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3975" windowHeight="3750"/>
  </bookViews>
  <sheets>
    <sheet name="Sheet1" sheetId="1" r:id="rId1"/>
    <sheet name="Data Source" sheetId="3" state="hidden" r:id="rId2"/>
    <sheet name="Boletim Mensal" sheetId="4" r:id="rId3"/>
  </sheets>
  <calcPr calcId="152511"/>
  <pivotCaches>
    <pivotCache cacheId="56" r:id="rId4"/>
    <pivotCache cacheId="59" r:id="rId5"/>
    <pivotCache cacheId="62" r:id="rId6"/>
    <pivotCache cacheId="65" r:id="rId7"/>
  </pivotCaches>
</workbook>
</file>

<file path=xl/calcChain.xml><?xml version="1.0" encoding="utf-8"?>
<calcChain xmlns="http://schemas.openxmlformats.org/spreadsheetml/2006/main">
  <c r="C247" i="4" l="1"/>
  <c r="D247" i="4"/>
  <c r="E247" i="4"/>
  <c r="F247" i="4"/>
  <c r="G247" i="4"/>
  <c r="H247" i="4"/>
  <c r="I247" i="4"/>
  <c r="J247" i="4"/>
  <c r="K247" i="4"/>
  <c r="L247" i="4"/>
  <c r="M247" i="4"/>
  <c r="C248" i="4"/>
  <c r="D248" i="4"/>
  <c r="E248" i="4"/>
  <c r="F248" i="4"/>
  <c r="G248" i="4"/>
  <c r="H248" i="4"/>
  <c r="I248" i="4"/>
  <c r="J248" i="4"/>
  <c r="K248" i="4"/>
  <c r="L248" i="4"/>
  <c r="M248" i="4"/>
  <c r="C249" i="4"/>
  <c r="D249" i="4"/>
  <c r="E249" i="4"/>
  <c r="F249" i="4"/>
  <c r="G249" i="4"/>
  <c r="H249" i="4"/>
  <c r="I249" i="4"/>
  <c r="J249" i="4"/>
  <c r="K249" i="4"/>
  <c r="L249" i="4"/>
  <c r="M249" i="4"/>
  <c r="C250" i="4"/>
  <c r="D250" i="4"/>
  <c r="E250" i="4"/>
  <c r="F250" i="4"/>
  <c r="G250" i="4"/>
  <c r="H250" i="4"/>
  <c r="I250" i="4"/>
  <c r="J250" i="4"/>
  <c r="K250" i="4"/>
  <c r="L250" i="4"/>
  <c r="M250" i="4"/>
  <c r="B250" i="4"/>
  <c r="B249" i="4"/>
  <c r="CM3" i="3"/>
  <c r="CN3" i="3"/>
  <c r="CO3" i="3"/>
  <c r="CM4" i="3"/>
  <c r="CN4" i="3"/>
  <c r="CO4" i="3"/>
  <c r="CM5" i="3"/>
  <c r="CN5" i="3"/>
  <c r="CO5" i="3"/>
  <c r="CM6" i="3"/>
  <c r="CN6" i="3"/>
  <c r="CO6" i="3"/>
  <c r="CM7" i="3"/>
  <c r="CN7" i="3"/>
  <c r="CO7" i="3"/>
  <c r="CM8" i="3"/>
  <c r="CN8" i="3"/>
  <c r="CO8" i="3"/>
  <c r="CM9" i="3"/>
  <c r="CN9" i="3"/>
  <c r="CO9" i="3"/>
  <c r="CM10" i="3"/>
  <c r="CN10" i="3"/>
  <c r="CO10" i="3"/>
  <c r="CM11" i="3"/>
  <c r="CN11" i="3"/>
  <c r="CO11" i="3"/>
  <c r="CM12" i="3"/>
  <c r="CN12" i="3"/>
  <c r="CO12" i="3"/>
  <c r="CM13" i="3"/>
  <c r="CN13" i="3"/>
  <c r="CO13" i="3"/>
  <c r="CM14" i="3"/>
  <c r="CN14" i="3"/>
  <c r="CO14" i="3"/>
  <c r="CM15" i="3"/>
  <c r="CN15" i="3"/>
  <c r="CO15" i="3"/>
  <c r="CM16" i="3"/>
  <c r="CN16" i="3"/>
  <c r="CO16" i="3"/>
  <c r="CM17" i="3"/>
  <c r="CN17" i="3"/>
  <c r="CO17" i="3"/>
  <c r="CM18" i="3"/>
  <c r="CN18" i="3"/>
  <c r="CO18" i="3"/>
  <c r="CM19" i="3"/>
  <c r="CN19" i="3"/>
  <c r="CO19" i="3"/>
  <c r="CM20" i="3"/>
  <c r="CN20" i="3"/>
  <c r="CO20" i="3"/>
  <c r="CM21" i="3"/>
  <c r="CN21" i="3"/>
  <c r="CO21" i="3"/>
  <c r="CM22" i="3"/>
  <c r="CN22" i="3"/>
  <c r="CO22" i="3"/>
  <c r="CM23" i="3"/>
  <c r="CN23" i="3"/>
  <c r="CO23" i="3"/>
  <c r="CM24" i="3"/>
  <c r="CN24" i="3"/>
  <c r="CO24" i="3"/>
  <c r="CM25" i="3"/>
  <c r="CN25" i="3"/>
  <c r="CO25" i="3"/>
  <c r="CM26" i="3"/>
  <c r="CN26" i="3"/>
  <c r="CO26" i="3"/>
  <c r="CM27" i="3"/>
  <c r="CN27" i="3"/>
  <c r="CO27" i="3"/>
  <c r="CM28" i="3"/>
  <c r="CN28" i="3"/>
  <c r="CO28" i="3"/>
  <c r="CM29" i="3"/>
  <c r="CN29" i="3"/>
  <c r="CO29" i="3"/>
  <c r="CM30" i="3"/>
  <c r="CN30" i="3"/>
  <c r="CO30" i="3"/>
  <c r="CM31" i="3"/>
  <c r="CN31" i="3"/>
  <c r="CO31" i="3"/>
  <c r="CM32" i="3"/>
  <c r="CN32" i="3"/>
  <c r="CO32" i="3"/>
  <c r="CM33" i="3"/>
  <c r="CN33" i="3"/>
  <c r="CO33" i="3"/>
  <c r="CM34" i="3"/>
  <c r="CN34" i="3"/>
  <c r="CO34" i="3"/>
  <c r="CM35" i="3"/>
  <c r="CN35" i="3"/>
  <c r="CO35" i="3"/>
  <c r="CM36" i="3"/>
  <c r="CN36" i="3"/>
  <c r="CO36" i="3"/>
  <c r="CM37" i="3"/>
  <c r="CN37" i="3"/>
  <c r="CO37" i="3"/>
  <c r="CM38" i="3"/>
  <c r="CN38" i="3"/>
  <c r="CO38" i="3"/>
  <c r="CM39" i="3"/>
  <c r="CN39" i="3"/>
  <c r="CO39" i="3"/>
  <c r="CM40" i="3"/>
  <c r="CN40" i="3"/>
  <c r="CO40" i="3"/>
  <c r="CM41" i="3"/>
  <c r="CN41" i="3"/>
  <c r="CO41" i="3"/>
  <c r="CM42" i="3"/>
  <c r="CN42" i="3"/>
  <c r="CO42" i="3"/>
  <c r="CM43" i="3"/>
  <c r="CN43" i="3"/>
  <c r="CO43" i="3"/>
  <c r="CM44" i="3"/>
  <c r="CN44" i="3"/>
  <c r="CO44" i="3"/>
  <c r="CM45" i="3"/>
  <c r="CN45" i="3"/>
  <c r="CO45" i="3"/>
  <c r="CM46" i="3"/>
  <c r="CN46" i="3"/>
  <c r="CO46" i="3"/>
  <c r="CM47" i="3"/>
  <c r="CN47" i="3"/>
  <c r="CO47" i="3"/>
  <c r="CM48" i="3"/>
  <c r="CN48" i="3"/>
  <c r="CO48" i="3"/>
  <c r="CM49" i="3"/>
  <c r="CN49" i="3"/>
  <c r="CO49" i="3"/>
  <c r="CM50" i="3"/>
  <c r="CN50" i="3"/>
  <c r="CO50" i="3"/>
  <c r="CM51" i="3"/>
  <c r="CN51" i="3"/>
  <c r="CO51" i="3"/>
  <c r="CM52" i="3"/>
  <c r="CN52" i="3"/>
  <c r="CO52" i="3"/>
  <c r="CM53" i="3"/>
  <c r="CN53" i="3"/>
  <c r="CO53" i="3"/>
  <c r="CM54" i="3"/>
  <c r="CN54" i="3"/>
  <c r="CO54" i="3"/>
  <c r="CM55" i="3"/>
  <c r="CN55" i="3"/>
  <c r="CO55" i="3"/>
  <c r="CM56" i="3"/>
  <c r="CN56" i="3"/>
  <c r="CO56" i="3"/>
  <c r="CM57" i="3"/>
  <c r="CN57" i="3"/>
  <c r="CO57" i="3"/>
  <c r="CM58" i="3"/>
  <c r="CN58" i="3"/>
  <c r="CO58" i="3"/>
  <c r="CM59" i="3"/>
  <c r="CN59" i="3"/>
  <c r="CO59" i="3"/>
  <c r="CM60" i="3"/>
  <c r="CN60" i="3"/>
  <c r="CO60" i="3"/>
  <c r="CM61" i="3"/>
  <c r="CN61" i="3"/>
  <c r="CO61" i="3"/>
  <c r="CM62" i="3"/>
  <c r="CN62" i="3"/>
  <c r="CO62" i="3"/>
  <c r="CM63" i="3"/>
  <c r="CN63" i="3"/>
  <c r="CO63" i="3"/>
  <c r="CM64" i="3"/>
  <c r="CN64" i="3"/>
  <c r="CO64" i="3"/>
  <c r="CM65" i="3"/>
  <c r="CN65" i="3"/>
  <c r="CO65" i="3"/>
  <c r="CM66" i="3"/>
  <c r="CN66" i="3"/>
  <c r="CO66" i="3"/>
  <c r="CM67" i="3"/>
  <c r="CN67" i="3"/>
  <c r="CO67" i="3"/>
  <c r="CM68" i="3"/>
  <c r="CN68" i="3"/>
  <c r="CO68" i="3"/>
  <c r="CM69" i="3"/>
  <c r="CN69" i="3"/>
  <c r="CO69" i="3"/>
  <c r="CM70" i="3"/>
  <c r="CN70" i="3"/>
  <c r="CO70" i="3"/>
  <c r="CM71" i="3"/>
  <c r="CN71" i="3"/>
  <c r="CO71" i="3"/>
  <c r="CM72" i="3"/>
  <c r="CN72" i="3"/>
  <c r="CO72" i="3"/>
  <c r="CM73" i="3"/>
  <c r="CN73" i="3"/>
  <c r="CO73" i="3"/>
  <c r="CM74" i="3"/>
  <c r="CN74" i="3"/>
  <c r="CO74" i="3"/>
  <c r="CM75" i="3"/>
  <c r="CN75" i="3"/>
  <c r="CO75" i="3"/>
  <c r="CM76" i="3"/>
  <c r="CN76" i="3"/>
  <c r="CO76" i="3"/>
  <c r="CM77" i="3"/>
  <c r="CN77" i="3"/>
  <c r="CO77" i="3"/>
  <c r="CM78" i="3"/>
  <c r="CN78" i="3"/>
  <c r="CO78" i="3"/>
  <c r="CM79" i="3"/>
  <c r="CN79" i="3"/>
  <c r="CO79" i="3"/>
  <c r="CM80" i="3"/>
  <c r="CN80" i="3"/>
  <c r="CO80" i="3"/>
  <c r="CM81" i="3"/>
  <c r="CN81" i="3"/>
  <c r="CO81" i="3"/>
  <c r="CM82" i="3"/>
  <c r="CN82" i="3"/>
  <c r="CO82" i="3"/>
  <c r="CM83" i="3"/>
  <c r="CN83" i="3"/>
  <c r="CO83" i="3"/>
  <c r="CM84" i="3"/>
  <c r="CN84" i="3"/>
  <c r="CO84" i="3"/>
  <c r="CM85" i="3"/>
  <c r="CN85" i="3"/>
  <c r="CO85" i="3"/>
  <c r="CM86" i="3"/>
  <c r="CN86" i="3"/>
  <c r="CO86" i="3"/>
  <c r="CM87" i="3"/>
  <c r="CN87" i="3"/>
  <c r="CO87" i="3"/>
  <c r="CM88" i="3"/>
  <c r="CN88" i="3"/>
  <c r="CO88" i="3"/>
  <c r="CM89" i="3"/>
  <c r="CN89" i="3"/>
  <c r="CO89" i="3"/>
  <c r="CM90" i="3"/>
  <c r="CN90" i="3"/>
  <c r="CO90" i="3"/>
  <c r="CM91" i="3"/>
  <c r="CN91" i="3"/>
  <c r="CO91" i="3"/>
  <c r="CM92" i="3"/>
  <c r="CN92" i="3"/>
  <c r="CO92" i="3"/>
  <c r="CM93" i="3"/>
  <c r="CN93" i="3"/>
  <c r="CO93" i="3"/>
  <c r="CM94" i="3"/>
  <c r="CN94" i="3"/>
  <c r="CO94" i="3"/>
  <c r="CM95" i="3"/>
  <c r="CN95" i="3"/>
  <c r="CO95" i="3"/>
  <c r="CM96" i="3"/>
  <c r="CN96" i="3"/>
  <c r="CO96" i="3"/>
  <c r="CM97" i="3"/>
  <c r="CN97" i="3"/>
  <c r="CO97" i="3"/>
  <c r="CM98" i="3"/>
  <c r="CN98" i="3"/>
  <c r="CO98" i="3"/>
  <c r="CM99" i="3"/>
  <c r="CN99" i="3"/>
  <c r="CO99" i="3"/>
  <c r="CM100" i="3"/>
  <c r="CN100" i="3"/>
  <c r="CO100" i="3"/>
  <c r="CM101" i="3"/>
  <c r="CN101" i="3"/>
  <c r="CO101" i="3"/>
  <c r="CM102" i="3"/>
  <c r="CN102" i="3"/>
  <c r="CO102" i="3"/>
  <c r="CM103" i="3"/>
  <c r="CN103" i="3"/>
  <c r="CO103" i="3"/>
  <c r="CM104" i="3"/>
  <c r="CN104" i="3"/>
  <c r="CO104" i="3"/>
  <c r="CM105" i="3"/>
  <c r="CN105" i="3"/>
  <c r="CO105" i="3"/>
  <c r="CM106" i="3"/>
  <c r="CN106" i="3"/>
  <c r="CO106" i="3"/>
  <c r="CM107" i="3"/>
  <c r="CN107" i="3"/>
  <c r="CO107" i="3"/>
  <c r="CM108" i="3"/>
  <c r="CN108" i="3"/>
  <c r="CO108" i="3"/>
  <c r="CM109" i="3"/>
  <c r="CN109" i="3"/>
  <c r="CO109" i="3"/>
  <c r="CM110" i="3"/>
  <c r="CN110" i="3"/>
  <c r="CO110" i="3"/>
  <c r="CM111" i="3"/>
  <c r="CN111" i="3"/>
  <c r="CO111" i="3"/>
  <c r="CM112" i="3"/>
  <c r="CN112" i="3"/>
  <c r="CO112" i="3"/>
  <c r="CM113" i="3"/>
  <c r="CN113" i="3"/>
  <c r="CO113" i="3"/>
  <c r="CM114" i="3"/>
  <c r="CN114" i="3"/>
  <c r="CO114" i="3"/>
  <c r="CM115" i="3"/>
  <c r="CN115" i="3"/>
  <c r="CO115" i="3"/>
  <c r="CM116" i="3"/>
  <c r="CN116" i="3"/>
  <c r="CO116" i="3"/>
  <c r="CM117" i="3"/>
  <c r="CN117" i="3"/>
  <c r="CO117" i="3"/>
  <c r="CM118" i="3"/>
  <c r="CN118" i="3"/>
  <c r="CO118" i="3"/>
  <c r="CM119" i="3"/>
  <c r="CN119" i="3"/>
  <c r="CO119" i="3"/>
  <c r="CM120" i="3"/>
  <c r="CN120" i="3"/>
  <c r="CO120" i="3"/>
  <c r="CM121" i="3"/>
  <c r="CN121" i="3"/>
  <c r="CO121" i="3"/>
  <c r="CM122" i="3"/>
  <c r="CN122" i="3"/>
  <c r="CO122" i="3"/>
  <c r="CM123" i="3"/>
  <c r="CN123" i="3"/>
  <c r="CO123" i="3"/>
  <c r="CM124" i="3"/>
  <c r="CN124" i="3"/>
  <c r="CO124" i="3"/>
  <c r="CM125" i="3"/>
  <c r="CN125" i="3"/>
  <c r="CO125" i="3"/>
  <c r="CM126" i="3"/>
  <c r="CN126" i="3"/>
  <c r="CO126" i="3"/>
  <c r="CM127" i="3"/>
  <c r="CN127" i="3"/>
  <c r="CO127" i="3"/>
  <c r="CM128" i="3"/>
  <c r="CN128" i="3"/>
  <c r="CO128" i="3"/>
  <c r="CM129" i="3"/>
  <c r="CN129" i="3"/>
  <c r="CO129" i="3"/>
  <c r="CM130" i="3"/>
  <c r="CN130" i="3"/>
  <c r="CO130" i="3"/>
  <c r="CM131" i="3"/>
  <c r="CN131" i="3"/>
  <c r="CO131" i="3"/>
  <c r="CM132" i="3"/>
  <c r="CN132" i="3"/>
  <c r="CO132" i="3"/>
  <c r="CM133" i="3"/>
  <c r="CN133" i="3"/>
  <c r="CO133" i="3"/>
  <c r="CM134" i="3"/>
  <c r="CN134" i="3"/>
  <c r="CO134" i="3"/>
  <c r="CM135" i="3"/>
  <c r="CN135" i="3"/>
  <c r="CO135" i="3"/>
  <c r="CM136" i="3"/>
  <c r="CN136" i="3"/>
  <c r="CO136" i="3"/>
  <c r="CM137" i="3"/>
  <c r="CN137" i="3"/>
  <c r="CO137" i="3"/>
  <c r="CM138" i="3"/>
  <c r="CN138" i="3"/>
  <c r="CO138" i="3"/>
  <c r="CM139" i="3"/>
  <c r="CN139" i="3"/>
  <c r="CO139" i="3"/>
  <c r="CM140" i="3"/>
  <c r="CN140" i="3"/>
  <c r="CO140" i="3"/>
  <c r="CM141" i="3"/>
  <c r="CN141" i="3"/>
  <c r="CO141" i="3"/>
  <c r="CM142" i="3"/>
  <c r="CN142" i="3"/>
  <c r="CO142" i="3"/>
  <c r="CM143" i="3"/>
  <c r="CN143" i="3"/>
  <c r="CO143" i="3"/>
  <c r="CM144" i="3"/>
  <c r="CN144" i="3"/>
  <c r="CO144" i="3"/>
  <c r="CM145" i="3"/>
  <c r="CN145" i="3"/>
  <c r="CO145" i="3"/>
  <c r="CM146" i="3"/>
  <c r="CN146" i="3"/>
  <c r="CO146" i="3"/>
  <c r="CM147" i="3"/>
  <c r="CN147" i="3"/>
  <c r="CO147" i="3"/>
  <c r="CM148" i="3"/>
  <c r="CN148" i="3"/>
  <c r="CO148" i="3"/>
  <c r="CM149" i="3"/>
  <c r="CN149" i="3"/>
  <c r="CO149" i="3"/>
  <c r="CM150" i="3"/>
  <c r="CN150" i="3"/>
  <c r="CO150" i="3"/>
  <c r="CM151" i="3"/>
  <c r="CN151" i="3"/>
  <c r="CO151" i="3"/>
  <c r="CM152" i="3"/>
  <c r="CN152" i="3"/>
  <c r="CO152" i="3"/>
  <c r="CM153" i="3"/>
  <c r="CN153" i="3"/>
  <c r="CO153" i="3"/>
  <c r="CM154" i="3"/>
  <c r="CN154" i="3"/>
  <c r="CO154" i="3"/>
  <c r="CM155" i="3"/>
  <c r="CN155" i="3"/>
  <c r="CO155" i="3"/>
  <c r="CM156" i="3"/>
  <c r="CN156" i="3"/>
  <c r="CO156" i="3"/>
  <c r="CM157" i="3"/>
  <c r="CN157" i="3"/>
  <c r="CO157" i="3"/>
  <c r="CM158" i="3"/>
  <c r="CN158" i="3"/>
  <c r="CO158" i="3"/>
  <c r="CM159" i="3"/>
  <c r="CN159" i="3"/>
  <c r="CO159" i="3"/>
  <c r="CM160" i="3"/>
  <c r="CN160" i="3"/>
  <c r="CO160" i="3"/>
  <c r="CM161" i="3"/>
  <c r="CN161" i="3"/>
  <c r="CO161" i="3"/>
  <c r="CM162" i="3"/>
  <c r="CN162" i="3"/>
  <c r="CO162" i="3"/>
  <c r="CM163" i="3"/>
  <c r="CN163" i="3"/>
  <c r="CO163" i="3"/>
  <c r="CM164" i="3"/>
  <c r="CN164" i="3"/>
  <c r="CO164" i="3"/>
  <c r="CM165" i="3"/>
  <c r="CN165" i="3"/>
  <c r="CO165" i="3"/>
  <c r="CM166" i="3"/>
  <c r="CN166" i="3"/>
  <c r="CO166" i="3"/>
  <c r="CM167" i="3"/>
  <c r="CN167" i="3"/>
  <c r="CO167" i="3"/>
  <c r="CM168" i="3"/>
  <c r="CN168" i="3"/>
  <c r="CO168" i="3"/>
  <c r="CM169" i="3"/>
  <c r="CN169" i="3"/>
  <c r="CO169" i="3"/>
  <c r="CM170" i="3"/>
  <c r="CN170" i="3"/>
  <c r="CO170" i="3"/>
  <c r="CM171" i="3"/>
  <c r="CN171" i="3"/>
  <c r="CO171" i="3"/>
  <c r="CM172" i="3"/>
  <c r="CN172" i="3"/>
  <c r="CO172" i="3"/>
  <c r="CM173" i="3"/>
  <c r="CN173" i="3"/>
  <c r="CO173" i="3"/>
  <c r="CM174" i="3"/>
  <c r="CN174" i="3"/>
  <c r="CO174" i="3"/>
  <c r="CM175" i="3"/>
  <c r="CN175" i="3"/>
  <c r="CO175" i="3"/>
  <c r="CM176" i="3"/>
  <c r="CN176" i="3"/>
  <c r="CO176" i="3"/>
  <c r="CM177" i="3"/>
  <c r="CN177" i="3"/>
  <c r="CO177" i="3"/>
  <c r="CM178" i="3"/>
  <c r="CN178" i="3"/>
  <c r="CO178" i="3"/>
  <c r="CM179" i="3"/>
  <c r="CN179" i="3"/>
  <c r="CO179" i="3"/>
  <c r="CM180" i="3"/>
  <c r="CN180" i="3"/>
  <c r="CO180" i="3"/>
  <c r="CM181" i="3"/>
  <c r="CN181" i="3"/>
  <c r="CO181" i="3"/>
  <c r="CM182" i="3"/>
  <c r="CN182" i="3"/>
  <c r="CO182" i="3"/>
  <c r="CM183" i="3"/>
  <c r="CN183" i="3"/>
  <c r="CO183" i="3"/>
  <c r="CM184" i="3"/>
  <c r="CN184" i="3"/>
  <c r="CO184" i="3"/>
  <c r="CM185" i="3"/>
  <c r="CN185" i="3"/>
  <c r="CO185" i="3"/>
  <c r="CM186" i="3"/>
  <c r="CN186" i="3"/>
  <c r="CO186" i="3"/>
  <c r="CM187" i="3"/>
  <c r="CN187" i="3"/>
  <c r="CO187" i="3"/>
  <c r="CM188" i="3"/>
  <c r="CN188" i="3"/>
  <c r="CO188" i="3"/>
  <c r="CM189" i="3"/>
  <c r="CN189" i="3"/>
  <c r="CO189" i="3"/>
  <c r="CM190" i="3"/>
  <c r="CN190" i="3"/>
  <c r="CO190" i="3"/>
  <c r="CM191" i="3"/>
  <c r="CN191" i="3"/>
  <c r="CO191" i="3"/>
  <c r="CM192" i="3"/>
  <c r="CN192" i="3"/>
  <c r="CO192" i="3"/>
  <c r="CM193" i="3"/>
  <c r="CN193" i="3"/>
  <c r="CO193" i="3"/>
  <c r="CM194" i="3"/>
  <c r="CN194" i="3"/>
  <c r="CO194" i="3"/>
  <c r="CM195" i="3"/>
  <c r="CN195" i="3"/>
  <c r="CO195" i="3"/>
  <c r="CM196" i="3"/>
  <c r="CN196" i="3"/>
  <c r="CO196" i="3"/>
  <c r="CM197" i="3"/>
  <c r="CN197" i="3"/>
  <c r="CO197" i="3"/>
  <c r="CM198" i="3"/>
  <c r="CN198" i="3"/>
  <c r="CO198" i="3"/>
  <c r="CM199" i="3"/>
  <c r="CN199" i="3"/>
  <c r="CO199" i="3"/>
  <c r="CM200" i="3"/>
  <c r="CN200" i="3"/>
  <c r="CO200" i="3"/>
  <c r="CM201" i="3"/>
  <c r="CN201" i="3"/>
  <c r="CO201" i="3"/>
  <c r="CM202" i="3"/>
  <c r="CN202" i="3"/>
  <c r="CO202" i="3"/>
  <c r="CM203" i="3"/>
  <c r="CN203" i="3"/>
  <c r="CO203" i="3"/>
  <c r="CM204" i="3"/>
  <c r="CN204" i="3"/>
  <c r="CO204" i="3"/>
  <c r="CM205" i="3"/>
  <c r="CN205" i="3"/>
  <c r="CO205" i="3"/>
  <c r="CM206" i="3"/>
  <c r="CN206" i="3"/>
  <c r="CO206" i="3"/>
  <c r="CM207" i="3"/>
  <c r="CN207" i="3"/>
  <c r="CO207" i="3"/>
  <c r="CM208" i="3"/>
  <c r="CN208" i="3"/>
  <c r="CO208" i="3"/>
  <c r="CM209" i="3"/>
  <c r="CN209" i="3"/>
  <c r="CO209" i="3"/>
  <c r="CM210" i="3"/>
  <c r="CN210" i="3"/>
  <c r="CO210" i="3"/>
  <c r="CM211" i="3"/>
  <c r="CN211" i="3"/>
  <c r="CO211" i="3"/>
  <c r="CM212" i="3"/>
  <c r="CN212" i="3"/>
  <c r="CO212" i="3"/>
  <c r="CM213" i="3"/>
  <c r="CN213" i="3"/>
  <c r="CO213" i="3"/>
  <c r="CM214" i="3"/>
  <c r="CN214" i="3"/>
  <c r="CO214" i="3"/>
  <c r="CM215" i="3"/>
  <c r="CN215" i="3"/>
  <c r="CO215" i="3"/>
  <c r="CM216" i="3"/>
  <c r="CN216" i="3"/>
  <c r="CO216" i="3"/>
  <c r="CM217" i="3"/>
  <c r="CN217" i="3"/>
  <c r="CO217" i="3"/>
  <c r="CM218" i="3"/>
  <c r="CN218" i="3"/>
  <c r="CO218" i="3"/>
  <c r="CM219" i="3"/>
  <c r="CN219" i="3"/>
  <c r="CO219" i="3"/>
  <c r="CM220" i="3"/>
  <c r="CN220" i="3"/>
  <c r="CO220" i="3"/>
  <c r="CM221" i="3"/>
  <c r="CN221" i="3"/>
  <c r="CO221" i="3"/>
  <c r="CM222" i="3"/>
  <c r="CN222" i="3"/>
  <c r="CO222" i="3"/>
  <c r="CM223" i="3"/>
  <c r="CN223" i="3"/>
  <c r="CO223" i="3"/>
  <c r="CM224" i="3"/>
  <c r="CN224" i="3"/>
  <c r="CO224" i="3"/>
  <c r="CM225" i="3"/>
  <c r="CN225" i="3"/>
  <c r="CO225" i="3"/>
  <c r="CM226" i="3"/>
  <c r="CN226" i="3"/>
  <c r="CO226" i="3"/>
  <c r="CM227" i="3"/>
  <c r="CN227" i="3"/>
  <c r="CO227" i="3"/>
  <c r="CM228" i="3"/>
  <c r="CN228" i="3"/>
  <c r="CO228" i="3"/>
  <c r="CM229" i="3"/>
  <c r="CN229" i="3"/>
  <c r="CO229" i="3"/>
  <c r="CM230" i="3"/>
  <c r="CN230" i="3"/>
  <c r="CO230" i="3"/>
  <c r="CM231" i="3"/>
  <c r="CN231" i="3"/>
  <c r="CO231" i="3"/>
  <c r="CM232" i="3"/>
  <c r="CN232" i="3"/>
  <c r="CO232" i="3"/>
  <c r="CM233" i="3"/>
  <c r="CN233" i="3"/>
  <c r="CO233" i="3"/>
  <c r="CM234" i="3"/>
  <c r="CN234" i="3"/>
  <c r="CO234" i="3"/>
  <c r="CM235" i="3"/>
  <c r="CN235" i="3"/>
  <c r="CO235" i="3"/>
  <c r="CM236" i="3"/>
  <c r="CN236" i="3"/>
  <c r="CO236" i="3"/>
  <c r="CM237" i="3"/>
  <c r="CN237" i="3"/>
  <c r="CO237" i="3"/>
  <c r="CM238" i="3"/>
  <c r="CN238" i="3"/>
  <c r="CO238" i="3"/>
  <c r="CM239" i="3"/>
  <c r="CN239" i="3"/>
  <c r="CO239" i="3"/>
  <c r="CM240" i="3"/>
  <c r="CN240" i="3"/>
  <c r="CO240" i="3"/>
  <c r="CM241" i="3"/>
  <c r="CN241" i="3"/>
  <c r="CO241" i="3"/>
  <c r="CM242" i="3"/>
  <c r="CN242" i="3"/>
  <c r="CO242" i="3"/>
  <c r="CM243" i="3"/>
  <c r="CN243" i="3"/>
  <c r="CO243" i="3"/>
  <c r="CM244" i="3"/>
  <c r="CN244" i="3"/>
  <c r="CO244" i="3"/>
  <c r="CM245" i="3"/>
  <c r="CN245" i="3"/>
  <c r="CO245" i="3"/>
  <c r="CM246" i="3"/>
  <c r="CN246" i="3"/>
  <c r="CO246" i="3"/>
  <c r="CM247" i="3"/>
  <c r="CN247" i="3"/>
  <c r="CO247" i="3"/>
  <c r="CM248" i="3"/>
  <c r="CN248" i="3"/>
  <c r="CO248" i="3"/>
  <c r="CM249" i="3"/>
  <c r="CN249" i="3"/>
  <c r="CO249" i="3"/>
  <c r="CM250" i="3"/>
  <c r="CN250" i="3"/>
  <c r="CO250" i="3"/>
  <c r="CM251" i="3"/>
  <c r="CN251" i="3"/>
  <c r="CO251" i="3"/>
  <c r="CM252" i="3"/>
  <c r="CN252" i="3"/>
  <c r="CO252" i="3"/>
  <c r="CM253" i="3"/>
  <c r="CN253" i="3"/>
  <c r="CO253" i="3"/>
  <c r="CM254" i="3"/>
  <c r="CN254" i="3"/>
  <c r="CO254" i="3"/>
  <c r="CM255" i="3"/>
  <c r="CN255" i="3"/>
  <c r="CO255" i="3"/>
  <c r="CM256" i="3"/>
  <c r="CN256" i="3"/>
  <c r="CO256" i="3"/>
  <c r="CM257" i="3"/>
  <c r="CN257" i="3"/>
  <c r="CO257" i="3"/>
  <c r="CM258" i="3"/>
  <c r="CN258" i="3"/>
  <c r="CO258" i="3"/>
  <c r="CM259" i="3"/>
  <c r="CN259" i="3"/>
  <c r="CO259" i="3"/>
  <c r="CM260" i="3"/>
  <c r="CN260" i="3"/>
  <c r="CO260" i="3"/>
  <c r="CM261" i="3"/>
  <c r="CN261" i="3"/>
  <c r="CO261" i="3"/>
  <c r="CM262" i="3"/>
  <c r="CN262" i="3"/>
  <c r="CO262" i="3"/>
  <c r="CM263" i="3"/>
  <c r="CN263" i="3"/>
  <c r="CO263" i="3"/>
  <c r="CM264" i="3"/>
  <c r="CN264" i="3"/>
  <c r="CO264" i="3"/>
  <c r="CM265" i="3"/>
  <c r="CN265" i="3"/>
  <c r="CO265" i="3"/>
  <c r="CM266" i="3"/>
  <c r="CN266" i="3"/>
  <c r="CO266" i="3"/>
  <c r="CM267" i="3"/>
  <c r="CN267" i="3"/>
  <c r="CO267" i="3"/>
  <c r="CM268" i="3"/>
  <c r="CN268" i="3"/>
  <c r="CO268" i="3"/>
  <c r="CM269" i="3"/>
  <c r="CN269" i="3"/>
  <c r="CO269" i="3"/>
  <c r="CM270" i="3"/>
  <c r="CN270" i="3"/>
  <c r="CO270" i="3"/>
  <c r="CM271" i="3"/>
  <c r="CN271" i="3"/>
  <c r="CO271" i="3"/>
  <c r="CM272" i="3"/>
  <c r="CN272" i="3"/>
  <c r="CO272" i="3"/>
  <c r="CM273" i="3"/>
  <c r="CN273" i="3"/>
  <c r="CO273" i="3"/>
  <c r="CM274" i="3"/>
  <c r="CN274" i="3"/>
  <c r="CO274" i="3"/>
  <c r="CM275" i="3"/>
  <c r="CN275" i="3"/>
  <c r="CO275" i="3"/>
  <c r="CM276" i="3"/>
  <c r="CN276" i="3"/>
  <c r="CO276" i="3"/>
  <c r="CM277" i="3"/>
  <c r="CN277" i="3"/>
  <c r="CO277" i="3"/>
  <c r="CM278" i="3"/>
  <c r="CN278" i="3"/>
  <c r="CO278" i="3"/>
  <c r="CM279" i="3"/>
  <c r="CN279" i="3"/>
  <c r="CO279" i="3"/>
  <c r="CM280" i="3"/>
  <c r="CN280" i="3"/>
  <c r="CO280" i="3"/>
  <c r="CM281" i="3"/>
  <c r="CN281" i="3"/>
  <c r="CO281" i="3"/>
  <c r="CM282" i="3"/>
  <c r="CN282" i="3"/>
  <c r="CO282" i="3"/>
  <c r="CM283" i="3"/>
  <c r="CN283" i="3"/>
  <c r="CO283" i="3"/>
  <c r="CM284" i="3"/>
  <c r="CN284" i="3"/>
  <c r="CO284" i="3"/>
  <c r="CM285" i="3"/>
  <c r="CN285" i="3"/>
  <c r="CO285" i="3"/>
  <c r="CM286" i="3"/>
  <c r="CN286" i="3"/>
  <c r="CO286" i="3"/>
  <c r="CM287" i="3"/>
  <c r="CN287" i="3"/>
  <c r="CO287" i="3"/>
  <c r="CM288" i="3"/>
  <c r="CN288" i="3"/>
  <c r="CO288" i="3"/>
  <c r="CM289" i="3"/>
  <c r="CN289" i="3"/>
  <c r="CO289" i="3"/>
  <c r="CM290" i="3"/>
  <c r="CN290" i="3"/>
  <c r="CO290" i="3"/>
  <c r="CM291" i="3"/>
  <c r="CN291" i="3"/>
  <c r="CO291" i="3"/>
  <c r="CM292" i="3"/>
  <c r="CN292" i="3"/>
  <c r="CO292" i="3"/>
  <c r="CM293" i="3"/>
  <c r="CN293" i="3"/>
  <c r="CO293" i="3"/>
  <c r="CM294" i="3"/>
  <c r="CN294" i="3"/>
  <c r="CO294" i="3"/>
  <c r="CM295" i="3"/>
  <c r="CN295" i="3"/>
  <c r="CO295" i="3"/>
  <c r="CM296" i="3"/>
  <c r="CN296" i="3"/>
  <c r="CO296" i="3"/>
  <c r="CM297" i="3"/>
  <c r="CN297" i="3"/>
  <c r="CO297" i="3"/>
  <c r="CM298" i="3"/>
  <c r="CN298" i="3"/>
  <c r="CO298" i="3"/>
  <c r="CM299" i="3"/>
  <c r="CN299" i="3"/>
  <c r="CO299" i="3"/>
  <c r="CM300" i="3"/>
  <c r="CN300" i="3"/>
  <c r="CO300" i="3"/>
  <c r="CN2" i="3"/>
  <c r="CO2" i="3"/>
  <c r="B248" i="4"/>
  <c r="B247" i="4"/>
  <c r="CD3" i="3"/>
  <c r="CE3" i="3"/>
  <c r="CF3" i="3"/>
  <c r="CG3" i="3"/>
  <c r="CH3" i="3"/>
  <c r="CI3" i="3"/>
  <c r="CJ3" i="3"/>
  <c r="CK3" i="3"/>
  <c r="CL3" i="3"/>
  <c r="CD4" i="3"/>
  <c r="CE4" i="3"/>
  <c r="CF4" i="3"/>
  <c r="CG4" i="3"/>
  <c r="CH4" i="3"/>
  <c r="CI4" i="3"/>
  <c r="CJ4" i="3"/>
  <c r="CK4" i="3"/>
  <c r="CL4" i="3"/>
  <c r="CD5" i="3"/>
  <c r="CE5" i="3"/>
  <c r="CF5" i="3"/>
  <c r="CG5" i="3"/>
  <c r="CH5" i="3"/>
  <c r="CI5" i="3"/>
  <c r="CJ5" i="3"/>
  <c r="CK5" i="3"/>
  <c r="CL5" i="3"/>
  <c r="CD6" i="3"/>
  <c r="CE6" i="3"/>
  <c r="CF6" i="3"/>
  <c r="CG6" i="3"/>
  <c r="CH6" i="3"/>
  <c r="CI6" i="3"/>
  <c r="CJ6" i="3"/>
  <c r="CK6" i="3"/>
  <c r="CL6" i="3"/>
  <c r="CD7" i="3"/>
  <c r="CE7" i="3"/>
  <c r="CF7" i="3"/>
  <c r="CG7" i="3"/>
  <c r="CH7" i="3"/>
  <c r="CI7" i="3"/>
  <c r="CJ7" i="3"/>
  <c r="CK7" i="3"/>
  <c r="CL7" i="3"/>
  <c r="CD8" i="3"/>
  <c r="CE8" i="3"/>
  <c r="CF8" i="3"/>
  <c r="CG8" i="3"/>
  <c r="CH8" i="3"/>
  <c r="CI8" i="3"/>
  <c r="CJ8" i="3"/>
  <c r="CK8" i="3"/>
  <c r="CL8" i="3"/>
  <c r="CD9" i="3"/>
  <c r="CE9" i="3"/>
  <c r="CF9" i="3"/>
  <c r="CG9" i="3"/>
  <c r="CH9" i="3"/>
  <c r="CI9" i="3"/>
  <c r="CJ9" i="3"/>
  <c r="CK9" i="3"/>
  <c r="CL9" i="3"/>
  <c r="CD10" i="3"/>
  <c r="CE10" i="3"/>
  <c r="CF10" i="3"/>
  <c r="CG10" i="3"/>
  <c r="CH10" i="3"/>
  <c r="CI10" i="3"/>
  <c r="CJ10" i="3"/>
  <c r="CK10" i="3"/>
  <c r="CL10" i="3"/>
  <c r="CD11" i="3"/>
  <c r="CE11" i="3"/>
  <c r="CF11" i="3"/>
  <c r="CG11" i="3"/>
  <c r="CH11" i="3"/>
  <c r="CI11" i="3"/>
  <c r="CJ11" i="3"/>
  <c r="CK11" i="3"/>
  <c r="CL11" i="3"/>
  <c r="CD12" i="3"/>
  <c r="CE12" i="3"/>
  <c r="CF12" i="3"/>
  <c r="CG12" i="3"/>
  <c r="CH12" i="3"/>
  <c r="CI12" i="3"/>
  <c r="CJ12" i="3"/>
  <c r="CK12" i="3"/>
  <c r="CL12" i="3"/>
  <c r="CD13" i="3"/>
  <c r="CE13" i="3"/>
  <c r="CF13" i="3"/>
  <c r="CG13" i="3"/>
  <c r="CH13" i="3"/>
  <c r="CI13" i="3"/>
  <c r="CJ13" i="3"/>
  <c r="CK13" i="3"/>
  <c r="CL13" i="3"/>
  <c r="CD14" i="3"/>
  <c r="CE14" i="3"/>
  <c r="CF14" i="3"/>
  <c r="CG14" i="3"/>
  <c r="CH14" i="3"/>
  <c r="CI14" i="3"/>
  <c r="CJ14" i="3"/>
  <c r="CK14" i="3"/>
  <c r="CL14" i="3"/>
  <c r="CD15" i="3"/>
  <c r="CE15" i="3"/>
  <c r="CF15" i="3"/>
  <c r="CG15" i="3"/>
  <c r="CH15" i="3"/>
  <c r="CI15" i="3"/>
  <c r="CJ15" i="3"/>
  <c r="CK15" i="3"/>
  <c r="CL15" i="3"/>
  <c r="CD16" i="3"/>
  <c r="CE16" i="3"/>
  <c r="CF16" i="3"/>
  <c r="CG16" i="3"/>
  <c r="CH16" i="3"/>
  <c r="CI16" i="3"/>
  <c r="CJ16" i="3"/>
  <c r="CK16" i="3"/>
  <c r="CL16" i="3"/>
  <c r="CD17" i="3"/>
  <c r="CE17" i="3"/>
  <c r="CF17" i="3"/>
  <c r="CG17" i="3"/>
  <c r="CH17" i="3"/>
  <c r="CI17" i="3"/>
  <c r="CJ17" i="3"/>
  <c r="CK17" i="3"/>
  <c r="CL17" i="3"/>
  <c r="CD18" i="3"/>
  <c r="CE18" i="3"/>
  <c r="CF18" i="3"/>
  <c r="CG18" i="3"/>
  <c r="CH18" i="3"/>
  <c r="CI18" i="3"/>
  <c r="CJ18" i="3"/>
  <c r="CK18" i="3"/>
  <c r="CL18" i="3"/>
  <c r="CD19" i="3"/>
  <c r="CE19" i="3"/>
  <c r="CF19" i="3"/>
  <c r="CG19" i="3"/>
  <c r="CH19" i="3"/>
  <c r="CI19" i="3"/>
  <c r="CJ19" i="3"/>
  <c r="CK19" i="3"/>
  <c r="CL19" i="3"/>
  <c r="CD20" i="3"/>
  <c r="CE20" i="3"/>
  <c r="CF20" i="3"/>
  <c r="CG20" i="3"/>
  <c r="CH20" i="3"/>
  <c r="CI20" i="3"/>
  <c r="CJ20" i="3"/>
  <c r="CK20" i="3"/>
  <c r="CL20" i="3"/>
  <c r="CD21" i="3"/>
  <c r="CE21" i="3"/>
  <c r="CF21" i="3"/>
  <c r="CG21" i="3"/>
  <c r="CH21" i="3"/>
  <c r="CI21" i="3"/>
  <c r="CJ21" i="3"/>
  <c r="CK21" i="3"/>
  <c r="CL21" i="3"/>
  <c r="CD22" i="3"/>
  <c r="CE22" i="3"/>
  <c r="CF22" i="3"/>
  <c r="CG22" i="3"/>
  <c r="CH22" i="3"/>
  <c r="CI22" i="3"/>
  <c r="CJ22" i="3"/>
  <c r="CK22" i="3"/>
  <c r="CL22" i="3"/>
  <c r="CD23" i="3"/>
  <c r="CE23" i="3"/>
  <c r="CF23" i="3"/>
  <c r="CG23" i="3"/>
  <c r="CH23" i="3"/>
  <c r="CI23" i="3"/>
  <c r="CJ23" i="3"/>
  <c r="CK23" i="3"/>
  <c r="CL23" i="3"/>
  <c r="CD24" i="3"/>
  <c r="CE24" i="3"/>
  <c r="CF24" i="3"/>
  <c r="CG24" i="3"/>
  <c r="CH24" i="3"/>
  <c r="CI24" i="3"/>
  <c r="CJ24" i="3"/>
  <c r="CK24" i="3"/>
  <c r="CL24" i="3"/>
  <c r="CD25" i="3"/>
  <c r="CE25" i="3"/>
  <c r="CF25" i="3"/>
  <c r="CG25" i="3"/>
  <c r="CH25" i="3"/>
  <c r="CI25" i="3"/>
  <c r="CJ25" i="3"/>
  <c r="CK25" i="3"/>
  <c r="CL25" i="3"/>
  <c r="CD26" i="3"/>
  <c r="CE26" i="3"/>
  <c r="CF26" i="3"/>
  <c r="CG26" i="3"/>
  <c r="CH26" i="3"/>
  <c r="CI26" i="3"/>
  <c r="CJ26" i="3"/>
  <c r="CK26" i="3"/>
  <c r="CL26" i="3"/>
  <c r="CD27" i="3"/>
  <c r="CE27" i="3"/>
  <c r="CF27" i="3"/>
  <c r="CG27" i="3"/>
  <c r="CH27" i="3"/>
  <c r="CI27" i="3"/>
  <c r="CJ27" i="3"/>
  <c r="CK27" i="3"/>
  <c r="CL27" i="3"/>
  <c r="CD28" i="3"/>
  <c r="CE28" i="3"/>
  <c r="CF28" i="3"/>
  <c r="CG28" i="3"/>
  <c r="CH28" i="3"/>
  <c r="CI28" i="3"/>
  <c r="CJ28" i="3"/>
  <c r="CK28" i="3"/>
  <c r="CL28" i="3"/>
  <c r="CD29" i="3"/>
  <c r="CE29" i="3"/>
  <c r="CF29" i="3"/>
  <c r="CG29" i="3"/>
  <c r="CH29" i="3"/>
  <c r="CI29" i="3"/>
  <c r="CJ29" i="3"/>
  <c r="CK29" i="3"/>
  <c r="CL29" i="3"/>
  <c r="CD30" i="3"/>
  <c r="CE30" i="3"/>
  <c r="CF30" i="3"/>
  <c r="CG30" i="3"/>
  <c r="CH30" i="3"/>
  <c r="CI30" i="3"/>
  <c r="CJ30" i="3"/>
  <c r="CK30" i="3"/>
  <c r="CL30" i="3"/>
  <c r="CD31" i="3"/>
  <c r="CE31" i="3"/>
  <c r="CF31" i="3"/>
  <c r="CG31" i="3"/>
  <c r="CH31" i="3"/>
  <c r="CI31" i="3"/>
  <c r="CJ31" i="3"/>
  <c r="CK31" i="3"/>
  <c r="CL31" i="3"/>
  <c r="CD32" i="3"/>
  <c r="CE32" i="3"/>
  <c r="CF32" i="3"/>
  <c r="CG32" i="3"/>
  <c r="CH32" i="3"/>
  <c r="CI32" i="3"/>
  <c r="CJ32" i="3"/>
  <c r="CK32" i="3"/>
  <c r="CL32" i="3"/>
  <c r="CD33" i="3"/>
  <c r="CE33" i="3"/>
  <c r="CF33" i="3"/>
  <c r="CG33" i="3"/>
  <c r="CH33" i="3"/>
  <c r="CI33" i="3"/>
  <c r="CJ33" i="3"/>
  <c r="CK33" i="3"/>
  <c r="CL33" i="3"/>
  <c r="CD34" i="3"/>
  <c r="CE34" i="3"/>
  <c r="CF34" i="3"/>
  <c r="CG34" i="3"/>
  <c r="CH34" i="3"/>
  <c r="CI34" i="3"/>
  <c r="CJ34" i="3"/>
  <c r="CK34" i="3"/>
  <c r="CL34" i="3"/>
  <c r="CD35" i="3"/>
  <c r="CE35" i="3"/>
  <c r="CF35" i="3"/>
  <c r="CG35" i="3"/>
  <c r="CH35" i="3"/>
  <c r="CI35" i="3"/>
  <c r="CJ35" i="3"/>
  <c r="CK35" i="3"/>
  <c r="CL35" i="3"/>
  <c r="CD36" i="3"/>
  <c r="CE36" i="3"/>
  <c r="CF36" i="3"/>
  <c r="CG36" i="3"/>
  <c r="CH36" i="3"/>
  <c r="CI36" i="3"/>
  <c r="CJ36" i="3"/>
  <c r="CK36" i="3"/>
  <c r="CL36" i="3"/>
  <c r="CD37" i="3"/>
  <c r="CE37" i="3"/>
  <c r="CF37" i="3"/>
  <c r="CG37" i="3"/>
  <c r="CH37" i="3"/>
  <c r="CI37" i="3"/>
  <c r="CJ37" i="3"/>
  <c r="CK37" i="3"/>
  <c r="CL37" i="3"/>
  <c r="CD38" i="3"/>
  <c r="CE38" i="3"/>
  <c r="CF38" i="3"/>
  <c r="CG38" i="3"/>
  <c r="CH38" i="3"/>
  <c r="CI38" i="3"/>
  <c r="CJ38" i="3"/>
  <c r="CK38" i="3"/>
  <c r="CL38" i="3"/>
  <c r="CD39" i="3"/>
  <c r="CE39" i="3"/>
  <c r="CF39" i="3"/>
  <c r="CG39" i="3"/>
  <c r="CH39" i="3"/>
  <c r="CI39" i="3"/>
  <c r="CJ39" i="3"/>
  <c r="CK39" i="3"/>
  <c r="CL39" i="3"/>
  <c r="CD40" i="3"/>
  <c r="CE40" i="3"/>
  <c r="CF40" i="3"/>
  <c r="CG40" i="3"/>
  <c r="CH40" i="3"/>
  <c r="CI40" i="3"/>
  <c r="CJ40" i="3"/>
  <c r="CK40" i="3"/>
  <c r="CL40" i="3"/>
  <c r="CD41" i="3"/>
  <c r="CE41" i="3"/>
  <c r="CF41" i="3"/>
  <c r="CG41" i="3"/>
  <c r="CH41" i="3"/>
  <c r="CI41" i="3"/>
  <c r="CJ41" i="3"/>
  <c r="CK41" i="3"/>
  <c r="CL41" i="3"/>
  <c r="CD42" i="3"/>
  <c r="CE42" i="3"/>
  <c r="CF42" i="3"/>
  <c r="CG42" i="3"/>
  <c r="CH42" i="3"/>
  <c r="CI42" i="3"/>
  <c r="CJ42" i="3"/>
  <c r="CK42" i="3"/>
  <c r="CL42" i="3"/>
  <c r="CD43" i="3"/>
  <c r="CE43" i="3"/>
  <c r="CF43" i="3"/>
  <c r="CG43" i="3"/>
  <c r="CH43" i="3"/>
  <c r="CI43" i="3"/>
  <c r="CJ43" i="3"/>
  <c r="CK43" i="3"/>
  <c r="CL43" i="3"/>
  <c r="CD44" i="3"/>
  <c r="CE44" i="3"/>
  <c r="CF44" i="3"/>
  <c r="CG44" i="3"/>
  <c r="CH44" i="3"/>
  <c r="CI44" i="3"/>
  <c r="CJ44" i="3"/>
  <c r="CK44" i="3"/>
  <c r="CL44" i="3"/>
  <c r="CD45" i="3"/>
  <c r="CE45" i="3"/>
  <c r="CF45" i="3"/>
  <c r="CG45" i="3"/>
  <c r="CH45" i="3"/>
  <c r="CI45" i="3"/>
  <c r="CJ45" i="3"/>
  <c r="CK45" i="3"/>
  <c r="CL45" i="3"/>
  <c r="CD46" i="3"/>
  <c r="CE46" i="3"/>
  <c r="CF46" i="3"/>
  <c r="CG46" i="3"/>
  <c r="CH46" i="3"/>
  <c r="CI46" i="3"/>
  <c r="CJ46" i="3"/>
  <c r="CK46" i="3"/>
  <c r="CL46" i="3"/>
  <c r="CD47" i="3"/>
  <c r="CE47" i="3"/>
  <c r="CF47" i="3"/>
  <c r="CG47" i="3"/>
  <c r="CH47" i="3"/>
  <c r="CI47" i="3"/>
  <c r="CJ47" i="3"/>
  <c r="CK47" i="3"/>
  <c r="CL47" i="3"/>
  <c r="CD48" i="3"/>
  <c r="CE48" i="3"/>
  <c r="CF48" i="3"/>
  <c r="CG48" i="3"/>
  <c r="CH48" i="3"/>
  <c r="CI48" i="3"/>
  <c r="CJ48" i="3"/>
  <c r="CK48" i="3"/>
  <c r="CL48" i="3"/>
  <c r="CD49" i="3"/>
  <c r="CE49" i="3"/>
  <c r="CF49" i="3"/>
  <c r="CG49" i="3"/>
  <c r="CH49" i="3"/>
  <c r="CI49" i="3"/>
  <c r="CJ49" i="3"/>
  <c r="CK49" i="3"/>
  <c r="CL49" i="3"/>
  <c r="CD50" i="3"/>
  <c r="CE50" i="3"/>
  <c r="CF50" i="3"/>
  <c r="CG50" i="3"/>
  <c r="CH50" i="3"/>
  <c r="CI50" i="3"/>
  <c r="CJ50" i="3"/>
  <c r="CK50" i="3"/>
  <c r="CL50" i="3"/>
  <c r="CD51" i="3"/>
  <c r="CE51" i="3"/>
  <c r="CF51" i="3"/>
  <c r="CG51" i="3"/>
  <c r="CH51" i="3"/>
  <c r="CI51" i="3"/>
  <c r="CJ51" i="3"/>
  <c r="CK51" i="3"/>
  <c r="CL51" i="3"/>
  <c r="CD52" i="3"/>
  <c r="CE52" i="3"/>
  <c r="CF52" i="3"/>
  <c r="CG52" i="3"/>
  <c r="CH52" i="3"/>
  <c r="CI52" i="3"/>
  <c r="CJ52" i="3"/>
  <c r="CK52" i="3"/>
  <c r="CL52" i="3"/>
  <c r="CD53" i="3"/>
  <c r="CE53" i="3"/>
  <c r="CF53" i="3"/>
  <c r="CG53" i="3"/>
  <c r="CH53" i="3"/>
  <c r="CI53" i="3"/>
  <c r="CJ53" i="3"/>
  <c r="CK53" i="3"/>
  <c r="CL53" i="3"/>
  <c r="CD54" i="3"/>
  <c r="CE54" i="3"/>
  <c r="CF54" i="3"/>
  <c r="CG54" i="3"/>
  <c r="CH54" i="3"/>
  <c r="CI54" i="3"/>
  <c r="CJ54" i="3"/>
  <c r="CK54" i="3"/>
  <c r="CL54" i="3"/>
  <c r="CD55" i="3"/>
  <c r="CE55" i="3"/>
  <c r="CF55" i="3"/>
  <c r="CG55" i="3"/>
  <c r="CH55" i="3"/>
  <c r="CI55" i="3"/>
  <c r="CJ55" i="3"/>
  <c r="CK55" i="3"/>
  <c r="CL55" i="3"/>
  <c r="CD56" i="3"/>
  <c r="CE56" i="3"/>
  <c r="CF56" i="3"/>
  <c r="CG56" i="3"/>
  <c r="CH56" i="3"/>
  <c r="CI56" i="3"/>
  <c r="CJ56" i="3"/>
  <c r="CK56" i="3"/>
  <c r="CL56" i="3"/>
  <c r="CD57" i="3"/>
  <c r="CE57" i="3"/>
  <c r="CF57" i="3"/>
  <c r="CG57" i="3"/>
  <c r="CH57" i="3"/>
  <c r="CI57" i="3"/>
  <c r="CJ57" i="3"/>
  <c r="CK57" i="3"/>
  <c r="CL57" i="3"/>
  <c r="CD58" i="3"/>
  <c r="CE58" i="3"/>
  <c r="CF58" i="3"/>
  <c r="CG58" i="3"/>
  <c r="CH58" i="3"/>
  <c r="CI58" i="3"/>
  <c r="CJ58" i="3"/>
  <c r="CK58" i="3"/>
  <c r="CL58" i="3"/>
  <c r="CD59" i="3"/>
  <c r="CE59" i="3"/>
  <c r="CF59" i="3"/>
  <c r="CG59" i="3"/>
  <c r="CH59" i="3"/>
  <c r="CI59" i="3"/>
  <c r="CJ59" i="3"/>
  <c r="CK59" i="3"/>
  <c r="CL59" i="3"/>
  <c r="CD60" i="3"/>
  <c r="CE60" i="3"/>
  <c r="CF60" i="3"/>
  <c r="CG60" i="3"/>
  <c r="CH60" i="3"/>
  <c r="CI60" i="3"/>
  <c r="CJ60" i="3"/>
  <c r="CK60" i="3"/>
  <c r="CL60" i="3"/>
  <c r="CD61" i="3"/>
  <c r="CE61" i="3"/>
  <c r="CF61" i="3"/>
  <c r="CG61" i="3"/>
  <c r="CH61" i="3"/>
  <c r="CI61" i="3"/>
  <c r="CJ61" i="3"/>
  <c r="CK61" i="3"/>
  <c r="CL61" i="3"/>
  <c r="CD62" i="3"/>
  <c r="CE62" i="3"/>
  <c r="CF62" i="3"/>
  <c r="CG62" i="3"/>
  <c r="CH62" i="3"/>
  <c r="CI62" i="3"/>
  <c r="CJ62" i="3"/>
  <c r="CK62" i="3"/>
  <c r="CL62" i="3"/>
  <c r="CD63" i="3"/>
  <c r="CE63" i="3"/>
  <c r="CF63" i="3"/>
  <c r="CG63" i="3"/>
  <c r="CH63" i="3"/>
  <c r="CI63" i="3"/>
  <c r="CJ63" i="3"/>
  <c r="CK63" i="3"/>
  <c r="CL63" i="3"/>
  <c r="CD64" i="3"/>
  <c r="CE64" i="3"/>
  <c r="CF64" i="3"/>
  <c r="CG64" i="3"/>
  <c r="CH64" i="3"/>
  <c r="CI64" i="3"/>
  <c r="CJ64" i="3"/>
  <c r="CK64" i="3"/>
  <c r="CL64" i="3"/>
  <c r="CD65" i="3"/>
  <c r="CE65" i="3"/>
  <c r="CF65" i="3"/>
  <c r="CG65" i="3"/>
  <c r="CH65" i="3"/>
  <c r="CI65" i="3"/>
  <c r="CJ65" i="3"/>
  <c r="CK65" i="3"/>
  <c r="CL65" i="3"/>
  <c r="CD66" i="3"/>
  <c r="CE66" i="3"/>
  <c r="CF66" i="3"/>
  <c r="CG66" i="3"/>
  <c r="CH66" i="3"/>
  <c r="CI66" i="3"/>
  <c r="CJ66" i="3"/>
  <c r="CK66" i="3"/>
  <c r="CL66" i="3"/>
  <c r="CD67" i="3"/>
  <c r="CE67" i="3"/>
  <c r="CF67" i="3"/>
  <c r="CG67" i="3"/>
  <c r="CH67" i="3"/>
  <c r="CI67" i="3"/>
  <c r="CJ67" i="3"/>
  <c r="CK67" i="3"/>
  <c r="CL67" i="3"/>
  <c r="CD68" i="3"/>
  <c r="CE68" i="3"/>
  <c r="CF68" i="3"/>
  <c r="CG68" i="3"/>
  <c r="CH68" i="3"/>
  <c r="CI68" i="3"/>
  <c r="CJ68" i="3"/>
  <c r="CK68" i="3"/>
  <c r="CL68" i="3"/>
  <c r="CD69" i="3"/>
  <c r="CE69" i="3"/>
  <c r="CF69" i="3"/>
  <c r="CG69" i="3"/>
  <c r="CH69" i="3"/>
  <c r="CI69" i="3"/>
  <c r="CJ69" i="3"/>
  <c r="CK69" i="3"/>
  <c r="CL69" i="3"/>
  <c r="CD70" i="3"/>
  <c r="CE70" i="3"/>
  <c r="CF70" i="3"/>
  <c r="CG70" i="3"/>
  <c r="CH70" i="3"/>
  <c r="CI70" i="3"/>
  <c r="CJ70" i="3"/>
  <c r="CK70" i="3"/>
  <c r="CL70" i="3"/>
  <c r="CD71" i="3"/>
  <c r="CE71" i="3"/>
  <c r="CF71" i="3"/>
  <c r="CG71" i="3"/>
  <c r="CH71" i="3"/>
  <c r="CI71" i="3"/>
  <c r="CJ71" i="3"/>
  <c r="CK71" i="3"/>
  <c r="CL71" i="3"/>
  <c r="CD72" i="3"/>
  <c r="CE72" i="3"/>
  <c r="CF72" i="3"/>
  <c r="CG72" i="3"/>
  <c r="CH72" i="3"/>
  <c r="CI72" i="3"/>
  <c r="CJ72" i="3"/>
  <c r="CK72" i="3"/>
  <c r="CL72" i="3"/>
  <c r="CD73" i="3"/>
  <c r="CE73" i="3"/>
  <c r="CF73" i="3"/>
  <c r="CG73" i="3"/>
  <c r="CH73" i="3"/>
  <c r="CI73" i="3"/>
  <c r="CJ73" i="3"/>
  <c r="CK73" i="3"/>
  <c r="CL73" i="3"/>
  <c r="CD74" i="3"/>
  <c r="CE74" i="3"/>
  <c r="CF74" i="3"/>
  <c r="CG74" i="3"/>
  <c r="CH74" i="3"/>
  <c r="CI74" i="3"/>
  <c r="CJ74" i="3"/>
  <c r="CK74" i="3"/>
  <c r="CL74" i="3"/>
  <c r="CD75" i="3"/>
  <c r="CE75" i="3"/>
  <c r="CF75" i="3"/>
  <c r="CG75" i="3"/>
  <c r="CH75" i="3"/>
  <c r="CI75" i="3"/>
  <c r="CJ75" i="3"/>
  <c r="CK75" i="3"/>
  <c r="CL75" i="3"/>
  <c r="CD76" i="3"/>
  <c r="CE76" i="3"/>
  <c r="CF76" i="3"/>
  <c r="CG76" i="3"/>
  <c r="CH76" i="3"/>
  <c r="CI76" i="3"/>
  <c r="CJ76" i="3"/>
  <c r="CK76" i="3"/>
  <c r="CL76" i="3"/>
  <c r="CD77" i="3"/>
  <c r="CE77" i="3"/>
  <c r="CF77" i="3"/>
  <c r="CG77" i="3"/>
  <c r="CH77" i="3"/>
  <c r="CI77" i="3"/>
  <c r="CJ77" i="3"/>
  <c r="CK77" i="3"/>
  <c r="CL77" i="3"/>
  <c r="CD78" i="3"/>
  <c r="CE78" i="3"/>
  <c r="CF78" i="3"/>
  <c r="CG78" i="3"/>
  <c r="CH78" i="3"/>
  <c r="CI78" i="3"/>
  <c r="CJ78" i="3"/>
  <c r="CK78" i="3"/>
  <c r="CL78" i="3"/>
  <c r="CD79" i="3"/>
  <c r="CE79" i="3"/>
  <c r="CF79" i="3"/>
  <c r="CG79" i="3"/>
  <c r="CH79" i="3"/>
  <c r="CI79" i="3"/>
  <c r="CJ79" i="3"/>
  <c r="CK79" i="3"/>
  <c r="CL79" i="3"/>
  <c r="CD80" i="3"/>
  <c r="CE80" i="3"/>
  <c r="CF80" i="3"/>
  <c r="CG80" i="3"/>
  <c r="CH80" i="3"/>
  <c r="CI80" i="3"/>
  <c r="CJ80" i="3"/>
  <c r="CK80" i="3"/>
  <c r="CL80" i="3"/>
  <c r="CD81" i="3"/>
  <c r="CE81" i="3"/>
  <c r="CF81" i="3"/>
  <c r="CG81" i="3"/>
  <c r="CH81" i="3"/>
  <c r="CI81" i="3"/>
  <c r="CJ81" i="3"/>
  <c r="CK81" i="3"/>
  <c r="CL81" i="3"/>
  <c r="CD82" i="3"/>
  <c r="CE82" i="3"/>
  <c r="CF82" i="3"/>
  <c r="CG82" i="3"/>
  <c r="CH82" i="3"/>
  <c r="CI82" i="3"/>
  <c r="CJ82" i="3"/>
  <c r="CK82" i="3"/>
  <c r="CL82" i="3"/>
  <c r="CD83" i="3"/>
  <c r="CE83" i="3"/>
  <c r="CF83" i="3"/>
  <c r="CG83" i="3"/>
  <c r="CH83" i="3"/>
  <c r="CI83" i="3"/>
  <c r="CJ83" i="3"/>
  <c r="CK83" i="3"/>
  <c r="CL83" i="3"/>
  <c r="CD84" i="3"/>
  <c r="CE84" i="3"/>
  <c r="CF84" i="3"/>
  <c r="CG84" i="3"/>
  <c r="CH84" i="3"/>
  <c r="CI84" i="3"/>
  <c r="CJ84" i="3"/>
  <c r="CK84" i="3"/>
  <c r="CL84" i="3"/>
  <c r="CD85" i="3"/>
  <c r="CE85" i="3"/>
  <c r="CF85" i="3"/>
  <c r="CG85" i="3"/>
  <c r="CH85" i="3"/>
  <c r="CI85" i="3"/>
  <c r="CJ85" i="3"/>
  <c r="CK85" i="3"/>
  <c r="CL85" i="3"/>
  <c r="CD86" i="3"/>
  <c r="CE86" i="3"/>
  <c r="CF86" i="3"/>
  <c r="CG86" i="3"/>
  <c r="CH86" i="3"/>
  <c r="CI86" i="3"/>
  <c r="CJ86" i="3"/>
  <c r="CK86" i="3"/>
  <c r="CL86" i="3"/>
  <c r="CD87" i="3"/>
  <c r="CE87" i="3"/>
  <c r="CF87" i="3"/>
  <c r="CG87" i="3"/>
  <c r="CH87" i="3"/>
  <c r="CI87" i="3"/>
  <c r="CJ87" i="3"/>
  <c r="CK87" i="3"/>
  <c r="CL87" i="3"/>
  <c r="CD88" i="3"/>
  <c r="CE88" i="3"/>
  <c r="CF88" i="3"/>
  <c r="CG88" i="3"/>
  <c r="CH88" i="3"/>
  <c r="CI88" i="3"/>
  <c r="CJ88" i="3"/>
  <c r="CK88" i="3"/>
  <c r="CL88" i="3"/>
  <c r="CD89" i="3"/>
  <c r="CE89" i="3"/>
  <c r="CF89" i="3"/>
  <c r="CG89" i="3"/>
  <c r="CH89" i="3"/>
  <c r="CI89" i="3"/>
  <c r="CJ89" i="3"/>
  <c r="CK89" i="3"/>
  <c r="CL89" i="3"/>
  <c r="CD90" i="3"/>
  <c r="CE90" i="3"/>
  <c r="CF90" i="3"/>
  <c r="CG90" i="3"/>
  <c r="CH90" i="3"/>
  <c r="CI90" i="3"/>
  <c r="CJ90" i="3"/>
  <c r="CK90" i="3"/>
  <c r="CL90" i="3"/>
  <c r="CD91" i="3"/>
  <c r="CE91" i="3"/>
  <c r="CF91" i="3"/>
  <c r="CG91" i="3"/>
  <c r="CH91" i="3"/>
  <c r="CI91" i="3"/>
  <c r="CJ91" i="3"/>
  <c r="CK91" i="3"/>
  <c r="CL91" i="3"/>
  <c r="CD92" i="3"/>
  <c r="CE92" i="3"/>
  <c r="CF92" i="3"/>
  <c r="CG92" i="3"/>
  <c r="CH92" i="3"/>
  <c r="CI92" i="3"/>
  <c r="CJ92" i="3"/>
  <c r="CK92" i="3"/>
  <c r="CL92" i="3"/>
  <c r="CD93" i="3"/>
  <c r="CE93" i="3"/>
  <c r="CF93" i="3"/>
  <c r="CG93" i="3"/>
  <c r="CH93" i="3"/>
  <c r="CI93" i="3"/>
  <c r="CJ93" i="3"/>
  <c r="CK93" i="3"/>
  <c r="CL93" i="3"/>
  <c r="CD94" i="3"/>
  <c r="CE94" i="3"/>
  <c r="CF94" i="3"/>
  <c r="CG94" i="3"/>
  <c r="CH94" i="3"/>
  <c r="CI94" i="3"/>
  <c r="CJ94" i="3"/>
  <c r="CK94" i="3"/>
  <c r="CL94" i="3"/>
  <c r="CD95" i="3"/>
  <c r="CE95" i="3"/>
  <c r="CF95" i="3"/>
  <c r="CG95" i="3"/>
  <c r="CH95" i="3"/>
  <c r="CI95" i="3"/>
  <c r="CJ95" i="3"/>
  <c r="CK95" i="3"/>
  <c r="CL95" i="3"/>
  <c r="CD96" i="3"/>
  <c r="CE96" i="3"/>
  <c r="CF96" i="3"/>
  <c r="CG96" i="3"/>
  <c r="CH96" i="3"/>
  <c r="CI96" i="3"/>
  <c r="CJ96" i="3"/>
  <c r="CK96" i="3"/>
  <c r="CL96" i="3"/>
  <c r="CD97" i="3"/>
  <c r="CE97" i="3"/>
  <c r="CF97" i="3"/>
  <c r="CG97" i="3"/>
  <c r="CH97" i="3"/>
  <c r="CI97" i="3"/>
  <c r="CJ97" i="3"/>
  <c r="CK97" i="3"/>
  <c r="CL97" i="3"/>
  <c r="CD98" i="3"/>
  <c r="CE98" i="3"/>
  <c r="CF98" i="3"/>
  <c r="CG98" i="3"/>
  <c r="CH98" i="3"/>
  <c r="CI98" i="3"/>
  <c r="CJ98" i="3"/>
  <c r="CK98" i="3"/>
  <c r="CL98" i="3"/>
  <c r="CD99" i="3"/>
  <c r="CE99" i="3"/>
  <c r="CF99" i="3"/>
  <c r="CG99" i="3"/>
  <c r="CH99" i="3"/>
  <c r="CI99" i="3"/>
  <c r="CJ99" i="3"/>
  <c r="CK99" i="3"/>
  <c r="CL99" i="3"/>
  <c r="CD100" i="3"/>
  <c r="CE100" i="3"/>
  <c r="CF100" i="3"/>
  <c r="CG100" i="3"/>
  <c r="CH100" i="3"/>
  <c r="CI100" i="3"/>
  <c r="CJ100" i="3"/>
  <c r="CK100" i="3"/>
  <c r="CL100" i="3"/>
  <c r="CD101" i="3"/>
  <c r="CE101" i="3"/>
  <c r="CF101" i="3"/>
  <c r="CG101" i="3"/>
  <c r="CH101" i="3"/>
  <c r="CI101" i="3"/>
  <c r="CJ101" i="3"/>
  <c r="CK101" i="3"/>
  <c r="CL101" i="3"/>
  <c r="CD102" i="3"/>
  <c r="CE102" i="3"/>
  <c r="CF102" i="3"/>
  <c r="CG102" i="3"/>
  <c r="CH102" i="3"/>
  <c r="CI102" i="3"/>
  <c r="CJ102" i="3"/>
  <c r="CK102" i="3"/>
  <c r="CL102" i="3"/>
  <c r="CD103" i="3"/>
  <c r="CE103" i="3"/>
  <c r="CF103" i="3"/>
  <c r="CG103" i="3"/>
  <c r="CH103" i="3"/>
  <c r="CI103" i="3"/>
  <c r="CJ103" i="3"/>
  <c r="CK103" i="3"/>
  <c r="CL103" i="3"/>
  <c r="CD104" i="3"/>
  <c r="CE104" i="3"/>
  <c r="CF104" i="3"/>
  <c r="CG104" i="3"/>
  <c r="CH104" i="3"/>
  <c r="CI104" i="3"/>
  <c r="CJ104" i="3"/>
  <c r="CK104" i="3"/>
  <c r="CL104" i="3"/>
  <c r="CD105" i="3"/>
  <c r="CE105" i="3"/>
  <c r="CF105" i="3"/>
  <c r="CG105" i="3"/>
  <c r="CH105" i="3"/>
  <c r="CI105" i="3"/>
  <c r="CJ105" i="3"/>
  <c r="CK105" i="3"/>
  <c r="CL105" i="3"/>
  <c r="CD106" i="3"/>
  <c r="CE106" i="3"/>
  <c r="CF106" i="3"/>
  <c r="CG106" i="3"/>
  <c r="CH106" i="3"/>
  <c r="CI106" i="3"/>
  <c r="CJ106" i="3"/>
  <c r="CK106" i="3"/>
  <c r="CL106" i="3"/>
  <c r="CD107" i="3"/>
  <c r="CE107" i="3"/>
  <c r="CF107" i="3"/>
  <c r="CG107" i="3"/>
  <c r="CH107" i="3"/>
  <c r="CI107" i="3"/>
  <c r="CJ107" i="3"/>
  <c r="CK107" i="3"/>
  <c r="CL107" i="3"/>
  <c r="CD108" i="3"/>
  <c r="CE108" i="3"/>
  <c r="CF108" i="3"/>
  <c r="CG108" i="3"/>
  <c r="CH108" i="3"/>
  <c r="CI108" i="3"/>
  <c r="CJ108" i="3"/>
  <c r="CK108" i="3"/>
  <c r="CL108" i="3"/>
  <c r="CD109" i="3"/>
  <c r="CE109" i="3"/>
  <c r="CF109" i="3"/>
  <c r="CG109" i="3"/>
  <c r="CH109" i="3"/>
  <c r="CI109" i="3"/>
  <c r="CJ109" i="3"/>
  <c r="CK109" i="3"/>
  <c r="CL109" i="3"/>
  <c r="CD110" i="3"/>
  <c r="CE110" i="3"/>
  <c r="CF110" i="3"/>
  <c r="CG110" i="3"/>
  <c r="CH110" i="3"/>
  <c r="CI110" i="3"/>
  <c r="CJ110" i="3"/>
  <c r="CK110" i="3"/>
  <c r="CL110" i="3"/>
  <c r="CD111" i="3"/>
  <c r="CE111" i="3"/>
  <c r="CF111" i="3"/>
  <c r="CG111" i="3"/>
  <c r="CH111" i="3"/>
  <c r="CI111" i="3"/>
  <c r="CJ111" i="3"/>
  <c r="CK111" i="3"/>
  <c r="CL111" i="3"/>
  <c r="CD112" i="3"/>
  <c r="CE112" i="3"/>
  <c r="CF112" i="3"/>
  <c r="CG112" i="3"/>
  <c r="CH112" i="3"/>
  <c r="CI112" i="3"/>
  <c r="CJ112" i="3"/>
  <c r="CK112" i="3"/>
  <c r="CL112" i="3"/>
  <c r="CD113" i="3"/>
  <c r="CE113" i="3"/>
  <c r="CF113" i="3"/>
  <c r="CG113" i="3"/>
  <c r="CH113" i="3"/>
  <c r="CI113" i="3"/>
  <c r="CJ113" i="3"/>
  <c r="CK113" i="3"/>
  <c r="CL113" i="3"/>
  <c r="CD114" i="3"/>
  <c r="CE114" i="3"/>
  <c r="CF114" i="3"/>
  <c r="CG114" i="3"/>
  <c r="CH114" i="3"/>
  <c r="CI114" i="3"/>
  <c r="CJ114" i="3"/>
  <c r="CK114" i="3"/>
  <c r="CL114" i="3"/>
  <c r="CD115" i="3"/>
  <c r="CE115" i="3"/>
  <c r="CF115" i="3"/>
  <c r="CG115" i="3"/>
  <c r="CH115" i="3"/>
  <c r="CI115" i="3"/>
  <c r="CJ115" i="3"/>
  <c r="CK115" i="3"/>
  <c r="CL115" i="3"/>
  <c r="CD116" i="3"/>
  <c r="CE116" i="3"/>
  <c r="CF116" i="3"/>
  <c r="CG116" i="3"/>
  <c r="CH116" i="3"/>
  <c r="CI116" i="3"/>
  <c r="CJ116" i="3"/>
  <c r="CK116" i="3"/>
  <c r="CL116" i="3"/>
  <c r="CD117" i="3"/>
  <c r="CE117" i="3"/>
  <c r="CF117" i="3"/>
  <c r="CG117" i="3"/>
  <c r="CH117" i="3"/>
  <c r="CI117" i="3"/>
  <c r="CJ117" i="3"/>
  <c r="CK117" i="3"/>
  <c r="CL117" i="3"/>
  <c r="CD118" i="3"/>
  <c r="CE118" i="3"/>
  <c r="CF118" i="3"/>
  <c r="CG118" i="3"/>
  <c r="CH118" i="3"/>
  <c r="CI118" i="3"/>
  <c r="CJ118" i="3"/>
  <c r="CK118" i="3"/>
  <c r="CL118" i="3"/>
  <c r="CD119" i="3"/>
  <c r="CE119" i="3"/>
  <c r="CF119" i="3"/>
  <c r="CG119" i="3"/>
  <c r="CH119" i="3"/>
  <c r="CI119" i="3"/>
  <c r="CJ119" i="3"/>
  <c r="CK119" i="3"/>
  <c r="CL119" i="3"/>
  <c r="CD120" i="3"/>
  <c r="CE120" i="3"/>
  <c r="CF120" i="3"/>
  <c r="CG120" i="3"/>
  <c r="CH120" i="3"/>
  <c r="CI120" i="3"/>
  <c r="CJ120" i="3"/>
  <c r="CK120" i="3"/>
  <c r="CL120" i="3"/>
  <c r="CD121" i="3"/>
  <c r="CE121" i="3"/>
  <c r="CF121" i="3"/>
  <c r="CG121" i="3"/>
  <c r="CH121" i="3"/>
  <c r="CI121" i="3"/>
  <c r="CJ121" i="3"/>
  <c r="CK121" i="3"/>
  <c r="CL121" i="3"/>
  <c r="CD122" i="3"/>
  <c r="CE122" i="3"/>
  <c r="CF122" i="3"/>
  <c r="CG122" i="3"/>
  <c r="CH122" i="3"/>
  <c r="CI122" i="3"/>
  <c r="CJ122" i="3"/>
  <c r="CK122" i="3"/>
  <c r="CL122" i="3"/>
  <c r="CD123" i="3"/>
  <c r="CE123" i="3"/>
  <c r="CF123" i="3"/>
  <c r="CG123" i="3"/>
  <c r="CH123" i="3"/>
  <c r="CI123" i="3"/>
  <c r="CJ123" i="3"/>
  <c r="CK123" i="3"/>
  <c r="CL123" i="3"/>
  <c r="CD124" i="3"/>
  <c r="CE124" i="3"/>
  <c r="CF124" i="3"/>
  <c r="CG124" i="3"/>
  <c r="CH124" i="3"/>
  <c r="CI124" i="3"/>
  <c r="CJ124" i="3"/>
  <c r="CK124" i="3"/>
  <c r="CL124" i="3"/>
  <c r="CD125" i="3"/>
  <c r="CE125" i="3"/>
  <c r="CF125" i="3"/>
  <c r="CG125" i="3"/>
  <c r="CH125" i="3"/>
  <c r="CI125" i="3"/>
  <c r="CJ125" i="3"/>
  <c r="CK125" i="3"/>
  <c r="CL125" i="3"/>
  <c r="CD126" i="3"/>
  <c r="CE126" i="3"/>
  <c r="CF126" i="3"/>
  <c r="CG126" i="3"/>
  <c r="CH126" i="3"/>
  <c r="CI126" i="3"/>
  <c r="CJ126" i="3"/>
  <c r="CK126" i="3"/>
  <c r="CL126" i="3"/>
  <c r="CD127" i="3"/>
  <c r="CE127" i="3"/>
  <c r="CF127" i="3"/>
  <c r="CG127" i="3"/>
  <c r="CH127" i="3"/>
  <c r="CI127" i="3"/>
  <c r="CJ127" i="3"/>
  <c r="CK127" i="3"/>
  <c r="CL127" i="3"/>
  <c r="CD128" i="3"/>
  <c r="CE128" i="3"/>
  <c r="CF128" i="3"/>
  <c r="CG128" i="3"/>
  <c r="CH128" i="3"/>
  <c r="CI128" i="3"/>
  <c r="CJ128" i="3"/>
  <c r="CK128" i="3"/>
  <c r="CL128" i="3"/>
  <c r="CD129" i="3"/>
  <c r="CE129" i="3"/>
  <c r="CF129" i="3"/>
  <c r="CG129" i="3"/>
  <c r="CH129" i="3"/>
  <c r="CI129" i="3"/>
  <c r="CJ129" i="3"/>
  <c r="CK129" i="3"/>
  <c r="CL129" i="3"/>
  <c r="CD130" i="3"/>
  <c r="CE130" i="3"/>
  <c r="CF130" i="3"/>
  <c r="CG130" i="3"/>
  <c r="CH130" i="3"/>
  <c r="CI130" i="3"/>
  <c r="CJ130" i="3"/>
  <c r="CK130" i="3"/>
  <c r="CL130" i="3"/>
  <c r="CD131" i="3"/>
  <c r="CE131" i="3"/>
  <c r="CF131" i="3"/>
  <c r="CG131" i="3"/>
  <c r="CH131" i="3"/>
  <c r="CI131" i="3"/>
  <c r="CJ131" i="3"/>
  <c r="CK131" i="3"/>
  <c r="CL131" i="3"/>
  <c r="CD132" i="3"/>
  <c r="CE132" i="3"/>
  <c r="CF132" i="3"/>
  <c r="CG132" i="3"/>
  <c r="CH132" i="3"/>
  <c r="CI132" i="3"/>
  <c r="CJ132" i="3"/>
  <c r="CK132" i="3"/>
  <c r="CL132" i="3"/>
  <c r="CD133" i="3"/>
  <c r="CE133" i="3"/>
  <c r="CF133" i="3"/>
  <c r="CG133" i="3"/>
  <c r="CH133" i="3"/>
  <c r="CI133" i="3"/>
  <c r="CJ133" i="3"/>
  <c r="CK133" i="3"/>
  <c r="CL133" i="3"/>
  <c r="CD134" i="3"/>
  <c r="CE134" i="3"/>
  <c r="CF134" i="3"/>
  <c r="CG134" i="3"/>
  <c r="CH134" i="3"/>
  <c r="CI134" i="3"/>
  <c r="CJ134" i="3"/>
  <c r="CK134" i="3"/>
  <c r="CL134" i="3"/>
  <c r="CD135" i="3"/>
  <c r="CE135" i="3"/>
  <c r="CF135" i="3"/>
  <c r="CG135" i="3"/>
  <c r="CH135" i="3"/>
  <c r="CI135" i="3"/>
  <c r="CJ135" i="3"/>
  <c r="CK135" i="3"/>
  <c r="CL135" i="3"/>
  <c r="CD136" i="3"/>
  <c r="CE136" i="3"/>
  <c r="CF136" i="3"/>
  <c r="CG136" i="3"/>
  <c r="CH136" i="3"/>
  <c r="CI136" i="3"/>
  <c r="CJ136" i="3"/>
  <c r="CK136" i="3"/>
  <c r="CL136" i="3"/>
  <c r="CD137" i="3"/>
  <c r="CE137" i="3"/>
  <c r="CF137" i="3"/>
  <c r="CG137" i="3"/>
  <c r="CH137" i="3"/>
  <c r="CI137" i="3"/>
  <c r="CJ137" i="3"/>
  <c r="CK137" i="3"/>
  <c r="CL137" i="3"/>
  <c r="CD138" i="3"/>
  <c r="CE138" i="3"/>
  <c r="CF138" i="3"/>
  <c r="CG138" i="3"/>
  <c r="CH138" i="3"/>
  <c r="CI138" i="3"/>
  <c r="CJ138" i="3"/>
  <c r="CK138" i="3"/>
  <c r="CL138" i="3"/>
  <c r="CD139" i="3"/>
  <c r="CE139" i="3"/>
  <c r="CF139" i="3"/>
  <c r="CG139" i="3"/>
  <c r="CH139" i="3"/>
  <c r="CI139" i="3"/>
  <c r="CJ139" i="3"/>
  <c r="CK139" i="3"/>
  <c r="CL139" i="3"/>
  <c r="CD140" i="3"/>
  <c r="CE140" i="3"/>
  <c r="CF140" i="3"/>
  <c r="CG140" i="3"/>
  <c r="CH140" i="3"/>
  <c r="CI140" i="3"/>
  <c r="CJ140" i="3"/>
  <c r="CK140" i="3"/>
  <c r="CL140" i="3"/>
  <c r="CD141" i="3"/>
  <c r="CE141" i="3"/>
  <c r="CF141" i="3"/>
  <c r="CG141" i="3"/>
  <c r="CH141" i="3"/>
  <c r="CI141" i="3"/>
  <c r="CJ141" i="3"/>
  <c r="CK141" i="3"/>
  <c r="CL141" i="3"/>
  <c r="CD142" i="3"/>
  <c r="CE142" i="3"/>
  <c r="CF142" i="3"/>
  <c r="CG142" i="3"/>
  <c r="CH142" i="3"/>
  <c r="CI142" i="3"/>
  <c r="CJ142" i="3"/>
  <c r="CK142" i="3"/>
  <c r="CL142" i="3"/>
  <c r="CD143" i="3"/>
  <c r="CE143" i="3"/>
  <c r="CF143" i="3"/>
  <c r="CG143" i="3"/>
  <c r="CH143" i="3"/>
  <c r="CI143" i="3"/>
  <c r="CJ143" i="3"/>
  <c r="CK143" i="3"/>
  <c r="CL143" i="3"/>
  <c r="CD144" i="3"/>
  <c r="CE144" i="3"/>
  <c r="CF144" i="3"/>
  <c r="CG144" i="3"/>
  <c r="CH144" i="3"/>
  <c r="CI144" i="3"/>
  <c r="CJ144" i="3"/>
  <c r="CK144" i="3"/>
  <c r="CL144" i="3"/>
  <c r="CD145" i="3"/>
  <c r="CE145" i="3"/>
  <c r="CF145" i="3"/>
  <c r="CG145" i="3"/>
  <c r="CH145" i="3"/>
  <c r="CI145" i="3"/>
  <c r="CJ145" i="3"/>
  <c r="CK145" i="3"/>
  <c r="CL145" i="3"/>
  <c r="CD146" i="3"/>
  <c r="CE146" i="3"/>
  <c r="CF146" i="3"/>
  <c r="CG146" i="3"/>
  <c r="CH146" i="3"/>
  <c r="CI146" i="3"/>
  <c r="CJ146" i="3"/>
  <c r="CK146" i="3"/>
  <c r="CL146" i="3"/>
  <c r="CD147" i="3"/>
  <c r="CE147" i="3"/>
  <c r="CF147" i="3"/>
  <c r="CG147" i="3"/>
  <c r="CH147" i="3"/>
  <c r="CI147" i="3"/>
  <c r="CJ147" i="3"/>
  <c r="CK147" i="3"/>
  <c r="CL147" i="3"/>
  <c r="CD148" i="3"/>
  <c r="CE148" i="3"/>
  <c r="CF148" i="3"/>
  <c r="CG148" i="3"/>
  <c r="CH148" i="3"/>
  <c r="CI148" i="3"/>
  <c r="CJ148" i="3"/>
  <c r="CK148" i="3"/>
  <c r="CL148" i="3"/>
  <c r="CD149" i="3"/>
  <c r="CE149" i="3"/>
  <c r="CF149" i="3"/>
  <c r="CG149" i="3"/>
  <c r="CH149" i="3"/>
  <c r="CI149" i="3"/>
  <c r="CJ149" i="3"/>
  <c r="CK149" i="3"/>
  <c r="CL149" i="3"/>
  <c r="CD150" i="3"/>
  <c r="CE150" i="3"/>
  <c r="CF150" i="3"/>
  <c r="CG150" i="3"/>
  <c r="CH150" i="3"/>
  <c r="CI150" i="3"/>
  <c r="CJ150" i="3"/>
  <c r="CK150" i="3"/>
  <c r="CL150" i="3"/>
  <c r="CD151" i="3"/>
  <c r="CE151" i="3"/>
  <c r="CF151" i="3"/>
  <c r="CG151" i="3"/>
  <c r="CH151" i="3"/>
  <c r="CI151" i="3"/>
  <c r="CJ151" i="3"/>
  <c r="CK151" i="3"/>
  <c r="CL151" i="3"/>
  <c r="CD152" i="3"/>
  <c r="CE152" i="3"/>
  <c r="CF152" i="3"/>
  <c r="CG152" i="3"/>
  <c r="CH152" i="3"/>
  <c r="CI152" i="3"/>
  <c r="CJ152" i="3"/>
  <c r="CK152" i="3"/>
  <c r="CL152" i="3"/>
  <c r="CD153" i="3"/>
  <c r="CE153" i="3"/>
  <c r="CF153" i="3"/>
  <c r="CG153" i="3"/>
  <c r="CH153" i="3"/>
  <c r="CI153" i="3"/>
  <c r="CJ153" i="3"/>
  <c r="CK153" i="3"/>
  <c r="CL153" i="3"/>
  <c r="CD154" i="3"/>
  <c r="CE154" i="3"/>
  <c r="CF154" i="3"/>
  <c r="CG154" i="3"/>
  <c r="CH154" i="3"/>
  <c r="CI154" i="3"/>
  <c r="CJ154" i="3"/>
  <c r="CK154" i="3"/>
  <c r="CL154" i="3"/>
  <c r="CD155" i="3"/>
  <c r="CE155" i="3"/>
  <c r="CF155" i="3"/>
  <c r="CG155" i="3"/>
  <c r="CH155" i="3"/>
  <c r="CI155" i="3"/>
  <c r="CJ155" i="3"/>
  <c r="CK155" i="3"/>
  <c r="CL155" i="3"/>
  <c r="CD156" i="3"/>
  <c r="CE156" i="3"/>
  <c r="CF156" i="3"/>
  <c r="CG156" i="3"/>
  <c r="CH156" i="3"/>
  <c r="CI156" i="3"/>
  <c r="CJ156" i="3"/>
  <c r="CK156" i="3"/>
  <c r="CL156" i="3"/>
  <c r="CD157" i="3"/>
  <c r="CE157" i="3"/>
  <c r="CF157" i="3"/>
  <c r="CG157" i="3"/>
  <c r="CH157" i="3"/>
  <c r="CI157" i="3"/>
  <c r="CJ157" i="3"/>
  <c r="CK157" i="3"/>
  <c r="CL157" i="3"/>
  <c r="CD158" i="3"/>
  <c r="CE158" i="3"/>
  <c r="CF158" i="3"/>
  <c r="CG158" i="3"/>
  <c r="CH158" i="3"/>
  <c r="CI158" i="3"/>
  <c r="CJ158" i="3"/>
  <c r="CK158" i="3"/>
  <c r="CL158" i="3"/>
  <c r="CD159" i="3"/>
  <c r="CE159" i="3"/>
  <c r="CF159" i="3"/>
  <c r="CG159" i="3"/>
  <c r="CH159" i="3"/>
  <c r="CI159" i="3"/>
  <c r="CJ159" i="3"/>
  <c r="CK159" i="3"/>
  <c r="CL159" i="3"/>
  <c r="CD160" i="3"/>
  <c r="CE160" i="3"/>
  <c r="CF160" i="3"/>
  <c r="CG160" i="3"/>
  <c r="CH160" i="3"/>
  <c r="CI160" i="3"/>
  <c r="CJ160" i="3"/>
  <c r="CK160" i="3"/>
  <c r="CL160" i="3"/>
  <c r="CD161" i="3"/>
  <c r="CE161" i="3"/>
  <c r="CF161" i="3"/>
  <c r="CG161" i="3"/>
  <c r="CH161" i="3"/>
  <c r="CI161" i="3"/>
  <c r="CJ161" i="3"/>
  <c r="CK161" i="3"/>
  <c r="CL161" i="3"/>
  <c r="CD162" i="3"/>
  <c r="CE162" i="3"/>
  <c r="CF162" i="3"/>
  <c r="CG162" i="3"/>
  <c r="CH162" i="3"/>
  <c r="CI162" i="3"/>
  <c r="CJ162" i="3"/>
  <c r="CK162" i="3"/>
  <c r="CL162" i="3"/>
  <c r="CD163" i="3"/>
  <c r="CE163" i="3"/>
  <c r="CF163" i="3"/>
  <c r="CG163" i="3"/>
  <c r="CH163" i="3"/>
  <c r="CI163" i="3"/>
  <c r="CJ163" i="3"/>
  <c r="CK163" i="3"/>
  <c r="CL163" i="3"/>
  <c r="CD164" i="3"/>
  <c r="CE164" i="3"/>
  <c r="CF164" i="3"/>
  <c r="CG164" i="3"/>
  <c r="CH164" i="3"/>
  <c r="CI164" i="3"/>
  <c r="CJ164" i="3"/>
  <c r="CK164" i="3"/>
  <c r="CL164" i="3"/>
  <c r="CD165" i="3"/>
  <c r="CE165" i="3"/>
  <c r="CF165" i="3"/>
  <c r="CG165" i="3"/>
  <c r="CH165" i="3"/>
  <c r="CI165" i="3"/>
  <c r="CJ165" i="3"/>
  <c r="CK165" i="3"/>
  <c r="CL165" i="3"/>
  <c r="CD166" i="3"/>
  <c r="CE166" i="3"/>
  <c r="CF166" i="3"/>
  <c r="CG166" i="3"/>
  <c r="CH166" i="3"/>
  <c r="CI166" i="3"/>
  <c r="CJ166" i="3"/>
  <c r="CK166" i="3"/>
  <c r="CL166" i="3"/>
  <c r="CD167" i="3"/>
  <c r="CE167" i="3"/>
  <c r="CF167" i="3"/>
  <c r="CG167" i="3"/>
  <c r="CH167" i="3"/>
  <c r="CI167" i="3"/>
  <c r="CJ167" i="3"/>
  <c r="CK167" i="3"/>
  <c r="CL167" i="3"/>
  <c r="CD168" i="3"/>
  <c r="CE168" i="3"/>
  <c r="CF168" i="3"/>
  <c r="CG168" i="3"/>
  <c r="CH168" i="3"/>
  <c r="CI168" i="3"/>
  <c r="CJ168" i="3"/>
  <c r="CK168" i="3"/>
  <c r="CL168" i="3"/>
  <c r="CD169" i="3"/>
  <c r="CE169" i="3"/>
  <c r="CF169" i="3"/>
  <c r="CG169" i="3"/>
  <c r="CH169" i="3"/>
  <c r="CI169" i="3"/>
  <c r="CJ169" i="3"/>
  <c r="CK169" i="3"/>
  <c r="CL169" i="3"/>
  <c r="CD170" i="3"/>
  <c r="CE170" i="3"/>
  <c r="CF170" i="3"/>
  <c r="CG170" i="3"/>
  <c r="CH170" i="3"/>
  <c r="CI170" i="3"/>
  <c r="CJ170" i="3"/>
  <c r="CK170" i="3"/>
  <c r="CL170" i="3"/>
  <c r="CD171" i="3"/>
  <c r="CE171" i="3"/>
  <c r="CF171" i="3"/>
  <c r="CG171" i="3"/>
  <c r="CH171" i="3"/>
  <c r="CI171" i="3"/>
  <c r="CJ171" i="3"/>
  <c r="CK171" i="3"/>
  <c r="CL171" i="3"/>
  <c r="CD172" i="3"/>
  <c r="CE172" i="3"/>
  <c r="CF172" i="3"/>
  <c r="CG172" i="3"/>
  <c r="CH172" i="3"/>
  <c r="CI172" i="3"/>
  <c r="CJ172" i="3"/>
  <c r="CK172" i="3"/>
  <c r="CL172" i="3"/>
  <c r="CD173" i="3"/>
  <c r="CE173" i="3"/>
  <c r="CF173" i="3"/>
  <c r="CG173" i="3"/>
  <c r="CH173" i="3"/>
  <c r="CI173" i="3"/>
  <c r="CJ173" i="3"/>
  <c r="CK173" i="3"/>
  <c r="CL173" i="3"/>
  <c r="CD174" i="3"/>
  <c r="CE174" i="3"/>
  <c r="CF174" i="3"/>
  <c r="CG174" i="3"/>
  <c r="CH174" i="3"/>
  <c r="CI174" i="3"/>
  <c r="CJ174" i="3"/>
  <c r="CK174" i="3"/>
  <c r="CL174" i="3"/>
  <c r="CD175" i="3"/>
  <c r="CE175" i="3"/>
  <c r="CF175" i="3"/>
  <c r="CG175" i="3"/>
  <c r="CH175" i="3"/>
  <c r="CI175" i="3"/>
  <c r="CJ175" i="3"/>
  <c r="CK175" i="3"/>
  <c r="CL175" i="3"/>
  <c r="CD176" i="3"/>
  <c r="CE176" i="3"/>
  <c r="CF176" i="3"/>
  <c r="CG176" i="3"/>
  <c r="CH176" i="3"/>
  <c r="CI176" i="3"/>
  <c r="CJ176" i="3"/>
  <c r="CK176" i="3"/>
  <c r="CL176" i="3"/>
  <c r="CD177" i="3"/>
  <c r="CE177" i="3"/>
  <c r="CF177" i="3"/>
  <c r="CG177" i="3"/>
  <c r="CH177" i="3"/>
  <c r="CI177" i="3"/>
  <c r="CJ177" i="3"/>
  <c r="CK177" i="3"/>
  <c r="CL177" i="3"/>
  <c r="CD178" i="3"/>
  <c r="CE178" i="3"/>
  <c r="CF178" i="3"/>
  <c r="CG178" i="3"/>
  <c r="CH178" i="3"/>
  <c r="CI178" i="3"/>
  <c r="CJ178" i="3"/>
  <c r="CK178" i="3"/>
  <c r="CL178" i="3"/>
  <c r="CD179" i="3"/>
  <c r="CE179" i="3"/>
  <c r="CF179" i="3"/>
  <c r="CG179" i="3"/>
  <c r="CH179" i="3"/>
  <c r="CI179" i="3"/>
  <c r="CJ179" i="3"/>
  <c r="CK179" i="3"/>
  <c r="CL179" i="3"/>
  <c r="CD180" i="3"/>
  <c r="CE180" i="3"/>
  <c r="CF180" i="3"/>
  <c r="CG180" i="3"/>
  <c r="CH180" i="3"/>
  <c r="CI180" i="3"/>
  <c r="CJ180" i="3"/>
  <c r="CK180" i="3"/>
  <c r="CL180" i="3"/>
  <c r="CD181" i="3"/>
  <c r="CE181" i="3"/>
  <c r="CF181" i="3"/>
  <c r="CG181" i="3"/>
  <c r="CH181" i="3"/>
  <c r="CI181" i="3"/>
  <c r="CJ181" i="3"/>
  <c r="CK181" i="3"/>
  <c r="CL181" i="3"/>
  <c r="CD182" i="3"/>
  <c r="CE182" i="3"/>
  <c r="CF182" i="3"/>
  <c r="CG182" i="3"/>
  <c r="CH182" i="3"/>
  <c r="CI182" i="3"/>
  <c r="CJ182" i="3"/>
  <c r="CK182" i="3"/>
  <c r="CL182" i="3"/>
  <c r="CD183" i="3"/>
  <c r="CE183" i="3"/>
  <c r="CF183" i="3"/>
  <c r="CG183" i="3"/>
  <c r="CH183" i="3"/>
  <c r="CI183" i="3"/>
  <c r="CJ183" i="3"/>
  <c r="CK183" i="3"/>
  <c r="CL183" i="3"/>
  <c r="CD184" i="3"/>
  <c r="CE184" i="3"/>
  <c r="CF184" i="3"/>
  <c r="CG184" i="3"/>
  <c r="CH184" i="3"/>
  <c r="CI184" i="3"/>
  <c r="CJ184" i="3"/>
  <c r="CK184" i="3"/>
  <c r="CL184" i="3"/>
  <c r="CD185" i="3"/>
  <c r="CE185" i="3"/>
  <c r="CF185" i="3"/>
  <c r="CG185" i="3"/>
  <c r="CH185" i="3"/>
  <c r="CI185" i="3"/>
  <c r="CJ185" i="3"/>
  <c r="CK185" i="3"/>
  <c r="CL185" i="3"/>
  <c r="CD186" i="3"/>
  <c r="CE186" i="3"/>
  <c r="CF186" i="3"/>
  <c r="CG186" i="3"/>
  <c r="CH186" i="3"/>
  <c r="CI186" i="3"/>
  <c r="CJ186" i="3"/>
  <c r="CK186" i="3"/>
  <c r="CL186" i="3"/>
  <c r="CD187" i="3"/>
  <c r="CE187" i="3"/>
  <c r="CF187" i="3"/>
  <c r="CG187" i="3"/>
  <c r="CH187" i="3"/>
  <c r="CI187" i="3"/>
  <c r="CJ187" i="3"/>
  <c r="CK187" i="3"/>
  <c r="CL187" i="3"/>
  <c r="CD188" i="3"/>
  <c r="CE188" i="3"/>
  <c r="CF188" i="3"/>
  <c r="CG188" i="3"/>
  <c r="CH188" i="3"/>
  <c r="CI188" i="3"/>
  <c r="CJ188" i="3"/>
  <c r="CK188" i="3"/>
  <c r="CL188" i="3"/>
  <c r="CD189" i="3"/>
  <c r="CE189" i="3"/>
  <c r="CF189" i="3"/>
  <c r="CG189" i="3"/>
  <c r="CH189" i="3"/>
  <c r="CI189" i="3"/>
  <c r="CJ189" i="3"/>
  <c r="CK189" i="3"/>
  <c r="CL189" i="3"/>
  <c r="CD190" i="3"/>
  <c r="CE190" i="3"/>
  <c r="CF190" i="3"/>
  <c r="CG190" i="3"/>
  <c r="CH190" i="3"/>
  <c r="CI190" i="3"/>
  <c r="CJ190" i="3"/>
  <c r="CK190" i="3"/>
  <c r="CL190" i="3"/>
  <c r="CD191" i="3"/>
  <c r="CE191" i="3"/>
  <c r="CF191" i="3"/>
  <c r="CG191" i="3"/>
  <c r="CH191" i="3"/>
  <c r="CI191" i="3"/>
  <c r="CJ191" i="3"/>
  <c r="CK191" i="3"/>
  <c r="CL191" i="3"/>
  <c r="CD192" i="3"/>
  <c r="CE192" i="3"/>
  <c r="CF192" i="3"/>
  <c r="CG192" i="3"/>
  <c r="CH192" i="3"/>
  <c r="CI192" i="3"/>
  <c r="CJ192" i="3"/>
  <c r="CK192" i="3"/>
  <c r="CL192" i="3"/>
  <c r="CD193" i="3"/>
  <c r="CE193" i="3"/>
  <c r="CF193" i="3"/>
  <c r="CG193" i="3"/>
  <c r="CH193" i="3"/>
  <c r="CI193" i="3"/>
  <c r="CJ193" i="3"/>
  <c r="CK193" i="3"/>
  <c r="CL193" i="3"/>
  <c r="CD194" i="3"/>
  <c r="CE194" i="3"/>
  <c r="CF194" i="3"/>
  <c r="CG194" i="3"/>
  <c r="CH194" i="3"/>
  <c r="CI194" i="3"/>
  <c r="CJ194" i="3"/>
  <c r="CK194" i="3"/>
  <c r="CL194" i="3"/>
  <c r="CD195" i="3"/>
  <c r="CE195" i="3"/>
  <c r="CF195" i="3"/>
  <c r="CG195" i="3"/>
  <c r="CH195" i="3"/>
  <c r="CI195" i="3"/>
  <c r="CJ195" i="3"/>
  <c r="CK195" i="3"/>
  <c r="CL195" i="3"/>
  <c r="CD196" i="3"/>
  <c r="CE196" i="3"/>
  <c r="CF196" i="3"/>
  <c r="CG196" i="3"/>
  <c r="CH196" i="3"/>
  <c r="CI196" i="3"/>
  <c r="CJ196" i="3"/>
  <c r="CK196" i="3"/>
  <c r="CL196" i="3"/>
  <c r="CD197" i="3"/>
  <c r="CE197" i="3"/>
  <c r="CF197" i="3"/>
  <c r="CG197" i="3"/>
  <c r="CH197" i="3"/>
  <c r="CI197" i="3"/>
  <c r="CJ197" i="3"/>
  <c r="CK197" i="3"/>
  <c r="CL197" i="3"/>
  <c r="CD198" i="3"/>
  <c r="CE198" i="3"/>
  <c r="CF198" i="3"/>
  <c r="CG198" i="3"/>
  <c r="CH198" i="3"/>
  <c r="CI198" i="3"/>
  <c r="CJ198" i="3"/>
  <c r="CK198" i="3"/>
  <c r="CL198" i="3"/>
  <c r="CD199" i="3"/>
  <c r="CE199" i="3"/>
  <c r="CF199" i="3"/>
  <c r="CG199" i="3"/>
  <c r="CH199" i="3"/>
  <c r="CI199" i="3"/>
  <c r="CJ199" i="3"/>
  <c r="CK199" i="3"/>
  <c r="CL199" i="3"/>
  <c r="CD200" i="3"/>
  <c r="CE200" i="3"/>
  <c r="CF200" i="3"/>
  <c r="CG200" i="3"/>
  <c r="CH200" i="3"/>
  <c r="CI200" i="3"/>
  <c r="CJ200" i="3"/>
  <c r="CK200" i="3"/>
  <c r="CL200" i="3"/>
  <c r="CD201" i="3"/>
  <c r="CE201" i="3"/>
  <c r="CF201" i="3"/>
  <c r="CG201" i="3"/>
  <c r="CH201" i="3"/>
  <c r="CI201" i="3"/>
  <c r="CJ201" i="3"/>
  <c r="CK201" i="3"/>
  <c r="CL201" i="3"/>
  <c r="CD202" i="3"/>
  <c r="CE202" i="3"/>
  <c r="CF202" i="3"/>
  <c r="CG202" i="3"/>
  <c r="CH202" i="3"/>
  <c r="CI202" i="3"/>
  <c r="CJ202" i="3"/>
  <c r="CK202" i="3"/>
  <c r="CL202" i="3"/>
  <c r="CD203" i="3"/>
  <c r="CE203" i="3"/>
  <c r="CF203" i="3"/>
  <c r="CG203" i="3"/>
  <c r="CH203" i="3"/>
  <c r="CI203" i="3"/>
  <c r="CJ203" i="3"/>
  <c r="CK203" i="3"/>
  <c r="CL203" i="3"/>
  <c r="CD204" i="3"/>
  <c r="CE204" i="3"/>
  <c r="CF204" i="3"/>
  <c r="CG204" i="3"/>
  <c r="CH204" i="3"/>
  <c r="CI204" i="3"/>
  <c r="CJ204" i="3"/>
  <c r="CK204" i="3"/>
  <c r="CL204" i="3"/>
  <c r="CD205" i="3"/>
  <c r="CE205" i="3"/>
  <c r="CF205" i="3"/>
  <c r="CG205" i="3"/>
  <c r="CH205" i="3"/>
  <c r="CI205" i="3"/>
  <c r="CJ205" i="3"/>
  <c r="CK205" i="3"/>
  <c r="CL205" i="3"/>
  <c r="CD206" i="3"/>
  <c r="CE206" i="3"/>
  <c r="CF206" i="3"/>
  <c r="CG206" i="3"/>
  <c r="CH206" i="3"/>
  <c r="CI206" i="3"/>
  <c r="CJ206" i="3"/>
  <c r="CK206" i="3"/>
  <c r="CL206" i="3"/>
  <c r="CD207" i="3"/>
  <c r="CE207" i="3"/>
  <c r="CF207" i="3"/>
  <c r="CG207" i="3"/>
  <c r="CH207" i="3"/>
  <c r="CI207" i="3"/>
  <c r="CJ207" i="3"/>
  <c r="CK207" i="3"/>
  <c r="CL207" i="3"/>
  <c r="CD208" i="3"/>
  <c r="CE208" i="3"/>
  <c r="CF208" i="3"/>
  <c r="CG208" i="3"/>
  <c r="CH208" i="3"/>
  <c r="CI208" i="3"/>
  <c r="CJ208" i="3"/>
  <c r="CK208" i="3"/>
  <c r="CL208" i="3"/>
  <c r="CD209" i="3"/>
  <c r="CE209" i="3"/>
  <c r="CF209" i="3"/>
  <c r="CG209" i="3"/>
  <c r="CH209" i="3"/>
  <c r="CI209" i="3"/>
  <c r="CJ209" i="3"/>
  <c r="CK209" i="3"/>
  <c r="CL209" i="3"/>
  <c r="CD210" i="3"/>
  <c r="CE210" i="3"/>
  <c r="CF210" i="3"/>
  <c r="CG210" i="3"/>
  <c r="CH210" i="3"/>
  <c r="CI210" i="3"/>
  <c r="CJ210" i="3"/>
  <c r="CK210" i="3"/>
  <c r="CL210" i="3"/>
  <c r="CD211" i="3"/>
  <c r="CE211" i="3"/>
  <c r="CF211" i="3"/>
  <c r="CG211" i="3"/>
  <c r="CH211" i="3"/>
  <c r="CI211" i="3"/>
  <c r="CJ211" i="3"/>
  <c r="CK211" i="3"/>
  <c r="CL211" i="3"/>
  <c r="CD212" i="3"/>
  <c r="CE212" i="3"/>
  <c r="CF212" i="3"/>
  <c r="CG212" i="3"/>
  <c r="CH212" i="3"/>
  <c r="CI212" i="3"/>
  <c r="CJ212" i="3"/>
  <c r="CK212" i="3"/>
  <c r="CL212" i="3"/>
  <c r="CD213" i="3"/>
  <c r="CE213" i="3"/>
  <c r="CF213" i="3"/>
  <c r="CG213" i="3"/>
  <c r="CH213" i="3"/>
  <c r="CI213" i="3"/>
  <c r="CJ213" i="3"/>
  <c r="CK213" i="3"/>
  <c r="CL213" i="3"/>
  <c r="CD214" i="3"/>
  <c r="CE214" i="3"/>
  <c r="CF214" i="3"/>
  <c r="CG214" i="3"/>
  <c r="CH214" i="3"/>
  <c r="CI214" i="3"/>
  <c r="CJ214" i="3"/>
  <c r="CK214" i="3"/>
  <c r="CL214" i="3"/>
  <c r="CD215" i="3"/>
  <c r="CE215" i="3"/>
  <c r="CF215" i="3"/>
  <c r="CG215" i="3"/>
  <c r="CH215" i="3"/>
  <c r="CI215" i="3"/>
  <c r="CJ215" i="3"/>
  <c r="CK215" i="3"/>
  <c r="CL215" i="3"/>
  <c r="CD216" i="3"/>
  <c r="CE216" i="3"/>
  <c r="CF216" i="3"/>
  <c r="CG216" i="3"/>
  <c r="CH216" i="3"/>
  <c r="CI216" i="3"/>
  <c r="CJ216" i="3"/>
  <c r="CK216" i="3"/>
  <c r="CL216" i="3"/>
  <c r="CD217" i="3"/>
  <c r="CE217" i="3"/>
  <c r="CF217" i="3"/>
  <c r="CG217" i="3"/>
  <c r="CH217" i="3"/>
  <c r="CI217" i="3"/>
  <c r="CJ217" i="3"/>
  <c r="CK217" i="3"/>
  <c r="CL217" i="3"/>
  <c r="CD218" i="3"/>
  <c r="CE218" i="3"/>
  <c r="CF218" i="3"/>
  <c r="CG218" i="3"/>
  <c r="CH218" i="3"/>
  <c r="CI218" i="3"/>
  <c r="CJ218" i="3"/>
  <c r="CK218" i="3"/>
  <c r="CL218" i="3"/>
  <c r="CD219" i="3"/>
  <c r="CE219" i="3"/>
  <c r="CF219" i="3"/>
  <c r="CG219" i="3"/>
  <c r="CH219" i="3"/>
  <c r="CI219" i="3"/>
  <c r="CJ219" i="3"/>
  <c r="CK219" i="3"/>
  <c r="CL219" i="3"/>
  <c r="CD220" i="3"/>
  <c r="CE220" i="3"/>
  <c r="CF220" i="3"/>
  <c r="CG220" i="3"/>
  <c r="CH220" i="3"/>
  <c r="CI220" i="3"/>
  <c r="CJ220" i="3"/>
  <c r="CK220" i="3"/>
  <c r="CL220" i="3"/>
  <c r="CD221" i="3"/>
  <c r="CE221" i="3"/>
  <c r="CF221" i="3"/>
  <c r="CG221" i="3"/>
  <c r="CH221" i="3"/>
  <c r="CI221" i="3"/>
  <c r="CJ221" i="3"/>
  <c r="CK221" i="3"/>
  <c r="CL221" i="3"/>
  <c r="CD222" i="3"/>
  <c r="CE222" i="3"/>
  <c r="CF222" i="3"/>
  <c r="CG222" i="3"/>
  <c r="CH222" i="3"/>
  <c r="CI222" i="3"/>
  <c r="CJ222" i="3"/>
  <c r="CK222" i="3"/>
  <c r="CL222" i="3"/>
  <c r="CD223" i="3"/>
  <c r="CE223" i="3"/>
  <c r="CF223" i="3"/>
  <c r="CG223" i="3"/>
  <c r="CH223" i="3"/>
  <c r="CI223" i="3"/>
  <c r="CJ223" i="3"/>
  <c r="CK223" i="3"/>
  <c r="CL223" i="3"/>
  <c r="CD224" i="3"/>
  <c r="CE224" i="3"/>
  <c r="CF224" i="3"/>
  <c r="CG224" i="3"/>
  <c r="CH224" i="3"/>
  <c r="CI224" i="3"/>
  <c r="CJ224" i="3"/>
  <c r="CK224" i="3"/>
  <c r="CL224" i="3"/>
  <c r="CD225" i="3"/>
  <c r="CE225" i="3"/>
  <c r="CF225" i="3"/>
  <c r="CG225" i="3"/>
  <c r="CH225" i="3"/>
  <c r="CI225" i="3"/>
  <c r="CJ225" i="3"/>
  <c r="CK225" i="3"/>
  <c r="CL225" i="3"/>
  <c r="CD226" i="3"/>
  <c r="CE226" i="3"/>
  <c r="CF226" i="3"/>
  <c r="CG226" i="3"/>
  <c r="CH226" i="3"/>
  <c r="CI226" i="3"/>
  <c r="CJ226" i="3"/>
  <c r="CK226" i="3"/>
  <c r="CL226" i="3"/>
  <c r="CD227" i="3"/>
  <c r="CE227" i="3"/>
  <c r="CF227" i="3"/>
  <c r="CG227" i="3"/>
  <c r="CH227" i="3"/>
  <c r="CI227" i="3"/>
  <c r="CJ227" i="3"/>
  <c r="CK227" i="3"/>
  <c r="CL227" i="3"/>
  <c r="CD228" i="3"/>
  <c r="CE228" i="3"/>
  <c r="CF228" i="3"/>
  <c r="CG228" i="3"/>
  <c r="CH228" i="3"/>
  <c r="CI228" i="3"/>
  <c r="CJ228" i="3"/>
  <c r="CK228" i="3"/>
  <c r="CL228" i="3"/>
  <c r="CD229" i="3"/>
  <c r="CE229" i="3"/>
  <c r="CF229" i="3"/>
  <c r="CG229" i="3"/>
  <c r="CH229" i="3"/>
  <c r="CI229" i="3"/>
  <c r="CJ229" i="3"/>
  <c r="CK229" i="3"/>
  <c r="CL229" i="3"/>
  <c r="CD230" i="3"/>
  <c r="CE230" i="3"/>
  <c r="CF230" i="3"/>
  <c r="CG230" i="3"/>
  <c r="CH230" i="3"/>
  <c r="CI230" i="3"/>
  <c r="CJ230" i="3"/>
  <c r="CK230" i="3"/>
  <c r="CL230" i="3"/>
  <c r="CD231" i="3"/>
  <c r="CE231" i="3"/>
  <c r="CF231" i="3"/>
  <c r="CG231" i="3"/>
  <c r="CH231" i="3"/>
  <c r="CI231" i="3"/>
  <c r="CJ231" i="3"/>
  <c r="CK231" i="3"/>
  <c r="CL231" i="3"/>
  <c r="CD232" i="3"/>
  <c r="CE232" i="3"/>
  <c r="CF232" i="3"/>
  <c r="CG232" i="3"/>
  <c r="CH232" i="3"/>
  <c r="CI232" i="3"/>
  <c r="CJ232" i="3"/>
  <c r="CK232" i="3"/>
  <c r="CL232" i="3"/>
  <c r="CD233" i="3"/>
  <c r="CE233" i="3"/>
  <c r="CF233" i="3"/>
  <c r="CG233" i="3"/>
  <c r="CH233" i="3"/>
  <c r="CI233" i="3"/>
  <c r="CJ233" i="3"/>
  <c r="CK233" i="3"/>
  <c r="CL233" i="3"/>
  <c r="CD234" i="3"/>
  <c r="CE234" i="3"/>
  <c r="CF234" i="3"/>
  <c r="CG234" i="3"/>
  <c r="CH234" i="3"/>
  <c r="CI234" i="3"/>
  <c r="CJ234" i="3"/>
  <c r="CK234" i="3"/>
  <c r="CL234" i="3"/>
  <c r="CD235" i="3"/>
  <c r="CE235" i="3"/>
  <c r="CF235" i="3"/>
  <c r="CG235" i="3"/>
  <c r="CH235" i="3"/>
  <c r="CI235" i="3"/>
  <c r="CJ235" i="3"/>
  <c r="CK235" i="3"/>
  <c r="CL235" i="3"/>
  <c r="CD236" i="3"/>
  <c r="CE236" i="3"/>
  <c r="CF236" i="3"/>
  <c r="CG236" i="3"/>
  <c r="CH236" i="3"/>
  <c r="CI236" i="3"/>
  <c r="CJ236" i="3"/>
  <c r="CK236" i="3"/>
  <c r="CL236" i="3"/>
  <c r="CD237" i="3"/>
  <c r="CE237" i="3"/>
  <c r="CF237" i="3"/>
  <c r="CG237" i="3"/>
  <c r="CH237" i="3"/>
  <c r="CI237" i="3"/>
  <c r="CJ237" i="3"/>
  <c r="CK237" i="3"/>
  <c r="CL237" i="3"/>
  <c r="CD238" i="3"/>
  <c r="CE238" i="3"/>
  <c r="CF238" i="3"/>
  <c r="CG238" i="3"/>
  <c r="CH238" i="3"/>
  <c r="CI238" i="3"/>
  <c r="CJ238" i="3"/>
  <c r="CK238" i="3"/>
  <c r="CL238" i="3"/>
  <c r="CD239" i="3"/>
  <c r="CE239" i="3"/>
  <c r="CF239" i="3"/>
  <c r="CG239" i="3"/>
  <c r="CH239" i="3"/>
  <c r="CI239" i="3"/>
  <c r="CJ239" i="3"/>
  <c r="CK239" i="3"/>
  <c r="CL239" i="3"/>
  <c r="CD240" i="3"/>
  <c r="CE240" i="3"/>
  <c r="CF240" i="3"/>
  <c r="CG240" i="3"/>
  <c r="CH240" i="3"/>
  <c r="CI240" i="3"/>
  <c r="CJ240" i="3"/>
  <c r="CK240" i="3"/>
  <c r="CL240" i="3"/>
  <c r="CD241" i="3"/>
  <c r="CE241" i="3"/>
  <c r="CF241" i="3"/>
  <c r="CG241" i="3"/>
  <c r="CH241" i="3"/>
  <c r="CI241" i="3"/>
  <c r="CJ241" i="3"/>
  <c r="CK241" i="3"/>
  <c r="CL241" i="3"/>
  <c r="CD242" i="3"/>
  <c r="CE242" i="3"/>
  <c r="CF242" i="3"/>
  <c r="CG242" i="3"/>
  <c r="CH242" i="3"/>
  <c r="CI242" i="3"/>
  <c r="CJ242" i="3"/>
  <c r="CK242" i="3"/>
  <c r="CL242" i="3"/>
  <c r="CD243" i="3"/>
  <c r="CE243" i="3"/>
  <c r="CF243" i="3"/>
  <c r="CG243" i="3"/>
  <c r="CH243" i="3"/>
  <c r="CI243" i="3"/>
  <c r="CJ243" i="3"/>
  <c r="CK243" i="3"/>
  <c r="CL243" i="3"/>
  <c r="CD244" i="3"/>
  <c r="CE244" i="3"/>
  <c r="CF244" i="3"/>
  <c r="CG244" i="3"/>
  <c r="CH244" i="3"/>
  <c r="CI244" i="3"/>
  <c r="CJ244" i="3"/>
  <c r="CK244" i="3"/>
  <c r="CL244" i="3"/>
  <c r="CD245" i="3"/>
  <c r="CE245" i="3"/>
  <c r="CF245" i="3"/>
  <c r="CG245" i="3"/>
  <c r="CH245" i="3"/>
  <c r="CI245" i="3"/>
  <c r="CJ245" i="3"/>
  <c r="CK245" i="3"/>
  <c r="CL245" i="3"/>
  <c r="CD246" i="3"/>
  <c r="CE246" i="3"/>
  <c r="CF246" i="3"/>
  <c r="CG246" i="3"/>
  <c r="CH246" i="3"/>
  <c r="CI246" i="3"/>
  <c r="CJ246" i="3"/>
  <c r="CK246" i="3"/>
  <c r="CL246" i="3"/>
  <c r="CD247" i="3"/>
  <c r="CE247" i="3"/>
  <c r="CF247" i="3"/>
  <c r="CG247" i="3"/>
  <c r="CH247" i="3"/>
  <c r="CI247" i="3"/>
  <c r="CJ247" i="3"/>
  <c r="CK247" i="3"/>
  <c r="CL247" i="3"/>
  <c r="CD248" i="3"/>
  <c r="CE248" i="3"/>
  <c r="CF248" i="3"/>
  <c r="CG248" i="3"/>
  <c r="CH248" i="3"/>
  <c r="CI248" i="3"/>
  <c r="CJ248" i="3"/>
  <c r="CK248" i="3"/>
  <c r="CL248" i="3"/>
  <c r="CD249" i="3"/>
  <c r="CE249" i="3"/>
  <c r="CF249" i="3"/>
  <c r="CG249" i="3"/>
  <c r="CH249" i="3"/>
  <c r="CI249" i="3"/>
  <c r="CJ249" i="3"/>
  <c r="CK249" i="3"/>
  <c r="CL249" i="3"/>
  <c r="CD250" i="3"/>
  <c r="CE250" i="3"/>
  <c r="CF250" i="3"/>
  <c r="CG250" i="3"/>
  <c r="CH250" i="3"/>
  <c r="CI250" i="3"/>
  <c r="CJ250" i="3"/>
  <c r="CK250" i="3"/>
  <c r="CL250" i="3"/>
  <c r="CD251" i="3"/>
  <c r="CE251" i="3"/>
  <c r="CF251" i="3"/>
  <c r="CG251" i="3"/>
  <c r="CH251" i="3"/>
  <c r="CI251" i="3"/>
  <c r="CJ251" i="3"/>
  <c r="CK251" i="3"/>
  <c r="CL251" i="3"/>
  <c r="CD252" i="3"/>
  <c r="CE252" i="3"/>
  <c r="CF252" i="3"/>
  <c r="CG252" i="3"/>
  <c r="CH252" i="3"/>
  <c r="CI252" i="3"/>
  <c r="CJ252" i="3"/>
  <c r="CK252" i="3"/>
  <c r="CL252" i="3"/>
  <c r="CD253" i="3"/>
  <c r="CE253" i="3"/>
  <c r="CF253" i="3"/>
  <c r="CG253" i="3"/>
  <c r="CH253" i="3"/>
  <c r="CI253" i="3"/>
  <c r="CJ253" i="3"/>
  <c r="CK253" i="3"/>
  <c r="CL253" i="3"/>
  <c r="CD254" i="3"/>
  <c r="CE254" i="3"/>
  <c r="CF254" i="3"/>
  <c r="CG254" i="3"/>
  <c r="CH254" i="3"/>
  <c r="CI254" i="3"/>
  <c r="CJ254" i="3"/>
  <c r="CK254" i="3"/>
  <c r="CL254" i="3"/>
  <c r="CD255" i="3"/>
  <c r="CE255" i="3"/>
  <c r="CF255" i="3"/>
  <c r="CG255" i="3"/>
  <c r="CH255" i="3"/>
  <c r="CI255" i="3"/>
  <c r="CJ255" i="3"/>
  <c r="CK255" i="3"/>
  <c r="CL255" i="3"/>
  <c r="CD256" i="3"/>
  <c r="CE256" i="3"/>
  <c r="CF256" i="3"/>
  <c r="CG256" i="3"/>
  <c r="CH256" i="3"/>
  <c r="CI256" i="3"/>
  <c r="CJ256" i="3"/>
  <c r="CK256" i="3"/>
  <c r="CL256" i="3"/>
  <c r="CD257" i="3"/>
  <c r="CE257" i="3"/>
  <c r="CF257" i="3"/>
  <c r="CG257" i="3"/>
  <c r="CH257" i="3"/>
  <c r="CI257" i="3"/>
  <c r="CJ257" i="3"/>
  <c r="CK257" i="3"/>
  <c r="CL257" i="3"/>
  <c r="CD258" i="3"/>
  <c r="CE258" i="3"/>
  <c r="CF258" i="3"/>
  <c r="CG258" i="3"/>
  <c r="CH258" i="3"/>
  <c r="CI258" i="3"/>
  <c r="CJ258" i="3"/>
  <c r="CK258" i="3"/>
  <c r="CL258" i="3"/>
  <c r="CD259" i="3"/>
  <c r="CE259" i="3"/>
  <c r="CF259" i="3"/>
  <c r="CG259" i="3"/>
  <c r="CH259" i="3"/>
  <c r="CI259" i="3"/>
  <c r="CJ259" i="3"/>
  <c r="CK259" i="3"/>
  <c r="CL259" i="3"/>
  <c r="CD260" i="3"/>
  <c r="CE260" i="3"/>
  <c r="CF260" i="3"/>
  <c r="CG260" i="3"/>
  <c r="CH260" i="3"/>
  <c r="CI260" i="3"/>
  <c r="CJ260" i="3"/>
  <c r="CK260" i="3"/>
  <c r="CL260" i="3"/>
  <c r="CD261" i="3"/>
  <c r="CE261" i="3"/>
  <c r="CF261" i="3"/>
  <c r="CG261" i="3"/>
  <c r="CH261" i="3"/>
  <c r="CI261" i="3"/>
  <c r="CJ261" i="3"/>
  <c r="CK261" i="3"/>
  <c r="CL261" i="3"/>
  <c r="CD262" i="3"/>
  <c r="CE262" i="3"/>
  <c r="CF262" i="3"/>
  <c r="CG262" i="3"/>
  <c r="CH262" i="3"/>
  <c r="CI262" i="3"/>
  <c r="CJ262" i="3"/>
  <c r="CK262" i="3"/>
  <c r="CL262" i="3"/>
  <c r="CD263" i="3"/>
  <c r="CE263" i="3"/>
  <c r="CF263" i="3"/>
  <c r="CG263" i="3"/>
  <c r="CH263" i="3"/>
  <c r="CI263" i="3"/>
  <c r="CJ263" i="3"/>
  <c r="CK263" i="3"/>
  <c r="CL263" i="3"/>
  <c r="CD264" i="3"/>
  <c r="CE264" i="3"/>
  <c r="CF264" i="3"/>
  <c r="CG264" i="3"/>
  <c r="CH264" i="3"/>
  <c r="CI264" i="3"/>
  <c r="CJ264" i="3"/>
  <c r="CK264" i="3"/>
  <c r="CL264" i="3"/>
  <c r="CD265" i="3"/>
  <c r="CE265" i="3"/>
  <c r="CF265" i="3"/>
  <c r="CG265" i="3"/>
  <c r="CH265" i="3"/>
  <c r="CI265" i="3"/>
  <c r="CJ265" i="3"/>
  <c r="CK265" i="3"/>
  <c r="CL265" i="3"/>
  <c r="CD266" i="3"/>
  <c r="CE266" i="3"/>
  <c r="CF266" i="3"/>
  <c r="CG266" i="3"/>
  <c r="CH266" i="3"/>
  <c r="CI266" i="3"/>
  <c r="CJ266" i="3"/>
  <c r="CK266" i="3"/>
  <c r="CL266" i="3"/>
  <c r="CD267" i="3"/>
  <c r="CE267" i="3"/>
  <c r="CF267" i="3"/>
  <c r="CG267" i="3"/>
  <c r="CH267" i="3"/>
  <c r="CI267" i="3"/>
  <c r="CJ267" i="3"/>
  <c r="CK267" i="3"/>
  <c r="CL267" i="3"/>
  <c r="CD268" i="3"/>
  <c r="CE268" i="3"/>
  <c r="CF268" i="3"/>
  <c r="CG268" i="3"/>
  <c r="CH268" i="3"/>
  <c r="CI268" i="3"/>
  <c r="CJ268" i="3"/>
  <c r="CK268" i="3"/>
  <c r="CL268" i="3"/>
  <c r="CD269" i="3"/>
  <c r="CE269" i="3"/>
  <c r="CF269" i="3"/>
  <c r="CG269" i="3"/>
  <c r="CH269" i="3"/>
  <c r="CI269" i="3"/>
  <c r="CJ269" i="3"/>
  <c r="CK269" i="3"/>
  <c r="CL269" i="3"/>
  <c r="CD270" i="3"/>
  <c r="CE270" i="3"/>
  <c r="CF270" i="3"/>
  <c r="CG270" i="3"/>
  <c r="CH270" i="3"/>
  <c r="CI270" i="3"/>
  <c r="CJ270" i="3"/>
  <c r="CK270" i="3"/>
  <c r="CL270" i="3"/>
  <c r="CD271" i="3"/>
  <c r="CE271" i="3"/>
  <c r="CF271" i="3"/>
  <c r="CG271" i="3"/>
  <c r="CH271" i="3"/>
  <c r="CI271" i="3"/>
  <c r="CJ271" i="3"/>
  <c r="CK271" i="3"/>
  <c r="CL271" i="3"/>
  <c r="CD272" i="3"/>
  <c r="CE272" i="3"/>
  <c r="CF272" i="3"/>
  <c r="CG272" i="3"/>
  <c r="CH272" i="3"/>
  <c r="CI272" i="3"/>
  <c r="CJ272" i="3"/>
  <c r="CK272" i="3"/>
  <c r="CL272" i="3"/>
  <c r="CD273" i="3"/>
  <c r="CE273" i="3"/>
  <c r="CF273" i="3"/>
  <c r="CG273" i="3"/>
  <c r="CH273" i="3"/>
  <c r="CI273" i="3"/>
  <c r="CJ273" i="3"/>
  <c r="CK273" i="3"/>
  <c r="CL273" i="3"/>
  <c r="CD274" i="3"/>
  <c r="CE274" i="3"/>
  <c r="CF274" i="3"/>
  <c r="CG274" i="3"/>
  <c r="CH274" i="3"/>
  <c r="CI274" i="3"/>
  <c r="CJ274" i="3"/>
  <c r="CK274" i="3"/>
  <c r="CL274" i="3"/>
  <c r="CD275" i="3"/>
  <c r="CE275" i="3"/>
  <c r="CF275" i="3"/>
  <c r="CG275" i="3"/>
  <c r="CH275" i="3"/>
  <c r="CI275" i="3"/>
  <c r="CJ275" i="3"/>
  <c r="CK275" i="3"/>
  <c r="CL275" i="3"/>
  <c r="CD276" i="3"/>
  <c r="CE276" i="3"/>
  <c r="CF276" i="3"/>
  <c r="CG276" i="3"/>
  <c r="CH276" i="3"/>
  <c r="CI276" i="3"/>
  <c r="CJ276" i="3"/>
  <c r="CK276" i="3"/>
  <c r="CL276" i="3"/>
  <c r="CD277" i="3"/>
  <c r="CE277" i="3"/>
  <c r="CF277" i="3"/>
  <c r="CG277" i="3"/>
  <c r="CH277" i="3"/>
  <c r="CI277" i="3"/>
  <c r="CJ277" i="3"/>
  <c r="CK277" i="3"/>
  <c r="CL277" i="3"/>
  <c r="CD278" i="3"/>
  <c r="CE278" i="3"/>
  <c r="CF278" i="3"/>
  <c r="CG278" i="3"/>
  <c r="CH278" i="3"/>
  <c r="CI278" i="3"/>
  <c r="CJ278" i="3"/>
  <c r="CK278" i="3"/>
  <c r="CL278" i="3"/>
  <c r="CD279" i="3"/>
  <c r="CE279" i="3"/>
  <c r="CF279" i="3"/>
  <c r="CG279" i="3"/>
  <c r="CH279" i="3"/>
  <c r="CI279" i="3"/>
  <c r="CJ279" i="3"/>
  <c r="CK279" i="3"/>
  <c r="CL279" i="3"/>
  <c r="CD280" i="3"/>
  <c r="CE280" i="3"/>
  <c r="CF280" i="3"/>
  <c r="CG280" i="3"/>
  <c r="CH280" i="3"/>
  <c r="CI280" i="3"/>
  <c r="CJ280" i="3"/>
  <c r="CK280" i="3"/>
  <c r="CL280" i="3"/>
  <c r="CD281" i="3"/>
  <c r="CE281" i="3"/>
  <c r="CF281" i="3"/>
  <c r="CG281" i="3"/>
  <c r="CH281" i="3"/>
  <c r="CI281" i="3"/>
  <c r="CJ281" i="3"/>
  <c r="CK281" i="3"/>
  <c r="CL281" i="3"/>
  <c r="CD282" i="3"/>
  <c r="CE282" i="3"/>
  <c r="CF282" i="3"/>
  <c r="CG282" i="3"/>
  <c r="CH282" i="3"/>
  <c r="CI282" i="3"/>
  <c r="CJ282" i="3"/>
  <c r="CK282" i="3"/>
  <c r="CL282" i="3"/>
  <c r="CD283" i="3"/>
  <c r="CE283" i="3"/>
  <c r="CF283" i="3"/>
  <c r="CG283" i="3"/>
  <c r="CH283" i="3"/>
  <c r="CI283" i="3"/>
  <c r="CJ283" i="3"/>
  <c r="CK283" i="3"/>
  <c r="CL283" i="3"/>
  <c r="CD284" i="3"/>
  <c r="CE284" i="3"/>
  <c r="CF284" i="3"/>
  <c r="CG284" i="3"/>
  <c r="CH284" i="3"/>
  <c r="CI284" i="3"/>
  <c r="CJ284" i="3"/>
  <c r="CK284" i="3"/>
  <c r="CL284" i="3"/>
  <c r="CD285" i="3"/>
  <c r="CE285" i="3"/>
  <c r="CF285" i="3"/>
  <c r="CG285" i="3"/>
  <c r="CH285" i="3"/>
  <c r="CI285" i="3"/>
  <c r="CJ285" i="3"/>
  <c r="CK285" i="3"/>
  <c r="CL285" i="3"/>
  <c r="CD286" i="3"/>
  <c r="CE286" i="3"/>
  <c r="CF286" i="3"/>
  <c r="CG286" i="3"/>
  <c r="CH286" i="3"/>
  <c r="CI286" i="3"/>
  <c r="CJ286" i="3"/>
  <c r="CK286" i="3"/>
  <c r="CL286" i="3"/>
  <c r="CD287" i="3"/>
  <c r="CE287" i="3"/>
  <c r="CF287" i="3"/>
  <c r="CG287" i="3"/>
  <c r="CH287" i="3"/>
  <c r="CI287" i="3"/>
  <c r="CJ287" i="3"/>
  <c r="CK287" i="3"/>
  <c r="CL287" i="3"/>
  <c r="CD288" i="3"/>
  <c r="CE288" i="3"/>
  <c r="CF288" i="3"/>
  <c r="CG288" i="3"/>
  <c r="CH288" i="3"/>
  <c r="CI288" i="3"/>
  <c r="CJ288" i="3"/>
  <c r="CK288" i="3"/>
  <c r="CL288" i="3"/>
  <c r="CD289" i="3"/>
  <c r="CE289" i="3"/>
  <c r="CF289" i="3"/>
  <c r="CG289" i="3"/>
  <c r="CH289" i="3"/>
  <c r="CI289" i="3"/>
  <c r="CJ289" i="3"/>
  <c r="CK289" i="3"/>
  <c r="CL289" i="3"/>
  <c r="CD290" i="3"/>
  <c r="CE290" i="3"/>
  <c r="CF290" i="3"/>
  <c r="CG290" i="3"/>
  <c r="CH290" i="3"/>
  <c r="CI290" i="3"/>
  <c r="CJ290" i="3"/>
  <c r="CK290" i="3"/>
  <c r="CL290" i="3"/>
  <c r="CD291" i="3"/>
  <c r="CE291" i="3"/>
  <c r="CF291" i="3"/>
  <c r="CG291" i="3"/>
  <c r="CH291" i="3"/>
  <c r="CI291" i="3"/>
  <c r="CJ291" i="3"/>
  <c r="CK291" i="3"/>
  <c r="CL291" i="3"/>
  <c r="CD292" i="3"/>
  <c r="CE292" i="3"/>
  <c r="CF292" i="3"/>
  <c r="CG292" i="3"/>
  <c r="CH292" i="3"/>
  <c r="CI292" i="3"/>
  <c r="CJ292" i="3"/>
  <c r="CK292" i="3"/>
  <c r="CL292" i="3"/>
  <c r="CD293" i="3"/>
  <c r="CE293" i="3"/>
  <c r="CF293" i="3"/>
  <c r="CG293" i="3"/>
  <c r="CH293" i="3"/>
  <c r="CI293" i="3"/>
  <c r="CJ293" i="3"/>
  <c r="CK293" i="3"/>
  <c r="CL293" i="3"/>
  <c r="CD294" i="3"/>
  <c r="CE294" i="3"/>
  <c r="CF294" i="3"/>
  <c r="CG294" i="3"/>
  <c r="CH294" i="3"/>
  <c r="CI294" i="3"/>
  <c r="CJ294" i="3"/>
  <c r="CK294" i="3"/>
  <c r="CL294" i="3"/>
  <c r="CD295" i="3"/>
  <c r="CE295" i="3"/>
  <c r="CF295" i="3"/>
  <c r="CG295" i="3"/>
  <c r="CH295" i="3"/>
  <c r="CI295" i="3"/>
  <c r="CJ295" i="3"/>
  <c r="CK295" i="3"/>
  <c r="CL295" i="3"/>
  <c r="CD296" i="3"/>
  <c r="CE296" i="3"/>
  <c r="CF296" i="3"/>
  <c r="CG296" i="3"/>
  <c r="CH296" i="3"/>
  <c r="CI296" i="3"/>
  <c r="CJ296" i="3"/>
  <c r="CK296" i="3"/>
  <c r="CL296" i="3"/>
  <c r="CD297" i="3"/>
  <c r="CE297" i="3"/>
  <c r="CF297" i="3"/>
  <c r="CG297" i="3"/>
  <c r="CH297" i="3"/>
  <c r="CI297" i="3"/>
  <c r="CJ297" i="3"/>
  <c r="CK297" i="3"/>
  <c r="CL297" i="3"/>
  <c r="CD298" i="3"/>
  <c r="CE298" i="3"/>
  <c r="CF298" i="3"/>
  <c r="CG298" i="3"/>
  <c r="CH298" i="3"/>
  <c r="CI298" i="3"/>
  <c r="CJ298" i="3"/>
  <c r="CK298" i="3"/>
  <c r="CL298" i="3"/>
  <c r="CD299" i="3"/>
  <c r="CE299" i="3"/>
  <c r="CF299" i="3"/>
  <c r="CG299" i="3"/>
  <c r="CH299" i="3"/>
  <c r="CI299" i="3"/>
  <c r="CJ299" i="3"/>
  <c r="CK299" i="3"/>
  <c r="CL299" i="3"/>
  <c r="CD300" i="3"/>
  <c r="CE300" i="3"/>
  <c r="CF300" i="3"/>
  <c r="CG300" i="3"/>
  <c r="CH300" i="3"/>
  <c r="CI300" i="3"/>
  <c r="CJ300" i="3"/>
  <c r="CK300" i="3"/>
  <c r="CL300" i="3"/>
  <c r="CE2" i="3"/>
  <c r="CF2" i="3"/>
  <c r="CG2" i="3"/>
  <c r="CH2" i="3"/>
  <c r="CI2" i="3"/>
  <c r="CJ2" i="3"/>
  <c r="CK2" i="3"/>
  <c r="CL2" i="3"/>
  <c r="CM2" i="3"/>
  <c r="CD2" i="3"/>
  <c r="C211" i="4"/>
  <c r="D211" i="4"/>
  <c r="E211" i="4"/>
  <c r="F211" i="4"/>
  <c r="G211" i="4"/>
  <c r="H211" i="4"/>
  <c r="I211" i="4"/>
  <c r="J211" i="4"/>
  <c r="K211" i="4"/>
  <c r="L211" i="4"/>
  <c r="M211" i="4"/>
  <c r="C212" i="4"/>
  <c r="D212" i="4"/>
  <c r="E212" i="4"/>
  <c r="F212" i="4"/>
  <c r="G212" i="4"/>
  <c r="H212" i="4"/>
  <c r="I212" i="4"/>
  <c r="J212" i="4"/>
  <c r="K212" i="4"/>
  <c r="L212" i="4"/>
  <c r="M212" i="4"/>
  <c r="C213" i="4"/>
  <c r="D213" i="4"/>
  <c r="E213" i="4"/>
  <c r="F213" i="4"/>
  <c r="G213" i="4"/>
  <c r="H213" i="4"/>
  <c r="I213" i="4"/>
  <c r="J213" i="4"/>
  <c r="K213" i="4"/>
  <c r="L213" i="4"/>
  <c r="M213" i="4"/>
  <c r="B213" i="4"/>
  <c r="B212" i="4"/>
  <c r="B211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2" i="3"/>
  <c r="C224" i="4" l="1"/>
  <c r="D224" i="4"/>
  <c r="E224" i="4"/>
  <c r="F224" i="4"/>
  <c r="G224" i="4"/>
  <c r="H224" i="4"/>
  <c r="I224" i="4"/>
  <c r="J224" i="4"/>
  <c r="K224" i="4"/>
  <c r="L224" i="4"/>
  <c r="M224" i="4"/>
  <c r="C225" i="4"/>
  <c r="D225" i="4"/>
  <c r="E225" i="4"/>
  <c r="F225" i="4"/>
  <c r="G225" i="4"/>
  <c r="H225" i="4"/>
  <c r="I225" i="4"/>
  <c r="J225" i="4"/>
  <c r="K225" i="4"/>
  <c r="L225" i="4"/>
  <c r="M225" i="4"/>
  <c r="C226" i="4"/>
  <c r="D226" i="4"/>
  <c r="E226" i="4"/>
  <c r="F226" i="4"/>
  <c r="G226" i="4"/>
  <c r="H226" i="4"/>
  <c r="I226" i="4"/>
  <c r="J226" i="4"/>
  <c r="K226" i="4"/>
  <c r="L226" i="4"/>
  <c r="M226" i="4"/>
  <c r="BW3" i="3" l="1"/>
  <c r="BX3" i="3"/>
  <c r="BY3" i="3"/>
  <c r="BZ3" i="3"/>
  <c r="CA3" i="3"/>
  <c r="CB3" i="3"/>
  <c r="BW4" i="3"/>
  <c r="BX4" i="3"/>
  <c r="BY4" i="3"/>
  <c r="BZ4" i="3"/>
  <c r="CA4" i="3"/>
  <c r="CB4" i="3"/>
  <c r="BW5" i="3"/>
  <c r="BX5" i="3"/>
  <c r="BY5" i="3"/>
  <c r="BZ5" i="3"/>
  <c r="CA5" i="3"/>
  <c r="CB5" i="3"/>
  <c r="BW6" i="3"/>
  <c r="BX6" i="3"/>
  <c r="BY6" i="3"/>
  <c r="BZ6" i="3"/>
  <c r="CA6" i="3"/>
  <c r="CB6" i="3"/>
  <c r="BW7" i="3"/>
  <c r="BX7" i="3"/>
  <c r="BY7" i="3"/>
  <c r="BZ7" i="3"/>
  <c r="CA7" i="3"/>
  <c r="CB7" i="3"/>
  <c r="BW8" i="3"/>
  <c r="BX8" i="3"/>
  <c r="BY8" i="3"/>
  <c r="BZ8" i="3"/>
  <c r="CA8" i="3"/>
  <c r="CB8" i="3"/>
  <c r="BW9" i="3"/>
  <c r="BX9" i="3"/>
  <c r="BY9" i="3"/>
  <c r="BZ9" i="3"/>
  <c r="CA9" i="3"/>
  <c r="CB9" i="3"/>
  <c r="BW10" i="3"/>
  <c r="BX10" i="3"/>
  <c r="BY10" i="3"/>
  <c r="BZ10" i="3"/>
  <c r="CA10" i="3"/>
  <c r="CB10" i="3"/>
  <c r="BW11" i="3"/>
  <c r="BX11" i="3"/>
  <c r="BY11" i="3"/>
  <c r="BZ11" i="3"/>
  <c r="CA11" i="3"/>
  <c r="CB11" i="3"/>
  <c r="BW12" i="3"/>
  <c r="BX12" i="3"/>
  <c r="BY12" i="3"/>
  <c r="BZ12" i="3"/>
  <c r="CA12" i="3"/>
  <c r="CB12" i="3"/>
  <c r="BW13" i="3"/>
  <c r="BX13" i="3"/>
  <c r="BY13" i="3"/>
  <c r="BZ13" i="3"/>
  <c r="CA13" i="3"/>
  <c r="CB13" i="3"/>
  <c r="BW14" i="3"/>
  <c r="BX14" i="3"/>
  <c r="BY14" i="3"/>
  <c r="BZ14" i="3"/>
  <c r="CA14" i="3"/>
  <c r="CB14" i="3"/>
  <c r="BW15" i="3"/>
  <c r="BX15" i="3"/>
  <c r="BY15" i="3"/>
  <c r="BZ15" i="3"/>
  <c r="CA15" i="3"/>
  <c r="CB15" i="3"/>
  <c r="BW16" i="3"/>
  <c r="BX16" i="3"/>
  <c r="BY16" i="3"/>
  <c r="BZ16" i="3"/>
  <c r="CA16" i="3"/>
  <c r="CB16" i="3"/>
  <c r="BW17" i="3"/>
  <c r="BX17" i="3"/>
  <c r="BY17" i="3"/>
  <c r="BZ17" i="3"/>
  <c r="CA17" i="3"/>
  <c r="CB17" i="3"/>
  <c r="BW18" i="3"/>
  <c r="BX18" i="3"/>
  <c r="BY18" i="3"/>
  <c r="BZ18" i="3"/>
  <c r="CA18" i="3"/>
  <c r="CB18" i="3"/>
  <c r="BW19" i="3"/>
  <c r="BX19" i="3"/>
  <c r="BY19" i="3"/>
  <c r="BZ19" i="3"/>
  <c r="CA19" i="3"/>
  <c r="CB19" i="3"/>
  <c r="BW20" i="3"/>
  <c r="BX20" i="3"/>
  <c r="BY20" i="3"/>
  <c r="BZ20" i="3"/>
  <c r="CA20" i="3"/>
  <c r="CB20" i="3"/>
  <c r="BW21" i="3"/>
  <c r="BX21" i="3"/>
  <c r="BY21" i="3"/>
  <c r="BZ21" i="3"/>
  <c r="CA21" i="3"/>
  <c r="CB21" i="3"/>
  <c r="BW22" i="3"/>
  <c r="BX22" i="3"/>
  <c r="BY22" i="3"/>
  <c r="BZ22" i="3"/>
  <c r="CA22" i="3"/>
  <c r="CB22" i="3"/>
  <c r="BW23" i="3"/>
  <c r="BX23" i="3"/>
  <c r="BY23" i="3"/>
  <c r="BZ23" i="3"/>
  <c r="CA23" i="3"/>
  <c r="CB23" i="3"/>
  <c r="BW24" i="3"/>
  <c r="BX24" i="3"/>
  <c r="BY24" i="3"/>
  <c r="BZ24" i="3"/>
  <c r="CA24" i="3"/>
  <c r="CB24" i="3"/>
  <c r="BW25" i="3"/>
  <c r="BX25" i="3"/>
  <c r="BY25" i="3"/>
  <c r="BZ25" i="3"/>
  <c r="CA25" i="3"/>
  <c r="CB25" i="3"/>
  <c r="BW26" i="3"/>
  <c r="BX26" i="3"/>
  <c r="BY26" i="3"/>
  <c r="BZ26" i="3"/>
  <c r="CA26" i="3"/>
  <c r="CB26" i="3"/>
  <c r="BW27" i="3"/>
  <c r="BX27" i="3"/>
  <c r="BY27" i="3"/>
  <c r="BZ27" i="3"/>
  <c r="CA27" i="3"/>
  <c r="CB27" i="3"/>
  <c r="BW28" i="3"/>
  <c r="BX28" i="3"/>
  <c r="BY28" i="3"/>
  <c r="BZ28" i="3"/>
  <c r="CA28" i="3"/>
  <c r="CB28" i="3"/>
  <c r="BW29" i="3"/>
  <c r="BX29" i="3"/>
  <c r="BY29" i="3"/>
  <c r="BZ29" i="3"/>
  <c r="CA29" i="3"/>
  <c r="CB29" i="3"/>
  <c r="BW30" i="3"/>
  <c r="BX30" i="3"/>
  <c r="BY30" i="3"/>
  <c r="BZ30" i="3"/>
  <c r="CA30" i="3"/>
  <c r="CB30" i="3"/>
  <c r="BW31" i="3"/>
  <c r="BX31" i="3"/>
  <c r="BY31" i="3"/>
  <c r="BZ31" i="3"/>
  <c r="CA31" i="3"/>
  <c r="CB31" i="3"/>
  <c r="BW32" i="3"/>
  <c r="BX32" i="3"/>
  <c r="BY32" i="3"/>
  <c r="BZ32" i="3"/>
  <c r="CA32" i="3"/>
  <c r="CB32" i="3"/>
  <c r="BW33" i="3"/>
  <c r="BX33" i="3"/>
  <c r="BY33" i="3"/>
  <c r="BZ33" i="3"/>
  <c r="CA33" i="3"/>
  <c r="CB33" i="3"/>
  <c r="BW34" i="3"/>
  <c r="BX34" i="3"/>
  <c r="BY34" i="3"/>
  <c r="BZ34" i="3"/>
  <c r="CA34" i="3"/>
  <c r="CB34" i="3"/>
  <c r="BW35" i="3"/>
  <c r="BX35" i="3"/>
  <c r="BY35" i="3"/>
  <c r="BZ35" i="3"/>
  <c r="CA35" i="3"/>
  <c r="CB35" i="3"/>
  <c r="BW36" i="3"/>
  <c r="BX36" i="3"/>
  <c r="BY36" i="3"/>
  <c r="BZ36" i="3"/>
  <c r="CA36" i="3"/>
  <c r="CB36" i="3"/>
  <c r="BW37" i="3"/>
  <c r="BX37" i="3"/>
  <c r="BY37" i="3"/>
  <c r="BZ37" i="3"/>
  <c r="CA37" i="3"/>
  <c r="CB37" i="3"/>
  <c r="BW38" i="3"/>
  <c r="BX38" i="3"/>
  <c r="BY38" i="3"/>
  <c r="BZ38" i="3"/>
  <c r="CA38" i="3"/>
  <c r="CB38" i="3"/>
  <c r="BW39" i="3"/>
  <c r="BX39" i="3"/>
  <c r="BY39" i="3"/>
  <c r="BZ39" i="3"/>
  <c r="CA39" i="3"/>
  <c r="CB39" i="3"/>
  <c r="BW40" i="3"/>
  <c r="BX40" i="3"/>
  <c r="BY40" i="3"/>
  <c r="BZ40" i="3"/>
  <c r="CA40" i="3"/>
  <c r="CB40" i="3"/>
  <c r="BW41" i="3"/>
  <c r="BX41" i="3"/>
  <c r="BY41" i="3"/>
  <c r="BZ41" i="3"/>
  <c r="CA41" i="3"/>
  <c r="CB41" i="3"/>
  <c r="BW42" i="3"/>
  <c r="BX42" i="3"/>
  <c r="BY42" i="3"/>
  <c r="BZ42" i="3"/>
  <c r="CA42" i="3"/>
  <c r="CB42" i="3"/>
  <c r="BW43" i="3"/>
  <c r="BX43" i="3"/>
  <c r="BY43" i="3"/>
  <c r="BZ43" i="3"/>
  <c r="CA43" i="3"/>
  <c r="CB43" i="3"/>
  <c r="BW44" i="3"/>
  <c r="BX44" i="3"/>
  <c r="BY44" i="3"/>
  <c r="BZ44" i="3"/>
  <c r="CA44" i="3"/>
  <c r="CB44" i="3"/>
  <c r="BW45" i="3"/>
  <c r="BX45" i="3"/>
  <c r="BY45" i="3"/>
  <c r="BZ45" i="3"/>
  <c r="CA45" i="3"/>
  <c r="CB45" i="3"/>
  <c r="BW46" i="3"/>
  <c r="BX46" i="3"/>
  <c r="BY46" i="3"/>
  <c r="BZ46" i="3"/>
  <c r="CA46" i="3"/>
  <c r="CB46" i="3"/>
  <c r="BW47" i="3"/>
  <c r="BX47" i="3"/>
  <c r="BY47" i="3"/>
  <c r="BZ47" i="3"/>
  <c r="CA47" i="3"/>
  <c r="CB47" i="3"/>
  <c r="BW48" i="3"/>
  <c r="BX48" i="3"/>
  <c r="BY48" i="3"/>
  <c r="BZ48" i="3"/>
  <c r="CA48" i="3"/>
  <c r="CB48" i="3"/>
  <c r="BW49" i="3"/>
  <c r="BX49" i="3"/>
  <c r="BY49" i="3"/>
  <c r="BZ49" i="3"/>
  <c r="CA49" i="3"/>
  <c r="CB49" i="3"/>
  <c r="BW50" i="3"/>
  <c r="BX50" i="3"/>
  <c r="BY50" i="3"/>
  <c r="BZ50" i="3"/>
  <c r="CA50" i="3"/>
  <c r="CB50" i="3"/>
  <c r="BW51" i="3"/>
  <c r="BX51" i="3"/>
  <c r="BY51" i="3"/>
  <c r="BZ51" i="3"/>
  <c r="CA51" i="3"/>
  <c r="CB51" i="3"/>
  <c r="BW52" i="3"/>
  <c r="BX52" i="3"/>
  <c r="BY52" i="3"/>
  <c r="BZ52" i="3"/>
  <c r="CA52" i="3"/>
  <c r="CB52" i="3"/>
  <c r="BW53" i="3"/>
  <c r="BX53" i="3"/>
  <c r="BY53" i="3"/>
  <c r="BZ53" i="3"/>
  <c r="CA53" i="3"/>
  <c r="CB53" i="3"/>
  <c r="BW54" i="3"/>
  <c r="BX54" i="3"/>
  <c r="BY54" i="3"/>
  <c r="BZ54" i="3"/>
  <c r="CA54" i="3"/>
  <c r="CB54" i="3"/>
  <c r="BW55" i="3"/>
  <c r="BX55" i="3"/>
  <c r="BY55" i="3"/>
  <c r="BZ55" i="3"/>
  <c r="CA55" i="3"/>
  <c r="CB55" i="3"/>
  <c r="BW56" i="3"/>
  <c r="BX56" i="3"/>
  <c r="BY56" i="3"/>
  <c r="BZ56" i="3"/>
  <c r="CA56" i="3"/>
  <c r="CB56" i="3"/>
  <c r="BW57" i="3"/>
  <c r="BX57" i="3"/>
  <c r="BY57" i="3"/>
  <c r="BZ57" i="3"/>
  <c r="CA57" i="3"/>
  <c r="CB57" i="3"/>
  <c r="BW58" i="3"/>
  <c r="BX58" i="3"/>
  <c r="BY58" i="3"/>
  <c r="BZ58" i="3"/>
  <c r="CA58" i="3"/>
  <c r="CB58" i="3"/>
  <c r="BW59" i="3"/>
  <c r="BX59" i="3"/>
  <c r="BY59" i="3"/>
  <c r="BZ59" i="3"/>
  <c r="CA59" i="3"/>
  <c r="CB59" i="3"/>
  <c r="BW60" i="3"/>
  <c r="BX60" i="3"/>
  <c r="BY60" i="3"/>
  <c r="BZ60" i="3"/>
  <c r="CA60" i="3"/>
  <c r="CB60" i="3"/>
  <c r="BW61" i="3"/>
  <c r="BX61" i="3"/>
  <c r="BY61" i="3"/>
  <c r="BZ61" i="3"/>
  <c r="CA61" i="3"/>
  <c r="CB61" i="3"/>
  <c r="BW62" i="3"/>
  <c r="BX62" i="3"/>
  <c r="BY62" i="3"/>
  <c r="BZ62" i="3"/>
  <c r="CA62" i="3"/>
  <c r="CB62" i="3"/>
  <c r="BW63" i="3"/>
  <c r="BX63" i="3"/>
  <c r="BY63" i="3"/>
  <c r="BZ63" i="3"/>
  <c r="CA63" i="3"/>
  <c r="CB63" i="3"/>
  <c r="BW64" i="3"/>
  <c r="BX64" i="3"/>
  <c r="BY64" i="3"/>
  <c r="BZ64" i="3"/>
  <c r="CA64" i="3"/>
  <c r="CB64" i="3"/>
  <c r="BW65" i="3"/>
  <c r="BX65" i="3"/>
  <c r="BY65" i="3"/>
  <c r="BZ65" i="3"/>
  <c r="CA65" i="3"/>
  <c r="CB65" i="3"/>
  <c r="BW66" i="3"/>
  <c r="BX66" i="3"/>
  <c r="BY66" i="3"/>
  <c r="BZ66" i="3"/>
  <c r="CA66" i="3"/>
  <c r="CB66" i="3"/>
  <c r="BW67" i="3"/>
  <c r="BX67" i="3"/>
  <c r="BY67" i="3"/>
  <c r="BZ67" i="3"/>
  <c r="CA67" i="3"/>
  <c r="CB67" i="3"/>
  <c r="BW68" i="3"/>
  <c r="BX68" i="3"/>
  <c r="BY68" i="3"/>
  <c r="BZ68" i="3"/>
  <c r="CA68" i="3"/>
  <c r="CB68" i="3"/>
  <c r="BW69" i="3"/>
  <c r="BX69" i="3"/>
  <c r="BY69" i="3"/>
  <c r="BZ69" i="3"/>
  <c r="CA69" i="3"/>
  <c r="CB69" i="3"/>
  <c r="BW70" i="3"/>
  <c r="BX70" i="3"/>
  <c r="BY70" i="3"/>
  <c r="BZ70" i="3"/>
  <c r="CA70" i="3"/>
  <c r="CB70" i="3"/>
  <c r="BW71" i="3"/>
  <c r="BX71" i="3"/>
  <c r="BY71" i="3"/>
  <c r="BZ71" i="3"/>
  <c r="CA71" i="3"/>
  <c r="CB71" i="3"/>
  <c r="BW72" i="3"/>
  <c r="BX72" i="3"/>
  <c r="BY72" i="3"/>
  <c r="BZ72" i="3"/>
  <c r="CA72" i="3"/>
  <c r="CB72" i="3"/>
  <c r="BW73" i="3"/>
  <c r="BX73" i="3"/>
  <c r="BY73" i="3"/>
  <c r="BZ73" i="3"/>
  <c r="CA73" i="3"/>
  <c r="CB73" i="3"/>
  <c r="BW74" i="3"/>
  <c r="BX74" i="3"/>
  <c r="BY74" i="3"/>
  <c r="BZ74" i="3"/>
  <c r="CA74" i="3"/>
  <c r="CB74" i="3"/>
  <c r="BW75" i="3"/>
  <c r="BX75" i="3"/>
  <c r="BY75" i="3"/>
  <c r="BZ75" i="3"/>
  <c r="CA75" i="3"/>
  <c r="CB75" i="3"/>
  <c r="BW76" i="3"/>
  <c r="BX76" i="3"/>
  <c r="BY76" i="3"/>
  <c r="BZ76" i="3"/>
  <c r="CA76" i="3"/>
  <c r="CB76" i="3"/>
  <c r="BW77" i="3"/>
  <c r="BX77" i="3"/>
  <c r="BY77" i="3"/>
  <c r="BZ77" i="3"/>
  <c r="CA77" i="3"/>
  <c r="CB77" i="3"/>
  <c r="BW78" i="3"/>
  <c r="BX78" i="3"/>
  <c r="BY78" i="3"/>
  <c r="BZ78" i="3"/>
  <c r="CA78" i="3"/>
  <c r="CB78" i="3"/>
  <c r="BW79" i="3"/>
  <c r="BX79" i="3"/>
  <c r="BY79" i="3"/>
  <c r="BZ79" i="3"/>
  <c r="CA79" i="3"/>
  <c r="CB79" i="3"/>
  <c r="BW80" i="3"/>
  <c r="BX80" i="3"/>
  <c r="BY80" i="3"/>
  <c r="BZ80" i="3"/>
  <c r="CA80" i="3"/>
  <c r="CB80" i="3"/>
  <c r="BW81" i="3"/>
  <c r="BX81" i="3"/>
  <c r="BY81" i="3"/>
  <c r="BZ81" i="3"/>
  <c r="CA81" i="3"/>
  <c r="CB81" i="3"/>
  <c r="BW82" i="3"/>
  <c r="BX82" i="3"/>
  <c r="BY82" i="3"/>
  <c r="BZ82" i="3"/>
  <c r="CA82" i="3"/>
  <c r="CB82" i="3"/>
  <c r="BW83" i="3"/>
  <c r="BX83" i="3"/>
  <c r="BY83" i="3"/>
  <c r="BZ83" i="3"/>
  <c r="CA83" i="3"/>
  <c r="CB83" i="3"/>
  <c r="BW84" i="3"/>
  <c r="BX84" i="3"/>
  <c r="BY84" i="3"/>
  <c r="BZ84" i="3"/>
  <c r="CA84" i="3"/>
  <c r="CB84" i="3"/>
  <c r="BW85" i="3"/>
  <c r="BX85" i="3"/>
  <c r="BY85" i="3"/>
  <c r="BZ85" i="3"/>
  <c r="CA85" i="3"/>
  <c r="CB85" i="3"/>
  <c r="BW86" i="3"/>
  <c r="BX86" i="3"/>
  <c r="BY86" i="3"/>
  <c r="BZ86" i="3"/>
  <c r="CA86" i="3"/>
  <c r="CB86" i="3"/>
  <c r="BW87" i="3"/>
  <c r="BX87" i="3"/>
  <c r="BY87" i="3"/>
  <c r="BZ87" i="3"/>
  <c r="CA87" i="3"/>
  <c r="CB87" i="3"/>
  <c r="BW88" i="3"/>
  <c r="BX88" i="3"/>
  <c r="BY88" i="3"/>
  <c r="BZ88" i="3"/>
  <c r="CA88" i="3"/>
  <c r="CB88" i="3"/>
  <c r="BW89" i="3"/>
  <c r="BX89" i="3"/>
  <c r="BY89" i="3"/>
  <c r="BZ89" i="3"/>
  <c r="CA89" i="3"/>
  <c r="CB89" i="3"/>
  <c r="BW90" i="3"/>
  <c r="BX90" i="3"/>
  <c r="BY90" i="3"/>
  <c r="BZ90" i="3"/>
  <c r="CA90" i="3"/>
  <c r="CB90" i="3"/>
  <c r="BW91" i="3"/>
  <c r="BX91" i="3"/>
  <c r="BY91" i="3"/>
  <c r="BZ91" i="3"/>
  <c r="CA91" i="3"/>
  <c r="CB91" i="3"/>
  <c r="BW92" i="3"/>
  <c r="BX92" i="3"/>
  <c r="BY92" i="3"/>
  <c r="BZ92" i="3"/>
  <c r="CA92" i="3"/>
  <c r="CB92" i="3"/>
  <c r="BW93" i="3"/>
  <c r="BX93" i="3"/>
  <c r="BY93" i="3"/>
  <c r="BZ93" i="3"/>
  <c r="CA93" i="3"/>
  <c r="CB93" i="3"/>
  <c r="BW94" i="3"/>
  <c r="BX94" i="3"/>
  <c r="BY94" i="3"/>
  <c r="BZ94" i="3"/>
  <c r="CA94" i="3"/>
  <c r="CB94" i="3"/>
  <c r="BW95" i="3"/>
  <c r="BX95" i="3"/>
  <c r="BY95" i="3"/>
  <c r="BZ95" i="3"/>
  <c r="CA95" i="3"/>
  <c r="CB95" i="3"/>
  <c r="BW96" i="3"/>
  <c r="BX96" i="3"/>
  <c r="BY96" i="3"/>
  <c r="BZ96" i="3"/>
  <c r="CA96" i="3"/>
  <c r="CB96" i="3"/>
  <c r="BW97" i="3"/>
  <c r="BX97" i="3"/>
  <c r="BY97" i="3"/>
  <c r="BZ97" i="3"/>
  <c r="CA97" i="3"/>
  <c r="CB97" i="3"/>
  <c r="BW98" i="3"/>
  <c r="BX98" i="3"/>
  <c r="BY98" i="3"/>
  <c r="BZ98" i="3"/>
  <c r="CA98" i="3"/>
  <c r="CB98" i="3"/>
  <c r="BW99" i="3"/>
  <c r="BX99" i="3"/>
  <c r="BY99" i="3"/>
  <c r="BZ99" i="3"/>
  <c r="CA99" i="3"/>
  <c r="CB99" i="3"/>
  <c r="BW100" i="3"/>
  <c r="BX100" i="3"/>
  <c r="BY100" i="3"/>
  <c r="BZ100" i="3"/>
  <c r="CA100" i="3"/>
  <c r="CB100" i="3"/>
  <c r="BW101" i="3"/>
  <c r="BX101" i="3"/>
  <c r="BY101" i="3"/>
  <c r="BZ101" i="3"/>
  <c r="CA101" i="3"/>
  <c r="CB101" i="3"/>
  <c r="BW102" i="3"/>
  <c r="BX102" i="3"/>
  <c r="BY102" i="3"/>
  <c r="BZ102" i="3"/>
  <c r="CA102" i="3"/>
  <c r="CB102" i="3"/>
  <c r="BW103" i="3"/>
  <c r="BX103" i="3"/>
  <c r="BY103" i="3"/>
  <c r="BZ103" i="3"/>
  <c r="CA103" i="3"/>
  <c r="CB103" i="3"/>
  <c r="BW104" i="3"/>
  <c r="BX104" i="3"/>
  <c r="BY104" i="3"/>
  <c r="BZ104" i="3"/>
  <c r="CA104" i="3"/>
  <c r="CB104" i="3"/>
  <c r="BW105" i="3"/>
  <c r="BX105" i="3"/>
  <c r="BY105" i="3"/>
  <c r="BZ105" i="3"/>
  <c r="CA105" i="3"/>
  <c r="CB105" i="3"/>
  <c r="BW106" i="3"/>
  <c r="BX106" i="3"/>
  <c r="BY106" i="3"/>
  <c r="BZ106" i="3"/>
  <c r="CA106" i="3"/>
  <c r="CB106" i="3"/>
  <c r="BW107" i="3"/>
  <c r="BX107" i="3"/>
  <c r="BY107" i="3"/>
  <c r="BZ107" i="3"/>
  <c r="CA107" i="3"/>
  <c r="CB107" i="3"/>
  <c r="BW108" i="3"/>
  <c r="BX108" i="3"/>
  <c r="BY108" i="3"/>
  <c r="BZ108" i="3"/>
  <c r="CA108" i="3"/>
  <c r="CB108" i="3"/>
  <c r="BW109" i="3"/>
  <c r="BX109" i="3"/>
  <c r="BY109" i="3"/>
  <c r="BZ109" i="3"/>
  <c r="CA109" i="3"/>
  <c r="CB109" i="3"/>
  <c r="BW110" i="3"/>
  <c r="BX110" i="3"/>
  <c r="BY110" i="3"/>
  <c r="BZ110" i="3"/>
  <c r="CA110" i="3"/>
  <c r="CB110" i="3"/>
  <c r="BW111" i="3"/>
  <c r="BX111" i="3"/>
  <c r="BY111" i="3"/>
  <c r="BZ111" i="3"/>
  <c r="CA111" i="3"/>
  <c r="CB111" i="3"/>
  <c r="BW112" i="3"/>
  <c r="BX112" i="3"/>
  <c r="BY112" i="3"/>
  <c r="BZ112" i="3"/>
  <c r="CA112" i="3"/>
  <c r="CB112" i="3"/>
  <c r="BW113" i="3"/>
  <c r="BX113" i="3"/>
  <c r="BY113" i="3"/>
  <c r="BZ113" i="3"/>
  <c r="CA113" i="3"/>
  <c r="CB113" i="3"/>
  <c r="BW114" i="3"/>
  <c r="BX114" i="3"/>
  <c r="BY114" i="3"/>
  <c r="BZ114" i="3"/>
  <c r="CA114" i="3"/>
  <c r="CB114" i="3"/>
  <c r="BW115" i="3"/>
  <c r="BX115" i="3"/>
  <c r="BY115" i="3"/>
  <c r="BZ115" i="3"/>
  <c r="CA115" i="3"/>
  <c r="CB115" i="3"/>
  <c r="BW116" i="3"/>
  <c r="BX116" i="3"/>
  <c r="BY116" i="3"/>
  <c r="BZ116" i="3"/>
  <c r="CA116" i="3"/>
  <c r="CB116" i="3"/>
  <c r="BW117" i="3"/>
  <c r="BX117" i="3"/>
  <c r="BY117" i="3"/>
  <c r="BZ117" i="3"/>
  <c r="CA117" i="3"/>
  <c r="CB117" i="3"/>
  <c r="BW118" i="3"/>
  <c r="BX118" i="3"/>
  <c r="BY118" i="3"/>
  <c r="BZ118" i="3"/>
  <c r="CA118" i="3"/>
  <c r="CB118" i="3"/>
  <c r="BW119" i="3"/>
  <c r="BX119" i="3"/>
  <c r="BY119" i="3"/>
  <c r="BZ119" i="3"/>
  <c r="CA119" i="3"/>
  <c r="CB119" i="3"/>
  <c r="BW120" i="3"/>
  <c r="BX120" i="3"/>
  <c r="BY120" i="3"/>
  <c r="BZ120" i="3"/>
  <c r="CA120" i="3"/>
  <c r="CB120" i="3"/>
  <c r="BW121" i="3"/>
  <c r="BX121" i="3"/>
  <c r="BY121" i="3"/>
  <c r="BZ121" i="3"/>
  <c r="CA121" i="3"/>
  <c r="CB121" i="3"/>
  <c r="BW122" i="3"/>
  <c r="BX122" i="3"/>
  <c r="BY122" i="3"/>
  <c r="BZ122" i="3"/>
  <c r="CA122" i="3"/>
  <c r="CB122" i="3"/>
  <c r="BW123" i="3"/>
  <c r="BX123" i="3"/>
  <c r="BY123" i="3"/>
  <c r="BZ123" i="3"/>
  <c r="CA123" i="3"/>
  <c r="CB123" i="3"/>
  <c r="BW124" i="3"/>
  <c r="BX124" i="3"/>
  <c r="BY124" i="3"/>
  <c r="BZ124" i="3"/>
  <c r="CA124" i="3"/>
  <c r="CB124" i="3"/>
  <c r="BW125" i="3"/>
  <c r="BX125" i="3"/>
  <c r="BY125" i="3"/>
  <c r="BZ125" i="3"/>
  <c r="CA125" i="3"/>
  <c r="CB125" i="3"/>
  <c r="BW126" i="3"/>
  <c r="BX126" i="3"/>
  <c r="BY126" i="3"/>
  <c r="BZ126" i="3"/>
  <c r="CA126" i="3"/>
  <c r="CB126" i="3"/>
  <c r="BW127" i="3"/>
  <c r="BX127" i="3"/>
  <c r="BY127" i="3"/>
  <c r="BZ127" i="3"/>
  <c r="CA127" i="3"/>
  <c r="CB127" i="3"/>
  <c r="BW128" i="3"/>
  <c r="BX128" i="3"/>
  <c r="BY128" i="3"/>
  <c r="BZ128" i="3"/>
  <c r="CA128" i="3"/>
  <c r="CB128" i="3"/>
  <c r="BW129" i="3"/>
  <c r="BX129" i="3"/>
  <c r="BY129" i="3"/>
  <c r="BZ129" i="3"/>
  <c r="CA129" i="3"/>
  <c r="CB129" i="3"/>
  <c r="BW130" i="3"/>
  <c r="BX130" i="3"/>
  <c r="BY130" i="3"/>
  <c r="BZ130" i="3"/>
  <c r="CA130" i="3"/>
  <c r="CB130" i="3"/>
  <c r="BW131" i="3"/>
  <c r="BX131" i="3"/>
  <c r="BY131" i="3"/>
  <c r="BZ131" i="3"/>
  <c r="CA131" i="3"/>
  <c r="CB131" i="3"/>
  <c r="BW132" i="3"/>
  <c r="BX132" i="3"/>
  <c r="BY132" i="3"/>
  <c r="BZ132" i="3"/>
  <c r="CA132" i="3"/>
  <c r="CB132" i="3"/>
  <c r="BW133" i="3"/>
  <c r="BX133" i="3"/>
  <c r="BY133" i="3"/>
  <c r="BZ133" i="3"/>
  <c r="CA133" i="3"/>
  <c r="CB133" i="3"/>
  <c r="BW134" i="3"/>
  <c r="BX134" i="3"/>
  <c r="BY134" i="3"/>
  <c r="BZ134" i="3"/>
  <c r="CA134" i="3"/>
  <c r="CB134" i="3"/>
  <c r="BW135" i="3"/>
  <c r="BX135" i="3"/>
  <c r="BY135" i="3"/>
  <c r="BZ135" i="3"/>
  <c r="CA135" i="3"/>
  <c r="CB135" i="3"/>
  <c r="BW136" i="3"/>
  <c r="BX136" i="3"/>
  <c r="BY136" i="3"/>
  <c r="BZ136" i="3"/>
  <c r="CA136" i="3"/>
  <c r="CB136" i="3"/>
  <c r="BW137" i="3"/>
  <c r="BX137" i="3"/>
  <c r="BY137" i="3"/>
  <c r="BZ137" i="3"/>
  <c r="CA137" i="3"/>
  <c r="CB137" i="3"/>
  <c r="BW138" i="3"/>
  <c r="BX138" i="3"/>
  <c r="BY138" i="3"/>
  <c r="BZ138" i="3"/>
  <c r="CA138" i="3"/>
  <c r="CB138" i="3"/>
  <c r="BW139" i="3"/>
  <c r="BX139" i="3"/>
  <c r="BY139" i="3"/>
  <c r="BZ139" i="3"/>
  <c r="CA139" i="3"/>
  <c r="CB139" i="3"/>
  <c r="BW140" i="3"/>
  <c r="BX140" i="3"/>
  <c r="BY140" i="3"/>
  <c r="BZ140" i="3"/>
  <c r="CA140" i="3"/>
  <c r="CB140" i="3"/>
  <c r="BW141" i="3"/>
  <c r="BX141" i="3"/>
  <c r="BY141" i="3"/>
  <c r="BZ141" i="3"/>
  <c r="CA141" i="3"/>
  <c r="CB141" i="3"/>
  <c r="BW142" i="3"/>
  <c r="BX142" i="3"/>
  <c r="BY142" i="3"/>
  <c r="BZ142" i="3"/>
  <c r="CA142" i="3"/>
  <c r="CB142" i="3"/>
  <c r="BW143" i="3"/>
  <c r="BX143" i="3"/>
  <c r="BY143" i="3"/>
  <c r="BZ143" i="3"/>
  <c r="CA143" i="3"/>
  <c r="CB143" i="3"/>
  <c r="BW144" i="3"/>
  <c r="BX144" i="3"/>
  <c r="BY144" i="3"/>
  <c r="BZ144" i="3"/>
  <c r="CA144" i="3"/>
  <c r="CB144" i="3"/>
  <c r="BW145" i="3"/>
  <c r="BX145" i="3"/>
  <c r="BY145" i="3"/>
  <c r="BZ145" i="3"/>
  <c r="CA145" i="3"/>
  <c r="CB145" i="3"/>
  <c r="BW146" i="3"/>
  <c r="BX146" i="3"/>
  <c r="BY146" i="3"/>
  <c r="BZ146" i="3"/>
  <c r="CA146" i="3"/>
  <c r="CB146" i="3"/>
  <c r="BW147" i="3"/>
  <c r="BX147" i="3"/>
  <c r="BY147" i="3"/>
  <c r="BZ147" i="3"/>
  <c r="CA147" i="3"/>
  <c r="CB147" i="3"/>
  <c r="BW148" i="3"/>
  <c r="BX148" i="3"/>
  <c r="BY148" i="3"/>
  <c r="BZ148" i="3"/>
  <c r="CA148" i="3"/>
  <c r="CB148" i="3"/>
  <c r="BW149" i="3"/>
  <c r="BX149" i="3"/>
  <c r="BY149" i="3"/>
  <c r="BZ149" i="3"/>
  <c r="CA149" i="3"/>
  <c r="CB149" i="3"/>
  <c r="BW150" i="3"/>
  <c r="BX150" i="3"/>
  <c r="BY150" i="3"/>
  <c r="BZ150" i="3"/>
  <c r="CA150" i="3"/>
  <c r="CB150" i="3"/>
  <c r="BW151" i="3"/>
  <c r="BX151" i="3"/>
  <c r="BY151" i="3"/>
  <c r="BZ151" i="3"/>
  <c r="CA151" i="3"/>
  <c r="CB151" i="3"/>
  <c r="BW152" i="3"/>
  <c r="BX152" i="3"/>
  <c r="BY152" i="3"/>
  <c r="BZ152" i="3"/>
  <c r="CA152" i="3"/>
  <c r="CB152" i="3"/>
  <c r="BW153" i="3"/>
  <c r="BX153" i="3"/>
  <c r="BY153" i="3"/>
  <c r="BZ153" i="3"/>
  <c r="CA153" i="3"/>
  <c r="CB153" i="3"/>
  <c r="BW154" i="3"/>
  <c r="BX154" i="3"/>
  <c r="BY154" i="3"/>
  <c r="BZ154" i="3"/>
  <c r="CA154" i="3"/>
  <c r="CB154" i="3"/>
  <c r="BW155" i="3"/>
  <c r="BX155" i="3"/>
  <c r="BY155" i="3"/>
  <c r="BZ155" i="3"/>
  <c r="CA155" i="3"/>
  <c r="CB155" i="3"/>
  <c r="BW156" i="3"/>
  <c r="BX156" i="3"/>
  <c r="BY156" i="3"/>
  <c r="BZ156" i="3"/>
  <c r="CA156" i="3"/>
  <c r="CB156" i="3"/>
  <c r="BW157" i="3"/>
  <c r="BX157" i="3"/>
  <c r="BY157" i="3"/>
  <c r="BZ157" i="3"/>
  <c r="CA157" i="3"/>
  <c r="CB157" i="3"/>
  <c r="BW158" i="3"/>
  <c r="BX158" i="3"/>
  <c r="BY158" i="3"/>
  <c r="BZ158" i="3"/>
  <c r="CA158" i="3"/>
  <c r="CB158" i="3"/>
  <c r="BW159" i="3"/>
  <c r="BX159" i="3"/>
  <c r="BY159" i="3"/>
  <c r="BZ159" i="3"/>
  <c r="CA159" i="3"/>
  <c r="CB159" i="3"/>
  <c r="BW160" i="3"/>
  <c r="BX160" i="3"/>
  <c r="BY160" i="3"/>
  <c r="BZ160" i="3"/>
  <c r="CA160" i="3"/>
  <c r="CB160" i="3"/>
  <c r="BW161" i="3"/>
  <c r="BX161" i="3"/>
  <c r="BY161" i="3"/>
  <c r="BZ161" i="3"/>
  <c r="CA161" i="3"/>
  <c r="CB161" i="3"/>
  <c r="BW162" i="3"/>
  <c r="BX162" i="3"/>
  <c r="BY162" i="3"/>
  <c r="BZ162" i="3"/>
  <c r="CA162" i="3"/>
  <c r="CB162" i="3"/>
  <c r="BW163" i="3"/>
  <c r="BX163" i="3"/>
  <c r="BY163" i="3"/>
  <c r="BZ163" i="3"/>
  <c r="CA163" i="3"/>
  <c r="CB163" i="3"/>
  <c r="BW164" i="3"/>
  <c r="BX164" i="3"/>
  <c r="BY164" i="3"/>
  <c r="BZ164" i="3"/>
  <c r="CA164" i="3"/>
  <c r="CB164" i="3"/>
  <c r="BW165" i="3"/>
  <c r="BX165" i="3"/>
  <c r="BY165" i="3"/>
  <c r="BZ165" i="3"/>
  <c r="CA165" i="3"/>
  <c r="CB165" i="3"/>
  <c r="BW166" i="3"/>
  <c r="BX166" i="3"/>
  <c r="BY166" i="3"/>
  <c r="BZ166" i="3"/>
  <c r="CA166" i="3"/>
  <c r="CB166" i="3"/>
  <c r="BW167" i="3"/>
  <c r="BX167" i="3"/>
  <c r="BY167" i="3"/>
  <c r="BZ167" i="3"/>
  <c r="CA167" i="3"/>
  <c r="CB167" i="3"/>
  <c r="BW168" i="3"/>
  <c r="BX168" i="3"/>
  <c r="BY168" i="3"/>
  <c r="BZ168" i="3"/>
  <c r="CA168" i="3"/>
  <c r="CB168" i="3"/>
  <c r="BW169" i="3"/>
  <c r="BX169" i="3"/>
  <c r="BY169" i="3"/>
  <c r="BZ169" i="3"/>
  <c r="CA169" i="3"/>
  <c r="CB169" i="3"/>
  <c r="BW170" i="3"/>
  <c r="BX170" i="3"/>
  <c r="BY170" i="3"/>
  <c r="BZ170" i="3"/>
  <c r="CA170" i="3"/>
  <c r="CB170" i="3"/>
  <c r="BW171" i="3"/>
  <c r="BX171" i="3"/>
  <c r="BY171" i="3"/>
  <c r="BZ171" i="3"/>
  <c r="CA171" i="3"/>
  <c r="CB171" i="3"/>
  <c r="BW172" i="3"/>
  <c r="BX172" i="3"/>
  <c r="BY172" i="3"/>
  <c r="BZ172" i="3"/>
  <c r="CA172" i="3"/>
  <c r="CB172" i="3"/>
  <c r="BW173" i="3"/>
  <c r="BX173" i="3"/>
  <c r="BY173" i="3"/>
  <c r="BZ173" i="3"/>
  <c r="CA173" i="3"/>
  <c r="CB173" i="3"/>
  <c r="BW174" i="3"/>
  <c r="BX174" i="3"/>
  <c r="BY174" i="3"/>
  <c r="BZ174" i="3"/>
  <c r="CA174" i="3"/>
  <c r="CB174" i="3"/>
  <c r="BW175" i="3"/>
  <c r="BX175" i="3"/>
  <c r="BY175" i="3"/>
  <c r="BZ175" i="3"/>
  <c r="CA175" i="3"/>
  <c r="CB175" i="3"/>
  <c r="BW176" i="3"/>
  <c r="BX176" i="3"/>
  <c r="BY176" i="3"/>
  <c r="BZ176" i="3"/>
  <c r="CA176" i="3"/>
  <c r="CB176" i="3"/>
  <c r="BW177" i="3"/>
  <c r="BX177" i="3"/>
  <c r="BY177" i="3"/>
  <c r="BZ177" i="3"/>
  <c r="CA177" i="3"/>
  <c r="CB177" i="3"/>
  <c r="BW178" i="3"/>
  <c r="BX178" i="3"/>
  <c r="BY178" i="3"/>
  <c r="BZ178" i="3"/>
  <c r="CA178" i="3"/>
  <c r="CB178" i="3"/>
  <c r="BW179" i="3"/>
  <c r="BX179" i="3"/>
  <c r="BY179" i="3"/>
  <c r="BZ179" i="3"/>
  <c r="CA179" i="3"/>
  <c r="CB179" i="3"/>
  <c r="BW180" i="3"/>
  <c r="BX180" i="3"/>
  <c r="BY180" i="3"/>
  <c r="BZ180" i="3"/>
  <c r="CA180" i="3"/>
  <c r="CB180" i="3"/>
  <c r="BW181" i="3"/>
  <c r="BX181" i="3"/>
  <c r="BY181" i="3"/>
  <c r="BZ181" i="3"/>
  <c r="CA181" i="3"/>
  <c r="CB181" i="3"/>
  <c r="BW182" i="3"/>
  <c r="BX182" i="3"/>
  <c r="BY182" i="3"/>
  <c r="BZ182" i="3"/>
  <c r="CA182" i="3"/>
  <c r="CB182" i="3"/>
  <c r="BW183" i="3"/>
  <c r="BX183" i="3"/>
  <c r="BY183" i="3"/>
  <c r="BZ183" i="3"/>
  <c r="CA183" i="3"/>
  <c r="CB183" i="3"/>
  <c r="BW184" i="3"/>
  <c r="BX184" i="3"/>
  <c r="BY184" i="3"/>
  <c r="BZ184" i="3"/>
  <c r="CA184" i="3"/>
  <c r="CB184" i="3"/>
  <c r="BW185" i="3"/>
  <c r="BX185" i="3"/>
  <c r="BY185" i="3"/>
  <c r="BZ185" i="3"/>
  <c r="CA185" i="3"/>
  <c r="CB185" i="3"/>
  <c r="BW186" i="3"/>
  <c r="BX186" i="3"/>
  <c r="BY186" i="3"/>
  <c r="BZ186" i="3"/>
  <c r="CA186" i="3"/>
  <c r="CB186" i="3"/>
  <c r="BW187" i="3"/>
  <c r="BX187" i="3"/>
  <c r="BY187" i="3"/>
  <c r="BZ187" i="3"/>
  <c r="CA187" i="3"/>
  <c r="CB187" i="3"/>
  <c r="BW188" i="3"/>
  <c r="BX188" i="3"/>
  <c r="BY188" i="3"/>
  <c r="BZ188" i="3"/>
  <c r="CA188" i="3"/>
  <c r="CB188" i="3"/>
  <c r="BW189" i="3"/>
  <c r="BX189" i="3"/>
  <c r="BY189" i="3"/>
  <c r="BZ189" i="3"/>
  <c r="CA189" i="3"/>
  <c r="CB189" i="3"/>
  <c r="BW190" i="3"/>
  <c r="BX190" i="3"/>
  <c r="BY190" i="3"/>
  <c r="BZ190" i="3"/>
  <c r="CA190" i="3"/>
  <c r="CB190" i="3"/>
  <c r="BW191" i="3"/>
  <c r="BX191" i="3"/>
  <c r="BY191" i="3"/>
  <c r="BZ191" i="3"/>
  <c r="CA191" i="3"/>
  <c r="CB191" i="3"/>
  <c r="BW192" i="3"/>
  <c r="BX192" i="3"/>
  <c r="BY192" i="3"/>
  <c r="BZ192" i="3"/>
  <c r="CA192" i="3"/>
  <c r="CB192" i="3"/>
  <c r="BW193" i="3"/>
  <c r="BX193" i="3"/>
  <c r="BY193" i="3"/>
  <c r="BZ193" i="3"/>
  <c r="CA193" i="3"/>
  <c r="CB193" i="3"/>
  <c r="BW194" i="3"/>
  <c r="BX194" i="3"/>
  <c r="BY194" i="3"/>
  <c r="BZ194" i="3"/>
  <c r="CA194" i="3"/>
  <c r="CB194" i="3"/>
  <c r="BW195" i="3"/>
  <c r="BX195" i="3"/>
  <c r="BY195" i="3"/>
  <c r="BZ195" i="3"/>
  <c r="CA195" i="3"/>
  <c r="CB195" i="3"/>
  <c r="BW196" i="3"/>
  <c r="BX196" i="3"/>
  <c r="BY196" i="3"/>
  <c r="BZ196" i="3"/>
  <c r="CA196" i="3"/>
  <c r="CB196" i="3"/>
  <c r="BW197" i="3"/>
  <c r="BX197" i="3"/>
  <c r="BY197" i="3"/>
  <c r="BZ197" i="3"/>
  <c r="CA197" i="3"/>
  <c r="CB197" i="3"/>
  <c r="BW198" i="3"/>
  <c r="BX198" i="3"/>
  <c r="BY198" i="3"/>
  <c r="BZ198" i="3"/>
  <c r="CA198" i="3"/>
  <c r="CB198" i="3"/>
  <c r="BW199" i="3"/>
  <c r="BX199" i="3"/>
  <c r="BY199" i="3"/>
  <c r="BZ199" i="3"/>
  <c r="CA199" i="3"/>
  <c r="CB199" i="3"/>
  <c r="BW200" i="3"/>
  <c r="BX200" i="3"/>
  <c r="BY200" i="3"/>
  <c r="BZ200" i="3"/>
  <c r="CA200" i="3"/>
  <c r="CB200" i="3"/>
  <c r="BW201" i="3"/>
  <c r="BX201" i="3"/>
  <c r="BY201" i="3"/>
  <c r="BZ201" i="3"/>
  <c r="CA201" i="3"/>
  <c r="CB201" i="3"/>
  <c r="BW202" i="3"/>
  <c r="BX202" i="3"/>
  <c r="BY202" i="3"/>
  <c r="BZ202" i="3"/>
  <c r="CA202" i="3"/>
  <c r="CB202" i="3"/>
  <c r="BW203" i="3"/>
  <c r="BX203" i="3"/>
  <c r="BY203" i="3"/>
  <c r="BZ203" i="3"/>
  <c r="CA203" i="3"/>
  <c r="CB203" i="3"/>
  <c r="BW204" i="3"/>
  <c r="BX204" i="3"/>
  <c r="BY204" i="3"/>
  <c r="BZ204" i="3"/>
  <c r="CA204" i="3"/>
  <c r="CB204" i="3"/>
  <c r="BW205" i="3"/>
  <c r="BX205" i="3"/>
  <c r="BY205" i="3"/>
  <c r="BZ205" i="3"/>
  <c r="CA205" i="3"/>
  <c r="CB205" i="3"/>
  <c r="BW206" i="3"/>
  <c r="BX206" i="3"/>
  <c r="BY206" i="3"/>
  <c r="BZ206" i="3"/>
  <c r="CA206" i="3"/>
  <c r="CB206" i="3"/>
  <c r="BW207" i="3"/>
  <c r="BX207" i="3"/>
  <c r="BY207" i="3"/>
  <c r="BZ207" i="3"/>
  <c r="CA207" i="3"/>
  <c r="CB207" i="3"/>
  <c r="BW208" i="3"/>
  <c r="BX208" i="3"/>
  <c r="BY208" i="3"/>
  <c r="BZ208" i="3"/>
  <c r="CA208" i="3"/>
  <c r="CB208" i="3"/>
  <c r="BW209" i="3"/>
  <c r="BX209" i="3"/>
  <c r="BY209" i="3"/>
  <c r="BZ209" i="3"/>
  <c r="CA209" i="3"/>
  <c r="CB209" i="3"/>
  <c r="BW210" i="3"/>
  <c r="BX210" i="3"/>
  <c r="BY210" i="3"/>
  <c r="BZ210" i="3"/>
  <c r="CA210" i="3"/>
  <c r="CB210" i="3"/>
  <c r="BW211" i="3"/>
  <c r="BX211" i="3"/>
  <c r="BY211" i="3"/>
  <c r="BZ211" i="3"/>
  <c r="CA211" i="3"/>
  <c r="CB211" i="3"/>
  <c r="BW212" i="3"/>
  <c r="BX212" i="3"/>
  <c r="BY212" i="3"/>
  <c r="BZ212" i="3"/>
  <c r="CA212" i="3"/>
  <c r="CB212" i="3"/>
  <c r="BW213" i="3"/>
  <c r="BX213" i="3"/>
  <c r="BY213" i="3"/>
  <c r="BZ213" i="3"/>
  <c r="CA213" i="3"/>
  <c r="CB213" i="3"/>
  <c r="BW214" i="3"/>
  <c r="BX214" i="3"/>
  <c r="BY214" i="3"/>
  <c r="BZ214" i="3"/>
  <c r="CA214" i="3"/>
  <c r="CB214" i="3"/>
  <c r="BW215" i="3"/>
  <c r="BX215" i="3"/>
  <c r="BY215" i="3"/>
  <c r="BZ215" i="3"/>
  <c r="CA215" i="3"/>
  <c r="CB215" i="3"/>
  <c r="BW216" i="3"/>
  <c r="BX216" i="3"/>
  <c r="BY216" i="3"/>
  <c r="BZ216" i="3"/>
  <c r="CA216" i="3"/>
  <c r="CB216" i="3"/>
  <c r="BW217" i="3"/>
  <c r="BX217" i="3"/>
  <c r="BY217" i="3"/>
  <c r="BZ217" i="3"/>
  <c r="CA217" i="3"/>
  <c r="CB217" i="3"/>
  <c r="BW218" i="3"/>
  <c r="BX218" i="3"/>
  <c r="BY218" i="3"/>
  <c r="BZ218" i="3"/>
  <c r="CA218" i="3"/>
  <c r="CB218" i="3"/>
  <c r="BW219" i="3"/>
  <c r="BX219" i="3"/>
  <c r="BY219" i="3"/>
  <c r="BZ219" i="3"/>
  <c r="CA219" i="3"/>
  <c r="CB219" i="3"/>
  <c r="BW220" i="3"/>
  <c r="BX220" i="3"/>
  <c r="BY220" i="3"/>
  <c r="BZ220" i="3"/>
  <c r="CA220" i="3"/>
  <c r="CB220" i="3"/>
  <c r="BW221" i="3"/>
  <c r="BX221" i="3"/>
  <c r="BY221" i="3"/>
  <c r="BZ221" i="3"/>
  <c r="CA221" i="3"/>
  <c r="CB221" i="3"/>
  <c r="BW222" i="3"/>
  <c r="BX222" i="3"/>
  <c r="BY222" i="3"/>
  <c r="BZ222" i="3"/>
  <c r="CA222" i="3"/>
  <c r="CB222" i="3"/>
  <c r="BW223" i="3"/>
  <c r="BX223" i="3"/>
  <c r="BY223" i="3"/>
  <c r="BZ223" i="3"/>
  <c r="CA223" i="3"/>
  <c r="CB223" i="3"/>
  <c r="BW224" i="3"/>
  <c r="BX224" i="3"/>
  <c r="BY224" i="3"/>
  <c r="BZ224" i="3"/>
  <c r="CA224" i="3"/>
  <c r="CB224" i="3"/>
  <c r="BW225" i="3"/>
  <c r="BX225" i="3"/>
  <c r="BY225" i="3"/>
  <c r="BZ225" i="3"/>
  <c r="CA225" i="3"/>
  <c r="CB225" i="3"/>
  <c r="BW226" i="3"/>
  <c r="BX226" i="3"/>
  <c r="BY226" i="3"/>
  <c r="BZ226" i="3"/>
  <c r="CA226" i="3"/>
  <c r="CB226" i="3"/>
  <c r="BW227" i="3"/>
  <c r="BX227" i="3"/>
  <c r="BY227" i="3"/>
  <c r="BZ227" i="3"/>
  <c r="CA227" i="3"/>
  <c r="CB227" i="3"/>
  <c r="BW228" i="3"/>
  <c r="BX228" i="3"/>
  <c r="BY228" i="3"/>
  <c r="BZ228" i="3"/>
  <c r="CA228" i="3"/>
  <c r="CB228" i="3"/>
  <c r="BW229" i="3"/>
  <c r="BX229" i="3"/>
  <c r="BY229" i="3"/>
  <c r="BZ229" i="3"/>
  <c r="CA229" i="3"/>
  <c r="CB229" i="3"/>
  <c r="BW230" i="3"/>
  <c r="BX230" i="3"/>
  <c r="BY230" i="3"/>
  <c r="BZ230" i="3"/>
  <c r="CA230" i="3"/>
  <c r="CB230" i="3"/>
  <c r="BW231" i="3"/>
  <c r="BX231" i="3"/>
  <c r="BY231" i="3"/>
  <c r="BZ231" i="3"/>
  <c r="CA231" i="3"/>
  <c r="CB231" i="3"/>
  <c r="BW232" i="3"/>
  <c r="BX232" i="3"/>
  <c r="BY232" i="3"/>
  <c r="BZ232" i="3"/>
  <c r="CA232" i="3"/>
  <c r="CB232" i="3"/>
  <c r="BW233" i="3"/>
  <c r="BX233" i="3"/>
  <c r="BY233" i="3"/>
  <c r="BZ233" i="3"/>
  <c r="CA233" i="3"/>
  <c r="CB233" i="3"/>
  <c r="BW234" i="3"/>
  <c r="BX234" i="3"/>
  <c r="BY234" i="3"/>
  <c r="BZ234" i="3"/>
  <c r="CA234" i="3"/>
  <c r="CB234" i="3"/>
  <c r="BW235" i="3"/>
  <c r="BX235" i="3"/>
  <c r="BY235" i="3"/>
  <c r="BZ235" i="3"/>
  <c r="CA235" i="3"/>
  <c r="CB235" i="3"/>
  <c r="BW236" i="3"/>
  <c r="BX236" i="3"/>
  <c r="BY236" i="3"/>
  <c r="BZ236" i="3"/>
  <c r="CA236" i="3"/>
  <c r="CB236" i="3"/>
  <c r="BW237" i="3"/>
  <c r="BX237" i="3"/>
  <c r="BY237" i="3"/>
  <c r="BZ237" i="3"/>
  <c r="CA237" i="3"/>
  <c r="CB237" i="3"/>
  <c r="BW238" i="3"/>
  <c r="BX238" i="3"/>
  <c r="BY238" i="3"/>
  <c r="BZ238" i="3"/>
  <c r="CA238" i="3"/>
  <c r="CB238" i="3"/>
  <c r="BW239" i="3"/>
  <c r="BX239" i="3"/>
  <c r="BY239" i="3"/>
  <c r="BZ239" i="3"/>
  <c r="CA239" i="3"/>
  <c r="CB239" i="3"/>
  <c r="BW240" i="3"/>
  <c r="BX240" i="3"/>
  <c r="BY240" i="3"/>
  <c r="BZ240" i="3"/>
  <c r="CA240" i="3"/>
  <c r="CB240" i="3"/>
  <c r="BW241" i="3"/>
  <c r="BX241" i="3"/>
  <c r="BY241" i="3"/>
  <c r="BZ241" i="3"/>
  <c r="CA241" i="3"/>
  <c r="CB241" i="3"/>
  <c r="BW242" i="3"/>
  <c r="BX242" i="3"/>
  <c r="BY242" i="3"/>
  <c r="BZ242" i="3"/>
  <c r="CA242" i="3"/>
  <c r="CB242" i="3"/>
  <c r="BW243" i="3"/>
  <c r="BX243" i="3"/>
  <c r="BY243" i="3"/>
  <c r="BZ243" i="3"/>
  <c r="CA243" i="3"/>
  <c r="CB243" i="3"/>
  <c r="BW244" i="3"/>
  <c r="BX244" i="3"/>
  <c r="BY244" i="3"/>
  <c r="BZ244" i="3"/>
  <c r="CA244" i="3"/>
  <c r="CB244" i="3"/>
  <c r="BW245" i="3"/>
  <c r="BX245" i="3"/>
  <c r="BY245" i="3"/>
  <c r="BZ245" i="3"/>
  <c r="CA245" i="3"/>
  <c r="CB245" i="3"/>
  <c r="BW246" i="3"/>
  <c r="BX246" i="3"/>
  <c r="BY246" i="3"/>
  <c r="BZ246" i="3"/>
  <c r="CA246" i="3"/>
  <c r="CB246" i="3"/>
  <c r="BW247" i="3"/>
  <c r="BX247" i="3"/>
  <c r="BY247" i="3"/>
  <c r="BZ247" i="3"/>
  <c r="CA247" i="3"/>
  <c r="CB247" i="3"/>
  <c r="BW248" i="3"/>
  <c r="BX248" i="3"/>
  <c r="BY248" i="3"/>
  <c r="BZ248" i="3"/>
  <c r="CA248" i="3"/>
  <c r="CB248" i="3"/>
  <c r="BW249" i="3"/>
  <c r="BX249" i="3"/>
  <c r="BY249" i="3"/>
  <c r="BZ249" i="3"/>
  <c r="CA249" i="3"/>
  <c r="CB249" i="3"/>
  <c r="BW250" i="3"/>
  <c r="BX250" i="3"/>
  <c r="BY250" i="3"/>
  <c r="BZ250" i="3"/>
  <c r="CA250" i="3"/>
  <c r="CB250" i="3"/>
  <c r="BW251" i="3"/>
  <c r="BX251" i="3"/>
  <c r="BY251" i="3"/>
  <c r="BZ251" i="3"/>
  <c r="CA251" i="3"/>
  <c r="CB251" i="3"/>
  <c r="BW252" i="3"/>
  <c r="BX252" i="3"/>
  <c r="BY252" i="3"/>
  <c r="BZ252" i="3"/>
  <c r="CA252" i="3"/>
  <c r="CB252" i="3"/>
  <c r="BW253" i="3"/>
  <c r="BX253" i="3"/>
  <c r="BY253" i="3"/>
  <c r="BZ253" i="3"/>
  <c r="CA253" i="3"/>
  <c r="CB253" i="3"/>
  <c r="BW254" i="3"/>
  <c r="BX254" i="3"/>
  <c r="BY254" i="3"/>
  <c r="BZ254" i="3"/>
  <c r="CA254" i="3"/>
  <c r="CB254" i="3"/>
  <c r="BW255" i="3"/>
  <c r="BX255" i="3"/>
  <c r="BY255" i="3"/>
  <c r="BZ255" i="3"/>
  <c r="CA255" i="3"/>
  <c r="CB255" i="3"/>
  <c r="BW256" i="3"/>
  <c r="BX256" i="3"/>
  <c r="BY256" i="3"/>
  <c r="BZ256" i="3"/>
  <c r="CA256" i="3"/>
  <c r="CB256" i="3"/>
  <c r="BW257" i="3"/>
  <c r="BX257" i="3"/>
  <c r="BY257" i="3"/>
  <c r="BZ257" i="3"/>
  <c r="CA257" i="3"/>
  <c r="CB257" i="3"/>
  <c r="BW258" i="3"/>
  <c r="BX258" i="3"/>
  <c r="BY258" i="3"/>
  <c r="BZ258" i="3"/>
  <c r="CA258" i="3"/>
  <c r="CB258" i="3"/>
  <c r="BW259" i="3"/>
  <c r="BX259" i="3"/>
  <c r="BY259" i="3"/>
  <c r="BZ259" i="3"/>
  <c r="CA259" i="3"/>
  <c r="CB259" i="3"/>
  <c r="BW260" i="3"/>
  <c r="BX260" i="3"/>
  <c r="BY260" i="3"/>
  <c r="BZ260" i="3"/>
  <c r="CA260" i="3"/>
  <c r="CB260" i="3"/>
  <c r="BW261" i="3"/>
  <c r="BX261" i="3"/>
  <c r="BY261" i="3"/>
  <c r="BZ261" i="3"/>
  <c r="CA261" i="3"/>
  <c r="CB261" i="3"/>
  <c r="BW262" i="3"/>
  <c r="BX262" i="3"/>
  <c r="BY262" i="3"/>
  <c r="BZ262" i="3"/>
  <c r="CA262" i="3"/>
  <c r="CB262" i="3"/>
  <c r="BW263" i="3"/>
  <c r="BX263" i="3"/>
  <c r="BY263" i="3"/>
  <c r="BZ263" i="3"/>
  <c r="CA263" i="3"/>
  <c r="CB263" i="3"/>
  <c r="BW264" i="3"/>
  <c r="BX264" i="3"/>
  <c r="BY264" i="3"/>
  <c r="BZ264" i="3"/>
  <c r="CA264" i="3"/>
  <c r="CB264" i="3"/>
  <c r="BW265" i="3"/>
  <c r="BX265" i="3"/>
  <c r="BY265" i="3"/>
  <c r="BZ265" i="3"/>
  <c r="CA265" i="3"/>
  <c r="CB265" i="3"/>
  <c r="BW266" i="3"/>
  <c r="BX266" i="3"/>
  <c r="BY266" i="3"/>
  <c r="BZ266" i="3"/>
  <c r="CA266" i="3"/>
  <c r="CB266" i="3"/>
  <c r="BW267" i="3"/>
  <c r="BX267" i="3"/>
  <c r="BY267" i="3"/>
  <c r="BZ267" i="3"/>
  <c r="CA267" i="3"/>
  <c r="CB267" i="3"/>
  <c r="BW268" i="3"/>
  <c r="BX268" i="3"/>
  <c r="BY268" i="3"/>
  <c r="BZ268" i="3"/>
  <c r="CA268" i="3"/>
  <c r="CB268" i="3"/>
  <c r="BW269" i="3"/>
  <c r="BX269" i="3"/>
  <c r="BY269" i="3"/>
  <c r="BZ269" i="3"/>
  <c r="CA269" i="3"/>
  <c r="CB269" i="3"/>
  <c r="BW270" i="3"/>
  <c r="BX270" i="3"/>
  <c r="BY270" i="3"/>
  <c r="BZ270" i="3"/>
  <c r="CA270" i="3"/>
  <c r="CB270" i="3"/>
  <c r="BW271" i="3"/>
  <c r="BX271" i="3"/>
  <c r="BY271" i="3"/>
  <c r="BZ271" i="3"/>
  <c r="CA271" i="3"/>
  <c r="CB271" i="3"/>
  <c r="BW272" i="3"/>
  <c r="BX272" i="3"/>
  <c r="BY272" i="3"/>
  <c r="BZ272" i="3"/>
  <c r="CA272" i="3"/>
  <c r="CB272" i="3"/>
  <c r="BW273" i="3"/>
  <c r="BX273" i="3"/>
  <c r="BY273" i="3"/>
  <c r="BZ273" i="3"/>
  <c r="CA273" i="3"/>
  <c r="CB273" i="3"/>
  <c r="BW274" i="3"/>
  <c r="BX274" i="3"/>
  <c r="BY274" i="3"/>
  <c r="BZ274" i="3"/>
  <c r="CA274" i="3"/>
  <c r="CB274" i="3"/>
  <c r="BW275" i="3"/>
  <c r="BX275" i="3"/>
  <c r="BY275" i="3"/>
  <c r="BZ275" i="3"/>
  <c r="CA275" i="3"/>
  <c r="CB275" i="3"/>
  <c r="BW276" i="3"/>
  <c r="BX276" i="3"/>
  <c r="BY276" i="3"/>
  <c r="BZ276" i="3"/>
  <c r="CA276" i="3"/>
  <c r="CB276" i="3"/>
  <c r="BW277" i="3"/>
  <c r="BX277" i="3"/>
  <c r="BY277" i="3"/>
  <c r="BZ277" i="3"/>
  <c r="CA277" i="3"/>
  <c r="CB277" i="3"/>
  <c r="BW278" i="3"/>
  <c r="BX278" i="3"/>
  <c r="BY278" i="3"/>
  <c r="BZ278" i="3"/>
  <c r="CA278" i="3"/>
  <c r="CB278" i="3"/>
  <c r="BW279" i="3"/>
  <c r="BX279" i="3"/>
  <c r="BY279" i="3"/>
  <c r="BZ279" i="3"/>
  <c r="CA279" i="3"/>
  <c r="CB279" i="3"/>
  <c r="BW280" i="3"/>
  <c r="BX280" i="3"/>
  <c r="BY280" i="3"/>
  <c r="BZ280" i="3"/>
  <c r="CA280" i="3"/>
  <c r="CB280" i="3"/>
  <c r="BW281" i="3"/>
  <c r="BX281" i="3"/>
  <c r="BY281" i="3"/>
  <c r="BZ281" i="3"/>
  <c r="CA281" i="3"/>
  <c r="CB281" i="3"/>
  <c r="BW282" i="3"/>
  <c r="BX282" i="3"/>
  <c r="BY282" i="3"/>
  <c r="BZ282" i="3"/>
  <c r="CA282" i="3"/>
  <c r="CB282" i="3"/>
  <c r="BW283" i="3"/>
  <c r="BX283" i="3"/>
  <c r="BY283" i="3"/>
  <c r="BZ283" i="3"/>
  <c r="CA283" i="3"/>
  <c r="CB283" i="3"/>
  <c r="BW284" i="3"/>
  <c r="BX284" i="3"/>
  <c r="BY284" i="3"/>
  <c r="BZ284" i="3"/>
  <c r="CA284" i="3"/>
  <c r="CB284" i="3"/>
  <c r="BW285" i="3"/>
  <c r="BX285" i="3"/>
  <c r="BY285" i="3"/>
  <c r="BZ285" i="3"/>
  <c r="CA285" i="3"/>
  <c r="CB285" i="3"/>
  <c r="BW286" i="3"/>
  <c r="BX286" i="3"/>
  <c r="BY286" i="3"/>
  <c r="BZ286" i="3"/>
  <c r="CA286" i="3"/>
  <c r="CB286" i="3"/>
  <c r="BW287" i="3"/>
  <c r="BX287" i="3"/>
  <c r="BY287" i="3"/>
  <c r="BZ287" i="3"/>
  <c r="CA287" i="3"/>
  <c r="CB287" i="3"/>
  <c r="BW288" i="3"/>
  <c r="BX288" i="3"/>
  <c r="BY288" i="3"/>
  <c r="BZ288" i="3"/>
  <c r="CA288" i="3"/>
  <c r="CB288" i="3"/>
  <c r="BW289" i="3"/>
  <c r="BX289" i="3"/>
  <c r="BY289" i="3"/>
  <c r="BZ289" i="3"/>
  <c r="CA289" i="3"/>
  <c r="CB289" i="3"/>
  <c r="BW290" i="3"/>
  <c r="BX290" i="3"/>
  <c r="BY290" i="3"/>
  <c r="BZ290" i="3"/>
  <c r="CA290" i="3"/>
  <c r="CB290" i="3"/>
  <c r="BW291" i="3"/>
  <c r="BX291" i="3"/>
  <c r="BY291" i="3"/>
  <c r="BZ291" i="3"/>
  <c r="CA291" i="3"/>
  <c r="CB291" i="3"/>
  <c r="BW292" i="3"/>
  <c r="BX292" i="3"/>
  <c r="BY292" i="3"/>
  <c r="BZ292" i="3"/>
  <c r="CA292" i="3"/>
  <c r="CB292" i="3"/>
  <c r="BW293" i="3"/>
  <c r="BX293" i="3"/>
  <c r="BY293" i="3"/>
  <c r="BZ293" i="3"/>
  <c r="CA293" i="3"/>
  <c r="CB293" i="3"/>
  <c r="BW294" i="3"/>
  <c r="BX294" i="3"/>
  <c r="BY294" i="3"/>
  <c r="BZ294" i="3"/>
  <c r="CA294" i="3"/>
  <c r="CB294" i="3"/>
  <c r="BW295" i="3"/>
  <c r="BX295" i="3"/>
  <c r="BY295" i="3"/>
  <c r="BZ295" i="3"/>
  <c r="CA295" i="3"/>
  <c r="CB295" i="3"/>
  <c r="BW296" i="3"/>
  <c r="BX296" i="3"/>
  <c r="BY296" i="3"/>
  <c r="BZ296" i="3"/>
  <c r="CA296" i="3"/>
  <c r="CB296" i="3"/>
  <c r="BW297" i="3"/>
  <c r="BX297" i="3"/>
  <c r="BY297" i="3"/>
  <c r="BZ297" i="3"/>
  <c r="CA297" i="3"/>
  <c r="CB297" i="3"/>
  <c r="BW298" i="3"/>
  <c r="BX298" i="3"/>
  <c r="BY298" i="3"/>
  <c r="BZ298" i="3"/>
  <c r="CA298" i="3"/>
  <c r="CB298" i="3"/>
  <c r="BW299" i="3"/>
  <c r="BX299" i="3"/>
  <c r="BY299" i="3"/>
  <c r="BZ299" i="3"/>
  <c r="CA299" i="3"/>
  <c r="CB299" i="3"/>
  <c r="BW300" i="3"/>
  <c r="BX300" i="3"/>
  <c r="BY300" i="3"/>
  <c r="BZ300" i="3"/>
  <c r="CA300" i="3"/>
  <c r="CB300" i="3"/>
  <c r="BX2" i="3"/>
  <c r="BY2" i="3"/>
  <c r="BZ2" i="3"/>
  <c r="CA2" i="3"/>
  <c r="CB2" i="3"/>
  <c r="BW2" i="3"/>
  <c r="CC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C50" i="3"/>
  <c r="CC51" i="3"/>
  <c r="CC52" i="3"/>
  <c r="CC53" i="3"/>
  <c r="CC54" i="3"/>
  <c r="CC55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6" i="3"/>
  <c r="CC87" i="3"/>
  <c r="CC88" i="3"/>
  <c r="CC89" i="3"/>
  <c r="CC90" i="3"/>
  <c r="CC91" i="3"/>
  <c r="CC92" i="3"/>
  <c r="CC93" i="3"/>
  <c r="CC94" i="3"/>
  <c r="CC95" i="3"/>
  <c r="CC96" i="3"/>
  <c r="CC97" i="3"/>
  <c r="CC98" i="3"/>
  <c r="CC99" i="3"/>
  <c r="CC100" i="3"/>
  <c r="CC101" i="3"/>
  <c r="CC102" i="3"/>
  <c r="CC103" i="3"/>
  <c r="CC104" i="3"/>
  <c r="CC105" i="3"/>
  <c r="CC106" i="3"/>
  <c r="CC107" i="3"/>
  <c r="CC108" i="3"/>
  <c r="CC109" i="3"/>
  <c r="CC110" i="3"/>
  <c r="CC111" i="3"/>
  <c r="CC112" i="3"/>
  <c r="CC113" i="3"/>
  <c r="CC114" i="3"/>
  <c r="CC115" i="3"/>
  <c r="CC116" i="3"/>
  <c r="CC117" i="3"/>
  <c r="CC118" i="3"/>
  <c r="CC119" i="3"/>
  <c r="CC120" i="3"/>
  <c r="CC121" i="3"/>
  <c r="CC122" i="3"/>
  <c r="CC123" i="3"/>
  <c r="CC124" i="3"/>
  <c r="CC125" i="3"/>
  <c r="CC126" i="3"/>
  <c r="CC127" i="3"/>
  <c r="CC128" i="3"/>
  <c r="CC129" i="3"/>
  <c r="CC130" i="3"/>
  <c r="CC131" i="3"/>
  <c r="CC132" i="3"/>
  <c r="CC133" i="3"/>
  <c r="CC134" i="3"/>
  <c r="CC135" i="3"/>
  <c r="CC136" i="3"/>
  <c r="CC137" i="3"/>
  <c r="CC138" i="3"/>
  <c r="CC139" i="3"/>
  <c r="CC140" i="3"/>
  <c r="CC141" i="3"/>
  <c r="CC142" i="3"/>
  <c r="CC143" i="3"/>
  <c r="CC144" i="3"/>
  <c r="CC145" i="3"/>
  <c r="CC146" i="3"/>
  <c r="CC147" i="3"/>
  <c r="CC148" i="3"/>
  <c r="CC149" i="3"/>
  <c r="CC150" i="3"/>
  <c r="CC151" i="3"/>
  <c r="CC152" i="3"/>
  <c r="CC153" i="3"/>
  <c r="CC154" i="3"/>
  <c r="CC155" i="3"/>
  <c r="CC156" i="3"/>
  <c r="CC157" i="3"/>
  <c r="CC158" i="3"/>
  <c r="CC159" i="3"/>
  <c r="CC160" i="3"/>
  <c r="CC161" i="3"/>
  <c r="CC162" i="3"/>
  <c r="CC163" i="3"/>
  <c r="CC164" i="3"/>
  <c r="CC165" i="3"/>
  <c r="CC166" i="3"/>
  <c r="CC167" i="3"/>
  <c r="CC168" i="3"/>
  <c r="CC169" i="3"/>
  <c r="CC170" i="3"/>
  <c r="CC171" i="3"/>
  <c r="CC172" i="3"/>
  <c r="CC173" i="3"/>
  <c r="CC174" i="3"/>
  <c r="CC175" i="3"/>
  <c r="CC176" i="3"/>
  <c r="CC177" i="3"/>
  <c r="CC178" i="3"/>
  <c r="CC179" i="3"/>
  <c r="CC180" i="3"/>
  <c r="CC181" i="3"/>
  <c r="CC182" i="3"/>
  <c r="CC183" i="3"/>
  <c r="CC184" i="3"/>
  <c r="CC185" i="3"/>
  <c r="CC186" i="3"/>
  <c r="CC187" i="3"/>
  <c r="CC188" i="3"/>
  <c r="CC189" i="3"/>
  <c r="CC190" i="3"/>
  <c r="CC191" i="3"/>
  <c r="CC192" i="3"/>
  <c r="CC193" i="3"/>
  <c r="CC194" i="3"/>
  <c r="CC195" i="3"/>
  <c r="CC196" i="3"/>
  <c r="CC197" i="3"/>
  <c r="CC198" i="3"/>
  <c r="CC199" i="3"/>
  <c r="CC200" i="3"/>
  <c r="CC201" i="3"/>
  <c r="CC202" i="3"/>
  <c r="CC203" i="3"/>
  <c r="CC204" i="3"/>
  <c r="CC205" i="3"/>
  <c r="CC206" i="3"/>
  <c r="CC207" i="3"/>
  <c r="CC208" i="3"/>
  <c r="CC209" i="3"/>
  <c r="CC210" i="3"/>
  <c r="CC211" i="3"/>
  <c r="CC212" i="3"/>
  <c r="CC213" i="3"/>
  <c r="CC214" i="3"/>
  <c r="CC215" i="3"/>
  <c r="CC216" i="3"/>
  <c r="CC217" i="3"/>
  <c r="CC218" i="3"/>
  <c r="CC219" i="3"/>
  <c r="CC220" i="3"/>
  <c r="CC221" i="3"/>
  <c r="CC222" i="3"/>
  <c r="CC223" i="3"/>
  <c r="CC224" i="3"/>
  <c r="CC225" i="3"/>
  <c r="CC226" i="3"/>
  <c r="CC227" i="3"/>
  <c r="CC228" i="3"/>
  <c r="CC229" i="3"/>
  <c r="CC230" i="3"/>
  <c r="CC231" i="3"/>
  <c r="CC232" i="3"/>
  <c r="CC233" i="3"/>
  <c r="CC234" i="3"/>
  <c r="CC235" i="3"/>
  <c r="CC236" i="3"/>
  <c r="CC237" i="3"/>
  <c r="CC238" i="3"/>
  <c r="CC239" i="3"/>
  <c r="CC240" i="3"/>
  <c r="CC241" i="3"/>
  <c r="CC242" i="3"/>
  <c r="CC243" i="3"/>
  <c r="CC244" i="3"/>
  <c r="CC245" i="3"/>
  <c r="CC246" i="3"/>
  <c r="CC247" i="3"/>
  <c r="CC248" i="3"/>
  <c r="CC249" i="3"/>
  <c r="CC250" i="3"/>
  <c r="CC251" i="3"/>
  <c r="CC252" i="3"/>
  <c r="CC253" i="3"/>
  <c r="CC254" i="3"/>
  <c r="CC255" i="3"/>
  <c r="CC256" i="3"/>
  <c r="CC257" i="3"/>
  <c r="CC258" i="3"/>
  <c r="CC259" i="3"/>
  <c r="CC260" i="3"/>
  <c r="CC261" i="3"/>
  <c r="CC262" i="3"/>
  <c r="CC263" i="3"/>
  <c r="CC264" i="3"/>
  <c r="CC265" i="3"/>
  <c r="CC266" i="3"/>
  <c r="CC267" i="3"/>
  <c r="CC268" i="3"/>
  <c r="CC269" i="3"/>
  <c r="CC270" i="3"/>
  <c r="CC271" i="3"/>
  <c r="CC272" i="3"/>
  <c r="CC273" i="3"/>
  <c r="CC274" i="3"/>
  <c r="CC275" i="3"/>
  <c r="CC276" i="3"/>
  <c r="CC277" i="3"/>
  <c r="CC278" i="3"/>
  <c r="CC279" i="3"/>
  <c r="CC280" i="3"/>
  <c r="CC281" i="3"/>
  <c r="CC282" i="3"/>
  <c r="CC283" i="3"/>
  <c r="CC284" i="3"/>
  <c r="CC285" i="3"/>
  <c r="CC286" i="3"/>
  <c r="CC287" i="3"/>
  <c r="CC288" i="3"/>
  <c r="CC289" i="3"/>
  <c r="CC290" i="3"/>
  <c r="CC291" i="3"/>
  <c r="CC292" i="3"/>
  <c r="CC293" i="3"/>
  <c r="CC294" i="3"/>
  <c r="CC295" i="3"/>
  <c r="CC296" i="3"/>
  <c r="CC297" i="3"/>
  <c r="CC298" i="3"/>
  <c r="CC299" i="3"/>
  <c r="CC300" i="3"/>
  <c r="CC2" i="3"/>
  <c r="B225" i="4"/>
  <c r="B224" i="4"/>
  <c r="C166" i="4" l="1"/>
  <c r="D166" i="4"/>
  <c r="E166" i="4"/>
  <c r="F166" i="4"/>
  <c r="G166" i="4"/>
  <c r="H166" i="4"/>
  <c r="I166" i="4"/>
  <c r="J166" i="4"/>
  <c r="K166" i="4"/>
  <c r="L166" i="4"/>
  <c r="M166" i="4"/>
  <c r="B166" i="4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Z196" i="3"/>
  <c r="AZ197" i="3"/>
  <c r="AZ198" i="3"/>
  <c r="AZ199" i="3"/>
  <c r="AZ200" i="3"/>
  <c r="AZ201" i="3"/>
  <c r="AZ202" i="3"/>
  <c r="AZ203" i="3"/>
  <c r="AZ204" i="3"/>
  <c r="AZ205" i="3"/>
  <c r="AZ206" i="3"/>
  <c r="AZ207" i="3"/>
  <c r="AZ208" i="3"/>
  <c r="AZ209" i="3"/>
  <c r="AZ210" i="3"/>
  <c r="AZ211" i="3"/>
  <c r="AZ212" i="3"/>
  <c r="AZ213" i="3"/>
  <c r="AZ214" i="3"/>
  <c r="AZ215" i="3"/>
  <c r="AZ216" i="3"/>
  <c r="AZ217" i="3"/>
  <c r="AZ218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1" i="3"/>
  <c r="AZ292" i="3"/>
  <c r="AZ293" i="3"/>
  <c r="AZ294" i="3"/>
  <c r="AZ295" i="3"/>
  <c r="AZ296" i="3"/>
  <c r="AZ297" i="3"/>
  <c r="AZ298" i="3"/>
  <c r="AZ299" i="3"/>
  <c r="AZ300" i="3"/>
  <c r="AZ2" i="3"/>
  <c r="C159" i="4"/>
  <c r="D159" i="4"/>
  <c r="E159" i="4"/>
  <c r="F159" i="4"/>
  <c r="G159" i="4"/>
  <c r="H159" i="4"/>
  <c r="I159" i="4"/>
  <c r="J159" i="4"/>
  <c r="K159" i="4"/>
  <c r="L159" i="4"/>
  <c r="M159" i="4"/>
  <c r="B159" i="4"/>
  <c r="A143" i="4"/>
  <c r="A141" i="4"/>
  <c r="A139" i="4"/>
  <c r="A137" i="4"/>
  <c r="AV3" i="3" l="1"/>
  <c r="AW3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V37" i="3"/>
  <c r="AW37" i="3"/>
  <c r="AV38" i="3"/>
  <c r="AW38" i="3"/>
  <c r="AV39" i="3"/>
  <c r="AW39" i="3"/>
  <c r="AV40" i="3"/>
  <c r="AW40" i="3"/>
  <c r="AV41" i="3"/>
  <c r="AW41" i="3"/>
  <c r="AV42" i="3"/>
  <c r="AW42" i="3"/>
  <c r="AV43" i="3"/>
  <c r="AW43" i="3"/>
  <c r="AV44" i="3"/>
  <c r="AW44" i="3"/>
  <c r="AV45" i="3"/>
  <c r="AW45" i="3"/>
  <c r="AV46" i="3"/>
  <c r="AW46" i="3"/>
  <c r="AV47" i="3"/>
  <c r="AW47" i="3"/>
  <c r="AV48" i="3"/>
  <c r="AW48" i="3"/>
  <c r="AV49" i="3"/>
  <c r="AW49" i="3"/>
  <c r="AV50" i="3"/>
  <c r="AW50" i="3"/>
  <c r="AV51" i="3"/>
  <c r="AW51" i="3"/>
  <c r="AV52" i="3"/>
  <c r="AW52" i="3"/>
  <c r="AV53" i="3"/>
  <c r="AW53" i="3"/>
  <c r="AV54" i="3"/>
  <c r="AW54" i="3"/>
  <c r="AV55" i="3"/>
  <c r="AW55" i="3"/>
  <c r="AV56" i="3"/>
  <c r="AW56" i="3"/>
  <c r="AV57" i="3"/>
  <c r="AW57" i="3"/>
  <c r="AV58" i="3"/>
  <c r="AW58" i="3"/>
  <c r="AV59" i="3"/>
  <c r="AW59" i="3"/>
  <c r="AV60" i="3"/>
  <c r="AW60" i="3"/>
  <c r="AV61" i="3"/>
  <c r="AW61" i="3"/>
  <c r="AV62" i="3"/>
  <c r="AW62" i="3"/>
  <c r="AV63" i="3"/>
  <c r="AW63" i="3"/>
  <c r="AV64" i="3"/>
  <c r="AW64" i="3"/>
  <c r="AV65" i="3"/>
  <c r="AW65" i="3"/>
  <c r="AV66" i="3"/>
  <c r="AW66" i="3"/>
  <c r="AV67" i="3"/>
  <c r="AW67" i="3"/>
  <c r="AV68" i="3"/>
  <c r="AW68" i="3"/>
  <c r="AV69" i="3"/>
  <c r="AW69" i="3"/>
  <c r="AV70" i="3"/>
  <c r="AW70" i="3"/>
  <c r="AV71" i="3"/>
  <c r="AW71" i="3"/>
  <c r="AV72" i="3"/>
  <c r="AW72" i="3"/>
  <c r="AV73" i="3"/>
  <c r="AW73" i="3"/>
  <c r="AV74" i="3"/>
  <c r="AW74" i="3"/>
  <c r="AV75" i="3"/>
  <c r="AW75" i="3"/>
  <c r="AV76" i="3"/>
  <c r="AW76" i="3"/>
  <c r="AV77" i="3"/>
  <c r="AW77" i="3"/>
  <c r="AV78" i="3"/>
  <c r="AW78" i="3"/>
  <c r="AV79" i="3"/>
  <c r="AW79" i="3"/>
  <c r="AV80" i="3"/>
  <c r="AW80" i="3"/>
  <c r="AV81" i="3"/>
  <c r="AW81" i="3"/>
  <c r="AV82" i="3"/>
  <c r="AW82" i="3"/>
  <c r="AV83" i="3"/>
  <c r="AW83" i="3"/>
  <c r="AV84" i="3"/>
  <c r="AW84" i="3"/>
  <c r="AV85" i="3"/>
  <c r="AW85" i="3"/>
  <c r="AV86" i="3"/>
  <c r="AW86" i="3"/>
  <c r="AV87" i="3"/>
  <c r="AW87" i="3"/>
  <c r="AV88" i="3"/>
  <c r="AW88" i="3"/>
  <c r="AV89" i="3"/>
  <c r="AW89" i="3"/>
  <c r="AV90" i="3"/>
  <c r="AW90" i="3"/>
  <c r="AV91" i="3"/>
  <c r="AW91" i="3"/>
  <c r="AV92" i="3"/>
  <c r="AW92" i="3"/>
  <c r="AV93" i="3"/>
  <c r="AW93" i="3"/>
  <c r="AV94" i="3"/>
  <c r="AW94" i="3"/>
  <c r="AV95" i="3"/>
  <c r="AW95" i="3"/>
  <c r="AV96" i="3"/>
  <c r="AW96" i="3"/>
  <c r="AV97" i="3"/>
  <c r="AW97" i="3"/>
  <c r="AV98" i="3"/>
  <c r="AW98" i="3"/>
  <c r="AV99" i="3"/>
  <c r="AW99" i="3"/>
  <c r="AV100" i="3"/>
  <c r="AW100" i="3"/>
  <c r="AV101" i="3"/>
  <c r="AW101" i="3"/>
  <c r="AV102" i="3"/>
  <c r="AW102" i="3"/>
  <c r="AV103" i="3"/>
  <c r="AW103" i="3"/>
  <c r="AV104" i="3"/>
  <c r="AW104" i="3"/>
  <c r="AV105" i="3"/>
  <c r="AW105" i="3"/>
  <c r="AV106" i="3"/>
  <c r="AW106" i="3"/>
  <c r="AV107" i="3"/>
  <c r="AW107" i="3"/>
  <c r="AV108" i="3"/>
  <c r="AW108" i="3"/>
  <c r="AV109" i="3"/>
  <c r="AW109" i="3"/>
  <c r="AV110" i="3"/>
  <c r="AW110" i="3"/>
  <c r="AV111" i="3"/>
  <c r="AW111" i="3"/>
  <c r="AV112" i="3"/>
  <c r="AW112" i="3"/>
  <c r="AV113" i="3"/>
  <c r="AW113" i="3"/>
  <c r="AV114" i="3"/>
  <c r="AW114" i="3"/>
  <c r="AV115" i="3"/>
  <c r="AW115" i="3"/>
  <c r="AV116" i="3"/>
  <c r="AW116" i="3"/>
  <c r="AV117" i="3"/>
  <c r="AW117" i="3"/>
  <c r="AV118" i="3"/>
  <c r="AW118" i="3"/>
  <c r="AV119" i="3"/>
  <c r="AW119" i="3"/>
  <c r="AV120" i="3"/>
  <c r="AW120" i="3"/>
  <c r="AV121" i="3"/>
  <c r="AW121" i="3"/>
  <c r="AV122" i="3"/>
  <c r="AW122" i="3"/>
  <c r="AV123" i="3"/>
  <c r="AW123" i="3"/>
  <c r="AV124" i="3"/>
  <c r="AW124" i="3"/>
  <c r="AV125" i="3"/>
  <c r="AW125" i="3"/>
  <c r="AV126" i="3"/>
  <c r="AW126" i="3"/>
  <c r="AV127" i="3"/>
  <c r="AW127" i="3"/>
  <c r="AV128" i="3"/>
  <c r="AW128" i="3"/>
  <c r="AV129" i="3"/>
  <c r="AW129" i="3"/>
  <c r="AV130" i="3"/>
  <c r="AW130" i="3"/>
  <c r="AV131" i="3"/>
  <c r="AW131" i="3"/>
  <c r="AV132" i="3"/>
  <c r="AW132" i="3"/>
  <c r="AV133" i="3"/>
  <c r="AW133" i="3"/>
  <c r="AV134" i="3"/>
  <c r="AW134" i="3"/>
  <c r="AV135" i="3"/>
  <c r="AW135" i="3"/>
  <c r="AV136" i="3"/>
  <c r="AW136" i="3"/>
  <c r="AV137" i="3"/>
  <c r="AW137" i="3"/>
  <c r="AV138" i="3"/>
  <c r="AW138" i="3"/>
  <c r="AV139" i="3"/>
  <c r="AW139" i="3"/>
  <c r="AV140" i="3"/>
  <c r="AW140" i="3"/>
  <c r="AV141" i="3"/>
  <c r="AW141" i="3"/>
  <c r="AV142" i="3"/>
  <c r="AW142" i="3"/>
  <c r="AV143" i="3"/>
  <c r="AW143" i="3"/>
  <c r="AV144" i="3"/>
  <c r="AW144" i="3"/>
  <c r="AV145" i="3"/>
  <c r="AW145" i="3"/>
  <c r="AV146" i="3"/>
  <c r="AW146" i="3"/>
  <c r="AV147" i="3"/>
  <c r="AW147" i="3"/>
  <c r="AV148" i="3"/>
  <c r="AW148" i="3"/>
  <c r="AV149" i="3"/>
  <c r="AW149" i="3"/>
  <c r="AV150" i="3"/>
  <c r="AW150" i="3"/>
  <c r="AV151" i="3"/>
  <c r="AW151" i="3"/>
  <c r="AV152" i="3"/>
  <c r="AW152" i="3"/>
  <c r="AV153" i="3"/>
  <c r="AW153" i="3"/>
  <c r="AV154" i="3"/>
  <c r="AW154" i="3"/>
  <c r="AV155" i="3"/>
  <c r="AW155" i="3"/>
  <c r="AV156" i="3"/>
  <c r="AW156" i="3"/>
  <c r="AV157" i="3"/>
  <c r="AW157" i="3"/>
  <c r="AV158" i="3"/>
  <c r="AW158" i="3"/>
  <c r="AV159" i="3"/>
  <c r="AW159" i="3"/>
  <c r="AV160" i="3"/>
  <c r="AW160" i="3"/>
  <c r="AV161" i="3"/>
  <c r="AW161" i="3"/>
  <c r="AV162" i="3"/>
  <c r="AW162" i="3"/>
  <c r="AV163" i="3"/>
  <c r="AW163" i="3"/>
  <c r="AV164" i="3"/>
  <c r="AW164" i="3"/>
  <c r="AV165" i="3"/>
  <c r="AW165" i="3"/>
  <c r="AV166" i="3"/>
  <c r="AW166" i="3"/>
  <c r="AV167" i="3"/>
  <c r="AW167" i="3"/>
  <c r="AV168" i="3"/>
  <c r="AW168" i="3"/>
  <c r="AV169" i="3"/>
  <c r="AW169" i="3"/>
  <c r="AV170" i="3"/>
  <c r="AW170" i="3"/>
  <c r="AV171" i="3"/>
  <c r="AW171" i="3"/>
  <c r="AV172" i="3"/>
  <c r="AW172" i="3"/>
  <c r="AV173" i="3"/>
  <c r="AW173" i="3"/>
  <c r="AV174" i="3"/>
  <c r="AW174" i="3"/>
  <c r="AV175" i="3"/>
  <c r="AW175" i="3"/>
  <c r="AV176" i="3"/>
  <c r="AW176" i="3"/>
  <c r="AV177" i="3"/>
  <c r="AW177" i="3"/>
  <c r="AV178" i="3"/>
  <c r="AW178" i="3"/>
  <c r="AV179" i="3"/>
  <c r="AW179" i="3"/>
  <c r="AV180" i="3"/>
  <c r="AW180" i="3"/>
  <c r="AV181" i="3"/>
  <c r="AW181" i="3"/>
  <c r="AV182" i="3"/>
  <c r="AW182" i="3"/>
  <c r="AV183" i="3"/>
  <c r="AW183" i="3"/>
  <c r="AV184" i="3"/>
  <c r="AW184" i="3"/>
  <c r="AV185" i="3"/>
  <c r="AW185" i="3"/>
  <c r="AV186" i="3"/>
  <c r="AW186" i="3"/>
  <c r="AV187" i="3"/>
  <c r="AW187" i="3"/>
  <c r="AV188" i="3"/>
  <c r="AW188" i="3"/>
  <c r="AV189" i="3"/>
  <c r="AW189" i="3"/>
  <c r="AV190" i="3"/>
  <c r="AW190" i="3"/>
  <c r="AV191" i="3"/>
  <c r="AW191" i="3"/>
  <c r="AV192" i="3"/>
  <c r="AW192" i="3"/>
  <c r="AV193" i="3"/>
  <c r="AW193" i="3"/>
  <c r="AV194" i="3"/>
  <c r="AW194" i="3"/>
  <c r="AV195" i="3"/>
  <c r="AW195" i="3"/>
  <c r="AV196" i="3"/>
  <c r="AW196" i="3"/>
  <c r="AV197" i="3"/>
  <c r="AW197" i="3"/>
  <c r="AV198" i="3"/>
  <c r="AW198" i="3"/>
  <c r="AV199" i="3"/>
  <c r="AW199" i="3"/>
  <c r="AV200" i="3"/>
  <c r="AW200" i="3"/>
  <c r="AV201" i="3"/>
  <c r="AW201" i="3"/>
  <c r="AV202" i="3"/>
  <c r="AW202" i="3"/>
  <c r="AV203" i="3"/>
  <c r="AW203" i="3"/>
  <c r="AV204" i="3"/>
  <c r="AW204" i="3"/>
  <c r="AV205" i="3"/>
  <c r="AW205" i="3"/>
  <c r="AV206" i="3"/>
  <c r="AW206" i="3"/>
  <c r="AV207" i="3"/>
  <c r="AW207" i="3"/>
  <c r="AV208" i="3"/>
  <c r="AW208" i="3"/>
  <c r="AV209" i="3"/>
  <c r="AW209" i="3"/>
  <c r="AV210" i="3"/>
  <c r="AW210" i="3"/>
  <c r="AV211" i="3"/>
  <c r="AW211" i="3"/>
  <c r="AV212" i="3"/>
  <c r="AW212" i="3"/>
  <c r="AV213" i="3"/>
  <c r="AW213" i="3"/>
  <c r="AV214" i="3"/>
  <c r="AW214" i="3"/>
  <c r="AV215" i="3"/>
  <c r="AW215" i="3"/>
  <c r="AV216" i="3"/>
  <c r="AW216" i="3"/>
  <c r="AV217" i="3"/>
  <c r="AW217" i="3"/>
  <c r="AV218" i="3"/>
  <c r="AW218" i="3"/>
  <c r="AV219" i="3"/>
  <c r="AW219" i="3"/>
  <c r="AV220" i="3"/>
  <c r="AW220" i="3"/>
  <c r="AV221" i="3"/>
  <c r="AW221" i="3"/>
  <c r="AV222" i="3"/>
  <c r="AW222" i="3"/>
  <c r="AV223" i="3"/>
  <c r="AW223" i="3"/>
  <c r="AV224" i="3"/>
  <c r="AW224" i="3"/>
  <c r="AV225" i="3"/>
  <c r="AW225" i="3"/>
  <c r="AV226" i="3"/>
  <c r="AW226" i="3"/>
  <c r="AV227" i="3"/>
  <c r="AW227" i="3"/>
  <c r="AV228" i="3"/>
  <c r="AW228" i="3"/>
  <c r="AV229" i="3"/>
  <c r="AW229" i="3"/>
  <c r="AV230" i="3"/>
  <c r="AW230" i="3"/>
  <c r="AV231" i="3"/>
  <c r="AW231" i="3"/>
  <c r="AV232" i="3"/>
  <c r="AW232" i="3"/>
  <c r="AV233" i="3"/>
  <c r="AW233" i="3"/>
  <c r="AV234" i="3"/>
  <c r="AW234" i="3"/>
  <c r="AV235" i="3"/>
  <c r="AW235" i="3"/>
  <c r="AV236" i="3"/>
  <c r="AW236" i="3"/>
  <c r="AV237" i="3"/>
  <c r="AW237" i="3"/>
  <c r="AV238" i="3"/>
  <c r="AW238" i="3"/>
  <c r="AV239" i="3"/>
  <c r="AW239" i="3"/>
  <c r="AV240" i="3"/>
  <c r="AW240" i="3"/>
  <c r="AV241" i="3"/>
  <c r="AW241" i="3"/>
  <c r="AV242" i="3"/>
  <c r="AW242" i="3"/>
  <c r="AV243" i="3"/>
  <c r="AW243" i="3"/>
  <c r="AV244" i="3"/>
  <c r="AW244" i="3"/>
  <c r="AV245" i="3"/>
  <c r="AW245" i="3"/>
  <c r="AV246" i="3"/>
  <c r="AW246" i="3"/>
  <c r="AV247" i="3"/>
  <c r="AW247" i="3"/>
  <c r="AV248" i="3"/>
  <c r="AW248" i="3"/>
  <c r="AV249" i="3"/>
  <c r="AW249" i="3"/>
  <c r="AV250" i="3"/>
  <c r="AW250" i="3"/>
  <c r="AV251" i="3"/>
  <c r="AW251" i="3"/>
  <c r="AV252" i="3"/>
  <c r="AW252" i="3"/>
  <c r="AV253" i="3"/>
  <c r="AW253" i="3"/>
  <c r="AV254" i="3"/>
  <c r="AW254" i="3"/>
  <c r="AV255" i="3"/>
  <c r="AW255" i="3"/>
  <c r="AV256" i="3"/>
  <c r="AW256" i="3"/>
  <c r="AV257" i="3"/>
  <c r="AW257" i="3"/>
  <c r="AV258" i="3"/>
  <c r="AW258" i="3"/>
  <c r="AV259" i="3"/>
  <c r="AW259" i="3"/>
  <c r="AV260" i="3"/>
  <c r="AW260" i="3"/>
  <c r="AV261" i="3"/>
  <c r="AW261" i="3"/>
  <c r="AV262" i="3"/>
  <c r="AW262" i="3"/>
  <c r="AV263" i="3"/>
  <c r="AW263" i="3"/>
  <c r="AV264" i="3"/>
  <c r="AW264" i="3"/>
  <c r="AV265" i="3"/>
  <c r="AW265" i="3"/>
  <c r="AV266" i="3"/>
  <c r="AW266" i="3"/>
  <c r="AV267" i="3"/>
  <c r="AW267" i="3"/>
  <c r="AV268" i="3"/>
  <c r="AW268" i="3"/>
  <c r="AV269" i="3"/>
  <c r="AW269" i="3"/>
  <c r="AV270" i="3"/>
  <c r="AW270" i="3"/>
  <c r="AV271" i="3"/>
  <c r="AW271" i="3"/>
  <c r="AV272" i="3"/>
  <c r="AW272" i="3"/>
  <c r="AV273" i="3"/>
  <c r="AW273" i="3"/>
  <c r="AV274" i="3"/>
  <c r="AW274" i="3"/>
  <c r="AV275" i="3"/>
  <c r="AW275" i="3"/>
  <c r="AV276" i="3"/>
  <c r="AW276" i="3"/>
  <c r="AV277" i="3"/>
  <c r="AW277" i="3"/>
  <c r="AV278" i="3"/>
  <c r="AW278" i="3"/>
  <c r="AV279" i="3"/>
  <c r="AW279" i="3"/>
  <c r="AV280" i="3"/>
  <c r="AW280" i="3"/>
  <c r="AV281" i="3"/>
  <c r="AW281" i="3"/>
  <c r="AV282" i="3"/>
  <c r="AW282" i="3"/>
  <c r="AV283" i="3"/>
  <c r="AW283" i="3"/>
  <c r="AV284" i="3"/>
  <c r="AW284" i="3"/>
  <c r="AV285" i="3"/>
  <c r="AW285" i="3"/>
  <c r="AV286" i="3"/>
  <c r="AW286" i="3"/>
  <c r="AV287" i="3"/>
  <c r="AW287" i="3"/>
  <c r="AV288" i="3"/>
  <c r="AW288" i="3"/>
  <c r="AV289" i="3"/>
  <c r="AW289" i="3"/>
  <c r="AV290" i="3"/>
  <c r="AW290" i="3"/>
  <c r="AV291" i="3"/>
  <c r="AW291" i="3"/>
  <c r="AV292" i="3"/>
  <c r="AW292" i="3"/>
  <c r="AV293" i="3"/>
  <c r="AW293" i="3"/>
  <c r="AV294" i="3"/>
  <c r="AW294" i="3"/>
  <c r="AV295" i="3"/>
  <c r="AW295" i="3"/>
  <c r="AV296" i="3"/>
  <c r="AW296" i="3"/>
  <c r="AV297" i="3"/>
  <c r="AW297" i="3"/>
  <c r="AV298" i="3"/>
  <c r="AW298" i="3"/>
  <c r="AV299" i="3"/>
  <c r="AW299" i="3"/>
  <c r="AV300" i="3"/>
  <c r="AW300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2" i="3"/>
  <c r="AW2" i="3"/>
  <c r="AV2" i="3"/>
  <c r="B226" i="4" l="1"/>
  <c r="BV3" i="3"/>
  <c r="BV4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V138" i="3"/>
  <c r="BV139" i="3"/>
  <c r="BV140" i="3"/>
  <c r="BV141" i="3"/>
  <c r="BV142" i="3"/>
  <c r="BV143" i="3"/>
  <c r="BV144" i="3"/>
  <c r="BV145" i="3"/>
  <c r="BV146" i="3"/>
  <c r="BV147" i="3"/>
  <c r="BV148" i="3"/>
  <c r="BV149" i="3"/>
  <c r="BV150" i="3"/>
  <c r="BV151" i="3"/>
  <c r="BV152" i="3"/>
  <c r="BV153" i="3"/>
  <c r="BV154" i="3"/>
  <c r="BV155" i="3"/>
  <c r="BV156" i="3"/>
  <c r="BV157" i="3"/>
  <c r="BV158" i="3"/>
  <c r="BV159" i="3"/>
  <c r="BV160" i="3"/>
  <c r="BV161" i="3"/>
  <c r="BV162" i="3"/>
  <c r="BV163" i="3"/>
  <c r="BV164" i="3"/>
  <c r="BV165" i="3"/>
  <c r="BV166" i="3"/>
  <c r="BV167" i="3"/>
  <c r="BV168" i="3"/>
  <c r="BV169" i="3"/>
  <c r="BV170" i="3"/>
  <c r="BV171" i="3"/>
  <c r="BV172" i="3"/>
  <c r="BV173" i="3"/>
  <c r="BV174" i="3"/>
  <c r="BV175" i="3"/>
  <c r="BV176" i="3"/>
  <c r="BV177" i="3"/>
  <c r="BV178" i="3"/>
  <c r="BV179" i="3"/>
  <c r="BV180" i="3"/>
  <c r="BV181" i="3"/>
  <c r="BV182" i="3"/>
  <c r="BV183" i="3"/>
  <c r="BV184" i="3"/>
  <c r="BV185" i="3"/>
  <c r="BV186" i="3"/>
  <c r="BV187" i="3"/>
  <c r="BV188" i="3"/>
  <c r="BV189" i="3"/>
  <c r="BV190" i="3"/>
  <c r="BV191" i="3"/>
  <c r="BV192" i="3"/>
  <c r="BV193" i="3"/>
  <c r="BV194" i="3"/>
  <c r="BV195" i="3"/>
  <c r="BV196" i="3"/>
  <c r="BV197" i="3"/>
  <c r="BV198" i="3"/>
  <c r="BV199" i="3"/>
  <c r="BV200" i="3"/>
  <c r="BV201" i="3"/>
  <c r="BV202" i="3"/>
  <c r="BV203" i="3"/>
  <c r="BV204" i="3"/>
  <c r="BV205" i="3"/>
  <c r="BV206" i="3"/>
  <c r="BV207" i="3"/>
  <c r="BV208" i="3"/>
  <c r="BV209" i="3"/>
  <c r="BV210" i="3"/>
  <c r="BV211" i="3"/>
  <c r="BV212" i="3"/>
  <c r="BV213" i="3"/>
  <c r="BV214" i="3"/>
  <c r="BV215" i="3"/>
  <c r="BV216" i="3"/>
  <c r="BV217" i="3"/>
  <c r="BV218" i="3"/>
  <c r="BV219" i="3"/>
  <c r="BV220" i="3"/>
  <c r="BV221" i="3"/>
  <c r="BV222" i="3"/>
  <c r="BV223" i="3"/>
  <c r="BV224" i="3"/>
  <c r="BV225" i="3"/>
  <c r="BV226" i="3"/>
  <c r="BV227" i="3"/>
  <c r="BV228" i="3"/>
  <c r="BV229" i="3"/>
  <c r="BV230" i="3"/>
  <c r="BV231" i="3"/>
  <c r="BV232" i="3"/>
  <c r="BV233" i="3"/>
  <c r="BV234" i="3"/>
  <c r="BV235" i="3"/>
  <c r="BV236" i="3"/>
  <c r="BV237" i="3"/>
  <c r="BV238" i="3"/>
  <c r="BV239" i="3"/>
  <c r="BV240" i="3"/>
  <c r="BV241" i="3"/>
  <c r="BV242" i="3"/>
  <c r="BV243" i="3"/>
  <c r="BV244" i="3"/>
  <c r="BV245" i="3"/>
  <c r="BV246" i="3"/>
  <c r="BV247" i="3"/>
  <c r="BV248" i="3"/>
  <c r="BV249" i="3"/>
  <c r="BV250" i="3"/>
  <c r="BV251" i="3"/>
  <c r="BV252" i="3"/>
  <c r="BV253" i="3"/>
  <c r="BV254" i="3"/>
  <c r="BV255" i="3"/>
  <c r="BV256" i="3"/>
  <c r="BV257" i="3"/>
  <c r="BV258" i="3"/>
  <c r="BV259" i="3"/>
  <c r="BV260" i="3"/>
  <c r="BV261" i="3"/>
  <c r="BV262" i="3"/>
  <c r="BV263" i="3"/>
  <c r="BV264" i="3"/>
  <c r="BV265" i="3"/>
  <c r="BV266" i="3"/>
  <c r="BV267" i="3"/>
  <c r="BV268" i="3"/>
  <c r="BV269" i="3"/>
  <c r="BV270" i="3"/>
  <c r="BV271" i="3"/>
  <c r="BV272" i="3"/>
  <c r="BV273" i="3"/>
  <c r="BV274" i="3"/>
  <c r="BV275" i="3"/>
  <c r="BV276" i="3"/>
  <c r="BV277" i="3"/>
  <c r="BV278" i="3"/>
  <c r="BV279" i="3"/>
  <c r="BV280" i="3"/>
  <c r="BV281" i="3"/>
  <c r="BV282" i="3"/>
  <c r="BV283" i="3"/>
  <c r="BV284" i="3"/>
  <c r="BV285" i="3"/>
  <c r="BV286" i="3"/>
  <c r="BV287" i="3"/>
  <c r="BV288" i="3"/>
  <c r="BV289" i="3"/>
  <c r="BV290" i="3"/>
  <c r="BV291" i="3"/>
  <c r="BV292" i="3"/>
  <c r="BV293" i="3"/>
  <c r="BV294" i="3"/>
  <c r="BV295" i="3"/>
  <c r="BV296" i="3"/>
  <c r="BV297" i="3"/>
  <c r="BV298" i="3"/>
  <c r="BV299" i="3"/>
  <c r="BV300" i="3"/>
  <c r="BV2" i="3"/>
  <c r="BU3" i="3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179" i="3"/>
  <c r="BU180" i="3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U194" i="3"/>
  <c r="BU195" i="3"/>
  <c r="BU196" i="3"/>
  <c r="BU197" i="3"/>
  <c r="BU198" i="3"/>
  <c r="BU199" i="3"/>
  <c r="BU200" i="3"/>
  <c r="BU201" i="3"/>
  <c r="BU202" i="3"/>
  <c r="BU203" i="3"/>
  <c r="BU204" i="3"/>
  <c r="BU205" i="3"/>
  <c r="BU206" i="3"/>
  <c r="BU207" i="3"/>
  <c r="BU208" i="3"/>
  <c r="BU209" i="3"/>
  <c r="BU210" i="3"/>
  <c r="BU211" i="3"/>
  <c r="BU212" i="3"/>
  <c r="BU213" i="3"/>
  <c r="BU214" i="3"/>
  <c r="BU215" i="3"/>
  <c r="BU216" i="3"/>
  <c r="BU217" i="3"/>
  <c r="BU218" i="3"/>
  <c r="BU219" i="3"/>
  <c r="BU220" i="3"/>
  <c r="BU221" i="3"/>
  <c r="BU222" i="3"/>
  <c r="BU223" i="3"/>
  <c r="BU224" i="3"/>
  <c r="BU225" i="3"/>
  <c r="BU226" i="3"/>
  <c r="BU227" i="3"/>
  <c r="BU228" i="3"/>
  <c r="BU229" i="3"/>
  <c r="BU230" i="3"/>
  <c r="BU231" i="3"/>
  <c r="BU232" i="3"/>
  <c r="BU233" i="3"/>
  <c r="BU234" i="3"/>
  <c r="BU235" i="3"/>
  <c r="BU236" i="3"/>
  <c r="BU237" i="3"/>
  <c r="BU238" i="3"/>
  <c r="BU239" i="3"/>
  <c r="BU240" i="3"/>
  <c r="BU241" i="3"/>
  <c r="BU242" i="3"/>
  <c r="BU243" i="3"/>
  <c r="BU244" i="3"/>
  <c r="BU245" i="3"/>
  <c r="BU246" i="3"/>
  <c r="BU247" i="3"/>
  <c r="BU248" i="3"/>
  <c r="BU249" i="3"/>
  <c r="BU250" i="3"/>
  <c r="BU251" i="3"/>
  <c r="BU252" i="3"/>
  <c r="BU253" i="3"/>
  <c r="BU254" i="3"/>
  <c r="BU255" i="3"/>
  <c r="BU256" i="3"/>
  <c r="BU257" i="3"/>
  <c r="BU258" i="3"/>
  <c r="BU259" i="3"/>
  <c r="BU260" i="3"/>
  <c r="BU261" i="3"/>
  <c r="BU262" i="3"/>
  <c r="BU263" i="3"/>
  <c r="BU264" i="3"/>
  <c r="BU265" i="3"/>
  <c r="BU266" i="3"/>
  <c r="BU267" i="3"/>
  <c r="BU268" i="3"/>
  <c r="BU269" i="3"/>
  <c r="BU270" i="3"/>
  <c r="BU271" i="3"/>
  <c r="BU272" i="3"/>
  <c r="BU273" i="3"/>
  <c r="BU274" i="3"/>
  <c r="BU275" i="3"/>
  <c r="BU276" i="3"/>
  <c r="BU277" i="3"/>
  <c r="BU278" i="3"/>
  <c r="BU279" i="3"/>
  <c r="BU280" i="3"/>
  <c r="BU281" i="3"/>
  <c r="BU282" i="3"/>
  <c r="BU283" i="3"/>
  <c r="BU284" i="3"/>
  <c r="BU285" i="3"/>
  <c r="BU286" i="3"/>
  <c r="BU287" i="3"/>
  <c r="BU288" i="3"/>
  <c r="BU289" i="3"/>
  <c r="BU290" i="3"/>
  <c r="BU291" i="3"/>
  <c r="BU292" i="3"/>
  <c r="BU293" i="3"/>
  <c r="BU294" i="3"/>
  <c r="BU295" i="3"/>
  <c r="BU296" i="3"/>
  <c r="BU297" i="3"/>
  <c r="BU298" i="3"/>
  <c r="BU299" i="3"/>
  <c r="BU300" i="3"/>
  <c r="BU2" i="3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6" i="3"/>
  <c r="BT87" i="3"/>
  <c r="BT88" i="3"/>
  <c r="BT89" i="3"/>
  <c r="BT90" i="3"/>
  <c r="BT91" i="3"/>
  <c r="BT92" i="3"/>
  <c r="BT93" i="3"/>
  <c r="BT94" i="3"/>
  <c r="BT95" i="3"/>
  <c r="BT96" i="3"/>
  <c r="BT97" i="3"/>
  <c r="BT98" i="3"/>
  <c r="BT99" i="3"/>
  <c r="BT100" i="3"/>
  <c r="BT101" i="3"/>
  <c r="BT102" i="3"/>
  <c r="BT103" i="3"/>
  <c r="BT104" i="3"/>
  <c r="BT105" i="3"/>
  <c r="BT106" i="3"/>
  <c r="BT107" i="3"/>
  <c r="BT108" i="3"/>
  <c r="BT109" i="3"/>
  <c r="BT110" i="3"/>
  <c r="BT111" i="3"/>
  <c r="BT112" i="3"/>
  <c r="BT113" i="3"/>
  <c r="BT114" i="3"/>
  <c r="BT115" i="3"/>
  <c r="BT116" i="3"/>
  <c r="BT117" i="3"/>
  <c r="BT118" i="3"/>
  <c r="BT119" i="3"/>
  <c r="BT120" i="3"/>
  <c r="BT121" i="3"/>
  <c r="BT122" i="3"/>
  <c r="BT123" i="3"/>
  <c r="BT124" i="3"/>
  <c r="BT125" i="3"/>
  <c r="BT126" i="3"/>
  <c r="BT127" i="3"/>
  <c r="BT128" i="3"/>
  <c r="BT129" i="3"/>
  <c r="BT130" i="3"/>
  <c r="BT131" i="3"/>
  <c r="BT132" i="3"/>
  <c r="BT133" i="3"/>
  <c r="BT134" i="3"/>
  <c r="BT135" i="3"/>
  <c r="BT136" i="3"/>
  <c r="BT137" i="3"/>
  <c r="BT138" i="3"/>
  <c r="BT139" i="3"/>
  <c r="BT140" i="3"/>
  <c r="BT141" i="3"/>
  <c r="BT142" i="3"/>
  <c r="BT143" i="3"/>
  <c r="BT144" i="3"/>
  <c r="BT145" i="3"/>
  <c r="BT146" i="3"/>
  <c r="BT147" i="3"/>
  <c r="BT148" i="3"/>
  <c r="BT149" i="3"/>
  <c r="BT150" i="3"/>
  <c r="BT151" i="3"/>
  <c r="BT152" i="3"/>
  <c r="BT153" i="3"/>
  <c r="BT154" i="3"/>
  <c r="BT155" i="3"/>
  <c r="BT156" i="3"/>
  <c r="BT157" i="3"/>
  <c r="BT158" i="3"/>
  <c r="BT159" i="3"/>
  <c r="BT160" i="3"/>
  <c r="BT161" i="3"/>
  <c r="BT162" i="3"/>
  <c r="BT163" i="3"/>
  <c r="BT164" i="3"/>
  <c r="BT165" i="3"/>
  <c r="BT166" i="3"/>
  <c r="BT167" i="3"/>
  <c r="BT168" i="3"/>
  <c r="BT169" i="3"/>
  <c r="BT170" i="3"/>
  <c r="BT171" i="3"/>
  <c r="BT172" i="3"/>
  <c r="BT173" i="3"/>
  <c r="BT174" i="3"/>
  <c r="BT175" i="3"/>
  <c r="BT176" i="3"/>
  <c r="BT177" i="3"/>
  <c r="BT178" i="3"/>
  <c r="BT179" i="3"/>
  <c r="BT180" i="3"/>
  <c r="BT181" i="3"/>
  <c r="BT182" i="3"/>
  <c r="BT183" i="3"/>
  <c r="BT184" i="3"/>
  <c r="BT185" i="3"/>
  <c r="BT186" i="3"/>
  <c r="BT187" i="3"/>
  <c r="BT188" i="3"/>
  <c r="BT189" i="3"/>
  <c r="BT190" i="3"/>
  <c r="BT191" i="3"/>
  <c r="BT192" i="3"/>
  <c r="BT193" i="3"/>
  <c r="BT194" i="3"/>
  <c r="BT195" i="3"/>
  <c r="BT196" i="3"/>
  <c r="BT197" i="3"/>
  <c r="BT198" i="3"/>
  <c r="BT199" i="3"/>
  <c r="BT200" i="3"/>
  <c r="BT201" i="3"/>
  <c r="BT202" i="3"/>
  <c r="BT203" i="3"/>
  <c r="BT204" i="3"/>
  <c r="BT205" i="3"/>
  <c r="BT206" i="3"/>
  <c r="BT207" i="3"/>
  <c r="BT208" i="3"/>
  <c r="BT209" i="3"/>
  <c r="BT210" i="3"/>
  <c r="BT211" i="3"/>
  <c r="BT212" i="3"/>
  <c r="BT213" i="3"/>
  <c r="BT214" i="3"/>
  <c r="BT215" i="3"/>
  <c r="BT216" i="3"/>
  <c r="BT217" i="3"/>
  <c r="BT218" i="3"/>
  <c r="BT219" i="3"/>
  <c r="BT220" i="3"/>
  <c r="BT221" i="3"/>
  <c r="BT222" i="3"/>
  <c r="BT223" i="3"/>
  <c r="BT224" i="3"/>
  <c r="BT225" i="3"/>
  <c r="BT226" i="3"/>
  <c r="BT227" i="3"/>
  <c r="BT228" i="3"/>
  <c r="BT229" i="3"/>
  <c r="BT230" i="3"/>
  <c r="BT231" i="3"/>
  <c r="BT232" i="3"/>
  <c r="BT233" i="3"/>
  <c r="BT234" i="3"/>
  <c r="BT235" i="3"/>
  <c r="BT236" i="3"/>
  <c r="BT237" i="3"/>
  <c r="BT238" i="3"/>
  <c r="BT239" i="3"/>
  <c r="BT240" i="3"/>
  <c r="BT241" i="3"/>
  <c r="BT242" i="3"/>
  <c r="BT243" i="3"/>
  <c r="BT244" i="3"/>
  <c r="BT245" i="3"/>
  <c r="BT246" i="3"/>
  <c r="BT247" i="3"/>
  <c r="BT248" i="3"/>
  <c r="BT249" i="3"/>
  <c r="BT250" i="3"/>
  <c r="BT251" i="3"/>
  <c r="BT252" i="3"/>
  <c r="BT253" i="3"/>
  <c r="BT254" i="3"/>
  <c r="BT255" i="3"/>
  <c r="BT256" i="3"/>
  <c r="BT257" i="3"/>
  <c r="BT258" i="3"/>
  <c r="BT259" i="3"/>
  <c r="BT260" i="3"/>
  <c r="BT261" i="3"/>
  <c r="BT262" i="3"/>
  <c r="BT263" i="3"/>
  <c r="BT264" i="3"/>
  <c r="BT265" i="3"/>
  <c r="BT266" i="3"/>
  <c r="BT267" i="3"/>
  <c r="BT268" i="3"/>
  <c r="BT269" i="3"/>
  <c r="BT270" i="3"/>
  <c r="BT271" i="3"/>
  <c r="BT272" i="3"/>
  <c r="BT273" i="3"/>
  <c r="BT274" i="3"/>
  <c r="BT275" i="3"/>
  <c r="BT276" i="3"/>
  <c r="BT277" i="3"/>
  <c r="BT278" i="3"/>
  <c r="BT279" i="3"/>
  <c r="BT280" i="3"/>
  <c r="BT281" i="3"/>
  <c r="BT282" i="3"/>
  <c r="BT283" i="3"/>
  <c r="BT284" i="3"/>
  <c r="BT285" i="3"/>
  <c r="BT286" i="3"/>
  <c r="BT287" i="3"/>
  <c r="BT288" i="3"/>
  <c r="BT289" i="3"/>
  <c r="BT290" i="3"/>
  <c r="BT291" i="3"/>
  <c r="BT292" i="3"/>
  <c r="BT293" i="3"/>
  <c r="BT294" i="3"/>
  <c r="BT295" i="3"/>
  <c r="BT296" i="3"/>
  <c r="BT297" i="3"/>
  <c r="BT298" i="3"/>
  <c r="BT299" i="3"/>
  <c r="BT300" i="3"/>
  <c r="BT2" i="3"/>
  <c r="C198" i="4"/>
  <c r="D198" i="4"/>
  <c r="E198" i="4"/>
  <c r="F198" i="4"/>
  <c r="G198" i="4"/>
  <c r="H198" i="4"/>
  <c r="I198" i="4"/>
  <c r="J198" i="4"/>
  <c r="K198" i="4"/>
  <c r="L198" i="4"/>
  <c r="M198" i="4"/>
  <c r="C199" i="4"/>
  <c r="D199" i="4"/>
  <c r="E199" i="4"/>
  <c r="F199" i="4"/>
  <c r="G199" i="4"/>
  <c r="H199" i="4"/>
  <c r="I199" i="4"/>
  <c r="J199" i="4"/>
  <c r="K199" i="4"/>
  <c r="L199" i="4"/>
  <c r="M199" i="4"/>
  <c r="C200" i="4"/>
  <c r="D200" i="4"/>
  <c r="E200" i="4"/>
  <c r="F200" i="4"/>
  <c r="G200" i="4"/>
  <c r="H200" i="4"/>
  <c r="I200" i="4"/>
  <c r="J200" i="4"/>
  <c r="K200" i="4"/>
  <c r="L200" i="4"/>
  <c r="M200" i="4"/>
  <c r="B200" i="4"/>
  <c r="B199" i="4"/>
  <c r="B198" i="4"/>
  <c r="BP3" i="3" l="1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P136" i="3"/>
  <c r="BP137" i="3"/>
  <c r="BP138" i="3"/>
  <c r="BP139" i="3"/>
  <c r="BP140" i="3"/>
  <c r="BP141" i="3"/>
  <c r="BP142" i="3"/>
  <c r="BP143" i="3"/>
  <c r="BP144" i="3"/>
  <c r="BP145" i="3"/>
  <c r="BP146" i="3"/>
  <c r="BP147" i="3"/>
  <c r="BP148" i="3"/>
  <c r="BP149" i="3"/>
  <c r="BP150" i="3"/>
  <c r="BP151" i="3"/>
  <c r="BP152" i="3"/>
  <c r="BP153" i="3"/>
  <c r="BP154" i="3"/>
  <c r="BP155" i="3"/>
  <c r="BP156" i="3"/>
  <c r="BP157" i="3"/>
  <c r="BP158" i="3"/>
  <c r="BP159" i="3"/>
  <c r="BP160" i="3"/>
  <c r="BP161" i="3"/>
  <c r="BP162" i="3"/>
  <c r="BP163" i="3"/>
  <c r="BP164" i="3"/>
  <c r="BP165" i="3"/>
  <c r="BP166" i="3"/>
  <c r="BP167" i="3"/>
  <c r="BP168" i="3"/>
  <c r="BP169" i="3"/>
  <c r="BP170" i="3"/>
  <c r="BP171" i="3"/>
  <c r="BP172" i="3"/>
  <c r="BP173" i="3"/>
  <c r="BP174" i="3"/>
  <c r="BP175" i="3"/>
  <c r="BP176" i="3"/>
  <c r="BP177" i="3"/>
  <c r="BP178" i="3"/>
  <c r="BP179" i="3"/>
  <c r="BP180" i="3"/>
  <c r="BP181" i="3"/>
  <c r="BP182" i="3"/>
  <c r="BP183" i="3"/>
  <c r="BP184" i="3"/>
  <c r="BP185" i="3"/>
  <c r="BP186" i="3"/>
  <c r="BP187" i="3"/>
  <c r="BP188" i="3"/>
  <c r="BP189" i="3"/>
  <c r="BP190" i="3"/>
  <c r="BP191" i="3"/>
  <c r="BP192" i="3"/>
  <c r="BP193" i="3"/>
  <c r="BP194" i="3"/>
  <c r="BP195" i="3"/>
  <c r="BP196" i="3"/>
  <c r="BP197" i="3"/>
  <c r="BP198" i="3"/>
  <c r="BP199" i="3"/>
  <c r="BP200" i="3"/>
  <c r="BP201" i="3"/>
  <c r="BP202" i="3"/>
  <c r="BP203" i="3"/>
  <c r="BP204" i="3"/>
  <c r="BP205" i="3"/>
  <c r="BP206" i="3"/>
  <c r="BP207" i="3"/>
  <c r="BP208" i="3"/>
  <c r="BP209" i="3"/>
  <c r="BP210" i="3"/>
  <c r="BP211" i="3"/>
  <c r="BP212" i="3"/>
  <c r="BP213" i="3"/>
  <c r="BP214" i="3"/>
  <c r="BP215" i="3"/>
  <c r="BP216" i="3"/>
  <c r="BP217" i="3"/>
  <c r="BP218" i="3"/>
  <c r="BP219" i="3"/>
  <c r="BP220" i="3"/>
  <c r="BP221" i="3"/>
  <c r="BP222" i="3"/>
  <c r="BP223" i="3"/>
  <c r="BP224" i="3"/>
  <c r="BP225" i="3"/>
  <c r="BP226" i="3"/>
  <c r="BP227" i="3"/>
  <c r="BP228" i="3"/>
  <c r="BP229" i="3"/>
  <c r="BP230" i="3"/>
  <c r="BP231" i="3"/>
  <c r="BP232" i="3"/>
  <c r="BP233" i="3"/>
  <c r="BP234" i="3"/>
  <c r="BP235" i="3"/>
  <c r="BP236" i="3"/>
  <c r="BP237" i="3"/>
  <c r="BP238" i="3"/>
  <c r="BP239" i="3"/>
  <c r="BP240" i="3"/>
  <c r="BP241" i="3"/>
  <c r="BP242" i="3"/>
  <c r="BP243" i="3"/>
  <c r="BP244" i="3"/>
  <c r="BP245" i="3"/>
  <c r="BP246" i="3"/>
  <c r="BP247" i="3"/>
  <c r="BP248" i="3"/>
  <c r="BP249" i="3"/>
  <c r="BP250" i="3"/>
  <c r="BP251" i="3"/>
  <c r="BP252" i="3"/>
  <c r="BP253" i="3"/>
  <c r="BP254" i="3"/>
  <c r="BP255" i="3"/>
  <c r="BP256" i="3"/>
  <c r="BP257" i="3"/>
  <c r="BP258" i="3"/>
  <c r="BP259" i="3"/>
  <c r="BP260" i="3"/>
  <c r="BP261" i="3"/>
  <c r="BP262" i="3"/>
  <c r="BP263" i="3"/>
  <c r="BP264" i="3"/>
  <c r="BP265" i="3"/>
  <c r="BP266" i="3"/>
  <c r="BP267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84" i="3"/>
  <c r="BP285" i="3"/>
  <c r="BP286" i="3"/>
  <c r="BP287" i="3"/>
  <c r="BP288" i="3"/>
  <c r="BP289" i="3"/>
  <c r="BP290" i="3"/>
  <c r="BP291" i="3"/>
  <c r="BP292" i="3"/>
  <c r="BP293" i="3"/>
  <c r="BP294" i="3"/>
  <c r="BP295" i="3"/>
  <c r="BP296" i="3"/>
  <c r="BP297" i="3"/>
  <c r="BP298" i="3"/>
  <c r="BP299" i="3"/>
  <c r="BP300" i="3"/>
  <c r="BP2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251" i="3"/>
  <c r="BO252" i="3"/>
  <c r="BO253" i="3"/>
  <c r="BO254" i="3"/>
  <c r="BO255" i="3"/>
  <c r="BO256" i="3"/>
  <c r="BO257" i="3"/>
  <c r="BO258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73" i="3"/>
  <c r="BO274" i="3"/>
  <c r="BO275" i="3"/>
  <c r="BO276" i="3"/>
  <c r="BO277" i="3"/>
  <c r="BO278" i="3"/>
  <c r="BO279" i="3"/>
  <c r="BO280" i="3"/>
  <c r="BO281" i="3"/>
  <c r="BO282" i="3"/>
  <c r="BO283" i="3"/>
  <c r="BO284" i="3"/>
  <c r="BO285" i="3"/>
  <c r="BO286" i="3"/>
  <c r="BO287" i="3"/>
  <c r="BO288" i="3"/>
  <c r="BO289" i="3"/>
  <c r="BO290" i="3"/>
  <c r="BO291" i="3"/>
  <c r="BO292" i="3"/>
  <c r="BO293" i="3"/>
  <c r="BO294" i="3"/>
  <c r="BO295" i="3"/>
  <c r="BO296" i="3"/>
  <c r="BO297" i="3"/>
  <c r="BO298" i="3"/>
  <c r="BO299" i="3"/>
  <c r="BO300" i="3"/>
  <c r="BO2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142" i="3"/>
  <c r="BN143" i="3"/>
  <c r="BN144" i="3"/>
  <c r="BN145" i="3"/>
  <c r="BN146" i="3"/>
  <c r="BN147" i="3"/>
  <c r="BN148" i="3"/>
  <c r="BN149" i="3"/>
  <c r="BN150" i="3"/>
  <c r="BN151" i="3"/>
  <c r="BN152" i="3"/>
  <c r="BN153" i="3"/>
  <c r="BN154" i="3"/>
  <c r="BN155" i="3"/>
  <c r="BN156" i="3"/>
  <c r="BN157" i="3"/>
  <c r="BN158" i="3"/>
  <c r="BN159" i="3"/>
  <c r="BN160" i="3"/>
  <c r="BN161" i="3"/>
  <c r="BN162" i="3"/>
  <c r="BN163" i="3"/>
  <c r="BN164" i="3"/>
  <c r="BN165" i="3"/>
  <c r="BN166" i="3"/>
  <c r="BN167" i="3"/>
  <c r="BN168" i="3"/>
  <c r="BN169" i="3"/>
  <c r="BN170" i="3"/>
  <c r="BN171" i="3"/>
  <c r="BN172" i="3"/>
  <c r="BN173" i="3"/>
  <c r="BN174" i="3"/>
  <c r="BN175" i="3"/>
  <c r="BN176" i="3"/>
  <c r="BN177" i="3"/>
  <c r="BN178" i="3"/>
  <c r="BN179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N194" i="3"/>
  <c r="BN195" i="3"/>
  <c r="BN196" i="3"/>
  <c r="BN197" i="3"/>
  <c r="BN198" i="3"/>
  <c r="BN199" i="3"/>
  <c r="BN200" i="3"/>
  <c r="BN201" i="3"/>
  <c r="BN202" i="3"/>
  <c r="BN203" i="3"/>
  <c r="BN204" i="3"/>
  <c r="BN205" i="3"/>
  <c r="BN206" i="3"/>
  <c r="BN207" i="3"/>
  <c r="BN208" i="3"/>
  <c r="BN209" i="3"/>
  <c r="BN210" i="3"/>
  <c r="BN211" i="3"/>
  <c r="BN212" i="3"/>
  <c r="BN213" i="3"/>
  <c r="BN214" i="3"/>
  <c r="BN215" i="3"/>
  <c r="BN216" i="3"/>
  <c r="BN217" i="3"/>
  <c r="BN218" i="3"/>
  <c r="BN219" i="3"/>
  <c r="BN220" i="3"/>
  <c r="BN221" i="3"/>
  <c r="BN222" i="3"/>
  <c r="BN223" i="3"/>
  <c r="BN224" i="3"/>
  <c r="BN225" i="3"/>
  <c r="BN226" i="3"/>
  <c r="BN227" i="3"/>
  <c r="BN228" i="3"/>
  <c r="BN229" i="3"/>
  <c r="BN230" i="3"/>
  <c r="BN231" i="3"/>
  <c r="BN232" i="3"/>
  <c r="BN233" i="3"/>
  <c r="BN234" i="3"/>
  <c r="BN235" i="3"/>
  <c r="BN236" i="3"/>
  <c r="BN237" i="3"/>
  <c r="BN238" i="3"/>
  <c r="BN239" i="3"/>
  <c r="BN240" i="3"/>
  <c r="BN241" i="3"/>
  <c r="BN242" i="3"/>
  <c r="BN243" i="3"/>
  <c r="BN244" i="3"/>
  <c r="BN245" i="3"/>
  <c r="BN246" i="3"/>
  <c r="BN247" i="3"/>
  <c r="BN248" i="3"/>
  <c r="BN249" i="3"/>
  <c r="BN250" i="3"/>
  <c r="BN251" i="3"/>
  <c r="BN252" i="3"/>
  <c r="BN253" i="3"/>
  <c r="BN254" i="3"/>
  <c r="BN255" i="3"/>
  <c r="BN256" i="3"/>
  <c r="BN257" i="3"/>
  <c r="BN258" i="3"/>
  <c r="BN259" i="3"/>
  <c r="BN260" i="3"/>
  <c r="BN261" i="3"/>
  <c r="BN262" i="3"/>
  <c r="BN263" i="3"/>
  <c r="BN264" i="3"/>
  <c r="BN265" i="3"/>
  <c r="BN266" i="3"/>
  <c r="BN267" i="3"/>
  <c r="BN268" i="3"/>
  <c r="BN269" i="3"/>
  <c r="BN270" i="3"/>
  <c r="BN271" i="3"/>
  <c r="BN272" i="3"/>
  <c r="BN273" i="3"/>
  <c r="BN274" i="3"/>
  <c r="BN275" i="3"/>
  <c r="BN276" i="3"/>
  <c r="BN277" i="3"/>
  <c r="BN278" i="3"/>
  <c r="BN279" i="3"/>
  <c r="BN280" i="3"/>
  <c r="BN281" i="3"/>
  <c r="BN282" i="3"/>
  <c r="BN283" i="3"/>
  <c r="BN284" i="3"/>
  <c r="BN285" i="3"/>
  <c r="BN286" i="3"/>
  <c r="BN287" i="3"/>
  <c r="BN288" i="3"/>
  <c r="BN289" i="3"/>
  <c r="BN290" i="3"/>
  <c r="BN291" i="3"/>
  <c r="BN292" i="3"/>
  <c r="BN293" i="3"/>
  <c r="BN294" i="3"/>
  <c r="BN295" i="3"/>
  <c r="BN296" i="3"/>
  <c r="BN297" i="3"/>
  <c r="BN298" i="3"/>
  <c r="BN299" i="3"/>
  <c r="BN300" i="3"/>
  <c r="BN2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219" i="3"/>
  <c r="BM220" i="3"/>
  <c r="BM221" i="3"/>
  <c r="BM222" i="3"/>
  <c r="BM223" i="3"/>
  <c r="BM224" i="3"/>
  <c r="BM225" i="3"/>
  <c r="BM226" i="3"/>
  <c r="BM227" i="3"/>
  <c r="BM228" i="3"/>
  <c r="BM229" i="3"/>
  <c r="BM230" i="3"/>
  <c r="BM231" i="3"/>
  <c r="BM232" i="3"/>
  <c r="BM233" i="3"/>
  <c r="BM234" i="3"/>
  <c r="BM235" i="3"/>
  <c r="BM236" i="3"/>
  <c r="BM237" i="3"/>
  <c r="BM238" i="3"/>
  <c r="BM239" i="3"/>
  <c r="BM240" i="3"/>
  <c r="BM241" i="3"/>
  <c r="BM242" i="3"/>
  <c r="BM243" i="3"/>
  <c r="BM244" i="3"/>
  <c r="BM245" i="3"/>
  <c r="BM246" i="3"/>
  <c r="BM247" i="3"/>
  <c r="BM248" i="3"/>
  <c r="BM249" i="3"/>
  <c r="BM250" i="3"/>
  <c r="BM251" i="3"/>
  <c r="BM252" i="3"/>
  <c r="BM253" i="3"/>
  <c r="BM254" i="3"/>
  <c r="BM255" i="3"/>
  <c r="BM256" i="3"/>
  <c r="BM257" i="3"/>
  <c r="BM258" i="3"/>
  <c r="BM259" i="3"/>
  <c r="BM260" i="3"/>
  <c r="BM261" i="3"/>
  <c r="BM262" i="3"/>
  <c r="BM263" i="3"/>
  <c r="BM264" i="3"/>
  <c r="BM265" i="3"/>
  <c r="BM266" i="3"/>
  <c r="BM267" i="3"/>
  <c r="BM268" i="3"/>
  <c r="BM269" i="3"/>
  <c r="BM270" i="3"/>
  <c r="BM271" i="3"/>
  <c r="BM272" i="3"/>
  <c r="BM273" i="3"/>
  <c r="BM274" i="3"/>
  <c r="BM275" i="3"/>
  <c r="BM276" i="3"/>
  <c r="BM277" i="3"/>
  <c r="BM278" i="3"/>
  <c r="BM279" i="3"/>
  <c r="BM280" i="3"/>
  <c r="BM281" i="3"/>
  <c r="BM282" i="3"/>
  <c r="BM283" i="3"/>
  <c r="BM284" i="3"/>
  <c r="BM285" i="3"/>
  <c r="BM286" i="3"/>
  <c r="BM287" i="3"/>
  <c r="BM288" i="3"/>
  <c r="BM289" i="3"/>
  <c r="BM290" i="3"/>
  <c r="BM291" i="3"/>
  <c r="BM292" i="3"/>
  <c r="BM293" i="3"/>
  <c r="BM294" i="3"/>
  <c r="BM295" i="3"/>
  <c r="BM296" i="3"/>
  <c r="BM297" i="3"/>
  <c r="BM298" i="3"/>
  <c r="BM299" i="3"/>
  <c r="BM300" i="3"/>
  <c r="BM2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196" i="3"/>
  <c r="BL197" i="3"/>
  <c r="BL198" i="3"/>
  <c r="BL199" i="3"/>
  <c r="BL200" i="3"/>
  <c r="BL201" i="3"/>
  <c r="BL202" i="3"/>
  <c r="BL203" i="3"/>
  <c r="BL204" i="3"/>
  <c r="BL205" i="3"/>
  <c r="BL206" i="3"/>
  <c r="BL207" i="3"/>
  <c r="BL208" i="3"/>
  <c r="BL209" i="3"/>
  <c r="BL210" i="3"/>
  <c r="BL211" i="3"/>
  <c r="BL212" i="3"/>
  <c r="BL213" i="3"/>
  <c r="BL214" i="3"/>
  <c r="BL215" i="3"/>
  <c r="BL216" i="3"/>
  <c r="BL217" i="3"/>
  <c r="BL218" i="3"/>
  <c r="BL219" i="3"/>
  <c r="BL220" i="3"/>
  <c r="BL221" i="3"/>
  <c r="BL222" i="3"/>
  <c r="BL223" i="3"/>
  <c r="BL224" i="3"/>
  <c r="BL225" i="3"/>
  <c r="BL226" i="3"/>
  <c r="BL227" i="3"/>
  <c r="BL228" i="3"/>
  <c r="BL229" i="3"/>
  <c r="BL230" i="3"/>
  <c r="BL231" i="3"/>
  <c r="BL232" i="3"/>
  <c r="BL233" i="3"/>
  <c r="BL234" i="3"/>
  <c r="BL235" i="3"/>
  <c r="BL236" i="3"/>
  <c r="BL237" i="3"/>
  <c r="BL238" i="3"/>
  <c r="BL239" i="3"/>
  <c r="BL240" i="3"/>
  <c r="BL241" i="3"/>
  <c r="BL242" i="3"/>
  <c r="BL243" i="3"/>
  <c r="BL244" i="3"/>
  <c r="BL245" i="3"/>
  <c r="BL246" i="3"/>
  <c r="BL247" i="3"/>
  <c r="BL248" i="3"/>
  <c r="BL249" i="3"/>
  <c r="BL250" i="3"/>
  <c r="BL251" i="3"/>
  <c r="BL252" i="3"/>
  <c r="BL253" i="3"/>
  <c r="BL254" i="3"/>
  <c r="BL255" i="3"/>
  <c r="BL256" i="3"/>
  <c r="BL257" i="3"/>
  <c r="BL258" i="3"/>
  <c r="BL259" i="3"/>
  <c r="BL260" i="3"/>
  <c r="BL261" i="3"/>
  <c r="BL262" i="3"/>
  <c r="BL263" i="3"/>
  <c r="BL264" i="3"/>
  <c r="BL265" i="3"/>
  <c r="BL266" i="3"/>
  <c r="BL267" i="3"/>
  <c r="BL268" i="3"/>
  <c r="BL269" i="3"/>
  <c r="BL270" i="3"/>
  <c r="BL271" i="3"/>
  <c r="BL272" i="3"/>
  <c r="BL273" i="3"/>
  <c r="BL274" i="3"/>
  <c r="BL275" i="3"/>
  <c r="BL276" i="3"/>
  <c r="BL277" i="3"/>
  <c r="BL278" i="3"/>
  <c r="BL279" i="3"/>
  <c r="BL280" i="3"/>
  <c r="BL281" i="3"/>
  <c r="BL282" i="3"/>
  <c r="BL283" i="3"/>
  <c r="BL284" i="3"/>
  <c r="BL285" i="3"/>
  <c r="BL286" i="3"/>
  <c r="BL287" i="3"/>
  <c r="BL288" i="3"/>
  <c r="BL289" i="3"/>
  <c r="BL290" i="3"/>
  <c r="BL291" i="3"/>
  <c r="BL292" i="3"/>
  <c r="BL293" i="3"/>
  <c r="BL294" i="3"/>
  <c r="BL295" i="3"/>
  <c r="BL296" i="3"/>
  <c r="BL297" i="3"/>
  <c r="BL298" i="3"/>
  <c r="BL299" i="3"/>
  <c r="BL300" i="3"/>
  <c r="BL2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133" i="3"/>
  <c r="BK134" i="3"/>
  <c r="BK135" i="3"/>
  <c r="BK136" i="3"/>
  <c r="BK137" i="3"/>
  <c r="BK138" i="3"/>
  <c r="BK139" i="3"/>
  <c r="BK140" i="3"/>
  <c r="BK141" i="3"/>
  <c r="BK142" i="3"/>
  <c r="BK143" i="3"/>
  <c r="BK144" i="3"/>
  <c r="BK145" i="3"/>
  <c r="BK146" i="3"/>
  <c r="BK147" i="3"/>
  <c r="BK148" i="3"/>
  <c r="BK149" i="3"/>
  <c r="BK150" i="3"/>
  <c r="BK151" i="3"/>
  <c r="BK152" i="3"/>
  <c r="BK153" i="3"/>
  <c r="BK154" i="3"/>
  <c r="BK155" i="3"/>
  <c r="BK156" i="3"/>
  <c r="BK157" i="3"/>
  <c r="BK158" i="3"/>
  <c r="BK159" i="3"/>
  <c r="BK160" i="3"/>
  <c r="BK161" i="3"/>
  <c r="BK162" i="3"/>
  <c r="BK163" i="3"/>
  <c r="BK164" i="3"/>
  <c r="BK165" i="3"/>
  <c r="BK166" i="3"/>
  <c r="BK167" i="3"/>
  <c r="BK168" i="3"/>
  <c r="BK169" i="3"/>
  <c r="BK170" i="3"/>
  <c r="BK171" i="3"/>
  <c r="BK172" i="3"/>
  <c r="BK173" i="3"/>
  <c r="BK174" i="3"/>
  <c r="BK175" i="3"/>
  <c r="BK176" i="3"/>
  <c r="BK177" i="3"/>
  <c r="BK178" i="3"/>
  <c r="BK179" i="3"/>
  <c r="BK180" i="3"/>
  <c r="BK181" i="3"/>
  <c r="BK182" i="3"/>
  <c r="BK183" i="3"/>
  <c r="BK184" i="3"/>
  <c r="BK185" i="3"/>
  <c r="BK186" i="3"/>
  <c r="BK187" i="3"/>
  <c r="BK188" i="3"/>
  <c r="BK189" i="3"/>
  <c r="BK190" i="3"/>
  <c r="BK191" i="3"/>
  <c r="BK192" i="3"/>
  <c r="BK193" i="3"/>
  <c r="BK194" i="3"/>
  <c r="BK195" i="3"/>
  <c r="BK196" i="3"/>
  <c r="BK197" i="3"/>
  <c r="BK198" i="3"/>
  <c r="BK199" i="3"/>
  <c r="BK200" i="3"/>
  <c r="BK201" i="3"/>
  <c r="BK202" i="3"/>
  <c r="BK203" i="3"/>
  <c r="BK204" i="3"/>
  <c r="BK205" i="3"/>
  <c r="BK206" i="3"/>
  <c r="BK207" i="3"/>
  <c r="BK208" i="3"/>
  <c r="BK209" i="3"/>
  <c r="BK210" i="3"/>
  <c r="BK211" i="3"/>
  <c r="BK212" i="3"/>
  <c r="BK213" i="3"/>
  <c r="BK214" i="3"/>
  <c r="BK215" i="3"/>
  <c r="BK216" i="3"/>
  <c r="BK217" i="3"/>
  <c r="BK218" i="3"/>
  <c r="BK219" i="3"/>
  <c r="BK220" i="3"/>
  <c r="BK221" i="3"/>
  <c r="BK222" i="3"/>
  <c r="BK223" i="3"/>
  <c r="BK224" i="3"/>
  <c r="BK225" i="3"/>
  <c r="BK226" i="3"/>
  <c r="BK227" i="3"/>
  <c r="BK228" i="3"/>
  <c r="BK229" i="3"/>
  <c r="BK230" i="3"/>
  <c r="BK231" i="3"/>
  <c r="BK232" i="3"/>
  <c r="BK233" i="3"/>
  <c r="BK234" i="3"/>
  <c r="BK235" i="3"/>
  <c r="BK236" i="3"/>
  <c r="BK237" i="3"/>
  <c r="BK238" i="3"/>
  <c r="BK239" i="3"/>
  <c r="BK240" i="3"/>
  <c r="BK241" i="3"/>
  <c r="BK242" i="3"/>
  <c r="BK243" i="3"/>
  <c r="BK244" i="3"/>
  <c r="BK245" i="3"/>
  <c r="BK246" i="3"/>
  <c r="BK247" i="3"/>
  <c r="BK248" i="3"/>
  <c r="BK249" i="3"/>
  <c r="BK250" i="3"/>
  <c r="BK251" i="3"/>
  <c r="BK252" i="3"/>
  <c r="BK253" i="3"/>
  <c r="BK254" i="3"/>
  <c r="BK255" i="3"/>
  <c r="BK256" i="3"/>
  <c r="BK257" i="3"/>
  <c r="BK258" i="3"/>
  <c r="BK259" i="3"/>
  <c r="BK260" i="3"/>
  <c r="BK261" i="3"/>
  <c r="BK262" i="3"/>
  <c r="BK263" i="3"/>
  <c r="BK264" i="3"/>
  <c r="BK265" i="3"/>
  <c r="BK266" i="3"/>
  <c r="BK267" i="3"/>
  <c r="BK268" i="3"/>
  <c r="BK269" i="3"/>
  <c r="BK270" i="3"/>
  <c r="BK271" i="3"/>
  <c r="BK272" i="3"/>
  <c r="BK273" i="3"/>
  <c r="BK274" i="3"/>
  <c r="BK275" i="3"/>
  <c r="BK276" i="3"/>
  <c r="BK277" i="3"/>
  <c r="BK278" i="3"/>
  <c r="BK279" i="3"/>
  <c r="BK280" i="3"/>
  <c r="BK281" i="3"/>
  <c r="BK282" i="3"/>
  <c r="BK283" i="3"/>
  <c r="BK284" i="3"/>
  <c r="BK285" i="3"/>
  <c r="BK286" i="3"/>
  <c r="BK287" i="3"/>
  <c r="BK288" i="3"/>
  <c r="BK289" i="3"/>
  <c r="BK290" i="3"/>
  <c r="BK291" i="3"/>
  <c r="BK292" i="3"/>
  <c r="BK293" i="3"/>
  <c r="BK294" i="3"/>
  <c r="BK295" i="3"/>
  <c r="BK296" i="3"/>
  <c r="BK297" i="3"/>
  <c r="BK298" i="3"/>
  <c r="BK299" i="3"/>
  <c r="BK300" i="3"/>
  <c r="BK2" i="3"/>
  <c r="C182" i="4" l="1"/>
  <c r="D182" i="4"/>
  <c r="E182" i="4"/>
  <c r="F182" i="4"/>
  <c r="G182" i="4"/>
  <c r="H182" i="4"/>
  <c r="I182" i="4"/>
  <c r="J182" i="4"/>
  <c r="K182" i="4"/>
  <c r="L182" i="4"/>
  <c r="M182" i="4"/>
  <c r="B182" i="4"/>
  <c r="C128" i="4"/>
  <c r="D128" i="4"/>
  <c r="E128" i="4"/>
  <c r="F128" i="4"/>
  <c r="G128" i="4"/>
  <c r="H128" i="4"/>
  <c r="I128" i="4"/>
  <c r="J128" i="4"/>
  <c r="K128" i="4"/>
  <c r="L128" i="4"/>
  <c r="M128" i="4"/>
  <c r="B128" i="4"/>
  <c r="C127" i="4"/>
  <c r="D127" i="4"/>
  <c r="E127" i="4"/>
  <c r="F127" i="4"/>
  <c r="G127" i="4"/>
  <c r="H127" i="4"/>
  <c r="I127" i="4"/>
  <c r="J127" i="4"/>
  <c r="K127" i="4"/>
  <c r="L127" i="4"/>
  <c r="M127" i="4"/>
  <c r="B127" i="4"/>
  <c r="C126" i="4"/>
  <c r="D126" i="4"/>
  <c r="E126" i="4"/>
  <c r="F126" i="4"/>
  <c r="G126" i="4"/>
  <c r="H126" i="4"/>
  <c r="I126" i="4"/>
  <c r="J126" i="4"/>
  <c r="K126" i="4"/>
  <c r="L126" i="4"/>
  <c r="M126" i="4"/>
  <c r="B126" i="4"/>
  <c r="B121" i="4"/>
  <c r="C110" i="4"/>
  <c r="D110" i="4"/>
  <c r="E110" i="4"/>
  <c r="F110" i="4"/>
  <c r="G110" i="4"/>
  <c r="H110" i="4"/>
  <c r="I110" i="4"/>
  <c r="J110" i="4"/>
  <c r="K110" i="4"/>
  <c r="L110" i="4"/>
  <c r="M110" i="4"/>
  <c r="B110" i="4"/>
  <c r="C109" i="4"/>
  <c r="D109" i="4"/>
  <c r="E109" i="4"/>
  <c r="F109" i="4"/>
  <c r="G109" i="4"/>
  <c r="H109" i="4"/>
  <c r="I109" i="4"/>
  <c r="J109" i="4"/>
  <c r="K109" i="4"/>
  <c r="L109" i="4"/>
  <c r="M109" i="4"/>
  <c r="B109" i="4"/>
  <c r="C107" i="4"/>
  <c r="D107" i="4"/>
  <c r="E107" i="4"/>
  <c r="F107" i="4"/>
  <c r="G107" i="4"/>
  <c r="H107" i="4"/>
  <c r="I107" i="4"/>
  <c r="J107" i="4"/>
  <c r="K107" i="4"/>
  <c r="L107" i="4"/>
  <c r="M107" i="4"/>
  <c r="B107" i="4"/>
  <c r="C119" i="4"/>
  <c r="D119" i="4"/>
  <c r="E119" i="4"/>
  <c r="F119" i="4"/>
  <c r="G119" i="4"/>
  <c r="H119" i="4"/>
  <c r="I119" i="4"/>
  <c r="J119" i="4"/>
  <c r="K119" i="4"/>
  <c r="L119" i="4"/>
  <c r="M119" i="4"/>
  <c r="C121" i="4"/>
  <c r="D121" i="4"/>
  <c r="E121" i="4"/>
  <c r="F121" i="4"/>
  <c r="G121" i="4"/>
  <c r="H121" i="4"/>
  <c r="I121" i="4"/>
  <c r="J121" i="4"/>
  <c r="K121" i="4"/>
  <c r="L121" i="4"/>
  <c r="M121" i="4"/>
  <c r="D120" i="4"/>
  <c r="E120" i="4"/>
  <c r="F120" i="4"/>
  <c r="G120" i="4"/>
  <c r="H120" i="4"/>
  <c r="I120" i="4"/>
  <c r="J120" i="4"/>
  <c r="K120" i="4"/>
  <c r="L120" i="4"/>
  <c r="M120" i="4"/>
  <c r="C120" i="4"/>
  <c r="B120" i="4"/>
  <c r="B119" i="4"/>
  <c r="C97" i="4"/>
  <c r="D97" i="4"/>
  <c r="E97" i="4"/>
  <c r="F97" i="4"/>
  <c r="G97" i="4"/>
  <c r="H97" i="4"/>
  <c r="I97" i="4"/>
  <c r="J97" i="4"/>
  <c r="K97" i="4"/>
  <c r="L97" i="4"/>
  <c r="M97" i="4"/>
  <c r="B97" i="4"/>
  <c r="C96" i="4"/>
  <c r="D96" i="4"/>
  <c r="E96" i="4"/>
  <c r="F96" i="4"/>
  <c r="G96" i="4"/>
  <c r="H96" i="4"/>
  <c r="I96" i="4"/>
  <c r="J96" i="4"/>
  <c r="K96" i="4"/>
  <c r="L96" i="4"/>
  <c r="M96" i="4"/>
  <c r="B96" i="4"/>
  <c r="C94" i="4"/>
  <c r="D94" i="4"/>
  <c r="E94" i="4"/>
  <c r="F94" i="4"/>
  <c r="G94" i="4"/>
  <c r="H94" i="4"/>
  <c r="I94" i="4"/>
  <c r="J94" i="4"/>
  <c r="K94" i="4"/>
  <c r="L94" i="4"/>
  <c r="M94" i="4"/>
  <c r="B94" i="4"/>
  <c r="A101" i="4"/>
  <c r="A142" i="4" s="1"/>
  <c r="A100" i="4"/>
  <c r="A136" i="4" s="1"/>
  <c r="A99" i="4"/>
  <c r="A138" i="4" s="1"/>
  <c r="A98" i="4"/>
  <c r="A140" i="4" s="1"/>
  <c r="A95" i="4"/>
  <c r="A93" i="4"/>
  <c r="M89" i="4"/>
  <c r="M114" i="4" s="1"/>
  <c r="M143" i="4" s="1"/>
  <c r="L89" i="4"/>
  <c r="L114" i="4" s="1"/>
  <c r="L143" i="4" s="1"/>
  <c r="K89" i="4"/>
  <c r="K114" i="4" s="1"/>
  <c r="K143" i="4" s="1"/>
  <c r="J89" i="4"/>
  <c r="J114" i="4" s="1"/>
  <c r="J143" i="4" s="1"/>
  <c r="I89" i="4"/>
  <c r="I114" i="4" s="1"/>
  <c r="I143" i="4" s="1"/>
  <c r="H89" i="4"/>
  <c r="H114" i="4" s="1"/>
  <c r="H143" i="4" s="1"/>
  <c r="G89" i="4"/>
  <c r="G114" i="4" s="1"/>
  <c r="G143" i="4" s="1"/>
  <c r="F89" i="4"/>
  <c r="F114" i="4" s="1"/>
  <c r="F143" i="4" s="1"/>
  <c r="E89" i="4"/>
  <c r="E114" i="4" s="1"/>
  <c r="E143" i="4" s="1"/>
  <c r="D89" i="4"/>
  <c r="D114" i="4" s="1"/>
  <c r="D143" i="4" s="1"/>
  <c r="C89" i="4"/>
  <c r="C114" i="4" s="1"/>
  <c r="C143" i="4" s="1"/>
  <c r="B89" i="4"/>
  <c r="B114" i="4" s="1"/>
  <c r="B143" i="4" s="1"/>
  <c r="M88" i="4"/>
  <c r="M101" i="4" s="1"/>
  <c r="M142" i="4" s="1"/>
  <c r="L88" i="4"/>
  <c r="L101" i="4" s="1"/>
  <c r="L142" i="4" s="1"/>
  <c r="K88" i="4"/>
  <c r="K101" i="4" s="1"/>
  <c r="K142" i="4" s="1"/>
  <c r="J88" i="4"/>
  <c r="J101" i="4" s="1"/>
  <c r="J142" i="4" s="1"/>
  <c r="I88" i="4"/>
  <c r="I101" i="4" s="1"/>
  <c r="I142" i="4" s="1"/>
  <c r="H88" i="4"/>
  <c r="H101" i="4" s="1"/>
  <c r="H142" i="4" s="1"/>
  <c r="G88" i="4"/>
  <c r="G101" i="4" s="1"/>
  <c r="G142" i="4" s="1"/>
  <c r="F88" i="4"/>
  <c r="F101" i="4" s="1"/>
  <c r="F142" i="4" s="1"/>
  <c r="E88" i="4"/>
  <c r="E101" i="4" s="1"/>
  <c r="E142" i="4" s="1"/>
  <c r="D88" i="4"/>
  <c r="D101" i="4" s="1"/>
  <c r="D142" i="4" s="1"/>
  <c r="C88" i="4"/>
  <c r="C101" i="4" s="1"/>
  <c r="C142" i="4" s="1"/>
  <c r="B88" i="4"/>
  <c r="B101" i="4" s="1"/>
  <c r="B142" i="4" s="1"/>
  <c r="M77" i="4"/>
  <c r="M113" i="4" s="1"/>
  <c r="M137" i="4" s="1"/>
  <c r="L77" i="4"/>
  <c r="L113" i="4" s="1"/>
  <c r="L137" i="4" s="1"/>
  <c r="K77" i="4"/>
  <c r="K113" i="4" s="1"/>
  <c r="K137" i="4" s="1"/>
  <c r="J77" i="4"/>
  <c r="J113" i="4" s="1"/>
  <c r="J137" i="4" s="1"/>
  <c r="I77" i="4"/>
  <c r="I113" i="4" s="1"/>
  <c r="I137" i="4" s="1"/>
  <c r="H77" i="4"/>
  <c r="H113" i="4" s="1"/>
  <c r="H137" i="4" s="1"/>
  <c r="G77" i="4"/>
  <c r="G113" i="4" s="1"/>
  <c r="G137" i="4" s="1"/>
  <c r="F77" i="4"/>
  <c r="F113" i="4" s="1"/>
  <c r="F137" i="4" s="1"/>
  <c r="E77" i="4"/>
  <c r="E113" i="4" s="1"/>
  <c r="E137" i="4" s="1"/>
  <c r="D77" i="4"/>
  <c r="D113" i="4" s="1"/>
  <c r="D137" i="4" s="1"/>
  <c r="C77" i="4"/>
  <c r="C113" i="4" s="1"/>
  <c r="C137" i="4" s="1"/>
  <c r="B77" i="4"/>
  <c r="B113" i="4" s="1"/>
  <c r="B137" i="4" s="1"/>
  <c r="M76" i="4"/>
  <c r="M100" i="4" s="1"/>
  <c r="M136" i="4" s="1"/>
  <c r="L76" i="4"/>
  <c r="L100" i="4" s="1"/>
  <c r="L136" i="4" s="1"/>
  <c r="K76" i="4"/>
  <c r="K100" i="4" s="1"/>
  <c r="K136" i="4" s="1"/>
  <c r="J76" i="4"/>
  <c r="J100" i="4" s="1"/>
  <c r="J136" i="4" s="1"/>
  <c r="I76" i="4"/>
  <c r="I100" i="4" s="1"/>
  <c r="I136" i="4" s="1"/>
  <c r="H76" i="4"/>
  <c r="H100" i="4" s="1"/>
  <c r="H136" i="4" s="1"/>
  <c r="G76" i="4"/>
  <c r="G100" i="4" s="1"/>
  <c r="G136" i="4" s="1"/>
  <c r="F76" i="4"/>
  <c r="F100" i="4" s="1"/>
  <c r="F136" i="4" s="1"/>
  <c r="E76" i="4"/>
  <c r="E100" i="4" s="1"/>
  <c r="E136" i="4" s="1"/>
  <c r="D76" i="4"/>
  <c r="D100" i="4" s="1"/>
  <c r="D136" i="4" s="1"/>
  <c r="C76" i="4"/>
  <c r="C100" i="4" s="1"/>
  <c r="C136" i="4" s="1"/>
  <c r="B76" i="4"/>
  <c r="B100" i="4" s="1"/>
  <c r="B136" i="4" s="1"/>
  <c r="M65" i="4"/>
  <c r="M112" i="4" s="1"/>
  <c r="M139" i="4" s="1"/>
  <c r="L65" i="4"/>
  <c r="L112" i="4" s="1"/>
  <c r="L139" i="4" s="1"/>
  <c r="K65" i="4"/>
  <c r="K112" i="4" s="1"/>
  <c r="K139" i="4" s="1"/>
  <c r="J65" i="4"/>
  <c r="J112" i="4" s="1"/>
  <c r="J139" i="4" s="1"/>
  <c r="I65" i="4"/>
  <c r="I112" i="4" s="1"/>
  <c r="I139" i="4" s="1"/>
  <c r="H65" i="4"/>
  <c r="H112" i="4" s="1"/>
  <c r="H139" i="4" s="1"/>
  <c r="G65" i="4"/>
  <c r="G112" i="4" s="1"/>
  <c r="G139" i="4" s="1"/>
  <c r="F65" i="4"/>
  <c r="F112" i="4" s="1"/>
  <c r="F139" i="4" s="1"/>
  <c r="E65" i="4"/>
  <c r="E112" i="4" s="1"/>
  <c r="E139" i="4" s="1"/>
  <c r="D65" i="4"/>
  <c r="D112" i="4" s="1"/>
  <c r="D139" i="4" s="1"/>
  <c r="C65" i="4"/>
  <c r="C112" i="4" s="1"/>
  <c r="C139" i="4" s="1"/>
  <c r="B65" i="4"/>
  <c r="B112" i="4" s="1"/>
  <c r="B139" i="4" s="1"/>
  <c r="M64" i="4"/>
  <c r="M99" i="4" s="1"/>
  <c r="M138" i="4" s="1"/>
  <c r="L64" i="4"/>
  <c r="L99" i="4" s="1"/>
  <c r="L138" i="4" s="1"/>
  <c r="K64" i="4"/>
  <c r="K99" i="4" s="1"/>
  <c r="K138" i="4" s="1"/>
  <c r="J64" i="4"/>
  <c r="J99" i="4" s="1"/>
  <c r="J138" i="4" s="1"/>
  <c r="I64" i="4"/>
  <c r="I99" i="4" s="1"/>
  <c r="I138" i="4" s="1"/>
  <c r="H64" i="4"/>
  <c r="H99" i="4" s="1"/>
  <c r="H138" i="4" s="1"/>
  <c r="G64" i="4"/>
  <c r="G99" i="4" s="1"/>
  <c r="G138" i="4" s="1"/>
  <c r="F64" i="4"/>
  <c r="F99" i="4" s="1"/>
  <c r="F138" i="4" s="1"/>
  <c r="E64" i="4"/>
  <c r="E99" i="4" s="1"/>
  <c r="E138" i="4" s="1"/>
  <c r="D64" i="4"/>
  <c r="D99" i="4" s="1"/>
  <c r="D138" i="4" s="1"/>
  <c r="C64" i="4"/>
  <c r="C99" i="4" s="1"/>
  <c r="C138" i="4" s="1"/>
  <c r="B64" i="4"/>
  <c r="B99" i="4" s="1"/>
  <c r="B138" i="4" s="1"/>
  <c r="M53" i="4"/>
  <c r="M111" i="4" s="1"/>
  <c r="M141" i="4" s="1"/>
  <c r="L53" i="4"/>
  <c r="L111" i="4" s="1"/>
  <c r="L141" i="4" s="1"/>
  <c r="K53" i="4"/>
  <c r="K111" i="4" s="1"/>
  <c r="K141" i="4" s="1"/>
  <c r="J53" i="4"/>
  <c r="J111" i="4" s="1"/>
  <c r="J141" i="4" s="1"/>
  <c r="I53" i="4"/>
  <c r="I111" i="4" s="1"/>
  <c r="I141" i="4" s="1"/>
  <c r="H53" i="4"/>
  <c r="H111" i="4" s="1"/>
  <c r="H141" i="4" s="1"/>
  <c r="G53" i="4"/>
  <c r="G111" i="4" s="1"/>
  <c r="G141" i="4" s="1"/>
  <c r="F53" i="4"/>
  <c r="F111" i="4" s="1"/>
  <c r="F141" i="4" s="1"/>
  <c r="E53" i="4"/>
  <c r="E111" i="4" s="1"/>
  <c r="E141" i="4" s="1"/>
  <c r="D53" i="4"/>
  <c r="D111" i="4" s="1"/>
  <c r="D141" i="4" s="1"/>
  <c r="C53" i="4"/>
  <c r="C111" i="4" s="1"/>
  <c r="C141" i="4" s="1"/>
  <c r="B53" i="4"/>
  <c r="B111" i="4" s="1"/>
  <c r="B141" i="4" s="1"/>
  <c r="M52" i="4"/>
  <c r="M98" i="4" s="1"/>
  <c r="M140" i="4" s="1"/>
  <c r="L52" i="4"/>
  <c r="L98" i="4" s="1"/>
  <c r="L140" i="4" s="1"/>
  <c r="K52" i="4"/>
  <c r="K98" i="4" s="1"/>
  <c r="K140" i="4" s="1"/>
  <c r="J52" i="4"/>
  <c r="J98" i="4" s="1"/>
  <c r="J140" i="4" s="1"/>
  <c r="I52" i="4"/>
  <c r="I98" i="4" s="1"/>
  <c r="I140" i="4" s="1"/>
  <c r="H52" i="4"/>
  <c r="H98" i="4" s="1"/>
  <c r="H140" i="4" s="1"/>
  <c r="G52" i="4"/>
  <c r="G98" i="4" s="1"/>
  <c r="G140" i="4" s="1"/>
  <c r="F52" i="4"/>
  <c r="F98" i="4" s="1"/>
  <c r="F140" i="4" s="1"/>
  <c r="E52" i="4"/>
  <c r="E98" i="4" s="1"/>
  <c r="E140" i="4" s="1"/>
  <c r="D52" i="4"/>
  <c r="D98" i="4" s="1"/>
  <c r="D140" i="4" s="1"/>
  <c r="C52" i="4"/>
  <c r="C98" i="4" s="1"/>
  <c r="C140" i="4" s="1"/>
  <c r="B52" i="4"/>
  <c r="B98" i="4" s="1"/>
  <c r="B140" i="4" s="1"/>
  <c r="M29" i="4"/>
  <c r="M108" i="4" s="1"/>
  <c r="L29" i="4"/>
  <c r="L108" i="4" s="1"/>
  <c r="K29" i="4"/>
  <c r="K108" i="4" s="1"/>
  <c r="J29" i="4"/>
  <c r="J108" i="4" s="1"/>
  <c r="I29" i="4"/>
  <c r="I108" i="4" s="1"/>
  <c r="H29" i="4"/>
  <c r="H108" i="4" s="1"/>
  <c r="G29" i="4"/>
  <c r="G108" i="4" s="1"/>
  <c r="F29" i="4"/>
  <c r="F108" i="4" s="1"/>
  <c r="E29" i="4"/>
  <c r="E108" i="4" s="1"/>
  <c r="D29" i="4"/>
  <c r="D108" i="4" s="1"/>
  <c r="C29" i="4"/>
  <c r="C108" i="4" s="1"/>
  <c r="B29" i="4"/>
  <c r="B108" i="4" s="1"/>
  <c r="M28" i="4"/>
  <c r="M95" i="4" s="1"/>
  <c r="L28" i="4"/>
  <c r="L95" i="4" s="1"/>
  <c r="K28" i="4"/>
  <c r="K95" i="4" s="1"/>
  <c r="J28" i="4"/>
  <c r="J95" i="4" s="1"/>
  <c r="I28" i="4"/>
  <c r="I95" i="4" s="1"/>
  <c r="H28" i="4"/>
  <c r="H95" i="4" s="1"/>
  <c r="G28" i="4"/>
  <c r="G95" i="4" s="1"/>
  <c r="F28" i="4"/>
  <c r="F95" i="4" s="1"/>
  <c r="E28" i="4"/>
  <c r="E95" i="4" s="1"/>
  <c r="D28" i="4"/>
  <c r="D95" i="4" s="1"/>
  <c r="C28" i="4"/>
  <c r="C95" i="4" s="1"/>
  <c r="B28" i="4"/>
  <c r="B95" i="4" s="1"/>
  <c r="C11" i="4"/>
  <c r="C106" i="4" s="1"/>
  <c r="D11" i="4"/>
  <c r="D106" i="4" s="1"/>
  <c r="E11" i="4"/>
  <c r="E106" i="4" s="1"/>
  <c r="F11" i="4"/>
  <c r="F106" i="4" s="1"/>
  <c r="G11" i="4"/>
  <c r="G106" i="4" s="1"/>
  <c r="H11" i="4"/>
  <c r="H106" i="4" s="1"/>
  <c r="I11" i="4"/>
  <c r="I106" i="4" s="1"/>
  <c r="J11" i="4"/>
  <c r="J106" i="4" s="1"/>
  <c r="K11" i="4"/>
  <c r="K106" i="4" s="1"/>
  <c r="L11" i="4"/>
  <c r="L106" i="4" s="1"/>
  <c r="M11" i="4"/>
  <c r="M106" i="4" s="1"/>
  <c r="B11" i="4"/>
  <c r="B106" i="4" s="1"/>
  <c r="C10" i="4"/>
  <c r="C93" i="4" s="1"/>
  <c r="D10" i="4"/>
  <c r="D93" i="4" s="1"/>
  <c r="E10" i="4"/>
  <c r="E93" i="4" s="1"/>
  <c r="F10" i="4"/>
  <c r="F93" i="4" s="1"/>
  <c r="G10" i="4"/>
  <c r="G93" i="4" s="1"/>
  <c r="H10" i="4"/>
  <c r="H93" i="4" s="1"/>
  <c r="I10" i="4"/>
  <c r="I93" i="4" s="1"/>
  <c r="J10" i="4"/>
  <c r="J93" i="4" s="1"/>
  <c r="K10" i="4"/>
  <c r="K93" i="4" s="1"/>
  <c r="L10" i="4"/>
  <c r="L93" i="4" s="1"/>
  <c r="M10" i="4"/>
  <c r="M93" i="4" s="1"/>
  <c r="B10" i="4"/>
  <c r="B93" i="4" s="1"/>
  <c r="H129" i="4" l="1"/>
  <c r="M122" i="4"/>
  <c r="E122" i="4"/>
  <c r="D122" i="4"/>
  <c r="L122" i="4"/>
  <c r="B122" i="4"/>
  <c r="F122" i="4"/>
  <c r="C129" i="4"/>
  <c r="K122" i="4"/>
  <c r="C122" i="4"/>
  <c r="L129" i="4"/>
  <c r="K129" i="4"/>
  <c r="M129" i="4"/>
  <c r="J122" i="4"/>
  <c r="I122" i="4"/>
  <c r="J129" i="4"/>
  <c r="G122" i="4"/>
  <c r="G129" i="4"/>
  <c r="H122" i="4"/>
  <c r="D129" i="4"/>
  <c r="I129" i="4"/>
  <c r="F129" i="4"/>
  <c r="E129" i="4"/>
  <c r="B129" i="4"/>
  <c r="H115" i="4"/>
  <c r="G115" i="4"/>
  <c r="F115" i="4"/>
  <c r="J115" i="4"/>
  <c r="I115" i="4"/>
  <c r="M115" i="4"/>
  <c r="L115" i="4"/>
  <c r="C115" i="4"/>
  <c r="E115" i="4"/>
  <c r="D115" i="4"/>
  <c r="K115" i="4"/>
  <c r="B115" i="4"/>
  <c r="B102" i="4"/>
  <c r="D102" i="4"/>
  <c r="G102" i="4"/>
  <c r="F102" i="4"/>
  <c r="L102" i="4"/>
  <c r="I102" i="4"/>
  <c r="H102" i="4"/>
  <c r="M102" i="4"/>
  <c r="E102" i="4"/>
  <c r="C102" i="4"/>
  <c r="J102" i="4"/>
  <c r="K102" i="4"/>
  <c r="BC3" i="3" l="1"/>
  <c r="BD3" i="3"/>
  <c r="BE3" i="3"/>
  <c r="BF3" i="3"/>
  <c r="BG3" i="3"/>
  <c r="BH3" i="3"/>
  <c r="BC4" i="3"/>
  <c r="BD4" i="3"/>
  <c r="BE4" i="3"/>
  <c r="BF4" i="3"/>
  <c r="BG4" i="3"/>
  <c r="BH4" i="3"/>
  <c r="BC5" i="3"/>
  <c r="BD5" i="3"/>
  <c r="BE5" i="3"/>
  <c r="BF5" i="3"/>
  <c r="BG5" i="3"/>
  <c r="BH5" i="3"/>
  <c r="BC6" i="3"/>
  <c r="BD6" i="3"/>
  <c r="BE6" i="3"/>
  <c r="BF6" i="3"/>
  <c r="BG6" i="3"/>
  <c r="BH6" i="3"/>
  <c r="BC7" i="3"/>
  <c r="BD7" i="3"/>
  <c r="BE7" i="3"/>
  <c r="BF7" i="3"/>
  <c r="BG7" i="3"/>
  <c r="BH7" i="3"/>
  <c r="BC8" i="3"/>
  <c r="BD8" i="3"/>
  <c r="BE8" i="3"/>
  <c r="BF8" i="3"/>
  <c r="BG8" i="3"/>
  <c r="BH8" i="3"/>
  <c r="BC9" i="3"/>
  <c r="BD9" i="3"/>
  <c r="BE9" i="3"/>
  <c r="BF9" i="3"/>
  <c r="BG9" i="3"/>
  <c r="BH9" i="3"/>
  <c r="BC10" i="3"/>
  <c r="BD10" i="3"/>
  <c r="BE10" i="3"/>
  <c r="BF10" i="3"/>
  <c r="BG10" i="3"/>
  <c r="BH10" i="3"/>
  <c r="BC11" i="3"/>
  <c r="BD11" i="3"/>
  <c r="BE11" i="3"/>
  <c r="BF11" i="3"/>
  <c r="BG11" i="3"/>
  <c r="BH11" i="3"/>
  <c r="BC12" i="3"/>
  <c r="BD12" i="3"/>
  <c r="BE12" i="3"/>
  <c r="BF12" i="3"/>
  <c r="BG12" i="3"/>
  <c r="BH12" i="3"/>
  <c r="BC13" i="3"/>
  <c r="BD13" i="3"/>
  <c r="BE13" i="3"/>
  <c r="BF13" i="3"/>
  <c r="BG13" i="3"/>
  <c r="BH13" i="3"/>
  <c r="BC14" i="3"/>
  <c r="BD14" i="3"/>
  <c r="BE14" i="3"/>
  <c r="BF14" i="3"/>
  <c r="BG14" i="3"/>
  <c r="BH14" i="3"/>
  <c r="BC15" i="3"/>
  <c r="BD15" i="3"/>
  <c r="BE15" i="3"/>
  <c r="BF15" i="3"/>
  <c r="BG15" i="3"/>
  <c r="BH15" i="3"/>
  <c r="BC16" i="3"/>
  <c r="BD16" i="3"/>
  <c r="BE16" i="3"/>
  <c r="BF16" i="3"/>
  <c r="BG16" i="3"/>
  <c r="BH16" i="3"/>
  <c r="BC17" i="3"/>
  <c r="BD17" i="3"/>
  <c r="BE17" i="3"/>
  <c r="BF17" i="3"/>
  <c r="BG17" i="3"/>
  <c r="BH17" i="3"/>
  <c r="BC18" i="3"/>
  <c r="BD18" i="3"/>
  <c r="BE18" i="3"/>
  <c r="BF18" i="3"/>
  <c r="BG18" i="3"/>
  <c r="BH18" i="3"/>
  <c r="BC19" i="3"/>
  <c r="BD19" i="3"/>
  <c r="BE19" i="3"/>
  <c r="BF19" i="3"/>
  <c r="BG19" i="3"/>
  <c r="BH19" i="3"/>
  <c r="BC20" i="3"/>
  <c r="BD20" i="3"/>
  <c r="BE20" i="3"/>
  <c r="BF20" i="3"/>
  <c r="BG20" i="3"/>
  <c r="BH20" i="3"/>
  <c r="BC21" i="3"/>
  <c r="BD21" i="3"/>
  <c r="BE21" i="3"/>
  <c r="BF21" i="3"/>
  <c r="BG21" i="3"/>
  <c r="BH21" i="3"/>
  <c r="BC22" i="3"/>
  <c r="BD22" i="3"/>
  <c r="BE22" i="3"/>
  <c r="BF22" i="3"/>
  <c r="BG22" i="3"/>
  <c r="BH22" i="3"/>
  <c r="BC23" i="3"/>
  <c r="BD23" i="3"/>
  <c r="BE23" i="3"/>
  <c r="BF23" i="3"/>
  <c r="BG23" i="3"/>
  <c r="BH23" i="3"/>
  <c r="BC24" i="3"/>
  <c r="BD24" i="3"/>
  <c r="BE24" i="3"/>
  <c r="BF24" i="3"/>
  <c r="BG24" i="3"/>
  <c r="BH24" i="3"/>
  <c r="BC25" i="3"/>
  <c r="BD25" i="3"/>
  <c r="BE25" i="3"/>
  <c r="BF25" i="3"/>
  <c r="BG25" i="3"/>
  <c r="BH25" i="3"/>
  <c r="BC26" i="3"/>
  <c r="BD26" i="3"/>
  <c r="BE26" i="3"/>
  <c r="BF26" i="3"/>
  <c r="BG26" i="3"/>
  <c r="BH26" i="3"/>
  <c r="BC27" i="3"/>
  <c r="BD27" i="3"/>
  <c r="BE27" i="3"/>
  <c r="BF27" i="3"/>
  <c r="BG27" i="3"/>
  <c r="BH27" i="3"/>
  <c r="BC28" i="3"/>
  <c r="BD28" i="3"/>
  <c r="BE28" i="3"/>
  <c r="BF28" i="3"/>
  <c r="BG28" i="3"/>
  <c r="BH28" i="3"/>
  <c r="BC29" i="3"/>
  <c r="BD29" i="3"/>
  <c r="BE29" i="3"/>
  <c r="BF29" i="3"/>
  <c r="BG29" i="3"/>
  <c r="BH29" i="3"/>
  <c r="BC30" i="3"/>
  <c r="BD30" i="3"/>
  <c r="BE30" i="3"/>
  <c r="BF30" i="3"/>
  <c r="BG30" i="3"/>
  <c r="BH30" i="3"/>
  <c r="BC31" i="3"/>
  <c r="BD31" i="3"/>
  <c r="BE31" i="3"/>
  <c r="BF31" i="3"/>
  <c r="BG31" i="3"/>
  <c r="BH31" i="3"/>
  <c r="BC32" i="3"/>
  <c r="BD32" i="3"/>
  <c r="BE32" i="3"/>
  <c r="BF32" i="3"/>
  <c r="BG32" i="3"/>
  <c r="BH32" i="3"/>
  <c r="BC33" i="3"/>
  <c r="BD33" i="3"/>
  <c r="BE33" i="3"/>
  <c r="BF33" i="3"/>
  <c r="BG33" i="3"/>
  <c r="BH33" i="3"/>
  <c r="BC34" i="3"/>
  <c r="BD34" i="3"/>
  <c r="BE34" i="3"/>
  <c r="BF34" i="3"/>
  <c r="BG34" i="3"/>
  <c r="BH34" i="3"/>
  <c r="BC35" i="3"/>
  <c r="BD35" i="3"/>
  <c r="BE35" i="3"/>
  <c r="BF35" i="3"/>
  <c r="BG35" i="3"/>
  <c r="BH35" i="3"/>
  <c r="BC36" i="3"/>
  <c r="BD36" i="3"/>
  <c r="BE36" i="3"/>
  <c r="BF36" i="3"/>
  <c r="BG36" i="3"/>
  <c r="BH36" i="3"/>
  <c r="BC37" i="3"/>
  <c r="BD37" i="3"/>
  <c r="BE37" i="3"/>
  <c r="BF37" i="3"/>
  <c r="BG37" i="3"/>
  <c r="BH37" i="3"/>
  <c r="BC38" i="3"/>
  <c r="BD38" i="3"/>
  <c r="BE38" i="3"/>
  <c r="BF38" i="3"/>
  <c r="BG38" i="3"/>
  <c r="BH38" i="3"/>
  <c r="BC39" i="3"/>
  <c r="BD39" i="3"/>
  <c r="BE39" i="3"/>
  <c r="BF39" i="3"/>
  <c r="BG39" i="3"/>
  <c r="BH39" i="3"/>
  <c r="BC40" i="3"/>
  <c r="BD40" i="3"/>
  <c r="BE40" i="3"/>
  <c r="BF40" i="3"/>
  <c r="BG40" i="3"/>
  <c r="BH40" i="3"/>
  <c r="BC41" i="3"/>
  <c r="BD41" i="3"/>
  <c r="BE41" i="3"/>
  <c r="BF41" i="3"/>
  <c r="BG41" i="3"/>
  <c r="BH41" i="3"/>
  <c r="BC42" i="3"/>
  <c r="BD42" i="3"/>
  <c r="BE42" i="3"/>
  <c r="BF42" i="3"/>
  <c r="BG42" i="3"/>
  <c r="BH42" i="3"/>
  <c r="BC43" i="3"/>
  <c r="BD43" i="3"/>
  <c r="BE43" i="3"/>
  <c r="BF43" i="3"/>
  <c r="BG43" i="3"/>
  <c r="BH43" i="3"/>
  <c r="BC44" i="3"/>
  <c r="BD44" i="3"/>
  <c r="BE44" i="3"/>
  <c r="BF44" i="3"/>
  <c r="BG44" i="3"/>
  <c r="BH44" i="3"/>
  <c r="BC45" i="3"/>
  <c r="BD45" i="3"/>
  <c r="BE45" i="3"/>
  <c r="BF45" i="3"/>
  <c r="BG45" i="3"/>
  <c r="BH45" i="3"/>
  <c r="BC46" i="3"/>
  <c r="BD46" i="3"/>
  <c r="BE46" i="3"/>
  <c r="BF46" i="3"/>
  <c r="BG46" i="3"/>
  <c r="BH46" i="3"/>
  <c r="BC47" i="3"/>
  <c r="BD47" i="3"/>
  <c r="BE47" i="3"/>
  <c r="BF47" i="3"/>
  <c r="BG47" i="3"/>
  <c r="BH47" i="3"/>
  <c r="BC48" i="3"/>
  <c r="BD48" i="3"/>
  <c r="BE48" i="3"/>
  <c r="BF48" i="3"/>
  <c r="BG48" i="3"/>
  <c r="BH48" i="3"/>
  <c r="BC49" i="3"/>
  <c r="BD49" i="3"/>
  <c r="BE49" i="3"/>
  <c r="BF49" i="3"/>
  <c r="BG49" i="3"/>
  <c r="BH49" i="3"/>
  <c r="BC50" i="3"/>
  <c r="BD50" i="3"/>
  <c r="BE50" i="3"/>
  <c r="BF50" i="3"/>
  <c r="BG50" i="3"/>
  <c r="BH50" i="3"/>
  <c r="BC51" i="3"/>
  <c r="BD51" i="3"/>
  <c r="BE51" i="3"/>
  <c r="BF51" i="3"/>
  <c r="BG51" i="3"/>
  <c r="BH51" i="3"/>
  <c r="BC52" i="3"/>
  <c r="BD52" i="3"/>
  <c r="BE52" i="3"/>
  <c r="BF52" i="3"/>
  <c r="BG52" i="3"/>
  <c r="BH52" i="3"/>
  <c r="BC53" i="3"/>
  <c r="BD53" i="3"/>
  <c r="BE53" i="3"/>
  <c r="BF53" i="3"/>
  <c r="BG53" i="3"/>
  <c r="BH53" i="3"/>
  <c r="BC54" i="3"/>
  <c r="BD54" i="3"/>
  <c r="BE54" i="3"/>
  <c r="BF54" i="3"/>
  <c r="BG54" i="3"/>
  <c r="BH54" i="3"/>
  <c r="BC55" i="3"/>
  <c r="BD55" i="3"/>
  <c r="BE55" i="3"/>
  <c r="BF55" i="3"/>
  <c r="BG55" i="3"/>
  <c r="BH55" i="3"/>
  <c r="BC56" i="3"/>
  <c r="BD56" i="3"/>
  <c r="BE56" i="3"/>
  <c r="BF56" i="3"/>
  <c r="BG56" i="3"/>
  <c r="BH56" i="3"/>
  <c r="BC57" i="3"/>
  <c r="BD57" i="3"/>
  <c r="BE57" i="3"/>
  <c r="BF57" i="3"/>
  <c r="BG57" i="3"/>
  <c r="BH57" i="3"/>
  <c r="BC58" i="3"/>
  <c r="BD58" i="3"/>
  <c r="BE58" i="3"/>
  <c r="BF58" i="3"/>
  <c r="BG58" i="3"/>
  <c r="BH58" i="3"/>
  <c r="BC59" i="3"/>
  <c r="BD59" i="3"/>
  <c r="BE59" i="3"/>
  <c r="BF59" i="3"/>
  <c r="BG59" i="3"/>
  <c r="BH59" i="3"/>
  <c r="BC60" i="3"/>
  <c r="BD60" i="3"/>
  <c r="BE60" i="3"/>
  <c r="BF60" i="3"/>
  <c r="BG60" i="3"/>
  <c r="BH60" i="3"/>
  <c r="BC61" i="3"/>
  <c r="BD61" i="3"/>
  <c r="BE61" i="3"/>
  <c r="BF61" i="3"/>
  <c r="BG61" i="3"/>
  <c r="BH61" i="3"/>
  <c r="BC62" i="3"/>
  <c r="BD62" i="3"/>
  <c r="BE62" i="3"/>
  <c r="BF62" i="3"/>
  <c r="BG62" i="3"/>
  <c r="BH62" i="3"/>
  <c r="BC63" i="3"/>
  <c r="BD63" i="3"/>
  <c r="BE63" i="3"/>
  <c r="BF63" i="3"/>
  <c r="BG63" i="3"/>
  <c r="BH63" i="3"/>
  <c r="BC64" i="3"/>
  <c r="BD64" i="3"/>
  <c r="BE64" i="3"/>
  <c r="BF64" i="3"/>
  <c r="BG64" i="3"/>
  <c r="BH64" i="3"/>
  <c r="BC65" i="3"/>
  <c r="BD65" i="3"/>
  <c r="BE65" i="3"/>
  <c r="BF65" i="3"/>
  <c r="BG65" i="3"/>
  <c r="BH65" i="3"/>
  <c r="BC66" i="3"/>
  <c r="BD66" i="3"/>
  <c r="BE66" i="3"/>
  <c r="BF66" i="3"/>
  <c r="BG66" i="3"/>
  <c r="BH66" i="3"/>
  <c r="BC67" i="3"/>
  <c r="BD67" i="3"/>
  <c r="BE67" i="3"/>
  <c r="BF67" i="3"/>
  <c r="BG67" i="3"/>
  <c r="BH67" i="3"/>
  <c r="BC68" i="3"/>
  <c r="BD68" i="3"/>
  <c r="BE68" i="3"/>
  <c r="BF68" i="3"/>
  <c r="BG68" i="3"/>
  <c r="BH68" i="3"/>
  <c r="BC69" i="3"/>
  <c r="BD69" i="3"/>
  <c r="BE69" i="3"/>
  <c r="BF69" i="3"/>
  <c r="BG69" i="3"/>
  <c r="BH69" i="3"/>
  <c r="BC70" i="3"/>
  <c r="BD70" i="3"/>
  <c r="BE70" i="3"/>
  <c r="BF70" i="3"/>
  <c r="BG70" i="3"/>
  <c r="BH70" i="3"/>
  <c r="BC71" i="3"/>
  <c r="BD71" i="3"/>
  <c r="BE71" i="3"/>
  <c r="BF71" i="3"/>
  <c r="BG71" i="3"/>
  <c r="BH71" i="3"/>
  <c r="BC72" i="3"/>
  <c r="BD72" i="3"/>
  <c r="BE72" i="3"/>
  <c r="BF72" i="3"/>
  <c r="BG72" i="3"/>
  <c r="BH72" i="3"/>
  <c r="BC73" i="3"/>
  <c r="BD73" i="3"/>
  <c r="BE73" i="3"/>
  <c r="BF73" i="3"/>
  <c r="BG73" i="3"/>
  <c r="BH73" i="3"/>
  <c r="BC74" i="3"/>
  <c r="BD74" i="3"/>
  <c r="BE74" i="3"/>
  <c r="BF74" i="3"/>
  <c r="BG74" i="3"/>
  <c r="BH74" i="3"/>
  <c r="BC75" i="3"/>
  <c r="BD75" i="3"/>
  <c r="BE75" i="3"/>
  <c r="BF75" i="3"/>
  <c r="BG75" i="3"/>
  <c r="BH75" i="3"/>
  <c r="BC76" i="3"/>
  <c r="BD76" i="3"/>
  <c r="BE76" i="3"/>
  <c r="BF76" i="3"/>
  <c r="BG76" i="3"/>
  <c r="BH76" i="3"/>
  <c r="BC77" i="3"/>
  <c r="BD77" i="3"/>
  <c r="BE77" i="3"/>
  <c r="BF77" i="3"/>
  <c r="BG77" i="3"/>
  <c r="BH77" i="3"/>
  <c r="BC78" i="3"/>
  <c r="BD78" i="3"/>
  <c r="BE78" i="3"/>
  <c r="BF78" i="3"/>
  <c r="BG78" i="3"/>
  <c r="BH78" i="3"/>
  <c r="BC79" i="3"/>
  <c r="BD79" i="3"/>
  <c r="BE79" i="3"/>
  <c r="BF79" i="3"/>
  <c r="BG79" i="3"/>
  <c r="BH79" i="3"/>
  <c r="BC80" i="3"/>
  <c r="BD80" i="3"/>
  <c r="BE80" i="3"/>
  <c r="BF80" i="3"/>
  <c r="BG80" i="3"/>
  <c r="BH80" i="3"/>
  <c r="BC81" i="3"/>
  <c r="BD81" i="3"/>
  <c r="BE81" i="3"/>
  <c r="BF81" i="3"/>
  <c r="BG81" i="3"/>
  <c r="BH81" i="3"/>
  <c r="BC82" i="3"/>
  <c r="BD82" i="3"/>
  <c r="BE82" i="3"/>
  <c r="BF82" i="3"/>
  <c r="BG82" i="3"/>
  <c r="BH82" i="3"/>
  <c r="BC83" i="3"/>
  <c r="BD83" i="3"/>
  <c r="BE83" i="3"/>
  <c r="BF83" i="3"/>
  <c r="BG83" i="3"/>
  <c r="BH83" i="3"/>
  <c r="BC84" i="3"/>
  <c r="BD84" i="3"/>
  <c r="BE84" i="3"/>
  <c r="BF84" i="3"/>
  <c r="BG84" i="3"/>
  <c r="BH84" i="3"/>
  <c r="BC85" i="3"/>
  <c r="BD85" i="3"/>
  <c r="BE85" i="3"/>
  <c r="BF85" i="3"/>
  <c r="BG85" i="3"/>
  <c r="BH85" i="3"/>
  <c r="BC86" i="3"/>
  <c r="BD86" i="3"/>
  <c r="BE86" i="3"/>
  <c r="BF86" i="3"/>
  <c r="BG86" i="3"/>
  <c r="BH86" i="3"/>
  <c r="BC87" i="3"/>
  <c r="BD87" i="3"/>
  <c r="BE87" i="3"/>
  <c r="BF87" i="3"/>
  <c r="BG87" i="3"/>
  <c r="BH87" i="3"/>
  <c r="BC88" i="3"/>
  <c r="BD88" i="3"/>
  <c r="BE88" i="3"/>
  <c r="BF88" i="3"/>
  <c r="BG88" i="3"/>
  <c r="BH88" i="3"/>
  <c r="BC89" i="3"/>
  <c r="BD89" i="3"/>
  <c r="BE89" i="3"/>
  <c r="BF89" i="3"/>
  <c r="BG89" i="3"/>
  <c r="BH89" i="3"/>
  <c r="BC90" i="3"/>
  <c r="BD90" i="3"/>
  <c r="BE90" i="3"/>
  <c r="BF90" i="3"/>
  <c r="BG90" i="3"/>
  <c r="BH90" i="3"/>
  <c r="BC91" i="3"/>
  <c r="BD91" i="3"/>
  <c r="BE91" i="3"/>
  <c r="BF91" i="3"/>
  <c r="BG91" i="3"/>
  <c r="BH91" i="3"/>
  <c r="BC92" i="3"/>
  <c r="BD92" i="3"/>
  <c r="BE92" i="3"/>
  <c r="BF92" i="3"/>
  <c r="BG92" i="3"/>
  <c r="BH92" i="3"/>
  <c r="BC93" i="3"/>
  <c r="BD93" i="3"/>
  <c r="BE93" i="3"/>
  <c r="BF93" i="3"/>
  <c r="BG93" i="3"/>
  <c r="BH93" i="3"/>
  <c r="BC94" i="3"/>
  <c r="BD94" i="3"/>
  <c r="BE94" i="3"/>
  <c r="BF94" i="3"/>
  <c r="BG94" i="3"/>
  <c r="BH94" i="3"/>
  <c r="BC95" i="3"/>
  <c r="BD95" i="3"/>
  <c r="BE95" i="3"/>
  <c r="BF95" i="3"/>
  <c r="BG95" i="3"/>
  <c r="BH95" i="3"/>
  <c r="BC96" i="3"/>
  <c r="BD96" i="3"/>
  <c r="BE96" i="3"/>
  <c r="BF96" i="3"/>
  <c r="BG96" i="3"/>
  <c r="BH96" i="3"/>
  <c r="BC97" i="3"/>
  <c r="BD97" i="3"/>
  <c r="BE97" i="3"/>
  <c r="BF97" i="3"/>
  <c r="BG97" i="3"/>
  <c r="BH97" i="3"/>
  <c r="BC98" i="3"/>
  <c r="BD98" i="3"/>
  <c r="BE98" i="3"/>
  <c r="BF98" i="3"/>
  <c r="BG98" i="3"/>
  <c r="BH98" i="3"/>
  <c r="BC99" i="3"/>
  <c r="BD99" i="3"/>
  <c r="BE99" i="3"/>
  <c r="BF99" i="3"/>
  <c r="BG99" i="3"/>
  <c r="BH99" i="3"/>
  <c r="BC100" i="3"/>
  <c r="BD100" i="3"/>
  <c r="BE100" i="3"/>
  <c r="BF100" i="3"/>
  <c r="BG100" i="3"/>
  <c r="BH100" i="3"/>
  <c r="BC101" i="3"/>
  <c r="BD101" i="3"/>
  <c r="BE101" i="3"/>
  <c r="BF101" i="3"/>
  <c r="BG101" i="3"/>
  <c r="BH101" i="3"/>
  <c r="BC102" i="3"/>
  <c r="BD102" i="3"/>
  <c r="BE102" i="3"/>
  <c r="BF102" i="3"/>
  <c r="BG102" i="3"/>
  <c r="BH102" i="3"/>
  <c r="BC103" i="3"/>
  <c r="BD103" i="3"/>
  <c r="BE103" i="3"/>
  <c r="BF103" i="3"/>
  <c r="BG103" i="3"/>
  <c r="BH103" i="3"/>
  <c r="BC104" i="3"/>
  <c r="BD104" i="3"/>
  <c r="BE104" i="3"/>
  <c r="BF104" i="3"/>
  <c r="BG104" i="3"/>
  <c r="BH104" i="3"/>
  <c r="BC105" i="3"/>
  <c r="BD105" i="3"/>
  <c r="BE105" i="3"/>
  <c r="BF105" i="3"/>
  <c r="BG105" i="3"/>
  <c r="BH105" i="3"/>
  <c r="BC106" i="3"/>
  <c r="BD106" i="3"/>
  <c r="BE106" i="3"/>
  <c r="BF106" i="3"/>
  <c r="BG106" i="3"/>
  <c r="BH106" i="3"/>
  <c r="BC107" i="3"/>
  <c r="BD107" i="3"/>
  <c r="BE107" i="3"/>
  <c r="BF107" i="3"/>
  <c r="BG107" i="3"/>
  <c r="BH107" i="3"/>
  <c r="BC108" i="3"/>
  <c r="BD108" i="3"/>
  <c r="BE108" i="3"/>
  <c r="BF108" i="3"/>
  <c r="BG108" i="3"/>
  <c r="BH108" i="3"/>
  <c r="BC109" i="3"/>
  <c r="BD109" i="3"/>
  <c r="BE109" i="3"/>
  <c r="BF109" i="3"/>
  <c r="BG109" i="3"/>
  <c r="BH109" i="3"/>
  <c r="BC110" i="3"/>
  <c r="BD110" i="3"/>
  <c r="BE110" i="3"/>
  <c r="BF110" i="3"/>
  <c r="BG110" i="3"/>
  <c r="BH110" i="3"/>
  <c r="BC111" i="3"/>
  <c r="BD111" i="3"/>
  <c r="BE111" i="3"/>
  <c r="BF111" i="3"/>
  <c r="BG111" i="3"/>
  <c r="BH111" i="3"/>
  <c r="BC112" i="3"/>
  <c r="BD112" i="3"/>
  <c r="BE112" i="3"/>
  <c r="BF112" i="3"/>
  <c r="BG112" i="3"/>
  <c r="BH112" i="3"/>
  <c r="BC113" i="3"/>
  <c r="BD113" i="3"/>
  <c r="BE113" i="3"/>
  <c r="BF113" i="3"/>
  <c r="BG113" i="3"/>
  <c r="BH113" i="3"/>
  <c r="BC114" i="3"/>
  <c r="BD114" i="3"/>
  <c r="BE114" i="3"/>
  <c r="BF114" i="3"/>
  <c r="BG114" i="3"/>
  <c r="BH114" i="3"/>
  <c r="BC115" i="3"/>
  <c r="BD115" i="3"/>
  <c r="BE115" i="3"/>
  <c r="BF115" i="3"/>
  <c r="BG115" i="3"/>
  <c r="BH115" i="3"/>
  <c r="BC116" i="3"/>
  <c r="BD116" i="3"/>
  <c r="BE116" i="3"/>
  <c r="BF116" i="3"/>
  <c r="BG116" i="3"/>
  <c r="BH116" i="3"/>
  <c r="BC117" i="3"/>
  <c r="BD117" i="3"/>
  <c r="BE117" i="3"/>
  <c r="BF117" i="3"/>
  <c r="BG117" i="3"/>
  <c r="BH117" i="3"/>
  <c r="BC118" i="3"/>
  <c r="BD118" i="3"/>
  <c r="BE118" i="3"/>
  <c r="BF118" i="3"/>
  <c r="BG118" i="3"/>
  <c r="BH118" i="3"/>
  <c r="BC119" i="3"/>
  <c r="BD119" i="3"/>
  <c r="BE119" i="3"/>
  <c r="BF119" i="3"/>
  <c r="BG119" i="3"/>
  <c r="BH119" i="3"/>
  <c r="BC120" i="3"/>
  <c r="BD120" i="3"/>
  <c r="BE120" i="3"/>
  <c r="BF120" i="3"/>
  <c r="BG120" i="3"/>
  <c r="BH120" i="3"/>
  <c r="BC121" i="3"/>
  <c r="BD121" i="3"/>
  <c r="BE121" i="3"/>
  <c r="BF121" i="3"/>
  <c r="BG121" i="3"/>
  <c r="BH121" i="3"/>
  <c r="BC122" i="3"/>
  <c r="BD122" i="3"/>
  <c r="BE122" i="3"/>
  <c r="BF122" i="3"/>
  <c r="BG122" i="3"/>
  <c r="BH122" i="3"/>
  <c r="BC123" i="3"/>
  <c r="BD123" i="3"/>
  <c r="BE123" i="3"/>
  <c r="BF123" i="3"/>
  <c r="BG123" i="3"/>
  <c r="BH123" i="3"/>
  <c r="BC124" i="3"/>
  <c r="BD124" i="3"/>
  <c r="BE124" i="3"/>
  <c r="BF124" i="3"/>
  <c r="BG124" i="3"/>
  <c r="BH124" i="3"/>
  <c r="BC125" i="3"/>
  <c r="BD125" i="3"/>
  <c r="BE125" i="3"/>
  <c r="BF125" i="3"/>
  <c r="BG125" i="3"/>
  <c r="BH125" i="3"/>
  <c r="BC126" i="3"/>
  <c r="BD126" i="3"/>
  <c r="BE126" i="3"/>
  <c r="BF126" i="3"/>
  <c r="BG126" i="3"/>
  <c r="BH126" i="3"/>
  <c r="BC127" i="3"/>
  <c r="BD127" i="3"/>
  <c r="BE127" i="3"/>
  <c r="BF127" i="3"/>
  <c r="BG127" i="3"/>
  <c r="BH127" i="3"/>
  <c r="BC128" i="3"/>
  <c r="BD128" i="3"/>
  <c r="BE128" i="3"/>
  <c r="BF128" i="3"/>
  <c r="BG128" i="3"/>
  <c r="BH128" i="3"/>
  <c r="BC129" i="3"/>
  <c r="BD129" i="3"/>
  <c r="BE129" i="3"/>
  <c r="BF129" i="3"/>
  <c r="BG129" i="3"/>
  <c r="BH129" i="3"/>
  <c r="BC130" i="3"/>
  <c r="BD130" i="3"/>
  <c r="BE130" i="3"/>
  <c r="BF130" i="3"/>
  <c r="BG130" i="3"/>
  <c r="BH130" i="3"/>
  <c r="BC131" i="3"/>
  <c r="BD131" i="3"/>
  <c r="BE131" i="3"/>
  <c r="BF131" i="3"/>
  <c r="BG131" i="3"/>
  <c r="BH131" i="3"/>
  <c r="BC132" i="3"/>
  <c r="BD132" i="3"/>
  <c r="BE132" i="3"/>
  <c r="BF132" i="3"/>
  <c r="BG132" i="3"/>
  <c r="BH132" i="3"/>
  <c r="BC133" i="3"/>
  <c r="BD133" i="3"/>
  <c r="BE133" i="3"/>
  <c r="BF133" i="3"/>
  <c r="BG133" i="3"/>
  <c r="BH133" i="3"/>
  <c r="BC134" i="3"/>
  <c r="BD134" i="3"/>
  <c r="BE134" i="3"/>
  <c r="BF134" i="3"/>
  <c r="BG134" i="3"/>
  <c r="BH134" i="3"/>
  <c r="BC135" i="3"/>
  <c r="BD135" i="3"/>
  <c r="BE135" i="3"/>
  <c r="BF135" i="3"/>
  <c r="BG135" i="3"/>
  <c r="BH135" i="3"/>
  <c r="BC136" i="3"/>
  <c r="BD136" i="3"/>
  <c r="BE136" i="3"/>
  <c r="BF136" i="3"/>
  <c r="BG136" i="3"/>
  <c r="BH136" i="3"/>
  <c r="BC137" i="3"/>
  <c r="BD137" i="3"/>
  <c r="BE137" i="3"/>
  <c r="BF137" i="3"/>
  <c r="BG137" i="3"/>
  <c r="BH137" i="3"/>
  <c r="BC138" i="3"/>
  <c r="BD138" i="3"/>
  <c r="BE138" i="3"/>
  <c r="BF138" i="3"/>
  <c r="BG138" i="3"/>
  <c r="BH138" i="3"/>
  <c r="BC139" i="3"/>
  <c r="BD139" i="3"/>
  <c r="BE139" i="3"/>
  <c r="BF139" i="3"/>
  <c r="BG139" i="3"/>
  <c r="BH139" i="3"/>
  <c r="BC140" i="3"/>
  <c r="BD140" i="3"/>
  <c r="BE140" i="3"/>
  <c r="BF140" i="3"/>
  <c r="BG140" i="3"/>
  <c r="BH140" i="3"/>
  <c r="BC141" i="3"/>
  <c r="BD141" i="3"/>
  <c r="BE141" i="3"/>
  <c r="BF141" i="3"/>
  <c r="BG141" i="3"/>
  <c r="BH141" i="3"/>
  <c r="BC142" i="3"/>
  <c r="BD142" i="3"/>
  <c r="BE142" i="3"/>
  <c r="BF142" i="3"/>
  <c r="BG142" i="3"/>
  <c r="BH142" i="3"/>
  <c r="BC143" i="3"/>
  <c r="BD143" i="3"/>
  <c r="BE143" i="3"/>
  <c r="BF143" i="3"/>
  <c r="BG143" i="3"/>
  <c r="BH143" i="3"/>
  <c r="BC144" i="3"/>
  <c r="BD144" i="3"/>
  <c r="BE144" i="3"/>
  <c r="BF144" i="3"/>
  <c r="BG144" i="3"/>
  <c r="BH144" i="3"/>
  <c r="BC145" i="3"/>
  <c r="BD145" i="3"/>
  <c r="BE145" i="3"/>
  <c r="BF145" i="3"/>
  <c r="BG145" i="3"/>
  <c r="BH145" i="3"/>
  <c r="BC146" i="3"/>
  <c r="BD146" i="3"/>
  <c r="BE146" i="3"/>
  <c r="BF146" i="3"/>
  <c r="BG146" i="3"/>
  <c r="BH146" i="3"/>
  <c r="BC147" i="3"/>
  <c r="BD147" i="3"/>
  <c r="BE147" i="3"/>
  <c r="BF147" i="3"/>
  <c r="BG147" i="3"/>
  <c r="BH147" i="3"/>
  <c r="BC148" i="3"/>
  <c r="BD148" i="3"/>
  <c r="BE148" i="3"/>
  <c r="BF148" i="3"/>
  <c r="BG148" i="3"/>
  <c r="BH148" i="3"/>
  <c r="BC149" i="3"/>
  <c r="BD149" i="3"/>
  <c r="BE149" i="3"/>
  <c r="BF149" i="3"/>
  <c r="BG149" i="3"/>
  <c r="BH149" i="3"/>
  <c r="BC150" i="3"/>
  <c r="BD150" i="3"/>
  <c r="BE150" i="3"/>
  <c r="BF150" i="3"/>
  <c r="BG150" i="3"/>
  <c r="BH150" i="3"/>
  <c r="BC151" i="3"/>
  <c r="BD151" i="3"/>
  <c r="BE151" i="3"/>
  <c r="BF151" i="3"/>
  <c r="BG151" i="3"/>
  <c r="BH151" i="3"/>
  <c r="BC152" i="3"/>
  <c r="BD152" i="3"/>
  <c r="BE152" i="3"/>
  <c r="BF152" i="3"/>
  <c r="BG152" i="3"/>
  <c r="BH152" i="3"/>
  <c r="BC153" i="3"/>
  <c r="BD153" i="3"/>
  <c r="BE153" i="3"/>
  <c r="BF153" i="3"/>
  <c r="BG153" i="3"/>
  <c r="BH153" i="3"/>
  <c r="BC154" i="3"/>
  <c r="BD154" i="3"/>
  <c r="BE154" i="3"/>
  <c r="BF154" i="3"/>
  <c r="BG154" i="3"/>
  <c r="BH154" i="3"/>
  <c r="BC155" i="3"/>
  <c r="BD155" i="3"/>
  <c r="BE155" i="3"/>
  <c r="BF155" i="3"/>
  <c r="BG155" i="3"/>
  <c r="BH155" i="3"/>
  <c r="BC156" i="3"/>
  <c r="BD156" i="3"/>
  <c r="BE156" i="3"/>
  <c r="BF156" i="3"/>
  <c r="BG156" i="3"/>
  <c r="BH156" i="3"/>
  <c r="BC157" i="3"/>
  <c r="BD157" i="3"/>
  <c r="BE157" i="3"/>
  <c r="BF157" i="3"/>
  <c r="BG157" i="3"/>
  <c r="BH157" i="3"/>
  <c r="BC158" i="3"/>
  <c r="BD158" i="3"/>
  <c r="BE158" i="3"/>
  <c r="BF158" i="3"/>
  <c r="BG158" i="3"/>
  <c r="BH158" i="3"/>
  <c r="BC159" i="3"/>
  <c r="BD159" i="3"/>
  <c r="BE159" i="3"/>
  <c r="BF159" i="3"/>
  <c r="BG159" i="3"/>
  <c r="BH159" i="3"/>
  <c r="BC160" i="3"/>
  <c r="BD160" i="3"/>
  <c r="BE160" i="3"/>
  <c r="BF160" i="3"/>
  <c r="BG160" i="3"/>
  <c r="BH160" i="3"/>
  <c r="BC161" i="3"/>
  <c r="BD161" i="3"/>
  <c r="BE161" i="3"/>
  <c r="BF161" i="3"/>
  <c r="BG161" i="3"/>
  <c r="BH161" i="3"/>
  <c r="BC162" i="3"/>
  <c r="BD162" i="3"/>
  <c r="BE162" i="3"/>
  <c r="BF162" i="3"/>
  <c r="BG162" i="3"/>
  <c r="BH162" i="3"/>
  <c r="BC163" i="3"/>
  <c r="BD163" i="3"/>
  <c r="BE163" i="3"/>
  <c r="BF163" i="3"/>
  <c r="BG163" i="3"/>
  <c r="BH163" i="3"/>
  <c r="BC164" i="3"/>
  <c r="BD164" i="3"/>
  <c r="BE164" i="3"/>
  <c r="BF164" i="3"/>
  <c r="BG164" i="3"/>
  <c r="BH164" i="3"/>
  <c r="BC165" i="3"/>
  <c r="BD165" i="3"/>
  <c r="BE165" i="3"/>
  <c r="BF165" i="3"/>
  <c r="BG165" i="3"/>
  <c r="BH165" i="3"/>
  <c r="BC166" i="3"/>
  <c r="BD166" i="3"/>
  <c r="BE166" i="3"/>
  <c r="BF166" i="3"/>
  <c r="BG166" i="3"/>
  <c r="BH166" i="3"/>
  <c r="BC167" i="3"/>
  <c r="BD167" i="3"/>
  <c r="BE167" i="3"/>
  <c r="BF167" i="3"/>
  <c r="BG167" i="3"/>
  <c r="BH167" i="3"/>
  <c r="BC168" i="3"/>
  <c r="BD168" i="3"/>
  <c r="BE168" i="3"/>
  <c r="BF168" i="3"/>
  <c r="BG168" i="3"/>
  <c r="BH168" i="3"/>
  <c r="BC169" i="3"/>
  <c r="BD169" i="3"/>
  <c r="BE169" i="3"/>
  <c r="BF169" i="3"/>
  <c r="BG169" i="3"/>
  <c r="BH169" i="3"/>
  <c r="BC170" i="3"/>
  <c r="BD170" i="3"/>
  <c r="BE170" i="3"/>
  <c r="BF170" i="3"/>
  <c r="BG170" i="3"/>
  <c r="BH170" i="3"/>
  <c r="BC171" i="3"/>
  <c r="BD171" i="3"/>
  <c r="BE171" i="3"/>
  <c r="BF171" i="3"/>
  <c r="BG171" i="3"/>
  <c r="BH171" i="3"/>
  <c r="BC172" i="3"/>
  <c r="BD172" i="3"/>
  <c r="BE172" i="3"/>
  <c r="BF172" i="3"/>
  <c r="BG172" i="3"/>
  <c r="BH172" i="3"/>
  <c r="BC173" i="3"/>
  <c r="BD173" i="3"/>
  <c r="BE173" i="3"/>
  <c r="BF173" i="3"/>
  <c r="BG173" i="3"/>
  <c r="BH173" i="3"/>
  <c r="BC174" i="3"/>
  <c r="BD174" i="3"/>
  <c r="BE174" i="3"/>
  <c r="BF174" i="3"/>
  <c r="BG174" i="3"/>
  <c r="BH174" i="3"/>
  <c r="BC175" i="3"/>
  <c r="BD175" i="3"/>
  <c r="BE175" i="3"/>
  <c r="BF175" i="3"/>
  <c r="BG175" i="3"/>
  <c r="BH175" i="3"/>
  <c r="BC176" i="3"/>
  <c r="BD176" i="3"/>
  <c r="BE176" i="3"/>
  <c r="BF176" i="3"/>
  <c r="BG176" i="3"/>
  <c r="BH176" i="3"/>
  <c r="BC177" i="3"/>
  <c r="BD177" i="3"/>
  <c r="BE177" i="3"/>
  <c r="BF177" i="3"/>
  <c r="BG177" i="3"/>
  <c r="BH177" i="3"/>
  <c r="BC178" i="3"/>
  <c r="BD178" i="3"/>
  <c r="BE178" i="3"/>
  <c r="BF178" i="3"/>
  <c r="BG178" i="3"/>
  <c r="BH178" i="3"/>
  <c r="BC179" i="3"/>
  <c r="BD179" i="3"/>
  <c r="BE179" i="3"/>
  <c r="BF179" i="3"/>
  <c r="BG179" i="3"/>
  <c r="BH179" i="3"/>
  <c r="BC180" i="3"/>
  <c r="BD180" i="3"/>
  <c r="BE180" i="3"/>
  <c r="BF180" i="3"/>
  <c r="BG180" i="3"/>
  <c r="BH180" i="3"/>
  <c r="BC181" i="3"/>
  <c r="BD181" i="3"/>
  <c r="BE181" i="3"/>
  <c r="BF181" i="3"/>
  <c r="BG181" i="3"/>
  <c r="BH181" i="3"/>
  <c r="BC182" i="3"/>
  <c r="BD182" i="3"/>
  <c r="BE182" i="3"/>
  <c r="BF182" i="3"/>
  <c r="BG182" i="3"/>
  <c r="BH182" i="3"/>
  <c r="BC183" i="3"/>
  <c r="BD183" i="3"/>
  <c r="BE183" i="3"/>
  <c r="BF183" i="3"/>
  <c r="BG183" i="3"/>
  <c r="BH183" i="3"/>
  <c r="BC184" i="3"/>
  <c r="BD184" i="3"/>
  <c r="BE184" i="3"/>
  <c r="BF184" i="3"/>
  <c r="BG184" i="3"/>
  <c r="BH184" i="3"/>
  <c r="BC185" i="3"/>
  <c r="BD185" i="3"/>
  <c r="BE185" i="3"/>
  <c r="BF185" i="3"/>
  <c r="BG185" i="3"/>
  <c r="BH185" i="3"/>
  <c r="BC186" i="3"/>
  <c r="BD186" i="3"/>
  <c r="BE186" i="3"/>
  <c r="BF186" i="3"/>
  <c r="BG186" i="3"/>
  <c r="BH186" i="3"/>
  <c r="BC187" i="3"/>
  <c r="BD187" i="3"/>
  <c r="BE187" i="3"/>
  <c r="BF187" i="3"/>
  <c r="BG187" i="3"/>
  <c r="BH187" i="3"/>
  <c r="BC188" i="3"/>
  <c r="BD188" i="3"/>
  <c r="BE188" i="3"/>
  <c r="BF188" i="3"/>
  <c r="BG188" i="3"/>
  <c r="BH188" i="3"/>
  <c r="BC189" i="3"/>
  <c r="BD189" i="3"/>
  <c r="BE189" i="3"/>
  <c r="BF189" i="3"/>
  <c r="BG189" i="3"/>
  <c r="BH189" i="3"/>
  <c r="BC190" i="3"/>
  <c r="BD190" i="3"/>
  <c r="BE190" i="3"/>
  <c r="BF190" i="3"/>
  <c r="BG190" i="3"/>
  <c r="BH190" i="3"/>
  <c r="BC191" i="3"/>
  <c r="BD191" i="3"/>
  <c r="BE191" i="3"/>
  <c r="BF191" i="3"/>
  <c r="BG191" i="3"/>
  <c r="BH191" i="3"/>
  <c r="BC192" i="3"/>
  <c r="BD192" i="3"/>
  <c r="BE192" i="3"/>
  <c r="BF192" i="3"/>
  <c r="BG192" i="3"/>
  <c r="BH192" i="3"/>
  <c r="BC193" i="3"/>
  <c r="BD193" i="3"/>
  <c r="BE193" i="3"/>
  <c r="BF193" i="3"/>
  <c r="BG193" i="3"/>
  <c r="BH193" i="3"/>
  <c r="BC194" i="3"/>
  <c r="BD194" i="3"/>
  <c r="BE194" i="3"/>
  <c r="BF194" i="3"/>
  <c r="BG194" i="3"/>
  <c r="BH194" i="3"/>
  <c r="BC195" i="3"/>
  <c r="BD195" i="3"/>
  <c r="BE195" i="3"/>
  <c r="BF195" i="3"/>
  <c r="BG195" i="3"/>
  <c r="BH195" i="3"/>
  <c r="BC196" i="3"/>
  <c r="BD196" i="3"/>
  <c r="BE196" i="3"/>
  <c r="BF196" i="3"/>
  <c r="BG196" i="3"/>
  <c r="BH196" i="3"/>
  <c r="BC197" i="3"/>
  <c r="BD197" i="3"/>
  <c r="BE197" i="3"/>
  <c r="BF197" i="3"/>
  <c r="BG197" i="3"/>
  <c r="BH197" i="3"/>
  <c r="BC198" i="3"/>
  <c r="BD198" i="3"/>
  <c r="BE198" i="3"/>
  <c r="BF198" i="3"/>
  <c r="BG198" i="3"/>
  <c r="BH198" i="3"/>
  <c r="BC199" i="3"/>
  <c r="BD199" i="3"/>
  <c r="BE199" i="3"/>
  <c r="BF199" i="3"/>
  <c r="BG199" i="3"/>
  <c r="BH199" i="3"/>
  <c r="BC200" i="3"/>
  <c r="BD200" i="3"/>
  <c r="BE200" i="3"/>
  <c r="BF200" i="3"/>
  <c r="BG200" i="3"/>
  <c r="BH200" i="3"/>
  <c r="BC201" i="3"/>
  <c r="BD201" i="3"/>
  <c r="BE201" i="3"/>
  <c r="BF201" i="3"/>
  <c r="BG201" i="3"/>
  <c r="BH201" i="3"/>
  <c r="BC202" i="3"/>
  <c r="BD202" i="3"/>
  <c r="BE202" i="3"/>
  <c r="BF202" i="3"/>
  <c r="BG202" i="3"/>
  <c r="BH202" i="3"/>
  <c r="BC203" i="3"/>
  <c r="BD203" i="3"/>
  <c r="BE203" i="3"/>
  <c r="BF203" i="3"/>
  <c r="BG203" i="3"/>
  <c r="BH203" i="3"/>
  <c r="BC204" i="3"/>
  <c r="BD204" i="3"/>
  <c r="BE204" i="3"/>
  <c r="BF204" i="3"/>
  <c r="BG204" i="3"/>
  <c r="BH204" i="3"/>
  <c r="BC205" i="3"/>
  <c r="BD205" i="3"/>
  <c r="BE205" i="3"/>
  <c r="BF205" i="3"/>
  <c r="BG205" i="3"/>
  <c r="BH205" i="3"/>
  <c r="BC206" i="3"/>
  <c r="BD206" i="3"/>
  <c r="BE206" i="3"/>
  <c r="BF206" i="3"/>
  <c r="BG206" i="3"/>
  <c r="BH206" i="3"/>
  <c r="BC207" i="3"/>
  <c r="BD207" i="3"/>
  <c r="BE207" i="3"/>
  <c r="BF207" i="3"/>
  <c r="BG207" i="3"/>
  <c r="BH207" i="3"/>
  <c r="BC208" i="3"/>
  <c r="BD208" i="3"/>
  <c r="BE208" i="3"/>
  <c r="BF208" i="3"/>
  <c r="BG208" i="3"/>
  <c r="BH208" i="3"/>
  <c r="BC209" i="3"/>
  <c r="BD209" i="3"/>
  <c r="BE209" i="3"/>
  <c r="BF209" i="3"/>
  <c r="BG209" i="3"/>
  <c r="BH209" i="3"/>
  <c r="BC210" i="3"/>
  <c r="BD210" i="3"/>
  <c r="BE210" i="3"/>
  <c r="BF210" i="3"/>
  <c r="BG210" i="3"/>
  <c r="BH210" i="3"/>
  <c r="BC211" i="3"/>
  <c r="BD211" i="3"/>
  <c r="BE211" i="3"/>
  <c r="BF211" i="3"/>
  <c r="BG211" i="3"/>
  <c r="BH211" i="3"/>
  <c r="BC212" i="3"/>
  <c r="BD212" i="3"/>
  <c r="BE212" i="3"/>
  <c r="BF212" i="3"/>
  <c r="BG212" i="3"/>
  <c r="BH212" i="3"/>
  <c r="BC213" i="3"/>
  <c r="BD213" i="3"/>
  <c r="BE213" i="3"/>
  <c r="BF213" i="3"/>
  <c r="BG213" i="3"/>
  <c r="BH213" i="3"/>
  <c r="BC214" i="3"/>
  <c r="BD214" i="3"/>
  <c r="BE214" i="3"/>
  <c r="BF214" i="3"/>
  <c r="BG214" i="3"/>
  <c r="BH214" i="3"/>
  <c r="BC215" i="3"/>
  <c r="BD215" i="3"/>
  <c r="BE215" i="3"/>
  <c r="BF215" i="3"/>
  <c r="BG215" i="3"/>
  <c r="BH215" i="3"/>
  <c r="BC216" i="3"/>
  <c r="BD216" i="3"/>
  <c r="BE216" i="3"/>
  <c r="BF216" i="3"/>
  <c r="BG216" i="3"/>
  <c r="BH216" i="3"/>
  <c r="BC217" i="3"/>
  <c r="BD217" i="3"/>
  <c r="BE217" i="3"/>
  <c r="BF217" i="3"/>
  <c r="BG217" i="3"/>
  <c r="BH217" i="3"/>
  <c r="BC218" i="3"/>
  <c r="BD218" i="3"/>
  <c r="BE218" i="3"/>
  <c r="BF218" i="3"/>
  <c r="BG218" i="3"/>
  <c r="BH218" i="3"/>
  <c r="BC219" i="3"/>
  <c r="BD219" i="3"/>
  <c r="BE219" i="3"/>
  <c r="BF219" i="3"/>
  <c r="BG219" i="3"/>
  <c r="BH219" i="3"/>
  <c r="BC220" i="3"/>
  <c r="BD220" i="3"/>
  <c r="BE220" i="3"/>
  <c r="BF220" i="3"/>
  <c r="BG220" i="3"/>
  <c r="BH220" i="3"/>
  <c r="BC221" i="3"/>
  <c r="BD221" i="3"/>
  <c r="BE221" i="3"/>
  <c r="BF221" i="3"/>
  <c r="BG221" i="3"/>
  <c r="BH221" i="3"/>
  <c r="BC222" i="3"/>
  <c r="BD222" i="3"/>
  <c r="BE222" i="3"/>
  <c r="BF222" i="3"/>
  <c r="BG222" i="3"/>
  <c r="BH222" i="3"/>
  <c r="BC223" i="3"/>
  <c r="BD223" i="3"/>
  <c r="BE223" i="3"/>
  <c r="BF223" i="3"/>
  <c r="BG223" i="3"/>
  <c r="BH223" i="3"/>
  <c r="BC224" i="3"/>
  <c r="BD224" i="3"/>
  <c r="BE224" i="3"/>
  <c r="BF224" i="3"/>
  <c r="BG224" i="3"/>
  <c r="BH224" i="3"/>
  <c r="BC225" i="3"/>
  <c r="BD225" i="3"/>
  <c r="BE225" i="3"/>
  <c r="BF225" i="3"/>
  <c r="BG225" i="3"/>
  <c r="BH225" i="3"/>
  <c r="BC226" i="3"/>
  <c r="BD226" i="3"/>
  <c r="BE226" i="3"/>
  <c r="BF226" i="3"/>
  <c r="BG226" i="3"/>
  <c r="BH226" i="3"/>
  <c r="BC227" i="3"/>
  <c r="BD227" i="3"/>
  <c r="BE227" i="3"/>
  <c r="BF227" i="3"/>
  <c r="BG227" i="3"/>
  <c r="BH227" i="3"/>
  <c r="BC228" i="3"/>
  <c r="BD228" i="3"/>
  <c r="BE228" i="3"/>
  <c r="BF228" i="3"/>
  <c r="BG228" i="3"/>
  <c r="BH228" i="3"/>
  <c r="BC229" i="3"/>
  <c r="BD229" i="3"/>
  <c r="BE229" i="3"/>
  <c r="BF229" i="3"/>
  <c r="BG229" i="3"/>
  <c r="BH229" i="3"/>
  <c r="BC230" i="3"/>
  <c r="BD230" i="3"/>
  <c r="BE230" i="3"/>
  <c r="BF230" i="3"/>
  <c r="BG230" i="3"/>
  <c r="BH230" i="3"/>
  <c r="BC231" i="3"/>
  <c r="BD231" i="3"/>
  <c r="BE231" i="3"/>
  <c r="BF231" i="3"/>
  <c r="BG231" i="3"/>
  <c r="BH231" i="3"/>
  <c r="BC232" i="3"/>
  <c r="BD232" i="3"/>
  <c r="BE232" i="3"/>
  <c r="BF232" i="3"/>
  <c r="BG232" i="3"/>
  <c r="BH232" i="3"/>
  <c r="BC233" i="3"/>
  <c r="BD233" i="3"/>
  <c r="BE233" i="3"/>
  <c r="BF233" i="3"/>
  <c r="BG233" i="3"/>
  <c r="BH233" i="3"/>
  <c r="BC234" i="3"/>
  <c r="BD234" i="3"/>
  <c r="BE234" i="3"/>
  <c r="BF234" i="3"/>
  <c r="BG234" i="3"/>
  <c r="BH234" i="3"/>
  <c r="BC235" i="3"/>
  <c r="BD235" i="3"/>
  <c r="BE235" i="3"/>
  <c r="BF235" i="3"/>
  <c r="BG235" i="3"/>
  <c r="BH235" i="3"/>
  <c r="BC236" i="3"/>
  <c r="BD236" i="3"/>
  <c r="BE236" i="3"/>
  <c r="BF236" i="3"/>
  <c r="BG236" i="3"/>
  <c r="BH236" i="3"/>
  <c r="BC237" i="3"/>
  <c r="BD237" i="3"/>
  <c r="BE237" i="3"/>
  <c r="BF237" i="3"/>
  <c r="BG237" i="3"/>
  <c r="BH237" i="3"/>
  <c r="BC238" i="3"/>
  <c r="BD238" i="3"/>
  <c r="BE238" i="3"/>
  <c r="BF238" i="3"/>
  <c r="BG238" i="3"/>
  <c r="BH238" i="3"/>
  <c r="BC239" i="3"/>
  <c r="BD239" i="3"/>
  <c r="BE239" i="3"/>
  <c r="BF239" i="3"/>
  <c r="BG239" i="3"/>
  <c r="BH239" i="3"/>
  <c r="BC240" i="3"/>
  <c r="BD240" i="3"/>
  <c r="BE240" i="3"/>
  <c r="BF240" i="3"/>
  <c r="BG240" i="3"/>
  <c r="BH240" i="3"/>
  <c r="BC241" i="3"/>
  <c r="BD241" i="3"/>
  <c r="BE241" i="3"/>
  <c r="BF241" i="3"/>
  <c r="BG241" i="3"/>
  <c r="BH241" i="3"/>
  <c r="BC242" i="3"/>
  <c r="BD242" i="3"/>
  <c r="BE242" i="3"/>
  <c r="BF242" i="3"/>
  <c r="BG242" i="3"/>
  <c r="BH242" i="3"/>
  <c r="BC243" i="3"/>
  <c r="BD243" i="3"/>
  <c r="BE243" i="3"/>
  <c r="BF243" i="3"/>
  <c r="BG243" i="3"/>
  <c r="BH243" i="3"/>
  <c r="BC244" i="3"/>
  <c r="BD244" i="3"/>
  <c r="BE244" i="3"/>
  <c r="BF244" i="3"/>
  <c r="BG244" i="3"/>
  <c r="BH244" i="3"/>
  <c r="BC245" i="3"/>
  <c r="BD245" i="3"/>
  <c r="BE245" i="3"/>
  <c r="BF245" i="3"/>
  <c r="BG245" i="3"/>
  <c r="BH245" i="3"/>
  <c r="BC246" i="3"/>
  <c r="BD246" i="3"/>
  <c r="BE246" i="3"/>
  <c r="BF246" i="3"/>
  <c r="BG246" i="3"/>
  <c r="BH246" i="3"/>
  <c r="BC247" i="3"/>
  <c r="BD247" i="3"/>
  <c r="BE247" i="3"/>
  <c r="BF247" i="3"/>
  <c r="BG247" i="3"/>
  <c r="BH247" i="3"/>
  <c r="BC248" i="3"/>
  <c r="BD248" i="3"/>
  <c r="BE248" i="3"/>
  <c r="BF248" i="3"/>
  <c r="BG248" i="3"/>
  <c r="BH248" i="3"/>
  <c r="BC249" i="3"/>
  <c r="BD249" i="3"/>
  <c r="BE249" i="3"/>
  <c r="BF249" i="3"/>
  <c r="BG249" i="3"/>
  <c r="BH249" i="3"/>
  <c r="BC250" i="3"/>
  <c r="BD250" i="3"/>
  <c r="BE250" i="3"/>
  <c r="BF250" i="3"/>
  <c r="BG250" i="3"/>
  <c r="BH250" i="3"/>
  <c r="BC251" i="3"/>
  <c r="BD251" i="3"/>
  <c r="BE251" i="3"/>
  <c r="BF251" i="3"/>
  <c r="BG251" i="3"/>
  <c r="BH251" i="3"/>
  <c r="BC252" i="3"/>
  <c r="BD252" i="3"/>
  <c r="BE252" i="3"/>
  <c r="BF252" i="3"/>
  <c r="BG252" i="3"/>
  <c r="BH252" i="3"/>
  <c r="BC253" i="3"/>
  <c r="BD253" i="3"/>
  <c r="BE253" i="3"/>
  <c r="BF253" i="3"/>
  <c r="BG253" i="3"/>
  <c r="BH253" i="3"/>
  <c r="BC254" i="3"/>
  <c r="BD254" i="3"/>
  <c r="BE254" i="3"/>
  <c r="BF254" i="3"/>
  <c r="BG254" i="3"/>
  <c r="BH254" i="3"/>
  <c r="BC255" i="3"/>
  <c r="BD255" i="3"/>
  <c r="BE255" i="3"/>
  <c r="BF255" i="3"/>
  <c r="BG255" i="3"/>
  <c r="BH255" i="3"/>
  <c r="BC256" i="3"/>
  <c r="BD256" i="3"/>
  <c r="BE256" i="3"/>
  <c r="BF256" i="3"/>
  <c r="BG256" i="3"/>
  <c r="BH256" i="3"/>
  <c r="BC257" i="3"/>
  <c r="BD257" i="3"/>
  <c r="BE257" i="3"/>
  <c r="BF257" i="3"/>
  <c r="BG257" i="3"/>
  <c r="BH257" i="3"/>
  <c r="BC258" i="3"/>
  <c r="BD258" i="3"/>
  <c r="BE258" i="3"/>
  <c r="BF258" i="3"/>
  <c r="BG258" i="3"/>
  <c r="BH258" i="3"/>
  <c r="BC259" i="3"/>
  <c r="BD259" i="3"/>
  <c r="BE259" i="3"/>
  <c r="BF259" i="3"/>
  <c r="BG259" i="3"/>
  <c r="BH259" i="3"/>
  <c r="BC260" i="3"/>
  <c r="BD260" i="3"/>
  <c r="BE260" i="3"/>
  <c r="BF260" i="3"/>
  <c r="BG260" i="3"/>
  <c r="BH260" i="3"/>
  <c r="BC261" i="3"/>
  <c r="BD261" i="3"/>
  <c r="BE261" i="3"/>
  <c r="BF261" i="3"/>
  <c r="BG261" i="3"/>
  <c r="BH261" i="3"/>
  <c r="BC262" i="3"/>
  <c r="BD262" i="3"/>
  <c r="BE262" i="3"/>
  <c r="BF262" i="3"/>
  <c r="BG262" i="3"/>
  <c r="BH262" i="3"/>
  <c r="BC263" i="3"/>
  <c r="BD263" i="3"/>
  <c r="BE263" i="3"/>
  <c r="BF263" i="3"/>
  <c r="BG263" i="3"/>
  <c r="BH263" i="3"/>
  <c r="BC264" i="3"/>
  <c r="BD264" i="3"/>
  <c r="BE264" i="3"/>
  <c r="BF264" i="3"/>
  <c r="BG264" i="3"/>
  <c r="BH264" i="3"/>
  <c r="BC265" i="3"/>
  <c r="BD265" i="3"/>
  <c r="BE265" i="3"/>
  <c r="BF265" i="3"/>
  <c r="BG265" i="3"/>
  <c r="BH265" i="3"/>
  <c r="BC266" i="3"/>
  <c r="BD266" i="3"/>
  <c r="BE266" i="3"/>
  <c r="BF266" i="3"/>
  <c r="BG266" i="3"/>
  <c r="BH266" i="3"/>
  <c r="BC267" i="3"/>
  <c r="BD267" i="3"/>
  <c r="BE267" i="3"/>
  <c r="BF267" i="3"/>
  <c r="BG267" i="3"/>
  <c r="BH267" i="3"/>
  <c r="BC268" i="3"/>
  <c r="BD268" i="3"/>
  <c r="BE268" i="3"/>
  <c r="BF268" i="3"/>
  <c r="BG268" i="3"/>
  <c r="BH268" i="3"/>
  <c r="BC269" i="3"/>
  <c r="BD269" i="3"/>
  <c r="BE269" i="3"/>
  <c r="BF269" i="3"/>
  <c r="BG269" i="3"/>
  <c r="BH269" i="3"/>
  <c r="BC270" i="3"/>
  <c r="BD270" i="3"/>
  <c r="BE270" i="3"/>
  <c r="BF270" i="3"/>
  <c r="BG270" i="3"/>
  <c r="BH270" i="3"/>
  <c r="BC271" i="3"/>
  <c r="BD271" i="3"/>
  <c r="BE271" i="3"/>
  <c r="BF271" i="3"/>
  <c r="BG271" i="3"/>
  <c r="BH271" i="3"/>
  <c r="BC272" i="3"/>
  <c r="BD272" i="3"/>
  <c r="BE272" i="3"/>
  <c r="BF272" i="3"/>
  <c r="BG272" i="3"/>
  <c r="BH272" i="3"/>
  <c r="BC273" i="3"/>
  <c r="BD273" i="3"/>
  <c r="BE273" i="3"/>
  <c r="BF273" i="3"/>
  <c r="BG273" i="3"/>
  <c r="BH273" i="3"/>
  <c r="BC274" i="3"/>
  <c r="BD274" i="3"/>
  <c r="BE274" i="3"/>
  <c r="BF274" i="3"/>
  <c r="BG274" i="3"/>
  <c r="BH274" i="3"/>
  <c r="BC275" i="3"/>
  <c r="BD275" i="3"/>
  <c r="BE275" i="3"/>
  <c r="BF275" i="3"/>
  <c r="BG275" i="3"/>
  <c r="BH275" i="3"/>
  <c r="BC276" i="3"/>
  <c r="BD276" i="3"/>
  <c r="BE276" i="3"/>
  <c r="BF276" i="3"/>
  <c r="BG276" i="3"/>
  <c r="BH276" i="3"/>
  <c r="BC277" i="3"/>
  <c r="BD277" i="3"/>
  <c r="BE277" i="3"/>
  <c r="BF277" i="3"/>
  <c r="BG277" i="3"/>
  <c r="BH277" i="3"/>
  <c r="BC278" i="3"/>
  <c r="BD278" i="3"/>
  <c r="BE278" i="3"/>
  <c r="BF278" i="3"/>
  <c r="BG278" i="3"/>
  <c r="BH278" i="3"/>
  <c r="BC279" i="3"/>
  <c r="BD279" i="3"/>
  <c r="BE279" i="3"/>
  <c r="BF279" i="3"/>
  <c r="BG279" i="3"/>
  <c r="BH279" i="3"/>
  <c r="BC280" i="3"/>
  <c r="BD280" i="3"/>
  <c r="BE280" i="3"/>
  <c r="BF280" i="3"/>
  <c r="BG280" i="3"/>
  <c r="BH280" i="3"/>
  <c r="BC281" i="3"/>
  <c r="BD281" i="3"/>
  <c r="BE281" i="3"/>
  <c r="BF281" i="3"/>
  <c r="BG281" i="3"/>
  <c r="BH281" i="3"/>
  <c r="BC282" i="3"/>
  <c r="BD282" i="3"/>
  <c r="BE282" i="3"/>
  <c r="BF282" i="3"/>
  <c r="BG282" i="3"/>
  <c r="BH282" i="3"/>
  <c r="BC283" i="3"/>
  <c r="BD283" i="3"/>
  <c r="BE283" i="3"/>
  <c r="BF283" i="3"/>
  <c r="BG283" i="3"/>
  <c r="BH283" i="3"/>
  <c r="BC284" i="3"/>
  <c r="BD284" i="3"/>
  <c r="BE284" i="3"/>
  <c r="BF284" i="3"/>
  <c r="BG284" i="3"/>
  <c r="BH284" i="3"/>
  <c r="BC285" i="3"/>
  <c r="BD285" i="3"/>
  <c r="BE285" i="3"/>
  <c r="BF285" i="3"/>
  <c r="BG285" i="3"/>
  <c r="BH285" i="3"/>
  <c r="BC286" i="3"/>
  <c r="BD286" i="3"/>
  <c r="BE286" i="3"/>
  <c r="BF286" i="3"/>
  <c r="BG286" i="3"/>
  <c r="BH286" i="3"/>
  <c r="BC287" i="3"/>
  <c r="BD287" i="3"/>
  <c r="BE287" i="3"/>
  <c r="BF287" i="3"/>
  <c r="BG287" i="3"/>
  <c r="BH287" i="3"/>
  <c r="BC288" i="3"/>
  <c r="BD288" i="3"/>
  <c r="BE288" i="3"/>
  <c r="BF288" i="3"/>
  <c r="BG288" i="3"/>
  <c r="BH288" i="3"/>
  <c r="BC289" i="3"/>
  <c r="BD289" i="3"/>
  <c r="BE289" i="3"/>
  <c r="BF289" i="3"/>
  <c r="BG289" i="3"/>
  <c r="BH289" i="3"/>
  <c r="BC290" i="3"/>
  <c r="BD290" i="3"/>
  <c r="BE290" i="3"/>
  <c r="BF290" i="3"/>
  <c r="BG290" i="3"/>
  <c r="BH290" i="3"/>
  <c r="BC291" i="3"/>
  <c r="BD291" i="3"/>
  <c r="BE291" i="3"/>
  <c r="BF291" i="3"/>
  <c r="BG291" i="3"/>
  <c r="BH291" i="3"/>
  <c r="BC292" i="3"/>
  <c r="BD292" i="3"/>
  <c r="BE292" i="3"/>
  <c r="BF292" i="3"/>
  <c r="BG292" i="3"/>
  <c r="BH292" i="3"/>
  <c r="BC293" i="3"/>
  <c r="BD293" i="3"/>
  <c r="BE293" i="3"/>
  <c r="BF293" i="3"/>
  <c r="BG293" i="3"/>
  <c r="BH293" i="3"/>
  <c r="BC294" i="3"/>
  <c r="BD294" i="3"/>
  <c r="BE294" i="3"/>
  <c r="BF294" i="3"/>
  <c r="BG294" i="3"/>
  <c r="BH294" i="3"/>
  <c r="BC295" i="3"/>
  <c r="BD295" i="3"/>
  <c r="BE295" i="3"/>
  <c r="BF295" i="3"/>
  <c r="BG295" i="3"/>
  <c r="BH295" i="3"/>
  <c r="BC296" i="3"/>
  <c r="BD296" i="3"/>
  <c r="BE296" i="3"/>
  <c r="BF296" i="3"/>
  <c r="BG296" i="3"/>
  <c r="BH296" i="3"/>
  <c r="BC297" i="3"/>
  <c r="BD297" i="3"/>
  <c r="BE297" i="3"/>
  <c r="BF297" i="3"/>
  <c r="BG297" i="3"/>
  <c r="BH297" i="3"/>
  <c r="BC298" i="3"/>
  <c r="BD298" i="3"/>
  <c r="BE298" i="3"/>
  <c r="BF298" i="3"/>
  <c r="BG298" i="3"/>
  <c r="BH298" i="3"/>
  <c r="BC299" i="3"/>
  <c r="BD299" i="3"/>
  <c r="BE299" i="3"/>
  <c r="BF299" i="3"/>
  <c r="BG299" i="3"/>
  <c r="BH299" i="3"/>
  <c r="BC300" i="3"/>
  <c r="BD300" i="3"/>
  <c r="BE300" i="3"/>
  <c r="BF300" i="3"/>
  <c r="BG300" i="3"/>
  <c r="BH300" i="3"/>
  <c r="BH2" i="3"/>
  <c r="BG2" i="3"/>
  <c r="BF2" i="3"/>
  <c r="BE2" i="3"/>
  <c r="BD2" i="3"/>
  <c r="BC2" i="3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205" i="3"/>
  <c r="BB206" i="3"/>
  <c r="BB207" i="3"/>
  <c r="BB208" i="3"/>
  <c r="BB209" i="3"/>
  <c r="BB210" i="3"/>
  <c r="BB211" i="3"/>
  <c r="BB212" i="3"/>
  <c r="BB213" i="3"/>
  <c r="BB214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95" i="3"/>
  <c r="BB296" i="3"/>
  <c r="BB297" i="3"/>
  <c r="BB298" i="3"/>
  <c r="BB299" i="3"/>
  <c r="BB300" i="3"/>
  <c r="BB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2" i="3"/>
  <c r="AS3" i="3"/>
  <c r="AU3" i="3"/>
  <c r="AS4" i="3"/>
  <c r="AU4" i="3"/>
  <c r="AS5" i="3"/>
  <c r="AU5" i="3"/>
  <c r="AS6" i="3"/>
  <c r="AU6" i="3"/>
  <c r="AS7" i="3"/>
  <c r="AU7" i="3"/>
  <c r="AS8" i="3"/>
  <c r="AU8" i="3"/>
  <c r="AS9" i="3"/>
  <c r="AU9" i="3"/>
  <c r="AS10" i="3"/>
  <c r="AU10" i="3"/>
  <c r="AS11" i="3"/>
  <c r="AU11" i="3"/>
  <c r="AS12" i="3"/>
  <c r="AU12" i="3"/>
  <c r="AS13" i="3"/>
  <c r="AU13" i="3"/>
  <c r="AS14" i="3"/>
  <c r="AU14" i="3"/>
  <c r="AS15" i="3"/>
  <c r="AU15" i="3"/>
  <c r="AS16" i="3"/>
  <c r="AU16" i="3"/>
  <c r="AS17" i="3"/>
  <c r="AU17" i="3"/>
  <c r="AS18" i="3"/>
  <c r="AU18" i="3"/>
  <c r="AS19" i="3"/>
  <c r="AU19" i="3"/>
  <c r="AS20" i="3"/>
  <c r="AU20" i="3"/>
  <c r="AS21" i="3"/>
  <c r="AU21" i="3"/>
  <c r="AS22" i="3"/>
  <c r="AU22" i="3"/>
  <c r="AS23" i="3"/>
  <c r="AU23" i="3"/>
  <c r="AS24" i="3"/>
  <c r="AU24" i="3"/>
  <c r="AS25" i="3"/>
  <c r="AU25" i="3"/>
  <c r="AS26" i="3"/>
  <c r="AU26" i="3"/>
  <c r="AS27" i="3"/>
  <c r="AU27" i="3"/>
  <c r="AS28" i="3"/>
  <c r="AU28" i="3"/>
  <c r="AS29" i="3"/>
  <c r="AU29" i="3"/>
  <c r="AS30" i="3"/>
  <c r="AU30" i="3"/>
  <c r="AS31" i="3"/>
  <c r="AU31" i="3"/>
  <c r="AS32" i="3"/>
  <c r="AU32" i="3"/>
  <c r="AS33" i="3"/>
  <c r="AU33" i="3"/>
  <c r="AS34" i="3"/>
  <c r="AU34" i="3"/>
  <c r="AS35" i="3"/>
  <c r="AU35" i="3"/>
  <c r="AS36" i="3"/>
  <c r="AU36" i="3"/>
  <c r="AS37" i="3"/>
  <c r="AU37" i="3"/>
  <c r="AS38" i="3"/>
  <c r="AU38" i="3"/>
  <c r="AS39" i="3"/>
  <c r="AU39" i="3"/>
  <c r="AS40" i="3"/>
  <c r="AU40" i="3"/>
  <c r="AS41" i="3"/>
  <c r="AU41" i="3"/>
  <c r="AS42" i="3"/>
  <c r="AU42" i="3"/>
  <c r="AS43" i="3"/>
  <c r="AU43" i="3"/>
  <c r="AS44" i="3"/>
  <c r="AU44" i="3"/>
  <c r="AS45" i="3"/>
  <c r="AU45" i="3"/>
  <c r="AS46" i="3"/>
  <c r="AU46" i="3"/>
  <c r="AS47" i="3"/>
  <c r="AU47" i="3"/>
  <c r="AS48" i="3"/>
  <c r="AU48" i="3"/>
  <c r="AS49" i="3"/>
  <c r="AU49" i="3"/>
  <c r="AS50" i="3"/>
  <c r="AU50" i="3"/>
  <c r="AS51" i="3"/>
  <c r="AU51" i="3"/>
  <c r="AS52" i="3"/>
  <c r="AU52" i="3"/>
  <c r="AS53" i="3"/>
  <c r="AU53" i="3"/>
  <c r="AS54" i="3"/>
  <c r="AU54" i="3"/>
  <c r="AS55" i="3"/>
  <c r="AU55" i="3"/>
  <c r="AS56" i="3"/>
  <c r="AU56" i="3"/>
  <c r="AS57" i="3"/>
  <c r="AU57" i="3"/>
  <c r="AS58" i="3"/>
  <c r="AU58" i="3"/>
  <c r="AS59" i="3"/>
  <c r="AU59" i="3"/>
  <c r="AS60" i="3"/>
  <c r="AU60" i="3"/>
  <c r="AS61" i="3"/>
  <c r="AU61" i="3"/>
  <c r="AS62" i="3"/>
  <c r="AU62" i="3"/>
  <c r="AS63" i="3"/>
  <c r="AU63" i="3"/>
  <c r="AS64" i="3"/>
  <c r="AU64" i="3"/>
  <c r="AS65" i="3"/>
  <c r="AU65" i="3"/>
  <c r="AS66" i="3"/>
  <c r="AU66" i="3"/>
  <c r="AS67" i="3"/>
  <c r="AU67" i="3"/>
  <c r="AS68" i="3"/>
  <c r="AU68" i="3"/>
  <c r="AS69" i="3"/>
  <c r="AU69" i="3"/>
  <c r="AS70" i="3"/>
  <c r="AU70" i="3"/>
  <c r="AS71" i="3"/>
  <c r="AU71" i="3"/>
  <c r="AS72" i="3"/>
  <c r="AU72" i="3"/>
  <c r="AS73" i="3"/>
  <c r="AU73" i="3"/>
  <c r="AS74" i="3"/>
  <c r="AU74" i="3"/>
  <c r="AS75" i="3"/>
  <c r="AU75" i="3"/>
  <c r="AS76" i="3"/>
  <c r="AU76" i="3"/>
  <c r="AS77" i="3"/>
  <c r="AU77" i="3"/>
  <c r="AS78" i="3"/>
  <c r="AU78" i="3"/>
  <c r="AS79" i="3"/>
  <c r="AU79" i="3"/>
  <c r="AS80" i="3"/>
  <c r="AU80" i="3"/>
  <c r="AS81" i="3"/>
  <c r="AU81" i="3"/>
  <c r="AS82" i="3"/>
  <c r="AU82" i="3"/>
  <c r="AS83" i="3"/>
  <c r="AU83" i="3"/>
  <c r="AS84" i="3"/>
  <c r="AU84" i="3"/>
  <c r="AS85" i="3"/>
  <c r="AU85" i="3"/>
  <c r="AS86" i="3"/>
  <c r="AU86" i="3"/>
  <c r="AS87" i="3"/>
  <c r="AU87" i="3"/>
  <c r="AS88" i="3"/>
  <c r="AU88" i="3"/>
  <c r="AS89" i="3"/>
  <c r="AU89" i="3"/>
  <c r="AS90" i="3"/>
  <c r="AU90" i="3"/>
  <c r="AS91" i="3"/>
  <c r="AU91" i="3"/>
  <c r="AS92" i="3"/>
  <c r="AU92" i="3"/>
  <c r="AS93" i="3"/>
  <c r="AU93" i="3"/>
  <c r="AS94" i="3"/>
  <c r="AU94" i="3"/>
  <c r="AS95" i="3"/>
  <c r="AU95" i="3"/>
  <c r="AS96" i="3"/>
  <c r="AU96" i="3"/>
  <c r="AS97" i="3"/>
  <c r="AU97" i="3"/>
  <c r="AS98" i="3"/>
  <c r="AU98" i="3"/>
  <c r="AS99" i="3"/>
  <c r="AU99" i="3"/>
  <c r="AS100" i="3"/>
  <c r="AU100" i="3"/>
  <c r="AS101" i="3"/>
  <c r="AU101" i="3"/>
  <c r="AS102" i="3"/>
  <c r="AU102" i="3"/>
  <c r="AS103" i="3"/>
  <c r="AU103" i="3"/>
  <c r="AS104" i="3"/>
  <c r="AU104" i="3"/>
  <c r="AS105" i="3"/>
  <c r="AU105" i="3"/>
  <c r="AS106" i="3"/>
  <c r="AU106" i="3"/>
  <c r="AS107" i="3"/>
  <c r="AU107" i="3"/>
  <c r="AS108" i="3"/>
  <c r="AU108" i="3"/>
  <c r="AS109" i="3"/>
  <c r="AU109" i="3"/>
  <c r="AS110" i="3"/>
  <c r="AU110" i="3"/>
  <c r="AS111" i="3"/>
  <c r="AU111" i="3"/>
  <c r="AS112" i="3"/>
  <c r="AU112" i="3"/>
  <c r="AS113" i="3"/>
  <c r="AU113" i="3"/>
  <c r="AS114" i="3"/>
  <c r="AU114" i="3"/>
  <c r="AS115" i="3"/>
  <c r="AU115" i="3"/>
  <c r="AS116" i="3"/>
  <c r="AU116" i="3"/>
  <c r="AS117" i="3"/>
  <c r="AU117" i="3"/>
  <c r="AS118" i="3"/>
  <c r="AU118" i="3"/>
  <c r="AS119" i="3"/>
  <c r="AU119" i="3"/>
  <c r="AS120" i="3"/>
  <c r="AU120" i="3"/>
  <c r="AS121" i="3"/>
  <c r="AU121" i="3"/>
  <c r="AS122" i="3"/>
  <c r="AU122" i="3"/>
  <c r="AS123" i="3"/>
  <c r="AU123" i="3"/>
  <c r="AS124" i="3"/>
  <c r="AU124" i="3"/>
  <c r="AS125" i="3"/>
  <c r="AU125" i="3"/>
  <c r="AS126" i="3"/>
  <c r="AU126" i="3"/>
  <c r="AS127" i="3"/>
  <c r="AU127" i="3"/>
  <c r="AS128" i="3"/>
  <c r="AU128" i="3"/>
  <c r="AS129" i="3"/>
  <c r="AU129" i="3"/>
  <c r="AS130" i="3"/>
  <c r="AU130" i="3"/>
  <c r="AS131" i="3"/>
  <c r="AU131" i="3"/>
  <c r="AS132" i="3"/>
  <c r="AU132" i="3"/>
  <c r="AS133" i="3"/>
  <c r="AU133" i="3"/>
  <c r="AS134" i="3"/>
  <c r="AU134" i="3"/>
  <c r="AS135" i="3"/>
  <c r="AU135" i="3"/>
  <c r="AS136" i="3"/>
  <c r="AU136" i="3"/>
  <c r="AS137" i="3"/>
  <c r="AU137" i="3"/>
  <c r="AS138" i="3"/>
  <c r="AU138" i="3"/>
  <c r="AS139" i="3"/>
  <c r="AU139" i="3"/>
  <c r="AS140" i="3"/>
  <c r="AU140" i="3"/>
  <c r="AS141" i="3"/>
  <c r="AU141" i="3"/>
  <c r="AS142" i="3"/>
  <c r="AU142" i="3"/>
  <c r="AS143" i="3"/>
  <c r="AU143" i="3"/>
  <c r="AS144" i="3"/>
  <c r="AU144" i="3"/>
  <c r="AS145" i="3"/>
  <c r="AU145" i="3"/>
  <c r="AS146" i="3"/>
  <c r="AU146" i="3"/>
  <c r="AS147" i="3"/>
  <c r="AU147" i="3"/>
  <c r="AS148" i="3"/>
  <c r="AU148" i="3"/>
  <c r="AS149" i="3"/>
  <c r="AU149" i="3"/>
  <c r="AS150" i="3"/>
  <c r="AU150" i="3"/>
  <c r="AS151" i="3"/>
  <c r="AU151" i="3"/>
  <c r="AS152" i="3"/>
  <c r="AU152" i="3"/>
  <c r="AS153" i="3"/>
  <c r="AU153" i="3"/>
  <c r="AS154" i="3"/>
  <c r="AU154" i="3"/>
  <c r="AS155" i="3"/>
  <c r="AU155" i="3"/>
  <c r="AS156" i="3"/>
  <c r="AU156" i="3"/>
  <c r="AS157" i="3"/>
  <c r="AU157" i="3"/>
  <c r="AS158" i="3"/>
  <c r="AU158" i="3"/>
  <c r="AS159" i="3"/>
  <c r="AU159" i="3"/>
  <c r="AS160" i="3"/>
  <c r="AU160" i="3"/>
  <c r="AS161" i="3"/>
  <c r="AU161" i="3"/>
  <c r="AS162" i="3"/>
  <c r="AU162" i="3"/>
  <c r="AS163" i="3"/>
  <c r="AU163" i="3"/>
  <c r="AS164" i="3"/>
  <c r="AU164" i="3"/>
  <c r="AS165" i="3"/>
  <c r="AU165" i="3"/>
  <c r="AS166" i="3"/>
  <c r="AU166" i="3"/>
  <c r="AS167" i="3"/>
  <c r="AU167" i="3"/>
  <c r="AS168" i="3"/>
  <c r="AU168" i="3"/>
  <c r="AS169" i="3"/>
  <c r="AU169" i="3"/>
  <c r="AS170" i="3"/>
  <c r="AU170" i="3"/>
  <c r="AS171" i="3"/>
  <c r="AU171" i="3"/>
  <c r="AS172" i="3"/>
  <c r="AU172" i="3"/>
  <c r="AS173" i="3"/>
  <c r="AU173" i="3"/>
  <c r="AS174" i="3"/>
  <c r="AU174" i="3"/>
  <c r="AS175" i="3"/>
  <c r="AU175" i="3"/>
  <c r="AS176" i="3"/>
  <c r="AU176" i="3"/>
  <c r="AS177" i="3"/>
  <c r="AU177" i="3"/>
  <c r="AS178" i="3"/>
  <c r="AU178" i="3"/>
  <c r="AS179" i="3"/>
  <c r="AU179" i="3"/>
  <c r="AS180" i="3"/>
  <c r="AU180" i="3"/>
  <c r="AS181" i="3"/>
  <c r="AU181" i="3"/>
  <c r="AS182" i="3"/>
  <c r="AU182" i="3"/>
  <c r="AS183" i="3"/>
  <c r="AU183" i="3"/>
  <c r="AS184" i="3"/>
  <c r="AU184" i="3"/>
  <c r="AS185" i="3"/>
  <c r="AU185" i="3"/>
  <c r="AS186" i="3"/>
  <c r="AU186" i="3"/>
  <c r="AS187" i="3"/>
  <c r="AU187" i="3"/>
  <c r="AS188" i="3"/>
  <c r="AU188" i="3"/>
  <c r="AS189" i="3"/>
  <c r="AU189" i="3"/>
  <c r="AS190" i="3"/>
  <c r="AU190" i="3"/>
  <c r="AS191" i="3"/>
  <c r="AU191" i="3"/>
  <c r="AS192" i="3"/>
  <c r="AU192" i="3"/>
  <c r="AS193" i="3"/>
  <c r="AU193" i="3"/>
  <c r="AS194" i="3"/>
  <c r="AU194" i="3"/>
  <c r="AS195" i="3"/>
  <c r="AU195" i="3"/>
  <c r="AS196" i="3"/>
  <c r="AU196" i="3"/>
  <c r="AS197" i="3"/>
  <c r="AU197" i="3"/>
  <c r="AS198" i="3"/>
  <c r="AU198" i="3"/>
  <c r="AS199" i="3"/>
  <c r="AU199" i="3"/>
  <c r="AS200" i="3"/>
  <c r="AU200" i="3"/>
  <c r="AS201" i="3"/>
  <c r="AU201" i="3"/>
  <c r="AS202" i="3"/>
  <c r="AU202" i="3"/>
  <c r="AS203" i="3"/>
  <c r="AU203" i="3"/>
  <c r="AS204" i="3"/>
  <c r="AU204" i="3"/>
  <c r="AS205" i="3"/>
  <c r="AU205" i="3"/>
  <c r="AS206" i="3"/>
  <c r="AU206" i="3"/>
  <c r="AS207" i="3"/>
  <c r="AU207" i="3"/>
  <c r="AS208" i="3"/>
  <c r="AU208" i="3"/>
  <c r="AS209" i="3"/>
  <c r="AU209" i="3"/>
  <c r="AS210" i="3"/>
  <c r="AU210" i="3"/>
  <c r="AS211" i="3"/>
  <c r="AU211" i="3"/>
  <c r="AS212" i="3"/>
  <c r="AU212" i="3"/>
  <c r="AS213" i="3"/>
  <c r="AU213" i="3"/>
  <c r="AS214" i="3"/>
  <c r="AU214" i="3"/>
  <c r="AS215" i="3"/>
  <c r="AU215" i="3"/>
  <c r="AS216" i="3"/>
  <c r="AU216" i="3"/>
  <c r="AS217" i="3"/>
  <c r="AU217" i="3"/>
  <c r="AS218" i="3"/>
  <c r="AU218" i="3"/>
  <c r="AS219" i="3"/>
  <c r="AU219" i="3"/>
  <c r="AS220" i="3"/>
  <c r="AU220" i="3"/>
  <c r="AS221" i="3"/>
  <c r="AU221" i="3"/>
  <c r="AS222" i="3"/>
  <c r="AU222" i="3"/>
  <c r="AS223" i="3"/>
  <c r="AU223" i="3"/>
  <c r="AS224" i="3"/>
  <c r="AU224" i="3"/>
  <c r="AS225" i="3"/>
  <c r="AU225" i="3"/>
  <c r="AS226" i="3"/>
  <c r="AU226" i="3"/>
  <c r="AS227" i="3"/>
  <c r="AU227" i="3"/>
  <c r="AS228" i="3"/>
  <c r="AU228" i="3"/>
  <c r="AS229" i="3"/>
  <c r="AU229" i="3"/>
  <c r="AS230" i="3"/>
  <c r="AU230" i="3"/>
  <c r="AS231" i="3"/>
  <c r="AU231" i="3"/>
  <c r="AS232" i="3"/>
  <c r="AU232" i="3"/>
  <c r="AS233" i="3"/>
  <c r="AU233" i="3"/>
  <c r="AS234" i="3"/>
  <c r="AU234" i="3"/>
  <c r="AS235" i="3"/>
  <c r="AU235" i="3"/>
  <c r="AS236" i="3"/>
  <c r="AU236" i="3"/>
  <c r="AS237" i="3"/>
  <c r="AU237" i="3"/>
  <c r="AS238" i="3"/>
  <c r="AU238" i="3"/>
  <c r="AS239" i="3"/>
  <c r="AU239" i="3"/>
  <c r="AS240" i="3"/>
  <c r="AU240" i="3"/>
  <c r="AS241" i="3"/>
  <c r="AU241" i="3"/>
  <c r="AS242" i="3"/>
  <c r="AU242" i="3"/>
  <c r="AS243" i="3"/>
  <c r="AU243" i="3"/>
  <c r="AS244" i="3"/>
  <c r="AU244" i="3"/>
  <c r="AS245" i="3"/>
  <c r="AU245" i="3"/>
  <c r="AS246" i="3"/>
  <c r="AU246" i="3"/>
  <c r="AS247" i="3"/>
  <c r="AU247" i="3"/>
  <c r="AS248" i="3"/>
  <c r="AU248" i="3"/>
  <c r="AS249" i="3"/>
  <c r="AU249" i="3"/>
  <c r="AS250" i="3"/>
  <c r="AU250" i="3"/>
  <c r="AS251" i="3"/>
  <c r="AU251" i="3"/>
  <c r="AS252" i="3"/>
  <c r="AU252" i="3"/>
  <c r="AS253" i="3"/>
  <c r="AU253" i="3"/>
  <c r="AS254" i="3"/>
  <c r="AU254" i="3"/>
  <c r="AS255" i="3"/>
  <c r="AU255" i="3"/>
  <c r="AS256" i="3"/>
  <c r="AU256" i="3"/>
  <c r="AS257" i="3"/>
  <c r="AU257" i="3"/>
  <c r="AS258" i="3"/>
  <c r="AU258" i="3"/>
  <c r="AS259" i="3"/>
  <c r="AU259" i="3"/>
  <c r="AS260" i="3"/>
  <c r="AU260" i="3"/>
  <c r="AS261" i="3"/>
  <c r="AU261" i="3"/>
  <c r="AS262" i="3"/>
  <c r="AU262" i="3"/>
  <c r="AS263" i="3"/>
  <c r="AU263" i="3"/>
  <c r="AS264" i="3"/>
  <c r="AU264" i="3"/>
  <c r="AS265" i="3"/>
  <c r="AU265" i="3"/>
  <c r="AS266" i="3"/>
  <c r="AU266" i="3"/>
  <c r="AS267" i="3"/>
  <c r="AU267" i="3"/>
  <c r="AS268" i="3"/>
  <c r="AU268" i="3"/>
  <c r="AS269" i="3"/>
  <c r="AU269" i="3"/>
  <c r="AS270" i="3"/>
  <c r="AU270" i="3"/>
  <c r="AS271" i="3"/>
  <c r="AU271" i="3"/>
  <c r="AS272" i="3"/>
  <c r="AU272" i="3"/>
  <c r="AS273" i="3"/>
  <c r="AU273" i="3"/>
  <c r="AS274" i="3"/>
  <c r="AU274" i="3"/>
  <c r="AS275" i="3"/>
  <c r="AU275" i="3"/>
  <c r="AS276" i="3"/>
  <c r="AU276" i="3"/>
  <c r="AS277" i="3"/>
  <c r="AU277" i="3"/>
  <c r="AS278" i="3"/>
  <c r="AU278" i="3"/>
  <c r="AS279" i="3"/>
  <c r="AU279" i="3"/>
  <c r="AS280" i="3"/>
  <c r="AU280" i="3"/>
  <c r="AS281" i="3"/>
  <c r="AU281" i="3"/>
  <c r="AS282" i="3"/>
  <c r="AU282" i="3"/>
  <c r="AS283" i="3"/>
  <c r="AU283" i="3"/>
  <c r="AS284" i="3"/>
  <c r="AU284" i="3"/>
  <c r="AS285" i="3"/>
  <c r="AU285" i="3"/>
  <c r="AS286" i="3"/>
  <c r="AU286" i="3"/>
  <c r="AS287" i="3"/>
  <c r="AU287" i="3"/>
  <c r="AS288" i="3"/>
  <c r="AU288" i="3"/>
  <c r="AS289" i="3"/>
  <c r="AU289" i="3"/>
  <c r="AS290" i="3"/>
  <c r="AU290" i="3"/>
  <c r="AS291" i="3"/>
  <c r="AU291" i="3"/>
  <c r="AS292" i="3"/>
  <c r="AU292" i="3"/>
  <c r="AS293" i="3"/>
  <c r="AU293" i="3"/>
  <c r="AS294" i="3"/>
  <c r="AU294" i="3"/>
  <c r="AS295" i="3"/>
  <c r="AU295" i="3"/>
  <c r="AS296" i="3"/>
  <c r="AU296" i="3"/>
  <c r="AS297" i="3"/>
  <c r="AU297" i="3"/>
  <c r="AS298" i="3"/>
  <c r="AU298" i="3"/>
  <c r="AS299" i="3"/>
  <c r="AU299" i="3"/>
  <c r="AS300" i="3"/>
  <c r="AU300" i="3"/>
  <c r="AU2" i="3"/>
  <c r="AS2" i="3"/>
  <c r="BI3" i="3"/>
  <c r="BJ3" i="3"/>
  <c r="BQ3" i="3"/>
  <c r="BR3" i="3"/>
  <c r="BS3" i="3"/>
  <c r="BI4" i="3"/>
  <c r="BJ4" i="3"/>
  <c r="BQ4" i="3"/>
  <c r="BR4" i="3"/>
  <c r="BS4" i="3"/>
  <c r="BI5" i="3"/>
  <c r="BJ5" i="3"/>
  <c r="BQ5" i="3"/>
  <c r="BR5" i="3"/>
  <c r="BS5" i="3"/>
  <c r="BI6" i="3"/>
  <c r="BJ6" i="3"/>
  <c r="BQ6" i="3"/>
  <c r="BR6" i="3"/>
  <c r="BS6" i="3"/>
  <c r="BI7" i="3"/>
  <c r="BJ7" i="3"/>
  <c r="BQ7" i="3"/>
  <c r="BR7" i="3"/>
  <c r="BS7" i="3"/>
  <c r="BI8" i="3"/>
  <c r="BJ8" i="3"/>
  <c r="BQ8" i="3"/>
  <c r="BR8" i="3"/>
  <c r="BS8" i="3"/>
  <c r="BI9" i="3"/>
  <c r="BJ9" i="3"/>
  <c r="BQ9" i="3"/>
  <c r="BR9" i="3"/>
  <c r="BS9" i="3"/>
  <c r="BI10" i="3"/>
  <c r="BJ10" i="3"/>
  <c r="BQ10" i="3"/>
  <c r="BR10" i="3"/>
  <c r="BS10" i="3"/>
  <c r="BI11" i="3"/>
  <c r="BJ11" i="3"/>
  <c r="BQ11" i="3"/>
  <c r="BR11" i="3"/>
  <c r="BS11" i="3"/>
  <c r="BI12" i="3"/>
  <c r="BJ12" i="3"/>
  <c r="BQ12" i="3"/>
  <c r="BR12" i="3"/>
  <c r="BS12" i="3"/>
  <c r="BI13" i="3"/>
  <c r="BJ13" i="3"/>
  <c r="BQ13" i="3"/>
  <c r="BR13" i="3"/>
  <c r="BS13" i="3"/>
  <c r="BI14" i="3"/>
  <c r="BJ14" i="3"/>
  <c r="BQ14" i="3"/>
  <c r="BR14" i="3"/>
  <c r="BS14" i="3"/>
  <c r="BI15" i="3"/>
  <c r="BJ15" i="3"/>
  <c r="BQ15" i="3"/>
  <c r="BR15" i="3"/>
  <c r="BS15" i="3"/>
  <c r="BI16" i="3"/>
  <c r="BJ16" i="3"/>
  <c r="BQ16" i="3"/>
  <c r="BR16" i="3"/>
  <c r="BS16" i="3"/>
  <c r="BI17" i="3"/>
  <c r="BJ17" i="3"/>
  <c r="BQ17" i="3"/>
  <c r="BR17" i="3"/>
  <c r="BS17" i="3"/>
  <c r="BI18" i="3"/>
  <c r="BJ18" i="3"/>
  <c r="BQ18" i="3"/>
  <c r="BR18" i="3"/>
  <c r="BS18" i="3"/>
  <c r="BI19" i="3"/>
  <c r="BJ19" i="3"/>
  <c r="BQ19" i="3"/>
  <c r="BR19" i="3"/>
  <c r="BS19" i="3"/>
  <c r="BI20" i="3"/>
  <c r="BJ20" i="3"/>
  <c r="BQ20" i="3"/>
  <c r="BR20" i="3"/>
  <c r="BS20" i="3"/>
  <c r="BI21" i="3"/>
  <c r="BJ21" i="3"/>
  <c r="BQ21" i="3"/>
  <c r="BR21" i="3"/>
  <c r="BS21" i="3"/>
  <c r="BI22" i="3"/>
  <c r="BJ22" i="3"/>
  <c r="BQ22" i="3"/>
  <c r="BR22" i="3"/>
  <c r="BS22" i="3"/>
  <c r="BI23" i="3"/>
  <c r="BJ23" i="3"/>
  <c r="BQ23" i="3"/>
  <c r="BR23" i="3"/>
  <c r="BS23" i="3"/>
  <c r="BI24" i="3"/>
  <c r="BJ24" i="3"/>
  <c r="BQ24" i="3"/>
  <c r="BR24" i="3"/>
  <c r="BS24" i="3"/>
  <c r="BI25" i="3"/>
  <c r="BJ25" i="3"/>
  <c r="BQ25" i="3"/>
  <c r="BR25" i="3"/>
  <c r="BS25" i="3"/>
  <c r="BI26" i="3"/>
  <c r="BJ26" i="3"/>
  <c r="BQ26" i="3"/>
  <c r="BR26" i="3"/>
  <c r="BS26" i="3"/>
  <c r="BI27" i="3"/>
  <c r="BJ27" i="3"/>
  <c r="BQ27" i="3"/>
  <c r="BR27" i="3"/>
  <c r="BS27" i="3"/>
  <c r="BI28" i="3"/>
  <c r="BJ28" i="3"/>
  <c r="BQ28" i="3"/>
  <c r="BR28" i="3"/>
  <c r="BS28" i="3"/>
  <c r="BI29" i="3"/>
  <c r="BJ29" i="3"/>
  <c r="BQ29" i="3"/>
  <c r="BR29" i="3"/>
  <c r="BS29" i="3"/>
  <c r="BI30" i="3"/>
  <c r="BJ30" i="3"/>
  <c r="BQ30" i="3"/>
  <c r="BR30" i="3"/>
  <c r="BS30" i="3"/>
  <c r="BI31" i="3"/>
  <c r="BJ31" i="3"/>
  <c r="BQ31" i="3"/>
  <c r="BR31" i="3"/>
  <c r="BS31" i="3"/>
  <c r="BI32" i="3"/>
  <c r="BJ32" i="3"/>
  <c r="BQ32" i="3"/>
  <c r="BR32" i="3"/>
  <c r="BS32" i="3"/>
  <c r="BI33" i="3"/>
  <c r="BJ33" i="3"/>
  <c r="BQ33" i="3"/>
  <c r="BR33" i="3"/>
  <c r="BS33" i="3"/>
  <c r="BI34" i="3"/>
  <c r="BJ34" i="3"/>
  <c r="BQ34" i="3"/>
  <c r="BR34" i="3"/>
  <c r="BS34" i="3"/>
  <c r="BI35" i="3"/>
  <c r="BJ35" i="3"/>
  <c r="BQ35" i="3"/>
  <c r="BR35" i="3"/>
  <c r="BS35" i="3"/>
  <c r="BI36" i="3"/>
  <c r="BJ36" i="3"/>
  <c r="BQ36" i="3"/>
  <c r="BR36" i="3"/>
  <c r="BS36" i="3"/>
  <c r="BI37" i="3"/>
  <c r="BJ37" i="3"/>
  <c r="BQ37" i="3"/>
  <c r="BR37" i="3"/>
  <c r="BS37" i="3"/>
  <c r="BI38" i="3"/>
  <c r="BJ38" i="3"/>
  <c r="BQ38" i="3"/>
  <c r="BR38" i="3"/>
  <c r="BS38" i="3"/>
  <c r="BI39" i="3"/>
  <c r="BJ39" i="3"/>
  <c r="BQ39" i="3"/>
  <c r="BR39" i="3"/>
  <c r="BS39" i="3"/>
  <c r="BI40" i="3"/>
  <c r="BJ40" i="3"/>
  <c r="BQ40" i="3"/>
  <c r="BR40" i="3"/>
  <c r="BS40" i="3"/>
  <c r="BI41" i="3"/>
  <c r="BJ41" i="3"/>
  <c r="BQ41" i="3"/>
  <c r="BR41" i="3"/>
  <c r="BS41" i="3"/>
  <c r="BI42" i="3"/>
  <c r="BJ42" i="3"/>
  <c r="BQ42" i="3"/>
  <c r="BR42" i="3"/>
  <c r="BS42" i="3"/>
  <c r="BI43" i="3"/>
  <c r="BJ43" i="3"/>
  <c r="BQ43" i="3"/>
  <c r="BR43" i="3"/>
  <c r="BS43" i="3"/>
  <c r="BI44" i="3"/>
  <c r="BJ44" i="3"/>
  <c r="BQ44" i="3"/>
  <c r="BR44" i="3"/>
  <c r="BS44" i="3"/>
  <c r="BI45" i="3"/>
  <c r="BJ45" i="3"/>
  <c r="BQ45" i="3"/>
  <c r="BR45" i="3"/>
  <c r="BS45" i="3"/>
  <c r="BI46" i="3"/>
  <c r="BJ46" i="3"/>
  <c r="BQ46" i="3"/>
  <c r="BR46" i="3"/>
  <c r="BS46" i="3"/>
  <c r="BI47" i="3"/>
  <c r="BJ47" i="3"/>
  <c r="BQ47" i="3"/>
  <c r="BR47" i="3"/>
  <c r="BS47" i="3"/>
  <c r="BI48" i="3"/>
  <c r="BJ48" i="3"/>
  <c r="BQ48" i="3"/>
  <c r="BR48" i="3"/>
  <c r="BS48" i="3"/>
  <c r="BI49" i="3"/>
  <c r="BJ49" i="3"/>
  <c r="BQ49" i="3"/>
  <c r="BR49" i="3"/>
  <c r="BS49" i="3"/>
  <c r="BI50" i="3"/>
  <c r="BJ50" i="3"/>
  <c r="BQ50" i="3"/>
  <c r="BR50" i="3"/>
  <c r="BS50" i="3"/>
  <c r="BI51" i="3"/>
  <c r="BJ51" i="3"/>
  <c r="BQ51" i="3"/>
  <c r="BR51" i="3"/>
  <c r="BS51" i="3"/>
  <c r="BI52" i="3"/>
  <c r="BJ52" i="3"/>
  <c r="BQ52" i="3"/>
  <c r="BR52" i="3"/>
  <c r="BS52" i="3"/>
  <c r="BI53" i="3"/>
  <c r="BJ53" i="3"/>
  <c r="BQ53" i="3"/>
  <c r="BR53" i="3"/>
  <c r="BS53" i="3"/>
  <c r="BI54" i="3"/>
  <c r="BJ54" i="3"/>
  <c r="BQ54" i="3"/>
  <c r="BR54" i="3"/>
  <c r="BS54" i="3"/>
  <c r="BI55" i="3"/>
  <c r="BJ55" i="3"/>
  <c r="BQ55" i="3"/>
  <c r="BR55" i="3"/>
  <c r="BS55" i="3"/>
  <c r="BI56" i="3"/>
  <c r="BJ56" i="3"/>
  <c r="BQ56" i="3"/>
  <c r="BR56" i="3"/>
  <c r="BS56" i="3"/>
  <c r="BI57" i="3"/>
  <c r="BJ57" i="3"/>
  <c r="BQ57" i="3"/>
  <c r="BR57" i="3"/>
  <c r="BS57" i="3"/>
  <c r="BI58" i="3"/>
  <c r="BJ58" i="3"/>
  <c r="BQ58" i="3"/>
  <c r="BR58" i="3"/>
  <c r="BS58" i="3"/>
  <c r="BI59" i="3"/>
  <c r="BJ59" i="3"/>
  <c r="BQ59" i="3"/>
  <c r="BR59" i="3"/>
  <c r="BS59" i="3"/>
  <c r="BI60" i="3"/>
  <c r="BJ60" i="3"/>
  <c r="BQ60" i="3"/>
  <c r="BR60" i="3"/>
  <c r="BS60" i="3"/>
  <c r="BI61" i="3"/>
  <c r="BJ61" i="3"/>
  <c r="BQ61" i="3"/>
  <c r="BR61" i="3"/>
  <c r="BS61" i="3"/>
  <c r="BI62" i="3"/>
  <c r="BJ62" i="3"/>
  <c r="BQ62" i="3"/>
  <c r="BR62" i="3"/>
  <c r="BS62" i="3"/>
  <c r="BI63" i="3"/>
  <c r="BJ63" i="3"/>
  <c r="BQ63" i="3"/>
  <c r="BR63" i="3"/>
  <c r="BS63" i="3"/>
  <c r="BI64" i="3"/>
  <c r="BJ64" i="3"/>
  <c r="BQ64" i="3"/>
  <c r="BR64" i="3"/>
  <c r="BS64" i="3"/>
  <c r="BI65" i="3"/>
  <c r="BJ65" i="3"/>
  <c r="BQ65" i="3"/>
  <c r="BR65" i="3"/>
  <c r="BS65" i="3"/>
  <c r="BI66" i="3"/>
  <c r="BJ66" i="3"/>
  <c r="BQ66" i="3"/>
  <c r="BR66" i="3"/>
  <c r="BS66" i="3"/>
  <c r="BI67" i="3"/>
  <c r="BJ67" i="3"/>
  <c r="BQ67" i="3"/>
  <c r="BR67" i="3"/>
  <c r="BS67" i="3"/>
  <c r="BI68" i="3"/>
  <c r="BJ68" i="3"/>
  <c r="BQ68" i="3"/>
  <c r="BR68" i="3"/>
  <c r="BS68" i="3"/>
  <c r="BI69" i="3"/>
  <c r="BJ69" i="3"/>
  <c r="BQ69" i="3"/>
  <c r="BR69" i="3"/>
  <c r="BS69" i="3"/>
  <c r="BI70" i="3"/>
  <c r="BJ70" i="3"/>
  <c r="BQ70" i="3"/>
  <c r="BR70" i="3"/>
  <c r="BS70" i="3"/>
  <c r="BI71" i="3"/>
  <c r="BJ71" i="3"/>
  <c r="BQ71" i="3"/>
  <c r="BR71" i="3"/>
  <c r="BS71" i="3"/>
  <c r="BI72" i="3"/>
  <c r="BJ72" i="3"/>
  <c r="BQ72" i="3"/>
  <c r="BR72" i="3"/>
  <c r="BS72" i="3"/>
  <c r="BI73" i="3"/>
  <c r="BJ73" i="3"/>
  <c r="BQ73" i="3"/>
  <c r="BR73" i="3"/>
  <c r="BS73" i="3"/>
  <c r="BI74" i="3"/>
  <c r="BJ74" i="3"/>
  <c r="BQ74" i="3"/>
  <c r="BR74" i="3"/>
  <c r="BS74" i="3"/>
  <c r="BI75" i="3"/>
  <c r="BJ75" i="3"/>
  <c r="BQ75" i="3"/>
  <c r="BR75" i="3"/>
  <c r="BS75" i="3"/>
  <c r="BI76" i="3"/>
  <c r="BJ76" i="3"/>
  <c r="BQ76" i="3"/>
  <c r="BR76" i="3"/>
  <c r="BS76" i="3"/>
  <c r="BI77" i="3"/>
  <c r="BJ77" i="3"/>
  <c r="BQ77" i="3"/>
  <c r="BR77" i="3"/>
  <c r="BS77" i="3"/>
  <c r="BI78" i="3"/>
  <c r="BJ78" i="3"/>
  <c r="BQ78" i="3"/>
  <c r="BR78" i="3"/>
  <c r="BS78" i="3"/>
  <c r="BI79" i="3"/>
  <c r="BJ79" i="3"/>
  <c r="BQ79" i="3"/>
  <c r="BR79" i="3"/>
  <c r="BS79" i="3"/>
  <c r="BI80" i="3"/>
  <c r="BJ80" i="3"/>
  <c r="BQ80" i="3"/>
  <c r="BR80" i="3"/>
  <c r="BS80" i="3"/>
  <c r="BI81" i="3"/>
  <c r="BJ81" i="3"/>
  <c r="BQ81" i="3"/>
  <c r="BR81" i="3"/>
  <c r="BS81" i="3"/>
  <c r="BI82" i="3"/>
  <c r="BJ82" i="3"/>
  <c r="BQ82" i="3"/>
  <c r="BR82" i="3"/>
  <c r="BS82" i="3"/>
  <c r="BI83" i="3"/>
  <c r="BJ83" i="3"/>
  <c r="BQ83" i="3"/>
  <c r="BR83" i="3"/>
  <c r="BS83" i="3"/>
  <c r="BI84" i="3"/>
  <c r="BJ84" i="3"/>
  <c r="BQ84" i="3"/>
  <c r="BR84" i="3"/>
  <c r="BS84" i="3"/>
  <c r="BI85" i="3"/>
  <c r="BJ85" i="3"/>
  <c r="BQ85" i="3"/>
  <c r="BR85" i="3"/>
  <c r="BS85" i="3"/>
  <c r="BI86" i="3"/>
  <c r="BJ86" i="3"/>
  <c r="BQ86" i="3"/>
  <c r="BR86" i="3"/>
  <c r="BS86" i="3"/>
  <c r="BI87" i="3"/>
  <c r="BJ87" i="3"/>
  <c r="BQ87" i="3"/>
  <c r="BR87" i="3"/>
  <c r="BS87" i="3"/>
  <c r="BI88" i="3"/>
  <c r="BJ88" i="3"/>
  <c r="BQ88" i="3"/>
  <c r="BR88" i="3"/>
  <c r="BS88" i="3"/>
  <c r="BI89" i="3"/>
  <c r="BJ89" i="3"/>
  <c r="BQ89" i="3"/>
  <c r="BR89" i="3"/>
  <c r="BS89" i="3"/>
  <c r="BI90" i="3"/>
  <c r="BJ90" i="3"/>
  <c r="BQ90" i="3"/>
  <c r="BR90" i="3"/>
  <c r="BS90" i="3"/>
  <c r="BI91" i="3"/>
  <c r="BJ91" i="3"/>
  <c r="BQ91" i="3"/>
  <c r="BR91" i="3"/>
  <c r="BS91" i="3"/>
  <c r="BI92" i="3"/>
  <c r="BJ92" i="3"/>
  <c r="BQ92" i="3"/>
  <c r="BR92" i="3"/>
  <c r="BS92" i="3"/>
  <c r="BI93" i="3"/>
  <c r="BJ93" i="3"/>
  <c r="BQ93" i="3"/>
  <c r="BR93" i="3"/>
  <c r="BS93" i="3"/>
  <c r="BI94" i="3"/>
  <c r="BJ94" i="3"/>
  <c r="BQ94" i="3"/>
  <c r="BR94" i="3"/>
  <c r="BS94" i="3"/>
  <c r="BI95" i="3"/>
  <c r="BJ95" i="3"/>
  <c r="BQ95" i="3"/>
  <c r="BR95" i="3"/>
  <c r="BS95" i="3"/>
  <c r="BI96" i="3"/>
  <c r="BJ96" i="3"/>
  <c r="BQ96" i="3"/>
  <c r="BR96" i="3"/>
  <c r="BS96" i="3"/>
  <c r="BI97" i="3"/>
  <c r="BJ97" i="3"/>
  <c r="BQ97" i="3"/>
  <c r="BR97" i="3"/>
  <c r="BS97" i="3"/>
  <c r="BI98" i="3"/>
  <c r="BJ98" i="3"/>
  <c r="BQ98" i="3"/>
  <c r="BR98" i="3"/>
  <c r="BS98" i="3"/>
  <c r="BI99" i="3"/>
  <c r="BJ99" i="3"/>
  <c r="BQ99" i="3"/>
  <c r="BR99" i="3"/>
  <c r="BS99" i="3"/>
  <c r="BI100" i="3"/>
  <c r="BJ100" i="3"/>
  <c r="BQ100" i="3"/>
  <c r="BR100" i="3"/>
  <c r="BS100" i="3"/>
  <c r="BI101" i="3"/>
  <c r="BJ101" i="3"/>
  <c r="BQ101" i="3"/>
  <c r="BR101" i="3"/>
  <c r="BS101" i="3"/>
  <c r="BI102" i="3"/>
  <c r="BJ102" i="3"/>
  <c r="BQ102" i="3"/>
  <c r="BR102" i="3"/>
  <c r="BS102" i="3"/>
  <c r="BI103" i="3"/>
  <c r="BJ103" i="3"/>
  <c r="BQ103" i="3"/>
  <c r="BR103" i="3"/>
  <c r="BS103" i="3"/>
  <c r="BI104" i="3"/>
  <c r="BJ104" i="3"/>
  <c r="BQ104" i="3"/>
  <c r="BR104" i="3"/>
  <c r="BS104" i="3"/>
  <c r="BI105" i="3"/>
  <c r="BJ105" i="3"/>
  <c r="BQ105" i="3"/>
  <c r="BR105" i="3"/>
  <c r="BS105" i="3"/>
  <c r="BI106" i="3"/>
  <c r="BJ106" i="3"/>
  <c r="BQ106" i="3"/>
  <c r="BR106" i="3"/>
  <c r="BS106" i="3"/>
  <c r="BI107" i="3"/>
  <c r="BJ107" i="3"/>
  <c r="BQ107" i="3"/>
  <c r="BR107" i="3"/>
  <c r="BS107" i="3"/>
  <c r="BI108" i="3"/>
  <c r="BJ108" i="3"/>
  <c r="BQ108" i="3"/>
  <c r="BR108" i="3"/>
  <c r="BS108" i="3"/>
  <c r="BI109" i="3"/>
  <c r="BJ109" i="3"/>
  <c r="BQ109" i="3"/>
  <c r="BR109" i="3"/>
  <c r="BS109" i="3"/>
  <c r="BI110" i="3"/>
  <c r="BJ110" i="3"/>
  <c r="BQ110" i="3"/>
  <c r="BR110" i="3"/>
  <c r="BS110" i="3"/>
  <c r="BI111" i="3"/>
  <c r="BJ111" i="3"/>
  <c r="BQ111" i="3"/>
  <c r="BR111" i="3"/>
  <c r="BS111" i="3"/>
  <c r="BI112" i="3"/>
  <c r="BJ112" i="3"/>
  <c r="BQ112" i="3"/>
  <c r="BR112" i="3"/>
  <c r="BS112" i="3"/>
  <c r="BI113" i="3"/>
  <c r="BJ113" i="3"/>
  <c r="BQ113" i="3"/>
  <c r="BR113" i="3"/>
  <c r="BS113" i="3"/>
  <c r="BI114" i="3"/>
  <c r="BJ114" i="3"/>
  <c r="BQ114" i="3"/>
  <c r="BR114" i="3"/>
  <c r="BS114" i="3"/>
  <c r="BI115" i="3"/>
  <c r="BJ115" i="3"/>
  <c r="BQ115" i="3"/>
  <c r="BR115" i="3"/>
  <c r="BS115" i="3"/>
  <c r="BI116" i="3"/>
  <c r="BJ116" i="3"/>
  <c r="BQ116" i="3"/>
  <c r="BR116" i="3"/>
  <c r="BS116" i="3"/>
  <c r="BI117" i="3"/>
  <c r="BJ117" i="3"/>
  <c r="BQ117" i="3"/>
  <c r="BR117" i="3"/>
  <c r="BS117" i="3"/>
  <c r="BI118" i="3"/>
  <c r="BJ118" i="3"/>
  <c r="BQ118" i="3"/>
  <c r="BR118" i="3"/>
  <c r="BS118" i="3"/>
  <c r="BI119" i="3"/>
  <c r="BJ119" i="3"/>
  <c r="BQ119" i="3"/>
  <c r="BR119" i="3"/>
  <c r="BS119" i="3"/>
  <c r="BI120" i="3"/>
  <c r="BJ120" i="3"/>
  <c r="BQ120" i="3"/>
  <c r="BR120" i="3"/>
  <c r="BS120" i="3"/>
  <c r="BI121" i="3"/>
  <c r="BJ121" i="3"/>
  <c r="BQ121" i="3"/>
  <c r="BR121" i="3"/>
  <c r="BS121" i="3"/>
  <c r="BI122" i="3"/>
  <c r="BJ122" i="3"/>
  <c r="BQ122" i="3"/>
  <c r="BR122" i="3"/>
  <c r="BS122" i="3"/>
  <c r="BI123" i="3"/>
  <c r="BJ123" i="3"/>
  <c r="BQ123" i="3"/>
  <c r="BR123" i="3"/>
  <c r="BS123" i="3"/>
  <c r="BI124" i="3"/>
  <c r="BJ124" i="3"/>
  <c r="BQ124" i="3"/>
  <c r="BR124" i="3"/>
  <c r="BS124" i="3"/>
  <c r="BI125" i="3"/>
  <c r="BJ125" i="3"/>
  <c r="BQ125" i="3"/>
  <c r="BR125" i="3"/>
  <c r="BS125" i="3"/>
  <c r="BI126" i="3"/>
  <c r="BJ126" i="3"/>
  <c r="BQ126" i="3"/>
  <c r="BR126" i="3"/>
  <c r="BS126" i="3"/>
  <c r="BI127" i="3"/>
  <c r="BJ127" i="3"/>
  <c r="BQ127" i="3"/>
  <c r="BR127" i="3"/>
  <c r="BS127" i="3"/>
  <c r="BI128" i="3"/>
  <c r="BJ128" i="3"/>
  <c r="BQ128" i="3"/>
  <c r="BR128" i="3"/>
  <c r="BS128" i="3"/>
  <c r="BI129" i="3"/>
  <c r="BJ129" i="3"/>
  <c r="BQ129" i="3"/>
  <c r="BR129" i="3"/>
  <c r="BS129" i="3"/>
  <c r="BI130" i="3"/>
  <c r="BJ130" i="3"/>
  <c r="BQ130" i="3"/>
  <c r="BR130" i="3"/>
  <c r="BS130" i="3"/>
  <c r="BI131" i="3"/>
  <c r="BJ131" i="3"/>
  <c r="BQ131" i="3"/>
  <c r="BR131" i="3"/>
  <c r="BS131" i="3"/>
  <c r="BI132" i="3"/>
  <c r="BJ132" i="3"/>
  <c r="BQ132" i="3"/>
  <c r="BR132" i="3"/>
  <c r="BS132" i="3"/>
  <c r="BI133" i="3"/>
  <c r="BJ133" i="3"/>
  <c r="BQ133" i="3"/>
  <c r="BR133" i="3"/>
  <c r="BS133" i="3"/>
  <c r="BI134" i="3"/>
  <c r="BJ134" i="3"/>
  <c r="BQ134" i="3"/>
  <c r="BR134" i="3"/>
  <c r="BS134" i="3"/>
  <c r="BI135" i="3"/>
  <c r="BJ135" i="3"/>
  <c r="BQ135" i="3"/>
  <c r="BR135" i="3"/>
  <c r="BS135" i="3"/>
  <c r="BI136" i="3"/>
  <c r="BJ136" i="3"/>
  <c r="BQ136" i="3"/>
  <c r="BR136" i="3"/>
  <c r="BS136" i="3"/>
  <c r="BI137" i="3"/>
  <c r="BJ137" i="3"/>
  <c r="BQ137" i="3"/>
  <c r="BR137" i="3"/>
  <c r="BS137" i="3"/>
  <c r="BI138" i="3"/>
  <c r="BJ138" i="3"/>
  <c r="BQ138" i="3"/>
  <c r="BR138" i="3"/>
  <c r="BS138" i="3"/>
  <c r="BI139" i="3"/>
  <c r="BJ139" i="3"/>
  <c r="BQ139" i="3"/>
  <c r="BR139" i="3"/>
  <c r="BS139" i="3"/>
  <c r="BI140" i="3"/>
  <c r="BJ140" i="3"/>
  <c r="BQ140" i="3"/>
  <c r="BR140" i="3"/>
  <c r="BS140" i="3"/>
  <c r="BI141" i="3"/>
  <c r="BJ141" i="3"/>
  <c r="BQ141" i="3"/>
  <c r="BR141" i="3"/>
  <c r="BS141" i="3"/>
  <c r="BI142" i="3"/>
  <c r="BJ142" i="3"/>
  <c r="BQ142" i="3"/>
  <c r="BR142" i="3"/>
  <c r="BS142" i="3"/>
  <c r="BI143" i="3"/>
  <c r="BJ143" i="3"/>
  <c r="BQ143" i="3"/>
  <c r="BR143" i="3"/>
  <c r="BS143" i="3"/>
  <c r="BI144" i="3"/>
  <c r="BJ144" i="3"/>
  <c r="BQ144" i="3"/>
  <c r="BR144" i="3"/>
  <c r="BS144" i="3"/>
  <c r="BI145" i="3"/>
  <c r="BJ145" i="3"/>
  <c r="BQ145" i="3"/>
  <c r="BR145" i="3"/>
  <c r="BS145" i="3"/>
  <c r="BI146" i="3"/>
  <c r="BJ146" i="3"/>
  <c r="BQ146" i="3"/>
  <c r="BR146" i="3"/>
  <c r="BS146" i="3"/>
  <c r="BI147" i="3"/>
  <c r="BJ147" i="3"/>
  <c r="BQ147" i="3"/>
  <c r="BR147" i="3"/>
  <c r="BS147" i="3"/>
  <c r="BI148" i="3"/>
  <c r="BJ148" i="3"/>
  <c r="BQ148" i="3"/>
  <c r="BR148" i="3"/>
  <c r="BS148" i="3"/>
  <c r="BI149" i="3"/>
  <c r="BJ149" i="3"/>
  <c r="BQ149" i="3"/>
  <c r="BR149" i="3"/>
  <c r="BS149" i="3"/>
  <c r="BI150" i="3"/>
  <c r="BJ150" i="3"/>
  <c r="BQ150" i="3"/>
  <c r="BR150" i="3"/>
  <c r="BS150" i="3"/>
  <c r="BI151" i="3"/>
  <c r="BJ151" i="3"/>
  <c r="BQ151" i="3"/>
  <c r="BR151" i="3"/>
  <c r="BS151" i="3"/>
  <c r="BI152" i="3"/>
  <c r="BJ152" i="3"/>
  <c r="BQ152" i="3"/>
  <c r="BR152" i="3"/>
  <c r="BS152" i="3"/>
  <c r="BI153" i="3"/>
  <c r="BJ153" i="3"/>
  <c r="BQ153" i="3"/>
  <c r="BR153" i="3"/>
  <c r="BS153" i="3"/>
  <c r="BI154" i="3"/>
  <c r="BJ154" i="3"/>
  <c r="BQ154" i="3"/>
  <c r="BR154" i="3"/>
  <c r="BS154" i="3"/>
  <c r="BI155" i="3"/>
  <c r="BJ155" i="3"/>
  <c r="BQ155" i="3"/>
  <c r="BR155" i="3"/>
  <c r="BS155" i="3"/>
  <c r="BI156" i="3"/>
  <c r="BJ156" i="3"/>
  <c r="BQ156" i="3"/>
  <c r="BR156" i="3"/>
  <c r="BS156" i="3"/>
  <c r="BI157" i="3"/>
  <c r="BJ157" i="3"/>
  <c r="BQ157" i="3"/>
  <c r="BR157" i="3"/>
  <c r="BS157" i="3"/>
  <c r="BI158" i="3"/>
  <c r="BJ158" i="3"/>
  <c r="BQ158" i="3"/>
  <c r="BR158" i="3"/>
  <c r="BS158" i="3"/>
  <c r="BI159" i="3"/>
  <c r="BJ159" i="3"/>
  <c r="BQ159" i="3"/>
  <c r="BR159" i="3"/>
  <c r="BS159" i="3"/>
  <c r="BI160" i="3"/>
  <c r="BJ160" i="3"/>
  <c r="BQ160" i="3"/>
  <c r="BR160" i="3"/>
  <c r="BS160" i="3"/>
  <c r="BI161" i="3"/>
  <c r="BJ161" i="3"/>
  <c r="BQ161" i="3"/>
  <c r="BR161" i="3"/>
  <c r="BS161" i="3"/>
  <c r="BI162" i="3"/>
  <c r="BJ162" i="3"/>
  <c r="BQ162" i="3"/>
  <c r="BR162" i="3"/>
  <c r="BS162" i="3"/>
  <c r="BI163" i="3"/>
  <c r="BJ163" i="3"/>
  <c r="BQ163" i="3"/>
  <c r="BR163" i="3"/>
  <c r="BS163" i="3"/>
  <c r="BI164" i="3"/>
  <c r="BJ164" i="3"/>
  <c r="BQ164" i="3"/>
  <c r="BR164" i="3"/>
  <c r="BS164" i="3"/>
  <c r="BI165" i="3"/>
  <c r="BJ165" i="3"/>
  <c r="BQ165" i="3"/>
  <c r="BR165" i="3"/>
  <c r="BS165" i="3"/>
  <c r="BI166" i="3"/>
  <c r="BJ166" i="3"/>
  <c r="BQ166" i="3"/>
  <c r="BR166" i="3"/>
  <c r="BS166" i="3"/>
  <c r="BI167" i="3"/>
  <c r="BJ167" i="3"/>
  <c r="BQ167" i="3"/>
  <c r="BR167" i="3"/>
  <c r="BS167" i="3"/>
  <c r="BI168" i="3"/>
  <c r="BJ168" i="3"/>
  <c r="BQ168" i="3"/>
  <c r="BR168" i="3"/>
  <c r="BS168" i="3"/>
  <c r="BI169" i="3"/>
  <c r="BJ169" i="3"/>
  <c r="BQ169" i="3"/>
  <c r="BR169" i="3"/>
  <c r="BS169" i="3"/>
  <c r="BI170" i="3"/>
  <c r="BJ170" i="3"/>
  <c r="BQ170" i="3"/>
  <c r="BR170" i="3"/>
  <c r="BS170" i="3"/>
  <c r="BI171" i="3"/>
  <c r="BJ171" i="3"/>
  <c r="BQ171" i="3"/>
  <c r="BR171" i="3"/>
  <c r="BS171" i="3"/>
  <c r="BI172" i="3"/>
  <c r="BJ172" i="3"/>
  <c r="BQ172" i="3"/>
  <c r="BR172" i="3"/>
  <c r="BS172" i="3"/>
  <c r="BI173" i="3"/>
  <c r="BJ173" i="3"/>
  <c r="BQ173" i="3"/>
  <c r="BR173" i="3"/>
  <c r="BS173" i="3"/>
  <c r="BI174" i="3"/>
  <c r="BJ174" i="3"/>
  <c r="BQ174" i="3"/>
  <c r="BR174" i="3"/>
  <c r="BS174" i="3"/>
  <c r="BI175" i="3"/>
  <c r="BJ175" i="3"/>
  <c r="BQ175" i="3"/>
  <c r="BR175" i="3"/>
  <c r="BS175" i="3"/>
  <c r="BI176" i="3"/>
  <c r="BJ176" i="3"/>
  <c r="BQ176" i="3"/>
  <c r="BR176" i="3"/>
  <c r="BS176" i="3"/>
  <c r="BI177" i="3"/>
  <c r="BJ177" i="3"/>
  <c r="BQ177" i="3"/>
  <c r="BR177" i="3"/>
  <c r="BS177" i="3"/>
  <c r="BI178" i="3"/>
  <c r="BJ178" i="3"/>
  <c r="BQ178" i="3"/>
  <c r="BR178" i="3"/>
  <c r="BS178" i="3"/>
  <c r="BI179" i="3"/>
  <c r="BJ179" i="3"/>
  <c r="BQ179" i="3"/>
  <c r="BR179" i="3"/>
  <c r="BS179" i="3"/>
  <c r="BI180" i="3"/>
  <c r="BJ180" i="3"/>
  <c r="BQ180" i="3"/>
  <c r="BR180" i="3"/>
  <c r="BS180" i="3"/>
  <c r="BI181" i="3"/>
  <c r="BJ181" i="3"/>
  <c r="BQ181" i="3"/>
  <c r="BR181" i="3"/>
  <c r="BS181" i="3"/>
  <c r="BI182" i="3"/>
  <c r="BJ182" i="3"/>
  <c r="BQ182" i="3"/>
  <c r="BR182" i="3"/>
  <c r="BS182" i="3"/>
  <c r="BI183" i="3"/>
  <c r="BJ183" i="3"/>
  <c r="BQ183" i="3"/>
  <c r="BR183" i="3"/>
  <c r="BS183" i="3"/>
  <c r="BI184" i="3"/>
  <c r="BJ184" i="3"/>
  <c r="BQ184" i="3"/>
  <c r="BR184" i="3"/>
  <c r="BS184" i="3"/>
  <c r="BI185" i="3"/>
  <c r="BJ185" i="3"/>
  <c r="BQ185" i="3"/>
  <c r="BR185" i="3"/>
  <c r="BS185" i="3"/>
  <c r="BI186" i="3"/>
  <c r="BJ186" i="3"/>
  <c r="BQ186" i="3"/>
  <c r="BR186" i="3"/>
  <c r="BS186" i="3"/>
  <c r="BI187" i="3"/>
  <c r="BJ187" i="3"/>
  <c r="BQ187" i="3"/>
  <c r="BR187" i="3"/>
  <c r="BS187" i="3"/>
  <c r="BI188" i="3"/>
  <c r="BJ188" i="3"/>
  <c r="BQ188" i="3"/>
  <c r="BR188" i="3"/>
  <c r="BS188" i="3"/>
  <c r="BI189" i="3"/>
  <c r="BJ189" i="3"/>
  <c r="BQ189" i="3"/>
  <c r="BR189" i="3"/>
  <c r="BS189" i="3"/>
  <c r="BI190" i="3"/>
  <c r="BJ190" i="3"/>
  <c r="BQ190" i="3"/>
  <c r="BR190" i="3"/>
  <c r="BS190" i="3"/>
  <c r="BI191" i="3"/>
  <c r="BJ191" i="3"/>
  <c r="BQ191" i="3"/>
  <c r="BR191" i="3"/>
  <c r="BS191" i="3"/>
  <c r="BI192" i="3"/>
  <c r="BJ192" i="3"/>
  <c r="BQ192" i="3"/>
  <c r="BR192" i="3"/>
  <c r="BS192" i="3"/>
  <c r="BI193" i="3"/>
  <c r="BJ193" i="3"/>
  <c r="BQ193" i="3"/>
  <c r="BR193" i="3"/>
  <c r="BS193" i="3"/>
  <c r="BI194" i="3"/>
  <c r="BJ194" i="3"/>
  <c r="BQ194" i="3"/>
  <c r="BR194" i="3"/>
  <c r="BS194" i="3"/>
  <c r="BI195" i="3"/>
  <c r="BJ195" i="3"/>
  <c r="BQ195" i="3"/>
  <c r="BR195" i="3"/>
  <c r="BS195" i="3"/>
  <c r="BI196" i="3"/>
  <c r="BJ196" i="3"/>
  <c r="BQ196" i="3"/>
  <c r="BR196" i="3"/>
  <c r="BS196" i="3"/>
  <c r="BI197" i="3"/>
  <c r="BJ197" i="3"/>
  <c r="BQ197" i="3"/>
  <c r="BR197" i="3"/>
  <c r="BS197" i="3"/>
  <c r="BI198" i="3"/>
  <c r="BJ198" i="3"/>
  <c r="BQ198" i="3"/>
  <c r="BR198" i="3"/>
  <c r="BS198" i="3"/>
  <c r="BI199" i="3"/>
  <c r="BJ199" i="3"/>
  <c r="BQ199" i="3"/>
  <c r="BR199" i="3"/>
  <c r="BS199" i="3"/>
  <c r="BI200" i="3"/>
  <c r="BJ200" i="3"/>
  <c r="BQ200" i="3"/>
  <c r="BR200" i="3"/>
  <c r="BS200" i="3"/>
  <c r="BI201" i="3"/>
  <c r="BJ201" i="3"/>
  <c r="BQ201" i="3"/>
  <c r="BR201" i="3"/>
  <c r="BS201" i="3"/>
  <c r="BI202" i="3"/>
  <c r="BJ202" i="3"/>
  <c r="BQ202" i="3"/>
  <c r="BR202" i="3"/>
  <c r="BS202" i="3"/>
  <c r="BI203" i="3"/>
  <c r="BJ203" i="3"/>
  <c r="BQ203" i="3"/>
  <c r="BR203" i="3"/>
  <c r="BS203" i="3"/>
  <c r="BI204" i="3"/>
  <c r="BJ204" i="3"/>
  <c r="BQ204" i="3"/>
  <c r="BR204" i="3"/>
  <c r="BS204" i="3"/>
  <c r="BI205" i="3"/>
  <c r="BJ205" i="3"/>
  <c r="BQ205" i="3"/>
  <c r="BR205" i="3"/>
  <c r="BS205" i="3"/>
  <c r="BI206" i="3"/>
  <c r="BJ206" i="3"/>
  <c r="BQ206" i="3"/>
  <c r="BR206" i="3"/>
  <c r="BS206" i="3"/>
  <c r="BI207" i="3"/>
  <c r="BJ207" i="3"/>
  <c r="BQ207" i="3"/>
  <c r="BR207" i="3"/>
  <c r="BS207" i="3"/>
  <c r="BI208" i="3"/>
  <c r="BJ208" i="3"/>
  <c r="BQ208" i="3"/>
  <c r="BR208" i="3"/>
  <c r="BS208" i="3"/>
  <c r="BI209" i="3"/>
  <c r="BJ209" i="3"/>
  <c r="BQ209" i="3"/>
  <c r="BR209" i="3"/>
  <c r="BS209" i="3"/>
  <c r="BI210" i="3"/>
  <c r="BJ210" i="3"/>
  <c r="BQ210" i="3"/>
  <c r="BR210" i="3"/>
  <c r="BS210" i="3"/>
  <c r="BI211" i="3"/>
  <c r="BJ211" i="3"/>
  <c r="BQ211" i="3"/>
  <c r="BR211" i="3"/>
  <c r="BS211" i="3"/>
  <c r="BI212" i="3"/>
  <c r="BJ212" i="3"/>
  <c r="BQ212" i="3"/>
  <c r="BR212" i="3"/>
  <c r="BS212" i="3"/>
  <c r="BI213" i="3"/>
  <c r="BJ213" i="3"/>
  <c r="BQ213" i="3"/>
  <c r="BR213" i="3"/>
  <c r="BS213" i="3"/>
  <c r="BI214" i="3"/>
  <c r="BJ214" i="3"/>
  <c r="BQ214" i="3"/>
  <c r="BR214" i="3"/>
  <c r="BS214" i="3"/>
  <c r="BI215" i="3"/>
  <c r="BJ215" i="3"/>
  <c r="BQ215" i="3"/>
  <c r="BR215" i="3"/>
  <c r="BS215" i="3"/>
  <c r="BI216" i="3"/>
  <c r="BJ216" i="3"/>
  <c r="BQ216" i="3"/>
  <c r="BR216" i="3"/>
  <c r="BS216" i="3"/>
  <c r="BI217" i="3"/>
  <c r="BJ217" i="3"/>
  <c r="BQ217" i="3"/>
  <c r="BR217" i="3"/>
  <c r="BS217" i="3"/>
  <c r="BI218" i="3"/>
  <c r="BJ218" i="3"/>
  <c r="BQ218" i="3"/>
  <c r="BR218" i="3"/>
  <c r="BS218" i="3"/>
  <c r="BI219" i="3"/>
  <c r="BJ219" i="3"/>
  <c r="BQ219" i="3"/>
  <c r="BR219" i="3"/>
  <c r="BS219" i="3"/>
  <c r="BI220" i="3"/>
  <c r="BJ220" i="3"/>
  <c r="BQ220" i="3"/>
  <c r="BR220" i="3"/>
  <c r="BS220" i="3"/>
  <c r="BI221" i="3"/>
  <c r="BJ221" i="3"/>
  <c r="BQ221" i="3"/>
  <c r="BR221" i="3"/>
  <c r="BS221" i="3"/>
  <c r="BI222" i="3"/>
  <c r="BJ222" i="3"/>
  <c r="BQ222" i="3"/>
  <c r="BR222" i="3"/>
  <c r="BS222" i="3"/>
  <c r="BI223" i="3"/>
  <c r="BJ223" i="3"/>
  <c r="BQ223" i="3"/>
  <c r="BR223" i="3"/>
  <c r="BS223" i="3"/>
  <c r="BI224" i="3"/>
  <c r="BJ224" i="3"/>
  <c r="BQ224" i="3"/>
  <c r="BR224" i="3"/>
  <c r="BS224" i="3"/>
  <c r="BI225" i="3"/>
  <c r="BJ225" i="3"/>
  <c r="BQ225" i="3"/>
  <c r="BR225" i="3"/>
  <c r="BS225" i="3"/>
  <c r="BI226" i="3"/>
  <c r="BJ226" i="3"/>
  <c r="BQ226" i="3"/>
  <c r="BR226" i="3"/>
  <c r="BS226" i="3"/>
  <c r="BI227" i="3"/>
  <c r="BJ227" i="3"/>
  <c r="BQ227" i="3"/>
  <c r="BR227" i="3"/>
  <c r="BS227" i="3"/>
  <c r="BI228" i="3"/>
  <c r="BJ228" i="3"/>
  <c r="BQ228" i="3"/>
  <c r="BR228" i="3"/>
  <c r="BS228" i="3"/>
  <c r="BI229" i="3"/>
  <c r="BJ229" i="3"/>
  <c r="BQ229" i="3"/>
  <c r="BR229" i="3"/>
  <c r="BS229" i="3"/>
  <c r="BI230" i="3"/>
  <c r="BJ230" i="3"/>
  <c r="BQ230" i="3"/>
  <c r="BR230" i="3"/>
  <c r="BS230" i="3"/>
  <c r="BI231" i="3"/>
  <c r="BJ231" i="3"/>
  <c r="BQ231" i="3"/>
  <c r="BR231" i="3"/>
  <c r="BS231" i="3"/>
  <c r="BI232" i="3"/>
  <c r="BJ232" i="3"/>
  <c r="BQ232" i="3"/>
  <c r="BR232" i="3"/>
  <c r="BS232" i="3"/>
  <c r="BI233" i="3"/>
  <c r="BJ233" i="3"/>
  <c r="BQ233" i="3"/>
  <c r="BR233" i="3"/>
  <c r="BS233" i="3"/>
  <c r="BI234" i="3"/>
  <c r="BJ234" i="3"/>
  <c r="BQ234" i="3"/>
  <c r="BR234" i="3"/>
  <c r="BS234" i="3"/>
  <c r="BI235" i="3"/>
  <c r="BJ235" i="3"/>
  <c r="BQ235" i="3"/>
  <c r="BR235" i="3"/>
  <c r="BS235" i="3"/>
  <c r="BI236" i="3"/>
  <c r="BJ236" i="3"/>
  <c r="BQ236" i="3"/>
  <c r="BR236" i="3"/>
  <c r="BS236" i="3"/>
  <c r="BI237" i="3"/>
  <c r="BJ237" i="3"/>
  <c r="BQ237" i="3"/>
  <c r="BR237" i="3"/>
  <c r="BS237" i="3"/>
  <c r="BI238" i="3"/>
  <c r="BJ238" i="3"/>
  <c r="BQ238" i="3"/>
  <c r="BR238" i="3"/>
  <c r="BS238" i="3"/>
  <c r="BI239" i="3"/>
  <c r="BJ239" i="3"/>
  <c r="BQ239" i="3"/>
  <c r="BR239" i="3"/>
  <c r="BS239" i="3"/>
  <c r="BI240" i="3"/>
  <c r="BJ240" i="3"/>
  <c r="BQ240" i="3"/>
  <c r="BR240" i="3"/>
  <c r="BS240" i="3"/>
  <c r="BI241" i="3"/>
  <c r="BJ241" i="3"/>
  <c r="BQ241" i="3"/>
  <c r="BR241" i="3"/>
  <c r="BS241" i="3"/>
  <c r="BI242" i="3"/>
  <c r="BJ242" i="3"/>
  <c r="BQ242" i="3"/>
  <c r="BR242" i="3"/>
  <c r="BS242" i="3"/>
  <c r="BI243" i="3"/>
  <c r="BJ243" i="3"/>
  <c r="BQ243" i="3"/>
  <c r="BR243" i="3"/>
  <c r="BS243" i="3"/>
  <c r="BI244" i="3"/>
  <c r="BJ244" i="3"/>
  <c r="BQ244" i="3"/>
  <c r="BR244" i="3"/>
  <c r="BS244" i="3"/>
  <c r="BI245" i="3"/>
  <c r="BJ245" i="3"/>
  <c r="BQ245" i="3"/>
  <c r="BR245" i="3"/>
  <c r="BS245" i="3"/>
  <c r="BI246" i="3"/>
  <c r="BJ246" i="3"/>
  <c r="BQ246" i="3"/>
  <c r="BR246" i="3"/>
  <c r="BS246" i="3"/>
  <c r="BI247" i="3"/>
  <c r="BJ247" i="3"/>
  <c r="BQ247" i="3"/>
  <c r="BR247" i="3"/>
  <c r="BS247" i="3"/>
  <c r="BI248" i="3"/>
  <c r="BJ248" i="3"/>
  <c r="BQ248" i="3"/>
  <c r="BR248" i="3"/>
  <c r="BS248" i="3"/>
  <c r="BI249" i="3"/>
  <c r="BJ249" i="3"/>
  <c r="BQ249" i="3"/>
  <c r="BR249" i="3"/>
  <c r="BS249" i="3"/>
  <c r="BI250" i="3"/>
  <c r="BJ250" i="3"/>
  <c r="BQ250" i="3"/>
  <c r="BR250" i="3"/>
  <c r="BS250" i="3"/>
  <c r="BI251" i="3"/>
  <c r="BJ251" i="3"/>
  <c r="BQ251" i="3"/>
  <c r="BR251" i="3"/>
  <c r="BS251" i="3"/>
  <c r="BI252" i="3"/>
  <c r="BJ252" i="3"/>
  <c r="BQ252" i="3"/>
  <c r="BR252" i="3"/>
  <c r="BS252" i="3"/>
  <c r="BI253" i="3"/>
  <c r="BJ253" i="3"/>
  <c r="BQ253" i="3"/>
  <c r="BR253" i="3"/>
  <c r="BS253" i="3"/>
  <c r="BI254" i="3"/>
  <c r="BJ254" i="3"/>
  <c r="BQ254" i="3"/>
  <c r="BR254" i="3"/>
  <c r="BS254" i="3"/>
  <c r="BI255" i="3"/>
  <c r="BJ255" i="3"/>
  <c r="BQ255" i="3"/>
  <c r="BR255" i="3"/>
  <c r="BS255" i="3"/>
  <c r="BI256" i="3"/>
  <c r="BJ256" i="3"/>
  <c r="BQ256" i="3"/>
  <c r="BR256" i="3"/>
  <c r="BS256" i="3"/>
  <c r="BI257" i="3"/>
  <c r="BJ257" i="3"/>
  <c r="BQ257" i="3"/>
  <c r="BR257" i="3"/>
  <c r="BS257" i="3"/>
  <c r="BI258" i="3"/>
  <c r="BJ258" i="3"/>
  <c r="BQ258" i="3"/>
  <c r="BR258" i="3"/>
  <c r="BS258" i="3"/>
  <c r="BI259" i="3"/>
  <c r="BJ259" i="3"/>
  <c r="BQ259" i="3"/>
  <c r="BR259" i="3"/>
  <c r="BS259" i="3"/>
  <c r="BI260" i="3"/>
  <c r="BJ260" i="3"/>
  <c r="BQ260" i="3"/>
  <c r="BR260" i="3"/>
  <c r="BS260" i="3"/>
  <c r="BI261" i="3"/>
  <c r="BJ261" i="3"/>
  <c r="BQ261" i="3"/>
  <c r="BR261" i="3"/>
  <c r="BS261" i="3"/>
  <c r="BI262" i="3"/>
  <c r="BJ262" i="3"/>
  <c r="BQ262" i="3"/>
  <c r="BR262" i="3"/>
  <c r="BS262" i="3"/>
  <c r="BI263" i="3"/>
  <c r="BJ263" i="3"/>
  <c r="BQ263" i="3"/>
  <c r="BR263" i="3"/>
  <c r="BS263" i="3"/>
  <c r="BI264" i="3"/>
  <c r="BJ264" i="3"/>
  <c r="BQ264" i="3"/>
  <c r="BR264" i="3"/>
  <c r="BS264" i="3"/>
  <c r="BI265" i="3"/>
  <c r="BJ265" i="3"/>
  <c r="BQ265" i="3"/>
  <c r="BR265" i="3"/>
  <c r="BS265" i="3"/>
  <c r="BI266" i="3"/>
  <c r="BJ266" i="3"/>
  <c r="BQ266" i="3"/>
  <c r="BR266" i="3"/>
  <c r="BS266" i="3"/>
  <c r="BI267" i="3"/>
  <c r="BJ267" i="3"/>
  <c r="BQ267" i="3"/>
  <c r="BR267" i="3"/>
  <c r="BS267" i="3"/>
  <c r="BI268" i="3"/>
  <c r="BJ268" i="3"/>
  <c r="BQ268" i="3"/>
  <c r="BR268" i="3"/>
  <c r="BS268" i="3"/>
  <c r="BI269" i="3"/>
  <c r="BJ269" i="3"/>
  <c r="BQ269" i="3"/>
  <c r="BR269" i="3"/>
  <c r="BS269" i="3"/>
  <c r="BI270" i="3"/>
  <c r="BJ270" i="3"/>
  <c r="BQ270" i="3"/>
  <c r="BR270" i="3"/>
  <c r="BS270" i="3"/>
  <c r="BI271" i="3"/>
  <c r="BJ271" i="3"/>
  <c r="BQ271" i="3"/>
  <c r="BR271" i="3"/>
  <c r="BS271" i="3"/>
  <c r="BI272" i="3"/>
  <c r="BJ272" i="3"/>
  <c r="BQ272" i="3"/>
  <c r="BR272" i="3"/>
  <c r="BS272" i="3"/>
  <c r="BI273" i="3"/>
  <c r="BJ273" i="3"/>
  <c r="BQ273" i="3"/>
  <c r="BR273" i="3"/>
  <c r="BS273" i="3"/>
  <c r="BI274" i="3"/>
  <c r="BJ274" i="3"/>
  <c r="BQ274" i="3"/>
  <c r="BR274" i="3"/>
  <c r="BS274" i="3"/>
  <c r="BI275" i="3"/>
  <c r="BJ275" i="3"/>
  <c r="BQ275" i="3"/>
  <c r="BR275" i="3"/>
  <c r="BS275" i="3"/>
  <c r="BI276" i="3"/>
  <c r="BJ276" i="3"/>
  <c r="BQ276" i="3"/>
  <c r="BR276" i="3"/>
  <c r="BS276" i="3"/>
  <c r="BI277" i="3"/>
  <c r="BJ277" i="3"/>
  <c r="BQ277" i="3"/>
  <c r="BR277" i="3"/>
  <c r="BS277" i="3"/>
  <c r="BI278" i="3"/>
  <c r="BJ278" i="3"/>
  <c r="BQ278" i="3"/>
  <c r="BR278" i="3"/>
  <c r="BS278" i="3"/>
  <c r="BI279" i="3"/>
  <c r="BJ279" i="3"/>
  <c r="BQ279" i="3"/>
  <c r="BR279" i="3"/>
  <c r="BS279" i="3"/>
  <c r="BI280" i="3"/>
  <c r="BJ280" i="3"/>
  <c r="BQ280" i="3"/>
  <c r="BR280" i="3"/>
  <c r="BS280" i="3"/>
  <c r="BI281" i="3"/>
  <c r="BJ281" i="3"/>
  <c r="BQ281" i="3"/>
  <c r="BR281" i="3"/>
  <c r="BS281" i="3"/>
  <c r="BI282" i="3"/>
  <c r="BJ282" i="3"/>
  <c r="BQ282" i="3"/>
  <c r="BR282" i="3"/>
  <c r="BS282" i="3"/>
  <c r="BI283" i="3"/>
  <c r="BJ283" i="3"/>
  <c r="BQ283" i="3"/>
  <c r="BR283" i="3"/>
  <c r="BS283" i="3"/>
  <c r="BI284" i="3"/>
  <c r="BJ284" i="3"/>
  <c r="BQ284" i="3"/>
  <c r="BR284" i="3"/>
  <c r="BS284" i="3"/>
  <c r="BI285" i="3"/>
  <c r="BJ285" i="3"/>
  <c r="BQ285" i="3"/>
  <c r="BR285" i="3"/>
  <c r="BS285" i="3"/>
  <c r="BI286" i="3"/>
  <c r="BJ286" i="3"/>
  <c r="BQ286" i="3"/>
  <c r="BR286" i="3"/>
  <c r="BS286" i="3"/>
  <c r="BI287" i="3"/>
  <c r="BJ287" i="3"/>
  <c r="BQ287" i="3"/>
  <c r="BR287" i="3"/>
  <c r="BS287" i="3"/>
  <c r="BI288" i="3"/>
  <c r="BJ288" i="3"/>
  <c r="BQ288" i="3"/>
  <c r="BR288" i="3"/>
  <c r="BS288" i="3"/>
  <c r="BI289" i="3"/>
  <c r="BJ289" i="3"/>
  <c r="BQ289" i="3"/>
  <c r="BR289" i="3"/>
  <c r="BS289" i="3"/>
  <c r="BI290" i="3"/>
  <c r="BJ290" i="3"/>
  <c r="BQ290" i="3"/>
  <c r="BR290" i="3"/>
  <c r="BS290" i="3"/>
  <c r="BI291" i="3"/>
  <c r="BJ291" i="3"/>
  <c r="BQ291" i="3"/>
  <c r="BR291" i="3"/>
  <c r="BS291" i="3"/>
  <c r="BI292" i="3"/>
  <c r="BJ292" i="3"/>
  <c r="BQ292" i="3"/>
  <c r="BR292" i="3"/>
  <c r="BS292" i="3"/>
  <c r="BI293" i="3"/>
  <c r="BJ293" i="3"/>
  <c r="BQ293" i="3"/>
  <c r="BR293" i="3"/>
  <c r="BS293" i="3"/>
  <c r="BI294" i="3"/>
  <c r="BJ294" i="3"/>
  <c r="BQ294" i="3"/>
  <c r="BR294" i="3"/>
  <c r="BS294" i="3"/>
  <c r="BI295" i="3"/>
  <c r="BJ295" i="3"/>
  <c r="BQ295" i="3"/>
  <c r="BR295" i="3"/>
  <c r="BS295" i="3"/>
  <c r="BI296" i="3"/>
  <c r="BJ296" i="3"/>
  <c r="BQ296" i="3"/>
  <c r="BR296" i="3"/>
  <c r="BS296" i="3"/>
  <c r="BI297" i="3"/>
  <c r="BJ297" i="3"/>
  <c r="BQ297" i="3"/>
  <c r="BR297" i="3"/>
  <c r="BS297" i="3"/>
  <c r="BI298" i="3"/>
  <c r="BJ298" i="3"/>
  <c r="BQ298" i="3"/>
  <c r="BR298" i="3"/>
  <c r="BS298" i="3"/>
  <c r="BI299" i="3"/>
  <c r="BJ299" i="3"/>
  <c r="BQ299" i="3"/>
  <c r="BR299" i="3"/>
  <c r="BS299" i="3"/>
  <c r="BI300" i="3"/>
  <c r="BJ300" i="3"/>
  <c r="BQ300" i="3"/>
  <c r="BR300" i="3"/>
  <c r="BS300" i="3"/>
  <c r="BS2" i="3"/>
  <c r="BR2" i="3"/>
  <c r="BQ2" i="3"/>
  <c r="BJ2" i="3"/>
  <c r="BI2" i="3"/>
  <c r="AR4" i="3" l="1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" i="3"/>
  <c r="AR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2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" i="3"/>
  <c r="AP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2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" i="3"/>
  <c r="AM2" i="3"/>
  <c r="AG3" i="3" l="1"/>
  <c r="AH3" i="3"/>
  <c r="AI3" i="3"/>
  <c r="AJ3" i="3"/>
  <c r="AK3" i="3"/>
  <c r="AL3" i="3"/>
  <c r="AG4" i="3"/>
  <c r="AH4" i="3"/>
  <c r="AI4" i="3"/>
  <c r="AJ4" i="3"/>
  <c r="AK4" i="3"/>
  <c r="AL4" i="3"/>
  <c r="AG5" i="3"/>
  <c r="AH5" i="3"/>
  <c r="AI5" i="3"/>
  <c r="AJ5" i="3"/>
  <c r="AK5" i="3"/>
  <c r="AL5" i="3"/>
  <c r="AG6" i="3"/>
  <c r="AH6" i="3"/>
  <c r="AI6" i="3"/>
  <c r="AJ6" i="3"/>
  <c r="AK6" i="3"/>
  <c r="AL6" i="3"/>
  <c r="AG7" i="3"/>
  <c r="AH7" i="3"/>
  <c r="AI7" i="3"/>
  <c r="AJ7" i="3"/>
  <c r="AK7" i="3"/>
  <c r="AL7" i="3"/>
  <c r="AG8" i="3"/>
  <c r="AH8" i="3"/>
  <c r="AI8" i="3"/>
  <c r="AJ8" i="3"/>
  <c r="AK8" i="3"/>
  <c r="AL8" i="3"/>
  <c r="AG9" i="3"/>
  <c r="AH9" i="3"/>
  <c r="AI9" i="3"/>
  <c r="AJ9" i="3"/>
  <c r="AK9" i="3"/>
  <c r="AL9" i="3"/>
  <c r="AG10" i="3"/>
  <c r="AH10" i="3"/>
  <c r="AI10" i="3"/>
  <c r="AJ10" i="3"/>
  <c r="AK10" i="3"/>
  <c r="AL10" i="3"/>
  <c r="AG11" i="3"/>
  <c r="AH11" i="3"/>
  <c r="AI11" i="3"/>
  <c r="AJ11" i="3"/>
  <c r="AK11" i="3"/>
  <c r="AL11" i="3"/>
  <c r="AG12" i="3"/>
  <c r="AH12" i="3"/>
  <c r="AI12" i="3"/>
  <c r="AJ12" i="3"/>
  <c r="AK12" i="3"/>
  <c r="AL12" i="3"/>
  <c r="AG13" i="3"/>
  <c r="AH13" i="3"/>
  <c r="AI13" i="3"/>
  <c r="AJ13" i="3"/>
  <c r="AK13" i="3"/>
  <c r="AL13" i="3"/>
  <c r="AG14" i="3"/>
  <c r="AH14" i="3"/>
  <c r="AI14" i="3"/>
  <c r="AJ14" i="3"/>
  <c r="AK14" i="3"/>
  <c r="AL14" i="3"/>
  <c r="AG15" i="3"/>
  <c r="AH15" i="3"/>
  <c r="AI15" i="3"/>
  <c r="AJ15" i="3"/>
  <c r="AK15" i="3"/>
  <c r="AL15" i="3"/>
  <c r="AG16" i="3"/>
  <c r="AH16" i="3"/>
  <c r="AI16" i="3"/>
  <c r="AJ16" i="3"/>
  <c r="AK16" i="3"/>
  <c r="AL16" i="3"/>
  <c r="AG17" i="3"/>
  <c r="AH17" i="3"/>
  <c r="AI17" i="3"/>
  <c r="AJ17" i="3"/>
  <c r="AK17" i="3"/>
  <c r="AL17" i="3"/>
  <c r="AG18" i="3"/>
  <c r="AH18" i="3"/>
  <c r="AI18" i="3"/>
  <c r="AJ18" i="3"/>
  <c r="AK18" i="3"/>
  <c r="AL18" i="3"/>
  <c r="AG19" i="3"/>
  <c r="AH19" i="3"/>
  <c r="AI19" i="3"/>
  <c r="AJ19" i="3"/>
  <c r="AK19" i="3"/>
  <c r="AL19" i="3"/>
  <c r="AG20" i="3"/>
  <c r="AH20" i="3"/>
  <c r="AI20" i="3"/>
  <c r="AJ20" i="3"/>
  <c r="AK20" i="3"/>
  <c r="AL20" i="3"/>
  <c r="AG21" i="3"/>
  <c r="AH21" i="3"/>
  <c r="AI21" i="3"/>
  <c r="AJ21" i="3"/>
  <c r="AK21" i="3"/>
  <c r="AL21" i="3"/>
  <c r="AG22" i="3"/>
  <c r="AH22" i="3"/>
  <c r="AI22" i="3"/>
  <c r="AJ22" i="3"/>
  <c r="AK22" i="3"/>
  <c r="AL22" i="3"/>
  <c r="AG23" i="3"/>
  <c r="AH23" i="3"/>
  <c r="AI23" i="3"/>
  <c r="AJ23" i="3"/>
  <c r="AK23" i="3"/>
  <c r="AL23" i="3"/>
  <c r="AG24" i="3"/>
  <c r="AH24" i="3"/>
  <c r="AI24" i="3"/>
  <c r="AJ24" i="3"/>
  <c r="AK24" i="3"/>
  <c r="AL24" i="3"/>
  <c r="AG25" i="3"/>
  <c r="AH25" i="3"/>
  <c r="AI25" i="3"/>
  <c r="AJ25" i="3"/>
  <c r="AK25" i="3"/>
  <c r="AL25" i="3"/>
  <c r="AG26" i="3"/>
  <c r="AH26" i="3"/>
  <c r="AI26" i="3"/>
  <c r="AJ26" i="3"/>
  <c r="AK26" i="3"/>
  <c r="AL26" i="3"/>
  <c r="AG27" i="3"/>
  <c r="AH27" i="3"/>
  <c r="AI27" i="3"/>
  <c r="AJ27" i="3"/>
  <c r="AK27" i="3"/>
  <c r="AL27" i="3"/>
  <c r="AG28" i="3"/>
  <c r="AH28" i="3"/>
  <c r="AI28" i="3"/>
  <c r="AJ28" i="3"/>
  <c r="AK28" i="3"/>
  <c r="AL28" i="3"/>
  <c r="AG29" i="3"/>
  <c r="AH29" i="3"/>
  <c r="AI29" i="3"/>
  <c r="AJ29" i="3"/>
  <c r="AK29" i="3"/>
  <c r="AL29" i="3"/>
  <c r="AG30" i="3"/>
  <c r="AH30" i="3"/>
  <c r="AI30" i="3"/>
  <c r="AJ30" i="3"/>
  <c r="AK30" i="3"/>
  <c r="AL30" i="3"/>
  <c r="AG31" i="3"/>
  <c r="AH31" i="3"/>
  <c r="AI31" i="3"/>
  <c r="AJ31" i="3"/>
  <c r="AK31" i="3"/>
  <c r="AL31" i="3"/>
  <c r="AG32" i="3"/>
  <c r="AH32" i="3"/>
  <c r="AI32" i="3"/>
  <c r="AJ32" i="3"/>
  <c r="AK32" i="3"/>
  <c r="AL32" i="3"/>
  <c r="AG33" i="3"/>
  <c r="AH33" i="3"/>
  <c r="AI33" i="3"/>
  <c r="AJ33" i="3"/>
  <c r="AK33" i="3"/>
  <c r="AL33" i="3"/>
  <c r="AG34" i="3"/>
  <c r="AH34" i="3"/>
  <c r="AI34" i="3"/>
  <c r="AJ34" i="3"/>
  <c r="AK34" i="3"/>
  <c r="AL34" i="3"/>
  <c r="AG35" i="3"/>
  <c r="AH35" i="3"/>
  <c r="AI35" i="3"/>
  <c r="AJ35" i="3"/>
  <c r="AK35" i="3"/>
  <c r="AL35" i="3"/>
  <c r="AG36" i="3"/>
  <c r="AH36" i="3"/>
  <c r="AI36" i="3"/>
  <c r="AJ36" i="3"/>
  <c r="AK36" i="3"/>
  <c r="AL36" i="3"/>
  <c r="AG37" i="3"/>
  <c r="AH37" i="3"/>
  <c r="AI37" i="3"/>
  <c r="AJ37" i="3"/>
  <c r="AK37" i="3"/>
  <c r="AL37" i="3"/>
  <c r="AG38" i="3"/>
  <c r="AH38" i="3"/>
  <c r="AI38" i="3"/>
  <c r="AJ38" i="3"/>
  <c r="AK38" i="3"/>
  <c r="AL38" i="3"/>
  <c r="AG39" i="3"/>
  <c r="AH39" i="3"/>
  <c r="AI39" i="3"/>
  <c r="AJ39" i="3"/>
  <c r="AK39" i="3"/>
  <c r="AL39" i="3"/>
  <c r="AG40" i="3"/>
  <c r="AH40" i="3"/>
  <c r="AI40" i="3"/>
  <c r="AJ40" i="3"/>
  <c r="AK40" i="3"/>
  <c r="AL40" i="3"/>
  <c r="AG41" i="3"/>
  <c r="AH41" i="3"/>
  <c r="AI41" i="3"/>
  <c r="AJ41" i="3"/>
  <c r="AK41" i="3"/>
  <c r="AL41" i="3"/>
  <c r="AG42" i="3"/>
  <c r="AH42" i="3"/>
  <c r="AI42" i="3"/>
  <c r="AJ42" i="3"/>
  <c r="AK42" i="3"/>
  <c r="AL42" i="3"/>
  <c r="AG43" i="3"/>
  <c r="AH43" i="3"/>
  <c r="AI43" i="3"/>
  <c r="AJ43" i="3"/>
  <c r="AK43" i="3"/>
  <c r="AL43" i="3"/>
  <c r="AG44" i="3"/>
  <c r="AH44" i="3"/>
  <c r="AI44" i="3"/>
  <c r="AJ44" i="3"/>
  <c r="AK44" i="3"/>
  <c r="AL44" i="3"/>
  <c r="AG45" i="3"/>
  <c r="AH45" i="3"/>
  <c r="AI45" i="3"/>
  <c r="AJ45" i="3"/>
  <c r="AK45" i="3"/>
  <c r="AL45" i="3"/>
  <c r="AG46" i="3"/>
  <c r="AH46" i="3"/>
  <c r="AI46" i="3"/>
  <c r="AJ46" i="3"/>
  <c r="AK46" i="3"/>
  <c r="AL46" i="3"/>
  <c r="AG47" i="3"/>
  <c r="AH47" i="3"/>
  <c r="AI47" i="3"/>
  <c r="AJ47" i="3"/>
  <c r="AK47" i="3"/>
  <c r="AL47" i="3"/>
  <c r="AG48" i="3"/>
  <c r="AH48" i="3"/>
  <c r="AI48" i="3"/>
  <c r="AJ48" i="3"/>
  <c r="AK48" i="3"/>
  <c r="AL48" i="3"/>
  <c r="AG49" i="3"/>
  <c r="AH49" i="3"/>
  <c r="AI49" i="3"/>
  <c r="AJ49" i="3"/>
  <c r="AK49" i="3"/>
  <c r="AL49" i="3"/>
  <c r="AG50" i="3"/>
  <c r="AH50" i="3"/>
  <c r="AI50" i="3"/>
  <c r="AJ50" i="3"/>
  <c r="AK50" i="3"/>
  <c r="AL50" i="3"/>
  <c r="AG51" i="3"/>
  <c r="AH51" i="3"/>
  <c r="AI51" i="3"/>
  <c r="AJ51" i="3"/>
  <c r="AK51" i="3"/>
  <c r="AL51" i="3"/>
  <c r="AG52" i="3"/>
  <c r="AH52" i="3"/>
  <c r="AI52" i="3"/>
  <c r="AJ52" i="3"/>
  <c r="AK52" i="3"/>
  <c r="AL52" i="3"/>
  <c r="AG53" i="3"/>
  <c r="AH53" i="3"/>
  <c r="AI53" i="3"/>
  <c r="AJ53" i="3"/>
  <c r="AK53" i="3"/>
  <c r="AL53" i="3"/>
  <c r="AG54" i="3"/>
  <c r="AH54" i="3"/>
  <c r="AI54" i="3"/>
  <c r="AJ54" i="3"/>
  <c r="AK54" i="3"/>
  <c r="AL54" i="3"/>
  <c r="AG55" i="3"/>
  <c r="AH55" i="3"/>
  <c r="AI55" i="3"/>
  <c r="AJ55" i="3"/>
  <c r="AK55" i="3"/>
  <c r="AL55" i="3"/>
  <c r="AG56" i="3"/>
  <c r="AH56" i="3"/>
  <c r="AI56" i="3"/>
  <c r="AJ56" i="3"/>
  <c r="AK56" i="3"/>
  <c r="AL56" i="3"/>
  <c r="AG57" i="3"/>
  <c r="AH57" i="3"/>
  <c r="AI57" i="3"/>
  <c r="AJ57" i="3"/>
  <c r="AK57" i="3"/>
  <c r="AL57" i="3"/>
  <c r="AG58" i="3"/>
  <c r="AH58" i="3"/>
  <c r="AI58" i="3"/>
  <c r="AJ58" i="3"/>
  <c r="AK58" i="3"/>
  <c r="AL58" i="3"/>
  <c r="AG59" i="3"/>
  <c r="AH59" i="3"/>
  <c r="AI59" i="3"/>
  <c r="AJ59" i="3"/>
  <c r="AK59" i="3"/>
  <c r="AL59" i="3"/>
  <c r="AG60" i="3"/>
  <c r="AH60" i="3"/>
  <c r="AI60" i="3"/>
  <c r="AJ60" i="3"/>
  <c r="AK60" i="3"/>
  <c r="AL60" i="3"/>
  <c r="AG61" i="3"/>
  <c r="AH61" i="3"/>
  <c r="AI61" i="3"/>
  <c r="AJ61" i="3"/>
  <c r="AK61" i="3"/>
  <c r="AL61" i="3"/>
  <c r="AG62" i="3"/>
  <c r="AH62" i="3"/>
  <c r="AI62" i="3"/>
  <c r="AJ62" i="3"/>
  <c r="AK62" i="3"/>
  <c r="AL62" i="3"/>
  <c r="AG63" i="3"/>
  <c r="AH63" i="3"/>
  <c r="AI63" i="3"/>
  <c r="AJ63" i="3"/>
  <c r="AK63" i="3"/>
  <c r="AL63" i="3"/>
  <c r="AG64" i="3"/>
  <c r="AH64" i="3"/>
  <c r="AI64" i="3"/>
  <c r="AJ64" i="3"/>
  <c r="AK64" i="3"/>
  <c r="AL64" i="3"/>
  <c r="AG65" i="3"/>
  <c r="AH65" i="3"/>
  <c r="AI65" i="3"/>
  <c r="AJ65" i="3"/>
  <c r="AK65" i="3"/>
  <c r="AL65" i="3"/>
  <c r="AG66" i="3"/>
  <c r="AH66" i="3"/>
  <c r="AI66" i="3"/>
  <c r="AJ66" i="3"/>
  <c r="AK66" i="3"/>
  <c r="AL66" i="3"/>
  <c r="AG67" i="3"/>
  <c r="AH67" i="3"/>
  <c r="AI67" i="3"/>
  <c r="AJ67" i="3"/>
  <c r="AK67" i="3"/>
  <c r="AL67" i="3"/>
  <c r="AG68" i="3"/>
  <c r="AH68" i="3"/>
  <c r="AI68" i="3"/>
  <c r="AJ68" i="3"/>
  <c r="AK68" i="3"/>
  <c r="AL68" i="3"/>
  <c r="AG69" i="3"/>
  <c r="AH69" i="3"/>
  <c r="AI69" i="3"/>
  <c r="AJ69" i="3"/>
  <c r="AK69" i="3"/>
  <c r="AL69" i="3"/>
  <c r="AG70" i="3"/>
  <c r="AH70" i="3"/>
  <c r="AI70" i="3"/>
  <c r="AJ70" i="3"/>
  <c r="AK70" i="3"/>
  <c r="AL70" i="3"/>
  <c r="AG71" i="3"/>
  <c r="AH71" i="3"/>
  <c r="AI71" i="3"/>
  <c r="AJ71" i="3"/>
  <c r="AK71" i="3"/>
  <c r="AL71" i="3"/>
  <c r="AG72" i="3"/>
  <c r="AH72" i="3"/>
  <c r="AI72" i="3"/>
  <c r="AJ72" i="3"/>
  <c r="AK72" i="3"/>
  <c r="AL72" i="3"/>
  <c r="AG73" i="3"/>
  <c r="AH73" i="3"/>
  <c r="AI73" i="3"/>
  <c r="AJ73" i="3"/>
  <c r="AK73" i="3"/>
  <c r="AL73" i="3"/>
  <c r="AG74" i="3"/>
  <c r="AH74" i="3"/>
  <c r="AI74" i="3"/>
  <c r="AJ74" i="3"/>
  <c r="AK74" i="3"/>
  <c r="AL74" i="3"/>
  <c r="AG75" i="3"/>
  <c r="AH75" i="3"/>
  <c r="AI75" i="3"/>
  <c r="AJ75" i="3"/>
  <c r="AK75" i="3"/>
  <c r="AL75" i="3"/>
  <c r="AG76" i="3"/>
  <c r="AH76" i="3"/>
  <c r="AI76" i="3"/>
  <c r="AJ76" i="3"/>
  <c r="AK76" i="3"/>
  <c r="AL76" i="3"/>
  <c r="AG77" i="3"/>
  <c r="AH77" i="3"/>
  <c r="AI77" i="3"/>
  <c r="AJ77" i="3"/>
  <c r="AK77" i="3"/>
  <c r="AL77" i="3"/>
  <c r="AG78" i="3"/>
  <c r="AH78" i="3"/>
  <c r="AI78" i="3"/>
  <c r="AJ78" i="3"/>
  <c r="AK78" i="3"/>
  <c r="AL78" i="3"/>
  <c r="AG79" i="3"/>
  <c r="AH79" i="3"/>
  <c r="AI79" i="3"/>
  <c r="AJ79" i="3"/>
  <c r="AK79" i="3"/>
  <c r="AL79" i="3"/>
  <c r="AG80" i="3"/>
  <c r="AH80" i="3"/>
  <c r="AI80" i="3"/>
  <c r="AJ80" i="3"/>
  <c r="AK80" i="3"/>
  <c r="AL80" i="3"/>
  <c r="AG81" i="3"/>
  <c r="AH81" i="3"/>
  <c r="AI81" i="3"/>
  <c r="AJ81" i="3"/>
  <c r="AK81" i="3"/>
  <c r="AL81" i="3"/>
  <c r="AG82" i="3"/>
  <c r="AH82" i="3"/>
  <c r="AI82" i="3"/>
  <c r="AJ82" i="3"/>
  <c r="AK82" i="3"/>
  <c r="AL82" i="3"/>
  <c r="AG83" i="3"/>
  <c r="AH83" i="3"/>
  <c r="AI83" i="3"/>
  <c r="AJ83" i="3"/>
  <c r="AK83" i="3"/>
  <c r="AL83" i="3"/>
  <c r="AG84" i="3"/>
  <c r="AH84" i="3"/>
  <c r="AI84" i="3"/>
  <c r="AJ84" i="3"/>
  <c r="AK84" i="3"/>
  <c r="AL84" i="3"/>
  <c r="AG85" i="3"/>
  <c r="AH85" i="3"/>
  <c r="AI85" i="3"/>
  <c r="AJ85" i="3"/>
  <c r="AK85" i="3"/>
  <c r="AL85" i="3"/>
  <c r="AG86" i="3"/>
  <c r="AH86" i="3"/>
  <c r="AI86" i="3"/>
  <c r="AJ86" i="3"/>
  <c r="AK86" i="3"/>
  <c r="AL86" i="3"/>
  <c r="AG87" i="3"/>
  <c r="AH87" i="3"/>
  <c r="AI87" i="3"/>
  <c r="AJ87" i="3"/>
  <c r="AK87" i="3"/>
  <c r="AL87" i="3"/>
  <c r="AG88" i="3"/>
  <c r="AH88" i="3"/>
  <c r="AI88" i="3"/>
  <c r="AJ88" i="3"/>
  <c r="AK88" i="3"/>
  <c r="AL88" i="3"/>
  <c r="AG89" i="3"/>
  <c r="AH89" i="3"/>
  <c r="AI89" i="3"/>
  <c r="AJ89" i="3"/>
  <c r="AK89" i="3"/>
  <c r="AL89" i="3"/>
  <c r="AG90" i="3"/>
  <c r="AH90" i="3"/>
  <c r="AI90" i="3"/>
  <c r="AJ90" i="3"/>
  <c r="AK90" i="3"/>
  <c r="AL90" i="3"/>
  <c r="AG91" i="3"/>
  <c r="AH91" i="3"/>
  <c r="AI91" i="3"/>
  <c r="AJ91" i="3"/>
  <c r="AK91" i="3"/>
  <c r="AL91" i="3"/>
  <c r="AG92" i="3"/>
  <c r="AH92" i="3"/>
  <c r="AI92" i="3"/>
  <c r="AJ92" i="3"/>
  <c r="AK92" i="3"/>
  <c r="AL92" i="3"/>
  <c r="AG93" i="3"/>
  <c r="AH93" i="3"/>
  <c r="AI93" i="3"/>
  <c r="AJ93" i="3"/>
  <c r="AK93" i="3"/>
  <c r="AL93" i="3"/>
  <c r="AG94" i="3"/>
  <c r="AH94" i="3"/>
  <c r="AI94" i="3"/>
  <c r="AJ94" i="3"/>
  <c r="AK94" i="3"/>
  <c r="AL94" i="3"/>
  <c r="AG95" i="3"/>
  <c r="AH95" i="3"/>
  <c r="AI95" i="3"/>
  <c r="AJ95" i="3"/>
  <c r="AK95" i="3"/>
  <c r="AL95" i="3"/>
  <c r="AG96" i="3"/>
  <c r="AH96" i="3"/>
  <c r="AI96" i="3"/>
  <c r="AJ96" i="3"/>
  <c r="AK96" i="3"/>
  <c r="AL96" i="3"/>
  <c r="AG97" i="3"/>
  <c r="AH97" i="3"/>
  <c r="AI97" i="3"/>
  <c r="AJ97" i="3"/>
  <c r="AK97" i="3"/>
  <c r="AL97" i="3"/>
  <c r="AG98" i="3"/>
  <c r="AH98" i="3"/>
  <c r="AI98" i="3"/>
  <c r="AJ98" i="3"/>
  <c r="AK98" i="3"/>
  <c r="AL98" i="3"/>
  <c r="AG99" i="3"/>
  <c r="AH99" i="3"/>
  <c r="AI99" i="3"/>
  <c r="AJ99" i="3"/>
  <c r="AK99" i="3"/>
  <c r="AL99" i="3"/>
  <c r="AG100" i="3"/>
  <c r="AH100" i="3"/>
  <c r="AI100" i="3"/>
  <c r="AJ100" i="3"/>
  <c r="AK100" i="3"/>
  <c r="AL100" i="3"/>
  <c r="AG101" i="3"/>
  <c r="AH101" i="3"/>
  <c r="AI101" i="3"/>
  <c r="AJ101" i="3"/>
  <c r="AK101" i="3"/>
  <c r="AL101" i="3"/>
  <c r="AG102" i="3"/>
  <c r="AH102" i="3"/>
  <c r="AI102" i="3"/>
  <c r="AJ102" i="3"/>
  <c r="AK102" i="3"/>
  <c r="AL102" i="3"/>
  <c r="AG103" i="3"/>
  <c r="AH103" i="3"/>
  <c r="AI103" i="3"/>
  <c r="AJ103" i="3"/>
  <c r="AK103" i="3"/>
  <c r="AL103" i="3"/>
  <c r="AG104" i="3"/>
  <c r="AH104" i="3"/>
  <c r="AI104" i="3"/>
  <c r="AJ104" i="3"/>
  <c r="AK104" i="3"/>
  <c r="AL104" i="3"/>
  <c r="AG105" i="3"/>
  <c r="AH105" i="3"/>
  <c r="AI105" i="3"/>
  <c r="AJ105" i="3"/>
  <c r="AK105" i="3"/>
  <c r="AL105" i="3"/>
  <c r="AG106" i="3"/>
  <c r="AH106" i="3"/>
  <c r="AI106" i="3"/>
  <c r="AJ106" i="3"/>
  <c r="AK106" i="3"/>
  <c r="AL106" i="3"/>
  <c r="AG107" i="3"/>
  <c r="AH107" i="3"/>
  <c r="AI107" i="3"/>
  <c r="AJ107" i="3"/>
  <c r="AK107" i="3"/>
  <c r="AL107" i="3"/>
  <c r="AG108" i="3"/>
  <c r="AH108" i="3"/>
  <c r="AI108" i="3"/>
  <c r="AJ108" i="3"/>
  <c r="AK108" i="3"/>
  <c r="AL108" i="3"/>
  <c r="AG109" i="3"/>
  <c r="AH109" i="3"/>
  <c r="AI109" i="3"/>
  <c r="AJ109" i="3"/>
  <c r="AK109" i="3"/>
  <c r="AL109" i="3"/>
  <c r="AG110" i="3"/>
  <c r="AH110" i="3"/>
  <c r="AI110" i="3"/>
  <c r="AJ110" i="3"/>
  <c r="AK110" i="3"/>
  <c r="AL110" i="3"/>
  <c r="AG111" i="3"/>
  <c r="AH111" i="3"/>
  <c r="AI111" i="3"/>
  <c r="AJ111" i="3"/>
  <c r="AK111" i="3"/>
  <c r="AL111" i="3"/>
  <c r="AG112" i="3"/>
  <c r="AH112" i="3"/>
  <c r="AI112" i="3"/>
  <c r="AJ112" i="3"/>
  <c r="AK112" i="3"/>
  <c r="AL112" i="3"/>
  <c r="AG113" i="3"/>
  <c r="AH113" i="3"/>
  <c r="AI113" i="3"/>
  <c r="AJ113" i="3"/>
  <c r="AK113" i="3"/>
  <c r="AL113" i="3"/>
  <c r="AG114" i="3"/>
  <c r="AH114" i="3"/>
  <c r="AI114" i="3"/>
  <c r="AJ114" i="3"/>
  <c r="AK114" i="3"/>
  <c r="AL114" i="3"/>
  <c r="AG115" i="3"/>
  <c r="AH115" i="3"/>
  <c r="AI115" i="3"/>
  <c r="AJ115" i="3"/>
  <c r="AK115" i="3"/>
  <c r="AL115" i="3"/>
  <c r="AG116" i="3"/>
  <c r="AH116" i="3"/>
  <c r="AI116" i="3"/>
  <c r="AJ116" i="3"/>
  <c r="AK116" i="3"/>
  <c r="AL116" i="3"/>
  <c r="AG117" i="3"/>
  <c r="AH117" i="3"/>
  <c r="AI117" i="3"/>
  <c r="AJ117" i="3"/>
  <c r="AK117" i="3"/>
  <c r="AL117" i="3"/>
  <c r="AG118" i="3"/>
  <c r="AH118" i="3"/>
  <c r="AI118" i="3"/>
  <c r="AJ118" i="3"/>
  <c r="AK118" i="3"/>
  <c r="AL118" i="3"/>
  <c r="AG119" i="3"/>
  <c r="AH119" i="3"/>
  <c r="AI119" i="3"/>
  <c r="AJ119" i="3"/>
  <c r="AK119" i="3"/>
  <c r="AL119" i="3"/>
  <c r="AG120" i="3"/>
  <c r="AH120" i="3"/>
  <c r="AI120" i="3"/>
  <c r="AJ120" i="3"/>
  <c r="AK120" i="3"/>
  <c r="AL120" i="3"/>
  <c r="AG121" i="3"/>
  <c r="AH121" i="3"/>
  <c r="AI121" i="3"/>
  <c r="AJ121" i="3"/>
  <c r="AK121" i="3"/>
  <c r="AL121" i="3"/>
  <c r="AG122" i="3"/>
  <c r="AH122" i="3"/>
  <c r="AI122" i="3"/>
  <c r="AJ122" i="3"/>
  <c r="AK122" i="3"/>
  <c r="AL122" i="3"/>
  <c r="AG123" i="3"/>
  <c r="AH123" i="3"/>
  <c r="AI123" i="3"/>
  <c r="AJ123" i="3"/>
  <c r="AK123" i="3"/>
  <c r="AL123" i="3"/>
  <c r="AG124" i="3"/>
  <c r="AH124" i="3"/>
  <c r="AI124" i="3"/>
  <c r="AJ124" i="3"/>
  <c r="AK124" i="3"/>
  <c r="AL124" i="3"/>
  <c r="AG125" i="3"/>
  <c r="AH125" i="3"/>
  <c r="AI125" i="3"/>
  <c r="AJ125" i="3"/>
  <c r="AK125" i="3"/>
  <c r="AL125" i="3"/>
  <c r="AG126" i="3"/>
  <c r="AH126" i="3"/>
  <c r="AI126" i="3"/>
  <c r="AJ126" i="3"/>
  <c r="AK126" i="3"/>
  <c r="AL126" i="3"/>
  <c r="AG127" i="3"/>
  <c r="AH127" i="3"/>
  <c r="AI127" i="3"/>
  <c r="AJ127" i="3"/>
  <c r="AK127" i="3"/>
  <c r="AL127" i="3"/>
  <c r="AG128" i="3"/>
  <c r="AH128" i="3"/>
  <c r="AI128" i="3"/>
  <c r="AJ128" i="3"/>
  <c r="AK128" i="3"/>
  <c r="AL128" i="3"/>
  <c r="AG129" i="3"/>
  <c r="AH129" i="3"/>
  <c r="AI129" i="3"/>
  <c r="AJ129" i="3"/>
  <c r="AK129" i="3"/>
  <c r="AL129" i="3"/>
  <c r="AG130" i="3"/>
  <c r="AH130" i="3"/>
  <c r="AI130" i="3"/>
  <c r="AJ130" i="3"/>
  <c r="AK130" i="3"/>
  <c r="AL130" i="3"/>
  <c r="AG131" i="3"/>
  <c r="AH131" i="3"/>
  <c r="AI131" i="3"/>
  <c r="AJ131" i="3"/>
  <c r="AK131" i="3"/>
  <c r="AL131" i="3"/>
  <c r="AG132" i="3"/>
  <c r="AH132" i="3"/>
  <c r="AI132" i="3"/>
  <c r="AJ132" i="3"/>
  <c r="AK132" i="3"/>
  <c r="AL132" i="3"/>
  <c r="AG133" i="3"/>
  <c r="AH133" i="3"/>
  <c r="AI133" i="3"/>
  <c r="AJ133" i="3"/>
  <c r="AK133" i="3"/>
  <c r="AL133" i="3"/>
  <c r="AG134" i="3"/>
  <c r="AH134" i="3"/>
  <c r="AI134" i="3"/>
  <c r="AJ134" i="3"/>
  <c r="AK134" i="3"/>
  <c r="AL134" i="3"/>
  <c r="AG135" i="3"/>
  <c r="AH135" i="3"/>
  <c r="AI135" i="3"/>
  <c r="AJ135" i="3"/>
  <c r="AK135" i="3"/>
  <c r="AL135" i="3"/>
  <c r="AG136" i="3"/>
  <c r="AH136" i="3"/>
  <c r="AI136" i="3"/>
  <c r="AJ136" i="3"/>
  <c r="AK136" i="3"/>
  <c r="AL136" i="3"/>
  <c r="AG137" i="3"/>
  <c r="AH137" i="3"/>
  <c r="AI137" i="3"/>
  <c r="AJ137" i="3"/>
  <c r="AK137" i="3"/>
  <c r="AL137" i="3"/>
  <c r="AG138" i="3"/>
  <c r="AH138" i="3"/>
  <c r="AI138" i="3"/>
  <c r="AJ138" i="3"/>
  <c r="AK138" i="3"/>
  <c r="AL138" i="3"/>
  <c r="AG139" i="3"/>
  <c r="AH139" i="3"/>
  <c r="AI139" i="3"/>
  <c r="AJ139" i="3"/>
  <c r="AK139" i="3"/>
  <c r="AL139" i="3"/>
  <c r="AG140" i="3"/>
  <c r="AH140" i="3"/>
  <c r="AI140" i="3"/>
  <c r="AJ140" i="3"/>
  <c r="AK140" i="3"/>
  <c r="AL140" i="3"/>
  <c r="AG141" i="3"/>
  <c r="AH141" i="3"/>
  <c r="AI141" i="3"/>
  <c r="AJ141" i="3"/>
  <c r="AK141" i="3"/>
  <c r="AL141" i="3"/>
  <c r="AG142" i="3"/>
  <c r="AH142" i="3"/>
  <c r="AI142" i="3"/>
  <c r="AJ142" i="3"/>
  <c r="AK142" i="3"/>
  <c r="AL142" i="3"/>
  <c r="AG143" i="3"/>
  <c r="AH143" i="3"/>
  <c r="AI143" i="3"/>
  <c r="AJ143" i="3"/>
  <c r="AK143" i="3"/>
  <c r="AL143" i="3"/>
  <c r="AG144" i="3"/>
  <c r="AH144" i="3"/>
  <c r="AI144" i="3"/>
  <c r="AJ144" i="3"/>
  <c r="AK144" i="3"/>
  <c r="AL144" i="3"/>
  <c r="AG145" i="3"/>
  <c r="AH145" i="3"/>
  <c r="AI145" i="3"/>
  <c r="AJ145" i="3"/>
  <c r="AK145" i="3"/>
  <c r="AL145" i="3"/>
  <c r="AG146" i="3"/>
  <c r="AH146" i="3"/>
  <c r="AI146" i="3"/>
  <c r="AJ146" i="3"/>
  <c r="AK146" i="3"/>
  <c r="AL146" i="3"/>
  <c r="AG147" i="3"/>
  <c r="AH147" i="3"/>
  <c r="AI147" i="3"/>
  <c r="AJ147" i="3"/>
  <c r="AK147" i="3"/>
  <c r="AL147" i="3"/>
  <c r="AG148" i="3"/>
  <c r="AH148" i="3"/>
  <c r="AI148" i="3"/>
  <c r="AJ148" i="3"/>
  <c r="AK148" i="3"/>
  <c r="AL148" i="3"/>
  <c r="AG149" i="3"/>
  <c r="AH149" i="3"/>
  <c r="AI149" i="3"/>
  <c r="AJ149" i="3"/>
  <c r="AK149" i="3"/>
  <c r="AL149" i="3"/>
  <c r="AG150" i="3"/>
  <c r="AH150" i="3"/>
  <c r="AI150" i="3"/>
  <c r="AJ150" i="3"/>
  <c r="AK150" i="3"/>
  <c r="AL150" i="3"/>
  <c r="AG151" i="3"/>
  <c r="AH151" i="3"/>
  <c r="AI151" i="3"/>
  <c r="AJ151" i="3"/>
  <c r="AK151" i="3"/>
  <c r="AL151" i="3"/>
  <c r="AG152" i="3"/>
  <c r="AH152" i="3"/>
  <c r="AI152" i="3"/>
  <c r="AJ152" i="3"/>
  <c r="AK152" i="3"/>
  <c r="AL152" i="3"/>
  <c r="AG153" i="3"/>
  <c r="AH153" i="3"/>
  <c r="AI153" i="3"/>
  <c r="AJ153" i="3"/>
  <c r="AK153" i="3"/>
  <c r="AL153" i="3"/>
  <c r="AG154" i="3"/>
  <c r="AH154" i="3"/>
  <c r="AI154" i="3"/>
  <c r="AJ154" i="3"/>
  <c r="AK154" i="3"/>
  <c r="AL154" i="3"/>
  <c r="AG155" i="3"/>
  <c r="AH155" i="3"/>
  <c r="AI155" i="3"/>
  <c r="AJ155" i="3"/>
  <c r="AK155" i="3"/>
  <c r="AL155" i="3"/>
  <c r="AG156" i="3"/>
  <c r="AH156" i="3"/>
  <c r="AI156" i="3"/>
  <c r="AJ156" i="3"/>
  <c r="AK156" i="3"/>
  <c r="AL156" i="3"/>
  <c r="AG157" i="3"/>
  <c r="AH157" i="3"/>
  <c r="AI157" i="3"/>
  <c r="AJ157" i="3"/>
  <c r="AK157" i="3"/>
  <c r="AL157" i="3"/>
  <c r="AG158" i="3"/>
  <c r="AH158" i="3"/>
  <c r="AI158" i="3"/>
  <c r="AJ158" i="3"/>
  <c r="AK158" i="3"/>
  <c r="AL158" i="3"/>
  <c r="AG159" i="3"/>
  <c r="AH159" i="3"/>
  <c r="AI159" i="3"/>
  <c r="AJ159" i="3"/>
  <c r="AK159" i="3"/>
  <c r="AL159" i="3"/>
  <c r="AG160" i="3"/>
  <c r="AH160" i="3"/>
  <c r="AI160" i="3"/>
  <c r="AJ160" i="3"/>
  <c r="AK160" i="3"/>
  <c r="AL160" i="3"/>
  <c r="AG161" i="3"/>
  <c r="AH161" i="3"/>
  <c r="AI161" i="3"/>
  <c r="AJ161" i="3"/>
  <c r="AK161" i="3"/>
  <c r="AL161" i="3"/>
  <c r="AG162" i="3"/>
  <c r="AH162" i="3"/>
  <c r="AI162" i="3"/>
  <c r="AJ162" i="3"/>
  <c r="AK162" i="3"/>
  <c r="AL162" i="3"/>
  <c r="AG163" i="3"/>
  <c r="AH163" i="3"/>
  <c r="AI163" i="3"/>
  <c r="AJ163" i="3"/>
  <c r="AK163" i="3"/>
  <c r="AL163" i="3"/>
  <c r="AG164" i="3"/>
  <c r="AH164" i="3"/>
  <c r="AI164" i="3"/>
  <c r="AJ164" i="3"/>
  <c r="AK164" i="3"/>
  <c r="AL164" i="3"/>
  <c r="AG165" i="3"/>
  <c r="AH165" i="3"/>
  <c r="AI165" i="3"/>
  <c r="AJ165" i="3"/>
  <c r="AK165" i="3"/>
  <c r="AL165" i="3"/>
  <c r="AG166" i="3"/>
  <c r="AH166" i="3"/>
  <c r="AI166" i="3"/>
  <c r="AJ166" i="3"/>
  <c r="AK166" i="3"/>
  <c r="AL166" i="3"/>
  <c r="AG167" i="3"/>
  <c r="AH167" i="3"/>
  <c r="AI167" i="3"/>
  <c r="AJ167" i="3"/>
  <c r="AK167" i="3"/>
  <c r="AL167" i="3"/>
  <c r="AG168" i="3"/>
  <c r="AH168" i="3"/>
  <c r="AI168" i="3"/>
  <c r="AJ168" i="3"/>
  <c r="AK168" i="3"/>
  <c r="AL168" i="3"/>
  <c r="AG169" i="3"/>
  <c r="AH169" i="3"/>
  <c r="AI169" i="3"/>
  <c r="AJ169" i="3"/>
  <c r="AK169" i="3"/>
  <c r="AL169" i="3"/>
  <c r="AG170" i="3"/>
  <c r="AH170" i="3"/>
  <c r="AI170" i="3"/>
  <c r="AJ170" i="3"/>
  <c r="AK170" i="3"/>
  <c r="AL170" i="3"/>
  <c r="AG171" i="3"/>
  <c r="AH171" i="3"/>
  <c r="AI171" i="3"/>
  <c r="AJ171" i="3"/>
  <c r="AK171" i="3"/>
  <c r="AL171" i="3"/>
  <c r="AG172" i="3"/>
  <c r="AH172" i="3"/>
  <c r="AI172" i="3"/>
  <c r="AJ172" i="3"/>
  <c r="AK172" i="3"/>
  <c r="AL172" i="3"/>
  <c r="AG173" i="3"/>
  <c r="AH173" i="3"/>
  <c r="AI173" i="3"/>
  <c r="AJ173" i="3"/>
  <c r="AK173" i="3"/>
  <c r="AL173" i="3"/>
  <c r="AG174" i="3"/>
  <c r="AH174" i="3"/>
  <c r="AI174" i="3"/>
  <c r="AJ174" i="3"/>
  <c r="AK174" i="3"/>
  <c r="AL174" i="3"/>
  <c r="AG175" i="3"/>
  <c r="AH175" i="3"/>
  <c r="AI175" i="3"/>
  <c r="AJ175" i="3"/>
  <c r="AK175" i="3"/>
  <c r="AL175" i="3"/>
  <c r="AG176" i="3"/>
  <c r="AH176" i="3"/>
  <c r="AI176" i="3"/>
  <c r="AJ176" i="3"/>
  <c r="AK176" i="3"/>
  <c r="AL176" i="3"/>
  <c r="AG177" i="3"/>
  <c r="AH177" i="3"/>
  <c r="AI177" i="3"/>
  <c r="AJ177" i="3"/>
  <c r="AK177" i="3"/>
  <c r="AL177" i="3"/>
  <c r="AG178" i="3"/>
  <c r="AH178" i="3"/>
  <c r="AI178" i="3"/>
  <c r="AJ178" i="3"/>
  <c r="AK178" i="3"/>
  <c r="AL178" i="3"/>
  <c r="AG179" i="3"/>
  <c r="AH179" i="3"/>
  <c r="AI179" i="3"/>
  <c r="AJ179" i="3"/>
  <c r="AK179" i="3"/>
  <c r="AL179" i="3"/>
  <c r="AG180" i="3"/>
  <c r="AH180" i="3"/>
  <c r="AI180" i="3"/>
  <c r="AJ180" i="3"/>
  <c r="AK180" i="3"/>
  <c r="AL180" i="3"/>
  <c r="AG181" i="3"/>
  <c r="AH181" i="3"/>
  <c r="AI181" i="3"/>
  <c r="AJ181" i="3"/>
  <c r="AK181" i="3"/>
  <c r="AL181" i="3"/>
  <c r="AG182" i="3"/>
  <c r="AH182" i="3"/>
  <c r="AI182" i="3"/>
  <c r="AJ182" i="3"/>
  <c r="AK182" i="3"/>
  <c r="AL182" i="3"/>
  <c r="AG183" i="3"/>
  <c r="AH183" i="3"/>
  <c r="AI183" i="3"/>
  <c r="AJ183" i="3"/>
  <c r="AK183" i="3"/>
  <c r="AL183" i="3"/>
  <c r="AG184" i="3"/>
  <c r="AH184" i="3"/>
  <c r="AI184" i="3"/>
  <c r="AJ184" i="3"/>
  <c r="AK184" i="3"/>
  <c r="AL184" i="3"/>
  <c r="AG185" i="3"/>
  <c r="AH185" i="3"/>
  <c r="AI185" i="3"/>
  <c r="AJ185" i="3"/>
  <c r="AK185" i="3"/>
  <c r="AL185" i="3"/>
  <c r="AG186" i="3"/>
  <c r="AH186" i="3"/>
  <c r="AI186" i="3"/>
  <c r="AJ186" i="3"/>
  <c r="AK186" i="3"/>
  <c r="AL186" i="3"/>
  <c r="AG187" i="3"/>
  <c r="AH187" i="3"/>
  <c r="AI187" i="3"/>
  <c r="AJ187" i="3"/>
  <c r="AK187" i="3"/>
  <c r="AL187" i="3"/>
  <c r="AG188" i="3"/>
  <c r="AH188" i="3"/>
  <c r="AI188" i="3"/>
  <c r="AJ188" i="3"/>
  <c r="AK188" i="3"/>
  <c r="AL188" i="3"/>
  <c r="AG189" i="3"/>
  <c r="AH189" i="3"/>
  <c r="AI189" i="3"/>
  <c r="AJ189" i="3"/>
  <c r="AK189" i="3"/>
  <c r="AL189" i="3"/>
  <c r="AG190" i="3"/>
  <c r="AH190" i="3"/>
  <c r="AI190" i="3"/>
  <c r="AJ190" i="3"/>
  <c r="AK190" i="3"/>
  <c r="AL190" i="3"/>
  <c r="AG191" i="3"/>
  <c r="AH191" i="3"/>
  <c r="AI191" i="3"/>
  <c r="AJ191" i="3"/>
  <c r="AK191" i="3"/>
  <c r="AL191" i="3"/>
  <c r="AG192" i="3"/>
  <c r="AH192" i="3"/>
  <c r="AI192" i="3"/>
  <c r="AJ192" i="3"/>
  <c r="AK192" i="3"/>
  <c r="AL192" i="3"/>
  <c r="AG193" i="3"/>
  <c r="AH193" i="3"/>
  <c r="AI193" i="3"/>
  <c r="AJ193" i="3"/>
  <c r="AK193" i="3"/>
  <c r="AL193" i="3"/>
  <c r="AG194" i="3"/>
  <c r="AH194" i="3"/>
  <c r="AI194" i="3"/>
  <c r="AJ194" i="3"/>
  <c r="AK194" i="3"/>
  <c r="AL194" i="3"/>
  <c r="AG195" i="3"/>
  <c r="AH195" i="3"/>
  <c r="AI195" i="3"/>
  <c r="AJ195" i="3"/>
  <c r="AK195" i="3"/>
  <c r="AL195" i="3"/>
  <c r="AG196" i="3"/>
  <c r="AH196" i="3"/>
  <c r="AI196" i="3"/>
  <c r="AJ196" i="3"/>
  <c r="AK196" i="3"/>
  <c r="AL196" i="3"/>
  <c r="AG197" i="3"/>
  <c r="AH197" i="3"/>
  <c r="AI197" i="3"/>
  <c r="AJ197" i="3"/>
  <c r="AK197" i="3"/>
  <c r="AL197" i="3"/>
  <c r="AG198" i="3"/>
  <c r="AH198" i="3"/>
  <c r="AI198" i="3"/>
  <c r="AJ198" i="3"/>
  <c r="AK198" i="3"/>
  <c r="AL198" i="3"/>
  <c r="AG199" i="3"/>
  <c r="AH199" i="3"/>
  <c r="AI199" i="3"/>
  <c r="AJ199" i="3"/>
  <c r="AK199" i="3"/>
  <c r="AL199" i="3"/>
  <c r="AG200" i="3"/>
  <c r="AH200" i="3"/>
  <c r="AI200" i="3"/>
  <c r="AJ200" i="3"/>
  <c r="AK200" i="3"/>
  <c r="AL200" i="3"/>
  <c r="AG201" i="3"/>
  <c r="AH201" i="3"/>
  <c r="AI201" i="3"/>
  <c r="AJ201" i="3"/>
  <c r="AK201" i="3"/>
  <c r="AL201" i="3"/>
  <c r="AG202" i="3"/>
  <c r="AH202" i="3"/>
  <c r="AI202" i="3"/>
  <c r="AJ202" i="3"/>
  <c r="AK202" i="3"/>
  <c r="AL202" i="3"/>
  <c r="AG203" i="3"/>
  <c r="AH203" i="3"/>
  <c r="AI203" i="3"/>
  <c r="AJ203" i="3"/>
  <c r="AK203" i="3"/>
  <c r="AL203" i="3"/>
  <c r="AG204" i="3"/>
  <c r="AH204" i="3"/>
  <c r="AI204" i="3"/>
  <c r="AJ204" i="3"/>
  <c r="AK204" i="3"/>
  <c r="AL204" i="3"/>
  <c r="AG205" i="3"/>
  <c r="AH205" i="3"/>
  <c r="AI205" i="3"/>
  <c r="AJ205" i="3"/>
  <c r="AK205" i="3"/>
  <c r="AL205" i="3"/>
  <c r="AG206" i="3"/>
  <c r="AH206" i="3"/>
  <c r="AI206" i="3"/>
  <c r="AJ206" i="3"/>
  <c r="AK206" i="3"/>
  <c r="AL206" i="3"/>
  <c r="AG207" i="3"/>
  <c r="AH207" i="3"/>
  <c r="AI207" i="3"/>
  <c r="AJ207" i="3"/>
  <c r="AK207" i="3"/>
  <c r="AL207" i="3"/>
  <c r="AG208" i="3"/>
  <c r="AH208" i="3"/>
  <c r="AI208" i="3"/>
  <c r="AJ208" i="3"/>
  <c r="AK208" i="3"/>
  <c r="AL208" i="3"/>
  <c r="AG209" i="3"/>
  <c r="AH209" i="3"/>
  <c r="AI209" i="3"/>
  <c r="AJ209" i="3"/>
  <c r="AK209" i="3"/>
  <c r="AL209" i="3"/>
  <c r="AG210" i="3"/>
  <c r="AH210" i="3"/>
  <c r="AI210" i="3"/>
  <c r="AJ210" i="3"/>
  <c r="AK210" i="3"/>
  <c r="AL210" i="3"/>
  <c r="AG211" i="3"/>
  <c r="AH211" i="3"/>
  <c r="AI211" i="3"/>
  <c r="AJ211" i="3"/>
  <c r="AK211" i="3"/>
  <c r="AL211" i="3"/>
  <c r="AG212" i="3"/>
  <c r="AH212" i="3"/>
  <c r="AI212" i="3"/>
  <c r="AJ212" i="3"/>
  <c r="AK212" i="3"/>
  <c r="AL212" i="3"/>
  <c r="AG213" i="3"/>
  <c r="AH213" i="3"/>
  <c r="AI213" i="3"/>
  <c r="AJ213" i="3"/>
  <c r="AK213" i="3"/>
  <c r="AL213" i="3"/>
  <c r="AG214" i="3"/>
  <c r="AH214" i="3"/>
  <c r="AI214" i="3"/>
  <c r="AJ214" i="3"/>
  <c r="AK214" i="3"/>
  <c r="AL214" i="3"/>
  <c r="AG215" i="3"/>
  <c r="AH215" i="3"/>
  <c r="AI215" i="3"/>
  <c r="AJ215" i="3"/>
  <c r="AK215" i="3"/>
  <c r="AL215" i="3"/>
  <c r="AG216" i="3"/>
  <c r="AH216" i="3"/>
  <c r="AI216" i="3"/>
  <c r="AJ216" i="3"/>
  <c r="AK216" i="3"/>
  <c r="AL216" i="3"/>
  <c r="AG217" i="3"/>
  <c r="AH217" i="3"/>
  <c r="AI217" i="3"/>
  <c r="AJ217" i="3"/>
  <c r="AK217" i="3"/>
  <c r="AL217" i="3"/>
  <c r="AG218" i="3"/>
  <c r="AH218" i="3"/>
  <c r="AI218" i="3"/>
  <c r="AJ218" i="3"/>
  <c r="AK218" i="3"/>
  <c r="AL218" i="3"/>
  <c r="AG219" i="3"/>
  <c r="AH219" i="3"/>
  <c r="AI219" i="3"/>
  <c r="AJ219" i="3"/>
  <c r="AK219" i="3"/>
  <c r="AL219" i="3"/>
  <c r="AG220" i="3"/>
  <c r="AH220" i="3"/>
  <c r="AI220" i="3"/>
  <c r="AJ220" i="3"/>
  <c r="AK220" i="3"/>
  <c r="AL220" i="3"/>
  <c r="AG221" i="3"/>
  <c r="AH221" i="3"/>
  <c r="AI221" i="3"/>
  <c r="AJ221" i="3"/>
  <c r="AK221" i="3"/>
  <c r="AL221" i="3"/>
  <c r="AG222" i="3"/>
  <c r="AH222" i="3"/>
  <c r="AI222" i="3"/>
  <c r="AJ222" i="3"/>
  <c r="AK222" i="3"/>
  <c r="AL222" i="3"/>
  <c r="AG223" i="3"/>
  <c r="AH223" i="3"/>
  <c r="AI223" i="3"/>
  <c r="AJ223" i="3"/>
  <c r="AK223" i="3"/>
  <c r="AL223" i="3"/>
  <c r="AG224" i="3"/>
  <c r="AH224" i="3"/>
  <c r="AI224" i="3"/>
  <c r="AJ224" i="3"/>
  <c r="AK224" i="3"/>
  <c r="AL224" i="3"/>
  <c r="AG225" i="3"/>
  <c r="AH225" i="3"/>
  <c r="AI225" i="3"/>
  <c r="AJ225" i="3"/>
  <c r="AK225" i="3"/>
  <c r="AL225" i="3"/>
  <c r="AG226" i="3"/>
  <c r="AH226" i="3"/>
  <c r="AI226" i="3"/>
  <c r="AJ226" i="3"/>
  <c r="AK226" i="3"/>
  <c r="AL226" i="3"/>
  <c r="AG227" i="3"/>
  <c r="AH227" i="3"/>
  <c r="AI227" i="3"/>
  <c r="AJ227" i="3"/>
  <c r="AK227" i="3"/>
  <c r="AL227" i="3"/>
  <c r="AG228" i="3"/>
  <c r="AH228" i="3"/>
  <c r="AI228" i="3"/>
  <c r="AJ228" i="3"/>
  <c r="AK228" i="3"/>
  <c r="AL228" i="3"/>
  <c r="AG229" i="3"/>
  <c r="AH229" i="3"/>
  <c r="AI229" i="3"/>
  <c r="AJ229" i="3"/>
  <c r="AK229" i="3"/>
  <c r="AL229" i="3"/>
  <c r="AG230" i="3"/>
  <c r="AH230" i="3"/>
  <c r="AI230" i="3"/>
  <c r="AJ230" i="3"/>
  <c r="AK230" i="3"/>
  <c r="AL230" i="3"/>
  <c r="AG231" i="3"/>
  <c r="AH231" i="3"/>
  <c r="AI231" i="3"/>
  <c r="AJ231" i="3"/>
  <c r="AK231" i="3"/>
  <c r="AL231" i="3"/>
  <c r="AG232" i="3"/>
  <c r="AH232" i="3"/>
  <c r="AI232" i="3"/>
  <c r="AJ232" i="3"/>
  <c r="AK232" i="3"/>
  <c r="AL232" i="3"/>
  <c r="AG233" i="3"/>
  <c r="AH233" i="3"/>
  <c r="AI233" i="3"/>
  <c r="AJ233" i="3"/>
  <c r="AK233" i="3"/>
  <c r="AL233" i="3"/>
  <c r="AG234" i="3"/>
  <c r="AH234" i="3"/>
  <c r="AI234" i="3"/>
  <c r="AJ234" i="3"/>
  <c r="AK234" i="3"/>
  <c r="AL234" i="3"/>
  <c r="AG235" i="3"/>
  <c r="AH235" i="3"/>
  <c r="AI235" i="3"/>
  <c r="AJ235" i="3"/>
  <c r="AK235" i="3"/>
  <c r="AL235" i="3"/>
  <c r="AG236" i="3"/>
  <c r="AH236" i="3"/>
  <c r="AI236" i="3"/>
  <c r="AJ236" i="3"/>
  <c r="AK236" i="3"/>
  <c r="AL236" i="3"/>
  <c r="AG237" i="3"/>
  <c r="AH237" i="3"/>
  <c r="AI237" i="3"/>
  <c r="AJ237" i="3"/>
  <c r="AK237" i="3"/>
  <c r="AL237" i="3"/>
  <c r="AG238" i="3"/>
  <c r="AH238" i="3"/>
  <c r="AI238" i="3"/>
  <c r="AJ238" i="3"/>
  <c r="AK238" i="3"/>
  <c r="AL238" i="3"/>
  <c r="AG239" i="3"/>
  <c r="AH239" i="3"/>
  <c r="AI239" i="3"/>
  <c r="AJ239" i="3"/>
  <c r="AK239" i="3"/>
  <c r="AL239" i="3"/>
  <c r="AG240" i="3"/>
  <c r="AH240" i="3"/>
  <c r="AI240" i="3"/>
  <c r="AJ240" i="3"/>
  <c r="AK240" i="3"/>
  <c r="AL240" i="3"/>
  <c r="AG241" i="3"/>
  <c r="AH241" i="3"/>
  <c r="AI241" i="3"/>
  <c r="AJ241" i="3"/>
  <c r="AK241" i="3"/>
  <c r="AL241" i="3"/>
  <c r="AG242" i="3"/>
  <c r="AH242" i="3"/>
  <c r="AI242" i="3"/>
  <c r="AJ242" i="3"/>
  <c r="AK242" i="3"/>
  <c r="AL242" i="3"/>
  <c r="AG243" i="3"/>
  <c r="AH243" i="3"/>
  <c r="AI243" i="3"/>
  <c r="AJ243" i="3"/>
  <c r="AK243" i="3"/>
  <c r="AL243" i="3"/>
  <c r="AG244" i="3"/>
  <c r="AH244" i="3"/>
  <c r="AI244" i="3"/>
  <c r="AJ244" i="3"/>
  <c r="AK244" i="3"/>
  <c r="AL244" i="3"/>
  <c r="AG245" i="3"/>
  <c r="AH245" i="3"/>
  <c r="AI245" i="3"/>
  <c r="AJ245" i="3"/>
  <c r="AK245" i="3"/>
  <c r="AL245" i="3"/>
  <c r="AG246" i="3"/>
  <c r="AH246" i="3"/>
  <c r="AI246" i="3"/>
  <c r="AJ246" i="3"/>
  <c r="AK246" i="3"/>
  <c r="AL246" i="3"/>
  <c r="AG247" i="3"/>
  <c r="AH247" i="3"/>
  <c r="AI247" i="3"/>
  <c r="AJ247" i="3"/>
  <c r="AK247" i="3"/>
  <c r="AL247" i="3"/>
  <c r="AG248" i="3"/>
  <c r="AH248" i="3"/>
  <c r="AI248" i="3"/>
  <c r="AJ248" i="3"/>
  <c r="AK248" i="3"/>
  <c r="AL248" i="3"/>
  <c r="AG249" i="3"/>
  <c r="AH249" i="3"/>
  <c r="AI249" i="3"/>
  <c r="AJ249" i="3"/>
  <c r="AK249" i="3"/>
  <c r="AL249" i="3"/>
  <c r="AG250" i="3"/>
  <c r="AH250" i="3"/>
  <c r="AI250" i="3"/>
  <c r="AJ250" i="3"/>
  <c r="AK250" i="3"/>
  <c r="AL250" i="3"/>
  <c r="AG251" i="3"/>
  <c r="AH251" i="3"/>
  <c r="AI251" i="3"/>
  <c r="AJ251" i="3"/>
  <c r="AK251" i="3"/>
  <c r="AL251" i="3"/>
  <c r="AG252" i="3"/>
  <c r="AH252" i="3"/>
  <c r="AI252" i="3"/>
  <c r="AJ252" i="3"/>
  <c r="AK252" i="3"/>
  <c r="AL252" i="3"/>
  <c r="AG253" i="3"/>
  <c r="AH253" i="3"/>
  <c r="AI253" i="3"/>
  <c r="AJ253" i="3"/>
  <c r="AK253" i="3"/>
  <c r="AL253" i="3"/>
  <c r="AG254" i="3"/>
  <c r="AH254" i="3"/>
  <c r="AI254" i="3"/>
  <c r="AJ254" i="3"/>
  <c r="AK254" i="3"/>
  <c r="AL254" i="3"/>
  <c r="AG255" i="3"/>
  <c r="AH255" i="3"/>
  <c r="AI255" i="3"/>
  <c r="AJ255" i="3"/>
  <c r="AK255" i="3"/>
  <c r="AL255" i="3"/>
  <c r="AG256" i="3"/>
  <c r="AH256" i="3"/>
  <c r="AI256" i="3"/>
  <c r="AJ256" i="3"/>
  <c r="AK256" i="3"/>
  <c r="AL256" i="3"/>
  <c r="AG257" i="3"/>
  <c r="AH257" i="3"/>
  <c r="AI257" i="3"/>
  <c r="AJ257" i="3"/>
  <c r="AK257" i="3"/>
  <c r="AL257" i="3"/>
  <c r="AG258" i="3"/>
  <c r="AH258" i="3"/>
  <c r="AI258" i="3"/>
  <c r="AJ258" i="3"/>
  <c r="AK258" i="3"/>
  <c r="AL258" i="3"/>
  <c r="AG259" i="3"/>
  <c r="AH259" i="3"/>
  <c r="AI259" i="3"/>
  <c r="AJ259" i="3"/>
  <c r="AK259" i="3"/>
  <c r="AL259" i="3"/>
  <c r="AG260" i="3"/>
  <c r="AH260" i="3"/>
  <c r="AI260" i="3"/>
  <c r="AJ260" i="3"/>
  <c r="AK260" i="3"/>
  <c r="AL260" i="3"/>
  <c r="AG261" i="3"/>
  <c r="AH261" i="3"/>
  <c r="AI261" i="3"/>
  <c r="AJ261" i="3"/>
  <c r="AK261" i="3"/>
  <c r="AL261" i="3"/>
  <c r="AG262" i="3"/>
  <c r="AH262" i="3"/>
  <c r="AI262" i="3"/>
  <c r="AJ262" i="3"/>
  <c r="AK262" i="3"/>
  <c r="AL262" i="3"/>
  <c r="AG263" i="3"/>
  <c r="AH263" i="3"/>
  <c r="AI263" i="3"/>
  <c r="AJ263" i="3"/>
  <c r="AK263" i="3"/>
  <c r="AL263" i="3"/>
  <c r="AG264" i="3"/>
  <c r="AH264" i="3"/>
  <c r="AI264" i="3"/>
  <c r="AJ264" i="3"/>
  <c r="AK264" i="3"/>
  <c r="AL264" i="3"/>
  <c r="AG265" i="3"/>
  <c r="AH265" i="3"/>
  <c r="AI265" i="3"/>
  <c r="AJ265" i="3"/>
  <c r="AK265" i="3"/>
  <c r="AL265" i="3"/>
  <c r="AG266" i="3"/>
  <c r="AH266" i="3"/>
  <c r="AI266" i="3"/>
  <c r="AJ266" i="3"/>
  <c r="AK266" i="3"/>
  <c r="AL266" i="3"/>
  <c r="AG267" i="3"/>
  <c r="AH267" i="3"/>
  <c r="AI267" i="3"/>
  <c r="AJ267" i="3"/>
  <c r="AK267" i="3"/>
  <c r="AL267" i="3"/>
  <c r="AG268" i="3"/>
  <c r="AH268" i="3"/>
  <c r="AI268" i="3"/>
  <c r="AJ268" i="3"/>
  <c r="AK268" i="3"/>
  <c r="AL268" i="3"/>
  <c r="AG269" i="3"/>
  <c r="AH269" i="3"/>
  <c r="AI269" i="3"/>
  <c r="AJ269" i="3"/>
  <c r="AK269" i="3"/>
  <c r="AL269" i="3"/>
  <c r="AG270" i="3"/>
  <c r="AH270" i="3"/>
  <c r="AI270" i="3"/>
  <c r="AJ270" i="3"/>
  <c r="AK270" i="3"/>
  <c r="AL270" i="3"/>
  <c r="AG271" i="3"/>
  <c r="AH271" i="3"/>
  <c r="AI271" i="3"/>
  <c r="AJ271" i="3"/>
  <c r="AK271" i="3"/>
  <c r="AL271" i="3"/>
  <c r="AG272" i="3"/>
  <c r="AH272" i="3"/>
  <c r="AI272" i="3"/>
  <c r="AJ272" i="3"/>
  <c r="AK272" i="3"/>
  <c r="AL272" i="3"/>
  <c r="AG273" i="3"/>
  <c r="AH273" i="3"/>
  <c r="AI273" i="3"/>
  <c r="AJ273" i="3"/>
  <c r="AK273" i="3"/>
  <c r="AL273" i="3"/>
  <c r="AG274" i="3"/>
  <c r="AH274" i="3"/>
  <c r="AI274" i="3"/>
  <c r="AJ274" i="3"/>
  <c r="AK274" i="3"/>
  <c r="AL274" i="3"/>
  <c r="AG275" i="3"/>
  <c r="AH275" i="3"/>
  <c r="AI275" i="3"/>
  <c r="AJ275" i="3"/>
  <c r="AK275" i="3"/>
  <c r="AL275" i="3"/>
  <c r="AG276" i="3"/>
  <c r="AH276" i="3"/>
  <c r="AI276" i="3"/>
  <c r="AJ276" i="3"/>
  <c r="AK276" i="3"/>
  <c r="AL276" i="3"/>
  <c r="AG277" i="3"/>
  <c r="AH277" i="3"/>
  <c r="AI277" i="3"/>
  <c r="AJ277" i="3"/>
  <c r="AK277" i="3"/>
  <c r="AL277" i="3"/>
  <c r="AG278" i="3"/>
  <c r="AH278" i="3"/>
  <c r="AI278" i="3"/>
  <c r="AJ278" i="3"/>
  <c r="AK278" i="3"/>
  <c r="AL278" i="3"/>
  <c r="AG279" i="3"/>
  <c r="AH279" i="3"/>
  <c r="AI279" i="3"/>
  <c r="AJ279" i="3"/>
  <c r="AK279" i="3"/>
  <c r="AL279" i="3"/>
  <c r="AG280" i="3"/>
  <c r="AH280" i="3"/>
  <c r="AI280" i="3"/>
  <c r="AJ280" i="3"/>
  <c r="AK280" i="3"/>
  <c r="AL280" i="3"/>
  <c r="AG281" i="3"/>
  <c r="AH281" i="3"/>
  <c r="AI281" i="3"/>
  <c r="AJ281" i="3"/>
  <c r="AK281" i="3"/>
  <c r="AL281" i="3"/>
  <c r="AG282" i="3"/>
  <c r="AH282" i="3"/>
  <c r="AI282" i="3"/>
  <c r="AJ282" i="3"/>
  <c r="AK282" i="3"/>
  <c r="AL282" i="3"/>
  <c r="AG283" i="3"/>
  <c r="AH283" i="3"/>
  <c r="AI283" i="3"/>
  <c r="AJ283" i="3"/>
  <c r="AK283" i="3"/>
  <c r="AL283" i="3"/>
  <c r="AG284" i="3"/>
  <c r="AH284" i="3"/>
  <c r="AI284" i="3"/>
  <c r="AJ284" i="3"/>
  <c r="AK284" i="3"/>
  <c r="AL284" i="3"/>
  <c r="AG285" i="3"/>
  <c r="AH285" i="3"/>
  <c r="AI285" i="3"/>
  <c r="AJ285" i="3"/>
  <c r="AK285" i="3"/>
  <c r="AL285" i="3"/>
  <c r="AG286" i="3"/>
  <c r="AH286" i="3"/>
  <c r="AI286" i="3"/>
  <c r="AJ286" i="3"/>
  <c r="AK286" i="3"/>
  <c r="AL286" i="3"/>
  <c r="AG287" i="3"/>
  <c r="AH287" i="3"/>
  <c r="AI287" i="3"/>
  <c r="AJ287" i="3"/>
  <c r="AK287" i="3"/>
  <c r="AL287" i="3"/>
  <c r="AG288" i="3"/>
  <c r="AH288" i="3"/>
  <c r="AI288" i="3"/>
  <c r="AJ288" i="3"/>
  <c r="AK288" i="3"/>
  <c r="AL288" i="3"/>
  <c r="AG289" i="3"/>
  <c r="AH289" i="3"/>
  <c r="AI289" i="3"/>
  <c r="AJ289" i="3"/>
  <c r="AK289" i="3"/>
  <c r="AL289" i="3"/>
  <c r="AG290" i="3"/>
  <c r="AH290" i="3"/>
  <c r="AI290" i="3"/>
  <c r="AJ290" i="3"/>
  <c r="AK290" i="3"/>
  <c r="AL290" i="3"/>
  <c r="AG291" i="3"/>
  <c r="AH291" i="3"/>
  <c r="AI291" i="3"/>
  <c r="AJ291" i="3"/>
  <c r="AK291" i="3"/>
  <c r="AL291" i="3"/>
  <c r="AG292" i="3"/>
  <c r="AH292" i="3"/>
  <c r="AI292" i="3"/>
  <c r="AJ292" i="3"/>
  <c r="AK292" i="3"/>
  <c r="AL292" i="3"/>
  <c r="AG293" i="3"/>
  <c r="AH293" i="3"/>
  <c r="AI293" i="3"/>
  <c r="AJ293" i="3"/>
  <c r="AK293" i="3"/>
  <c r="AL293" i="3"/>
  <c r="AG294" i="3"/>
  <c r="AH294" i="3"/>
  <c r="AI294" i="3"/>
  <c r="AJ294" i="3"/>
  <c r="AK294" i="3"/>
  <c r="AL294" i="3"/>
  <c r="AG295" i="3"/>
  <c r="AH295" i="3"/>
  <c r="AI295" i="3"/>
  <c r="AJ295" i="3"/>
  <c r="AK295" i="3"/>
  <c r="AL295" i="3"/>
  <c r="AG296" i="3"/>
  <c r="AH296" i="3"/>
  <c r="AI296" i="3"/>
  <c r="AJ296" i="3"/>
  <c r="AK296" i="3"/>
  <c r="AL296" i="3"/>
  <c r="AG297" i="3"/>
  <c r="AH297" i="3"/>
  <c r="AI297" i="3"/>
  <c r="AJ297" i="3"/>
  <c r="AK297" i="3"/>
  <c r="AL297" i="3"/>
  <c r="AG298" i="3"/>
  <c r="AH298" i="3"/>
  <c r="AI298" i="3"/>
  <c r="AJ298" i="3"/>
  <c r="AK298" i="3"/>
  <c r="AL298" i="3"/>
  <c r="AG299" i="3"/>
  <c r="AH299" i="3"/>
  <c r="AI299" i="3"/>
  <c r="AJ299" i="3"/>
  <c r="AK299" i="3"/>
  <c r="AL299" i="3"/>
  <c r="AG300" i="3"/>
  <c r="AH300" i="3"/>
  <c r="AI300" i="3"/>
  <c r="AJ300" i="3"/>
  <c r="AK300" i="3"/>
  <c r="AL300" i="3"/>
  <c r="AL2" i="3"/>
  <c r="AK2" i="3"/>
  <c r="AJ2" i="3"/>
  <c r="AI2" i="3"/>
  <c r="AH2" i="3"/>
  <c r="AG2" i="3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2" i="3"/>
  <c r="AA3" i="3"/>
  <c r="AC3" i="3"/>
  <c r="AD3" i="3"/>
  <c r="AF3" i="3"/>
  <c r="AA4" i="3"/>
  <c r="AC4" i="3"/>
  <c r="AD4" i="3"/>
  <c r="AF4" i="3"/>
  <c r="AA5" i="3"/>
  <c r="AC5" i="3"/>
  <c r="AD5" i="3"/>
  <c r="AF5" i="3"/>
  <c r="AA6" i="3"/>
  <c r="AC6" i="3"/>
  <c r="AD6" i="3"/>
  <c r="AF6" i="3"/>
  <c r="AA7" i="3"/>
  <c r="AC7" i="3"/>
  <c r="AD7" i="3"/>
  <c r="AF7" i="3"/>
  <c r="AA8" i="3"/>
  <c r="AC8" i="3"/>
  <c r="AD8" i="3"/>
  <c r="AF8" i="3"/>
  <c r="AA9" i="3"/>
  <c r="AC9" i="3"/>
  <c r="AD9" i="3"/>
  <c r="AF9" i="3"/>
  <c r="AA10" i="3"/>
  <c r="AC10" i="3"/>
  <c r="AD10" i="3"/>
  <c r="AF10" i="3"/>
  <c r="AA11" i="3"/>
  <c r="AC11" i="3"/>
  <c r="AD11" i="3"/>
  <c r="AF11" i="3"/>
  <c r="AA12" i="3"/>
  <c r="AC12" i="3"/>
  <c r="AD12" i="3"/>
  <c r="AF12" i="3"/>
  <c r="AA13" i="3"/>
  <c r="AC13" i="3"/>
  <c r="AD13" i="3"/>
  <c r="AF13" i="3"/>
  <c r="AA14" i="3"/>
  <c r="AC14" i="3"/>
  <c r="AD14" i="3"/>
  <c r="AF14" i="3"/>
  <c r="AA15" i="3"/>
  <c r="AC15" i="3"/>
  <c r="AD15" i="3"/>
  <c r="AF15" i="3"/>
  <c r="AA16" i="3"/>
  <c r="AC16" i="3"/>
  <c r="AD16" i="3"/>
  <c r="AF16" i="3"/>
  <c r="AA17" i="3"/>
  <c r="AC17" i="3"/>
  <c r="AD17" i="3"/>
  <c r="AF17" i="3"/>
  <c r="AA18" i="3"/>
  <c r="AC18" i="3"/>
  <c r="AD18" i="3"/>
  <c r="AF18" i="3"/>
  <c r="AA19" i="3"/>
  <c r="AC19" i="3"/>
  <c r="AD19" i="3"/>
  <c r="AF19" i="3"/>
  <c r="AA20" i="3"/>
  <c r="AC20" i="3"/>
  <c r="AD20" i="3"/>
  <c r="AF20" i="3"/>
  <c r="AA21" i="3"/>
  <c r="AC21" i="3"/>
  <c r="AD21" i="3"/>
  <c r="AF21" i="3"/>
  <c r="AA22" i="3"/>
  <c r="AC22" i="3"/>
  <c r="AD22" i="3"/>
  <c r="AF22" i="3"/>
  <c r="AA23" i="3"/>
  <c r="AC23" i="3"/>
  <c r="AD23" i="3"/>
  <c r="AF23" i="3"/>
  <c r="AA24" i="3"/>
  <c r="AC24" i="3"/>
  <c r="AD24" i="3"/>
  <c r="AF24" i="3"/>
  <c r="AA25" i="3"/>
  <c r="AC25" i="3"/>
  <c r="AD25" i="3"/>
  <c r="AF25" i="3"/>
  <c r="AA26" i="3"/>
  <c r="AC26" i="3"/>
  <c r="AD26" i="3"/>
  <c r="AF26" i="3"/>
  <c r="AA27" i="3"/>
  <c r="AC27" i="3"/>
  <c r="AD27" i="3"/>
  <c r="AF27" i="3"/>
  <c r="AA28" i="3"/>
  <c r="AC28" i="3"/>
  <c r="AD28" i="3"/>
  <c r="AF28" i="3"/>
  <c r="AA29" i="3"/>
  <c r="AC29" i="3"/>
  <c r="AD29" i="3"/>
  <c r="AF29" i="3"/>
  <c r="AA30" i="3"/>
  <c r="AC30" i="3"/>
  <c r="AD30" i="3"/>
  <c r="AF30" i="3"/>
  <c r="AA31" i="3"/>
  <c r="AC31" i="3"/>
  <c r="AD31" i="3"/>
  <c r="AF31" i="3"/>
  <c r="AA32" i="3"/>
  <c r="AC32" i="3"/>
  <c r="AD32" i="3"/>
  <c r="AF32" i="3"/>
  <c r="AA33" i="3"/>
  <c r="AC33" i="3"/>
  <c r="AD33" i="3"/>
  <c r="AF33" i="3"/>
  <c r="AA34" i="3"/>
  <c r="AC34" i="3"/>
  <c r="AD34" i="3"/>
  <c r="AF34" i="3"/>
  <c r="AA35" i="3"/>
  <c r="AC35" i="3"/>
  <c r="AD35" i="3"/>
  <c r="AF35" i="3"/>
  <c r="AA36" i="3"/>
  <c r="AC36" i="3"/>
  <c r="AD36" i="3"/>
  <c r="AF36" i="3"/>
  <c r="AA37" i="3"/>
  <c r="AC37" i="3"/>
  <c r="AD37" i="3"/>
  <c r="AF37" i="3"/>
  <c r="AA38" i="3"/>
  <c r="AC38" i="3"/>
  <c r="AD38" i="3"/>
  <c r="AF38" i="3"/>
  <c r="AA39" i="3"/>
  <c r="AC39" i="3"/>
  <c r="AD39" i="3"/>
  <c r="AF39" i="3"/>
  <c r="AA40" i="3"/>
  <c r="AC40" i="3"/>
  <c r="AD40" i="3"/>
  <c r="AF40" i="3"/>
  <c r="AA41" i="3"/>
  <c r="AC41" i="3"/>
  <c r="AD41" i="3"/>
  <c r="AF41" i="3"/>
  <c r="AA42" i="3"/>
  <c r="AC42" i="3"/>
  <c r="AD42" i="3"/>
  <c r="AF42" i="3"/>
  <c r="AA43" i="3"/>
  <c r="AC43" i="3"/>
  <c r="AD43" i="3"/>
  <c r="AF43" i="3"/>
  <c r="AA44" i="3"/>
  <c r="AC44" i="3"/>
  <c r="AD44" i="3"/>
  <c r="AF44" i="3"/>
  <c r="AA45" i="3"/>
  <c r="AC45" i="3"/>
  <c r="AD45" i="3"/>
  <c r="AF45" i="3"/>
  <c r="AA46" i="3"/>
  <c r="AC46" i="3"/>
  <c r="AD46" i="3"/>
  <c r="AF46" i="3"/>
  <c r="AA47" i="3"/>
  <c r="AC47" i="3"/>
  <c r="AD47" i="3"/>
  <c r="AF47" i="3"/>
  <c r="AA48" i="3"/>
  <c r="AC48" i="3"/>
  <c r="AD48" i="3"/>
  <c r="AF48" i="3"/>
  <c r="AA49" i="3"/>
  <c r="AC49" i="3"/>
  <c r="AD49" i="3"/>
  <c r="AF49" i="3"/>
  <c r="AA50" i="3"/>
  <c r="AC50" i="3"/>
  <c r="AD50" i="3"/>
  <c r="AF50" i="3"/>
  <c r="AA51" i="3"/>
  <c r="AC51" i="3"/>
  <c r="AD51" i="3"/>
  <c r="AF51" i="3"/>
  <c r="AA52" i="3"/>
  <c r="AC52" i="3"/>
  <c r="AD52" i="3"/>
  <c r="AF52" i="3"/>
  <c r="AA53" i="3"/>
  <c r="AC53" i="3"/>
  <c r="AD53" i="3"/>
  <c r="AF53" i="3"/>
  <c r="AA54" i="3"/>
  <c r="AC54" i="3"/>
  <c r="AD54" i="3"/>
  <c r="AF54" i="3"/>
  <c r="AA55" i="3"/>
  <c r="AC55" i="3"/>
  <c r="AD55" i="3"/>
  <c r="AF55" i="3"/>
  <c r="AA56" i="3"/>
  <c r="AC56" i="3"/>
  <c r="AD56" i="3"/>
  <c r="AF56" i="3"/>
  <c r="AA57" i="3"/>
  <c r="AC57" i="3"/>
  <c r="AD57" i="3"/>
  <c r="AF57" i="3"/>
  <c r="AA58" i="3"/>
  <c r="AC58" i="3"/>
  <c r="AD58" i="3"/>
  <c r="AF58" i="3"/>
  <c r="AA59" i="3"/>
  <c r="AC59" i="3"/>
  <c r="AD59" i="3"/>
  <c r="AF59" i="3"/>
  <c r="AA60" i="3"/>
  <c r="AC60" i="3"/>
  <c r="AD60" i="3"/>
  <c r="AF60" i="3"/>
  <c r="AA61" i="3"/>
  <c r="AC61" i="3"/>
  <c r="AD61" i="3"/>
  <c r="AF61" i="3"/>
  <c r="AA62" i="3"/>
  <c r="AC62" i="3"/>
  <c r="AD62" i="3"/>
  <c r="AF62" i="3"/>
  <c r="AA63" i="3"/>
  <c r="AC63" i="3"/>
  <c r="AD63" i="3"/>
  <c r="AF63" i="3"/>
  <c r="AA64" i="3"/>
  <c r="AC64" i="3"/>
  <c r="AD64" i="3"/>
  <c r="AF64" i="3"/>
  <c r="AA65" i="3"/>
  <c r="AC65" i="3"/>
  <c r="AD65" i="3"/>
  <c r="AF65" i="3"/>
  <c r="AA66" i="3"/>
  <c r="AC66" i="3"/>
  <c r="AD66" i="3"/>
  <c r="AF66" i="3"/>
  <c r="AA67" i="3"/>
  <c r="AC67" i="3"/>
  <c r="AD67" i="3"/>
  <c r="AF67" i="3"/>
  <c r="AA68" i="3"/>
  <c r="AC68" i="3"/>
  <c r="AD68" i="3"/>
  <c r="AF68" i="3"/>
  <c r="AA69" i="3"/>
  <c r="AC69" i="3"/>
  <c r="AD69" i="3"/>
  <c r="AF69" i="3"/>
  <c r="AA70" i="3"/>
  <c r="AC70" i="3"/>
  <c r="AD70" i="3"/>
  <c r="AF70" i="3"/>
  <c r="AA71" i="3"/>
  <c r="AC71" i="3"/>
  <c r="AD71" i="3"/>
  <c r="AF71" i="3"/>
  <c r="AA72" i="3"/>
  <c r="AC72" i="3"/>
  <c r="AD72" i="3"/>
  <c r="AF72" i="3"/>
  <c r="AA73" i="3"/>
  <c r="AC73" i="3"/>
  <c r="AD73" i="3"/>
  <c r="AF73" i="3"/>
  <c r="AA74" i="3"/>
  <c r="AC74" i="3"/>
  <c r="AD74" i="3"/>
  <c r="AF74" i="3"/>
  <c r="AA75" i="3"/>
  <c r="AC75" i="3"/>
  <c r="AD75" i="3"/>
  <c r="AF75" i="3"/>
  <c r="AA76" i="3"/>
  <c r="AC76" i="3"/>
  <c r="AD76" i="3"/>
  <c r="AF76" i="3"/>
  <c r="AA77" i="3"/>
  <c r="AC77" i="3"/>
  <c r="AD77" i="3"/>
  <c r="AF77" i="3"/>
  <c r="AA78" i="3"/>
  <c r="AC78" i="3"/>
  <c r="AD78" i="3"/>
  <c r="AF78" i="3"/>
  <c r="AA79" i="3"/>
  <c r="AC79" i="3"/>
  <c r="AD79" i="3"/>
  <c r="AF79" i="3"/>
  <c r="AA80" i="3"/>
  <c r="AC80" i="3"/>
  <c r="AD80" i="3"/>
  <c r="AF80" i="3"/>
  <c r="AA81" i="3"/>
  <c r="AC81" i="3"/>
  <c r="AD81" i="3"/>
  <c r="AF81" i="3"/>
  <c r="AA82" i="3"/>
  <c r="AC82" i="3"/>
  <c r="AD82" i="3"/>
  <c r="AF82" i="3"/>
  <c r="AA83" i="3"/>
  <c r="AC83" i="3"/>
  <c r="AD83" i="3"/>
  <c r="AF83" i="3"/>
  <c r="AA84" i="3"/>
  <c r="AC84" i="3"/>
  <c r="AD84" i="3"/>
  <c r="AF84" i="3"/>
  <c r="AA85" i="3"/>
  <c r="AC85" i="3"/>
  <c r="AD85" i="3"/>
  <c r="AF85" i="3"/>
  <c r="AA86" i="3"/>
  <c r="AC86" i="3"/>
  <c r="AD86" i="3"/>
  <c r="AF86" i="3"/>
  <c r="AA87" i="3"/>
  <c r="AC87" i="3"/>
  <c r="AD87" i="3"/>
  <c r="AF87" i="3"/>
  <c r="AA88" i="3"/>
  <c r="AC88" i="3"/>
  <c r="AD88" i="3"/>
  <c r="AF88" i="3"/>
  <c r="AA89" i="3"/>
  <c r="AC89" i="3"/>
  <c r="AD89" i="3"/>
  <c r="AF89" i="3"/>
  <c r="AA90" i="3"/>
  <c r="AC90" i="3"/>
  <c r="AD90" i="3"/>
  <c r="AF90" i="3"/>
  <c r="AA91" i="3"/>
  <c r="AC91" i="3"/>
  <c r="AD91" i="3"/>
  <c r="AF91" i="3"/>
  <c r="AA92" i="3"/>
  <c r="AC92" i="3"/>
  <c r="AD92" i="3"/>
  <c r="AF92" i="3"/>
  <c r="AA93" i="3"/>
  <c r="AC93" i="3"/>
  <c r="AD93" i="3"/>
  <c r="AF93" i="3"/>
  <c r="AA94" i="3"/>
  <c r="AC94" i="3"/>
  <c r="AD94" i="3"/>
  <c r="AF94" i="3"/>
  <c r="AA95" i="3"/>
  <c r="AC95" i="3"/>
  <c r="AD95" i="3"/>
  <c r="AF95" i="3"/>
  <c r="AA96" i="3"/>
  <c r="AC96" i="3"/>
  <c r="AD96" i="3"/>
  <c r="AF96" i="3"/>
  <c r="AA97" i="3"/>
  <c r="AC97" i="3"/>
  <c r="AD97" i="3"/>
  <c r="AF97" i="3"/>
  <c r="AA98" i="3"/>
  <c r="AC98" i="3"/>
  <c r="AD98" i="3"/>
  <c r="AF98" i="3"/>
  <c r="AA99" i="3"/>
  <c r="AC99" i="3"/>
  <c r="AD99" i="3"/>
  <c r="AF99" i="3"/>
  <c r="AA100" i="3"/>
  <c r="AC100" i="3"/>
  <c r="AD100" i="3"/>
  <c r="AF100" i="3"/>
  <c r="AA101" i="3"/>
  <c r="AC101" i="3"/>
  <c r="AD101" i="3"/>
  <c r="AF101" i="3"/>
  <c r="AA102" i="3"/>
  <c r="AC102" i="3"/>
  <c r="AD102" i="3"/>
  <c r="AF102" i="3"/>
  <c r="AA103" i="3"/>
  <c r="AC103" i="3"/>
  <c r="AD103" i="3"/>
  <c r="AF103" i="3"/>
  <c r="AA104" i="3"/>
  <c r="AC104" i="3"/>
  <c r="AD104" i="3"/>
  <c r="AF104" i="3"/>
  <c r="AA105" i="3"/>
  <c r="AC105" i="3"/>
  <c r="AD105" i="3"/>
  <c r="AF105" i="3"/>
  <c r="AA106" i="3"/>
  <c r="AC106" i="3"/>
  <c r="AD106" i="3"/>
  <c r="AF106" i="3"/>
  <c r="AA107" i="3"/>
  <c r="AC107" i="3"/>
  <c r="AD107" i="3"/>
  <c r="AF107" i="3"/>
  <c r="AA108" i="3"/>
  <c r="AC108" i="3"/>
  <c r="AD108" i="3"/>
  <c r="AF108" i="3"/>
  <c r="AA109" i="3"/>
  <c r="AC109" i="3"/>
  <c r="AD109" i="3"/>
  <c r="AF109" i="3"/>
  <c r="AA110" i="3"/>
  <c r="AC110" i="3"/>
  <c r="AD110" i="3"/>
  <c r="AF110" i="3"/>
  <c r="AA111" i="3"/>
  <c r="AC111" i="3"/>
  <c r="AD111" i="3"/>
  <c r="AF111" i="3"/>
  <c r="AA112" i="3"/>
  <c r="AC112" i="3"/>
  <c r="AD112" i="3"/>
  <c r="AF112" i="3"/>
  <c r="AA113" i="3"/>
  <c r="AC113" i="3"/>
  <c r="AD113" i="3"/>
  <c r="AF113" i="3"/>
  <c r="AA114" i="3"/>
  <c r="AC114" i="3"/>
  <c r="AD114" i="3"/>
  <c r="AF114" i="3"/>
  <c r="AA115" i="3"/>
  <c r="AC115" i="3"/>
  <c r="AD115" i="3"/>
  <c r="AF115" i="3"/>
  <c r="AA116" i="3"/>
  <c r="AC116" i="3"/>
  <c r="AD116" i="3"/>
  <c r="AF116" i="3"/>
  <c r="AA117" i="3"/>
  <c r="AC117" i="3"/>
  <c r="AD117" i="3"/>
  <c r="AF117" i="3"/>
  <c r="AA118" i="3"/>
  <c r="AC118" i="3"/>
  <c r="AD118" i="3"/>
  <c r="AF118" i="3"/>
  <c r="AA119" i="3"/>
  <c r="AC119" i="3"/>
  <c r="AD119" i="3"/>
  <c r="AF119" i="3"/>
  <c r="AA120" i="3"/>
  <c r="AC120" i="3"/>
  <c r="AD120" i="3"/>
  <c r="AF120" i="3"/>
  <c r="AA121" i="3"/>
  <c r="AC121" i="3"/>
  <c r="AD121" i="3"/>
  <c r="AF121" i="3"/>
  <c r="AA122" i="3"/>
  <c r="AC122" i="3"/>
  <c r="AD122" i="3"/>
  <c r="AF122" i="3"/>
  <c r="AA123" i="3"/>
  <c r="AC123" i="3"/>
  <c r="AD123" i="3"/>
  <c r="AF123" i="3"/>
  <c r="AA124" i="3"/>
  <c r="AC124" i="3"/>
  <c r="AD124" i="3"/>
  <c r="AF124" i="3"/>
  <c r="AA125" i="3"/>
  <c r="AC125" i="3"/>
  <c r="AD125" i="3"/>
  <c r="AF125" i="3"/>
  <c r="AA126" i="3"/>
  <c r="AC126" i="3"/>
  <c r="AD126" i="3"/>
  <c r="AF126" i="3"/>
  <c r="AA127" i="3"/>
  <c r="AC127" i="3"/>
  <c r="AD127" i="3"/>
  <c r="AF127" i="3"/>
  <c r="AA128" i="3"/>
  <c r="AC128" i="3"/>
  <c r="AD128" i="3"/>
  <c r="AF128" i="3"/>
  <c r="AA129" i="3"/>
  <c r="AC129" i="3"/>
  <c r="AD129" i="3"/>
  <c r="AF129" i="3"/>
  <c r="AA130" i="3"/>
  <c r="AC130" i="3"/>
  <c r="AD130" i="3"/>
  <c r="AF130" i="3"/>
  <c r="AA131" i="3"/>
  <c r="AC131" i="3"/>
  <c r="AD131" i="3"/>
  <c r="AF131" i="3"/>
  <c r="AA132" i="3"/>
  <c r="AC132" i="3"/>
  <c r="AD132" i="3"/>
  <c r="AF132" i="3"/>
  <c r="AA133" i="3"/>
  <c r="AC133" i="3"/>
  <c r="AD133" i="3"/>
  <c r="AF133" i="3"/>
  <c r="AA134" i="3"/>
  <c r="AC134" i="3"/>
  <c r="AD134" i="3"/>
  <c r="AF134" i="3"/>
  <c r="AA135" i="3"/>
  <c r="AC135" i="3"/>
  <c r="AD135" i="3"/>
  <c r="AF135" i="3"/>
  <c r="AA136" i="3"/>
  <c r="AC136" i="3"/>
  <c r="AD136" i="3"/>
  <c r="AF136" i="3"/>
  <c r="AA137" i="3"/>
  <c r="AC137" i="3"/>
  <c r="AD137" i="3"/>
  <c r="AF137" i="3"/>
  <c r="AA138" i="3"/>
  <c r="AC138" i="3"/>
  <c r="AD138" i="3"/>
  <c r="AF138" i="3"/>
  <c r="AA139" i="3"/>
  <c r="AC139" i="3"/>
  <c r="AD139" i="3"/>
  <c r="AF139" i="3"/>
  <c r="AA140" i="3"/>
  <c r="AC140" i="3"/>
  <c r="AD140" i="3"/>
  <c r="AF140" i="3"/>
  <c r="AA141" i="3"/>
  <c r="AC141" i="3"/>
  <c r="AD141" i="3"/>
  <c r="AF141" i="3"/>
  <c r="AA142" i="3"/>
  <c r="AC142" i="3"/>
  <c r="AD142" i="3"/>
  <c r="AF142" i="3"/>
  <c r="AA143" i="3"/>
  <c r="AC143" i="3"/>
  <c r="AD143" i="3"/>
  <c r="AF143" i="3"/>
  <c r="AA144" i="3"/>
  <c r="AC144" i="3"/>
  <c r="AD144" i="3"/>
  <c r="AF144" i="3"/>
  <c r="AA145" i="3"/>
  <c r="AC145" i="3"/>
  <c r="AD145" i="3"/>
  <c r="AF145" i="3"/>
  <c r="AA146" i="3"/>
  <c r="AC146" i="3"/>
  <c r="AD146" i="3"/>
  <c r="AF146" i="3"/>
  <c r="AA147" i="3"/>
  <c r="AC147" i="3"/>
  <c r="AD147" i="3"/>
  <c r="AF147" i="3"/>
  <c r="AA148" i="3"/>
  <c r="AC148" i="3"/>
  <c r="AD148" i="3"/>
  <c r="AF148" i="3"/>
  <c r="AA149" i="3"/>
  <c r="AC149" i="3"/>
  <c r="AD149" i="3"/>
  <c r="AF149" i="3"/>
  <c r="AA150" i="3"/>
  <c r="AC150" i="3"/>
  <c r="AD150" i="3"/>
  <c r="AF150" i="3"/>
  <c r="AA151" i="3"/>
  <c r="AC151" i="3"/>
  <c r="AD151" i="3"/>
  <c r="AF151" i="3"/>
  <c r="AA152" i="3"/>
  <c r="AC152" i="3"/>
  <c r="AD152" i="3"/>
  <c r="AF152" i="3"/>
  <c r="AA153" i="3"/>
  <c r="AC153" i="3"/>
  <c r="AD153" i="3"/>
  <c r="AF153" i="3"/>
  <c r="AA154" i="3"/>
  <c r="AC154" i="3"/>
  <c r="AD154" i="3"/>
  <c r="AF154" i="3"/>
  <c r="AA155" i="3"/>
  <c r="AC155" i="3"/>
  <c r="AD155" i="3"/>
  <c r="AF155" i="3"/>
  <c r="AA156" i="3"/>
  <c r="AC156" i="3"/>
  <c r="AD156" i="3"/>
  <c r="AF156" i="3"/>
  <c r="AA157" i="3"/>
  <c r="AC157" i="3"/>
  <c r="AD157" i="3"/>
  <c r="AF157" i="3"/>
  <c r="AA158" i="3"/>
  <c r="AC158" i="3"/>
  <c r="AD158" i="3"/>
  <c r="AF158" i="3"/>
  <c r="AA159" i="3"/>
  <c r="AC159" i="3"/>
  <c r="AD159" i="3"/>
  <c r="AF159" i="3"/>
  <c r="AA160" i="3"/>
  <c r="AC160" i="3"/>
  <c r="AD160" i="3"/>
  <c r="AF160" i="3"/>
  <c r="AA161" i="3"/>
  <c r="AC161" i="3"/>
  <c r="AD161" i="3"/>
  <c r="AF161" i="3"/>
  <c r="AA162" i="3"/>
  <c r="AC162" i="3"/>
  <c r="AD162" i="3"/>
  <c r="AF162" i="3"/>
  <c r="AA163" i="3"/>
  <c r="AC163" i="3"/>
  <c r="AD163" i="3"/>
  <c r="AF163" i="3"/>
  <c r="AA164" i="3"/>
  <c r="AC164" i="3"/>
  <c r="AD164" i="3"/>
  <c r="AF164" i="3"/>
  <c r="AA165" i="3"/>
  <c r="AC165" i="3"/>
  <c r="AD165" i="3"/>
  <c r="AF165" i="3"/>
  <c r="AA166" i="3"/>
  <c r="AC166" i="3"/>
  <c r="AD166" i="3"/>
  <c r="AF166" i="3"/>
  <c r="AA167" i="3"/>
  <c r="AC167" i="3"/>
  <c r="AD167" i="3"/>
  <c r="AF167" i="3"/>
  <c r="AA168" i="3"/>
  <c r="AC168" i="3"/>
  <c r="AD168" i="3"/>
  <c r="AF168" i="3"/>
  <c r="AA169" i="3"/>
  <c r="AC169" i="3"/>
  <c r="AD169" i="3"/>
  <c r="AF169" i="3"/>
  <c r="AA170" i="3"/>
  <c r="AC170" i="3"/>
  <c r="AD170" i="3"/>
  <c r="AF170" i="3"/>
  <c r="AA171" i="3"/>
  <c r="AC171" i="3"/>
  <c r="AD171" i="3"/>
  <c r="AF171" i="3"/>
  <c r="AA172" i="3"/>
  <c r="AC172" i="3"/>
  <c r="AD172" i="3"/>
  <c r="AF172" i="3"/>
  <c r="AA173" i="3"/>
  <c r="AC173" i="3"/>
  <c r="AD173" i="3"/>
  <c r="AF173" i="3"/>
  <c r="AA174" i="3"/>
  <c r="AC174" i="3"/>
  <c r="AD174" i="3"/>
  <c r="AF174" i="3"/>
  <c r="AA175" i="3"/>
  <c r="AC175" i="3"/>
  <c r="AD175" i="3"/>
  <c r="AF175" i="3"/>
  <c r="AA176" i="3"/>
  <c r="AC176" i="3"/>
  <c r="AD176" i="3"/>
  <c r="AF176" i="3"/>
  <c r="AA177" i="3"/>
  <c r="AC177" i="3"/>
  <c r="AD177" i="3"/>
  <c r="AF177" i="3"/>
  <c r="AA178" i="3"/>
  <c r="AC178" i="3"/>
  <c r="AD178" i="3"/>
  <c r="AF178" i="3"/>
  <c r="AA179" i="3"/>
  <c r="AC179" i="3"/>
  <c r="AD179" i="3"/>
  <c r="AF179" i="3"/>
  <c r="AA180" i="3"/>
  <c r="AC180" i="3"/>
  <c r="AD180" i="3"/>
  <c r="AF180" i="3"/>
  <c r="AA181" i="3"/>
  <c r="AC181" i="3"/>
  <c r="AD181" i="3"/>
  <c r="AF181" i="3"/>
  <c r="AA182" i="3"/>
  <c r="AC182" i="3"/>
  <c r="AD182" i="3"/>
  <c r="AF182" i="3"/>
  <c r="AA183" i="3"/>
  <c r="AC183" i="3"/>
  <c r="AD183" i="3"/>
  <c r="AF183" i="3"/>
  <c r="AA184" i="3"/>
  <c r="AC184" i="3"/>
  <c r="AD184" i="3"/>
  <c r="AF184" i="3"/>
  <c r="AA185" i="3"/>
  <c r="AC185" i="3"/>
  <c r="AD185" i="3"/>
  <c r="AF185" i="3"/>
  <c r="AA186" i="3"/>
  <c r="AC186" i="3"/>
  <c r="AD186" i="3"/>
  <c r="AF186" i="3"/>
  <c r="AA187" i="3"/>
  <c r="AC187" i="3"/>
  <c r="AD187" i="3"/>
  <c r="AF187" i="3"/>
  <c r="AA188" i="3"/>
  <c r="AC188" i="3"/>
  <c r="AD188" i="3"/>
  <c r="AF188" i="3"/>
  <c r="AA189" i="3"/>
  <c r="AC189" i="3"/>
  <c r="AD189" i="3"/>
  <c r="AF189" i="3"/>
  <c r="AA190" i="3"/>
  <c r="AC190" i="3"/>
  <c r="AD190" i="3"/>
  <c r="AF190" i="3"/>
  <c r="AA191" i="3"/>
  <c r="AC191" i="3"/>
  <c r="AD191" i="3"/>
  <c r="AF191" i="3"/>
  <c r="AA192" i="3"/>
  <c r="AC192" i="3"/>
  <c r="AD192" i="3"/>
  <c r="AF192" i="3"/>
  <c r="AA193" i="3"/>
  <c r="AC193" i="3"/>
  <c r="AD193" i="3"/>
  <c r="AF193" i="3"/>
  <c r="AA194" i="3"/>
  <c r="AC194" i="3"/>
  <c r="AD194" i="3"/>
  <c r="AF194" i="3"/>
  <c r="AA195" i="3"/>
  <c r="AC195" i="3"/>
  <c r="AD195" i="3"/>
  <c r="AF195" i="3"/>
  <c r="AA196" i="3"/>
  <c r="AC196" i="3"/>
  <c r="AD196" i="3"/>
  <c r="AF196" i="3"/>
  <c r="AA197" i="3"/>
  <c r="AC197" i="3"/>
  <c r="AD197" i="3"/>
  <c r="AF197" i="3"/>
  <c r="AA198" i="3"/>
  <c r="AC198" i="3"/>
  <c r="AD198" i="3"/>
  <c r="AF198" i="3"/>
  <c r="AA199" i="3"/>
  <c r="AC199" i="3"/>
  <c r="AD199" i="3"/>
  <c r="AF199" i="3"/>
  <c r="AA200" i="3"/>
  <c r="AC200" i="3"/>
  <c r="AD200" i="3"/>
  <c r="AF200" i="3"/>
  <c r="AA201" i="3"/>
  <c r="AC201" i="3"/>
  <c r="AD201" i="3"/>
  <c r="AF201" i="3"/>
  <c r="AA202" i="3"/>
  <c r="AC202" i="3"/>
  <c r="AD202" i="3"/>
  <c r="AF202" i="3"/>
  <c r="AA203" i="3"/>
  <c r="AC203" i="3"/>
  <c r="AD203" i="3"/>
  <c r="AF203" i="3"/>
  <c r="AA204" i="3"/>
  <c r="AC204" i="3"/>
  <c r="AD204" i="3"/>
  <c r="AF204" i="3"/>
  <c r="AA205" i="3"/>
  <c r="AC205" i="3"/>
  <c r="AD205" i="3"/>
  <c r="AF205" i="3"/>
  <c r="AA206" i="3"/>
  <c r="AC206" i="3"/>
  <c r="AD206" i="3"/>
  <c r="AF206" i="3"/>
  <c r="AA207" i="3"/>
  <c r="AC207" i="3"/>
  <c r="AD207" i="3"/>
  <c r="AF207" i="3"/>
  <c r="AA208" i="3"/>
  <c r="AC208" i="3"/>
  <c r="AD208" i="3"/>
  <c r="AF208" i="3"/>
  <c r="AA209" i="3"/>
  <c r="AC209" i="3"/>
  <c r="AD209" i="3"/>
  <c r="AF209" i="3"/>
  <c r="AA210" i="3"/>
  <c r="AC210" i="3"/>
  <c r="AD210" i="3"/>
  <c r="AF210" i="3"/>
  <c r="AA211" i="3"/>
  <c r="AC211" i="3"/>
  <c r="AD211" i="3"/>
  <c r="AF211" i="3"/>
  <c r="AA212" i="3"/>
  <c r="AC212" i="3"/>
  <c r="AD212" i="3"/>
  <c r="AF212" i="3"/>
  <c r="AA213" i="3"/>
  <c r="AC213" i="3"/>
  <c r="AD213" i="3"/>
  <c r="AF213" i="3"/>
  <c r="AA214" i="3"/>
  <c r="AC214" i="3"/>
  <c r="AD214" i="3"/>
  <c r="AF214" i="3"/>
  <c r="AA215" i="3"/>
  <c r="AC215" i="3"/>
  <c r="AD215" i="3"/>
  <c r="AF215" i="3"/>
  <c r="AA216" i="3"/>
  <c r="AC216" i="3"/>
  <c r="AD216" i="3"/>
  <c r="AF216" i="3"/>
  <c r="AA217" i="3"/>
  <c r="AC217" i="3"/>
  <c r="AD217" i="3"/>
  <c r="AF217" i="3"/>
  <c r="AA218" i="3"/>
  <c r="AC218" i="3"/>
  <c r="AD218" i="3"/>
  <c r="AF218" i="3"/>
  <c r="AA219" i="3"/>
  <c r="AC219" i="3"/>
  <c r="AD219" i="3"/>
  <c r="AF219" i="3"/>
  <c r="AA220" i="3"/>
  <c r="AC220" i="3"/>
  <c r="AD220" i="3"/>
  <c r="AF220" i="3"/>
  <c r="AA221" i="3"/>
  <c r="AC221" i="3"/>
  <c r="AD221" i="3"/>
  <c r="AF221" i="3"/>
  <c r="AA222" i="3"/>
  <c r="AC222" i="3"/>
  <c r="AD222" i="3"/>
  <c r="AF222" i="3"/>
  <c r="AA223" i="3"/>
  <c r="AC223" i="3"/>
  <c r="AD223" i="3"/>
  <c r="AF223" i="3"/>
  <c r="AA224" i="3"/>
  <c r="AC224" i="3"/>
  <c r="AD224" i="3"/>
  <c r="AF224" i="3"/>
  <c r="AA225" i="3"/>
  <c r="AC225" i="3"/>
  <c r="AD225" i="3"/>
  <c r="AF225" i="3"/>
  <c r="AA226" i="3"/>
  <c r="AC226" i="3"/>
  <c r="AD226" i="3"/>
  <c r="AF226" i="3"/>
  <c r="AA227" i="3"/>
  <c r="AC227" i="3"/>
  <c r="AD227" i="3"/>
  <c r="AF227" i="3"/>
  <c r="AA228" i="3"/>
  <c r="AC228" i="3"/>
  <c r="AD228" i="3"/>
  <c r="AF228" i="3"/>
  <c r="AA229" i="3"/>
  <c r="AC229" i="3"/>
  <c r="AD229" i="3"/>
  <c r="AF229" i="3"/>
  <c r="AA230" i="3"/>
  <c r="AC230" i="3"/>
  <c r="AD230" i="3"/>
  <c r="AF230" i="3"/>
  <c r="AA231" i="3"/>
  <c r="AC231" i="3"/>
  <c r="AD231" i="3"/>
  <c r="AF231" i="3"/>
  <c r="AA232" i="3"/>
  <c r="AC232" i="3"/>
  <c r="AD232" i="3"/>
  <c r="AF232" i="3"/>
  <c r="AA233" i="3"/>
  <c r="AC233" i="3"/>
  <c r="AD233" i="3"/>
  <c r="AF233" i="3"/>
  <c r="AA234" i="3"/>
  <c r="AC234" i="3"/>
  <c r="AD234" i="3"/>
  <c r="AF234" i="3"/>
  <c r="AA235" i="3"/>
  <c r="AC235" i="3"/>
  <c r="AD235" i="3"/>
  <c r="AF235" i="3"/>
  <c r="AA236" i="3"/>
  <c r="AC236" i="3"/>
  <c r="AD236" i="3"/>
  <c r="AF236" i="3"/>
  <c r="AA237" i="3"/>
  <c r="AC237" i="3"/>
  <c r="AD237" i="3"/>
  <c r="AF237" i="3"/>
  <c r="AA238" i="3"/>
  <c r="AC238" i="3"/>
  <c r="AD238" i="3"/>
  <c r="AF238" i="3"/>
  <c r="AA239" i="3"/>
  <c r="AC239" i="3"/>
  <c r="AD239" i="3"/>
  <c r="AF239" i="3"/>
  <c r="AA240" i="3"/>
  <c r="AC240" i="3"/>
  <c r="AD240" i="3"/>
  <c r="AF240" i="3"/>
  <c r="AA241" i="3"/>
  <c r="AC241" i="3"/>
  <c r="AD241" i="3"/>
  <c r="AF241" i="3"/>
  <c r="AA242" i="3"/>
  <c r="AC242" i="3"/>
  <c r="AD242" i="3"/>
  <c r="AF242" i="3"/>
  <c r="AA243" i="3"/>
  <c r="AC243" i="3"/>
  <c r="AD243" i="3"/>
  <c r="AF243" i="3"/>
  <c r="AA244" i="3"/>
  <c r="AC244" i="3"/>
  <c r="AD244" i="3"/>
  <c r="AF244" i="3"/>
  <c r="AA245" i="3"/>
  <c r="AC245" i="3"/>
  <c r="AD245" i="3"/>
  <c r="AF245" i="3"/>
  <c r="AA246" i="3"/>
  <c r="AC246" i="3"/>
  <c r="AD246" i="3"/>
  <c r="AF246" i="3"/>
  <c r="AA247" i="3"/>
  <c r="AC247" i="3"/>
  <c r="AD247" i="3"/>
  <c r="AF247" i="3"/>
  <c r="AA248" i="3"/>
  <c r="AC248" i="3"/>
  <c r="AD248" i="3"/>
  <c r="AF248" i="3"/>
  <c r="AA249" i="3"/>
  <c r="AC249" i="3"/>
  <c r="AD249" i="3"/>
  <c r="AF249" i="3"/>
  <c r="AA250" i="3"/>
  <c r="AC250" i="3"/>
  <c r="AD250" i="3"/>
  <c r="AF250" i="3"/>
  <c r="AA251" i="3"/>
  <c r="AC251" i="3"/>
  <c r="AD251" i="3"/>
  <c r="AF251" i="3"/>
  <c r="AA252" i="3"/>
  <c r="AC252" i="3"/>
  <c r="AD252" i="3"/>
  <c r="AF252" i="3"/>
  <c r="AA253" i="3"/>
  <c r="AC253" i="3"/>
  <c r="AD253" i="3"/>
  <c r="AF253" i="3"/>
  <c r="AA254" i="3"/>
  <c r="AC254" i="3"/>
  <c r="AD254" i="3"/>
  <c r="AF254" i="3"/>
  <c r="AA255" i="3"/>
  <c r="AC255" i="3"/>
  <c r="AD255" i="3"/>
  <c r="AF255" i="3"/>
  <c r="AA256" i="3"/>
  <c r="AC256" i="3"/>
  <c r="AD256" i="3"/>
  <c r="AF256" i="3"/>
  <c r="AA257" i="3"/>
  <c r="AC257" i="3"/>
  <c r="AD257" i="3"/>
  <c r="AF257" i="3"/>
  <c r="AA258" i="3"/>
  <c r="AC258" i="3"/>
  <c r="AD258" i="3"/>
  <c r="AF258" i="3"/>
  <c r="AA259" i="3"/>
  <c r="AC259" i="3"/>
  <c r="AD259" i="3"/>
  <c r="AF259" i="3"/>
  <c r="AA260" i="3"/>
  <c r="AC260" i="3"/>
  <c r="AD260" i="3"/>
  <c r="AF260" i="3"/>
  <c r="AA261" i="3"/>
  <c r="AC261" i="3"/>
  <c r="AD261" i="3"/>
  <c r="AF261" i="3"/>
  <c r="AA262" i="3"/>
  <c r="AC262" i="3"/>
  <c r="AD262" i="3"/>
  <c r="AF262" i="3"/>
  <c r="AA263" i="3"/>
  <c r="AC263" i="3"/>
  <c r="AD263" i="3"/>
  <c r="AF263" i="3"/>
  <c r="AA264" i="3"/>
  <c r="AC264" i="3"/>
  <c r="AD264" i="3"/>
  <c r="AF264" i="3"/>
  <c r="AA265" i="3"/>
  <c r="AC265" i="3"/>
  <c r="AD265" i="3"/>
  <c r="AF265" i="3"/>
  <c r="AA266" i="3"/>
  <c r="AC266" i="3"/>
  <c r="AD266" i="3"/>
  <c r="AF266" i="3"/>
  <c r="AA267" i="3"/>
  <c r="AC267" i="3"/>
  <c r="AD267" i="3"/>
  <c r="AF267" i="3"/>
  <c r="AA268" i="3"/>
  <c r="AC268" i="3"/>
  <c r="AD268" i="3"/>
  <c r="AF268" i="3"/>
  <c r="AA269" i="3"/>
  <c r="AC269" i="3"/>
  <c r="AD269" i="3"/>
  <c r="AF269" i="3"/>
  <c r="AA270" i="3"/>
  <c r="AC270" i="3"/>
  <c r="AD270" i="3"/>
  <c r="AF270" i="3"/>
  <c r="AA271" i="3"/>
  <c r="AC271" i="3"/>
  <c r="AD271" i="3"/>
  <c r="AF271" i="3"/>
  <c r="AA272" i="3"/>
  <c r="AC272" i="3"/>
  <c r="AD272" i="3"/>
  <c r="AF272" i="3"/>
  <c r="AA273" i="3"/>
  <c r="AC273" i="3"/>
  <c r="AD273" i="3"/>
  <c r="AF273" i="3"/>
  <c r="AA274" i="3"/>
  <c r="AC274" i="3"/>
  <c r="AD274" i="3"/>
  <c r="AF274" i="3"/>
  <c r="AA275" i="3"/>
  <c r="AC275" i="3"/>
  <c r="AD275" i="3"/>
  <c r="AF275" i="3"/>
  <c r="AA276" i="3"/>
  <c r="AC276" i="3"/>
  <c r="AD276" i="3"/>
  <c r="AF276" i="3"/>
  <c r="AA277" i="3"/>
  <c r="AC277" i="3"/>
  <c r="AD277" i="3"/>
  <c r="AF277" i="3"/>
  <c r="AA278" i="3"/>
  <c r="AC278" i="3"/>
  <c r="AD278" i="3"/>
  <c r="AF278" i="3"/>
  <c r="AA279" i="3"/>
  <c r="AC279" i="3"/>
  <c r="AD279" i="3"/>
  <c r="AF279" i="3"/>
  <c r="AA280" i="3"/>
  <c r="AC280" i="3"/>
  <c r="AD280" i="3"/>
  <c r="AF280" i="3"/>
  <c r="AA281" i="3"/>
  <c r="AC281" i="3"/>
  <c r="AD281" i="3"/>
  <c r="AF281" i="3"/>
  <c r="AA282" i="3"/>
  <c r="AC282" i="3"/>
  <c r="AD282" i="3"/>
  <c r="AF282" i="3"/>
  <c r="AA283" i="3"/>
  <c r="AC283" i="3"/>
  <c r="AD283" i="3"/>
  <c r="AF283" i="3"/>
  <c r="AA284" i="3"/>
  <c r="AC284" i="3"/>
  <c r="AD284" i="3"/>
  <c r="AF284" i="3"/>
  <c r="AA285" i="3"/>
  <c r="AC285" i="3"/>
  <c r="AD285" i="3"/>
  <c r="AF285" i="3"/>
  <c r="AA286" i="3"/>
  <c r="AC286" i="3"/>
  <c r="AD286" i="3"/>
  <c r="AF286" i="3"/>
  <c r="AA287" i="3"/>
  <c r="AC287" i="3"/>
  <c r="AD287" i="3"/>
  <c r="AF287" i="3"/>
  <c r="AA288" i="3"/>
  <c r="AC288" i="3"/>
  <c r="AD288" i="3"/>
  <c r="AF288" i="3"/>
  <c r="AA289" i="3"/>
  <c r="AC289" i="3"/>
  <c r="AD289" i="3"/>
  <c r="AF289" i="3"/>
  <c r="AA290" i="3"/>
  <c r="AC290" i="3"/>
  <c r="AD290" i="3"/>
  <c r="AF290" i="3"/>
  <c r="AA291" i="3"/>
  <c r="AC291" i="3"/>
  <c r="AD291" i="3"/>
  <c r="AF291" i="3"/>
  <c r="AA292" i="3"/>
  <c r="AC292" i="3"/>
  <c r="AD292" i="3"/>
  <c r="AF292" i="3"/>
  <c r="AA293" i="3"/>
  <c r="AC293" i="3"/>
  <c r="AD293" i="3"/>
  <c r="AF293" i="3"/>
  <c r="AA294" i="3"/>
  <c r="AC294" i="3"/>
  <c r="AD294" i="3"/>
  <c r="AF294" i="3"/>
  <c r="AA295" i="3"/>
  <c r="AC295" i="3"/>
  <c r="AD295" i="3"/>
  <c r="AF295" i="3"/>
  <c r="AA296" i="3"/>
  <c r="AC296" i="3"/>
  <c r="AD296" i="3"/>
  <c r="AF296" i="3"/>
  <c r="AA297" i="3"/>
  <c r="AC297" i="3"/>
  <c r="AD297" i="3"/>
  <c r="AF297" i="3"/>
  <c r="AA298" i="3"/>
  <c r="AC298" i="3"/>
  <c r="AD298" i="3"/>
  <c r="AF298" i="3"/>
  <c r="AA299" i="3"/>
  <c r="AC299" i="3"/>
  <c r="AD299" i="3"/>
  <c r="AF299" i="3"/>
  <c r="AA300" i="3"/>
  <c r="AC300" i="3"/>
  <c r="AD300" i="3"/>
  <c r="AF300" i="3"/>
  <c r="AF2" i="3"/>
  <c r="AD2" i="3"/>
  <c r="AC2" i="3"/>
  <c r="AA2" i="3"/>
  <c r="U3" i="3" l="1"/>
  <c r="V3" i="3"/>
  <c r="W3" i="3"/>
  <c r="X3" i="3"/>
  <c r="Y3" i="3"/>
  <c r="Z3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U44" i="3"/>
  <c r="V44" i="3"/>
  <c r="W44" i="3"/>
  <c r="X44" i="3"/>
  <c r="Y44" i="3"/>
  <c r="Z44" i="3"/>
  <c r="U45" i="3"/>
  <c r="V45" i="3"/>
  <c r="W45" i="3"/>
  <c r="X45" i="3"/>
  <c r="Y45" i="3"/>
  <c r="Z45" i="3"/>
  <c r="U46" i="3"/>
  <c r="V46" i="3"/>
  <c r="W46" i="3"/>
  <c r="X46" i="3"/>
  <c r="Y46" i="3"/>
  <c r="Z46" i="3"/>
  <c r="U47" i="3"/>
  <c r="V47" i="3"/>
  <c r="W47" i="3"/>
  <c r="X47" i="3"/>
  <c r="Y47" i="3"/>
  <c r="Z47" i="3"/>
  <c r="U48" i="3"/>
  <c r="V48" i="3"/>
  <c r="W48" i="3"/>
  <c r="X48" i="3"/>
  <c r="Y48" i="3"/>
  <c r="Z48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57" i="3"/>
  <c r="V57" i="3"/>
  <c r="W57" i="3"/>
  <c r="X57" i="3"/>
  <c r="Y57" i="3"/>
  <c r="Z57" i="3"/>
  <c r="U58" i="3"/>
  <c r="V58" i="3"/>
  <c r="W58" i="3"/>
  <c r="X58" i="3"/>
  <c r="Y58" i="3"/>
  <c r="Z58" i="3"/>
  <c r="U59" i="3"/>
  <c r="V59" i="3"/>
  <c r="W59" i="3"/>
  <c r="X59" i="3"/>
  <c r="Y59" i="3"/>
  <c r="Z59" i="3"/>
  <c r="U60" i="3"/>
  <c r="V60" i="3"/>
  <c r="W60" i="3"/>
  <c r="X60" i="3"/>
  <c r="Y60" i="3"/>
  <c r="Z60" i="3"/>
  <c r="U61" i="3"/>
  <c r="V61" i="3"/>
  <c r="W61" i="3"/>
  <c r="X61" i="3"/>
  <c r="Y61" i="3"/>
  <c r="Z61" i="3"/>
  <c r="U62" i="3"/>
  <c r="V62" i="3"/>
  <c r="W62" i="3"/>
  <c r="X62" i="3"/>
  <c r="Y62" i="3"/>
  <c r="Z62" i="3"/>
  <c r="U63" i="3"/>
  <c r="V63" i="3"/>
  <c r="W63" i="3"/>
  <c r="X63" i="3"/>
  <c r="Y63" i="3"/>
  <c r="Z63" i="3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U69" i="3"/>
  <c r="V69" i="3"/>
  <c r="W69" i="3"/>
  <c r="X69" i="3"/>
  <c r="Y69" i="3"/>
  <c r="Z69" i="3"/>
  <c r="U70" i="3"/>
  <c r="V70" i="3"/>
  <c r="W70" i="3"/>
  <c r="X70" i="3"/>
  <c r="Y70" i="3"/>
  <c r="Z70" i="3"/>
  <c r="U71" i="3"/>
  <c r="V71" i="3"/>
  <c r="W71" i="3"/>
  <c r="X71" i="3"/>
  <c r="Y71" i="3"/>
  <c r="Z71" i="3"/>
  <c r="U72" i="3"/>
  <c r="V72" i="3"/>
  <c r="W72" i="3"/>
  <c r="X72" i="3"/>
  <c r="Y72" i="3"/>
  <c r="Z72" i="3"/>
  <c r="U73" i="3"/>
  <c r="V73" i="3"/>
  <c r="W73" i="3"/>
  <c r="X73" i="3"/>
  <c r="Y73" i="3"/>
  <c r="Z73" i="3"/>
  <c r="U74" i="3"/>
  <c r="V74" i="3"/>
  <c r="W74" i="3"/>
  <c r="X74" i="3"/>
  <c r="Y74" i="3"/>
  <c r="Z74" i="3"/>
  <c r="U75" i="3"/>
  <c r="V75" i="3"/>
  <c r="W75" i="3"/>
  <c r="X75" i="3"/>
  <c r="Y75" i="3"/>
  <c r="Z75" i="3"/>
  <c r="U76" i="3"/>
  <c r="V76" i="3"/>
  <c r="W76" i="3"/>
  <c r="X76" i="3"/>
  <c r="Y76" i="3"/>
  <c r="Z76" i="3"/>
  <c r="U77" i="3"/>
  <c r="V77" i="3"/>
  <c r="W77" i="3"/>
  <c r="X77" i="3"/>
  <c r="Y77" i="3"/>
  <c r="Z77" i="3"/>
  <c r="U78" i="3"/>
  <c r="V78" i="3"/>
  <c r="W78" i="3"/>
  <c r="X78" i="3"/>
  <c r="Y78" i="3"/>
  <c r="Z78" i="3"/>
  <c r="U79" i="3"/>
  <c r="V79" i="3"/>
  <c r="W79" i="3"/>
  <c r="X79" i="3"/>
  <c r="Y79" i="3"/>
  <c r="Z79" i="3"/>
  <c r="U80" i="3"/>
  <c r="V80" i="3"/>
  <c r="W80" i="3"/>
  <c r="X80" i="3"/>
  <c r="Y80" i="3"/>
  <c r="Z80" i="3"/>
  <c r="U81" i="3"/>
  <c r="V81" i="3"/>
  <c r="W81" i="3"/>
  <c r="X81" i="3"/>
  <c r="Y81" i="3"/>
  <c r="Z81" i="3"/>
  <c r="U82" i="3"/>
  <c r="V82" i="3"/>
  <c r="W82" i="3"/>
  <c r="X82" i="3"/>
  <c r="Y82" i="3"/>
  <c r="Z82" i="3"/>
  <c r="U83" i="3"/>
  <c r="V83" i="3"/>
  <c r="W83" i="3"/>
  <c r="X83" i="3"/>
  <c r="Y83" i="3"/>
  <c r="Z83" i="3"/>
  <c r="U84" i="3"/>
  <c r="V84" i="3"/>
  <c r="W84" i="3"/>
  <c r="X84" i="3"/>
  <c r="Y84" i="3"/>
  <c r="Z84" i="3"/>
  <c r="U85" i="3"/>
  <c r="V85" i="3"/>
  <c r="W85" i="3"/>
  <c r="X85" i="3"/>
  <c r="Y85" i="3"/>
  <c r="Z85" i="3"/>
  <c r="U86" i="3"/>
  <c r="V86" i="3"/>
  <c r="W86" i="3"/>
  <c r="X86" i="3"/>
  <c r="Y86" i="3"/>
  <c r="Z86" i="3"/>
  <c r="U87" i="3"/>
  <c r="V87" i="3"/>
  <c r="W87" i="3"/>
  <c r="X87" i="3"/>
  <c r="Y87" i="3"/>
  <c r="Z87" i="3"/>
  <c r="U88" i="3"/>
  <c r="V88" i="3"/>
  <c r="W88" i="3"/>
  <c r="X88" i="3"/>
  <c r="Y88" i="3"/>
  <c r="Z88" i="3"/>
  <c r="U89" i="3"/>
  <c r="V89" i="3"/>
  <c r="W89" i="3"/>
  <c r="X89" i="3"/>
  <c r="Y89" i="3"/>
  <c r="Z89" i="3"/>
  <c r="U90" i="3"/>
  <c r="V90" i="3"/>
  <c r="W90" i="3"/>
  <c r="X90" i="3"/>
  <c r="Y90" i="3"/>
  <c r="Z90" i="3"/>
  <c r="U91" i="3"/>
  <c r="V91" i="3"/>
  <c r="W91" i="3"/>
  <c r="X91" i="3"/>
  <c r="Y91" i="3"/>
  <c r="Z91" i="3"/>
  <c r="U92" i="3"/>
  <c r="V92" i="3"/>
  <c r="W92" i="3"/>
  <c r="X92" i="3"/>
  <c r="Y92" i="3"/>
  <c r="Z92" i="3"/>
  <c r="U93" i="3"/>
  <c r="V93" i="3"/>
  <c r="W93" i="3"/>
  <c r="X93" i="3"/>
  <c r="Y93" i="3"/>
  <c r="Z93" i="3"/>
  <c r="U94" i="3"/>
  <c r="V94" i="3"/>
  <c r="W94" i="3"/>
  <c r="X94" i="3"/>
  <c r="Y94" i="3"/>
  <c r="Z94" i="3"/>
  <c r="U95" i="3"/>
  <c r="V95" i="3"/>
  <c r="W95" i="3"/>
  <c r="X95" i="3"/>
  <c r="Y95" i="3"/>
  <c r="Z95" i="3"/>
  <c r="U96" i="3"/>
  <c r="V96" i="3"/>
  <c r="W96" i="3"/>
  <c r="X96" i="3"/>
  <c r="Y96" i="3"/>
  <c r="Z96" i="3"/>
  <c r="U97" i="3"/>
  <c r="V97" i="3"/>
  <c r="W97" i="3"/>
  <c r="X97" i="3"/>
  <c r="Y97" i="3"/>
  <c r="Z97" i="3"/>
  <c r="U98" i="3"/>
  <c r="V98" i="3"/>
  <c r="W98" i="3"/>
  <c r="X98" i="3"/>
  <c r="Y98" i="3"/>
  <c r="Z98" i="3"/>
  <c r="U99" i="3"/>
  <c r="V99" i="3"/>
  <c r="W99" i="3"/>
  <c r="X99" i="3"/>
  <c r="Y99" i="3"/>
  <c r="Z99" i="3"/>
  <c r="U100" i="3"/>
  <c r="V100" i="3"/>
  <c r="W100" i="3"/>
  <c r="X100" i="3"/>
  <c r="Y100" i="3"/>
  <c r="Z100" i="3"/>
  <c r="U101" i="3"/>
  <c r="V101" i="3"/>
  <c r="W101" i="3"/>
  <c r="X101" i="3"/>
  <c r="Y101" i="3"/>
  <c r="Z101" i="3"/>
  <c r="U102" i="3"/>
  <c r="V102" i="3"/>
  <c r="W102" i="3"/>
  <c r="X102" i="3"/>
  <c r="Y102" i="3"/>
  <c r="Z102" i="3"/>
  <c r="U103" i="3"/>
  <c r="V103" i="3"/>
  <c r="W103" i="3"/>
  <c r="X103" i="3"/>
  <c r="Y103" i="3"/>
  <c r="Z103" i="3"/>
  <c r="U104" i="3"/>
  <c r="V104" i="3"/>
  <c r="W104" i="3"/>
  <c r="X104" i="3"/>
  <c r="Y104" i="3"/>
  <c r="Z104" i="3"/>
  <c r="U105" i="3"/>
  <c r="V105" i="3"/>
  <c r="W105" i="3"/>
  <c r="X105" i="3"/>
  <c r="Y105" i="3"/>
  <c r="Z105" i="3"/>
  <c r="U106" i="3"/>
  <c r="V106" i="3"/>
  <c r="W106" i="3"/>
  <c r="X106" i="3"/>
  <c r="Y106" i="3"/>
  <c r="Z106" i="3"/>
  <c r="U107" i="3"/>
  <c r="V107" i="3"/>
  <c r="W107" i="3"/>
  <c r="X107" i="3"/>
  <c r="Y107" i="3"/>
  <c r="Z107" i="3"/>
  <c r="U108" i="3"/>
  <c r="V108" i="3"/>
  <c r="W108" i="3"/>
  <c r="X108" i="3"/>
  <c r="Y108" i="3"/>
  <c r="Z108" i="3"/>
  <c r="U109" i="3"/>
  <c r="V109" i="3"/>
  <c r="W109" i="3"/>
  <c r="X109" i="3"/>
  <c r="Y109" i="3"/>
  <c r="Z109" i="3"/>
  <c r="U110" i="3"/>
  <c r="V110" i="3"/>
  <c r="W110" i="3"/>
  <c r="X110" i="3"/>
  <c r="Y110" i="3"/>
  <c r="Z110" i="3"/>
  <c r="U111" i="3"/>
  <c r="V111" i="3"/>
  <c r="W111" i="3"/>
  <c r="X111" i="3"/>
  <c r="Y111" i="3"/>
  <c r="Z111" i="3"/>
  <c r="U112" i="3"/>
  <c r="V112" i="3"/>
  <c r="W112" i="3"/>
  <c r="X112" i="3"/>
  <c r="Y112" i="3"/>
  <c r="Z112" i="3"/>
  <c r="U113" i="3"/>
  <c r="V113" i="3"/>
  <c r="W113" i="3"/>
  <c r="X113" i="3"/>
  <c r="Y113" i="3"/>
  <c r="Z113" i="3"/>
  <c r="U114" i="3"/>
  <c r="V114" i="3"/>
  <c r="W114" i="3"/>
  <c r="X114" i="3"/>
  <c r="Y114" i="3"/>
  <c r="Z114" i="3"/>
  <c r="U115" i="3"/>
  <c r="V115" i="3"/>
  <c r="W115" i="3"/>
  <c r="X115" i="3"/>
  <c r="Y115" i="3"/>
  <c r="Z115" i="3"/>
  <c r="U116" i="3"/>
  <c r="V116" i="3"/>
  <c r="W116" i="3"/>
  <c r="X116" i="3"/>
  <c r="Y116" i="3"/>
  <c r="Z116" i="3"/>
  <c r="U117" i="3"/>
  <c r="V117" i="3"/>
  <c r="W117" i="3"/>
  <c r="X117" i="3"/>
  <c r="Y117" i="3"/>
  <c r="Z117" i="3"/>
  <c r="U118" i="3"/>
  <c r="V118" i="3"/>
  <c r="W118" i="3"/>
  <c r="X118" i="3"/>
  <c r="Y118" i="3"/>
  <c r="Z118" i="3"/>
  <c r="U119" i="3"/>
  <c r="V119" i="3"/>
  <c r="W119" i="3"/>
  <c r="X119" i="3"/>
  <c r="Y119" i="3"/>
  <c r="Z119" i="3"/>
  <c r="U120" i="3"/>
  <c r="V120" i="3"/>
  <c r="W120" i="3"/>
  <c r="X120" i="3"/>
  <c r="Y120" i="3"/>
  <c r="Z120" i="3"/>
  <c r="U121" i="3"/>
  <c r="V121" i="3"/>
  <c r="W121" i="3"/>
  <c r="X121" i="3"/>
  <c r="Y121" i="3"/>
  <c r="Z121" i="3"/>
  <c r="U122" i="3"/>
  <c r="V122" i="3"/>
  <c r="W122" i="3"/>
  <c r="X122" i="3"/>
  <c r="Y122" i="3"/>
  <c r="Z122" i="3"/>
  <c r="U123" i="3"/>
  <c r="V123" i="3"/>
  <c r="W123" i="3"/>
  <c r="X123" i="3"/>
  <c r="Y123" i="3"/>
  <c r="Z123" i="3"/>
  <c r="U124" i="3"/>
  <c r="V124" i="3"/>
  <c r="W124" i="3"/>
  <c r="X124" i="3"/>
  <c r="Y124" i="3"/>
  <c r="Z124" i="3"/>
  <c r="U125" i="3"/>
  <c r="V125" i="3"/>
  <c r="W125" i="3"/>
  <c r="X125" i="3"/>
  <c r="Y125" i="3"/>
  <c r="Z125" i="3"/>
  <c r="U126" i="3"/>
  <c r="V126" i="3"/>
  <c r="W126" i="3"/>
  <c r="X126" i="3"/>
  <c r="Y126" i="3"/>
  <c r="Z126" i="3"/>
  <c r="U127" i="3"/>
  <c r="V127" i="3"/>
  <c r="W127" i="3"/>
  <c r="X127" i="3"/>
  <c r="Y127" i="3"/>
  <c r="Z127" i="3"/>
  <c r="U128" i="3"/>
  <c r="V128" i="3"/>
  <c r="W128" i="3"/>
  <c r="X128" i="3"/>
  <c r="Y128" i="3"/>
  <c r="Z128" i="3"/>
  <c r="U129" i="3"/>
  <c r="V129" i="3"/>
  <c r="W129" i="3"/>
  <c r="X129" i="3"/>
  <c r="Y129" i="3"/>
  <c r="Z129" i="3"/>
  <c r="U130" i="3"/>
  <c r="V130" i="3"/>
  <c r="W130" i="3"/>
  <c r="X130" i="3"/>
  <c r="Y130" i="3"/>
  <c r="Z130" i="3"/>
  <c r="U131" i="3"/>
  <c r="V131" i="3"/>
  <c r="W131" i="3"/>
  <c r="X131" i="3"/>
  <c r="Y131" i="3"/>
  <c r="Z131" i="3"/>
  <c r="U132" i="3"/>
  <c r="V132" i="3"/>
  <c r="W132" i="3"/>
  <c r="X132" i="3"/>
  <c r="Y132" i="3"/>
  <c r="Z132" i="3"/>
  <c r="U133" i="3"/>
  <c r="V133" i="3"/>
  <c r="W133" i="3"/>
  <c r="X133" i="3"/>
  <c r="Y133" i="3"/>
  <c r="Z133" i="3"/>
  <c r="U134" i="3"/>
  <c r="V134" i="3"/>
  <c r="W134" i="3"/>
  <c r="X134" i="3"/>
  <c r="Y134" i="3"/>
  <c r="Z134" i="3"/>
  <c r="U135" i="3"/>
  <c r="V135" i="3"/>
  <c r="W135" i="3"/>
  <c r="X135" i="3"/>
  <c r="Y135" i="3"/>
  <c r="Z135" i="3"/>
  <c r="U136" i="3"/>
  <c r="V136" i="3"/>
  <c r="W136" i="3"/>
  <c r="X136" i="3"/>
  <c r="Y136" i="3"/>
  <c r="Z136" i="3"/>
  <c r="U137" i="3"/>
  <c r="V137" i="3"/>
  <c r="W137" i="3"/>
  <c r="X137" i="3"/>
  <c r="Y137" i="3"/>
  <c r="Z137" i="3"/>
  <c r="U138" i="3"/>
  <c r="V138" i="3"/>
  <c r="W138" i="3"/>
  <c r="X138" i="3"/>
  <c r="Y138" i="3"/>
  <c r="Z138" i="3"/>
  <c r="U139" i="3"/>
  <c r="V139" i="3"/>
  <c r="W139" i="3"/>
  <c r="X139" i="3"/>
  <c r="Y139" i="3"/>
  <c r="Z139" i="3"/>
  <c r="U140" i="3"/>
  <c r="V140" i="3"/>
  <c r="W140" i="3"/>
  <c r="X140" i="3"/>
  <c r="Y140" i="3"/>
  <c r="Z140" i="3"/>
  <c r="U141" i="3"/>
  <c r="V141" i="3"/>
  <c r="W141" i="3"/>
  <c r="X141" i="3"/>
  <c r="Y141" i="3"/>
  <c r="Z141" i="3"/>
  <c r="U142" i="3"/>
  <c r="V142" i="3"/>
  <c r="W142" i="3"/>
  <c r="X142" i="3"/>
  <c r="Y142" i="3"/>
  <c r="Z142" i="3"/>
  <c r="U143" i="3"/>
  <c r="V143" i="3"/>
  <c r="W143" i="3"/>
  <c r="X143" i="3"/>
  <c r="Y143" i="3"/>
  <c r="Z143" i="3"/>
  <c r="U144" i="3"/>
  <c r="V144" i="3"/>
  <c r="W144" i="3"/>
  <c r="X144" i="3"/>
  <c r="Y144" i="3"/>
  <c r="Z144" i="3"/>
  <c r="U145" i="3"/>
  <c r="V145" i="3"/>
  <c r="W145" i="3"/>
  <c r="X145" i="3"/>
  <c r="Y145" i="3"/>
  <c r="Z145" i="3"/>
  <c r="U146" i="3"/>
  <c r="V146" i="3"/>
  <c r="W146" i="3"/>
  <c r="X146" i="3"/>
  <c r="Y146" i="3"/>
  <c r="Z146" i="3"/>
  <c r="U147" i="3"/>
  <c r="V147" i="3"/>
  <c r="W147" i="3"/>
  <c r="X147" i="3"/>
  <c r="Y147" i="3"/>
  <c r="Z147" i="3"/>
  <c r="U148" i="3"/>
  <c r="V148" i="3"/>
  <c r="W148" i="3"/>
  <c r="X148" i="3"/>
  <c r="Y148" i="3"/>
  <c r="Z148" i="3"/>
  <c r="U149" i="3"/>
  <c r="V149" i="3"/>
  <c r="W149" i="3"/>
  <c r="X149" i="3"/>
  <c r="Y149" i="3"/>
  <c r="Z149" i="3"/>
  <c r="U150" i="3"/>
  <c r="V150" i="3"/>
  <c r="W150" i="3"/>
  <c r="X150" i="3"/>
  <c r="Y150" i="3"/>
  <c r="Z150" i="3"/>
  <c r="U151" i="3"/>
  <c r="V151" i="3"/>
  <c r="W151" i="3"/>
  <c r="X151" i="3"/>
  <c r="Y151" i="3"/>
  <c r="Z151" i="3"/>
  <c r="U152" i="3"/>
  <c r="V152" i="3"/>
  <c r="W152" i="3"/>
  <c r="X152" i="3"/>
  <c r="Y152" i="3"/>
  <c r="Z152" i="3"/>
  <c r="U153" i="3"/>
  <c r="V153" i="3"/>
  <c r="W153" i="3"/>
  <c r="X153" i="3"/>
  <c r="Y153" i="3"/>
  <c r="Z153" i="3"/>
  <c r="U154" i="3"/>
  <c r="V154" i="3"/>
  <c r="W154" i="3"/>
  <c r="X154" i="3"/>
  <c r="Y154" i="3"/>
  <c r="Z154" i="3"/>
  <c r="U155" i="3"/>
  <c r="V155" i="3"/>
  <c r="W155" i="3"/>
  <c r="X155" i="3"/>
  <c r="Y155" i="3"/>
  <c r="Z155" i="3"/>
  <c r="U156" i="3"/>
  <c r="V156" i="3"/>
  <c r="W156" i="3"/>
  <c r="X156" i="3"/>
  <c r="Y156" i="3"/>
  <c r="Z156" i="3"/>
  <c r="U157" i="3"/>
  <c r="V157" i="3"/>
  <c r="W157" i="3"/>
  <c r="X157" i="3"/>
  <c r="Y157" i="3"/>
  <c r="Z157" i="3"/>
  <c r="U158" i="3"/>
  <c r="V158" i="3"/>
  <c r="W158" i="3"/>
  <c r="X158" i="3"/>
  <c r="Y158" i="3"/>
  <c r="Z158" i="3"/>
  <c r="U159" i="3"/>
  <c r="V159" i="3"/>
  <c r="W159" i="3"/>
  <c r="X159" i="3"/>
  <c r="Y159" i="3"/>
  <c r="Z159" i="3"/>
  <c r="U160" i="3"/>
  <c r="V160" i="3"/>
  <c r="W160" i="3"/>
  <c r="X160" i="3"/>
  <c r="Y160" i="3"/>
  <c r="Z160" i="3"/>
  <c r="U161" i="3"/>
  <c r="V161" i="3"/>
  <c r="W161" i="3"/>
  <c r="X161" i="3"/>
  <c r="Y161" i="3"/>
  <c r="Z161" i="3"/>
  <c r="U162" i="3"/>
  <c r="V162" i="3"/>
  <c r="W162" i="3"/>
  <c r="X162" i="3"/>
  <c r="Y162" i="3"/>
  <c r="Z162" i="3"/>
  <c r="U163" i="3"/>
  <c r="V163" i="3"/>
  <c r="W163" i="3"/>
  <c r="X163" i="3"/>
  <c r="Y163" i="3"/>
  <c r="Z163" i="3"/>
  <c r="U164" i="3"/>
  <c r="V164" i="3"/>
  <c r="W164" i="3"/>
  <c r="X164" i="3"/>
  <c r="Y164" i="3"/>
  <c r="Z164" i="3"/>
  <c r="U165" i="3"/>
  <c r="V165" i="3"/>
  <c r="W165" i="3"/>
  <c r="X165" i="3"/>
  <c r="Y165" i="3"/>
  <c r="Z165" i="3"/>
  <c r="U166" i="3"/>
  <c r="V166" i="3"/>
  <c r="W166" i="3"/>
  <c r="X166" i="3"/>
  <c r="Y166" i="3"/>
  <c r="Z166" i="3"/>
  <c r="U167" i="3"/>
  <c r="V167" i="3"/>
  <c r="W167" i="3"/>
  <c r="X167" i="3"/>
  <c r="Y167" i="3"/>
  <c r="Z167" i="3"/>
  <c r="U168" i="3"/>
  <c r="V168" i="3"/>
  <c r="W168" i="3"/>
  <c r="X168" i="3"/>
  <c r="Y168" i="3"/>
  <c r="Z168" i="3"/>
  <c r="U169" i="3"/>
  <c r="V169" i="3"/>
  <c r="W169" i="3"/>
  <c r="X169" i="3"/>
  <c r="Y169" i="3"/>
  <c r="Z169" i="3"/>
  <c r="U170" i="3"/>
  <c r="V170" i="3"/>
  <c r="W170" i="3"/>
  <c r="X170" i="3"/>
  <c r="Y170" i="3"/>
  <c r="Z170" i="3"/>
  <c r="U171" i="3"/>
  <c r="V171" i="3"/>
  <c r="W171" i="3"/>
  <c r="X171" i="3"/>
  <c r="Y171" i="3"/>
  <c r="Z171" i="3"/>
  <c r="U172" i="3"/>
  <c r="V172" i="3"/>
  <c r="W172" i="3"/>
  <c r="X172" i="3"/>
  <c r="Y172" i="3"/>
  <c r="Z172" i="3"/>
  <c r="U173" i="3"/>
  <c r="V173" i="3"/>
  <c r="W173" i="3"/>
  <c r="X173" i="3"/>
  <c r="Y173" i="3"/>
  <c r="Z173" i="3"/>
  <c r="U174" i="3"/>
  <c r="V174" i="3"/>
  <c r="W174" i="3"/>
  <c r="X174" i="3"/>
  <c r="Y174" i="3"/>
  <c r="Z174" i="3"/>
  <c r="U175" i="3"/>
  <c r="V175" i="3"/>
  <c r="W175" i="3"/>
  <c r="X175" i="3"/>
  <c r="Y175" i="3"/>
  <c r="Z175" i="3"/>
  <c r="U176" i="3"/>
  <c r="V176" i="3"/>
  <c r="W176" i="3"/>
  <c r="X176" i="3"/>
  <c r="Y176" i="3"/>
  <c r="Z176" i="3"/>
  <c r="U177" i="3"/>
  <c r="V177" i="3"/>
  <c r="W177" i="3"/>
  <c r="X177" i="3"/>
  <c r="Y177" i="3"/>
  <c r="Z177" i="3"/>
  <c r="U178" i="3"/>
  <c r="V178" i="3"/>
  <c r="W178" i="3"/>
  <c r="X178" i="3"/>
  <c r="Y178" i="3"/>
  <c r="Z178" i="3"/>
  <c r="U179" i="3"/>
  <c r="V179" i="3"/>
  <c r="W179" i="3"/>
  <c r="X179" i="3"/>
  <c r="Y179" i="3"/>
  <c r="Z179" i="3"/>
  <c r="U180" i="3"/>
  <c r="V180" i="3"/>
  <c r="W180" i="3"/>
  <c r="X180" i="3"/>
  <c r="Y180" i="3"/>
  <c r="Z180" i="3"/>
  <c r="U181" i="3"/>
  <c r="V181" i="3"/>
  <c r="W181" i="3"/>
  <c r="X181" i="3"/>
  <c r="Y181" i="3"/>
  <c r="Z181" i="3"/>
  <c r="U182" i="3"/>
  <c r="V182" i="3"/>
  <c r="W182" i="3"/>
  <c r="X182" i="3"/>
  <c r="Y182" i="3"/>
  <c r="Z182" i="3"/>
  <c r="U183" i="3"/>
  <c r="V183" i="3"/>
  <c r="W183" i="3"/>
  <c r="X183" i="3"/>
  <c r="Y183" i="3"/>
  <c r="Z183" i="3"/>
  <c r="U184" i="3"/>
  <c r="V184" i="3"/>
  <c r="W184" i="3"/>
  <c r="X184" i="3"/>
  <c r="Y184" i="3"/>
  <c r="Z184" i="3"/>
  <c r="U185" i="3"/>
  <c r="V185" i="3"/>
  <c r="W185" i="3"/>
  <c r="X185" i="3"/>
  <c r="Y185" i="3"/>
  <c r="Z185" i="3"/>
  <c r="U186" i="3"/>
  <c r="V186" i="3"/>
  <c r="W186" i="3"/>
  <c r="X186" i="3"/>
  <c r="Y186" i="3"/>
  <c r="Z186" i="3"/>
  <c r="U187" i="3"/>
  <c r="V187" i="3"/>
  <c r="W187" i="3"/>
  <c r="X187" i="3"/>
  <c r="Y187" i="3"/>
  <c r="Z187" i="3"/>
  <c r="U188" i="3"/>
  <c r="V188" i="3"/>
  <c r="W188" i="3"/>
  <c r="X188" i="3"/>
  <c r="Y188" i="3"/>
  <c r="Z188" i="3"/>
  <c r="U189" i="3"/>
  <c r="V189" i="3"/>
  <c r="W189" i="3"/>
  <c r="X189" i="3"/>
  <c r="Y189" i="3"/>
  <c r="Z189" i="3"/>
  <c r="U190" i="3"/>
  <c r="V190" i="3"/>
  <c r="W190" i="3"/>
  <c r="X190" i="3"/>
  <c r="Y190" i="3"/>
  <c r="Z190" i="3"/>
  <c r="U191" i="3"/>
  <c r="V191" i="3"/>
  <c r="W191" i="3"/>
  <c r="X191" i="3"/>
  <c r="Y191" i="3"/>
  <c r="Z191" i="3"/>
  <c r="U192" i="3"/>
  <c r="V192" i="3"/>
  <c r="W192" i="3"/>
  <c r="X192" i="3"/>
  <c r="Y192" i="3"/>
  <c r="Z192" i="3"/>
  <c r="U193" i="3"/>
  <c r="V193" i="3"/>
  <c r="W193" i="3"/>
  <c r="X193" i="3"/>
  <c r="Y193" i="3"/>
  <c r="Z193" i="3"/>
  <c r="U194" i="3"/>
  <c r="V194" i="3"/>
  <c r="W194" i="3"/>
  <c r="X194" i="3"/>
  <c r="Y194" i="3"/>
  <c r="Z194" i="3"/>
  <c r="U195" i="3"/>
  <c r="V195" i="3"/>
  <c r="W195" i="3"/>
  <c r="X195" i="3"/>
  <c r="Y195" i="3"/>
  <c r="Z195" i="3"/>
  <c r="U196" i="3"/>
  <c r="V196" i="3"/>
  <c r="W196" i="3"/>
  <c r="X196" i="3"/>
  <c r="Y196" i="3"/>
  <c r="Z196" i="3"/>
  <c r="U197" i="3"/>
  <c r="V197" i="3"/>
  <c r="W197" i="3"/>
  <c r="X197" i="3"/>
  <c r="Y197" i="3"/>
  <c r="Z197" i="3"/>
  <c r="U198" i="3"/>
  <c r="V198" i="3"/>
  <c r="W198" i="3"/>
  <c r="X198" i="3"/>
  <c r="Y198" i="3"/>
  <c r="Z198" i="3"/>
  <c r="U199" i="3"/>
  <c r="V199" i="3"/>
  <c r="W199" i="3"/>
  <c r="X199" i="3"/>
  <c r="Y199" i="3"/>
  <c r="Z199" i="3"/>
  <c r="U200" i="3"/>
  <c r="V200" i="3"/>
  <c r="W200" i="3"/>
  <c r="X200" i="3"/>
  <c r="Y200" i="3"/>
  <c r="Z200" i="3"/>
  <c r="U201" i="3"/>
  <c r="V201" i="3"/>
  <c r="W201" i="3"/>
  <c r="X201" i="3"/>
  <c r="Y201" i="3"/>
  <c r="Z201" i="3"/>
  <c r="U202" i="3"/>
  <c r="V202" i="3"/>
  <c r="W202" i="3"/>
  <c r="X202" i="3"/>
  <c r="Y202" i="3"/>
  <c r="Z202" i="3"/>
  <c r="U203" i="3"/>
  <c r="V203" i="3"/>
  <c r="W203" i="3"/>
  <c r="X203" i="3"/>
  <c r="Y203" i="3"/>
  <c r="Z203" i="3"/>
  <c r="U204" i="3"/>
  <c r="V204" i="3"/>
  <c r="W204" i="3"/>
  <c r="X204" i="3"/>
  <c r="Y204" i="3"/>
  <c r="Z204" i="3"/>
  <c r="U205" i="3"/>
  <c r="V205" i="3"/>
  <c r="W205" i="3"/>
  <c r="X205" i="3"/>
  <c r="Y205" i="3"/>
  <c r="Z205" i="3"/>
  <c r="U206" i="3"/>
  <c r="V206" i="3"/>
  <c r="W206" i="3"/>
  <c r="X206" i="3"/>
  <c r="Y206" i="3"/>
  <c r="Z206" i="3"/>
  <c r="U207" i="3"/>
  <c r="V207" i="3"/>
  <c r="W207" i="3"/>
  <c r="X207" i="3"/>
  <c r="Y207" i="3"/>
  <c r="Z207" i="3"/>
  <c r="U208" i="3"/>
  <c r="V208" i="3"/>
  <c r="W208" i="3"/>
  <c r="X208" i="3"/>
  <c r="Y208" i="3"/>
  <c r="Z208" i="3"/>
  <c r="U209" i="3"/>
  <c r="V209" i="3"/>
  <c r="W209" i="3"/>
  <c r="X209" i="3"/>
  <c r="Y209" i="3"/>
  <c r="Z209" i="3"/>
  <c r="U210" i="3"/>
  <c r="V210" i="3"/>
  <c r="W210" i="3"/>
  <c r="X210" i="3"/>
  <c r="Y210" i="3"/>
  <c r="Z210" i="3"/>
  <c r="U211" i="3"/>
  <c r="V211" i="3"/>
  <c r="W211" i="3"/>
  <c r="X211" i="3"/>
  <c r="Y211" i="3"/>
  <c r="Z211" i="3"/>
  <c r="U212" i="3"/>
  <c r="V212" i="3"/>
  <c r="W212" i="3"/>
  <c r="X212" i="3"/>
  <c r="Y212" i="3"/>
  <c r="Z212" i="3"/>
  <c r="U213" i="3"/>
  <c r="V213" i="3"/>
  <c r="W213" i="3"/>
  <c r="X213" i="3"/>
  <c r="Y213" i="3"/>
  <c r="Z213" i="3"/>
  <c r="U214" i="3"/>
  <c r="V214" i="3"/>
  <c r="W214" i="3"/>
  <c r="X214" i="3"/>
  <c r="Y214" i="3"/>
  <c r="Z214" i="3"/>
  <c r="U215" i="3"/>
  <c r="V215" i="3"/>
  <c r="W215" i="3"/>
  <c r="X215" i="3"/>
  <c r="Y215" i="3"/>
  <c r="Z215" i="3"/>
  <c r="U216" i="3"/>
  <c r="V216" i="3"/>
  <c r="W216" i="3"/>
  <c r="X216" i="3"/>
  <c r="Y216" i="3"/>
  <c r="Z216" i="3"/>
  <c r="U217" i="3"/>
  <c r="V217" i="3"/>
  <c r="W217" i="3"/>
  <c r="X217" i="3"/>
  <c r="Y217" i="3"/>
  <c r="Z217" i="3"/>
  <c r="U218" i="3"/>
  <c r="V218" i="3"/>
  <c r="W218" i="3"/>
  <c r="X218" i="3"/>
  <c r="Y218" i="3"/>
  <c r="Z218" i="3"/>
  <c r="U219" i="3"/>
  <c r="V219" i="3"/>
  <c r="W219" i="3"/>
  <c r="X219" i="3"/>
  <c r="Y219" i="3"/>
  <c r="Z219" i="3"/>
  <c r="U220" i="3"/>
  <c r="V220" i="3"/>
  <c r="W220" i="3"/>
  <c r="X220" i="3"/>
  <c r="Y220" i="3"/>
  <c r="Z220" i="3"/>
  <c r="U221" i="3"/>
  <c r="V221" i="3"/>
  <c r="W221" i="3"/>
  <c r="X221" i="3"/>
  <c r="Y221" i="3"/>
  <c r="Z221" i="3"/>
  <c r="U222" i="3"/>
  <c r="V222" i="3"/>
  <c r="W222" i="3"/>
  <c r="X222" i="3"/>
  <c r="Y222" i="3"/>
  <c r="Z222" i="3"/>
  <c r="U223" i="3"/>
  <c r="V223" i="3"/>
  <c r="W223" i="3"/>
  <c r="X223" i="3"/>
  <c r="Y223" i="3"/>
  <c r="Z223" i="3"/>
  <c r="U224" i="3"/>
  <c r="V224" i="3"/>
  <c r="W224" i="3"/>
  <c r="X224" i="3"/>
  <c r="Y224" i="3"/>
  <c r="Z224" i="3"/>
  <c r="U225" i="3"/>
  <c r="V225" i="3"/>
  <c r="W225" i="3"/>
  <c r="X225" i="3"/>
  <c r="Y225" i="3"/>
  <c r="Z225" i="3"/>
  <c r="U226" i="3"/>
  <c r="V226" i="3"/>
  <c r="W226" i="3"/>
  <c r="X226" i="3"/>
  <c r="Y226" i="3"/>
  <c r="Z226" i="3"/>
  <c r="U227" i="3"/>
  <c r="V227" i="3"/>
  <c r="W227" i="3"/>
  <c r="X227" i="3"/>
  <c r="Y227" i="3"/>
  <c r="Z227" i="3"/>
  <c r="U228" i="3"/>
  <c r="V228" i="3"/>
  <c r="W228" i="3"/>
  <c r="X228" i="3"/>
  <c r="Y228" i="3"/>
  <c r="Z228" i="3"/>
  <c r="U229" i="3"/>
  <c r="V229" i="3"/>
  <c r="W229" i="3"/>
  <c r="X229" i="3"/>
  <c r="Y229" i="3"/>
  <c r="Z229" i="3"/>
  <c r="U230" i="3"/>
  <c r="V230" i="3"/>
  <c r="W230" i="3"/>
  <c r="X230" i="3"/>
  <c r="Y230" i="3"/>
  <c r="Z230" i="3"/>
  <c r="U231" i="3"/>
  <c r="V231" i="3"/>
  <c r="W231" i="3"/>
  <c r="X231" i="3"/>
  <c r="Y231" i="3"/>
  <c r="Z231" i="3"/>
  <c r="U232" i="3"/>
  <c r="V232" i="3"/>
  <c r="W232" i="3"/>
  <c r="X232" i="3"/>
  <c r="Y232" i="3"/>
  <c r="Z232" i="3"/>
  <c r="U233" i="3"/>
  <c r="V233" i="3"/>
  <c r="W233" i="3"/>
  <c r="X233" i="3"/>
  <c r="Y233" i="3"/>
  <c r="Z233" i="3"/>
  <c r="U234" i="3"/>
  <c r="V234" i="3"/>
  <c r="W234" i="3"/>
  <c r="X234" i="3"/>
  <c r="Y234" i="3"/>
  <c r="Z234" i="3"/>
  <c r="U235" i="3"/>
  <c r="V235" i="3"/>
  <c r="W235" i="3"/>
  <c r="X235" i="3"/>
  <c r="Y235" i="3"/>
  <c r="Z235" i="3"/>
  <c r="U236" i="3"/>
  <c r="V236" i="3"/>
  <c r="W236" i="3"/>
  <c r="X236" i="3"/>
  <c r="Y236" i="3"/>
  <c r="Z236" i="3"/>
  <c r="U237" i="3"/>
  <c r="V237" i="3"/>
  <c r="W237" i="3"/>
  <c r="X237" i="3"/>
  <c r="Y237" i="3"/>
  <c r="Z237" i="3"/>
  <c r="U238" i="3"/>
  <c r="V238" i="3"/>
  <c r="W238" i="3"/>
  <c r="X238" i="3"/>
  <c r="Y238" i="3"/>
  <c r="Z238" i="3"/>
  <c r="U239" i="3"/>
  <c r="V239" i="3"/>
  <c r="W239" i="3"/>
  <c r="X239" i="3"/>
  <c r="Y239" i="3"/>
  <c r="Z239" i="3"/>
  <c r="U240" i="3"/>
  <c r="V240" i="3"/>
  <c r="W240" i="3"/>
  <c r="X240" i="3"/>
  <c r="Y240" i="3"/>
  <c r="Z240" i="3"/>
  <c r="U241" i="3"/>
  <c r="V241" i="3"/>
  <c r="W241" i="3"/>
  <c r="X241" i="3"/>
  <c r="Y241" i="3"/>
  <c r="Z241" i="3"/>
  <c r="U242" i="3"/>
  <c r="V242" i="3"/>
  <c r="W242" i="3"/>
  <c r="X242" i="3"/>
  <c r="Y242" i="3"/>
  <c r="Z242" i="3"/>
  <c r="U243" i="3"/>
  <c r="V243" i="3"/>
  <c r="W243" i="3"/>
  <c r="X243" i="3"/>
  <c r="Y243" i="3"/>
  <c r="Z243" i="3"/>
  <c r="U244" i="3"/>
  <c r="V244" i="3"/>
  <c r="W244" i="3"/>
  <c r="X244" i="3"/>
  <c r="Y244" i="3"/>
  <c r="Z244" i="3"/>
  <c r="U245" i="3"/>
  <c r="V245" i="3"/>
  <c r="W245" i="3"/>
  <c r="X245" i="3"/>
  <c r="Y245" i="3"/>
  <c r="Z245" i="3"/>
  <c r="U246" i="3"/>
  <c r="V246" i="3"/>
  <c r="W246" i="3"/>
  <c r="X246" i="3"/>
  <c r="Y246" i="3"/>
  <c r="Z246" i="3"/>
  <c r="U247" i="3"/>
  <c r="V247" i="3"/>
  <c r="W247" i="3"/>
  <c r="X247" i="3"/>
  <c r="Y247" i="3"/>
  <c r="Z247" i="3"/>
  <c r="U248" i="3"/>
  <c r="V248" i="3"/>
  <c r="W248" i="3"/>
  <c r="X248" i="3"/>
  <c r="Y248" i="3"/>
  <c r="Z248" i="3"/>
  <c r="U249" i="3"/>
  <c r="V249" i="3"/>
  <c r="W249" i="3"/>
  <c r="X249" i="3"/>
  <c r="Y249" i="3"/>
  <c r="Z249" i="3"/>
  <c r="U250" i="3"/>
  <c r="V250" i="3"/>
  <c r="W250" i="3"/>
  <c r="X250" i="3"/>
  <c r="Y250" i="3"/>
  <c r="Z250" i="3"/>
  <c r="U251" i="3"/>
  <c r="V251" i="3"/>
  <c r="W251" i="3"/>
  <c r="X251" i="3"/>
  <c r="Y251" i="3"/>
  <c r="Z251" i="3"/>
  <c r="U252" i="3"/>
  <c r="V252" i="3"/>
  <c r="W252" i="3"/>
  <c r="X252" i="3"/>
  <c r="Y252" i="3"/>
  <c r="Z252" i="3"/>
  <c r="U253" i="3"/>
  <c r="V253" i="3"/>
  <c r="W253" i="3"/>
  <c r="X253" i="3"/>
  <c r="Y253" i="3"/>
  <c r="Z253" i="3"/>
  <c r="U254" i="3"/>
  <c r="V254" i="3"/>
  <c r="W254" i="3"/>
  <c r="X254" i="3"/>
  <c r="Y254" i="3"/>
  <c r="Z254" i="3"/>
  <c r="U255" i="3"/>
  <c r="V255" i="3"/>
  <c r="W255" i="3"/>
  <c r="X255" i="3"/>
  <c r="Y255" i="3"/>
  <c r="Z255" i="3"/>
  <c r="U256" i="3"/>
  <c r="V256" i="3"/>
  <c r="W256" i="3"/>
  <c r="X256" i="3"/>
  <c r="Y256" i="3"/>
  <c r="Z256" i="3"/>
  <c r="U257" i="3"/>
  <c r="V257" i="3"/>
  <c r="W257" i="3"/>
  <c r="X257" i="3"/>
  <c r="Y257" i="3"/>
  <c r="Z257" i="3"/>
  <c r="U258" i="3"/>
  <c r="V258" i="3"/>
  <c r="W258" i="3"/>
  <c r="X258" i="3"/>
  <c r="Y258" i="3"/>
  <c r="Z258" i="3"/>
  <c r="U259" i="3"/>
  <c r="V259" i="3"/>
  <c r="W259" i="3"/>
  <c r="X259" i="3"/>
  <c r="Y259" i="3"/>
  <c r="Z259" i="3"/>
  <c r="U260" i="3"/>
  <c r="V260" i="3"/>
  <c r="W260" i="3"/>
  <c r="X260" i="3"/>
  <c r="Y260" i="3"/>
  <c r="Z260" i="3"/>
  <c r="U261" i="3"/>
  <c r="V261" i="3"/>
  <c r="W261" i="3"/>
  <c r="X261" i="3"/>
  <c r="Y261" i="3"/>
  <c r="Z261" i="3"/>
  <c r="U262" i="3"/>
  <c r="V262" i="3"/>
  <c r="W262" i="3"/>
  <c r="X262" i="3"/>
  <c r="Y262" i="3"/>
  <c r="Z262" i="3"/>
  <c r="U263" i="3"/>
  <c r="V263" i="3"/>
  <c r="W263" i="3"/>
  <c r="X263" i="3"/>
  <c r="Y263" i="3"/>
  <c r="Z263" i="3"/>
  <c r="U264" i="3"/>
  <c r="V264" i="3"/>
  <c r="W264" i="3"/>
  <c r="X264" i="3"/>
  <c r="Y264" i="3"/>
  <c r="Z264" i="3"/>
  <c r="U265" i="3"/>
  <c r="V265" i="3"/>
  <c r="W265" i="3"/>
  <c r="X265" i="3"/>
  <c r="Y265" i="3"/>
  <c r="Z265" i="3"/>
  <c r="U266" i="3"/>
  <c r="V266" i="3"/>
  <c r="W266" i="3"/>
  <c r="X266" i="3"/>
  <c r="Y266" i="3"/>
  <c r="Z266" i="3"/>
  <c r="U267" i="3"/>
  <c r="V267" i="3"/>
  <c r="W267" i="3"/>
  <c r="X267" i="3"/>
  <c r="Y267" i="3"/>
  <c r="Z267" i="3"/>
  <c r="U268" i="3"/>
  <c r="V268" i="3"/>
  <c r="W268" i="3"/>
  <c r="X268" i="3"/>
  <c r="Y268" i="3"/>
  <c r="Z268" i="3"/>
  <c r="U269" i="3"/>
  <c r="V269" i="3"/>
  <c r="W269" i="3"/>
  <c r="X269" i="3"/>
  <c r="Y269" i="3"/>
  <c r="Z269" i="3"/>
  <c r="U270" i="3"/>
  <c r="V270" i="3"/>
  <c r="W270" i="3"/>
  <c r="X270" i="3"/>
  <c r="Y270" i="3"/>
  <c r="Z270" i="3"/>
  <c r="U271" i="3"/>
  <c r="V271" i="3"/>
  <c r="W271" i="3"/>
  <c r="X271" i="3"/>
  <c r="Y271" i="3"/>
  <c r="Z271" i="3"/>
  <c r="U272" i="3"/>
  <c r="V272" i="3"/>
  <c r="W272" i="3"/>
  <c r="X272" i="3"/>
  <c r="Y272" i="3"/>
  <c r="Z272" i="3"/>
  <c r="U273" i="3"/>
  <c r="V273" i="3"/>
  <c r="W273" i="3"/>
  <c r="X273" i="3"/>
  <c r="Y273" i="3"/>
  <c r="Z273" i="3"/>
  <c r="U274" i="3"/>
  <c r="V274" i="3"/>
  <c r="W274" i="3"/>
  <c r="X274" i="3"/>
  <c r="Y274" i="3"/>
  <c r="Z274" i="3"/>
  <c r="U275" i="3"/>
  <c r="V275" i="3"/>
  <c r="W275" i="3"/>
  <c r="X275" i="3"/>
  <c r="Y275" i="3"/>
  <c r="Z275" i="3"/>
  <c r="U276" i="3"/>
  <c r="V276" i="3"/>
  <c r="W276" i="3"/>
  <c r="X276" i="3"/>
  <c r="Y276" i="3"/>
  <c r="Z276" i="3"/>
  <c r="U277" i="3"/>
  <c r="V277" i="3"/>
  <c r="W277" i="3"/>
  <c r="X277" i="3"/>
  <c r="Y277" i="3"/>
  <c r="Z277" i="3"/>
  <c r="U278" i="3"/>
  <c r="V278" i="3"/>
  <c r="W278" i="3"/>
  <c r="X278" i="3"/>
  <c r="Y278" i="3"/>
  <c r="Z278" i="3"/>
  <c r="U279" i="3"/>
  <c r="V279" i="3"/>
  <c r="W279" i="3"/>
  <c r="X279" i="3"/>
  <c r="Y279" i="3"/>
  <c r="Z279" i="3"/>
  <c r="U280" i="3"/>
  <c r="V280" i="3"/>
  <c r="W280" i="3"/>
  <c r="X280" i="3"/>
  <c r="Y280" i="3"/>
  <c r="Z280" i="3"/>
  <c r="U281" i="3"/>
  <c r="V281" i="3"/>
  <c r="W281" i="3"/>
  <c r="X281" i="3"/>
  <c r="Y281" i="3"/>
  <c r="Z281" i="3"/>
  <c r="U282" i="3"/>
  <c r="V282" i="3"/>
  <c r="W282" i="3"/>
  <c r="X282" i="3"/>
  <c r="Y282" i="3"/>
  <c r="Z282" i="3"/>
  <c r="U283" i="3"/>
  <c r="V283" i="3"/>
  <c r="W283" i="3"/>
  <c r="X283" i="3"/>
  <c r="Y283" i="3"/>
  <c r="Z283" i="3"/>
  <c r="U284" i="3"/>
  <c r="V284" i="3"/>
  <c r="W284" i="3"/>
  <c r="X284" i="3"/>
  <c r="Y284" i="3"/>
  <c r="Z284" i="3"/>
  <c r="U285" i="3"/>
  <c r="V285" i="3"/>
  <c r="W285" i="3"/>
  <c r="X285" i="3"/>
  <c r="Y285" i="3"/>
  <c r="Z285" i="3"/>
  <c r="U286" i="3"/>
  <c r="V286" i="3"/>
  <c r="W286" i="3"/>
  <c r="X286" i="3"/>
  <c r="Y286" i="3"/>
  <c r="Z286" i="3"/>
  <c r="U287" i="3"/>
  <c r="V287" i="3"/>
  <c r="W287" i="3"/>
  <c r="X287" i="3"/>
  <c r="Y287" i="3"/>
  <c r="Z287" i="3"/>
  <c r="U288" i="3"/>
  <c r="V288" i="3"/>
  <c r="W288" i="3"/>
  <c r="X288" i="3"/>
  <c r="Y288" i="3"/>
  <c r="Z288" i="3"/>
  <c r="U289" i="3"/>
  <c r="V289" i="3"/>
  <c r="W289" i="3"/>
  <c r="X289" i="3"/>
  <c r="Y289" i="3"/>
  <c r="Z289" i="3"/>
  <c r="U290" i="3"/>
  <c r="V290" i="3"/>
  <c r="W290" i="3"/>
  <c r="X290" i="3"/>
  <c r="Y290" i="3"/>
  <c r="Z290" i="3"/>
  <c r="U291" i="3"/>
  <c r="V291" i="3"/>
  <c r="W291" i="3"/>
  <c r="X291" i="3"/>
  <c r="Y291" i="3"/>
  <c r="Z291" i="3"/>
  <c r="U292" i="3"/>
  <c r="V292" i="3"/>
  <c r="W292" i="3"/>
  <c r="X292" i="3"/>
  <c r="Y292" i="3"/>
  <c r="Z292" i="3"/>
  <c r="U293" i="3"/>
  <c r="V293" i="3"/>
  <c r="W293" i="3"/>
  <c r="X293" i="3"/>
  <c r="Y293" i="3"/>
  <c r="Z293" i="3"/>
  <c r="U294" i="3"/>
  <c r="V294" i="3"/>
  <c r="W294" i="3"/>
  <c r="X294" i="3"/>
  <c r="Y294" i="3"/>
  <c r="Z294" i="3"/>
  <c r="U295" i="3"/>
  <c r="V295" i="3"/>
  <c r="W295" i="3"/>
  <c r="X295" i="3"/>
  <c r="Y295" i="3"/>
  <c r="Z295" i="3"/>
  <c r="U296" i="3"/>
  <c r="V296" i="3"/>
  <c r="W296" i="3"/>
  <c r="X296" i="3"/>
  <c r="Y296" i="3"/>
  <c r="Z296" i="3"/>
  <c r="U297" i="3"/>
  <c r="V297" i="3"/>
  <c r="W297" i="3"/>
  <c r="X297" i="3"/>
  <c r="Y297" i="3"/>
  <c r="Z297" i="3"/>
  <c r="U298" i="3"/>
  <c r="V298" i="3"/>
  <c r="W298" i="3"/>
  <c r="X298" i="3"/>
  <c r="Y298" i="3"/>
  <c r="Z298" i="3"/>
  <c r="U299" i="3"/>
  <c r="V299" i="3"/>
  <c r="W299" i="3"/>
  <c r="X299" i="3"/>
  <c r="Y299" i="3"/>
  <c r="Z299" i="3"/>
  <c r="U300" i="3"/>
  <c r="V300" i="3"/>
  <c r="W300" i="3"/>
  <c r="X300" i="3"/>
  <c r="Y300" i="3"/>
  <c r="Z300" i="3"/>
  <c r="Z2" i="3"/>
  <c r="Y2" i="3"/>
  <c r="X2" i="3"/>
  <c r="W2" i="3"/>
  <c r="V2" i="3"/>
  <c r="U2" i="3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P2" i="3"/>
  <c r="O2" i="3"/>
  <c r="N2" i="3"/>
  <c r="M2" i="3"/>
  <c r="L2" i="3"/>
  <c r="K2" i="3"/>
  <c r="J2" i="3"/>
  <c r="I2" i="3"/>
  <c r="H2" i="3" l="1"/>
  <c r="G2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" i="3"/>
</calcChain>
</file>

<file path=xl/sharedStrings.xml><?xml version="1.0" encoding="utf-8"?>
<sst xmlns="http://schemas.openxmlformats.org/spreadsheetml/2006/main" count="2005" uniqueCount="688">
  <si>
    <t>PITC Modality: Inpatient Services</t>
  </si>
  <si>
    <t>Numerator</t>
  </si>
  <si>
    <t>Disaggregated by Age / Sex / Result (Fine Disaggregate)</t>
  </si>
  <si>
    <t>Disaggregated by Age / Result</t>
  </si>
  <si>
    <t>Disaggregated by Age (Fine Disaggregate)</t>
  </si>
  <si>
    <t>Disaggregated by Status and Age</t>
  </si>
  <si>
    <t>Disaggregated by Infant age at first test</t>
  </si>
  <si>
    <t>Disaggregated by Age / Sex (Fine Disaggregate)</t>
  </si>
  <si>
    <t>Disaggregated by Age / Sex (Coarse Disaggregate)</t>
  </si>
  <si>
    <t>Unknown Age</t>
  </si>
  <si>
    <t>10-14</t>
  </si>
  <si>
    <t>15-19</t>
  </si>
  <si>
    <t>20-24</t>
  </si>
  <si>
    <t>50+</t>
  </si>
  <si>
    <t>10-14
Female</t>
  </si>
  <si>
    <t>15-19
Female</t>
  </si>
  <si>
    <t>20-24
Female</t>
  </si>
  <si>
    <t>50+
Female</t>
  </si>
  <si>
    <t>New on ART</t>
  </si>
  <si>
    <t>Already on ART</t>
  </si>
  <si>
    <t>F</t>
  </si>
  <si>
    <t>M</t>
  </si>
  <si>
    <t>&lt;1</t>
  </si>
  <si>
    <t>0-2 months</t>
  </si>
  <si>
    <t>2-12 months</t>
  </si>
  <si>
    <t>Female</t>
  </si>
  <si>
    <t>Male</t>
  </si>
  <si>
    <t>Positive</t>
  </si>
  <si>
    <t>Negative</t>
  </si>
  <si>
    <t>Known+</t>
  </si>
  <si>
    <t>Newly+</t>
  </si>
  <si>
    <t>New-</t>
  </si>
  <si>
    <t>Pregnant</t>
  </si>
  <si>
    <t>Breastfeeding</t>
  </si>
  <si>
    <t>&lt;15</t>
  </si>
  <si>
    <t>15+</t>
  </si>
  <si>
    <t>Ile / CS Ile</t>
  </si>
  <si>
    <t>Ile / CS Mugulama</t>
  </si>
  <si>
    <t>Ile / CS Namanda</t>
  </si>
  <si>
    <t>Ile / CS Socone</t>
  </si>
  <si>
    <t>Inhassunge / CS Bingagira</t>
  </si>
  <si>
    <t>Inhassunge / CS Cherimane</t>
  </si>
  <si>
    <t>Inhassunge / CS Gonhane</t>
  </si>
  <si>
    <t>Inhassunge / CS Inhassunge</t>
  </si>
  <si>
    <t>Inhassunge / CS Olinda</t>
  </si>
  <si>
    <t>Inhassunge / CS Palane-Mucula</t>
  </si>
  <si>
    <t>Maganja da Costa / CS Alto Mutola</t>
  </si>
  <si>
    <t>Maganja da Costa / CS Cabuir</t>
  </si>
  <si>
    <t>Maganja da Costa / CS Cariua</t>
  </si>
  <si>
    <t>Maganja da Costa / CS Mabala</t>
  </si>
  <si>
    <t>Maganja da Costa / CS Maganja da Costa</t>
  </si>
  <si>
    <t>Maganja da Costa / CS Mapira</t>
  </si>
  <si>
    <t>Maganja da Costa / CS Muloa</t>
  </si>
  <si>
    <t>Maganja da Costa / CS Muzo</t>
  </si>
  <si>
    <t>Maganja da Costa / CS Nante</t>
  </si>
  <si>
    <t>Mocubela / CS Bajone</t>
  </si>
  <si>
    <t>Mocubela / CS Gurai</t>
  </si>
  <si>
    <t>Mocubela / CS Ilha Idugo</t>
  </si>
  <si>
    <t>Mocubela / CS Maneia</t>
  </si>
  <si>
    <t>Mocubela / CS Missal</t>
  </si>
  <si>
    <t>Mocubela / CS Mocubela</t>
  </si>
  <si>
    <t>Mocubela / CS Naico</t>
  </si>
  <si>
    <t>Mocubela / CS Tapata</t>
  </si>
  <si>
    <t>Namacurra / CS Mbaua</t>
  </si>
  <si>
    <t>Namacurra / CS Mixixine</t>
  </si>
  <si>
    <t>Namacurra / CS Muceliua</t>
  </si>
  <si>
    <t>Namacurra / CS Muebele</t>
  </si>
  <si>
    <t>Namacurra / CS Mugubia</t>
  </si>
  <si>
    <t>Namacurra / CS Mutange</t>
  </si>
  <si>
    <t>Namacurra / CS Namacurra</t>
  </si>
  <si>
    <t>Pebane / CS 7 Abril</t>
  </si>
  <si>
    <t>Pebane / CS Alto Maganha</t>
  </si>
  <si>
    <t>Pebane / CS Impaca</t>
  </si>
  <si>
    <t>Pebane / CS Magiga</t>
  </si>
  <si>
    <t>Pebane / CS Malema</t>
  </si>
  <si>
    <t>Pebane / CS Mulela</t>
  </si>
  <si>
    <t>Pebane / CS Muligode</t>
  </si>
  <si>
    <t>Pebane / CS Naburi</t>
  </si>
  <si>
    <t>Pebane / CS Pebane</t>
  </si>
  <si>
    <t>Pebane / CS Pele-Pele</t>
  </si>
  <si>
    <t>Pebane / CS Tomea</t>
  </si>
  <si>
    <t>Quelimane / CS 17 de Setembro</t>
  </si>
  <si>
    <t>Quelimane / CS 24 de Julho</t>
  </si>
  <si>
    <t>Quelimane / CS 4 de Dezembro</t>
  </si>
  <si>
    <t>Quelimane / CS Chabeco</t>
  </si>
  <si>
    <t>Quelimane / CS Coalane</t>
  </si>
  <si>
    <t>Quelimane / CS Icidua</t>
  </si>
  <si>
    <t>Quelimane / CS Inhangulue</t>
  </si>
  <si>
    <t>Quelimane / CS Ionge</t>
  </si>
  <si>
    <t>Quelimane / CS Malanha</t>
  </si>
  <si>
    <t>Quelimane / CS Maquival Rio</t>
  </si>
  <si>
    <t>Quelimane / CS Maquival Sede</t>
  </si>
  <si>
    <t>Quelimane / CS Micajune</t>
  </si>
  <si>
    <t>Quelimane / CS Namuinho</t>
  </si>
  <si>
    <t>Quelimane / CS Varela</t>
  </si>
  <si>
    <t>Quelimane / CS Zalala</t>
  </si>
  <si>
    <t>Quelimane / HG Quelimane</t>
  </si>
  <si>
    <t>25-29</t>
  </si>
  <si>
    <t>30-34</t>
  </si>
  <si>
    <t>35-39</t>
  </si>
  <si>
    <t>Disaggregated by Age / Sex</t>
  </si>
  <si>
    <t>Denominator</t>
  </si>
  <si>
    <t>Disaggregated by Age / Sex / Result</t>
  </si>
  <si>
    <t>Known Positives</t>
  </si>
  <si>
    <t>Newly Tested Positives</t>
  </si>
  <si>
    <t>New Negatives</t>
  </si>
  <si>
    <t>Maganja da Costa / CS Vila Valdez</t>
  </si>
  <si>
    <t>Quelimane / CS Marrongane</t>
  </si>
  <si>
    <t>40-44</t>
  </si>
  <si>
    <t>45-49</t>
  </si>
  <si>
    <t>1-4</t>
  </si>
  <si>
    <t>5-9</t>
  </si>
  <si>
    <t>Disaggregated by Regimen Type / Age</t>
  </si>
  <si>
    <t>Disaggregated by Result / Age / Sex (Fine Disaggregate)</t>
  </si>
  <si>
    <t>Auto-Calculate</t>
  </si>
  <si>
    <t>New Positives</t>
  </si>
  <si>
    <t>Disaggregated by infant age at virologic sample collection</t>
  </si>
  <si>
    <t>Disaggregated by ART initiation and age at virologic sample collection</t>
  </si>
  <si>
    <t>Disaggregated by Breastfeeding Status at ART initiation</t>
  </si>
  <si>
    <t>Gurue / CS Gurue</t>
  </si>
  <si>
    <t>Gurue / CS Lioma</t>
  </si>
  <si>
    <t>Lugela / CS Lugela</t>
  </si>
  <si>
    <t>Lugela / CS Mulide</t>
  </si>
  <si>
    <t>Lugela / CS Munhamade</t>
  </si>
  <si>
    <t>Lugela / CS Namagoa</t>
  </si>
  <si>
    <t>Lugela / CS Puthine</t>
  </si>
  <si>
    <t>Maganja da Costa / CS Namurumo</t>
  </si>
  <si>
    <t>Maganja da Costa / CS Moneia</t>
  </si>
  <si>
    <t>Milange / CS Carico</t>
  </si>
  <si>
    <t>Milange / CS Chitambo</t>
  </si>
  <si>
    <t>Milange / CS Dachudua</t>
  </si>
  <si>
    <t>Milange / CS Dulanha</t>
  </si>
  <si>
    <t>Milange / CS Gurgunha</t>
  </si>
  <si>
    <t>Milange / CS Liciro</t>
  </si>
  <si>
    <t>Milange / CS Majaua</t>
  </si>
  <si>
    <t>Milange / CS Milange</t>
  </si>
  <si>
    <t>Milange / CS Mongue</t>
  </si>
  <si>
    <t>Milange / CS Muanhambo</t>
  </si>
  <si>
    <t>Milange / CS Nambuzi</t>
  </si>
  <si>
    <t>Milange / CS Sabelua</t>
  </si>
  <si>
    <t>Milange / CS Vulalo</t>
  </si>
  <si>
    <t>Milange / HR Milange</t>
  </si>
  <si>
    <t>Milange / PS Tengua</t>
  </si>
  <si>
    <t>Mocuba / CS 16 de Junho</t>
  </si>
  <si>
    <t>Mocuba / CS Intome</t>
  </si>
  <si>
    <t>Mocuba / CS Magogodo</t>
  </si>
  <si>
    <t>Mocuba / CS Mataia</t>
  </si>
  <si>
    <t>Mocuba / CS Mocuba</t>
  </si>
  <si>
    <t>Mocuba / CS Mocuba Sisal</t>
  </si>
  <si>
    <t>Mocuba / CS Muanaco</t>
  </si>
  <si>
    <t>Mocuba / CS Mugeba</t>
  </si>
  <si>
    <t>Mocuba / CS Muloi</t>
  </si>
  <si>
    <t>Mocuba / CS Namagoa</t>
  </si>
  <si>
    <t>Mocuba / CS Namanjavira</t>
  </si>
  <si>
    <t>Mocuba / CS Nhaluanda</t>
  </si>
  <si>
    <t>Mocuba / CS Padre Usera</t>
  </si>
  <si>
    <t>Mocuba / CS Pedreira</t>
  </si>
  <si>
    <t>Mocuba / CS Samora Machel</t>
  </si>
  <si>
    <t>Mocuba / HD Mocuba</t>
  </si>
  <si>
    <t>Mocuba / PS Alto Benfica</t>
  </si>
  <si>
    <t>Mocuba / PS Caiave</t>
  </si>
  <si>
    <t>Mocuba / PS Muaquiua</t>
  </si>
  <si>
    <t>Mocuba / PS Munhiba</t>
  </si>
  <si>
    <t>Molumbo / CS Corromana</t>
  </si>
  <si>
    <t>Molumbo / CS Molumbo</t>
  </si>
  <si>
    <t>Molumbo / CS Namucumua</t>
  </si>
  <si>
    <t>Nicoadala / CS Amoro</t>
  </si>
  <si>
    <t>Nicoadala / CS Ilalane</t>
  </si>
  <si>
    <t>Nicoadala / CS Licuare</t>
  </si>
  <si>
    <t>Nicoadala / CS Namacata</t>
  </si>
  <si>
    <t>Nicoadala / CS Nicoadala</t>
  </si>
  <si>
    <t>Nicoadala / CS Quinta Girassol</t>
  </si>
  <si>
    <t>Nicoadala / PS Domela</t>
  </si>
  <si>
    <t>Quelimane / CS Madal</t>
  </si>
  <si>
    <t>Quelimane / CS Sangariveira</t>
  </si>
  <si>
    <t>HTS_INDEX</t>
  </si>
  <si>
    <t>Auto populate from</t>
  </si>
  <si>
    <t>TB_STAT</t>
  </si>
  <si>
    <t>PMTCT_STAT</t>
  </si>
  <si>
    <t>25-29
Female</t>
  </si>
  <si>
    <t>Number of index cases offered index testing services by age/sex</t>
  </si>
  <si>
    <t>Number of contacts tested by test result and age/sex</t>
  </si>
  <si>
    <t>30-34
Female</t>
  </si>
  <si>
    <t>35-39
Female</t>
  </si>
  <si>
    <t>40-44
Female</t>
  </si>
  <si>
    <t>45-49
Female</t>
  </si>
  <si>
    <t>Number of index cases that accepted index testing services by age/sex</t>
  </si>
  <si>
    <t>Number of contacts elicited by age/sex</t>
  </si>
  <si>
    <t>PWID</t>
  </si>
  <si>
    <t>MSM</t>
  </si>
  <si>
    <t>Transgender People</t>
  </si>
  <si>
    <t>FSW</t>
  </si>
  <si>
    <t>People in prison and other closed settings</t>
  </si>
  <si>
    <t>Optional: Disaggregated by key population type / Result</t>
  </si>
  <si>
    <t>Alto MolocuÃ© / CS BonifÃ¡cio Gruveta</t>
  </si>
  <si>
    <t>Alto MolocuÃ© / CS Nauela</t>
  </si>
  <si>
    <t>Alto MolocuÃ© / HR Alto MolocuÃ©</t>
  </si>
  <si>
    <t>GilÃ© / CS Alto Ligonha</t>
  </si>
  <si>
    <t>GilÃ© / CS Kayane</t>
  </si>
  <si>
    <t>GilÃ© / CS Mamala</t>
  </si>
  <si>
    <t>GilÃ© / CS Muiane</t>
  </si>
  <si>
    <t>GilÃ© / CS Uape</t>
  </si>
  <si>
    <t>GilÃ© / HD GilÃ©</t>
  </si>
  <si>
    <t>Quelimane / CS PenitenciÃ¡rio</t>
  </si>
  <si>
    <t>Self</t>
  </si>
  <si>
    <t>Sex Partner</t>
  </si>
  <si>
    <t>Other</t>
  </si>
  <si>
    <t>Disaggregated by key population type / self-testing type</t>
  </si>
  <si>
    <t>Directly Assisted</t>
  </si>
  <si>
    <t>Unassisted</t>
  </si>
  <si>
    <t>Disaggregate of Unassisted self-testing kits distributed</t>
  </si>
  <si>
    <t>Number of self-test kits distributed for directly assisted testing. Disaggregated by Directly Assisted / Age / Sex.</t>
  </si>
  <si>
    <t>Number of self-test kits distributed for unassisted testing. Disaggregated by Unassisted /Age/ Sex.</t>
  </si>
  <si>
    <t>Distrito</t>
  </si>
  <si>
    <t>US</t>
  </si>
  <si>
    <t>PICT Inpatient &lt;10</t>
  </si>
  <si>
    <t>PICT Inpatient M</t>
  </si>
  <si>
    <t>PICT Inpatient F</t>
  </si>
  <si>
    <t>PICT Inpatient &lt;10 +</t>
  </si>
  <si>
    <t>PICT Inpatient M +</t>
  </si>
  <si>
    <t>PICT Inpatient F +</t>
  </si>
  <si>
    <t>PICT Pedriatric</t>
  </si>
  <si>
    <t>PICT Pediatric +</t>
  </si>
  <si>
    <t>C-CLC.09.04</t>
  </si>
  <si>
    <t>Disaggregated by Sex</t>
  </si>
  <si>
    <t>Disaggregated by Age</t>
  </si>
  <si>
    <t xml:space="preserve"> Disaggregated by Pregnant / Breastfeeding</t>
  </si>
  <si>
    <t>Children</t>
  </si>
  <si>
    <t>Disaggregated by Age/Sex</t>
  </si>
  <si>
    <t>Pregnancy status</t>
  </si>
  <si>
    <t>Disaggregated by Negative result</t>
  </si>
  <si>
    <t>1-9</t>
  </si>
  <si>
    <t>25-49</t>
  </si>
  <si>
    <t>PICT TB Clinics &lt;10</t>
  </si>
  <si>
    <t>PICT TB Clinics M</t>
  </si>
  <si>
    <t>PICT TB Clinics F</t>
  </si>
  <si>
    <t>PICT TB Clinics &lt;10 +</t>
  </si>
  <si>
    <t>PICT TB Clinics M +</t>
  </si>
  <si>
    <t>PICT TB Clinics F +</t>
  </si>
  <si>
    <t>PICT PMTCT ANC1 Only</t>
  </si>
  <si>
    <t>PICT PMTCT ANC1  Only</t>
  </si>
  <si>
    <t>PICT PMTCT ANC1  Only +</t>
  </si>
  <si>
    <t>PICT PMTCT Post ANC1</t>
  </si>
  <si>
    <t xml:space="preserve">PICT PMTCT Post ANC1 </t>
  </si>
  <si>
    <t>PICT PMTCT Post ANC1 +</t>
  </si>
  <si>
    <t>PICT Emergency &lt;10</t>
  </si>
  <si>
    <t>PICT Emergency M</t>
  </si>
  <si>
    <t>PICT Emergency F</t>
  </si>
  <si>
    <t>PICT Emergency &lt;10 +</t>
  </si>
  <si>
    <t>PICT Emergency M +</t>
  </si>
  <si>
    <t>PICT Emergency F +</t>
  </si>
  <si>
    <t>PICT Other &lt;10</t>
  </si>
  <si>
    <t>PICT Other M</t>
  </si>
  <si>
    <t>PICT Other F</t>
  </si>
  <si>
    <t>PICT Other &lt;10 +</t>
  </si>
  <si>
    <t>PICT Other M +</t>
  </si>
  <si>
    <t>PICT Other F +</t>
  </si>
  <si>
    <t>PICT UATS &lt;10</t>
  </si>
  <si>
    <t>PICT UATS M</t>
  </si>
  <si>
    <t>PICT UATS F</t>
  </si>
  <si>
    <t>PICT UATS &lt;10 +</t>
  </si>
  <si>
    <t>PICT UATS M +</t>
  </si>
  <si>
    <t>PICT UATS F +</t>
  </si>
  <si>
    <t>PICT Index &lt;10</t>
  </si>
  <si>
    <t>PICT Index M</t>
  </si>
  <si>
    <t>PICT Index F</t>
  </si>
  <si>
    <t>PICT Index &lt;10 +</t>
  </si>
  <si>
    <t>PICT Index M +</t>
  </si>
  <si>
    <t>PICT Index F +</t>
  </si>
  <si>
    <t>TX_NEW &lt;1</t>
  </si>
  <si>
    <t>TX_NEW 1-9</t>
  </si>
  <si>
    <t>TX_NEW 10-14</t>
  </si>
  <si>
    <t>TX_NEW M</t>
  </si>
  <si>
    <t>TX_NEW F</t>
  </si>
  <si>
    <t>TX_NEW Pregnant</t>
  </si>
  <si>
    <t>TX_NEW Breastfeeding</t>
  </si>
  <si>
    <t>TB_STAT Denominator</t>
  </si>
  <si>
    <t>PMTCT_EID 0-2</t>
  </si>
  <si>
    <t>PMTCT_EID 2-12</t>
  </si>
  <si>
    <t>PMTCT_EID + 0-2</t>
  </si>
  <si>
    <t>PMTCT_EID + 2-12</t>
  </si>
  <si>
    <t>PMTCT_EID - 0-2</t>
  </si>
  <si>
    <t>PMTCT_EID - 2-12</t>
  </si>
  <si>
    <t>T-ARV.06.05</t>
  </si>
  <si>
    <t>TX_PVLS Preg+Breast</t>
  </si>
  <si>
    <t>TX_PVLS &lt;15</t>
  </si>
  <si>
    <t>TX_PVLS 15+</t>
  </si>
  <si>
    <t>Maganja da Costa</t>
  </si>
  <si>
    <t>Milange</t>
  </si>
  <si>
    <t>Mocubela</t>
  </si>
  <si>
    <t>Namacurra</t>
  </si>
  <si>
    <t>Pebane</t>
  </si>
  <si>
    <t>Grand Total</t>
  </si>
  <si>
    <t>Column Labels</t>
  </si>
  <si>
    <t>Values</t>
  </si>
  <si>
    <t>Sum of PICT Inpatient &lt;10</t>
  </si>
  <si>
    <t>Sum of PICT Inpatient M</t>
  </si>
  <si>
    <t>Sum of PICT Inpatient F</t>
  </si>
  <si>
    <t>Sum of PICT Inpatient &lt;10 +</t>
  </si>
  <si>
    <t>Sum of PICT Inpatient M +</t>
  </si>
  <si>
    <t>Sum of PICT Inpatient F +</t>
  </si>
  <si>
    <t>PICT Inpatient Services</t>
  </si>
  <si>
    <t>PICT Inpatient Total</t>
  </si>
  <si>
    <t>PICT Inpatient Total +</t>
  </si>
  <si>
    <t>Sum of PICT Pedriatric</t>
  </si>
  <si>
    <t>Sum of PICT Pediatric +</t>
  </si>
  <si>
    <t>PICT TB Clinics</t>
  </si>
  <si>
    <t>Sum of PICT TB Clinics &lt;10</t>
  </si>
  <si>
    <t>Sum of PICT TB Clinics M</t>
  </si>
  <si>
    <t>Sum of PICT TB Clinics F</t>
  </si>
  <si>
    <t>Sum of PICT TB Clinics &lt;10 +</t>
  </si>
  <si>
    <t>Sum of PICT TB Clinics M +</t>
  </si>
  <si>
    <t>Sum of PICT TB Clinics F +</t>
  </si>
  <si>
    <t>Sum of PICT PMTCT ANC1  Only</t>
  </si>
  <si>
    <t>Sum of PICT PMTCT ANC1  Only +</t>
  </si>
  <si>
    <t xml:space="preserve">Sum of PICT PMTCT Post ANC1 </t>
  </si>
  <si>
    <t>Sum of PICT PMTCT Post ANC1 +</t>
  </si>
  <si>
    <t>PICT Emergency Ward</t>
  </si>
  <si>
    <t>PICT TB Clinics Total</t>
  </si>
  <si>
    <t>PICT TB Clinics Total +</t>
  </si>
  <si>
    <t>Sum of PICT Emergency &lt;10</t>
  </si>
  <si>
    <t>Sum of PICT Emergency M</t>
  </si>
  <si>
    <t>Sum of PICT Emergency F</t>
  </si>
  <si>
    <t>Sum of PICT Emergency &lt;10 +</t>
  </si>
  <si>
    <t>Sum of PICT Emergency M +</t>
  </si>
  <si>
    <t>Sum of PICT Emergency F +</t>
  </si>
  <si>
    <t>PICT Other PICT</t>
  </si>
  <si>
    <t>PICT VCT</t>
  </si>
  <si>
    <t>Sum of PICT Other &lt;10</t>
  </si>
  <si>
    <t>Sum of PICT Other M</t>
  </si>
  <si>
    <t>Sum of PICT Other F</t>
  </si>
  <si>
    <t>Sum of PICT Other &lt;10 +</t>
  </si>
  <si>
    <t>Sum of PICT Other M +</t>
  </si>
  <si>
    <t>Sum of PICT Other F +</t>
  </si>
  <si>
    <t>Sum of PICT UATS &lt;10</t>
  </si>
  <si>
    <t>Sum of PICT UATS M</t>
  </si>
  <si>
    <t>Sum of PICT UATS F</t>
  </si>
  <si>
    <t>Sum of PICT UATS &lt;10 +</t>
  </si>
  <si>
    <t>Sum of PICT UATS M +</t>
  </si>
  <si>
    <t>Sum of PICT UATS F +</t>
  </si>
  <si>
    <t>PICT Other Total</t>
  </si>
  <si>
    <t>PICT Other Total +</t>
  </si>
  <si>
    <t>PICT UATS Total</t>
  </si>
  <si>
    <t>PICT UATS Total +</t>
  </si>
  <si>
    <t>Sum of PICT Index &lt;10</t>
  </si>
  <si>
    <t>Sum of PICT Index M</t>
  </si>
  <si>
    <t>Sum of PICT Index F</t>
  </si>
  <si>
    <t>Sum of PICT Index &lt;10 +</t>
  </si>
  <si>
    <t>Sum of PICT Index M +</t>
  </si>
  <si>
    <t>Sum of PICT Index F +</t>
  </si>
  <si>
    <t>Index Case Total</t>
  </si>
  <si>
    <t>Index Case Total +</t>
  </si>
  <si>
    <t>Index Case</t>
  </si>
  <si>
    <t>PICT Emergency Total</t>
  </si>
  <si>
    <t>PICT Emergency Total +</t>
  </si>
  <si>
    <t>Total de testados</t>
  </si>
  <si>
    <t>PICT Pediatric Total</t>
  </si>
  <si>
    <t>Total de Testados por Modalidade</t>
  </si>
  <si>
    <t>Total de Testados por Idade/Sexo</t>
  </si>
  <si>
    <t>HTS_TST &lt;10</t>
  </si>
  <si>
    <t>HTS_TST M</t>
  </si>
  <si>
    <t>HTS_TST F</t>
  </si>
  <si>
    <t>Total de Positivos por Modalidade</t>
  </si>
  <si>
    <t>PICT ANC1 Only Total</t>
  </si>
  <si>
    <t>PICT Post ANC1 Total</t>
  </si>
  <si>
    <t>PICT Pediatric Total +</t>
  </si>
  <si>
    <t>PICT ANC1 Only Total +</t>
  </si>
  <si>
    <t>PICT Post ANC1 Total +</t>
  </si>
  <si>
    <t>Total de Positivos por Idade/Sexo</t>
  </si>
  <si>
    <t>HTS_TST &lt;10 +</t>
  </si>
  <si>
    <t>HTS_TST M +</t>
  </si>
  <si>
    <t>HTS_TST F +</t>
  </si>
  <si>
    <t>PMTCT EID</t>
  </si>
  <si>
    <t>Sum of PMTCT_EID 0-2</t>
  </si>
  <si>
    <t>Sum of PMTCT_EID 2-12</t>
  </si>
  <si>
    <t>Sum of PMTCT_EID + 0-2</t>
  </si>
  <si>
    <t>Sum of PMTCT_EID + 2-12</t>
  </si>
  <si>
    <t>Sum of PMTCT_EID - 0-2</t>
  </si>
  <si>
    <t>Sum of PMTCT_EID - 2-12</t>
  </si>
  <si>
    <t>Total de PCR</t>
  </si>
  <si>
    <t>TX_NEW</t>
  </si>
  <si>
    <t>Sum of TX_NEW Pregnant</t>
  </si>
  <si>
    <t>Sum of TX_NEW &lt;1</t>
  </si>
  <si>
    <t>Sum of TX_NEW 1-9</t>
  </si>
  <si>
    <t>Sum of TX_NEW 10-14</t>
  </si>
  <si>
    <t>Sum of TX_NEW M</t>
  </si>
  <si>
    <t>Sum of TX_NEW F</t>
  </si>
  <si>
    <t>Total TX_NEW</t>
  </si>
  <si>
    <t>TX_CURR</t>
  </si>
  <si>
    <t>Total TX_CURR</t>
  </si>
  <si>
    <t>Sum of TB_STAT Denominator</t>
  </si>
  <si>
    <t>Sum of C-CLC.09.04</t>
  </si>
  <si>
    <t>Sum of T-ARV.06.05</t>
  </si>
  <si>
    <t>TX_RET 12 Months (Fonte: OpenMRS ARV)</t>
  </si>
  <si>
    <t>Sum of TX_PVLS Preg+Breast</t>
  </si>
  <si>
    <t>Sum of TX_PVLS &lt;15</t>
  </si>
  <si>
    <t>Sum of TX_PVLS 15+</t>
  </si>
  <si>
    <t>GilÃ© / CS Moneia</t>
  </si>
  <si>
    <t>TX_RET Preg+Breast NUM</t>
  </si>
  <si>
    <t>TX_RET Preg+Breast DEN</t>
  </si>
  <si>
    <t>TX_RET &lt;15 NUM</t>
  </si>
  <si>
    <t>TX_RET &lt;15 DEN</t>
  </si>
  <si>
    <t>TX_RET 15+ NUM</t>
  </si>
  <si>
    <t>TX_RET 15+ DEN</t>
  </si>
  <si>
    <t>Sum of TX_RET Preg+Breast DEN</t>
  </si>
  <si>
    <t>Sum of TX_RET Preg+Breast NUM</t>
  </si>
  <si>
    <t>Sum of TX_RET &lt;15 NUM</t>
  </si>
  <si>
    <t>Sum of TX_RET &lt;15 DEN</t>
  </si>
  <si>
    <t>Sum of TX_RET 15+ NUM</t>
  </si>
  <si>
    <t>Sum of TX_RET 15+ DEN</t>
  </si>
  <si>
    <t>% of TX_RET Preg+Breast</t>
  </si>
  <si>
    <t>% of TX_RET &lt;15</t>
  </si>
  <si>
    <t>% of TX_RET 15+</t>
  </si>
  <si>
    <t>TX_PVLS Preg+Breast DEN</t>
  </si>
  <si>
    <t>TX_PVLS &lt;15 DEN</t>
  </si>
  <si>
    <t>TX_PVLS 15+ DEN</t>
  </si>
  <si>
    <t>Sum of TX_PVLS Preg+Breast DEN</t>
  </si>
  <si>
    <t>Sum of TX_PVLS &lt;15 DEN</t>
  </si>
  <si>
    <t>Sum of TX_PVLS 15+ DEN</t>
  </si>
  <si>
    <t>% of TX_PVLS Preg+Breast</t>
  </si>
  <si>
    <t>% of TX_PVLS &lt;15</t>
  </si>
  <si>
    <t>% of TX_PVLS 15+</t>
  </si>
  <si>
    <t>RP 33 &lt;15 DEN</t>
  </si>
  <si>
    <t>RP 33 ANC DEN</t>
  </si>
  <si>
    <t>RP 33 &lt;15 NUM</t>
  </si>
  <si>
    <t>RP 33 ANC NUM</t>
  </si>
  <si>
    <t>RP 33 15+ NUM</t>
  </si>
  <si>
    <t>RP 33 15+ DEN</t>
  </si>
  <si>
    <t>Sum of RP 33 &lt;15 NUM</t>
  </si>
  <si>
    <t>Sum of RP 33 ANC NUM</t>
  </si>
  <si>
    <t>Sum of RP 33 15+ NUM</t>
  </si>
  <si>
    <t>Sum of RP 33 &lt;15 DEN</t>
  </si>
  <si>
    <t>Sum of RP 33 ANC DEN</t>
  </si>
  <si>
    <t>Sum of RP 33 15+ DEN</t>
  </si>
  <si>
    <t>C-CLC.09.04 Pacientes novos inscritos em Cuidado</t>
  </si>
  <si>
    <t>VBG</t>
  </si>
  <si>
    <t>TX_CURR &lt;15</t>
  </si>
  <si>
    <t>TX_CURR 15+</t>
  </si>
  <si>
    <t>Sum of TX_CURR &lt;15</t>
  </si>
  <si>
    <t>Sum of TX_CURR 15+</t>
  </si>
  <si>
    <t>TX_PVLS (Fonte: OpenMRS ARV)</t>
  </si>
  <si>
    <t>People receiving GBV Care</t>
  </si>
  <si>
    <t>Crianças</t>
  </si>
  <si>
    <t>Grávidas</t>
  </si>
  <si>
    <t>Adultos</t>
  </si>
  <si>
    <t>% RP (IM-ER) 33 &lt;15</t>
  </si>
  <si>
    <t>% RP (IM-ER) 33 ANC</t>
  </si>
  <si>
    <t>% RP (IM-ER) 33 15+</t>
  </si>
  <si>
    <t>Sum of VBG</t>
  </si>
  <si>
    <t>Organisation Unit / Indicator</t>
  </si>
  <si>
    <t>Organisation Unit Code
MISAU / SISMA / MozART</t>
  </si>
  <si>
    <r>
      <t xml:space="preserve">Period: </t>
    </r>
    <r>
      <rPr>
        <b/>
        <sz val="8"/>
        <rFont val="Arial"/>
        <family val="2"/>
      </rPr>
      <t>FY20</t>
    </r>
  </si>
  <si>
    <t>Index Testing</t>
  </si>
  <si>
    <t>PITC Inpatient Services</t>
  </si>
  <si>
    <t>PITC Pediatric Services</t>
  </si>
  <si>
    <t>PITC TB Clinics</t>
  </si>
  <si>
    <t>PITC PMTCT (ANC1 Only)</t>
  </si>
  <si>
    <t>PITC PMTCT (Post ANC1)</t>
  </si>
  <si>
    <t>Emergency Ward</t>
  </si>
  <si>
    <t>Other PITC</t>
  </si>
  <si>
    <t>VCT</t>
  </si>
  <si>
    <t>TX_RET (Numerator)</t>
  </si>
  <si>
    <t>TX_RET (Denominator)</t>
  </si>
  <si>
    <t>T.ARV.06.05</t>
  </si>
  <si>
    <t>TX_PVLS (Numerator)</t>
  </si>
  <si>
    <t>TX_PVLS (Denominator)</t>
  </si>
  <si>
    <t>PMTCT_EID (-)</t>
  </si>
  <si>
    <t>IM_ER</t>
  </si>
  <si>
    <r>
      <t>HTS_TST (Facility)</t>
    </r>
    <r>
      <rPr>
        <b/>
        <sz val="10"/>
        <color theme="0"/>
        <rFont val="Arial"/>
        <family val="2"/>
      </rPr>
      <t/>
    </r>
  </si>
  <si>
    <r>
      <t>PMTCT_STAT (Numerator)</t>
    </r>
    <r>
      <rPr>
        <b/>
        <sz val="11"/>
        <color theme="0"/>
        <rFont val="Arial"/>
        <family val="2"/>
      </rPr>
      <t/>
    </r>
  </si>
  <si>
    <r>
      <t>PMTCT_STAT (Denominator)</t>
    </r>
    <r>
      <rPr>
        <b/>
        <sz val="11"/>
        <color theme="0"/>
        <rFont val="Arial"/>
        <family val="2"/>
      </rPr>
      <t/>
    </r>
  </si>
  <si>
    <r>
      <t>PMTCT_EID</t>
    </r>
    <r>
      <rPr>
        <b/>
        <sz val="11"/>
        <color theme="0"/>
        <rFont val="Arial"/>
        <family val="2"/>
      </rPr>
      <t/>
    </r>
  </si>
  <si>
    <r>
      <t>PMTCT_HEI_POS</t>
    </r>
    <r>
      <rPr>
        <b/>
        <sz val="11"/>
        <color theme="0"/>
        <rFont val="Arial"/>
        <family val="2"/>
      </rPr>
      <t/>
    </r>
  </si>
  <si>
    <r>
      <t>TB_STAT (Numerator)</t>
    </r>
    <r>
      <rPr>
        <b/>
        <sz val="11"/>
        <color theme="0"/>
        <rFont val="Arial"/>
        <family val="2"/>
      </rPr>
      <t/>
    </r>
  </si>
  <si>
    <r>
      <t>TB_STAT (Denominator)</t>
    </r>
    <r>
      <rPr>
        <b/>
        <sz val="11"/>
        <color theme="0"/>
        <rFont val="Arial"/>
        <family val="2"/>
      </rPr>
      <t/>
    </r>
  </si>
  <si>
    <r>
      <t>TX_NEW</t>
    </r>
    <r>
      <rPr>
        <b/>
        <sz val="11"/>
        <color theme="0"/>
        <rFont val="Arial"/>
        <family val="2"/>
      </rPr>
      <t/>
    </r>
  </si>
  <si>
    <r>
      <t>TX_CURR</t>
    </r>
    <r>
      <rPr>
        <b/>
        <sz val="11"/>
        <color theme="0"/>
        <rFont val="Arial"/>
        <family val="2"/>
      </rPr>
      <t/>
    </r>
  </si>
  <si>
    <r>
      <t>PMTCT_ART</t>
    </r>
    <r>
      <rPr>
        <b/>
        <sz val="11"/>
        <color theme="0"/>
        <rFont val="Arial"/>
        <family val="2"/>
      </rPr>
      <t/>
    </r>
  </si>
  <si>
    <r>
      <t>TB_ART (Numerator)</t>
    </r>
    <r>
      <rPr>
        <b/>
        <sz val="11"/>
        <color theme="0"/>
        <rFont val="Arial"/>
        <family val="2"/>
      </rPr>
      <t/>
    </r>
  </si>
  <si>
    <r>
      <t>HTS_SELF (</t>
    </r>
    <r>
      <rPr>
        <b/>
        <sz val="13"/>
        <color rgb="FFFFFF00"/>
        <rFont val="Arial"/>
        <family val="2"/>
      </rPr>
      <t>HTS_SELF is not reported under HTS_TST (or HTS_TST_POS) results.</t>
    </r>
    <r>
      <rPr>
        <b/>
        <sz val="13"/>
        <color theme="0"/>
        <rFont val="Arial"/>
        <family val="2"/>
      </rPr>
      <t>)</t>
    </r>
  </si>
  <si>
    <t xml:space="preserve">
GPS Coordinates
[Longitude,Latitude]</t>
  </si>
  <si>
    <t>[37.6794683933,-15.6441128254]</t>
  </si>
  <si>
    <t>[37.4433213472,-15.4338008165]</t>
  </si>
  <si>
    <t>[37.6828533411,-15.6311309338]</t>
  </si>
  <si>
    <t>Derre / CS Derre</t>
  </si>
  <si>
    <t>[36.11842275,-16.96792781]</t>
  </si>
  <si>
    <t>[38.25715721,-15.51184237]</t>
  </si>
  <si>
    <t>[37.92342603,-16.27334297]</t>
  </si>
  <si>
    <t>[38.54996324,-15.97444832]</t>
  </si>
  <si>
    <t>[38.44154835,-15.96251786]</t>
  </si>
  <si>
    <t>[38.27459157,-15.72846293]</t>
  </si>
  <si>
    <t>[38.09747458,-16.13212466]</t>
  </si>
  <si>
    <t>[38.37263167,-16.14645839]</t>
  </si>
  <si>
    <t>[36.98343515,-15.46270925]</t>
  </si>
  <si>
    <t>[36.80504009,-15.17196061]</t>
  </si>
  <si>
    <t>[37.16801941,-16.03783965]</t>
  </si>
  <si>
    <t>[37.52386272,-16.03620887]</t>
  </si>
  <si>
    <t>[37.15656583,-16.21299509]</t>
  </si>
  <si>
    <t>[37.16340065,-15.7843709]</t>
  </si>
  <si>
    <t>[36.73614085,-18.02927256]</t>
  </si>
  <si>
    <t>[36.89613998,-18.07787418]</t>
  </si>
  <si>
    <t>[36.75809205,-18.11438978]</t>
  </si>
  <si>
    <t>[36.81088865,-18.00990701]</t>
  </si>
  <si>
    <t>[36.9276183844,-18.07627022]</t>
  </si>
  <si>
    <t>[36.85789168,-17.97658324]</t>
  </si>
  <si>
    <t>[36.74551053,-16.42830007]</t>
  </si>
  <si>
    <t>[37.04647779,-16.3761735]</t>
  </si>
  <si>
    <t>[36.97237813,-16.59266375]</t>
  </si>
  <si>
    <t>[36.94298775,-16.75029964]</t>
  </si>
  <si>
    <t>[36.85342246,-16.35139121]</t>
  </si>
  <si>
    <t>[37.19997525,-17.33070731]</t>
  </si>
  <si>
    <t>[37.67129388,-17.48478871]</t>
  </si>
  <si>
    <t>[37.20033467,-17.24443674]</t>
  </si>
  <si>
    <t>[37.55140364,-17.52043605]</t>
  </si>
  <si>
    <t>[37.50891745,-17.30930328]</t>
  </si>
  <si>
    <t>[37.18567371,-17.09086955]</t>
  </si>
  <si>
    <t>[37.25408077,-17.41262734]</t>
  </si>
  <si>
    <t>[37.46810496,-17.55858779]</t>
  </si>
  <si>
    <t>[37.48761535,-17.00947523]</t>
  </si>
  <si>
    <t>[37.28560209,-17.43832827]</t>
  </si>
  <si>
    <t>[37.3973214626,-17.6090455055]</t>
  </si>
  <si>
    <t>[36.02902181,-16.05641654]</t>
  </si>
  <si>
    <t>[35.45349087,-16.16792646]</t>
  </si>
  <si>
    <t>[35.63142718,-16.31312932]</t>
  </si>
  <si>
    <t>[35.35810728,-16.21808902]</t>
  </si>
  <si>
    <t>[36.0463915,-16.44919476]</t>
  </si>
  <si>
    <t>[35.7585132122,-16.2311410904]</t>
  </si>
  <si>
    <t>[35.78175641,-16.09793812]</t>
  </si>
  <si>
    <t>[35.4995878,-16.43853975]</t>
  </si>
  <si>
    <t>[35.45535288,-16.35737234]</t>
  </si>
  <si>
    <t>[35.67204416,-16.3202548]</t>
  </si>
  <si>
    <t>[35.81553295,-16.46816459]</t>
  </si>
  <si>
    <t>[35.62594969,-16.21757644]</t>
  </si>
  <si>
    <t>[35.78149974,-16.09794796]</t>
  </si>
  <si>
    <t>[35.7996133,-16.21020981]</t>
  </si>
  <si>
    <t>[36.97514262,-16.83869036]</t>
  </si>
  <si>
    <t>Mocuba / CS Chimbua</t>
  </si>
  <si>
    <t>[36.38359418,-16.90257329]</t>
  </si>
  <si>
    <t>[37.29809333,-16.55736732]</t>
  </si>
  <si>
    <t>[37.09722362,-16.97167582]</t>
  </si>
  <si>
    <t>[36.879982,-17.237165]</t>
  </si>
  <si>
    <t>[36.99121654,-16.84224015]</t>
  </si>
  <si>
    <t>[37.00962983,-16.88060188]</t>
  </si>
  <si>
    <t>[36.98841199,-16.86050656]</t>
  </si>
  <si>
    <t>[37.16725304,-16.51718168]</t>
  </si>
  <si>
    <t>[37.23741392,-16.68789425]</t>
  </si>
  <si>
    <t>Mocuba / CS Namabida</t>
  </si>
  <si>
    <t>[36.964508,-17.18477]</t>
  </si>
  <si>
    <t>[37.04984657,-16.74738335]</t>
  </si>
  <si>
    <t>[36.57915569,-16.80013073]</t>
  </si>
  <si>
    <t>[36.97058912,-17.11944715]</t>
  </si>
  <si>
    <t>[36.98470785,-16.8394452]</t>
  </si>
  <si>
    <t>[36.949001,-16.866805]</t>
  </si>
  <si>
    <t>[37.00641812,-16.80296722]</t>
  </si>
  <si>
    <t>[36.98721707,-16.84042633]</t>
  </si>
  <si>
    <t>[36.32119027,-16.64461653]</t>
  </si>
  <si>
    <t>[36.77075906,-17.00233052]</t>
  </si>
  <si>
    <t>[37.4091987,-16.72092395]</t>
  </si>
  <si>
    <t>[36.93689152,-17.14675354]</t>
  </si>
  <si>
    <t>[37.95668006,-17.20366716]</t>
  </si>
  <si>
    <t>[37.97394812,-17.30914772]</t>
  </si>
  <si>
    <t>[38.0586898327,-17.3069804907]</t>
  </si>
  <si>
    <t>[37.59574056,-16.76672995]</t>
  </si>
  <si>
    <t>[37.77653754,-17.23062873]</t>
  </si>
  <si>
    <t>[37.83503115,-16.89759493]</t>
  </si>
  <si>
    <t>[37.97841668,-17.10351884]</t>
  </si>
  <si>
    <t>[37.89362669,-17.26358235]</t>
  </si>
  <si>
    <t>[36.02204926,-15.76843822]</t>
  </si>
  <si>
    <t>[36.27110581,-15.48689567]</t>
  </si>
  <si>
    <t>[36.25228732,-15.8089129]</t>
  </si>
  <si>
    <t>Mopeia / CS Chimuara</t>
  </si>
  <si>
    <t>[35.41057169,-17.77759016]</t>
  </si>
  <si>
    <t>Mopeia / CS Lua-Lua</t>
  </si>
  <si>
    <t>[36.29628003,-17.52782822]</t>
  </si>
  <si>
    <t>Mopeia / CS Mopeia</t>
  </si>
  <si>
    <t>[35.71271718,-17.97942638]</t>
  </si>
  <si>
    <t>Morrumbala / CS Cumbapo</t>
  </si>
  <si>
    <t>[35.62887132,-17.26167798]</t>
  </si>
  <si>
    <t>Morrumbala / CS Megaza</t>
  </si>
  <si>
    <t>[35.32136679,-17.14190662]</t>
  </si>
  <si>
    <t>Morrumbala / CS Mepinha</t>
  </si>
  <si>
    <t>[35.78021228,-17.20478296]</t>
  </si>
  <si>
    <t>Morrumbala / CS Pinda</t>
  </si>
  <si>
    <t>[35.35338163,-17.35885978]</t>
  </si>
  <si>
    <t>Morrumbala / HR Morrumbala</t>
  </si>
  <si>
    <t>[35.57699203,-17.32746184]</t>
  </si>
  <si>
    <t>Namacurra / CS Furquia</t>
  </si>
  <si>
    <t>[37.19974458,-17.48248816]</t>
  </si>
  <si>
    <t>Namacurra / CS Macuse</t>
  </si>
  <si>
    <t>[37.19267428,-17.71542192]</t>
  </si>
  <si>
    <t>Namacurra / CS Malei</t>
  </si>
  <si>
    <t>[37.02297091,-17.22629428]</t>
  </si>
  <si>
    <t>[37.27168679,-17.6399231]</t>
  </si>
  <si>
    <t>[37.12160647,-17.63551354]</t>
  </si>
  <si>
    <t>[37.25005209,-17.71063149]</t>
  </si>
  <si>
    <t>[37.11936414,-17.40939796]</t>
  </si>
  <si>
    <t>[37.15898037,-17.57524431]</t>
  </si>
  <si>
    <t>[36.93773031,-17.55954266]</t>
  </si>
  <si>
    <t>[37.03267515,-17.493909]</t>
  </si>
  <si>
    <t>[36.61438487,-17.57481704]</t>
  </si>
  <si>
    <t>[36.81061706,-17.78462181]</t>
  </si>
  <si>
    <t>[36.69581709,-17.58106162]</t>
  </si>
  <si>
    <t>[36.90676512,-17.78561782]</t>
  </si>
  <si>
    <t>[36.81966733,-17.6031195]</t>
  </si>
  <si>
    <t>[36.84123282,-17.51736102]</t>
  </si>
  <si>
    <t>[36.92794545,-17.74698454]</t>
  </si>
  <si>
    <t>[38.14319015,-17.2666508]</t>
  </si>
  <si>
    <t>[38.71932864,-17.01255977]</t>
  </si>
  <si>
    <t>[38.04940403,-16.96724653]</t>
  </si>
  <si>
    <t>[38.14692378,-17.11711764]</t>
  </si>
  <si>
    <t>[38.50365758,-16.82460129]</t>
  </si>
  <si>
    <t>[38.29170942,-16.89444602]</t>
  </si>
  <si>
    <t>[38.48155618,-16.99273825]</t>
  </si>
  <si>
    <t>[38.88211727,-16.78919077]</t>
  </si>
  <si>
    <t>[38.17804813,-17.2741127]</t>
  </si>
  <si>
    <t>[38.27914596,-17.15193272]</t>
  </si>
  <si>
    <t>[39.03879046,-16.86529577]</t>
  </si>
  <si>
    <t>[36.89528704,-17.86173105]</t>
  </si>
  <si>
    <t>[36.8808943,-17.87550688]</t>
  </si>
  <si>
    <t>[36.89161778,-17.88024366]</t>
  </si>
  <si>
    <t>[36.88762665,-17.86571682]</t>
  </si>
  <si>
    <t>[36.90789342,-17.8610605]</t>
  </si>
  <si>
    <t>[36.91575229,-17.88773239]</t>
  </si>
  <si>
    <t>[36.94303036,-17.9358995]</t>
  </si>
  <si>
    <t>[37.1131682396,-17.7002245188]</t>
  </si>
  <si>
    <t>[36.98226035,-17.93999255]</t>
  </si>
  <si>
    <t>[37.15406656,-17.79103339]</t>
  </si>
  <si>
    <t>[37.07560658,-17.73098409]</t>
  </si>
  <si>
    <t>[37.05837071,-17.77862012]</t>
  </si>
  <si>
    <t>[37.0097208,-17.70214498]</t>
  </si>
  <si>
    <t>[36.90065682,-17.84689844]</t>
  </si>
  <si>
    <t>[36.94673181,-17.81897664]</t>
  </si>
  <si>
    <t>[36.8882757425,-17.8785324097]</t>
  </si>
  <si>
    <t>[36.92372382,-17.86761582]</t>
  </si>
  <si>
    <t>[37.0233357,-17.85617888]</t>
  </si>
  <si>
    <t>[37.1211773157,-17.83708692]</t>
  </si>
  <si>
    <t>[36.88729405,-17.88222849]</t>
  </si>
  <si>
    <t>Alto Molocué/Gilé</t>
  </si>
  <si>
    <t>Gurue/Ile/Molumbo</t>
  </si>
  <si>
    <t>Mocuba/Lugela</t>
  </si>
  <si>
    <t>Morrumbala/Mopeia</t>
  </si>
  <si>
    <t>Nicoadala/Derre</t>
  </si>
  <si>
    <t>Quelimane/Inhassunge</t>
  </si>
  <si>
    <t>Retenção Precoce e IM_ER (33 dias)</t>
  </si>
  <si>
    <t>DSD_Total</t>
  </si>
  <si>
    <t>DSD_Trimestral</t>
  </si>
  <si>
    <t>DSD_Semestral</t>
  </si>
  <si>
    <t>DSD_GAAC</t>
  </si>
  <si>
    <t>MDS</t>
  </si>
  <si>
    <t>Retenção Precoce 61 120</t>
  </si>
  <si>
    <t>Todos Pacientes N</t>
  </si>
  <si>
    <t>Todos Pacientes D</t>
  </si>
  <si>
    <t>MGL N</t>
  </si>
  <si>
    <t>MGL D</t>
  </si>
  <si>
    <t>ADULT N</t>
  </si>
  <si>
    <t>ADULT D</t>
  </si>
  <si>
    <t>CHILD N</t>
  </si>
  <si>
    <t>CHILD D</t>
  </si>
  <si>
    <t>2a Linha</t>
  </si>
  <si>
    <t xml:space="preserve">DSD_Total </t>
  </si>
  <si>
    <t xml:space="preserve">RP 61  120 Todos N </t>
  </si>
  <si>
    <t>RP 61  120 Todos D</t>
  </si>
  <si>
    <t xml:space="preserve">RP 61  120 Adult N </t>
  </si>
  <si>
    <t>RP 61  120 Adult D</t>
  </si>
  <si>
    <t xml:space="preserve">RP 61  120 Child N </t>
  </si>
  <si>
    <t>RP 61  120 Child D</t>
  </si>
  <si>
    <t>Modelos Diferenciados</t>
  </si>
  <si>
    <t>Sum of DSD_Total (Denominator)</t>
  </si>
  <si>
    <t>Sum of DSD_Trimestral (Numerator)</t>
  </si>
  <si>
    <t>Sum of DSD_Semestral (Numerator)</t>
  </si>
  <si>
    <t>Sum of DSD_GAAC (Numerator)</t>
  </si>
  <si>
    <t xml:space="preserve">Sum of RP 61  120 Todos N </t>
  </si>
  <si>
    <t>Sum of RP 61  120 Todos D</t>
  </si>
  <si>
    <t xml:space="preserve">Sum of RP 61  120 Child N </t>
  </si>
  <si>
    <t>Sum of RP 61  120 Child D</t>
  </si>
  <si>
    <t xml:space="preserve">Sum of RP 61  120 Adult N </t>
  </si>
  <si>
    <t>Sum of RP 61  120 Adult D</t>
  </si>
  <si>
    <t xml:space="preserve">RP 61  120 MGL N </t>
  </si>
  <si>
    <t>RP 61  120 MGL D</t>
  </si>
  <si>
    <t xml:space="preserve">Sum of RP 61  120 MGL N </t>
  </si>
  <si>
    <t>Sum of RP 61  120 MGL D</t>
  </si>
  <si>
    <t>% RP (IM-ER) 61 120 Todos</t>
  </si>
  <si>
    <t>% RP (IM-ER) 61 120 MGL</t>
  </si>
  <si>
    <t>% RP (IM-ER) 61 120 Crianças</t>
  </si>
  <si>
    <t>% RP (IM-ER) 61 120 Adultos</t>
  </si>
  <si>
    <t>Retenção Precoce e IM_ER (61 à 120 dias)</t>
  </si>
  <si>
    <t>Avante Zambézia,  DHIS-FGH, MER 2.0 (Version 2.4)</t>
  </si>
  <si>
    <t>Funding Mechanism / IP: Vanderbilt University / FGH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</si>
</sst>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14"/>
      <color theme="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8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sz val="8"/>
      <color rgb="FFFFFF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color theme="5" tint="-0.249977111117893"/>
      <name val="Arial"/>
      <family val="2"/>
    </font>
    <font>
      <b/>
      <sz val="8"/>
      <color theme="0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3F3F3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color rgb="FF000000"/>
      <name val="Arial"/>
      <family val="2"/>
    </font>
    <font>
      <b/>
      <sz val="13"/>
      <color theme="0"/>
      <name val="Arial"/>
      <family val="2"/>
    </font>
    <font>
      <b/>
      <sz val="13"/>
      <color rgb="FFFFFF00"/>
      <name val="Arial"/>
      <family val="2"/>
    </font>
    <font>
      <b/>
      <sz val="13"/>
      <color theme="1"/>
      <name val="Arial"/>
      <family val="2"/>
    </font>
    <font>
      <sz val="8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DAE6F8"/>
        <bgColor indexed="64"/>
      </patternFill>
    </fill>
    <fill>
      <patternFill patternType="solid">
        <fgColor rgb="FF64AB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</fills>
  <borders count="25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 tint="-0.499984740745262"/>
      </right>
      <top/>
      <bottom/>
      <diagonal/>
    </border>
  </borders>
  <cellStyleXfs count="7">
    <xf numFmtId="0" fontId="0" fillId="0" borderId="0"/>
    <xf numFmtId="49" fontId="4" fillId="3" borderId="1">
      <alignment horizontal="left" vertical="center" wrapText="1"/>
    </xf>
    <xf numFmtId="0" fontId="12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22" applyNumberFormat="0" applyAlignment="0" applyProtection="0"/>
    <xf numFmtId="9" fontId="23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3" fillId="0" borderId="0" xfId="0" applyNumberFormat="1" applyFont="1"/>
    <xf numFmtId="0" fontId="3" fillId="0" borderId="0" xfId="0" applyFont="1"/>
    <xf numFmtId="49" fontId="0" fillId="0" borderId="0" xfId="0" applyNumberFormat="1"/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8" fillId="4" borderId="2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wrapText="1"/>
    </xf>
    <xf numFmtId="49" fontId="9" fillId="0" borderId="0" xfId="0" applyNumberFormat="1" applyFont="1" applyFill="1" applyBorder="1" applyAlignment="1">
      <alignment vertical="center" wrapText="1"/>
    </xf>
    <xf numFmtId="0" fontId="0" fillId="0" borderId="0" xfId="0" applyFill="1" applyBorder="1"/>
    <xf numFmtId="49" fontId="3" fillId="0" borderId="0" xfId="0" applyNumberFormat="1" applyFont="1" applyFill="1" applyBorder="1"/>
    <xf numFmtId="49" fontId="11" fillId="0" borderId="0" xfId="0" applyNumberFormat="1" applyFont="1" applyFill="1" applyBorder="1" applyAlignment="1">
      <alignment vertical="center" wrapText="1"/>
    </xf>
    <xf numFmtId="49" fontId="3" fillId="0" borderId="11" xfId="0" applyNumberFormat="1" applyFont="1" applyBorder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/>
    <xf numFmtId="0" fontId="3" fillId="5" borderId="8" xfId="0" applyNumberFormat="1" applyFont="1" applyFill="1" applyBorder="1" applyAlignment="1">
      <alignment horizontal="right"/>
    </xf>
    <xf numFmtId="0" fontId="3" fillId="5" borderId="9" xfId="0" applyNumberFormat="1" applyFont="1" applyFill="1" applyBorder="1" applyAlignment="1">
      <alignment horizontal="right"/>
    </xf>
    <xf numFmtId="49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2" xfId="0" applyNumberFormat="1" applyFont="1" applyBorder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/>
    </xf>
    <xf numFmtId="0" fontId="5" fillId="0" borderId="0" xfId="0" applyFont="1"/>
    <xf numFmtId="0" fontId="8" fillId="6" borderId="0" xfId="0" applyFont="1" applyFill="1"/>
    <xf numFmtId="0" fontId="14" fillId="7" borderId="0" xfId="0" applyFont="1" applyFill="1"/>
    <xf numFmtId="0" fontId="8" fillId="8" borderId="0" xfId="0" applyFont="1" applyFill="1"/>
    <xf numFmtId="49" fontId="3" fillId="0" borderId="8" xfId="0" applyNumberFormat="1" applyFont="1" applyBorder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18" fillId="12" borderId="0" xfId="0" applyFont="1" applyFill="1"/>
    <xf numFmtId="0" fontId="8" fillId="16" borderId="0" xfId="0" applyFont="1" applyFill="1"/>
    <xf numFmtId="0" fontId="14" fillId="8" borderId="0" xfId="0" applyFont="1" applyFill="1"/>
    <xf numFmtId="0" fontId="14" fillId="3" borderId="0" xfId="0" applyFont="1" applyFill="1"/>
    <xf numFmtId="0" fontId="8" fillId="4" borderId="0" xfId="0" applyFont="1" applyFill="1"/>
    <xf numFmtId="0" fontId="5" fillId="5" borderId="0" xfId="0" applyFont="1" applyFill="1"/>
    <xf numFmtId="0" fontId="20" fillId="9" borderId="23" xfId="3" applyFont="1" applyBorder="1"/>
    <xf numFmtId="0" fontId="21" fillId="10" borderId="23" xfId="4" applyFont="1" applyBorder="1"/>
    <xf numFmtId="0" fontId="22" fillId="11" borderId="22" xfId="5" applyFont="1"/>
    <xf numFmtId="0" fontId="3" fillId="17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8" borderId="0" xfId="0" applyFont="1" applyFill="1"/>
    <xf numFmtId="0" fontId="3" fillId="15" borderId="0" xfId="0" applyFont="1" applyFill="1"/>
    <xf numFmtId="0" fontId="7" fillId="0" borderId="0" xfId="0" applyFont="1"/>
    <xf numFmtId="0" fontId="19" fillId="19" borderId="0" xfId="0" applyFont="1" applyFill="1"/>
    <xf numFmtId="0" fontId="5" fillId="0" borderId="0" xfId="0" applyFont="1" applyAlignment="1">
      <alignment horizontal="left"/>
    </xf>
    <xf numFmtId="9" fontId="24" fillId="0" borderId="0" xfId="6" applyFont="1"/>
    <xf numFmtId="0" fontId="3" fillId="0" borderId="0" xfId="0" applyFont="1" applyAlignment="1">
      <alignment horizontal="left"/>
    </xf>
    <xf numFmtId="0" fontId="25" fillId="0" borderId="0" xfId="0" applyFont="1"/>
    <xf numFmtId="9" fontId="5" fillId="0" borderId="0" xfId="6" applyFont="1"/>
    <xf numFmtId="0" fontId="26" fillId="0" borderId="0" xfId="0" applyFont="1"/>
    <xf numFmtId="0" fontId="26" fillId="0" borderId="0" xfId="0" applyNumberFormat="1" applyFont="1"/>
    <xf numFmtId="49" fontId="3" fillId="0" borderId="2" xfId="0" applyNumberFormat="1" applyFont="1" applyBorder="1" applyAlignment="1">
      <alignment horizontal="center"/>
    </xf>
    <xf numFmtId="0" fontId="26" fillId="12" borderId="0" xfId="0" applyFont="1" applyFill="1"/>
    <xf numFmtId="0" fontId="18" fillId="0" borderId="0" xfId="0" applyFont="1" applyAlignment="1">
      <alignment horizontal="center"/>
    </xf>
    <xf numFmtId="0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28" fillId="13" borderId="2" xfId="0" applyNumberFormat="1" applyFont="1" applyFill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49" fontId="3" fillId="0" borderId="2" xfId="0" applyNumberFormat="1" applyFont="1" applyBorder="1" applyAlignment="1">
      <alignment horizontal="center"/>
    </xf>
    <xf numFmtId="0" fontId="31" fillId="0" borderId="0" xfId="0" applyFont="1"/>
    <xf numFmtId="0" fontId="31" fillId="0" borderId="0" xfId="0" pivotButton="1" applyFont="1"/>
    <xf numFmtId="0" fontId="31" fillId="0" borderId="0" xfId="0" applyFont="1" applyAlignment="1">
      <alignment horizontal="left"/>
    </xf>
    <xf numFmtId="0" fontId="31" fillId="0" borderId="0" xfId="0" applyNumberFormat="1" applyFont="1"/>
    <xf numFmtId="49" fontId="28" fillId="3" borderId="3" xfId="0" applyNumberFormat="1" applyFont="1" applyFill="1" applyBorder="1" applyAlignment="1">
      <alignment horizontal="left" vertical="center" wrapText="1"/>
    </xf>
    <xf numFmtId="49" fontId="28" fillId="3" borderId="10" xfId="0" applyNumberFormat="1" applyFont="1" applyFill="1" applyBorder="1" applyAlignment="1">
      <alignment horizontal="left" vertical="center" wrapText="1"/>
    </xf>
    <xf numFmtId="49" fontId="28" fillId="3" borderId="11" xfId="0" applyNumberFormat="1" applyFont="1" applyFill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20" xfId="0" applyFont="1" applyFill="1" applyBorder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wrapText="1"/>
    </xf>
    <xf numFmtId="49" fontId="3" fillId="0" borderId="13" xfId="0" applyNumberFormat="1" applyFont="1" applyBorder="1" applyAlignment="1">
      <alignment horizontal="center" wrapText="1"/>
    </xf>
    <xf numFmtId="49" fontId="3" fillId="0" borderId="16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17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28" fillId="3" borderId="2" xfId="0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49" fontId="12" fillId="0" borderId="5" xfId="2" applyNumberFormat="1" applyFill="1" applyBorder="1" applyAlignment="1">
      <alignment horizontal="center" vertical="center" wrapText="1"/>
    </xf>
    <xf numFmtId="49" fontId="12" fillId="0" borderId="7" xfId="2" applyNumberForma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5" fillId="0" borderId="24" xfId="0" applyNumberFormat="1" applyFont="1" applyBorder="1" applyAlignment="1">
      <alignment horizontal="center" vertical="center" wrapText="1"/>
    </xf>
    <xf numFmtId="49" fontId="28" fillId="3" borderId="16" xfId="0" applyNumberFormat="1" applyFont="1" applyFill="1" applyBorder="1" applyAlignment="1">
      <alignment horizontal="left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8" fillId="13" borderId="8" xfId="0" applyFont="1" applyFill="1" applyBorder="1" applyAlignment="1">
      <alignment horizontal="left" vertical="center" wrapText="1"/>
    </xf>
    <xf numFmtId="0" fontId="28" fillId="13" borderId="8" xfId="0" applyFont="1" applyFill="1" applyBorder="1" applyAlignment="1">
      <alignment horizontal="left" vertical="center"/>
    </xf>
    <xf numFmtId="49" fontId="28" fillId="13" borderId="2" xfId="0" applyNumberFormat="1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/>
    </xf>
    <xf numFmtId="49" fontId="28" fillId="13" borderId="5" xfId="0" applyNumberFormat="1" applyFont="1" applyFill="1" applyBorder="1" applyAlignment="1">
      <alignment horizontal="left" vertical="center" wrapText="1"/>
    </xf>
    <xf numFmtId="49" fontId="28" fillId="13" borderId="21" xfId="0" applyNumberFormat="1" applyFont="1" applyFill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left"/>
    </xf>
    <xf numFmtId="49" fontId="28" fillId="13" borderId="21" xfId="0" applyNumberFormat="1" applyFont="1" applyFill="1" applyBorder="1" applyAlignment="1">
      <alignment horizontal="center" vertical="center" wrapText="1"/>
    </xf>
    <xf numFmtId="49" fontId="28" fillId="13" borderId="7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</cellXfs>
  <cellStyles count="7">
    <cellStyle name="Bad" xfId="4" builtinId="27"/>
    <cellStyle name="Good" xfId="3" builtinId="26"/>
    <cellStyle name="Hyperlink" xfId="2" builtinId="8"/>
    <cellStyle name="Normal" xfId="0" builtinId="0"/>
    <cellStyle name="Output" xfId="5" builtinId="21"/>
    <cellStyle name="Percent" xfId="6" builtinId="5"/>
    <cellStyle name="Title" xfId="1" builtinId="15" customBuiltin="1"/>
  </cellStyles>
  <dxfs count="1140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 patternType="solid">
          <bgColor rgb="FFFFFF0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rgb="FFFFFF00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Medium9"/>
  <colors>
    <mruColors>
      <color rgb="FF00FF00"/>
      <color rgb="FF0000FF"/>
      <color rgb="FF64AB23"/>
      <color rgb="FFE98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42334</xdr:colOff>
      <xdr:row>0</xdr:row>
      <xdr:rowOff>10584</xdr:rowOff>
    </xdr:from>
    <xdr:to>
      <xdr:col>0</xdr:col>
      <xdr:colOff>639233</xdr:colOff>
      <xdr:row>0</xdr:row>
      <xdr:rowOff>354858</xdr:rowOff>
    </xdr:to>
    <xdr:pic>
      <xdr:nvPicPr>
        <xdr:cNvPr id="3" name="Picture 3" descr="fgh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10584"/>
          <a:ext cx="596899" cy="344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687916</xdr:colOff>
      <xdr:row>0</xdr:row>
      <xdr:rowOff>28576</xdr:rowOff>
    </xdr:from>
    <xdr:to>
      <xdr:col>0</xdr:col>
      <xdr:colOff>1225185</xdr:colOff>
      <xdr:row>0</xdr:row>
      <xdr:rowOff>359833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" y="28576"/>
          <a:ext cx="537269" cy="331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105834</xdr:rowOff>
    </xdr:to>
    <xdr:sp macro="" textlink="">
      <xdr:nvSpPr>
        <xdr:cNvPr id="5" name="Flowchart: Document 4"/>
        <xdr:cNvSpPr/>
      </xdr:nvSpPr>
      <xdr:spPr>
        <a:xfrm>
          <a:off x="2804583" y="0"/>
          <a:ext cx="1386417" cy="878417"/>
        </a:xfrm>
        <a:prstGeom prst="flowChartDocumen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Exclua</a:t>
          </a:r>
          <a:r>
            <a:rPr lang="en-US" sz="1200" baseline="0"/>
            <a:t> linhas deste relatório usando o </a:t>
          </a:r>
          <a:r>
            <a:rPr lang="en-US" sz="1200" b="1" baseline="0">
              <a:solidFill>
                <a:srgbClr val="FF0000"/>
              </a:solidFill>
            </a:rPr>
            <a:t>Delete </a:t>
          </a:r>
          <a:r>
            <a:rPr lang="en-US" sz="1200" b="1" baseline="0">
              <a:solidFill>
                <a:sysClr val="windowText" lastClr="000000"/>
              </a:solidFill>
            </a:rPr>
            <a:t>do Teclado</a:t>
          </a:r>
          <a:r>
            <a:rPr lang="en-US" sz="1200" baseline="0"/>
            <a:t>.</a:t>
          </a:r>
          <a:endParaRPr lang="en-US" sz="1200"/>
        </a:p>
      </xdr:txBody>
    </xdr:sp>
    <xdr:clientData/>
  </xdr:twoCellAnchor>
  <xdr:twoCellAnchor>
    <xdr:from>
      <xdr:col>2</xdr:col>
      <xdr:colOff>126999</xdr:colOff>
      <xdr:row>0</xdr:row>
      <xdr:rowOff>0</xdr:rowOff>
    </xdr:from>
    <xdr:to>
      <xdr:col>11</xdr:col>
      <xdr:colOff>31749</xdr:colOff>
      <xdr:row>3</xdr:row>
      <xdr:rowOff>84666</xdr:rowOff>
    </xdr:to>
    <xdr:sp macro="" textlink="">
      <xdr:nvSpPr>
        <xdr:cNvPr id="6" name="Flowchart: Document 5"/>
        <xdr:cNvSpPr/>
      </xdr:nvSpPr>
      <xdr:spPr>
        <a:xfrm>
          <a:off x="4307416" y="0"/>
          <a:ext cx="4921250" cy="857249"/>
        </a:xfrm>
        <a:prstGeom prst="flowChartDocumen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Depois de colar novos dados na Sheet1</a:t>
          </a:r>
          <a:r>
            <a:rPr lang="en-US" sz="1200" baseline="0"/>
            <a:t> acesse no Menu </a:t>
          </a:r>
          <a:r>
            <a:rPr lang="en-US" sz="1200" b="1" baseline="0"/>
            <a:t>DATA </a:t>
          </a:r>
          <a:r>
            <a:rPr lang="en-US" sz="1200" b="0" baseline="0"/>
            <a:t>e clica na opção </a:t>
          </a:r>
          <a:r>
            <a:rPr lang="en-US" sz="1200" b="1" baseline="0"/>
            <a:t>Refresh All</a:t>
          </a:r>
          <a:r>
            <a:rPr lang="en-US" sz="1200" b="0" baseline="0"/>
            <a:t> para apresentar os dados actualizados na sheet Boletim Mensal. </a:t>
          </a:r>
          <a:r>
            <a:rPr lang="en-US" sz="1200" b="1" baseline="0">
              <a:solidFill>
                <a:srgbClr val="FF0000"/>
              </a:solidFill>
            </a:rPr>
            <a:t>Não alterar o nome deste ficheiro.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e_Agregacao_AutoFill%20DATIM%20Form_Facility_FY20_BM_SIS_14102019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e_Agregacao_AutoFill%20DATIM%20Form_Facility_FY20_BM_SIS_14102019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04.98500601852" createdVersion="5" refreshedVersion="5" minRefreshableVersion="3" recordCount="300">
  <cacheSource type="worksheet">
    <worksheetSource ref="A1:CO1048576" sheet="Data Source"/>
  </cacheSource>
  <cacheFields count="93">
    <cacheField name="Distrito" numFmtId="0">
      <sharedItems containsBlank="1" count="13">
        <s v="Alto Molocué/Gilé"/>
        <s v="Nicoadala/Derre"/>
        <s v="Gurue/Ile/Molumbo"/>
        <s v="Quelimane/Inhassunge"/>
        <s v="Mocuba/Lugela"/>
        <s v="Maganja da Costa"/>
        <s v="Milange"/>
        <s v="Mocubela"/>
        <s v="Morrumbala/Mopeia"/>
        <s v="Namacurra"/>
        <s v="Pebane"/>
        <s v=""/>
        <m/>
      </sharedItems>
    </cacheField>
    <cacheField name="US" numFmtId="0">
      <sharedItems containsBlank="1"/>
    </cacheField>
    <cacheField name="PICT Inpatient &lt;10" numFmtId="0">
      <sharedItems containsString="0" containsBlank="1" containsNumber="1" containsInteger="1" minValue="0" maxValue="48"/>
    </cacheField>
    <cacheField name="PICT Inpatient M" numFmtId="0">
      <sharedItems containsString="0" containsBlank="1" containsNumber="1" containsInteger="1" minValue="0" maxValue="50"/>
    </cacheField>
    <cacheField name="PICT Inpatient F" numFmtId="0">
      <sharedItems containsString="0" containsBlank="1" containsNumber="1" containsInteger="1" minValue="0" maxValue="67"/>
    </cacheField>
    <cacheField name="PICT Inpatient &lt;10 +" numFmtId="0">
      <sharedItems containsString="0" containsBlank="1" containsNumber="1" containsInteger="1" minValue="0" maxValue="1"/>
    </cacheField>
    <cacheField name="PICT Inpatient M +" numFmtId="0">
      <sharedItems containsString="0" containsBlank="1" containsNumber="1" containsInteger="1" minValue="0" maxValue="6"/>
    </cacheField>
    <cacheField name="PICT Inpatient F +" numFmtId="0">
      <sharedItems containsString="0" containsBlank="1" containsNumber="1" containsInteger="1" minValue="0" maxValue="4"/>
    </cacheField>
    <cacheField name="PICT Pedriatric" numFmtId="0">
      <sharedItems containsString="0" containsBlank="1" containsNumber="1" containsInteger="1" minValue="0" maxValue="101"/>
    </cacheField>
    <cacheField name="PICT Pediatric +" numFmtId="0">
      <sharedItems containsString="0" containsBlank="1" containsNumber="1" containsInteger="1" minValue="0" maxValue="3"/>
    </cacheField>
    <cacheField name="PICT TB Clinics &lt;10" numFmtId="0">
      <sharedItems containsString="0" containsBlank="1" containsNumber="1" containsInteger="1" minValue="0" maxValue="11"/>
    </cacheField>
    <cacheField name="PICT TB Clinics M" numFmtId="0">
      <sharedItems containsString="0" containsBlank="1" containsNumber="1" containsInteger="1" minValue="0" maxValue="60"/>
    </cacheField>
    <cacheField name="PICT TB Clinics F" numFmtId="0">
      <sharedItems containsString="0" containsBlank="1" containsNumber="1" containsInteger="1" minValue="0" maxValue="33"/>
    </cacheField>
    <cacheField name="PICT TB Clinics &lt;10 +" numFmtId="0">
      <sharedItems containsString="0" containsBlank="1" containsNumber="1" containsInteger="1" minValue="0" maxValue="2"/>
    </cacheField>
    <cacheField name="PICT TB Clinics M +" numFmtId="0">
      <sharedItems containsString="0" containsBlank="1" containsNumber="1" containsInteger="1" minValue="0" maxValue="3"/>
    </cacheField>
    <cacheField name="PICT TB Clinics F +" numFmtId="0">
      <sharedItems containsString="0" containsBlank="1" containsNumber="1" containsInteger="1" minValue="0" maxValue="2"/>
    </cacheField>
    <cacheField name="PICT PMTCT ANC1  Only" numFmtId="0">
      <sharedItems containsString="0" containsBlank="1" containsNumber="1" containsInteger="1" minValue="0" maxValue="457"/>
    </cacheField>
    <cacheField name="PICT PMTCT ANC1  Only +" numFmtId="0">
      <sharedItems containsString="0" containsBlank="1" containsNumber="1" containsInteger="1" minValue="0" maxValue="26"/>
    </cacheField>
    <cacheField name="PICT PMTCT Post ANC1 " numFmtId="0">
      <sharedItems containsString="0" containsBlank="1" containsNumber="1" containsInteger="1" minValue="0" maxValue="76"/>
    </cacheField>
    <cacheField name="PICT PMTCT Post ANC1 +" numFmtId="0">
      <sharedItems containsString="0" containsBlank="1" containsNumber="1" containsInteger="1" minValue="0" maxValue="1"/>
    </cacheField>
    <cacheField name="PICT Emergency &lt;10" numFmtId="0">
      <sharedItems containsString="0" containsBlank="1" containsNumber="1" containsInteger="1" minValue="0" maxValue="64"/>
    </cacheField>
    <cacheField name="PICT Emergency M" numFmtId="0">
      <sharedItems containsString="0" containsBlank="1" containsNumber="1" containsInteger="1" minValue="0" maxValue="647"/>
    </cacheField>
    <cacheField name="PICT Emergency F" numFmtId="0">
      <sharedItems containsString="0" containsBlank="1" containsNumber="1" containsInteger="1" minValue="0" maxValue="712"/>
    </cacheField>
    <cacheField name="PICT Emergency &lt;10 +" numFmtId="0">
      <sharedItems containsString="0" containsBlank="1" containsNumber="1" containsInteger="1" minValue="0" maxValue="9"/>
    </cacheField>
    <cacheField name="PICT Emergency M +" numFmtId="0">
      <sharedItems containsString="0" containsBlank="1" containsNumber="1" containsInteger="1" minValue="0" maxValue="49"/>
    </cacheField>
    <cacheField name="PICT Emergency F +" numFmtId="0">
      <sharedItems containsString="0" containsBlank="1" containsNumber="1" containsInteger="1" minValue="0" maxValue="68"/>
    </cacheField>
    <cacheField name="PICT Other &lt;10" numFmtId="0">
      <sharedItems containsString="0" containsBlank="1" containsNumber="1" containsInteger="1" minValue="0" maxValue="92"/>
    </cacheField>
    <cacheField name="PICT Other M" numFmtId="0">
      <sharedItems containsString="0" containsBlank="1" containsNumber="1" containsInteger="1" minValue="0" maxValue="557"/>
    </cacheField>
    <cacheField name="PICT Other F" numFmtId="0">
      <sharedItems containsString="0" containsBlank="1" containsNumber="1" containsInteger="1" minValue="0" maxValue="477"/>
    </cacheField>
    <cacheField name="PICT Other &lt;10 +" numFmtId="0">
      <sharedItems containsString="0" containsBlank="1" containsNumber="1" containsInteger="1" minValue="0" maxValue="1"/>
    </cacheField>
    <cacheField name="PICT Other M +" numFmtId="0">
      <sharedItems containsString="0" containsBlank="1" containsNumber="1" containsInteger="1" minValue="0" maxValue="15"/>
    </cacheField>
    <cacheField name="PICT Other F +" numFmtId="0">
      <sharedItems containsString="0" containsBlank="1" containsNumber="1" containsInteger="1" minValue="0" maxValue="26"/>
    </cacheField>
    <cacheField name="PICT UATS &lt;10" numFmtId="0">
      <sharedItems containsString="0" containsBlank="1" containsNumber="1" containsInteger="1" minValue="0" maxValue="14"/>
    </cacheField>
    <cacheField name="PICT UATS M" numFmtId="0">
      <sharedItems containsString="0" containsBlank="1" containsNumber="1" containsInteger="1" minValue="0" maxValue="137"/>
    </cacheField>
    <cacheField name="PICT UATS F" numFmtId="0">
      <sharedItems containsString="0" containsBlank="1" containsNumber="1" containsInteger="1" minValue="0" maxValue="128"/>
    </cacheField>
    <cacheField name="PICT UATS &lt;10 +" numFmtId="0">
      <sharedItems containsString="0" containsBlank="1" containsNumber="1" containsInteger="1" minValue="0" maxValue="2"/>
    </cacheField>
    <cacheField name="PICT UATS M +" numFmtId="0">
      <sharedItems containsString="0" containsBlank="1" containsNumber="1" containsInteger="1" minValue="0" maxValue="11"/>
    </cacheField>
    <cacheField name="PICT UATS F +" numFmtId="0">
      <sharedItems containsString="0" containsBlank="1" containsNumber="1" containsInteger="1" minValue="0" maxValue="18"/>
    </cacheField>
    <cacheField name="PICT Index &lt;10" numFmtId="0">
      <sharedItems containsString="0" containsBlank="1" containsNumber="1" containsInteger="1" minValue="0" maxValue="150"/>
    </cacheField>
    <cacheField name="PICT Index M" numFmtId="0">
      <sharedItems containsString="0" containsBlank="1" containsNumber="1" containsInteger="1" minValue="0" maxValue="61"/>
    </cacheField>
    <cacheField name="PICT Index F" numFmtId="0">
      <sharedItems containsString="0" containsBlank="1" containsNumber="1" containsInteger="1" minValue="0" maxValue="86"/>
    </cacheField>
    <cacheField name="PICT Index &lt;10 +" numFmtId="0">
      <sharedItems containsString="0" containsBlank="1" containsNumber="1" containsInteger="1" minValue="0" maxValue="4"/>
    </cacheField>
    <cacheField name="PICT Index M +" numFmtId="0">
      <sharedItems containsString="0" containsBlank="1" containsNumber="1" containsInteger="1" minValue="0" maxValue="26"/>
    </cacheField>
    <cacheField name="PICT Index F +" numFmtId="0">
      <sharedItems containsString="0" containsBlank="1" containsNumber="1" containsInteger="1" minValue="0" maxValue="22"/>
    </cacheField>
    <cacheField name="TX_NEW &lt;1" numFmtId="0">
      <sharedItems containsString="0" containsBlank="1" containsNumber="1" containsInteger="1" minValue="0" maxValue="6"/>
    </cacheField>
    <cacheField name="TX_NEW 1-9" numFmtId="0">
      <sharedItems containsString="0" containsBlank="1" containsNumber="1" containsInteger="1" minValue="0" maxValue="6"/>
    </cacheField>
    <cacheField name="TX_NEW 10-14" numFmtId="0">
      <sharedItems containsString="0" containsBlank="1" containsNumber="1" containsInteger="1" minValue="0" maxValue="3"/>
    </cacheField>
    <cacheField name="TX_NEW M" numFmtId="0">
      <sharedItems containsString="0" containsBlank="1" containsNumber="1" containsInteger="1" minValue="0" maxValue="100"/>
    </cacheField>
    <cacheField name="TX_NEW F" numFmtId="0">
      <sharedItems containsString="0" containsBlank="1" containsNumber="1" containsInteger="1" minValue="0" maxValue="173"/>
    </cacheField>
    <cacheField name="TX_NEW Pregnant" numFmtId="0">
      <sharedItems containsString="0" containsBlank="1" containsNumber="1" containsInteger="1" minValue="0" maxValue="0"/>
    </cacheField>
    <cacheField name="TX_NEW Breastfeeding" numFmtId="0">
      <sharedItems containsString="0" containsBlank="1" containsNumber="1" containsInteger="1" minValue="0" maxValue="5"/>
    </cacheField>
    <cacheField name="TX_CURR &lt;15" numFmtId="0">
      <sharedItems containsString="0" containsBlank="1" containsNumber="1" containsInteger="1" minValue="0" maxValue="582"/>
    </cacheField>
    <cacheField name="TX_CURR 15+" numFmtId="0">
      <sharedItems containsString="0" containsBlank="1" containsNumber="1" containsInteger="1" minValue="0" maxValue="8728"/>
    </cacheField>
    <cacheField name="TB_STAT Denominator" numFmtId="0">
      <sharedItems containsString="0" containsBlank="1" containsNumber="1" containsInteger="1" minValue="0" maxValue="111"/>
    </cacheField>
    <cacheField name="PMTCT_EID 0-2" numFmtId="0">
      <sharedItems containsString="0" containsBlank="1" containsNumber="1" containsInteger="1" minValue="0" maxValue="56"/>
    </cacheField>
    <cacheField name="PMTCT_EID 2-12" numFmtId="0">
      <sharedItems containsString="0" containsBlank="1" containsNumber="1" containsInteger="1" minValue="0" maxValue="18"/>
    </cacheField>
    <cacheField name="PMTCT_EID + 0-2" numFmtId="0">
      <sharedItems containsString="0" containsBlank="1" containsNumber="1" containsInteger="1" minValue="0" maxValue="5"/>
    </cacheField>
    <cacheField name="PMTCT_EID + 2-12" numFmtId="0">
      <sharedItems containsString="0" containsBlank="1" containsNumber="1" containsInteger="1" minValue="0" maxValue="10"/>
    </cacheField>
    <cacheField name="PMTCT_EID - 0-2" numFmtId="0">
      <sharedItems containsString="0" containsBlank="1" containsNumber="1" containsInteger="1" minValue="0" maxValue="55"/>
    </cacheField>
    <cacheField name="PMTCT_EID - 2-12" numFmtId="0">
      <sharedItems containsString="0" containsBlank="1" containsNumber="1" containsInteger="1" minValue="0" maxValue="18"/>
    </cacheField>
    <cacheField name="C-CLC.09.04" numFmtId="0">
      <sharedItems containsString="0" containsBlank="1" containsNumber="1" containsInteger="1" minValue="0" maxValue="28"/>
    </cacheField>
    <cacheField name="T-ARV.06.05" numFmtId="0">
      <sharedItems containsString="0" containsBlank="1" containsNumber="1" containsInteger="1" minValue="0" maxValue="0"/>
    </cacheField>
    <cacheField name="TX_RET Preg+Breast NUM" numFmtId="0">
      <sharedItems containsString="0" containsBlank="1" containsNumber="1" containsInteger="1" minValue="0" maxValue="0"/>
    </cacheField>
    <cacheField name="TX_RET Preg+Breast DEN" numFmtId="0">
      <sharedItems containsString="0" containsBlank="1" containsNumber="1" containsInteger="1" minValue="0" maxValue="0"/>
    </cacheField>
    <cacheField name="TX_RET &lt;15 NUM" numFmtId="0">
      <sharedItems containsString="0" containsBlank="1" containsNumber="1" containsInteger="1" minValue="0" maxValue="0"/>
    </cacheField>
    <cacheField name="TX_RET &lt;15 DEN" numFmtId="0">
      <sharedItems containsString="0" containsBlank="1" containsNumber="1" containsInteger="1" minValue="0" maxValue="0"/>
    </cacheField>
    <cacheField name="TX_RET 15+ NUM" numFmtId="0">
      <sharedItems containsString="0" containsBlank="1" containsNumber="1" containsInteger="1" minValue="0" maxValue="0"/>
    </cacheField>
    <cacheField name="TX_RET 15+ DEN" numFmtId="0">
      <sharedItems containsString="0" containsBlank="1" containsNumber="1" containsInteger="1" minValue="0" maxValue="0"/>
    </cacheField>
    <cacheField name="TX_PVLS Preg+Breast" numFmtId="0">
      <sharedItems containsString="0" containsBlank="1" containsNumber="1" containsInteger="1" minValue="0" maxValue="0"/>
    </cacheField>
    <cacheField name="TX_PVLS &lt;15" numFmtId="0">
      <sharedItems containsString="0" containsBlank="1" containsNumber="1" containsInteger="1" minValue="0" maxValue="0"/>
    </cacheField>
    <cacheField name="TX_PVLS 15+" numFmtId="0">
      <sharedItems containsString="0" containsBlank="1" containsNumber="1" containsInteger="1" minValue="0" maxValue="0"/>
    </cacheField>
    <cacheField name="TX_PVLS Preg+Breast DEN" numFmtId="0">
      <sharedItems containsString="0" containsBlank="1" containsNumber="1" containsInteger="1" minValue="0" maxValue="0"/>
    </cacheField>
    <cacheField name="TX_PVLS &lt;15 DEN" numFmtId="0">
      <sharedItems containsString="0" containsBlank="1" containsNumber="1" containsInteger="1" minValue="0" maxValue="0"/>
    </cacheField>
    <cacheField name="TX_PVLS 15+ DEN" numFmtId="0">
      <sharedItems containsString="0" containsBlank="1" containsNumber="1" containsInteger="1" minValue="0" maxValue="0"/>
    </cacheField>
    <cacheField name="RP 33 &lt;15 NUM" numFmtId="0">
      <sharedItems containsString="0" containsBlank="1" containsNumber="1" containsInteger="1" minValue="0" maxValue="9"/>
    </cacheField>
    <cacheField name="RP 33 &lt;15 DEN" numFmtId="0">
      <sharedItems containsString="0" containsBlank="1" containsNumber="1" containsInteger="1" minValue="0" maxValue="12"/>
    </cacheField>
    <cacheField name="RP 33 ANC NUM" numFmtId="0">
      <sharedItems containsString="0" containsBlank="1" containsNumber="1" containsInteger="1" minValue="0" maxValue="16"/>
    </cacheField>
    <cacheField name="RP 33 ANC DEN" numFmtId="0">
      <sharedItems containsString="0" containsBlank="1" containsNumber="1" containsInteger="1" minValue="0" maxValue="19"/>
    </cacheField>
    <cacheField name="RP 33 15+ NUM" numFmtId="0">
      <sharedItems containsString="0" containsBlank="1" containsNumber="1" containsInteger="1" minValue="0" maxValue="166"/>
    </cacheField>
    <cacheField name="RP 33 15+ DEN" numFmtId="0">
      <sharedItems containsString="0" containsBlank="1" containsNumber="1" containsInteger="1" minValue="0" maxValue="204"/>
    </cacheField>
    <cacheField name="VBG" numFmtId="0">
      <sharedItems containsString="0" containsBlank="1" containsNumber="1" containsInteger="1" minValue="0" maxValue="25"/>
    </cacheField>
    <cacheField name="DSD_Total " numFmtId="0">
      <sharedItems containsString="0" containsBlank="1" containsNumber="1" containsInteger="1" minValue="0" maxValue="7763"/>
    </cacheField>
    <cacheField name="DSD_Trimestral" numFmtId="0">
      <sharedItems containsString="0" containsBlank="1" containsNumber="1" containsInteger="1" minValue="0" maxValue="3229"/>
    </cacheField>
    <cacheField name="DSD_Semestral" numFmtId="0">
      <sharedItems containsString="0" containsBlank="1" containsNumber="1" containsInteger="1" minValue="0" maxValue="2282"/>
    </cacheField>
    <cacheField name="DSD_GAAC" numFmtId="0">
      <sharedItems containsString="0" containsBlank="1" containsNumber="1" containsInteger="1" minValue="0" maxValue="1199"/>
    </cacheField>
    <cacheField name="RP 61  120 Todos N " numFmtId="0">
      <sharedItems containsString="0" containsBlank="1" containsNumber="1" containsInteger="1" minValue="0" maxValue="151"/>
    </cacheField>
    <cacheField name="RP 61  120 Todos D" numFmtId="0">
      <sharedItems containsString="0" containsBlank="1" containsNumber="1" containsInteger="1" minValue="0" maxValue="169"/>
    </cacheField>
    <cacheField name="RP 61  120 MGL N " numFmtId="0">
      <sharedItems containsString="0" containsBlank="1" containsNumber="1" containsInteger="1" minValue="0" maxValue="28"/>
    </cacheField>
    <cacheField name="RP 61  120 MGL D" numFmtId="0">
      <sharedItems containsString="0" containsBlank="1" containsNumber="1" containsInteger="1" minValue="0" maxValue="28"/>
    </cacheField>
    <cacheField name="RP 61  120 Child N " numFmtId="0">
      <sharedItems containsString="0" containsBlank="1" containsNumber="1" containsInteger="1" minValue="0" maxValue="10"/>
    </cacheField>
    <cacheField name="RP 61  120 Child D" numFmtId="0">
      <sharedItems containsString="0" containsBlank="1" containsNumber="1" containsInteger="1" minValue="0" maxValue="12"/>
    </cacheField>
    <cacheField name="RP 61  120 Adult N " numFmtId="0">
      <sharedItems containsString="0" containsBlank="1" containsNumber="1" containsInteger="1" minValue="0" maxValue="131"/>
    </cacheField>
    <cacheField name="RP 61  120 Adult D" numFmtId="0">
      <sharedItems containsString="0" containsBlank="1" containsNumber="1" containsInteger="1" minValue="0" maxValue="1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804.985007291667" createdVersion="5" refreshedVersion="5" minRefreshableVersion="3" recordCount="300">
  <cacheSource type="worksheet">
    <worksheetSource ref="A1:CM1048576" sheet="Data Source"/>
  </cacheSource>
  <cacheFields count="91">
    <cacheField name="Distrito" numFmtId="0">
      <sharedItems containsBlank="1" count="13">
        <s v="Alto Molocué/Gilé"/>
        <s v="Nicoadala/Derre"/>
        <s v="Gurue/Ile/Molumbo"/>
        <s v="Quelimane/Inhassunge"/>
        <s v="Mocuba/Lugela"/>
        <s v="Maganja da Costa"/>
        <s v="Milange"/>
        <s v="Mocubela"/>
        <s v="Morrumbala/Mopeia"/>
        <s v="Namacurra"/>
        <s v="Pebane"/>
        <s v=""/>
        <m/>
      </sharedItems>
    </cacheField>
    <cacheField name="US" numFmtId="0">
      <sharedItems containsBlank="1"/>
    </cacheField>
    <cacheField name="PICT Inpatient &lt;10" numFmtId="0">
      <sharedItems containsString="0" containsBlank="1" containsNumber="1" containsInteger="1" minValue="0" maxValue="48"/>
    </cacheField>
    <cacheField name="PICT Inpatient M" numFmtId="0">
      <sharedItems containsString="0" containsBlank="1" containsNumber="1" containsInteger="1" minValue="0" maxValue="50"/>
    </cacheField>
    <cacheField name="PICT Inpatient F" numFmtId="0">
      <sharedItems containsString="0" containsBlank="1" containsNumber="1" containsInteger="1" minValue="0" maxValue="67"/>
    </cacheField>
    <cacheField name="PICT Inpatient &lt;10 +" numFmtId="0">
      <sharedItems containsString="0" containsBlank="1" containsNumber="1" containsInteger="1" minValue="0" maxValue="1"/>
    </cacheField>
    <cacheField name="PICT Inpatient M +" numFmtId="0">
      <sharedItems containsString="0" containsBlank="1" containsNumber="1" containsInteger="1" minValue="0" maxValue="6"/>
    </cacheField>
    <cacheField name="PICT Inpatient F +" numFmtId="0">
      <sharedItems containsString="0" containsBlank="1" containsNumber="1" containsInteger="1" minValue="0" maxValue="4"/>
    </cacheField>
    <cacheField name="PICT Pedriatric" numFmtId="0">
      <sharedItems containsString="0" containsBlank="1" containsNumber="1" containsInteger="1" minValue="0" maxValue="101"/>
    </cacheField>
    <cacheField name="PICT Pediatric +" numFmtId="0">
      <sharedItems containsString="0" containsBlank="1" containsNumber="1" containsInteger="1" minValue="0" maxValue="3"/>
    </cacheField>
    <cacheField name="PICT TB Clinics &lt;10" numFmtId="0">
      <sharedItems containsString="0" containsBlank="1" containsNumber="1" containsInteger="1" minValue="0" maxValue="11"/>
    </cacheField>
    <cacheField name="PICT TB Clinics M" numFmtId="0">
      <sharedItems containsString="0" containsBlank="1" containsNumber="1" containsInteger="1" minValue="0" maxValue="60"/>
    </cacheField>
    <cacheField name="PICT TB Clinics F" numFmtId="0">
      <sharedItems containsString="0" containsBlank="1" containsNumber="1" containsInteger="1" minValue="0" maxValue="33"/>
    </cacheField>
    <cacheField name="PICT TB Clinics &lt;10 +" numFmtId="0">
      <sharedItems containsString="0" containsBlank="1" containsNumber="1" containsInteger="1" minValue="0" maxValue="2"/>
    </cacheField>
    <cacheField name="PICT TB Clinics M +" numFmtId="0">
      <sharedItems containsString="0" containsBlank="1" containsNumber="1" containsInteger="1" minValue="0" maxValue="3"/>
    </cacheField>
    <cacheField name="PICT TB Clinics F +" numFmtId="0">
      <sharedItems containsString="0" containsBlank="1" containsNumber="1" containsInteger="1" minValue="0" maxValue="2"/>
    </cacheField>
    <cacheField name="PICT PMTCT ANC1  Only" numFmtId="0">
      <sharedItems containsString="0" containsBlank="1" containsNumber="1" containsInteger="1" minValue="0" maxValue="457"/>
    </cacheField>
    <cacheField name="PICT PMTCT ANC1  Only +" numFmtId="0">
      <sharedItems containsString="0" containsBlank="1" containsNumber="1" containsInteger="1" minValue="0" maxValue="26"/>
    </cacheField>
    <cacheField name="PICT PMTCT Post ANC1 " numFmtId="0">
      <sharedItems containsString="0" containsBlank="1" containsNumber="1" containsInteger="1" minValue="0" maxValue="76"/>
    </cacheField>
    <cacheField name="PICT PMTCT Post ANC1 +" numFmtId="0">
      <sharedItems containsString="0" containsBlank="1" containsNumber="1" containsInteger="1" minValue="0" maxValue="1"/>
    </cacheField>
    <cacheField name="PICT Emergency &lt;10" numFmtId="0">
      <sharedItems containsString="0" containsBlank="1" containsNumber="1" containsInteger="1" minValue="0" maxValue="64"/>
    </cacheField>
    <cacheField name="PICT Emergency M" numFmtId="0">
      <sharedItems containsString="0" containsBlank="1" containsNumber="1" containsInteger="1" minValue="0" maxValue="647"/>
    </cacheField>
    <cacheField name="PICT Emergency F" numFmtId="0">
      <sharedItems containsString="0" containsBlank="1" containsNumber="1" containsInteger="1" minValue="0" maxValue="712"/>
    </cacheField>
    <cacheField name="PICT Emergency &lt;10 +" numFmtId="0">
      <sharedItems containsString="0" containsBlank="1" containsNumber="1" containsInteger="1" minValue="0" maxValue="9"/>
    </cacheField>
    <cacheField name="PICT Emergency M +" numFmtId="0">
      <sharedItems containsString="0" containsBlank="1" containsNumber="1" containsInteger="1" minValue="0" maxValue="49"/>
    </cacheField>
    <cacheField name="PICT Emergency F +" numFmtId="0">
      <sharedItems containsString="0" containsBlank="1" containsNumber="1" containsInteger="1" minValue="0" maxValue="68"/>
    </cacheField>
    <cacheField name="PICT Other &lt;10" numFmtId="0">
      <sharedItems containsString="0" containsBlank="1" containsNumber="1" containsInteger="1" minValue="0" maxValue="92"/>
    </cacheField>
    <cacheField name="PICT Other M" numFmtId="0">
      <sharedItems containsString="0" containsBlank="1" containsNumber="1" containsInteger="1" minValue="0" maxValue="557"/>
    </cacheField>
    <cacheField name="PICT Other F" numFmtId="0">
      <sharedItems containsString="0" containsBlank="1" containsNumber="1" containsInteger="1" minValue="0" maxValue="477"/>
    </cacheField>
    <cacheField name="PICT Other &lt;10 +" numFmtId="0">
      <sharedItems containsString="0" containsBlank="1" containsNumber="1" containsInteger="1" minValue="0" maxValue="1"/>
    </cacheField>
    <cacheField name="PICT Other M +" numFmtId="0">
      <sharedItems containsString="0" containsBlank="1" containsNumber="1" containsInteger="1" minValue="0" maxValue="15"/>
    </cacheField>
    <cacheField name="PICT Other F +" numFmtId="0">
      <sharedItems containsString="0" containsBlank="1" containsNumber="1" containsInteger="1" minValue="0" maxValue="26"/>
    </cacheField>
    <cacheField name="PICT UATS &lt;10" numFmtId="0">
      <sharedItems containsString="0" containsBlank="1" containsNumber="1" containsInteger="1" minValue="0" maxValue="14"/>
    </cacheField>
    <cacheField name="PICT UATS M" numFmtId="0">
      <sharedItems containsString="0" containsBlank="1" containsNumber="1" containsInteger="1" minValue="0" maxValue="137"/>
    </cacheField>
    <cacheField name="PICT UATS F" numFmtId="0">
      <sharedItems containsString="0" containsBlank="1" containsNumber="1" containsInteger="1" minValue="0" maxValue="128"/>
    </cacheField>
    <cacheField name="PICT UATS &lt;10 +" numFmtId="0">
      <sharedItems containsString="0" containsBlank="1" containsNumber="1" containsInteger="1" minValue="0" maxValue="2"/>
    </cacheField>
    <cacheField name="PICT UATS M +" numFmtId="0">
      <sharedItems containsString="0" containsBlank="1" containsNumber="1" containsInteger="1" minValue="0" maxValue="11"/>
    </cacheField>
    <cacheField name="PICT UATS F +" numFmtId="0">
      <sharedItems containsString="0" containsBlank="1" containsNumber="1" containsInteger="1" minValue="0" maxValue="18"/>
    </cacheField>
    <cacheField name="PICT Index &lt;10" numFmtId="0">
      <sharedItems containsString="0" containsBlank="1" containsNumber="1" containsInteger="1" minValue="0" maxValue="150"/>
    </cacheField>
    <cacheField name="PICT Index M" numFmtId="0">
      <sharedItems containsString="0" containsBlank="1" containsNumber="1" containsInteger="1" minValue="0" maxValue="61"/>
    </cacheField>
    <cacheField name="PICT Index F" numFmtId="0">
      <sharedItems containsString="0" containsBlank="1" containsNumber="1" containsInteger="1" minValue="0" maxValue="86"/>
    </cacheField>
    <cacheField name="PICT Index &lt;10 +" numFmtId="0">
      <sharedItems containsString="0" containsBlank="1" containsNumber="1" containsInteger="1" minValue="0" maxValue="4"/>
    </cacheField>
    <cacheField name="PICT Index M +" numFmtId="0">
      <sharedItems containsString="0" containsBlank="1" containsNumber="1" containsInteger="1" minValue="0" maxValue="26"/>
    </cacheField>
    <cacheField name="PICT Index F +" numFmtId="0">
      <sharedItems containsString="0" containsBlank="1" containsNumber="1" containsInteger="1" minValue="0" maxValue="22"/>
    </cacheField>
    <cacheField name="TX_NEW &lt;1" numFmtId="0">
      <sharedItems containsString="0" containsBlank="1" containsNumber="1" containsInteger="1" minValue="0" maxValue="6"/>
    </cacheField>
    <cacheField name="TX_NEW 1-9" numFmtId="0">
      <sharedItems containsString="0" containsBlank="1" containsNumber="1" containsInteger="1" minValue="0" maxValue="6"/>
    </cacheField>
    <cacheField name="TX_NEW 10-14" numFmtId="0">
      <sharedItems containsString="0" containsBlank="1" containsNumber="1" containsInteger="1" minValue="0" maxValue="3"/>
    </cacheField>
    <cacheField name="TX_NEW M" numFmtId="0">
      <sharedItems containsString="0" containsBlank="1" containsNumber="1" containsInteger="1" minValue="0" maxValue="100"/>
    </cacheField>
    <cacheField name="TX_NEW F" numFmtId="0">
      <sharedItems containsString="0" containsBlank="1" containsNumber="1" containsInteger="1" minValue="0" maxValue="173"/>
    </cacheField>
    <cacheField name="TX_NEW Pregnant" numFmtId="0">
      <sharedItems containsString="0" containsBlank="1" containsNumber="1" containsInteger="1" minValue="0" maxValue="0"/>
    </cacheField>
    <cacheField name="TX_NEW Breastfeeding" numFmtId="0">
      <sharedItems containsString="0" containsBlank="1" containsNumber="1" containsInteger="1" minValue="0" maxValue="5"/>
    </cacheField>
    <cacheField name="TX_CURR &lt;15" numFmtId="0">
      <sharedItems containsString="0" containsBlank="1" containsNumber="1" containsInteger="1" minValue="0" maxValue="582"/>
    </cacheField>
    <cacheField name="TX_CURR 15+" numFmtId="0">
      <sharedItems containsString="0" containsBlank="1" containsNumber="1" containsInteger="1" minValue="0" maxValue="8728"/>
    </cacheField>
    <cacheField name="TB_STAT Denominator" numFmtId="0">
      <sharedItems containsString="0" containsBlank="1" containsNumber="1" containsInteger="1" minValue="0" maxValue="111"/>
    </cacheField>
    <cacheField name="PMTCT_EID 0-2" numFmtId="0">
      <sharedItems containsString="0" containsBlank="1" containsNumber="1" containsInteger="1" minValue="0" maxValue="56"/>
    </cacheField>
    <cacheField name="PMTCT_EID 2-12" numFmtId="0">
      <sharedItems containsString="0" containsBlank="1" containsNumber="1" containsInteger="1" minValue="0" maxValue="18"/>
    </cacheField>
    <cacheField name="PMTCT_EID + 0-2" numFmtId="0">
      <sharedItems containsString="0" containsBlank="1" containsNumber="1" containsInteger="1" minValue="0" maxValue="5"/>
    </cacheField>
    <cacheField name="PMTCT_EID + 2-12" numFmtId="0">
      <sharedItems containsString="0" containsBlank="1" containsNumber="1" containsInteger="1" minValue="0" maxValue="10"/>
    </cacheField>
    <cacheField name="PMTCT_EID - 0-2" numFmtId="0">
      <sharedItems containsString="0" containsBlank="1" containsNumber="1" containsInteger="1" minValue="0" maxValue="55"/>
    </cacheField>
    <cacheField name="PMTCT_EID - 2-12" numFmtId="0">
      <sharedItems containsString="0" containsBlank="1" containsNumber="1" containsInteger="1" minValue="0" maxValue="18"/>
    </cacheField>
    <cacheField name="C-CLC.09.04" numFmtId="0">
      <sharedItems containsString="0" containsBlank="1" containsNumber="1" containsInteger="1" minValue="0" maxValue="28"/>
    </cacheField>
    <cacheField name="T-ARV.06.05" numFmtId="0">
      <sharedItems containsString="0" containsBlank="1" containsNumber="1" containsInteger="1" minValue="0" maxValue="0"/>
    </cacheField>
    <cacheField name="TX_RET Preg+Breast NUM" numFmtId="0">
      <sharedItems containsString="0" containsBlank="1" containsNumber="1" containsInteger="1" minValue="0" maxValue="0"/>
    </cacheField>
    <cacheField name="TX_RET Preg+Breast DEN" numFmtId="0">
      <sharedItems containsString="0" containsBlank="1" containsNumber="1" containsInteger="1" minValue="0" maxValue="0"/>
    </cacheField>
    <cacheField name="TX_RET &lt;15 NUM" numFmtId="0">
      <sharedItems containsString="0" containsBlank="1" containsNumber="1" containsInteger="1" minValue="0" maxValue="0"/>
    </cacheField>
    <cacheField name="TX_RET &lt;15 DEN" numFmtId="0">
      <sharedItems containsString="0" containsBlank="1" containsNumber="1" containsInteger="1" minValue="0" maxValue="0"/>
    </cacheField>
    <cacheField name="TX_RET 15+ NUM" numFmtId="0">
      <sharedItems containsString="0" containsBlank="1" containsNumber="1" containsInteger="1" minValue="0" maxValue="0"/>
    </cacheField>
    <cacheField name="TX_RET 15+ DEN" numFmtId="0">
      <sharedItems containsString="0" containsBlank="1" containsNumber="1" containsInteger="1" minValue="0" maxValue="0"/>
    </cacheField>
    <cacheField name="TX_PVLS Preg+Breast" numFmtId="0">
      <sharedItems containsString="0" containsBlank="1" containsNumber="1" containsInteger="1" minValue="0" maxValue="0"/>
    </cacheField>
    <cacheField name="TX_PVLS &lt;15" numFmtId="0">
      <sharedItems containsString="0" containsBlank="1" containsNumber="1" containsInteger="1" minValue="0" maxValue="0"/>
    </cacheField>
    <cacheField name="TX_PVLS 15+" numFmtId="0">
      <sharedItems containsString="0" containsBlank="1" containsNumber="1" containsInteger="1" minValue="0" maxValue="0"/>
    </cacheField>
    <cacheField name="TX_PVLS Preg+Breast DEN" numFmtId="0">
      <sharedItems containsString="0" containsBlank="1" containsNumber="1" containsInteger="1" minValue="0" maxValue="0"/>
    </cacheField>
    <cacheField name="TX_PVLS &lt;15 DEN" numFmtId="0">
      <sharedItems containsString="0" containsBlank="1" containsNumber="1" containsInteger="1" minValue="0" maxValue="0"/>
    </cacheField>
    <cacheField name="TX_PVLS 15+ DEN" numFmtId="0">
      <sharedItems containsString="0" containsBlank="1" containsNumber="1" containsInteger="1" minValue="0" maxValue="0"/>
    </cacheField>
    <cacheField name="RP 33 &lt;15 NUM" numFmtId="0">
      <sharedItems containsString="0" containsBlank="1" containsNumber="1" containsInteger="1" minValue="0" maxValue="9"/>
    </cacheField>
    <cacheField name="RP 33 &lt;15 DEN" numFmtId="0">
      <sharedItems containsString="0" containsBlank="1" containsNumber="1" containsInteger="1" minValue="0" maxValue="12"/>
    </cacheField>
    <cacheField name="RP 33 ANC NUM" numFmtId="0">
      <sharedItems containsString="0" containsBlank="1" containsNumber="1" containsInteger="1" minValue="0" maxValue="16"/>
    </cacheField>
    <cacheField name="RP 33 ANC DEN" numFmtId="0">
      <sharedItems containsString="0" containsBlank="1" containsNumber="1" containsInteger="1" minValue="0" maxValue="19"/>
    </cacheField>
    <cacheField name="RP 33 15+ NUM" numFmtId="0">
      <sharedItems containsString="0" containsBlank="1" containsNumber="1" containsInteger="1" minValue="0" maxValue="166"/>
    </cacheField>
    <cacheField name="RP 33 15+ DEN" numFmtId="0">
      <sharedItems containsString="0" containsBlank="1" containsNumber="1" containsInteger="1" minValue="0" maxValue="204"/>
    </cacheField>
    <cacheField name="VBG" numFmtId="0">
      <sharedItems containsString="0" containsBlank="1" containsNumber="1" containsInteger="1" minValue="0" maxValue="25"/>
    </cacheField>
    <cacheField name="DSD_Total " numFmtId="0">
      <sharedItems containsString="0" containsBlank="1" containsNumber="1" containsInteger="1" minValue="0" maxValue="7763"/>
    </cacheField>
    <cacheField name="DSD_Trimestral" numFmtId="0">
      <sharedItems containsString="0" containsBlank="1" containsNumber="1" containsInteger="1" minValue="0" maxValue="3229"/>
    </cacheField>
    <cacheField name="DSD_Semestral" numFmtId="0">
      <sharedItems containsString="0" containsBlank="1" containsNumber="1" containsInteger="1" minValue="0" maxValue="2282"/>
    </cacheField>
    <cacheField name="DSD_GAAC" numFmtId="0">
      <sharedItems containsString="0" containsBlank="1" containsNumber="1" containsInteger="1" minValue="0" maxValue="1199"/>
    </cacheField>
    <cacheField name="RP 61  120 Todos N " numFmtId="0">
      <sharedItems containsString="0" containsBlank="1" containsNumber="1" containsInteger="1" minValue="0" maxValue="151"/>
    </cacheField>
    <cacheField name="RP 61  120 Todos D" numFmtId="0">
      <sharedItems containsString="0" containsBlank="1" containsNumber="1" containsInteger="1" minValue="0" maxValue="169"/>
    </cacheField>
    <cacheField name="RP 61  120 MGL N " numFmtId="0">
      <sharedItems containsString="0" containsBlank="1" containsNumber="1" containsInteger="1" minValue="0" maxValue="28"/>
    </cacheField>
    <cacheField name="RP 61  120 MGL D" numFmtId="0">
      <sharedItems containsString="0" containsBlank="1" containsNumber="1" containsInteger="1" minValue="0" maxValue="28"/>
    </cacheField>
    <cacheField name="RP 61  120 Child N " numFmtId="0">
      <sharedItems containsString="0" containsBlank="1" containsNumber="1" containsInteger="1" minValue="0" maxValue="10"/>
    </cacheField>
    <cacheField name="RP 61  120 Child D" numFmtId="0">
      <sharedItems containsString="0" containsBlank="1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804.985007870368" createdVersion="5" refreshedVersion="5" minRefreshableVersion="3" recordCount="300">
  <cacheSource type="worksheet">
    <worksheetSource ref="A1:CC1048576" sheet="Data Source" r:id="rId2"/>
  </cacheSource>
  <cacheFields count="81">
    <cacheField name="Distrito" numFmtId="0">
      <sharedItems containsBlank="1" count="26">
        <s v="Alto Molocué/Gilé"/>
        <s v="Nicoadala/Derre"/>
        <s v="Gurue/Ile/Molumbo"/>
        <s v="Quelimane/Inhassunge"/>
        <s v="Mocuba/Lugela"/>
        <s v="Maganja da Costa"/>
        <s v="Milange"/>
        <s v="Mocubela"/>
        <s v="Morrumbala/Mopeia"/>
        <s v="Namacurra"/>
        <s v="Pebane"/>
        <s v=""/>
        <m/>
        <s v="Morrumbala" u="1"/>
        <s v="Alto Molocué" u="1"/>
        <s v="Inhassunge" u="1"/>
        <s v="Derre" u="1"/>
        <s v="Gilé" u="1"/>
        <s v="Ile" u="1"/>
        <s v="Nicoadala" u="1"/>
        <s v="Gurue" u="1"/>
        <s v="Lugela" u="1"/>
        <s v="Mopeia" u="1"/>
        <s v="Mocuba" u="1"/>
        <s v="Molumbo" u="1"/>
        <s v="Quelimane" u="1"/>
      </sharedItems>
    </cacheField>
    <cacheField name="US" numFmtId="0">
      <sharedItems containsBlank="1"/>
    </cacheField>
    <cacheField name="PICT Inpatient &lt;10" numFmtId="0">
      <sharedItems containsString="0" containsBlank="1" containsNumber="1" containsInteger="1" minValue="0" maxValue="48"/>
    </cacheField>
    <cacheField name="PICT Inpatient M" numFmtId="0">
      <sharedItems containsString="0" containsBlank="1" containsNumber="1" containsInteger="1" minValue="0" maxValue="50"/>
    </cacheField>
    <cacheField name="PICT Inpatient F" numFmtId="0">
      <sharedItems containsString="0" containsBlank="1" containsNumber="1" containsInteger="1" minValue="0" maxValue="67"/>
    </cacheField>
    <cacheField name="PICT Inpatient &lt;10 +" numFmtId="0">
      <sharedItems containsString="0" containsBlank="1" containsNumber="1" containsInteger="1" minValue="0" maxValue="1"/>
    </cacheField>
    <cacheField name="PICT Inpatient M +" numFmtId="0">
      <sharedItems containsString="0" containsBlank="1" containsNumber="1" containsInteger="1" minValue="0" maxValue="6"/>
    </cacheField>
    <cacheField name="PICT Inpatient F +" numFmtId="0">
      <sharedItems containsString="0" containsBlank="1" containsNumber="1" containsInteger="1" minValue="0" maxValue="4"/>
    </cacheField>
    <cacheField name="PICT Pedriatric" numFmtId="0">
      <sharedItems containsString="0" containsBlank="1" containsNumber="1" containsInteger="1" minValue="0" maxValue="101"/>
    </cacheField>
    <cacheField name="PICT Pediatric +" numFmtId="0">
      <sharedItems containsString="0" containsBlank="1" containsNumber="1" containsInteger="1" minValue="0" maxValue="3"/>
    </cacheField>
    <cacheField name="PICT TB Clinics &lt;10" numFmtId="0">
      <sharedItems containsString="0" containsBlank="1" containsNumber="1" containsInteger="1" minValue="0" maxValue="11"/>
    </cacheField>
    <cacheField name="PICT TB Clinics M" numFmtId="0">
      <sharedItems containsString="0" containsBlank="1" containsNumber="1" containsInteger="1" minValue="0" maxValue="60"/>
    </cacheField>
    <cacheField name="PICT TB Clinics F" numFmtId="0">
      <sharedItems containsString="0" containsBlank="1" containsNumber="1" containsInteger="1" minValue="0" maxValue="33"/>
    </cacheField>
    <cacheField name="PICT TB Clinics &lt;10 +" numFmtId="0">
      <sharedItems containsString="0" containsBlank="1" containsNumber="1" containsInteger="1" minValue="0" maxValue="2"/>
    </cacheField>
    <cacheField name="PICT TB Clinics M +" numFmtId="0">
      <sharedItems containsString="0" containsBlank="1" containsNumber="1" containsInteger="1" minValue="0" maxValue="3"/>
    </cacheField>
    <cacheField name="PICT TB Clinics F +" numFmtId="0">
      <sharedItems containsString="0" containsBlank="1" containsNumber="1" containsInteger="1" minValue="0" maxValue="2"/>
    </cacheField>
    <cacheField name="PICT PMTCT ANC1  Only" numFmtId="0">
      <sharedItems containsString="0" containsBlank="1" containsNumber="1" containsInteger="1" minValue="0" maxValue="457"/>
    </cacheField>
    <cacheField name="PICT PMTCT ANC1  Only +" numFmtId="0">
      <sharedItems containsString="0" containsBlank="1" containsNumber="1" containsInteger="1" minValue="0" maxValue="26"/>
    </cacheField>
    <cacheField name="PICT PMTCT Post ANC1 " numFmtId="0">
      <sharedItems containsString="0" containsBlank="1" containsNumber="1" containsInteger="1" minValue="0" maxValue="76"/>
    </cacheField>
    <cacheField name="PICT PMTCT Post ANC1 +" numFmtId="0">
      <sharedItems containsString="0" containsBlank="1" containsNumber="1" containsInteger="1" minValue="0" maxValue="1"/>
    </cacheField>
    <cacheField name="PICT Emergency &lt;10" numFmtId="0">
      <sharedItems containsString="0" containsBlank="1" containsNumber="1" containsInteger="1" minValue="0" maxValue="64"/>
    </cacheField>
    <cacheField name="PICT Emergency M" numFmtId="0">
      <sharedItems containsString="0" containsBlank="1" containsNumber="1" containsInteger="1" minValue="0" maxValue="647"/>
    </cacheField>
    <cacheField name="PICT Emergency F" numFmtId="0">
      <sharedItems containsString="0" containsBlank="1" containsNumber="1" containsInteger="1" minValue="0" maxValue="712"/>
    </cacheField>
    <cacheField name="PICT Emergency &lt;10 +" numFmtId="0">
      <sharedItems containsString="0" containsBlank="1" containsNumber="1" containsInteger="1" minValue="0" maxValue="9"/>
    </cacheField>
    <cacheField name="PICT Emergency M +" numFmtId="0">
      <sharedItems containsString="0" containsBlank="1" containsNumber="1" containsInteger="1" minValue="0" maxValue="49"/>
    </cacheField>
    <cacheField name="PICT Emergency F +" numFmtId="0">
      <sharedItems containsString="0" containsBlank="1" containsNumber="1" containsInteger="1" minValue="0" maxValue="68"/>
    </cacheField>
    <cacheField name="PICT Other &lt;10" numFmtId="0">
      <sharedItems containsString="0" containsBlank="1" containsNumber="1" containsInteger="1" minValue="0" maxValue="92"/>
    </cacheField>
    <cacheField name="PICT Other M" numFmtId="0">
      <sharedItems containsString="0" containsBlank="1" containsNumber="1" containsInteger="1" minValue="0" maxValue="557"/>
    </cacheField>
    <cacheField name="PICT Other F" numFmtId="0">
      <sharedItems containsString="0" containsBlank="1" containsNumber="1" containsInteger="1" minValue="0" maxValue="477"/>
    </cacheField>
    <cacheField name="PICT Other &lt;10 +" numFmtId="0">
      <sharedItems containsString="0" containsBlank="1" containsNumber="1" containsInteger="1" minValue="0" maxValue="1"/>
    </cacheField>
    <cacheField name="PICT Other M +" numFmtId="0">
      <sharedItems containsString="0" containsBlank="1" containsNumber="1" containsInteger="1" minValue="0" maxValue="15"/>
    </cacheField>
    <cacheField name="PICT Other F +" numFmtId="0">
      <sharedItems containsString="0" containsBlank="1" containsNumber="1" containsInteger="1" minValue="0" maxValue="26"/>
    </cacheField>
    <cacheField name="PICT UATS &lt;10" numFmtId="0">
      <sharedItems containsString="0" containsBlank="1" containsNumber="1" containsInteger="1" minValue="0" maxValue="14"/>
    </cacheField>
    <cacheField name="PICT UATS M" numFmtId="0">
      <sharedItems containsString="0" containsBlank="1" containsNumber="1" containsInteger="1" minValue="0" maxValue="137"/>
    </cacheField>
    <cacheField name="PICT UATS F" numFmtId="0">
      <sharedItems containsString="0" containsBlank="1" containsNumber="1" containsInteger="1" minValue="0" maxValue="128"/>
    </cacheField>
    <cacheField name="PICT UATS &lt;10 +" numFmtId="0">
      <sharedItems containsString="0" containsBlank="1" containsNumber="1" containsInteger="1" minValue="0" maxValue="2"/>
    </cacheField>
    <cacheField name="PICT UATS M +" numFmtId="0">
      <sharedItems containsString="0" containsBlank="1" containsNumber="1" containsInteger="1" minValue="0" maxValue="11"/>
    </cacheField>
    <cacheField name="PICT UATS F +" numFmtId="0">
      <sharedItems containsString="0" containsBlank="1" containsNumber="1" containsInteger="1" minValue="0" maxValue="18"/>
    </cacheField>
    <cacheField name="PICT Index &lt;10" numFmtId="0">
      <sharedItems containsString="0" containsBlank="1" containsNumber="1" containsInteger="1" minValue="0" maxValue="150"/>
    </cacheField>
    <cacheField name="PICT Index M" numFmtId="0">
      <sharedItems containsString="0" containsBlank="1" containsNumber="1" containsInteger="1" minValue="0" maxValue="61"/>
    </cacheField>
    <cacheField name="PICT Index F" numFmtId="0">
      <sharedItems containsString="0" containsBlank="1" containsNumber="1" containsInteger="1" minValue="0" maxValue="86"/>
    </cacheField>
    <cacheField name="PICT Index &lt;10 +" numFmtId="0">
      <sharedItems containsString="0" containsBlank="1" containsNumber="1" containsInteger="1" minValue="0" maxValue="4"/>
    </cacheField>
    <cacheField name="PICT Index M +" numFmtId="0">
      <sharedItems containsString="0" containsBlank="1" containsNumber="1" containsInteger="1" minValue="0" maxValue="26"/>
    </cacheField>
    <cacheField name="PICT Index F +" numFmtId="0">
      <sharedItems containsString="0" containsBlank="1" containsNumber="1" containsInteger="1" minValue="0" maxValue="22"/>
    </cacheField>
    <cacheField name="TX_NEW &lt;1" numFmtId="0">
      <sharedItems containsString="0" containsBlank="1" containsNumber="1" containsInteger="1" minValue="0" maxValue="6"/>
    </cacheField>
    <cacheField name="TX_NEW 1-9" numFmtId="0">
      <sharedItems containsString="0" containsBlank="1" containsNumber="1" containsInteger="1" minValue="0" maxValue="6"/>
    </cacheField>
    <cacheField name="TX_NEW 10-14" numFmtId="0">
      <sharedItems containsString="0" containsBlank="1" containsNumber="1" containsInteger="1" minValue="0" maxValue="3"/>
    </cacheField>
    <cacheField name="TX_NEW M" numFmtId="0">
      <sharedItems containsString="0" containsBlank="1" containsNumber="1" containsInteger="1" minValue="0" maxValue="100"/>
    </cacheField>
    <cacheField name="TX_NEW F" numFmtId="0">
      <sharedItems containsString="0" containsBlank="1" containsNumber="1" containsInteger="1" minValue="0" maxValue="173"/>
    </cacheField>
    <cacheField name="TX_NEW Pregnant" numFmtId="0">
      <sharedItems containsString="0" containsBlank="1" containsNumber="1" containsInteger="1" minValue="0" maxValue="0"/>
    </cacheField>
    <cacheField name="TX_NEW Breastfeeding" numFmtId="0">
      <sharedItems containsString="0" containsBlank="1" containsNumber="1" containsInteger="1" minValue="0" maxValue="5"/>
    </cacheField>
    <cacheField name="TX_CURR &lt;15" numFmtId="0">
      <sharedItems containsString="0" containsBlank="1" containsNumber="1" containsInteger="1" minValue="0" maxValue="582"/>
    </cacheField>
    <cacheField name="TX_CURR 15+" numFmtId="0">
      <sharedItems containsString="0" containsBlank="1" containsNumber="1" containsInteger="1" minValue="0" maxValue="8728"/>
    </cacheField>
    <cacheField name="TB_STAT Denominator" numFmtId="0">
      <sharedItems containsString="0" containsBlank="1" containsNumber="1" containsInteger="1" minValue="0" maxValue="111"/>
    </cacheField>
    <cacheField name="PMTCT_EID 0-2" numFmtId="0">
      <sharedItems containsString="0" containsBlank="1" containsNumber="1" containsInteger="1" minValue="0" maxValue="56"/>
    </cacheField>
    <cacheField name="PMTCT_EID 2-12" numFmtId="0">
      <sharedItems containsString="0" containsBlank="1" containsNumber="1" containsInteger="1" minValue="0" maxValue="18"/>
    </cacheField>
    <cacheField name="PMTCT_EID + 0-2" numFmtId="0">
      <sharedItems containsString="0" containsBlank="1" containsNumber="1" containsInteger="1" minValue="0" maxValue="5"/>
    </cacheField>
    <cacheField name="PMTCT_EID + 2-12" numFmtId="0">
      <sharedItems containsString="0" containsBlank="1" containsNumber="1" containsInteger="1" minValue="0" maxValue="10"/>
    </cacheField>
    <cacheField name="PMTCT_EID - 0-2" numFmtId="0">
      <sharedItems containsString="0" containsBlank="1" containsNumber="1" containsInteger="1" minValue="0" maxValue="55"/>
    </cacheField>
    <cacheField name="PMTCT_EID - 2-12" numFmtId="0">
      <sharedItems containsString="0" containsBlank="1" containsNumber="1" containsInteger="1" minValue="0" maxValue="18"/>
    </cacheField>
    <cacheField name="C-CLC.09.04" numFmtId="0">
      <sharedItems containsString="0" containsBlank="1" containsNumber="1" containsInteger="1" minValue="0" maxValue="28"/>
    </cacheField>
    <cacheField name="T-ARV.06.05" numFmtId="0">
      <sharedItems containsString="0" containsBlank="1" containsNumber="1" containsInteger="1" minValue="0" maxValue="0"/>
    </cacheField>
    <cacheField name="TX_RET Preg+Breast NUM" numFmtId="0">
      <sharedItems containsString="0" containsBlank="1" containsNumber="1" containsInteger="1" minValue="0" maxValue="0"/>
    </cacheField>
    <cacheField name="TX_RET Preg+Breast DEN" numFmtId="0">
      <sharedItems containsString="0" containsBlank="1" containsNumber="1" containsInteger="1" minValue="0" maxValue="0"/>
    </cacheField>
    <cacheField name="TX_RET &lt;15 NUM" numFmtId="0">
      <sharedItems containsString="0" containsBlank="1" containsNumber="1" containsInteger="1" minValue="0" maxValue="0"/>
    </cacheField>
    <cacheField name="TX_RET &lt;15 DEN" numFmtId="0">
      <sharedItems containsString="0" containsBlank="1" containsNumber="1" containsInteger="1" minValue="0" maxValue="0"/>
    </cacheField>
    <cacheField name="TX_RET 15+ NUM" numFmtId="0">
      <sharedItems containsString="0" containsBlank="1" containsNumber="1" containsInteger="1" minValue="0" maxValue="0"/>
    </cacheField>
    <cacheField name="TX_RET 15+ DEN" numFmtId="0">
      <sharedItems containsString="0" containsBlank="1" containsNumber="1" containsInteger="1" minValue="0" maxValue="0"/>
    </cacheField>
    <cacheField name="TX_PVLS Preg+Breast" numFmtId="0">
      <sharedItems containsString="0" containsBlank="1" containsNumber="1" containsInteger="1" minValue="0" maxValue="0"/>
    </cacheField>
    <cacheField name="TX_PVLS &lt;15" numFmtId="0">
      <sharedItems containsString="0" containsBlank="1" containsNumber="1" containsInteger="1" minValue="0" maxValue="0"/>
    </cacheField>
    <cacheField name="TX_PVLS 15+" numFmtId="0">
      <sharedItems containsString="0" containsBlank="1" containsNumber="1" containsInteger="1" minValue="0" maxValue="0"/>
    </cacheField>
    <cacheField name="TX_PVLS Preg+Breast DEN" numFmtId="0">
      <sharedItems containsString="0" containsBlank="1" containsNumber="1" containsInteger="1" minValue="0" maxValue="0"/>
    </cacheField>
    <cacheField name="TX_PVLS &lt;15 DEN" numFmtId="0">
      <sharedItems containsString="0" containsBlank="1" containsNumber="1" containsInteger="1" minValue="0" maxValue="0"/>
    </cacheField>
    <cacheField name="TX_PVLS 15+ DEN" numFmtId="0">
      <sharedItems containsString="0" containsBlank="1" containsNumber="1" containsInteger="1" minValue="0" maxValue="0"/>
    </cacheField>
    <cacheField name="RP 33 &lt;15 NUM" numFmtId="0">
      <sharedItems containsString="0" containsBlank="1" containsNumber="1" containsInteger="1" minValue="0" maxValue="9"/>
    </cacheField>
    <cacheField name="RP 33 &lt;15 DEN" numFmtId="0">
      <sharedItems containsString="0" containsBlank="1" containsNumber="1" containsInteger="1" minValue="0" maxValue="12"/>
    </cacheField>
    <cacheField name="RP 33 ANC NUM" numFmtId="0">
      <sharedItems containsString="0" containsBlank="1" containsNumber="1" containsInteger="1" minValue="0" maxValue="16"/>
    </cacheField>
    <cacheField name="RP 33 ANC DEN" numFmtId="0">
      <sharedItems containsString="0" containsBlank="1" containsNumber="1" containsInteger="1" minValue="0" maxValue="19"/>
    </cacheField>
    <cacheField name="RP 33 15+ NUM" numFmtId="0">
      <sharedItems containsString="0" containsBlank="1" containsNumber="1" containsInteger="1" minValue="0" maxValue="166"/>
    </cacheField>
    <cacheField name="RP 33 15+ DEN" numFmtId="0">
      <sharedItems containsString="0" containsBlank="1" containsNumber="1" containsInteger="1" minValue="0" maxValue="204"/>
    </cacheField>
    <cacheField name="VBG" numFmtId="0">
      <sharedItems containsString="0" containsBlank="1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3804.985008796299" createdVersion="5" refreshedVersion="5" minRefreshableVersion="3" recordCount="300">
  <cacheSource type="worksheet">
    <worksheetSource ref="A1:CC1048576" sheet="Data Source" r:id="rId2"/>
  </cacheSource>
  <cacheFields count="81">
    <cacheField name="Distrito" numFmtId="0">
      <sharedItems containsBlank="1" count="26">
        <s v="Alto Molocué/Gilé"/>
        <s v="Nicoadala/Derre"/>
        <s v="Gurue/Ile/Molumbo"/>
        <s v="Quelimane/Inhassunge"/>
        <s v="Mocuba/Lugela"/>
        <s v="Maganja da Costa"/>
        <s v="Milange"/>
        <s v="Mocubela"/>
        <s v="Morrumbala/Mopeia"/>
        <s v="Namacurra"/>
        <s v="Pebane"/>
        <s v=""/>
        <m/>
        <s v="Morrumbala" u="1"/>
        <s v="Alto Molocué" u="1"/>
        <s v="Inhassunge" u="1"/>
        <s v="Derre" u="1"/>
        <s v="Gilé" u="1"/>
        <s v="Ile" u="1"/>
        <s v="Nicoadala" u="1"/>
        <s v="Gurue" u="1"/>
        <s v="Lugela" u="1"/>
        <s v="Mopeia" u="1"/>
        <s v="Mocuba" u="1"/>
        <s v="Molumbo" u="1"/>
        <s v="Quelimane" u="1"/>
      </sharedItems>
    </cacheField>
    <cacheField name="US" numFmtId="0">
      <sharedItems containsBlank="1"/>
    </cacheField>
    <cacheField name="PICT Inpatient &lt;10" numFmtId="0">
      <sharedItems containsString="0" containsBlank="1" containsNumber="1" containsInteger="1" minValue="0" maxValue="48"/>
    </cacheField>
    <cacheField name="PICT Inpatient M" numFmtId="0">
      <sharedItems containsString="0" containsBlank="1" containsNumber="1" containsInteger="1" minValue="0" maxValue="50"/>
    </cacheField>
    <cacheField name="PICT Inpatient F" numFmtId="0">
      <sharedItems containsString="0" containsBlank="1" containsNumber="1" containsInteger="1" minValue="0" maxValue="67"/>
    </cacheField>
    <cacheField name="PICT Inpatient &lt;10 +" numFmtId="0">
      <sharedItems containsString="0" containsBlank="1" containsNumber="1" containsInteger="1" minValue="0" maxValue="1"/>
    </cacheField>
    <cacheField name="PICT Inpatient M +" numFmtId="0">
      <sharedItems containsString="0" containsBlank="1" containsNumber="1" containsInteger="1" minValue="0" maxValue="6"/>
    </cacheField>
    <cacheField name="PICT Inpatient F +" numFmtId="0">
      <sharedItems containsString="0" containsBlank="1" containsNumber="1" containsInteger="1" minValue="0" maxValue="4"/>
    </cacheField>
    <cacheField name="PICT Pedriatric" numFmtId="0">
      <sharedItems containsString="0" containsBlank="1" containsNumber="1" containsInteger="1" minValue="0" maxValue="101"/>
    </cacheField>
    <cacheField name="PICT Pediatric +" numFmtId="0">
      <sharedItems containsString="0" containsBlank="1" containsNumber="1" containsInteger="1" minValue="0" maxValue="3"/>
    </cacheField>
    <cacheField name="PICT TB Clinics &lt;10" numFmtId="0">
      <sharedItems containsString="0" containsBlank="1" containsNumber="1" containsInteger="1" minValue="0" maxValue="11"/>
    </cacheField>
    <cacheField name="PICT TB Clinics M" numFmtId="0">
      <sharedItems containsString="0" containsBlank="1" containsNumber="1" containsInteger="1" minValue="0" maxValue="60"/>
    </cacheField>
    <cacheField name="PICT TB Clinics F" numFmtId="0">
      <sharedItems containsString="0" containsBlank="1" containsNumber="1" containsInteger="1" minValue="0" maxValue="33"/>
    </cacheField>
    <cacheField name="PICT TB Clinics &lt;10 +" numFmtId="0">
      <sharedItems containsString="0" containsBlank="1" containsNumber="1" containsInteger="1" minValue="0" maxValue="2"/>
    </cacheField>
    <cacheField name="PICT TB Clinics M +" numFmtId="0">
      <sharedItems containsString="0" containsBlank="1" containsNumber="1" containsInteger="1" minValue="0" maxValue="3"/>
    </cacheField>
    <cacheField name="PICT TB Clinics F +" numFmtId="0">
      <sharedItems containsString="0" containsBlank="1" containsNumber="1" containsInteger="1" minValue="0" maxValue="2"/>
    </cacheField>
    <cacheField name="PICT PMTCT ANC1  Only" numFmtId="0">
      <sharedItems containsString="0" containsBlank="1" containsNumber="1" containsInteger="1" minValue="0" maxValue="457"/>
    </cacheField>
    <cacheField name="PICT PMTCT ANC1  Only +" numFmtId="0">
      <sharedItems containsString="0" containsBlank="1" containsNumber="1" containsInteger="1" minValue="0" maxValue="26"/>
    </cacheField>
    <cacheField name="PICT PMTCT Post ANC1 " numFmtId="0">
      <sharedItems containsString="0" containsBlank="1" containsNumber="1" containsInteger="1" minValue="0" maxValue="76"/>
    </cacheField>
    <cacheField name="PICT PMTCT Post ANC1 +" numFmtId="0">
      <sharedItems containsString="0" containsBlank="1" containsNumber="1" containsInteger="1" minValue="0" maxValue="1"/>
    </cacheField>
    <cacheField name="PICT Emergency &lt;10" numFmtId="0">
      <sharedItems containsString="0" containsBlank="1" containsNumber="1" containsInteger="1" minValue="0" maxValue="64"/>
    </cacheField>
    <cacheField name="PICT Emergency M" numFmtId="0">
      <sharedItems containsString="0" containsBlank="1" containsNumber="1" containsInteger="1" minValue="0" maxValue="647"/>
    </cacheField>
    <cacheField name="PICT Emergency F" numFmtId="0">
      <sharedItems containsString="0" containsBlank="1" containsNumber="1" containsInteger="1" minValue="0" maxValue="712"/>
    </cacheField>
    <cacheField name="PICT Emergency &lt;10 +" numFmtId="0">
      <sharedItems containsString="0" containsBlank="1" containsNumber="1" containsInteger="1" minValue="0" maxValue="9"/>
    </cacheField>
    <cacheField name="PICT Emergency M +" numFmtId="0">
      <sharedItems containsString="0" containsBlank="1" containsNumber="1" containsInteger="1" minValue="0" maxValue="49"/>
    </cacheField>
    <cacheField name="PICT Emergency F +" numFmtId="0">
      <sharedItems containsString="0" containsBlank="1" containsNumber="1" containsInteger="1" minValue="0" maxValue="68"/>
    </cacheField>
    <cacheField name="PICT Other &lt;10" numFmtId="0">
      <sharedItems containsString="0" containsBlank="1" containsNumber="1" containsInteger="1" minValue="0" maxValue="92"/>
    </cacheField>
    <cacheField name="PICT Other M" numFmtId="0">
      <sharedItems containsString="0" containsBlank="1" containsNumber="1" containsInteger="1" minValue="0" maxValue="557"/>
    </cacheField>
    <cacheField name="PICT Other F" numFmtId="0">
      <sharedItems containsString="0" containsBlank="1" containsNumber="1" containsInteger="1" minValue="0" maxValue="477"/>
    </cacheField>
    <cacheField name="PICT Other &lt;10 +" numFmtId="0">
      <sharedItems containsString="0" containsBlank="1" containsNumber="1" containsInteger="1" minValue="0" maxValue="1"/>
    </cacheField>
    <cacheField name="PICT Other M +" numFmtId="0">
      <sharedItems containsString="0" containsBlank="1" containsNumber="1" containsInteger="1" minValue="0" maxValue="15"/>
    </cacheField>
    <cacheField name="PICT Other F +" numFmtId="0">
      <sharedItems containsString="0" containsBlank="1" containsNumber="1" containsInteger="1" minValue="0" maxValue="26"/>
    </cacheField>
    <cacheField name="PICT UATS &lt;10" numFmtId="0">
      <sharedItems containsString="0" containsBlank="1" containsNumber="1" containsInteger="1" minValue="0" maxValue="14"/>
    </cacheField>
    <cacheField name="PICT UATS M" numFmtId="0">
      <sharedItems containsString="0" containsBlank="1" containsNumber="1" containsInteger="1" minValue="0" maxValue="137"/>
    </cacheField>
    <cacheField name="PICT UATS F" numFmtId="0">
      <sharedItems containsString="0" containsBlank="1" containsNumber="1" containsInteger="1" minValue="0" maxValue="128"/>
    </cacheField>
    <cacheField name="PICT UATS &lt;10 +" numFmtId="0">
      <sharedItems containsString="0" containsBlank="1" containsNumber="1" containsInteger="1" minValue="0" maxValue="2"/>
    </cacheField>
    <cacheField name="PICT UATS M +" numFmtId="0">
      <sharedItems containsString="0" containsBlank="1" containsNumber="1" containsInteger="1" minValue="0" maxValue="11"/>
    </cacheField>
    <cacheField name="PICT UATS F +" numFmtId="0">
      <sharedItems containsString="0" containsBlank="1" containsNumber="1" containsInteger="1" minValue="0" maxValue="18"/>
    </cacheField>
    <cacheField name="PICT Index &lt;10" numFmtId="0">
      <sharedItems containsString="0" containsBlank="1" containsNumber="1" containsInteger="1" minValue="0" maxValue="150"/>
    </cacheField>
    <cacheField name="PICT Index M" numFmtId="0">
      <sharedItems containsString="0" containsBlank="1" containsNumber="1" containsInteger="1" minValue="0" maxValue="61"/>
    </cacheField>
    <cacheField name="PICT Index F" numFmtId="0">
      <sharedItems containsString="0" containsBlank="1" containsNumber="1" containsInteger="1" minValue="0" maxValue="86"/>
    </cacheField>
    <cacheField name="PICT Index &lt;10 +" numFmtId="0">
      <sharedItems containsString="0" containsBlank="1" containsNumber="1" containsInteger="1" minValue="0" maxValue="4"/>
    </cacheField>
    <cacheField name="PICT Index M +" numFmtId="0">
      <sharedItems containsString="0" containsBlank="1" containsNumber="1" containsInteger="1" minValue="0" maxValue="26"/>
    </cacheField>
    <cacheField name="PICT Index F +" numFmtId="0">
      <sharedItems containsString="0" containsBlank="1" containsNumber="1" containsInteger="1" minValue="0" maxValue="22"/>
    </cacheField>
    <cacheField name="TX_NEW &lt;1" numFmtId="0">
      <sharedItems containsString="0" containsBlank="1" containsNumber="1" containsInteger="1" minValue="0" maxValue="6"/>
    </cacheField>
    <cacheField name="TX_NEW 1-9" numFmtId="0">
      <sharedItems containsString="0" containsBlank="1" containsNumber="1" containsInteger="1" minValue="0" maxValue="6"/>
    </cacheField>
    <cacheField name="TX_NEW 10-14" numFmtId="0">
      <sharedItems containsString="0" containsBlank="1" containsNumber="1" containsInteger="1" minValue="0" maxValue="3"/>
    </cacheField>
    <cacheField name="TX_NEW M" numFmtId="0">
      <sharedItems containsString="0" containsBlank="1" containsNumber="1" containsInteger="1" minValue="0" maxValue="100"/>
    </cacheField>
    <cacheField name="TX_NEW F" numFmtId="0">
      <sharedItems containsString="0" containsBlank="1" containsNumber="1" containsInteger="1" minValue="0" maxValue="173"/>
    </cacheField>
    <cacheField name="TX_NEW Pregnant" numFmtId="0">
      <sharedItems containsString="0" containsBlank="1" containsNumber="1" containsInteger="1" minValue="0" maxValue="0"/>
    </cacheField>
    <cacheField name="TX_NEW Breastfeeding" numFmtId="0">
      <sharedItems containsString="0" containsBlank="1" containsNumber="1" containsInteger="1" minValue="0" maxValue="5"/>
    </cacheField>
    <cacheField name="TX_CURR &lt;15" numFmtId="0">
      <sharedItems containsString="0" containsBlank="1" containsNumber="1" containsInteger="1" minValue="0" maxValue="582"/>
    </cacheField>
    <cacheField name="TX_CURR 15+" numFmtId="0">
      <sharedItems containsString="0" containsBlank="1" containsNumber="1" containsInteger="1" minValue="0" maxValue="8728"/>
    </cacheField>
    <cacheField name="TB_STAT Denominator" numFmtId="0">
      <sharedItems containsString="0" containsBlank="1" containsNumber="1" containsInteger="1" minValue="0" maxValue="111"/>
    </cacheField>
    <cacheField name="PMTCT_EID 0-2" numFmtId="0">
      <sharedItems containsString="0" containsBlank="1" containsNumber="1" containsInteger="1" minValue="0" maxValue="56"/>
    </cacheField>
    <cacheField name="PMTCT_EID 2-12" numFmtId="0">
      <sharedItems containsString="0" containsBlank="1" containsNumber="1" containsInteger="1" minValue="0" maxValue="18"/>
    </cacheField>
    <cacheField name="PMTCT_EID + 0-2" numFmtId="0">
      <sharedItems containsString="0" containsBlank="1" containsNumber="1" containsInteger="1" minValue="0" maxValue="5"/>
    </cacheField>
    <cacheField name="PMTCT_EID + 2-12" numFmtId="0">
      <sharedItems containsString="0" containsBlank="1" containsNumber="1" containsInteger="1" minValue="0" maxValue="10"/>
    </cacheField>
    <cacheField name="PMTCT_EID - 0-2" numFmtId="0">
      <sharedItems containsString="0" containsBlank="1" containsNumber="1" containsInteger="1" minValue="0" maxValue="55"/>
    </cacheField>
    <cacheField name="PMTCT_EID - 2-12" numFmtId="0">
      <sharedItems containsString="0" containsBlank="1" containsNumber="1" containsInteger="1" minValue="0" maxValue="18"/>
    </cacheField>
    <cacheField name="C-CLC.09.04" numFmtId="0">
      <sharedItems containsString="0" containsBlank="1" containsNumber="1" containsInteger="1" minValue="0" maxValue="28"/>
    </cacheField>
    <cacheField name="T-ARV.06.05" numFmtId="0">
      <sharedItems containsString="0" containsBlank="1" containsNumber="1" containsInteger="1" minValue="0" maxValue="0"/>
    </cacheField>
    <cacheField name="TX_RET Preg+Breast NUM" numFmtId="0">
      <sharedItems containsString="0" containsBlank="1" containsNumber="1" containsInteger="1" minValue="0" maxValue="0"/>
    </cacheField>
    <cacheField name="TX_RET Preg+Breast DEN" numFmtId="0">
      <sharedItems containsString="0" containsBlank="1" containsNumber="1" containsInteger="1" minValue="0" maxValue="0"/>
    </cacheField>
    <cacheField name="TX_RET &lt;15 NUM" numFmtId="0">
      <sharedItems containsString="0" containsBlank="1" containsNumber="1" containsInteger="1" minValue="0" maxValue="0"/>
    </cacheField>
    <cacheField name="TX_RET &lt;15 DEN" numFmtId="0">
      <sharedItems containsString="0" containsBlank="1" containsNumber="1" containsInteger="1" minValue="0" maxValue="0"/>
    </cacheField>
    <cacheField name="TX_RET 15+ NUM" numFmtId="0">
      <sharedItems containsString="0" containsBlank="1" containsNumber="1" containsInteger="1" minValue="0" maxValue="0"/>
    </cacheField>
    <cacheField name="TX_RET 15+ DEN" numFmtId="0">
      <sharedItems containsString="0" containsBlank="1" containsNumber="1" containsInteger="1" minValue="0" maxValue="0"/>
    </cacheField>
    <cacheField name="TX_PVLS Preg+Breast" numFmtId="0">
      <sharedItems containsString="0" containsBlank="1" containsNumber="1" containsInteger="1" minValue="0" maxValue="0"/>
    </cacheField>
    <cacheField name="TX_PVLS &lt;15" numFmtId="0">
      <sharedItems containsString="0" containsBlank="1" containsNumber="1" containsInteger="1" minValue="0" maxValue="0"/>
    </cacheField>
    <cacheField name="TX_PVLS 15+" numFmtId="0">
      <sharedItems containsString="0" containsBlank="1" containsNumber="1" containsInteger="1" minValue="0" maxValue="0"/>
    </cacheField>
    <cacheField name="TX_PVLS Preg+Breast DEN" numFmtId="0">
      <sharedItems containsString="0" containsBlank="1" containsNumber="1" containsInteger="1" minValue="0" maxValue="0"/>
    </cacheField>
    <cacheField name="TX_PVLS &lt;15 DEN" numFmtId="0">
      <sharedItems containsString="0" containsBlank="1" containsNumber="1" containsInteger="1" minValue="0" maxValue="0"/>
    </cacheField>
    <cacheField name="TX_PVLS 15+ DEN" numFmtId="0">
      <sharedItems containsString="0" containsBlank="1" containsNumber="1" containsInteger="1" minValue="0" maxValue="0"/>
    </cacheField>
    <cacheField name="RP 33 &lt;15 NUM" numFmtId="0">
      <sharedItems containsString="0" containsBlank="1" containsNumber="1" containsInteger="1" minValue="0" maxValue="9"/>
    </cacheField>
    <cacheField name="RP 33 &lt;15 DEN" numFmtId="0">
      <sharedItems containsString="0" containsBlank="1" containsNumber="1" containsInteger="1" minValue="0" maxValue="12"/>
    </cacheField>
    <cacheField name="RP 33 ANC NUM" numFmtId="0">
      <sharedItems containsString="0" containsBlank="1" containsNumber="1" containsInteger="1" minValue="0" maxValue="16"/>
    </cacheField>
    <cacheField name="RP 33 ANC DEN" numFmtId="0">
      <sharedItems containsString="0" containsBlank="1" containsNumber="1" containsInteger="1" minValue="0" maxValue="19"/>
    </cacheField>
    <cacheField name="RP 33 15+ NUM" numFmtId="0">
      <sharedItems containsString="0" containsBlank="1" containsNumber="1" containsInteger="1" minValue="0" maxValue="166"/>
    </cacheField>
    <cacheField name="RP 33 15+ DEN" numFmtId="0">
      <sharedItems containsString="0" containsBlank="1" containsNumber="1" containsInteger="1" minValue="0" maxValue="204"/>
    </cacheField>
    <cacheField name="VBG" numFmtId="0">
      <sharedItems containsString="0" containsBlank="1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s v="CS Bonifácio Gruveta"/>
    <n v="0"/>
    <n v="0"/>
    <n v="0"/>
    <n v="0"/>
    <n v="0"/>
    <n v="0"/>
    <n v="1"/>
    <n v="0"/>
    <n v="0"/>
    <n v="0"/>
    <n v="0"/>
    <n v="0"/>
    <n v="0"/>
    <n v="0"/>
    <n v="191"/>
    <n v="9"/>
    <n v="0"/>
    <n v="0"/>
    <n v="0"/>
    <n v="20"/>
    <n v="73"/>
    <n v="0"/>
    <n v="0"/>
    <n v="2"/>
    <n v="0"/>
    <n v="111"/>
    <n v="64"/>
    <n v="0"/>
    <n v="3"/>
    <n v="0"/>
    <n v="8"/>
    <n v="16"/>
    <n v="60"/>
    <n v="2"/>
    <n v="2"/>
    <n v="2"/>
    <n v="0"/>
    <n v="0"/>
    <n v="0"/>
    <n v="0"/>
    <n v="0"/>
    <n v="0"/>
    <n v="0"/>
    <n v="2"/>
    <n v="0"/>
    <n v="9"/>
    <n v="14"/>
    <n v="0"/>
    <n v="0"/>
    <n v="36"/>
    <n v="569"/>
    <n v="0"/>
    <n v="13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1"/>
    <n v="12"/>
    <n v="16"/>
    <n v="22"/>
    <n v="481"/>
    <n v="88"/>
    <n v="24"/>
    <n v="85"/>
    <n v="31"/>
    <n v="31"/>
    <n v="4"/>
    <n v="4"/>
    <n v="1"/>
    <n v="1"/>
    <n v="26"/>
    <n v="26"/>
  </r>
  <r>
    <x v="0"/>
    <s v="CS Nauela"/>
    <n v="1"/>
    <n v="2"/>
    <n v="3"/>
    <n v="0"/>
    <n v="0"/>
    <n v="0"/>
    <n v="0"/>
    <n v="0"/>
    <n v="3"/>
    <n v="6"/>
    <n v="7"/>
    <n v="0"/>
    <n v="0"/>
    <n v="0"/>
    <n v="164"/>
    <n v="2"/>
    <n v="6"/>
    <n v="0"/>
    <n v="0"/>
    <n v="44"/>
    <n v="52"/>
    <n v="0"/>
    <n v="3"/>
    <n v="0"/>
    <n v="0"/>
    <n v="146"/>
    <n v="52"/>
    <n v="0"/>
    <n v="1"/>
    <n v="0"/>
    <n v="0"/>
    <n v="27"/>
    <n v="41"/>
    <n v="0"/>
    <n v="0"/>
    <n v="1"/>
    <n v="0"/>
    <n v="1"/>
    <n v="0"/>
    <n v="0"/>
    <n v="1"/>
    <n v="0"/>
    <n v="0"/>
    <n v="2"/>
    <n v="0"/>
    <n v="6"/>
    <n v="7"/>
    <n v="0"/>
    <n v="0"/>
    <n v="25"/>
    <n v="518"/>
    <n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412"/>
    <n v="0"/>
    <n v="31"/>
    <n v="72"/>
    <n v="10"/>
    <n v="10"/>
    <n v="1"/>
    <n v="1"/>
    <n v="2"/>
    <n v="2"/>
    <n v="7"/>
    <n v="7"/>
  </r>
  <r>
    <x v="0"/>
    <s v="HR Alto Molocué"/>
    <n v="45"/>
    <n v="30"/>
    <n v="38"/>
    <n v="1"/>
    <n v="0"/>
    <n v="1"/>
    <n v="0"/>
    <n v="0"/>
    <n v="0"/>
    <n v="9"/>
    <n v="5"/>
    <n v="0"/>
    <n v="0"/>
    <n v="0"/>
    <n v="195"/>
    <n v="10"/>
    <n v="9"/>
    <n v="0"/>
    <n v="9"/>
    <n v="147"/>
    <n v="181"/>
    <n v="0"/>
    <n v="9"/>
    <n v="11"/>
    <n v="20"/>
    <n v="195"/>
    <n v="267"/>
    <n v="0"/>
    <n v="4"/>
    <n v="6"/>
    <n v="1"/>
    <n v="73"/>
    <n v="68"/>
    <n v="0"/>
    <n v="6"/>
    <n v="6"/>
    <n v="2"/>
    <n v="17"/>
    <n v="3"/>
    <n v="1"/>
    <n v="1"/>
    <n v="0"/>
    <n v="1"/>
    <n v="4"/>
    <n v="0"/>
    <n v="22"/>
    <n v="39"/>
    <n v="0"/>
    <n v="0"/>
    <n v="245"/>
    <n v="3138"/>
    <n v="18"/>
    <n v="21"/>
    <n v="9"/>
    <n v="1"/>
    <n v="0"/>
    <n v="20"/>
    <n v="5"/>
    <n v="0"/>
    <n v="0"/>
    <n v="0"/>
    <n v="0"/>
    <n v="0"/>
    <n v="0"/>
    <n v="0"/>
    <n v="0"/>
    <n v="0"/>
    <n v="0"/>
    <n v="0"/>
    <n v="0"/>
    <n v="0"/>
    <n v="0"/>
    <n v="1"/>
    <n v="5"/>
    <n v="4"/>
    <n v="5"/>
    <n v="28"/>
    <n v="30"/>
    <n v="7"/>
    <n v="2915"/>
    <n v="582"/>
    <n v="442"/>
    <n v="517"/>
    <n v="58"/>
    <n v="67"/>
    <n v="7"/>
    <n v="7"/>
    <n v="1"/>
    <n v="1"/>
    <n v="50"/>
    <n v="59"/>
  </r>
  <r>
    <x v="1"/>
    <s v="CS Derre"/>
    <n v="0"/>
    <n v="3"/>
    <n v="3"/>
    <n v="0"/>
    <n v="1"/>
    <n v="0"/>
    <n v="0"/>
    <n v="0"/>
    <n v="0"/>
    <n v="5"/>
    <n v="5"/>
    <n v="0"/>
    <n v="0"/>
    <n v="0"/>
    <n v="159"/>
    <n v="4"/>
    <n v="13"/>
    <n v="0"/>
    <n v="1"/>
    <n v="55"/>
    <n v="116"/>
    <n v="0"/>
    <n v="6"/>
    <n v="4"/>
    <n v="1"/>
    <n v="164"/>
    <n v="70"/>
    <n v="1"/>
    <n v="2"/>
    <n v="1"/>
    <n v="0"/>
    <n v="33"/>
    <n v="36"/>
    <n v="0"/>
    <n v="2"/>
    <n v="3"/>
    <n v="0"/>
    <n v="7"/>
    <n v="0"/>
    <n v="0"/>
    <n v="4"/>
    <n v="0"/>
    <n v="0"/>
    <n v="1"/>
    <n v="0"/>
    <n v="9"/>
    <n v="13"/>
    <n v="0"/>
    <n v="2"/>
    <n v="33"/>
    <n v="520"/>
    <n v="12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4"/>
    <n v="15"/>
    <n v="0"/>
    <n v="427"/>
    <n v="0"/>
    <n v="4"/>
    <n v="50"/>
    <n v="4"/>
    <n v="32"/>
    <n v="2"/>
    <n v="5"/>
    <n v="0"/>
    <n v="3"/>
    <n v="2"/>
    <n v="24"/>
  </r>
  <r>
    <x v="0"/>
    <s v="CS Alto Ligonha"/>
    <n v="11"/>
    <n v="9"/>
    <n v="20"/>
    <n v="1"/>
    <n v="3"/>
    <n v="1"/>
    <n v="0"/>
    <n v="0"/>
    <n v="0"/>
    <n v="0"/>
    <n v="0"/>
    <n v="0"/>
    <n v="0"/>
    <n v="0"/>
    <n v="242"/>
    <n v="3"/>
    <n v="0"/>
    <n v="0"/>
    <n v="2"/>
    <n v="24"/>
    <n v="16"/>
    <n v="0"/>
    <n v="2"/>
    <n v="0"/>
    <n v="0"/>
    <n v="239"/>
    <n v="58"/>
    <n v="0"/>
    <n v="2"/>
    <n v="0"/>
    <n v="3"/>
    <n v="21"/>
    <n v="9"/>
    <n v="0"/>
    <n v="1"/>
    <n v="2"/>
    <n v="0"/>
    <n v="3"/>
    <n v="0"/>
    <n v="0"/>
    <n v="3"/>
    <n v="0"/>
    <n v="0"/>
    <n v="1"/>
    <n v="0"/>
    <n v="7"/>
    <n v="6"/>
    <n v="0"/>
    <n v="0"/>
    <n v="45"/>
    <n v="487"/>
    <n v="1"/>
    <n v="9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4"/>
    <n v="2"/>
    <n v="429"/>
    <n v="3"/>
    <n v="41"/>
    <n v="43"/>
    <n v="9"/>
    <n v="11"/>
    <n v="1"/>
    <n v="1"/>
    <n v="1"/>
    <n v="1"/>
    <n v="7"/>
    <n v="9"/>
  </r>
  <r>
    <x v="0"/>
    <s v="CS Kayane"/>
    <n v="0"/>
    <n v="0"/>
    <n v="0"/>
    <n v="0"/>
    <n v="0"/>
    <n v="0"/>
    <n v="0"/>
    <n v="0"/>
    <n v="2"/>
    <n v="3"/>
    <n v="3"/>
    <n v="0"/>
    <n v="0"/>
    <n v="0"/>
    <n v="81"/>
    <n v="1"/>
    <n v="15"/>
    <n v="0"/>
    <n v="2"/>
    <n v="4"/>
    <n v="7"/>
    <n v="0"/>
    <n v="0"/>
    <n v="1"/>
    <n v="9"/>
    <n v="80"/>
    <n v="18"/>
    <n v="0"/>
    <n v="1"/>
    <n v="0"/>
    <n v="2"/>
    <n v="19"/>
    <n v="21"/>
    <n v="0"/>
    <n v="1"/>
    <n v="1"/>
    <n v="5"/>
    <n v="4"/>
    <n v="2"/>
    <n v="0"/>
    <n v="0"/>
    <n v="0"/>
    <n v="0"/>
    <n v="0"/>
    <n v="0"/>
    <n v="2"/>
    <n v="3"/>
    <n v="0"/>
    <n v="0"/>
    <n v="51"/>
    <n v="458"/>
    <n v="8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1"/>
    <n v="10"/>
    <n v="378"/>
    <n v="4"/>
    <n v="77"/>
    <n v="116"/>
    <n v="7"/>
    <n v="8"/>
    <n v="1"/>
    <n v="1"/>
    <n v="0"/>
    <n v="0"/>
    <n v="6"/>
    <n v="7"/>
  </r>
  <r>
    <x v="0"/>
    <s v="CS Mamala"/>
    <n v="0"/>
    <n v="0"/>
    <n v="0"/>
    <n v="0"/>
    <n v="0"/>
    <n v="0"/>
    <n v="0"/>
    <n v="0"/>
    <n v="2"/>
    <n v="5"/>
    <n v="3"/>
    <n v="0"/>
    <n v="0"/>
    <n v="0"/>
    <n v="106"/>
    <n v="2"/>
    <n v="0"/>
    <n v="0"/>
    <n v="1"/>
    <n v="16"/>
    <n v="15"/>
    <n v="0"/>
    <n v="1"/>
    <n v="1"/>
    <n v="0"/>
    <n v="96"/>
    <n v="157"/>
    <n v="0"/>
    <n v="0"/>
    <n v="0"/>
    <n v="4"/>
    <n v="21"/>
    <n v="20"/>
    <n v="0"/>
    <n v="0"/>
    <n v="1"/>
    <n v="0"/>
    <n v="2"/>
    <n v="1"/>
    <n v="0"/>
    <n v="0"/>
    <n v="1"/>
    <n v="1"/>
    <n v="0"/>
    <n v="0"/>
    <n v="1"/>
    <n v="8"/>
    <n v="0"/>
    <n v="1"/>
    <n v="40"/>
    <n v="523"/>
    <n v="10"/>
    <n v="4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  <n v="412"/>
    <n v="0"/>
    <n v="50"/>
    <n v="98"/>
    <n v="7"/>
    <n v="8"/>
    <n v="0"/>
    <n v="0"/>
    <n v="2"/>
    <n v="3"/>
    <n v="5"/>
    <n v="5"/>
  </r>
  <r>
    <x v="0"/>
    <s v="CS Moneia"/>
    <n v="0"/>
    <n v="0"/>
    <n v="0"/>
    <n v="0"/>
    <n v="0"/>
    <n v="0"/>
    <n v="0"/>
    <n v="0"/>
    <n v="0"/>
    <n v="1"/>
    <n v="0"/>
    <n v="0"/>
    <n v="0"/>
    <n v="0"/>
    <n v="160"/>
    <n v="1"/>
    <n v="0"/>
    <n v="0"/>
    <n v="11"/>
    <n v="31"/>
    <n v="45"/>
    <n v="0"/>
    <n v="3"/>
    <n v="3"/>
    <n v="0"/>
    <n v="140"/>
    <n v="74"/>
    <n v="0"/>
    <n v="0"/>
    <n v="0"/>
    <n v="7"/>
    <n v="24"/>
    <n v="19"/>
    <n v="0"/>
    <n v="1"/>
    <n v="0"/>
    <n v="6"/>
    <n v="0"/>
    <n v="3"/>
    <n v="0"/>
    <n v="0"/>
    <n v="2"/>
    <n v="0"/>
    <n v="1"/>
    <n v="0"/>
    <n v="6"/>
    <n v="7"/>
    <n v="0"/>
    <n v="0"/>
    <n v="49"/>
    <n v="626"/>
    <n v="1"/>
    <n v="10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1"/>
    <n v="7"/>
    <n v="537"/>
    <n v="34"/>
    <n v="50"/>
    <n v="204"/>
    <n v="11"/>
    <n v="12"/>
    <n v="1"/>
    <n v="1"/>
    <n v="2"/>
    <n v="2"/>
    <n v="8"/>
    <n v="9"/>
  </r>
  <r>
    <x v="0"/>
    <s v="CS Muiane"/>
    <n v="0"/>
    <n v="0"/>
    <n v="0"/>
    <n v="0"/>
    <n v="0"/>
    <n v="0"/>
    <n v="0"/>
    <n v="0"/>
    <n v="2"/>
    <n v="2"/>
    <n v="2"/>
    <n v="0"/>
    <n v="0"/>
    <n v="0"/>
    <n v="190"/>
    <n v="8"/>
    <n v="0"/>
    <n v="0"/>
    <n v="12"/>
    <n v="48"/>
    <n v="93"/>
    <n v="0"/>
    <n v="6"/>
    <n v="4"/>
    <n v="0"/>
    <n v="174"/>
    <n v="108"/>
    <n v="0"/>
    <n v="3"/>
    <n v="0"/>
    <n v="3"/>
    <n v="20"/>
    <n v="21"/>
    <n v="0"/>
    <n v="0"/>
    <n v="2"/>
    <n v="15"/>
    <n v="8"/>
    <n v="3"/>
    <n v="0"/>
    <n v="3"/>
    <n v="0"/>
    <n v="0"/>
    <n v="0"/>
    <n v="1"/>
    <n v="10"/>
    <n v="18"/>
    <n v="0"/>
    <n v="0"/>
    <n v="77"/>
    <n v="1139"/>
    <n v="7"/>
    <n v="17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0"/>
    <n v="13"/>
    <n v="10"/>
    <n v="1026"/>
    <n v="7"/>
    <n v="130"/>
    <n v="209"/>
    <n v="35"/>
    <n v="41"/>
    <n v="5"/>
    <n v="5"/>
    <n v="0"/>
    <n v="0"/>
    <n v="30"/>
    <n v="36"/>
  </r>
  <r>
    <x v="0"/>
    <s v="CS Uape"/>
    <n v="0"/>
    <n v="0"/>
    <n v="0"/>
    <n v="0"/>
    <n v="0"/>
    <n v="0"/>
    <n v="3"/>
    <n v="0"/>
    <n v="1"/>
    <n v="2"/>
    <n v="0"/>
    <n v="0"/>
    <n v="0"/>
    <n v="0"/>
    <n v="67"/>
    <n v="0"/>
    <n v="6"/>
    <n v="0"/>
    <n v="4"/>
    <n v="30"/>
    <n v="28"/>
    <n v="0"/>
    <n v="1"/>
    <n v="2"/>
    <n v="8"/>
    <n v="64"/>
    <n v="37"/>
    <n v="0"/>
    <n v="1"/>
    <n v="0"/>
    <n v="0"/>
    <n v="38"/>
    <n v="32"/>
    <n v="0"/>
    <n v="2"/>
    <n v="0"/>
    <n v="3"/>
    <n v="3"/>
    <n v="0"/>
    <n v="0"/>
    <n v="0"/>
    <n v="0"/>
    <n v="0"/>
    <n v="1"/>
    <n v="0"/>
    <n v="5"/>
    <n v="7"/>
    <n v="0"/>
    <n v="2"/>
    <n v="46"/>
    <n v="490"/>
    <n v="3"/>
    <n v="6"/>
    <n v="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2"/>
    <n v="415"/>
    <n v="4"/>
    <n v="64"/>
    <n v="88"/>
    <n v="15"/>
    <n v="17"/>
    <n v="2"/>
    <n v="3"/>
    <n v="2"/>
    <n v="3"/>
    <n v="11"/>
    <n v="11"/>
  </r>
  <r>
    <x v="0"/>
    <s v="HD Gilé"/>
    <n v="7"/>
    <n v="12"/>
    <n v="6"/>
    <n v="0"/>
    <n v="1"/>
    <n v="0"/>
    <n v="8"/>
    <n v="0"/>
    <n v="0"/>
    <n v="9"/>
    <n v="7"/>
    <n v="0"/>
    <n v="1"/>
    <n v="0"/>
    <n v="298"/>
    <n v="4"/>
    <n v="12"/>
    <n v="0"/>
    <n v="16"/>
    <n v="121"/>
    <n v="111"/>
    <n v="1"/>
    <n v="8"/>
    <n v="12"/>
    <n v="11"/>
    <n v="94"/>
    <n v="37"/>
    <n v="1"/>
    <n v="1"/>
    <n v="0"/>
    <n v="4"/>
    <n v="49"/>
    <n v="46"/>
    <n v="0"/>
    <n v="1"/>
    <n v="5"/>
    <n v="4"/>
    <n v="12"/>
    <n v="2"/>
    <n v="0"/>
    <n v="1"/>
    <n v="0"/>
    <n v="6"/>
    <n v="2"/>
    <n v="0"/>
    <n v="24"/>
    <n v="21"/>
    <n v="0"/>
    <n v="0"/>
    <n v="161"/>
    <n v="1895"/>
    <n v="19"/>
    <n v="24"/>
    <n v="0"/>
    <n v="5"/>
    <n v="1"/>
    <n v="19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17"/>
    <n v="17"/>
    <n v="3"/>
    <n v="1639"/>
    <n v="390"/>
    <n v="419"/>
    <n v="337"/>
    <n v="36"/>
    <n v="40"/>
    <n v="3"/>
    <n v="4"/>
    <n v="2"/>
    <n v="3"/>
    <n v="31"/>
    <n v="33"/>
  </r>
  <r>
    <x v="2"/>
    <s v="CS Gurue"/>
    <n v="48"/>
    <n v="50"/>
    <n v="67"/>
    <n v="0"/>
    <n v="2"/>
    <n v="1"/>
    <n v="0"/>
    <n v="0"/>
    <n v="11"/>
    <n v="60"/>
    <n v="33"/>
    <n v="0"/>
    <n v="1"/>
    <n v="0"/>
    <n v="355"/>
    <n v="16"/>
    <n v="62"/>
    <n v="1"/>
    <n v="15"/>
    <n v="210"/>
    <n v="329"/>
    <n v="0"/>
    <n v="10"/>
    <n v="7"/>
    <n v="31"/>
    <n v="389"/>
    <n v="282"/>
    <n v="1"/>
    <n v="2"/>
    <n v="7"/>
    <n v="8"/>
    <n v="137"/>
    <n v="117"/>
    <n v="0"/>
    <n v="10"/>
    <n v="8"/>
    <n v="0"/>
    <n v="6"/>
    <n v="0"/>
    <n v="0"/>
    <n v="6"/>
    <n v="0"/>
    <n v="0"/>
    <n v="3"/>
    <n v="2"/>
    <n v="28"/>
    <n v="41"/>
    <n v="0"/>
    <n v="1"/>
    <n v="245"/>
    <n v="4070"/>
    <n v="111"/>
    <n v="40"/>
    <n v="1"/>
    <n v="3"/>
    <n v="0"/>
    <n v="38"/>
    <n v="1"/>
    <n v="0"/>
    <n v="0"/>
    <n v="0"/>
    <n v="0"/>
    <n v="0"/>
    <n v="0"/>
    <n v="0"/>
    <n v="0"/>
    <n v="0"/>
    <n v="0"/>
    <n v="0"/>
    <n v="0"/>
    <n v="0"/>
    <n v="0"/>
    <n v="4"/>
    <n v="5"/>
    <n v="10"/>
    <n v="10"/>
    <n v="28"/>
    <n v="41"/>
    <n v="8"/>
    <n v="3185"/>
    <n v="950"/>
    <n v="785"/>
    <n v="918"/>
    <n v="68"/>
    <n v="83"/>
    <n v="13"/>
    <n v="17"/>
    <n v="0"/>
    <n v="2"/>
    <n v="55"/>
    <n v="64"/>
  </r>
  <r>
    <x v="2"/>
    <s v="CS Lioma"/>
    <n v="0"/>
    <n v="0"/>
    <n v="0"/>
    <n v="0"/>
    <n v="0"/>
    <n v="0"/>
    <n v="0"/>
    <n v="0"/>
    <n v="1"/>
    <n v="4"/>
    <n v="0"/>
    <n v="0"/>
    <n v="0"/>
    <n v="0"/>
    <n v="155"/>
    <n v="0"/>
    <n v="1"/>
    <n v="0"/>
    <n v="3"/>
    <n v="77"/>
    <n v="65"/>
    <n v="0"/>
    <n v="3"/>
    <n v="1"/>
    <n v="1"/>
    <n v="150"/>
    <n v="1"/>
    <n v="0"/>
    <n v="0"/>
    <n v="0"/>
    <n v="0"/>
    <n v="73"/>
    <n v="63"/>
    <n v="0"/>
    <n v="2"/>
    <n v="2"/>
    <n v="0"/>
    <n v="0"/>
    <n v="0"/>
    <n v="0"/>
    <n v="0"/>
    <n v="0"/>
    <n v="0"/>
    <n v="0"/>
    <n v="0"/>
    <n v="6"/>
    <n v="3"/>
    <n v="0"/>
    <n v="0"/>
    <n v="20"/>
    <n v="374"/>
    <n v="7"/>
    <n v="5"/>
    <n v="1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5"/>
    <n v="11"/>
    <n v="290"/>
    <n v="1"/>
    <n v="35"/>
    <n v="26"/>
    <n v="7"/>
    <n v="18"/>
    <n v="1"/>
    <n v="2"/>
    <n v="0"/>
    <n v="1"/>
    <n v="6"/>
    <n v="15"/>
  </r>
  <r>
    <x v="2"/>
    <s v="CS Ile"/>
    <n v="1"/>
    <n v="5"/>
    <n v="6"/>
    <n v="0"/>
    <n v="0"/>
    <n v="0"/>
    <n v="0"/>
    <n v="0"/>
    <n v="4"/>
    <n v="19"/>
    <n v="10"/>
    <n v="0"/>
    <n v="0"/>
    <n v="0"/>
    <n v="217"/>
    <n v="11"/>
    <n v="6"/>
    <n v="0"/>
    <n v="8"/>
    <n v="105"/>
    <n v="112"/>
    <n v="0"/>
    <n v="10"/>
    <n v="12"/>
    <n v="1"/>
    <n v="125"/>
    <n v="154"/>
    <n v="0"/>
    <n v="0"/>
    <n v="3"/>
    <n v="2"/>
    <n v="68"/>
    <n v="94"/>
    <n v="0"/>
    <n v="5"/>
    <n v="4"/>
    <n v="0"/>
    <n v="1"/>
    <n v="0"/>
    <n v="0"/>
    <n v="1"/>
    <n v="0"/>
    <n v="0"/>
    <n v="1"/>
    <n v="0"/>
    <n v="14"/>
    <n v="25"/>
    <n v="0"/>
    <n v="0"/>
    <n v="113"/>
    <n v="1453"/>
    <n v="35"/>
    <n v="10"/>
    <n v="1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9"/>
    <n v="22"/>
    <n v="0"/>
    <n v="1188"/>
    <n v="193"/>
    <n v="63"/>
    <n v="163"/>
    <n v="29"/>
    <n v="31"/>
    <n v="7"/>
    <n v="7"/>
    <n v="3"/>
    <n v="3"/>
    <n v="19"/>
    <n v="21"/>
  </r>
  <r>
    <x v="2"/>
    <s v="CS Mugulama"/>
    <n v="0"/>
    <n v="0"/>
    <n v="0"/>
    <n v="0"/>
    <n v="0"/>
    <n v="0"/>
    <n v="0"/>
    <n v="0"/>
    <n v="0"/>
    <n v="2"/>
    <n v="0"/>
    <n v="0"/>
    <n v="0"/>
    <n v="0"/>
    <n v="311"/>
    <n v="3"/>
    <n v="12"/>
    <n v="0"/>
    <n v="4"/>
    <n v="56"/>
    <n v="135"/>
    <n v="0"/>
    <n v="3"/>
    <n v="4"/>
    <n v="12"/>
    <n v="266"/>
    <n v="77"/>
    <n v="0"/>
    <n v="1"/>
    <n v="0"/>
    <n v="7"/>
    <n v="18"/>
    <n v="29"/>
    <n v="0"/>
    <n v="3"/>
    <n v="3"/>
    <n v="5"/>
    <n v="1"/>
    <n v="1"/>
    <n v="0"/>
    <n v="1"/>
    <n v="0"/>
    <n v="0"/>
    <n v="0"/>
    <n v="0"/>
    <n v="7"/>
    <n v="9"/>
    <n v="0"/>
    <n v="0"/>
    <n v="65"/>
    <n v="902"/>
    <n v="3"/>
    <n v="1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6"/>
    <n v="10"/>
    <n v="0"/>
    <n v="717"/>
    <n v="23"/>
    <n v="56"/>
    <n v="170"/>
    <n v="17"/>
    <n v="17"/>
    <n v="4"/>
    <n v="4"/>
    <n v="1"/>
    <n v="1"/>
    <n v="12"/>
    <n v="12"/>
  </r>
  <r>
    <x v="2"/>
    <s v="CS Namanda"/>
    <n v="0"/>
    <n v="0"/>
    <n v="0"/>
    <n v="0"/>
    <n v="0"/>
    <n v="0"/>
    <n v="0"/>
    <n v="0"/>
    <n v="0"/>
    <n v="2"/>
    <n v="1"/>
    <n v="0"/>
    <n v="0"/>
    <n v="0"/>
    <n v="151"/>
    <n v="3"/>
    <n v="13"/>
    <n v="0"/>
    <n v="1"/>
    <n v="55"/>
    <n v="83"/>
    <n v="0"/>
    <n v="1"/>
    <n v="0"/>
    <n v="5"/>
    <n v="120"/>
    <n v="190"/>
    <n v="0"/>
    <n v="0"/>
    <n v="0"/>
    <n v="10"/>
    <n v="61"/>
    <n v="84"/>
    <n v="0"/>
    <n v="1"/>
    <n v="1"/>
    <n v="0"/>
    <n v="0"/>
    <n v="0"/>
    <n v="0"/>
    <n v="0"/>
    <n v="0"/>
    <n v="0"/>
    <n v="0"/>
    <n v="0"/>
    <n v="2"/>
    <n v="2"/>
    <n v="0"/>
    <n v="0"/>
    <n v="29"/>
    <n v="423"/>
    <n v="3"/>
    <n v="4"/>
    <n v="4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5"/>
    <n v="10"/>
    <n v="0"/>
    <n v="337"/>
    <n v="4"/>
    <n v="27"/>
    <n v="29"/>
    <n v="15"/>
    <n v="17"/>
    <n v="4"/>
    <n v="4"/>
    <n v="1"/>
    <n v="1"/>
    <n v="10"/>
    <n v="12"/>
  </r>
  <r>
    <x v="2"/>
    <s v="CS Socone"/>
    <n v="0"/>
    <n v="0"/>
    <n v="0"/>
    <n v="0"/>
    <n v="0"/>
    <n v="0"/>
    <n v="0"/>
    <n v="0"/>
    <n v="0"/>
    <n v="8"/>
    <n v="4"/>
    <n v="0"/>
    <n v="0"/>
    <n v="0"/>
    <n v="294"/>
    <n v="2"/>
    <n v="12"/>
    <n v="0"/>
    <n v="0"/>
    <n v="25"/>
    <n v="28"/>
    <n v="0"/>
    <n v="0"/>
    <n v="0"/>
    <n v="0"/>
    <n v="183"/>
    <n v="74"/>
    <n v="0"/>
    <n v="1"/>
    <n v="0"/>
    <n v="8"/>
    <n v="32"/>
    <n v="35"/>
    <n v="1"/>
    <n v="0"/>
    <n v="1"/>
    <n v="0"/>
    <n v="1"/>
    <n v="0"/>
    <n v="0"/>
    <n v="1"/>
    <n v="0"/>
    <n v="0"/>
    <n v="0"/>
    <n v="0"/>
    <n v="1"/>
    <n v="1"/>
    <n v="0"/>
    <n v="0"/>
    <n v="18"/>
    <n v="356"/>
    <n v="1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2"/>
    <n v="2"/>
    <n v="293"/>
    <n v="2"/>
    <n v="18"/>
    <n v="19"/>
    <n v="6"/>
    <n v="8"/>
    <n v="1"/>
    <n v="1"/>
    <n v="0"/>
    <n v="0"/>
    <n v="5"/>
    <n v="7"/>
  </r>
  <r>
    <x v="3"/>
    <s v="CS Bingagira"/>
    <n v="0"/>
    <n v="0"/>
    <n v="0"/>
    <n v="0"/>
    <n v="0"/>
    <n v="0"/>
    <n v="0"/>
    <n v="0"/>
    <n v="0"/>
    <n v="0"/>
    <n v="1"/>
    <n v="0"/>
    <n v="0"/>
    <n v="0"/>
    <n v="35"/>
    <n v="0"/>
    <n v="0"/>
    <n v="0"/>
    <n v="1"/>
    <n v="88"/>
    <n v="82"/>
    <n v="0"/>
    <n v="3"/>
    <n v="2"/>
    <n v="0"/>
    <n v="30"/>
    <n v="0"/>
    <n v="0"/>
    <n v="0"/>
    <n v="0"/>
    <n v="0"/>
    <n v="72"/>
    <n v="65"/>
    <n v="0"/>
    <n v="5"/>
    <n v="2"/>
    <n v="7"/>
    <n v="6"/>
    <n v="5"/>
    <n v="0"/>
    <n v="5"/>
    <n v="5"/>
    <n v="1"/>
    <n v="1"/>
    <n v="0"/>
    <n v="12"/>
    <n v="10"/>
    <n v="0"/>
    <n v="0"/>
    <n v="66"/>
    <n v="936"/>
    <n v="1"/>
    <n v="9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7"/>
    <n v="20"/>
    <n v="3"/>
    <n v="750"/>
    <n v="1"/>
    <n v="0"/>
    <n v="262"/>
    <n v="12"/>
    <n v="32"/>
    <n v="3"/>
    <n v="5"/>
    <n v="1"/>
    <n v="1"/>
    <n v="8"/>
    <n v="26"/>
  </r>
  <r>
    <x v="3"/>
    <s v="CS Cherimane"/>
    <n v="0"/>
    <n v="0"/>
    <n v="0"/>
    <n v="0"/>
    <n v="0"/>
    <n v="0"/>
    <n v="14"/>
    <n v="0"/>
    <n v="0"/>
    <n v="0"/>
    <n v="0"/>
    <n v="0"/>
    <n v="0"/>
    <n v="0"/>
    <n v="38"/>
    <n v="0"/>
    <n v="0"/>
    <n v="0"/>
    <n v="3"/>
    <n v="36"/>
    <n v="77"/>
    <n v="1"/>
    <n v="2"/>
    <n v="6"/>
    <n v="13"/>
    <n v="9"/>
    <n v="74"/>
    <n v="0"/>
    <n v="0"/>
    <n v="1"/>
    <n v="2"/>
    <n v="60"/>
    <n v="24"/>
    <n v="0"/>
    <n v="1"/>
    <n v="2"/>
    <n v="1"/>
    <n v="8"/>
    <n v="3"/>
    <n v="0"/>
    <n v="1"/>
    <n v="0"/>
    <n v="2"/>
    <n v="1"/>
    <n v="0"/>
    <n v="4"/>
    <n v="9"/>
    <n v="0"/>
    <n v="1"/>
    <n v="36"/>
    <n v="600"/>
    <n v="3"/>
    <n v="5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9"/>
    <n v="0"/>
    <n v="409"/>
    <n v="0"/>
    <n v="24"/>
    <n v="112"/>
    <n v="8"/>
    <n v="29"/>
    <n v="1"/>
    <n v="1"/>
    <n v="1"/>
    <n v="2"/>
    <n v="6"/>
    <n v="26"/>
  </r>
  <r>
    <x v="3"/>
    <s v="CS Gonhane"/>
    <n v="0"/>
    <n v="0"/>
    <n v="0"/>
    <n v="0"/>
    <n v="0"/>
    <n v="0"/>
    <n v="0"/>
    <n v="0"/>
    <n v="1"/>
    <n v="1"/>
    <n v="1"/>
    <n v="0"/>
    <n v="0"/>
    <n v="1"/>
    <n v="107"/>
    <n v="0"/>
    <n v="0"/>
    <n v="0"/>
    <n v="29"/>
    <n v="162"/>
    <n v="405"/>
    <n v="9"/>
    <n v="8"/>
    <n v="13"/>
    <n v="24"/>
    <n v="122"/>
    <n v="123"/>
    <n v="0"/>
    <n v="1"/>
    <n v="3"/>
    <n v="9"/>
    <n v="53"/>
    <n v="67"/>
    <n v="0"/>
    <n v="3"/>
    <n v="1"/>
    <n v="25"/>
    <n v="15"/>
    <n v="11"/>
    <n v="0"/>
    <n v="7"/>
    <n v="10"/>
    <n v="2"/>
    <n v="1"/>
    <n v="0"/>
    <n v="17"/>
    <n v="24"/>
    <n v="0"/>
    <n v="0"/>
    <n v="85"/>
    <n v="1431"/>
    <n v="7"/>
    <n v="20"/>
    <n v="0"/>
    <n v="2"/>
    <n v="0"/>
    <n v="18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23"/>
    <n v="27"/>
    <n v="3"/>
    <n v="1178"/>
    <n v="1"/>
    <n v="60"/>
    <n v="277"/>
    <n v="30"/>
    <n v="38"/>
    <n v="5"/>
    <n v="6"/>
    <n v="3"/>
    <n v="3"/>
    <n v="22"/>
    <n v="29"/>
  </r>
  <r>
    <x v="3"/>
    <s v="CS Inhassunge"/>
    <n v="7"/>
    <n v="7"/>
    <n v="10"/>
    <n v="0"/>
    <n v="0"/>
    <n v="1"/>
    <n v="11"/>
    <n v="0"/>
    <n v="0"/>
    <n v="5"/>
    <n v="0"/>
    <n v="0"/>
    <n v="0"/>
    <n v="0"/>
    <n v="77"/>
    <n v="6"/>
    <n v="4"/>
    <n v="0"/>
    <n v="29"/>
    <n v="186"/>
    <n v="295"/>
    <n v="0"/>
    <n v="3"/>
    <n v="7"/>
    <n v="14"/>
    <n v="90"/>
    <n v="116"/>
    <n v="0"/>
    <n v="3"/>
    <n v="2"/>
    <n v="3"/>
    <n v="45"/>
    <n v="54"/>
    <n v="0"/>
    <n v="2"/>
    <n v="7"/>
    <n v="50"/>
    <n v="23"/>
    <n v="19"/>
    <n v="1"/>
    <n v="11"/>
    <n v="6"/>
    <n v="3"/>
    <n v="1"/>
    <n v="0"/>
    <n v="16"/>
    <n v="23"/>
    <n v="0"/>
    <n v="2"/>
    <n v="215"/>
    <n v="2646"/>
    <n v="7"/>
    <n v="27"/>
    <n v="3"/>
    <n v="2"/>
    <n v="1"/>
    <n v="2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1"/>
    <n v="30"/>
    <n v="5"/>
    <n v="2210"/>
    <n v="365"/>
    <n v="279"/>
    <n v="497"/>
    <n v="47"/>
    <n v="51"/>
    <n v="3"/>
    <n v="3"/>
    <n v="1"/>
    <n v="1"/>
    <n v="43"/>
    <n v="47"/>
  </r>
  <r>
    <x v="3"/>
    <s v="CS Olinda"/>
    <n v="0"/>
    <n v="0"/>
    <n v="0"/>
    <n v="0"/>
    <n v="0"/>
    <n v="0"/>
    <n v="0"/>
    <n v="0"/>
    <n v="0"/>
    <n v="0"/>
    <n v="0"/>
    <n v="0"/>
    <n v="0"/>
    <n v="0"/>
    <n v="38"/>
    <n v="4"/>
    <n v="21"/>
    <n v="0"/>
    <n v="0"/>
    <n v="54"/>
    <n v="68"/>
    <n v="0"/>
    <n v="1"/>
    <n v="0"/>
    <n v="88"/>
    <n v="34"/>
    <n v="43"/>
    <n v="0"/>
    <n v="0"/>
    <n v="0"/>
    <n v="1"/>
    <n v="57"/>
    <n v="64"/>
    <n v="0"/>
    <n v="1"/>
    <n v="4"/>
    <n v="15"/>
    <n v="3"/>
    <n v="38"/>
    <n v="0"/>
    <n v="0"/>
    <n v="0"/>
    <n v="0"/>
    <n v="0"/>
    <n v="0"/>
    <n v="2"/>
    <n v="9"/>
    <n v="0"/>
    <n v="0"/>
    <n v="24"/>
    <n v="336"/>
    <n v="0"/>
    <n v="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"/>
    <n v="7"/>
    <n v="0"/>
    <n v="260"/>
    <n v="0"/>
    <n v="5"/>
    <n v="72"/>
    <n v="6"/>
    <n v="9"/>
    <n v="4"/>
    <n v="6"/>
    <n v="0"/>
    <n v="0"/>
    <n v="2"/>
    <n v="3"/>
  </r>
  <r>
    <x v="3"/>
    <s v="CS Palane-Mucula"/>
    <n v="0"/>
    <n v="0"/>
    <n v="0"/>
    <n v="0"/>
    <n v="0"/>
    <n v="0"/>
    <n v="0"/>
    <n v="0"/>
    <n v="0"/>
    <n v="0"/>
    <n v="0"/>
    <n v="0"/>
    <n v="0"/>
    <n v="0"/>
    <n v="38"/>
    <n v="1"/>
    <n v="0"/>
    <n v="0"/>
    <n v="2"/>
    <n v="153"/>
    <n v="178"/>
    <n v="0"/>
    <n v="7"/>
    <n v="4"/>
    <n v="67"/>
    <n v="19"/>
    <n v="72"/>
    <n v="0"/>
    <n v="1"/>
    <n v="0"/>
    <n v="2"/>
    <n v="65"/>
    <n v="70"/>
    <n v="1"/>
    <n v="3"/>
    <n v="3"/>
    <n v="10"/>
    <n v="9"/>
    <n v="13"/>
    <n v="1"/>
    <n v="3"/>
    <n v="6"/>
    <n v="0"/>
    <n v="1"/>
    <n v="0"/>
    <n v="12"/>
    <n v="16"/>
    <n v="0"/>
    <n v="1"/>
    <n v="92"/>
    <n v="1341"/>
    <n v="4"/>
    <n v="8"/>
    <n v="1"/>
    <n v="1"/>
    <n v="0"/>
    <n v="15"/>
    <n v="2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18"/>
    <n v="24"/>
    <n v="2"/>
    <n v="1140"/>
    <n v="0"/>
    <n v="93"/>
    <n v="337"/>
    <n v="45"/>
    <n v="56"/>
    <n v="1"/>
    <n v="1"/>
    <n v="0"/>
    <n v="1"/>
    <n v="44"/>
    <n v="54"/>
  </r>
  <r>
    <x v="4"/>
    <s v="CS Lugela"/>
    <n v="45"/>
    <n v="35"/>
    <n v="47"/>
    <n v="1"/>
    <n v="0"/>
    <n v="0"/>
    <n v="0"/>
    <n v="0"/>
    <n v="0"/>
    <n v="2"/>
    <n v="0"/>
    <n v="0"/>
    <n v="0"/>
    <n v="0"/>
    <n v="165"/>
    <n v="11"/>
    <n v="9"/>
    <n v="0"/>
    <n v="8"/>
    <n v="110"/>
    <n v="188"/>
    <n v="0"/>
    <n v="4"/>
    <n v="5"/>
    <n v="4"/>
    <n v="93"/>
    <n v="101"/>
    <n v="0"/>
    <n v="1"/>
    <n v="1"/>
    <n v="3"/>
    <n v="118"/>
    <n v="75"/>
    <n v="0"/>
    <n v="3"/>
    <n v="5"/>
    <n v="0"/>
    <n v="9"/>
    <n v="3"/>
    <n v="0"/>
    <n v="4"/>
    <n v="0"/>
    <n v="2"/>
    <n v="2"/>
    <n v="0"/>
    <n v="15"/>
    <n v="23"/>
    <n v="0"/>
    <n v="1"/>
    <n v="146"/>
    <n v="1744"/>
    <n v="4"/>
    <n v="11"/>
    <n v="6"/>
    <n v="2"/>
    <n v="0"/>
    <n v="9"/>
    <n v="6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22"/>
    <n v="24"/>
    <n v="2"/>
    <n v="1542"/>
    <n v="254"/>
    <n v="189"/>
    <n v="206"/>
    <n v="41"/>
    <n v="42"/>
    <n v="3"/>
    <n v="3"/>
    <n v="3"/>
    <n v="3"/>
    <n v="35"/>
    <n v="36"/>
  </r>
  <r>
    <x v="4"/>
    <s v="CS Mulide"/>
    <n v="0"/>
    <n v="0"/>
    <n v="0"/>
    <n v="0"/>
    <n v="0"/>
    <n v="0"/>
    <n v="0"/>
    <n v="0"/>
    <n v="0"/>
    <n v="0"/>
    <n v="0"/>
    <n v="0"/>
    <n v="0"/>
    <n v="0"/>
    <n v="93"/>
    <n v="2"/>
    <n v="13"/>
    <n v="0"/>
    <n v="0"/>
    <n v="7"/>
    <n v="19"/>
    <n v="0"/>
    <n v="1"/>
    <n v="2"/>
    <n v="0"/>
    <n v="75"/>
    <n v="115"/>
    <n v="0"/>
    <n v="1"/>
    <n v="1"/>
    <n v="0"/>
    <n v="59"/>
    <n v="22"/>
    <n v="0"/>
    <n v="1"/>
    <n v="3"/>
    <n v="1"/>
    <n v="2"/>
    <n v="0"/>
    <n v="1"/>
    <n v="1"/>
    <n v="0"/>
    <n v="1"/>
    <n v="1"/>
    <n v="1"/>
    <n v="3"/>
    <n v="8"/>
    <n v="0"/>
    <n v="0"/>
    <n v="26"/>
    <n v="359"/>
    <n v="1"/>
    <n v="6"/>
    <n v="4"/>
    <n v="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0"/>
    <n v="292"/>
    <n v="2"/>
    <n v="4"/>
    <n v="0"/>
    <n v="8"/>
    <n v="9"/>
    <n v="0"/>
    <n v="0"/>
    <n v="1"/>
    <n v="2"/>
    <n v="7"/>
    <n v="7"/>
  </r>
  <r>
    <x v="4"/>
    <s v="CS Munhamade"/>
    <n v="0"/>
    <n v="0"/>
    <n v="0"/>
    <n v="0"/>
    <n v="0"/>
    <n v="0"/>
    <n v="0"/>
    <n v="0"/>
    <n v="0"/>
    <n v="3"/>
    <n v="0"/>
    <n v="0"/>
    <n v="0"/>
    <n v="0"/>
    <n v="92"/>
    <n v="5"/>
    <n v="32"/>
    <n v="0"/>
    <n v="0"/>
    <n v="0"/>
    <n v="0"/>
    <n v="0"/>
    <n v="0"/>
    <n v="0"/>
    <n v="3"/>
    <n v="103"/>
    <n v="107"/>
    <n v="0"/>
    <n v="2"/>
    <n v="2"/>
    <n v="2"/>
    <n v="24"/>
    <n v="21"/>
    <n v="2"/>
    <n v="1"/>
    <n v="3"/>
    <n v="21"/>
    <n v="10"/>
    <n v="6"/>
    <n v="0"/>
    <n v="4"/>
    <n v="0"/>
    <n v="0"/>
    <n v="1"/>
    <n v="0"/>
    <n v="5"/>
    <n v="8"/>
    <n v="0"/>
    <n v="0"/>
    <n v="0"/>
    <n v="0"/>
    <n v="3"/>
    <n v="6"/>
    <n v="1"/>
    <n v="0"/>
    <n v="0"/>
    <n v="5"/>
    <n v="1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Namagoa"/>
    <n v="1"/>
    <n v="0"/>
    <n v="3"/>
    <n v="0"/>
    <n v="0"/>
    <n v="1"/>
    <n v="1"/>
    <n v="0"/>
    <n v="0"/>
    <n v="2"/>
    <n v="3"/>
    <n v="0"/>
    <n v="0"/>
    <n v="0"/>
    <n v="110"/>
    <n v="4"/>
    <n v="1"/>
    <n v="0"/>
    <n v="0"/>
    <n v="17"/>
    <n v="31"/>
    <n v="0"/>
    <n v="1"/>
    <n v="5"/>
    <n v="4"/>
    <n v="84"/>
    <n v="2"/>
    <n v="0"/>
    <n v="2"/>
    <n v="0"/>
    <n v="4"/>
    <n v="25"/>
    <n v="41"/>
    <n v="0"/>
    <n v="1"/>
    <n v="0"/>
    <n v="5"/>
    <n v="14"/>
    <n v="9"/>
    <n v="0"/>
    <n v="10"/>
    <n v="3"/>
    <n v="0"/>
    <n v="0"/>
    <n v="0"/>
    <n v="13"/>
    <n v="14"/>
    <n v="0"/>
    <n v="0"/>
    <n v="48"/>
    <n v="710"/>
    <n v="5"/>
    <n v="7"/>
    <n v="3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2"/>
    <n v="12"/>
    <n v="0"/>
    <n v="585"/>
    <n v="0"/>
    <n v="87"/>
    <n v="76"/>
    <n v="9"/>
    <n v="16"/>
    <n v="3"/>
    <n v="3"/>
    <n v="1"/>
    <n v="2"/>
    <n v="5"/>
    <n v="11"/>
  </r>
  <r>
    <x v="4"/>
    <s v="CS Puthine"/>
    <n v="0"/>
    <n v="0"/>
    <n v="0"/>
    <n v="0"/>
    <n v="0"/>
    <n v="0"/>
    <n v="0"/>
    <n v="0"/>
    <n v="0"/>
    <n v="0"/>
    <n v="0"/>
    <n v="0"/>
    <n v="0"/>
    <n v="0"/>
    <n v="106"/>
    <n v="3"/>
    <n v="16"/>
    <n v="0"/>
    <n v="0"/>
    <n v="0"/>
    <n v="2"/>
    <n v="0"/>
    <n v="0"/>
    <n v="0"/>
    <n v="0"/>
    <n v="93"/>
    <n v="6"/>
    <n v="0"/>
    <n v="1"/>
    <n v="0"/>
    <n v="0"/>
    <n v="12"/>
    <n v="13"/>
    <n v="0"/>
    <n v="2"/>
    <n v="3"/>
    <n v="0"/>
    <n v="2"/>
    <n v="0"/>
    <n v="0"/>
    <n v="1"/>
    <n v="0"/>
    <n v="0"/>
    <n v="1"/>
    <n v="0"/>
    <n v="3"/>
    <n v="8"/>
    <n v="0"/>
    <n v="0"/>
    <n v="48"/>
    <n v="402"/>
    <n v="0"/>
    <n v="6"/>
    <n v="1"/>
    <n v="0"/>
    <n v="0"/>
    <n v="1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CS Alto Mutola"/>
    <n v="0"/>
    <n v="0"/>
    <n v="0"/>
    <n v="0"/>
    <n v="0"/>
    <n v="0"/>
    <n v="0"/>
    <n v="0"/>
    <n v="0"/>
    <n v="0"/>
    <n v="0"/>
    <n v="0"/>
    <n v="0"/>
    <n v="0"/>
    <n v="112"/>
    <n v="3"/>
    <n v="0"/>
    <n v="0"/>
    <n v="5"/>
    <n v="21"/>
    <n v="20"/>
    <n v="0"/>
    <n v="0"/>
    <n v="2"/>
    <n v="6"/>
    <n v="110"/>
    <n v="86"/>
    <n v="0"/>
    <n v="3"/>
    <n v="0"/>
    <n v="1"/>
    <n v="39"/>
    <n v="57"/>
    <n v="0"/>
    <n v="3"/>
    <n v="3"/>
    <n v="17"/>
    <n v="9"/>
    <n v="8"/>
    <n v="1"/>
    <n v="3"/>
    <n v="1"/>
    <n v="0"/>
    <n v="1"/>
    <n v="0"/>
    <n v="7"/>
    <n v="9"/>
    <n v="0"/>
    <n v="0"/>
    <n v="19"/>
    <n v="293"/>
    <n v="1"/>
    <n v="4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4"/>
    <n v="4"/>
    <n v="1"/>
    <n v="235"/>
    <n v="1"/>
    <n v="27"/>
    <n v="41"/>
    <n v="13"/>
    <n v="13"/>
    <n v="1"/>
    <n v="1"/>
    <n v="0"/>
    <n v="0"/>
    <n v="12"/>
    <n v="12"/>
  </r>
  <r>
    <x v="5"/>
    <s v="CS Cabuir"/>
    <n v="0"/>
    <n v="0"/>
    <n v="0"/>
    <n v="0"/>
    <n v="0"/>
    <n v="0"/>
    <n v="27"/>
    <n v="0"/>
    <n v="0"/>
    <n v="0"/>
    <n v="0"/>
    <n v="0"/>
    <n v="0"/>
    <n v="0"/>
    <n v="75"/>
    <n v="5"/>
    <n v="0"/>
    <n v="0"/>
    <n v="19"/>
    <n v="73"/>
    <n v="159"/>
    <n v="0"/>
    <n v="5"/>
    <n v="3"/>
    <n v="18"/>
    <n v="38"/>
    <n v="109"/>
    <n v="0"/>
    <n v="0"/>
    <n v="1"/>
    <n v="0"/>
    <n v="45"/>
    <n v="115"/>
    <n v="0"/>
    <n v="1"/>
    <n v="4"/>
    <n v="34"/>
    <n v="15"/>
    <n v="62"/>
    <n v="2"/>
    <n v="4"/>
    <n v="10"/>
    <n v="2"/>
    <n v="1"/>
    <n v="0"/>
    <n v="5"/>
    <n v="15"/>
    <n v="0"/>
    <n v="0"/>
    <n v="44"/>
    <n v="910"/>
    <n v="1"/>
    <n v="4"/>
    <n v="6"/>
    <n v="0"/>
    <n v="1"/>
    <n v="7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6"/>
    <n v="2"/>
    <n v="710"/>
    <n v="7"/>
    <n v="6"/>
    <n v="165"/>
    <n v="28"/>
    <n v="29"/>
    <n v="4"/>
    <n v="4"/>
    <n v="1"/>
    <n v="1"/>
    <n v="23"/>
    <n v="24"/>
  </r>
  <r>
    <x v="5"/>
    <s v="CS Cariua"/>
    <n v="0"/>
    <n v="0"/>
    <n v="0"/>
    <n v="0"/>
    <n v="0"/>
    <n v="0"/>
    <n v="8"/>
    <n v="0"/>
    <n v="0"/>
    <n v="3"/>
    <n v="1"/>
    <n v="0"/>
    <n v="0"/>
    <n v="0"/>
    <n v="89"/>
    <n v="2"/>
    <n v="0"/>
    <n v="0"/>
    <n v="0"/>
    <n v="29"/>
    <n v="79"/>
    <n v="0"/>
    <n v="3"/>
    <n v="2"/>
    <n v="0"/>
    <n v="64"/>
    <n v="107"/>
    <n v="0"/>
    <n v="0"/>
    <n v="0"/>
    <n v="0"/>
    <n v="29"/>
    <n v="16"/>
    <n v="0"/>
    <n v="1"/>
    <n v="1"/>
    <n v="19"/>
    <n v="1"/>
    <n v="0"/>
    <n v="0"/>
    <n v="0"/>
    <n v="0"/>
    <n v="1"/>
    <n v="0"/>
    <n v="0"/>
    <n v="7"/>
    <n v="5"/>
    <n v="0"/>
    <n v="0"/>
    <n v="22"/>
    <n v="243"/>
    <n v="4"/>
    <n v="3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204"/>
    <n v="0"/>
    <n v="3"/>
    <n v="65"/>
    <n v="4"/>
    <n v="9"/>
    <n v="2"/>
    <n v="2"/>
    <n v="0"/>
    <n v="0"/>
    <n v="2"/>
    <n v="7"/>
  </r>
  <r>
    <x v="5"/>
    <s v="CS Mabala"/>
    <n v="0"/>
    <n v="0"/>
    <n v="0"/>
    <n v="0"/>
    <n v="0"/>
    <n v="0"/>
    <n v="18"/>
    <n v="0"/>
    <n v="3"/>
    <n v="4"/>
    <n v="7"/>
    <n v="1"/>
    <n v="0"/>
    <n v="1"/>
    <n v="71"/>
    <n v="1"/>
    <n v="5"/>
    <n v="0"/>
    <n v="22"/>
    <n v="71"/>
    <n v="118"/>
    <n v="0"/>
    <n v="2"/>
    <n v="6"/>
    <n v="13"/>
    <n v="24"/>
    <n v="64"/>
    <n v="0"/>
    <n v="0"/>
    <n v="0"/>
    <n v="1"/>
    <n v="68"/>
    <n v="75"/>
    <n v="0"/>
    <n v="4"/>
    <n v="2"/>
    <n v="64"/>
    <n v="6"/>
    <n v="0"/>
    <n v="1"/>
    <n v="4"/>
    <n v="0"/>
    <n v="0"/>
    <n v="1"/>
    <n v="0"/>
    <n v="10"/>
    <n v="7"/>
    <n v="0"/>
    <n v="0"/>
    <n v="42"/>
    <n v="802"/>
    <n v="20"/>
    <n v="3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9"/>
    <n v="0"/>
    <n v="681"/>
    <n v="1"/>
    <n v="31"/>
    <n v="194"/>
    <n v="24"/>
    <n v="24"/>
    <n v="4"/>
    <n v="4"/>
    <n v="1"/>
    <n v="1"/>
    <n v="19"/>
    <n v="19"/>
  </r>
  <r>
    <x v="5"/>
    <s v="CS Maganja da Costa"/>
    <n v="7"/>
    <n v="32"/>
    <n v="31"/>
    <n v="0"/>
    <n v="2"/>
    <n v="0"/>
    <n v="21"/>
    <n v="0"/>
    <n v="2"/>
    <n v="3"/>
    <n v="1"/>
    <n v="0"/>
    <n v="0"/>
    <n v="0"/>
    <n v="457"/>
    <n v="25"/>
    <n v="13"/>
    <n v="0"/>
    <n v="2"/>
    <n v="296"/>
    <n v="546"/>
    <n v="0"/>
    <n v="25"/>
    <n v="30"/>
    <n v="5"/>
    <n v="433"/>
    <n v="477"/>
    <n v="0"/>
    <n v="9"/>
    <n v="6"/>
    <n v="5"/>
    <n v="136"/>
    <n v="128"/>
    <n v="0"/>
    <n v="4"/>
    <n v="3"/>
    <n v="81"/>
    <n v="30"/>
    <n v="35"/>
    <n v="0"/>
    <n v="10"/>
    <n v="14"/>
    <n v="4"/>
    <n v="1"/>
    <n v="1"/>
    <n v="45"/>
    <n v="77"/>
    <n v="0"/>
    <n v="2"/>
    <n v="398"/>
    <n v="6318"/>
    <n v="11"/>
    <n v="47"/>
    <n v="18"/>
    <n v="4"/>
    <n v="3"/>
    <n v="43"/>
    <n v="9"/>
    <n v="0"/>
    <n v="0"/>
    <n v="0"/>
    <n v="0"/>
    <n v="0"/>
    <n v="0"/>
    <n v="0"/>
    <n v="0"/>
    <n v="0"/>
    <n v="0"/>
    <n v="0"/>
    <n v="0"/>
    <n v="0"/>
    <n v="0"/>
    <n v="0"/>
    <n v="1"/>
    <n v="11"/>
    <n v="13"/>
    <n v="62"/>
    <n v="68"/>
    <n v="11"/>
    <n v="5317"/>
    <n v="616"/>
    <n v="513"/>
    <n v="928"/>
    <n v="63"/>
    <n v="63"/>
    <n v="8"/>
    <n v="8"/>
    <n v="1"/>
    <n v="1"/>
    <n v="54"/>
    <n v="54"/>
  </r>
  <r>
    <x v="5"/>
    <s v="CS Mapira"/>
    <n v="0"/>
    <n v="0"/>
    <n v="0"/>
    <n v="0"/>
    <n v="0"/>
    <n v="0"/>
    <n v="0"/>
    <n v="0"/>
    <n v="0"/>
    <n v="1"/>
    <n v="1"/>
    <n v="0"/>
    <n v="0"/>
    <n v="0"/>
    <n v="60"/>
    <n v="0"/>
    <n v="5"/>
    <n v="0"/>
    <n v="0"/>
    <n v="19"/>
    <n v="16"/>
    <n v="0"/>
    <n v="2"/>
    <n v="0"/>
    <n v="2"/>
    <n v="57"/>
    <n v="14"/>
    <n v="0"/>
    <n v="2"/>
    <n v="0"/>
    <n v="0"/>
    <n v="18"/>
    <n v="5"/>
    <n v="0"/>
    <n v="1"/>
    <n v="0"/>
    <n v="15"/>
    <n v="0"/>
    <n v="0"/>
    <n v="0"/>
    <n v="0"/>
    <n v="0"/>
    <n v="0"/>
    <n v="0"/>
    <n v="0"/>
    <n v="1"/>
    <n v="0"/>
    <n v="0"/>
    <n v="0"/>
    <n v="8"/>
    <n v="8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5"/>
    <n v="0"/>
    <n v="5"/>
    <n v="17"/>
    <n v="0"/>
    <n v="0"/>
    <n v="0"/>
    <n v="0"/>
    <n v="0"/>
    <n v="0"/>
    <n v="0"/>
    <n v="0"/>
  </r>
  <r>
    <x v="5"/>
    <s v="CS Moneia"/>
    <n v="0"/>
    <n v="0"/>
    <n v="0"/>
    <n v="0"/>
    <n v="0"/>
    <n v="0"/>
    <n v="0"/>
    <n v="0"/>
    <n v="0"/>
    <n v="0"/>
    <n v="0"/>
    <n v="0"/>
    <n v="0"/>
    <n v="0"/>
    <n v="10"/>
    <n v="2"/>
    <n v="0"/>
    <n v="0"/>
    <n v="0"/>
    <n v="20"/>
    <n v="36"/>
    <n v="0"/>
    <n v="1"/>
    <n v="1"/>
    <n v="0"/>
    <n v="5"/>
    <n v="40"/>
    <n v="0"/>
    <n v="0"/>
    <n v="0"/>
    <n v="0"/>
    <n v="13"/>
    <n v="14"/>
    <n v="0"/>
    <n v="2"/>
    <n v="0"/>
    <n v="1"/>
    <n v="3"/>
    <n v="0"/>
    <n v="0"/>
    <n v="1"/>
    <n v="0"/>
    <n v="0"/>
    <n v="0"/>
    <n v="0"/>
    <n v="2"/>
    <n v="1"/>
    <n v="0"/>
    <n v="0"/>
    <n v="18"/>
    <n v="2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"/>
    <n v="254"/>
    <n v="0"/>
    <n v="1"/>
    <n v="62"/>
    <n v="1"/>
    <n v="1"/>
    <n v="0"/>
    <n v="0"/>
    <n v="0"/>
    <n v="0"/>
    <n v="1"/>
    <n v="1"/>
  </r>
  <r>
    <x v="5"/>
    <s v="CS Muloa"/>
    <n v="0"/>
    <n v="0"/>
    <n v="0"/>
    <n v="0"/>
    <n v="0"/>
    <n v="0"/>
    <n v="8"/>
    <n v="1"/>
    <n v="0"/>
    <n v="0"/>
    <n v="0"/>
    <n v="0"/>
    <n v="0"/>
    <n v="0"/>
    <n v="56"/>
    <n v="2"/>
    <n v="0"/>
    <n v="0"/>
    <n v="19"/>
    <n v="39"/>
    <n v="55"/>
    <n v="0"/>
    <n v="3"/>
    <n v="5"/>
    <n v="0"/>
    <n v="7"/>
    <n v="40"/>
    <n v="0"/>
    <n v="0"/>
    <n v="4"/>
    <n v="2"/>
    <n v="59"/>
    <n v="60"/>
    <n v="0"/>
    <n v="4"/>
    <n v="4"/>
    <n v="29"/>
    <n v="10"/>
    <n v="15"/>
    <n v="0"/>
    <n v="5"/>
    <n v="2"/>
    <n v="2"/>
    <n v="1"/>
    <n v="0"/>
    <n v="10"/>
    <n v="22"/>
    <n v="0"/>
    <n v="2"/>
    <n v="45"/>
    <n v="777"/>
    <n v="2"/>
    <n v="2"/>
    <n v="6"/>
    <n v="0"/>
    <n v="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6"/>
    <n v="0"/>
    <n v="756"/>
    <n v="0"/>
    <n v="0"/>
    <n v="170"/>
    <n v="26"/>
    <n v="27"/>
    <n v="5"/>
    <n v="5"/>
    <n v="2"/>
    <n v="2"/>
    <n v="19"/>
    <n v="20"/>
  </r>
  <r>
    <x v="5"/>
    <s v="CS Muzo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"/>
    <n v="0"/>
    <n v="0"/>
    <n v="14"/>
    <n v="0"/>
    <n v="0"/>
    <n v="0"/>
    <n v="0"/>
    <n v="0"/>
    <n v="0"/>
    <n v="0"/>
    <n v="0"/>
  </r>
  <r>
    <x v="5"/>
    <s v="CS Namurumo"/>
    <n v="0"/>
    <n v="0"/>
    <n v="0"/>
    <n v="0"/>
    <n v="0"/>
    <n v="0"/>
    <n v="9"/>
    <n v="0"/>
    <n v="1"/>
    <n v="1"/>
    <n v="0"/>
    <n v="0"/>
    <n v="0"/>
    <n v="0"/>
    <n v="0"/>
    <n v="0"/>
    <n v="0"/>
    <n v="0"/>
    <n v="9"/>
    <n v="52"/>
    <n v="95"/>
    <n v="0"/>
    <n v="6"/>
    <n v="6"/>
    <n v="0"/>
    <n v="0"/>
    <n v="8"/>
    <n v="0"/>
    <n v="0"/>
    <n v="0"/>
    <n v="0"/>
    <n v="25"/>
    <n v="41"/>
    <n v="0"/>
    <n v="4"/>
    <n v="3"/>
    <n v="1"/>
    <n v="0"/>
    <n v="5"/>
    <n v="0"/>
    <n v="0"/>
    <n v="5"/>
    <n v="0"/>
    <n v="0"/>
    <n v="0"/>
    <n v="7"/>
    <n v="13"/>
    <n v="0"/>
    <n v="0"/>
    <n v="8"/>
    <n v="18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3"/>
    <n v="13"/>
    <n v="0"/>
    <n v="181"/>
    <n v="2"/>
    <n v="6"/>
    <n v="10"/>
    <n v="8"/>
    <n v="25"/>
    <n v="1"/>
    <n v="3"/>
    <n v="0"/>
    <n v="0"/>
    <n v="7"/>
    <n v="22"/>
  </r>
  <r>
    <x v="5"/>
    <s v="CS Nante"/>
    <n v="0"/>
    <n v="1"/>
    <n v="4"/>
    <n v="0"/>
    <n v="0"/>
    <n v="1"/>
    <n v="0"/>
    <n v="0"/>
    <n v="0"/>
    <n v="2"/>
    <n v="3"/>
    <n v="0"/>
    <n v="0"/>
    <n v="0"/>
    <n v="130"/>
    <n v="9"/>
    <n v="1"/>
    <n v="0"/>
    <n v="1"/>
    <n v="73"/>
    <n v="194"/>
    <n v="1"/>
    <n v="10"/>
    <n v="13"/>
    <n v="0"/>
    <n v="84"/>
    <n v="130"/>
    <n v="0"/>
    <n v="3"/>
    <n v="0"/>
    <n v="0"/>
    <n v="82"/>
    <n v="106"/>
    <n v="0"/>
    <n v="5"/>
    <n v="9"/>
    <n v="48"/>
    <n v="19"/>
    <n v="18"/>
    <n v="1"/>
    <n v="6"/>
    <n v="8"/>
    <n v="3"/>
    <n v="3"/>
    <n v="0"/>
    <n v="28"/>
    <n v="41"/>
    <n v="0"/>
    <n v="1"/>
    <n v="114"/>
    <n v="1862"/>
    <n v="11"/>
    <n v="14"/>
    <n v="2"/>
    <n v="1"/>
    <n v="0"/>
    <n v="14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5"/>
    <n v="13"/>
    <n v="34"/>
    <n v="0"/>
    <n v="1508"/>
    <n v="151"/>
    <n v="103"/>
    <n v="171"/>
    <n v="44"/>
    <n v="48"/>
    <n v="8"/>
    <n v="8"/>
    <n v="1"/>
    <n v="3"/>
    <n v="35"/>
    <n v="37"/>
  </r>
  <r>
    <x v="5"/>
    <s v="CS Vila Valdez"/>
    <n v="0"/>
    <n v="0"/>
    <n v="0"/>
    <n v="0"/>
    <n v="0"/>
    <n v="0"/>
    <n v="6"/>
    <n v="0"/>
    <n v="0"/>
    <n v="0"/>
    <n v="1"/>
    <n v="0"/>
    <n v="0"/>
    <n v="0"/>
    <n v="0"/>
    <n v="0"/>
    <n v="0"/>
    <n v="0"/>
    <n v="0"/>
    <n v="28"/>
    <n v="62"/>
    <n v="0"/>
    <n v="1"/>
    <n v="5"/>
    <n v="0"/>
    <n v="0"/>
    <n v="25"/>
    <n v="0"/>
    <n v="0"/>
    <n v="2"/>
    <n v="1"/>
    <n v="24"/>
    <n v="50"/>
    <n v="0"/>
    <n v="3"/>
    <n v="0"/>
    <n v="10"/>
    <n v="3"/>
    <n v="2"/>
    <n v="0"/>
    <n v="2"/>
    <n v="1"/>
    <n v="0"/>
    <n v="1"/>
    <n v="0"/>
    <n v="6"/>
    <n v="21"/>
    <n v="0"/>
    <n v="0"/>
    <n v="0"/>
    <n v="0"/>
    <n v="1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CS Carico"/>
    <n v="0"/>
    <n v="0"/>
    <n v="0"/>
    <n v="0"/>
    <n v="0"/>
    <n v="0"/>
    <n v="0"/>
    <n v="0"/>
    <n v="1"/>
    <n v="2"/>
    <n v="5"/>
    <n v="0"/>
    <n v="0"/>
    <n v="0"/>
    <n v="163"/>
    <n v="5"/>
    <n v="36"/>
    <n v="1"/>
    <n v="1"/>
    <n v="43"/>
    <n v="46"/>
    <n v="0"/>
    <n v="2"/>
    <n v="3"/>
    <n v="7"/>
    <n v="167"/>
    <n v="133"/>
    <n v="0"/>
    <n v="1"/>
    <n v="0"/>
    <n v="0"/>
    <n v="40"/>
    <n v="45"/>
    <n v="0"/>
    <n v="1"/>
    <n v="1"/>
    <n v="0"/>
    <n v="3"/>
    <n v="0"/>
    <n v="0"/>
    <n v="2"/>
    <n v="0"/>
    <n v="0"/>
    <n v="0"/>
    <n v="1"/>
    <n v="7"/>
    <n v="9"/>
    <n v="0"/>
    <n v="0"/>
    <n v="35"/>
    <n v="480"/>
    <n v="8"/>
    <n v="13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2"/>
    <n v="13"/>
    <n v="5"/>
    <n v="361"/>
    <n v="2"/>
    <n v="13"/>
    <n v="51"/>
    <n v="17"/>
    <n v="18"/>
    <n v="1"/>
    <n v="1"/>
    <n v="1"/>
    <n v="1"/>
    <n v="15"/>
    <n v="16"/>
  </r>
  <r>
    <x v="6"/>
    <s v="CS Chitambo"/>
    <n v="0"/>
    <n v="0"/>
    <n v="0"/>
    <n v="0"/>
    <n v="0"/>
    <n v="0"/>
    <n v="0"/>
    <n v="0"/>
    <n v="1"/>
    <n v="0"/>
    <n v="0"/>
    <n v="0"/>
    <n v="0"/>
    <n v="0"/>
    <n v="160"/>
    <n v="4"/>
    <n v="0"/>
    <n v="0"/>
    <n v="4"/>
    <n v="117"/>
    <n v="145"/>
    <n v="0"/>
    <n v="5"/>
    <n v="6"/>
    <n v="0"/>
    <n v="107"/>
    <n v="284"/>
    <n v="0"/>
    <n v="2"/>
    <n v="3"/>
    <n v="3"/>
    <n v="26"/>
    <n v="37"/>
    <n v="0"/>
    <n v="2"/>
    <n v="8"/>
    <n v="4"/>
    <n v="2"/>
    <n v="0"/>
    <n v="4"/>
    <n v="1"/>
    <n v="0"/>
    <n v="0"/>
    <n v="1"/>
    <n v="0"/>
    <n v="6"/>
    <n v="10"/>
    <n v="0"/>
    <n v="1"/>
    <n v="37"/>
    <n v="578"/>
    <n v="1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0"/>
    <n v="12"/>
    <n v="1"/>
    <n v="500"/>
    <n v="2"/>
    <n v="10"/>
    <n v="132"/>
    <n v="26"/>
    <n v="26"/>
    <n v="1"/>
    <n v="1"/>
    <n v="4"/>
    <n v="4"/>
    <n v="21"/>
    <n v="21"/>
  </r>
  <r>
    <x v="6"/>
    <s v="CS Dachudua"/>
    <n v="0"/>
    <n v="0"/>
    <n v="0"/>
    <n v="0"/>
    <n v="0"/>
    <n v="0"/>
    <n v="0"/>
    <n v="0"/>
    <n v="0"/>
    <n v="2"/>
    <n v="0"/>
    <n v="0"/>
    <n v="0"/>
    <n v="0"/>
    <n v="191"/>
    <n v="1"/>
    <n v="0"/>
    <n v="0"/>
    <n v="1"/>
    <n v="30"/>
    <n v="40"/>
    <n v="0"/>
    <n v="3"/>
    <n v="2"/>
    <n v="0"/>
    <n v="67"/>
    <n v="9"/>
    <n v="0"/>
    <n v="0"/>
    <n v="0"/>
    <n v="2"/>
    <n v="24"/>
    <n v="77"/>
    <n v="0"/>
    <n v="0"/>
    <n v="0"/>
    <n v="5"/>
    <n v="3"/>
    <n v="2"/>
    <n v="3"/>
    <n v="1"/>
    <n v="1"/>
    <n v="1"/>
    <n v="2"/>
    <n v="0"/>
    <n v="4"/>
    <n v="4"/>
    <n v="0"/>
    <n v="0"/>
    <n v="44"/>
    <n v="555"/>
    <n v="2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7"/>
    <n v="7"/>
    <n v="1"/>
    <n v="409"/>
    <n v="2"/>
    <n v="35"/>
    <n v="101"/>
    <n v="5"/>
    <n v="5"/>
    <n v="0"/>
    <n v="0"/>
    <n v="0"/>
    <n v="0"/>
    <n v="5"/>
    <n v="5"/>
  </r>
  <r>
    <x v="6"/>
    <s v="CS Dulanha"/>
    <n v="0"/>
    <n v="0"/>
    <n v="0"/>
    <n v="0"/>
    <n v="0"/>
    <n v="0"/>
    <n v="0"/>
    <n v="0"/>
    <n v="0"/>
    <n v="1"/>
    <n v="2"/>
    <n v="0"/>
    <n v="0"/>
    <n v="0"/>
    <n v="104"/>
    <n v="0"/>
    <n v="4"/>
    <n v="0"/>
    <n v="18"/>
    <n v="46"/>
    <n v="76"/>
    <n v="1"/>
    <n v="1"/>
    <n v="4"/>
    <n v="0"/>
    <n v="104"/>
    <n v="0"/>
    <n v="0"/>
    <n v="0"/>
    <n v="0"/>
    <n v="14"/>
    <n v="53"/>
    <n v="69"/>
    <n v="0"/>
    <n v="3"/>
    <n v="2"/>
    <n v="0"/>
    <n v="0"/>
    <n v="0"/>
    <n v="0"/>
    <n v="0"/>
    <n v="0"/>
    <n v="0"/>
    <n v="1"/>
    <n v="0"/>
    <n v="6"/>
    <n v="6"/>
    <n v="0"/>
    <n v="0"/>
    <n v="21"/>
    <n v="51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6"/>
    <n v="7"/>
    <n v="0"/>
    <n v="489"/>
    <n v="13"/>
    <n v="1"/>
    <n v="66"/>
    <n v="23"/>
    <n v="23"/>
    <n v="3"/>
    <n v="3"/>
    <n v="0"/>
    <n v="0"/>
    <n v="20"/>
    <n v="20"/>
  </r>
  <r>
    <x v="6"/>
    <s v="CS Gurgunha"/>
    <n v="0"/>
    <n v="0"/>
    <n v="0"/>
    <n v="0"/>
    <n v="0"/>
    <n v="0"/>
    <n v="0"/>
    <n v="0"/>
    <n v="0"/>
    <n v="1"/>
    <n v="0"/>
    <n v="0"/>
    <n v="0"/>
    <n v="0"/>
    <n v="215"/>
    <n v="1"/>
    <n v="20"/>
    <n v="0"/>
    <n v="1"/>
    <n v="7"/>
    <n v="16"/>
    <n v="0"/>
    <n v="0"/>
    <n v="2"/>
    <n v="0"/>
    <n v="173"/>
    <n v="0"/>
    <n v="0"/>
    <n v="0"/>
    <n v="0"/>
    <n v="0"/>
    <n v="6"/>
    <n v="4"/>
    <n v="0"/>
    <n v="0"/>
    <n v="0"/>
    <n v="1"/>
    <n v="0"/>
    <n v="0"/>
    <n v="1"/>
    <n v="0"/>
    <n v="0"/>
    <n v="0"/>
    <n v="0"/>
    <n v="0"/>
    <n v="0"/>
    <n v="5"/>
    <n v="0"/>
    <n v="1"/>
    <n v="19"/>
    <n v="318"/>
    <n v="1"/>
    <n v="5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5"/>
    <n v="0"/>
    <n v="298"/>
    <n v="2"/>
    <n v="3"/>
    <n v="43"/>
    <n v="10"/>
    <n v="10"/>
    <n v="3"/>
    <n v="3"/>
    <n v="0"/>
    <n v="0"/>
    <n v="7"/>
    <n v="7"/>
  </r>
  <r>
    <x v="6"/>
    <s v="CS Liciro"/>
    <n v="0"/>
    <n v="0"/>
    <n v="0"/>
    <n v="0"/>
    <n v="0"/>
    <n v="0"/>
    <n v="0"/>
    <n v="0"/>
    <n v="0"/>
    <n v="7"/>
    <n v="1"/>
    <n v="0"/>
    <n v="0"/>
    <n v="0"/>
    <n v="286"/>
    <n v="3"/>
    <n v="0"/>
    <n v="0"/>
    <n v="0"/>
    <n v="73"/>
    <n v="103"/>
    <n v="0"/>
    <n v="6"/>
    <n v="2"/>
    <n v="0"/>
    <n v="259"/>
    <n v="2"/>
    <n v="0"/>
    <n v="2"/>
    <n v="0"/>
    <n v="3"/>
    <n v="38"/>
    <n v="45"/>
    <n v="0"/>
    <n v="0"/>
    <n v="7"/>
    <n v="5"/>
    <n v="2"/>
    <n v="0"/>
    <n v="0"/>
    <n v="1"/>
    <n v="0"/>
    <n v="0"/>
    <n v="2"/>
    <n v="1"/>
    <n v="18"/>
    <n v="25"/>
    <n v="0"/>
    <n v="1"/>
    <n v="53"/>
    <n v="1026"/>
    <n v="8"/>
    <n v="1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14"/>
    <n v="20"/>
    <n v="0"/>
    <n v="819"/>
    <n v="7"/>
    <n v="30"/>
    <n v="52"/>
    <n v="20"/>
    <n v="21"/>
    <n v="1"/>
    <n v="1"/>
    <n v="1"/>
    <n v="1"/>
    <n v="18"/>
    <n v="19"/>
  </r>
  <r>
    <x v="6"/>
    <s v="CS Majaua"/>
    <n v="0"/>
    <n v="0"/>
    <n v="0"/>
    <n v="0"/>
    <n v="0"/>
    <n v="0"/>
    <n v="0"/>
    <n v="0"/>
    <n v="0"/>
    <n v="0"/>
    <n v="0"/>
    <n v="0"/>
    <n v="0"/>
    <n v="0"/>
    <n v="102"/>
    <n v="1"/>
    <n v="8"/>
    <n v="0"/>
    <n v="2"/>
    <n v="7"/>
    <n v="4"/>
    <n v="0"/>
    <n v="0"/>
    <n v="0"/>
    <n v="0"/>
    <n v="95"/>
    <n v="74"/>
    <n v="0"/>
    <n v="1"/>
    <n v="0"/>
    <n v="5"/>
    <n v="30"/>
    <n v="30"/>
    <n v="0"/>
    <n v="1"/>
    <n v="1"/>
    <n v="0"/>
    <n v="0"/>
    <n v="0"/>
    <n v="0"/>
    <n v="0"/>
    <n v="0"/>
    <n v="0"/>
    <n v="0"/>
    <n v="0"/>
    <n v="0"/>
    <n v="2"/>
    <n v="0"/>
    <n v="0"/>
    <n v="28"/>
    <n v="335"/>
    <n v="0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350"/>
    <n v="0"/>
    <n v="2"/>
    <n v="0"/>
    <n v="5"/>
    <n v="5"/>
    <n v="0"/>
    <n v="0"/>
    <n v="1"/>
    <n v="1"/>
    <n v="4"/>
    <n v="4"/>
  </r>
  <r>
    <x v="6"/>
    <s v="CS Milange"/>
    <n v="0"/>
    <n v="0"/>
    <n v="0"/>
    <n v="0"/>
    <n v="0"/>
    <n v="0"/>
    <n v="2"/>
    <n v="0"/>
    <n v="6"/>
    <n v="28"/>
    <n v="15"/>
    <n v="0"/>
    <n v="3"/>
    <n v="0"/>
    <n v="430"/>
    <n v="13"/>
    <n v="4"/>
    <n v="0"/>
    <n v="11"/>
    <n v="310"/>
    <n v="448"/>
    <n v="2"/>
    <n v="15"/>
    <n v="23"/>
    <n v="19"/>
    <n v="557"/>
    <n v="477"/>
    <n v="0"/>
    <n v="6"/>
    <n v="4"/>
    <n v="8"/>
    <n v="96"/>
    <n v="105"/>
    <n v="0"/>
    <n v="9"/>
    <n v="12"/>
    <n v="0"/>
    <n v="8"/>
    <n v="0"/>
    <n v="0"/>
    <n v="6"/>
    <n v="0"/>
    <n v="1"/>
    <n v="4"/>
    <n v="1"/>
    <n v="30"/>
    <n v="59"/>
    <n v="0"/>
    <n v="0"/>
    <n v="333"/>
    <n v="5753"/>
    <n v="51"/>
    <n v="52"/>
    <n v="1"/>
    <n v="1"/>
    <n v="0"/>
    <n v="52"/>
    <n v="0"/>
    <n v="0"/>
    <n v="0"/>
    <n v="0"/>
    <n v="0"/>
    <n v="0"/>
    <n v="0"/>
    <n v="0"/>
    <n v="0"/>
    <n v="0"/>
    <n v="0"/>
    <n v="0"/>
    <n v="0"/>
    <n v="0"/>
    <n v="0"/>
    <n v="7"/>
    <n v="8"/>
    <n v="8"/>
    <n v="9"/>
    <n v="48"/>
    <n v="56"/>
    <n v="16"/>
    <n v="4364"/>
    <n v="1899"/>
    <n v="1149"/>
    <n v="818"/>
    <n v="83"/>
    <n v="88"/>
    <n v="28"/>
    <n v="28"/>
    <n v="9"/>
    <n v="9"/>
    <n v="46"/>
    <n v="51"/>
  </r>
  <r>
    <x v="6"/>
    <s v="CS Mongue"/>
    <n v="0"/>
    <n v="0"/>
    <n v="0"/>
    <n v="0"/>
    <n v="0"/>
    <n v="0"/>
    <n v="0"/>
    <n v="0"/>
    <n v="7"/>
    <n v="33"/>
    <n v="33"/>
    <n v="0"/>
    <n v="0"/>
    <n v="0"/>
    <n v="223"/>
    <n v="6"/>
    <n v="11"/>
    <n v="0"/>
    <n v="3"/>
    <n v="16"/>
    <n v="34"/>
    <n v="0"/>
    <n v="2"/>
    <n v="1"/>
    <n v="0"/>
    <n v="90"/>
    <n v="50"/>
    <n v="0"/>
    <n v="0"/>
    <n v="1"/>
    <n v="0"/>
    <n v="14"/>
    <n v="30"/>
    <n v="0"/>
    <n v="0"/>
    <n v="3"/>
    <n v="0"/>
    <n v="0"/>
    <n v="0"/>
    <n v="0"/>
    <n v="0"/>
    <n v="0"/>
    <n v="0"/>
    <n v="0"/>
    <n v="0"/>
    <n v="8"/>
    <n v="10"/>
    <n v="0"/>
    <n v="1"/>
    <n v="32"/>
    <n v="471"/>
    <n v="74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0"/>
    <n v="384"/>
    <n v="1"/>
    <n v="3"/>
    <n v="96"/>
    <n v="12"/>
    <n v="15"/>
    <n v="2"/>
    <n v="3"/>
    <n v="1"/>
    <n v="1"/>
    <n v="9"/>
    <n v="11"/>
  </r>
  <r>
    <x v="6"/>
    <s v="CS Muanhambo"/>
    <n v="0"/>
    <n v="0"/>
    <n v="0"/>
    <n v="0"/>
    <n v="0"/>
    <n v="0"/>
    <n v="0"/>
    <n v="0"/>
    <n v="5"/>
    <n v="0"/>
    <n v="0"/>
    <n v="0"/>
    <n v="0"/>
    <n v="0"/>
    <n v="113"/>
    <n v="0"/>
    <n v="7"/>
    <n v="0"/>
    <n v="7"/>
    <n v="32"/>
    <n v="79"/>
    <n v="0"/>
    <n v="1"/>
    <n v="1"/>
    <n v="0"/>
    <n v="103"/>
    <n v="0"/>
    <n v="0"/>
    <n v="2"/>
    <n v="0"/>
    <n v="4"/>
    <n v="30"/>
    <n v="58"/>
    <n v="0"/>
    <n v="1"/>
    <n v="1"/>
    <n v="0"/>
    <n v="0"/>
    <n v="0"/>
    <n v="0"/>
    <n v="0"/>
    <n v="0"/>
    <n v="0"/>
    <n v="0"/>
    <n v="0"/>
    <n v="4"/>
    <n v="3"/>
    <n v="0"/>
    <n v="1"/>
    <n v="38"/>
    <n v="499"/>
    <n v="5"/>
    <n v="3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6"/>
    <n v="4"/>
    <n v="479"/>
    <n v="4"/>
    <n v="0"/>
    <n v="82"/>
    <n v="6"/>
    <n v="8"/>
    <n v="0"/>
    <n v="0"/>
    <n v="2"/>
    <n v="2"/>
    <n v="4"/>
    <n v="6"/>
  </r>
  <r>
    <x v="6"/>
    <s v="CS Nambuzi"/>
    <n v="0"/>
    <n v="0"/>
    <n v="0"/>
    <n v="0"/>
    <n v="0"/>
    <n v="0"/>
    <n v="0"/>
    <n v="0"/>
    <n v="1"/>
    <n v="2"/>
    <n v="5"/>
    <n v="0"/>
    <n v="0"/>
    <n v="0"/>
    <n v="135"/>
    <n v="1"/>
    <n v="0"/>
    <n v="0"/>
    <n v="0"/>
    <n v="27"/>
    <n v="41"/>
    <n v="0"/>
    <n v="1"/>
    <n v="1"/>
    <n v="0"/>
    <n v="44"/>
    <n v="0"/>
    <n v="0"/>
    <n v="0"/>
    <n v="0"/>
    <n v="0"/>
    <n v="25"/>
    <n v="27"/>
    <n v="0"/>
    <n v="0"/>
    <n v="0"/>
    <n v="4"/>
    <n v="5"/>
    <n v="5"/>
    <n v="1"/>
    <n v="1"/>
    <n v="2"/>
    <n v="0"/>
    <n v="0"/>
    <n v="0"/>
    <n v="0"/>
    <n v="0"/>
    <n v="0"/>
    <n v="0"/>
    <n v="0"/>
    <n v="0"/>
    <n v="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</r>
  <r>
    <x v="6"/>
    <s v="CS Sabelua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"/>
    <n v="24"/>
    <n v="1"/>
    <n v="4"/>
    <n v="3"/>
    <n v="0"/>
    <n v="0"/>
    <n v="0"/>
    <n v="0"/>
    <n v="0"/>
    <n v="0"/>
    <n v="0"/>
    <n v="1"/>
    <n v="0"/>
    <n v="4"/>
    <n v="6"/>
    <n v="0"/>
    <n v="0"/>
    <n v="10"/>
    <n v="22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1"/>
    <n v="196"/>
    <n v="3"/>
    <n v="2"/>
    <n v="39"/>
    <n v="3"/>
    <n v="3"/>
    <n v="1"/>
    <n v="1"/>
    <n v="0"/>
    <n v="0"/>
    <n v="2"/>
    <n v="2"/>
  </r>
  <r>
    <x v="6"/>
    <s v="CS Vulalo"/>
    <n v="0"/>
    <n v="0"/>
    <n v="0"/>
    <n v="0"/>
    <n v="0"/>
    <n v="0"/>
    <n v="0"/>
    <n v="0"/>
    <n v="2"/>
    <n v="0"/>
    <n v="0"/>
    <n v="0"/>
    <n v="0"/>
    <n v="0"/>
    <n v="207"/>
    <n v="1"/>
    <n v="7"/>
    <n v="0"/>
    <n v="3"/>
    <n v="18"/>
    <n v="50"/>
    <n v="0"/>
    <n v="0"/>
    <n v="5"/>
    <n v="0"/>
    <n v="156"/>
    <n v="0"/>
    <n v="0"/>
    <n v="2"/>
    <n v="0"/>
    <n v="1"/>
    <n v="35"/>
    <n v="97"/>
    <n v="0"/>
    <n v="3"/>
    <n v="3"/>
    <n v="15"/>
    <n v="7"/>
    <n v="4"/>
    <n v="0"/>
    <n v="3"/>
    <n v="1"/>
    <n v="0"/>
    <n v="0"/>
    <n v="0"/>
    <n v="7"/>
    <n v="6"/>
    <n v="0"/>
    <n v="1"/>
    <n v="48"/>
    <n v="669"/>
    <n v="2"/>
    <n v="6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0"/>
    <n v="5"/>
    <n v="575"/>
    <n v="1"/>
    <n v="4"/>
    <n v="136"/>
    <n v="16"/>
    <n v="16"/>
    <n v="1"/>
    <n v="1"/>
    <n v="1"/>
    <n v="1"/>
    <n v="14"/>
    <n v="14"/>
  </r>
  <r>
    <x v="6"/>
    <s v="HR Milan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3"/>
    <n v="112"/>
    <n v="0"/>
    <n v="2"/>
    <n v="3"/>
    <n v="13"/>
    <n v="46"/>
    <n v="44"/>
    <n v="0"/>
    <n v="1"/>
    <n v="3"/>
    <n v="4"/>
    <n v="84"/>
    <n v="79"/>
    <n v="0"/>
    <n v="3"/>
    <n v="2"/>
    <n v="26"/>
    <n v="8"/>
    <n v="15"/>
    <n v="0"/>
    <n v="0"/>
    <n v="0"/>
    <n v="0"/>
    <n v="0"/>
    <n v="0"/>
    <n v="0"/>
    <n v="0"/>
    <n v="0"/>
    <n v="0"/>
    <n v="27"/>
    <n v="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2"/>
    <n v="379"/>
    <n v="11"/>
    <n v="116"/>
    <n v="2"/>
    <n v="8"/>
    <n v="8"/>
    <n v="0"/>
    <n v="0"/>
    <n v="0"/>
    <n v="0"/>
    <n v="8"/>
    <n v="8"/>
  </r>
  <r>
    <x v="6"/>
    <s v="PS Tengua"/>
    <n v="0"/>
    <n v="0"/>
    <n v="0"/>
    <n v="0"/>
    <n v="0"/>
    <n v="0"/>
    <n v="0"/>
    <n v="0"/>
    <n v="1"/>
    <n v="18"/>
    <n v="8"/>
    <n v="0"/>
    <n v="0"/>
    <n v="1"/>
    <n v="326"/>
    <n v="5"/>
    <n v="1"/>
    <n v="1"/>
    <n v="64"/>
    <n v="66"/>
    <n v="84"/>
    <n v="0"/>
    <n v="8"/>
    <n v="5"/>
    <n v="0"/>
    <n v="302"/>
    <n v="129"/>
    <n v="0"/>
    <n v="0"/>
    <n v="1"/>
    <n v="4"/>
    <n v="54"/>
    <n v="53"/>
    <n v="0"/>
    <n v="5"/>
    <n v="1"/>
    <n v="8"/>
    <n v="3"/>
    <n v="8"/>
    <n v="0"/>
    <n v="2"/>
    <n v="4"/>
    <n v="1"/>
    <n v="1"/>
    <n v="2"/>
    <n v="21"/>
    <n v="16"/>
    <n v="0"/>
    <n v="1"/>
    <n v="95"/>
    <n v="1119"/>
    <n v="27"/>
    <n v="24"/>
    <n v="2"/>
    <n v="0"/>
    <n v="0"/>
    <n v="12"/>
    <n v="2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11"/>
    <n v="12"/>
    <n v="4"/>
    <n v="928"/>
    <n v="10"/>
    <n v="138"/>
    <n v="176"/>
    <n v="35"/>
    <n v="35"/>
    <n v="8"/>
    <n v="8"/>
    <n v="1"/>
    <n v="1"/>
    <n v="26"/>
    <n v="26"/>
  </r>
  <r>
    <x v="4"/>
    <s v="CS 16 de Junho"/>
    <n v="0"/>
    <n v="0"/>
    <n v="0"/>
    <n v="0"/>
    <n v="0"/>
    <n v="0"/>
    <n v="11"/>
    <n v="0"/>
    <n v="0"/>
    <n v="1"/>
    <n v="1"/>
    <n v="0"/>
    <n v="0"/>
    <n v="1"/>
    <n v="77"/>
    <n v="2"/>
    <n v="0"/>
    <n v="0"/>
    <n v="15"/>
    <n v="98"/>
    <n v="174"/>
    <n v="0"/>
    <n v="6"/>
    <n v="6"/>
    <n v="1"/>
    <n v="55"/>
    <n v="34"/>
    <n v="0"/>
    <n v="1"/>
    <n v="0"/>
    <n v="0"/>
    <n v="6"/>
    <n v="7"/>
    <n v="0"/>
    <n v="0"/>
    <n v="0"/>
    <n v="4"/>
    <n v="4"/>
    <n v="1"/>
    <n v="1"/>
    <n v="0"/>
    <n v="0"/>
    <n v="3"/>
    <n v="1"/>
    <n v="0"/>
    <n v="7"/>
    <n v="8"/>
    <n v="0"/>
    <n v="0"/>
    <n v="118"/>
    <n v="1597"/>
    <n v="7"/>
    <n v="11"/>
    <n v="0"/>
    <n v="2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1"/>
    <n v="15"/>
    <n v="17"/>
    <n v="0"/>
    <n v="1300"/>
    <n v="501"/>
    <n v="398"/>
    <n v="158"/>
    <n v="17"/>
    <n v="21"/>
    <n v="6"/>
    <n v="6"/>
    <n v="1"/>
    <n v="1"/>
    <n v="10"/>
    <n v="14"/>
  </r>
  <r>
    <x v="4"/>
    <s v="CS Chimbu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x v="4"/>
    <s v="CS Intome"/>
    <n v="0"/>
    <n v="0"/>
    <n v="0"/>
    <n v="0"/>
    <n v="0"/>
    <n v="0"/>
    <n v="0"/>
    <n v="0"/>
    <n v="0"/>
    <n v="2"/>
    <n v="0"/>
    <n v="0"/>
    <n v="0"/>
    <n v="0"/>
    <n v="87"/>
    <n v="6"/>
    <n v="2"/>
    <n v="0"/>
    <n v="0"/>
    <n v="50"/>
    <n v="59"/>
    <n v="0"/>
    <n v="0"/>
    <n v="3"/>
    <n v="0"/>
    <n v="74"/>
    <n v="0"/>
    <n v="0"/>
    <n v="0"/>
    <n v="0"/>
    <n v="0"/>
    <n v="0"/>
    <n v="0"/>
    <n v="0"/>
    <n v="0"/>
    <n v="0"/>
    <n v="0"/>
    <n v="5"/>
    <n v="0"/>
    <n v="0"/>
    <n v="2"/>
    <n v="0"/>
    <n v="0"/>
    <n v="0"/>
    <n v="0"/>
    <n v="0"/>
    <n v="4"/>
    <n v="0"/>
    <n v="0"/>
    <n v="6"/>
    <n v="85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76"/>
    <n v="0"/>
    <n v="0"/>
    <n v="0"/>
    <n v="2"/>
    <n v="9"/>
    <n v="0"/>
    <n v="2"/>
    <n v="0"/>
    <n v="0"/>
    <n v="2"/>
    <n v="7"/>
  </r>
  <r>
    <x v="4"/>
    <s v="CS Magogodo"/>
    <n v="0"/>
    <n v="0"/>
    <n v="0"/>
    <n v="0"/>
    <n v="0"/>
    <n v="0"/>
    <n v="0"/>
    <n v="0"/>
    <n v="1"/>
    <n v="2"/>
    <n v="1"/>
    <n v="0"/>
    <n v="0"/>
    <n v="0"/>
    <n v="45"/>
    <n v="0"/>
    <n v="47"/>
    <n v="0"/>
    <n v="2"/>
    <n v="67"/>
    <n v="72"/>
    <n v="0"/>
    <n v="2"/>
    <n v="0"/>
    <n v="0"/>
    <n v="36"/>
    <n v="40"/>
    <n v="0"/>
    <n v="3"/>
    <n v="0"/>
    <n v="0"/>
    <n v="25"/>
    <n v="35"/>
    <n v="0"/>
    <n v="1"/>
    <n v="0"/>
    <n v="0"/>
    <n v="0"/>
    <n v="0"/>
    <n v="0"/>
    <n v="0"/>
    <n v="0"/>
    <n v="0"/>
    <n v="0"/>
    <n v="0"/>
    <n v="3"/>
    <n v="0"/>
    <n v="0"/>
    <n v="0"/>
    <n v="10"/>
    <n v="152"/>
    <n v="4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0"/>
    <n v="132"/>
    <n v="2"/>
    <n v="0"/>
    <n v="9"/>
    <n v="7"/>
    <n v="7"/>
    <n v="1"/>
    <n v="1"/>
    <n v="0"/>
    <n v="0"/>
    <n v="6"/>
    <n v="6"/>
  </r>
  <r>
    <x v="4"/>
    <s v="CS Mataia"/>
    <n v="0"/>
    <n v="0"/>
    <n v="0"/>
    <n v="0"/>
    <n v="0"/>
    <n v="0"/>
    <n v="0"/>
    <n v="0"/>
    <n v="0"/>
    <n v="0"/>
    <n v="0"/>
    <n v="0"/>
    <n v="0"/>
    <n v="0"/>
    <n v="50"/>
    <n v="2"/>
    <n v="39"/>
    <n v="0"/>
    <n v="0"/>
    <n v="8"/>
    <n v="12"/>
    <n v="0"/>
    <n v="2"/>
    <n v="3"/>
    <n v="0"/>
    <n v="46"/>
    <n v="18"/>
    <n v="0"/>
    <n v="2"/>
    <n v="0"/>
    <n v="0"/>
    <n v="0"/>
    <n v="0"/>
    <n v="0"/>
    <n v="0"/>
    <n v="0"/>
    <n v="0"/>
    <n v="2"/>
    <n v="0"/>
    <n v="0"/>
    <n v="1"/>
    <n v="0"/>
    <n v="0"/>
    <n v="0"/>
    <n v="0"/>
    <n v="2"/>
    <n v="2"/>
    <n v="0"/>
    <n v="0"/>
    <n v="6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"/>
    <n v="0"/>
    <n v="0"/>
    <n v="0"/>
    <n v="0"/>
    <n v="0"/>
    <n v="0"/>
    <n v="0"/>
    <n v="0"/>
    <n v="0"/>
    <n v="0"/>
    <n v="0"/>
  </r>
  <r>
    <x v="4"/>
    <s v="CS Mocuba"/>
    <n v="0"/>
    <n v="0"/>
    <n v="0"/>
    <n v="0"/>
    <n v="0"/>
    <n v="0"/>
    <n v="12"/>
    <n v="0"/>
    <n v="3"/>
    <n v="15"/>
    <n v="12"/>
    <n v="2"/>
    <n v="1"/>
    <n v="0"/>
    <n v="147"/>
    <n v="7"/>
    <n v="20"/>
    <n v="0"/>
    <n v="21"/>
    <n v="103"/>
    <n v="319"/>
    <n v="1"/>
    <n v="6"/>
    <n v="9"/>
    <n v="1"/>
    <n v="100"/>
    <n v="136"/>
    <n v="0"/>
    <n v="2"/>
    <n v="7"/>
    <n v="4"/>
    <n v="75"/>
    <n v="79"/>
    <n v="0"/>
    <n v="9"/>
    <n v="6"/>
    <n v="8"/>
    <n v="14"/>
    <n v="4"/>
    <n v="0"/>
    <n v="9"/>
    <n v="2"/>
    <n v="2"/>
    <n v="4"/>
    <n v="3"/>
    <n v="29"/>
    <n v="37"/>
    <n v="0"/>
    <n v="1"/>
    <n v="249"/>
    <n v="4630"/>
    <n v="41"/>
    <n v="37"/>
    <n v="3"/>
    <n v="1"/>
    <n v="1"/>
    <n v="36"/>
    <n v="1"/>
    <n v="0"/>
    <n v="0"/>
    <n v="0"/>
    <n v="0"/>
    <n v="0"/>
    <n v="0"/>
    <n v="0"/>
    <n v="0"/>
    <n v="0"/>
    <n v="0"/>
    <n v="0"/>
    <n v="0"/>
    <n v="0"/>
    <n v="0"/>
    <n v="5"/>
    <n v="5"/>
    <n v="8"/>
    <n v="8"/>
    <n v="45"/>
    <n v="48"/>
    <n v="0"/>
    <n v="4012"/>
    <n v="1897"/>
    <n v="1343"/>
    <n v="343"/>
    <n v="48"/>
    <n v="48"/>
    <n v="10"/>
    <n v="10"/>
    <n v="0"/>
    <n v="0"/>
    <n v="38"/>
    <n v="38"/>
  </r>
  <r>
    <x v="4"/>
    <s v="CS Mocuba Sisal"/>
    <n v="0"/>
    <n v="0"/>
    <n v="0"/>
    <n v="0"/>
    <n v="0"/>
    <n v="0"/>
    <n v="0"/>
    <n v="0"/>
    <n v="2"/>
    <n v="1"/>
    <n v="2"/>
    <n v="0"/>
    <n v="0"/>
    <n v="0"/>
    <n v="52"/>
    <n v="2"/>
    <n v="0"/>
    <n v="0"/>
    <n v="10"/>
    <n v="49"/>
    <n v="77"/>
    <n v="0"/>
    <n v="3"/>
    <n v="2"/>
    <n v="0"/>
    <n v="0"/>
    <n v="80"/>
    <n v="0"/>
    <n v="0"/>
    <n v="0"/>
    <n v="1"/>
    <n v="37"/>
    <n v="51"/>
    <n v="0"/>
    <n v="0"/>
    <n v="2"/>
    <n v="13"/>
    <n v="5"/>
    <n v="8"/>
    <n v="0"/>
    <n v="0"/>
    <n v="0"/>
    <n v="0"/>
    <n v="0"/>
    <n v="0"/>
    <n v="3"/>
    <n v="7"/>
    <n v="0"/>
    <n v="0"/>
    <n v="1"/>
    <n v="17"/>
    <n v="5"/>
    <n v="2"/>
    <n v="0"/>
    <n v="0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Muanaco"/>
    <n v="0"/>
    <n v="0"/>
    <n v="0"/>
    <n v="0"/>
    <n v="0"/>
    <n v="0"/>
    <n v="7"/>
    <n v="0"/>
    <n v="0"/>
    <n v="0"/>
    <n v="1"/>
    <n v="0"/>
    <n v="0"/>
    <n v="0"/>
    <n v="38"/>
    <n v="1"/>
    <n v="0"/>
    <n v="0"/>
    <n v="23"/>
    <n v="85"/>
    <n v="208"/>
    <n v="1"/>
    <n v="6"/>
    <n v="5"/>
    <n v="0"/>
    <n v="33"/>
    <n v="60"/>
    <n v="0"/>
    <n v="1"/>
    <n v="1"/>
    <n v="0"/>
    <n v="35"/>
    <n v="23"/>
    <n v="0"/>
    <n v="1"/>
    <n v="0"/>
    <n v="64"/>
    <n v="41"/>
    <n v="33"/>
    <n v="2"/>
    <n v="6"/>
    <n v="2"/>
    <n v="1"/>
    <n v="1"/>
    <n v="1"/>
    <n v="7"/>
    <n v="6"/>
    <n v="0"/>
    <n v="0"/>
    <n v="75"/>
    <n v="1105"/>
    <n v="6"/>
    <n v="8"/>
    <n v="4"/>
    <n v="1"/>
    <n v="1"/>
    <n v="9"/>
    <n v="5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5"/>
    <n v="5"/>
    <n v="0"/>
    <n v="922"/>
    <n v="2"/>
    <n v="323"/>
    <n v="76"/>
    <n v="9"/>
    <n v="9"/>
    <n v="1"/>
    <n v="1"/>
    <n v="0"/>
    <n v="0"/>
    <n v="8"/>
    <n v="8"/>
  </r>
  <r>
    <x v="4"/>
    <s v="CS Mugeba"/>
    <n v="0"/>
    <n v="0"/>
    <n v="0"/>
    <n v="0"/>
    <n v="0"/>
    <n v="0"/>
    <n v="35"/>
    <n v="1"/>
    <n v="0"/>
    <n v="2"/>
    <n v="1"/>
    <n v="0"/>
    <n v="0"/>
    <n v="0"/>
    <n v="244"/>
    <n v="6"/>
    <n v="10"/>
    <n v="0"/>
    <n v="35"/>
    <n v="148"/>
    <n v="304"/>
    <n v="0"/>
    <n v="1"/>
    <n v="5"/>
    <n v="0"/>
    <n v="218"/>
    <n v="35"/>
    <n v="0"/>
    <n v="1"/>
    <n v="0"/>
    <n v="0"/>
    <n v="50"/>
    <n v="53"/>
    <n v="0"/>
    <n v="2"/>
    <n v="1"/>
    <n v="6"/>
    <n v="7"/>
    <n v="0"/>
    <n v="0"/>
    <n v="3"/>
    <n v="0"/>
    <n v="1"/>
    <n v="1"/>
    <n v="0"/>
    <n v="9"/>
    <n v="21"/>
    <n v="0"/>
    <n v="2"/>
    <n v="109"/>
    <n v="1559"/>
    <n v="4"/>
    <n v="15"/>
    <n v="0"/>
    <n v="0"/>
    <n v="0"/>
    <n v="23"/>
    <n v="1"/>
    <n v="0"/>
    <n v="0"/>
    <n v="0"/>
    <n v="0"/>
    <n v="0"/>
    <n v="0"/>
    <n v="0"/>
    <n v="0"/>
    <n v="0"/>
    <n v="0"/>
    <n v="0"/>
    <n v="0"/>
    <n v="0"/>
    <n v="0"/>
    <n v="1"/>
    <n v="1"/>
    <n v="6"/>
    <n v="6"/>
    <n v="17"/>
    <n v="20"/>
    <n v="0"/>
    <n v="1194"/>
    <n v="443"/>
    <n v="308"/>
    <n v="83"/>
    <n v="35"/>
    <n v="37"/>
    <n v="5"/>
    <n v="5"/>
    <n v="3"/>
    <n v="4"/>
    <n v="27"/>
    <n v="28"/>
  </r>
  <r>
    <x v="4"/>
    <s v="CS Muloi"/>
    <n v="0"/>
    <n v="0"/>
    <n v="0"/>
    <n v="0"/>
    <n v="0"/>
    <n v="0"/>
    <n v="0"/>
    <n v="0"/>
    <n v="0"/>
    <n v="0"/>
    <n v="0"/>
    <n v="0"/>
    <n v="0"/>
    <n v="0"/>
    <n v="90"/>
    <n v="2"/>
    <n v="16"/>
    <n v="0"/>
    <n v="4"/>
    <n v="9"/>
    <n v="7"/>
    <n v="0"/>
    <n v="1"/>
    <n v="2"/>
    <n v="0"/>
    <n v="48"/>
    <n v="44"/>
    <n v="0"/>
    <n v="0"/>
    <n v="0"/>
    <n v="0"/>
    <n v="0"/>
    <n v="0"/>
    <n v="0"/>
    <n v="0"/>
    <n v="0"/>
    <n v="2"/>
    <n v="1"/>
    <n v="2"/>
    <n v="0"/>
    <n v="0"/>
    <n v="1"/>
    <n v="0"/>
    <n v="0"/>
    <n v="0"/>
    <n v="1"/>
    <n v="3"/>
    <n v="0"/>
    <n v="0"/>
    <n v="0"/>
    <n v="4"/>
    <n v="2"/>
    <n v="1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Namabida"/>
    <n v="0"/>
    <n v="0"/>
    <n v="0"/>
    <n v="0"/>
    <n v="0"/>
    <n v="0"/>
    <n v="0"/>
    <n v="0"/>
    <n v="0"/>
    <n v="0"/>
    <n v="0"/>
    <n v="0"/>
    <n v="0"/>
    <n v="0"/>
    <n v="52"/>
    <n v="0"/>
    <n v="0"/>
    <n v="0"/>
    <n v="0"/>
    <n v="0"/>
    <n v="0"/>
    <n v="0"/>
    <n v="0"/>
    <n v="0"/>
    <n v="0"/>
    <n v="52"/>
    <n v="1"/>
    <n v="0"/>
    <n v="0"/>
    <n v="0"/>
    <n v="0"/>
    <n v="14"/>
    <n v="27"/>
    <n v="0"/>
    <n v="1"/>
    <n v="3"/>
    <n v="4"/>
    <n v="1"/>
    <n v="2"/>
    <n v="1"/>
    <n v="0"/>
    <n v="0"/>
    <n v="0"/>
    <n v="1"/>
    <n v="0"/>
    <n v="1"/>
    <n v="3"/>
    <n v="0"/>
    <n v="1"/>
    <n v="11"/>
    <n v="13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31"/>
    <n v="5"/>
    <n v="1"/>
    <n v="3"/>
    <n v="2"/>
    <n v="5"/>
    <n v="1"/>
    <n v="1"/>
    <n v="1"/>
    <n v="2"/>
    <n v="0"/>
    <n v="2"/>
  </r>
  <r>
    <x v="4"/>
    <s v="CS Namagoa"/>
    <n v="0"/>
    <n v="0"/>
    <n v="0"/>
    <n v="0"/>
    <n v="0"/>
    <n v="0"/>
    <n v="1"/>
    <n v="0"/>
    <n v="0"/>
    <n v="0"/>
    <n v="0"/>
    <n v="0"/>
    <n v="0"/>
    <n v="0"/>
    <n v="106"/>
    <n v="1"/>
    <n v="0"/>
    <n v="0"/>
    <n v="0"/>
    <n v="22"/>
    <n v="22"/>
    <n v="0"/>
    <n v="2"/>
    <n v="0"/>
    <n v="1"/>
    <n v="126"/>
    <n v="59"/>
    <n v="0"/>
    <n v="2"/>
    <n v="2"/>
    <n v="0"/>
    <n v="0"/>
    <n v="0"/>
    <n v="0"/>
    <n v="0"/>
    <n v="0"/>
    <n v="0"/>
    <n v="3"/>
    <n v="0"/>
    <n v="0"/>
    <n v="1"/>
    <n v="0"/>
    <n v="0"/>
    <n v="0"/>
    <n v="0"/>
    <n v="4"/>
    <n v="3"/>
    <n v="0"/>
    <n v="0"/>
    <n v="34"/>
    <n v="35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304"/>
    <n v="0"/>
    <n v="19"/>
    <n v="14"/>
    <n v="6"/>
    <n v="8"/>
    <n v="2"/>
    <n v="2"/>
    <n v="0"/>
    <n v="0"/>
    <n v="4"/>
    <n v="6"/>
  </r>
  <r>
    <x v="4"/>
    <s v="CS Namanjavira"/>
    <n v="0"/>
    <n v="0"/>
    <n v="0"/>
    <n v="0"/>
    <n v="0"/>
    <n v="0"/>
    <n v="11"/>
    <n v="0"/>
    <n v="1"/>
    <n v="1"/>
    <n v="0"/>
    <n v="0"/>
    <n v="0"/>
    <n v="0"/>
    <n v="153"/>
    <n v="11"/>
    <n v="3"/>
    <n v="0"/>
    <n v="13"/>
    <n v="10"/>
    <n v="45"/>
    <n v="0"/>
    <n v="1"/>
    <n v="1"/>
    <n v="0"/>
    <n v="69"/>
    <n v="0"/>
    <n v="0"/>
    <n v="0"/>
    <n v="0"/>
    <n v="0"/>
    <n v="40"/>
    <n v="61"/>
    <n v="0"/>
    <n v="4"/>
    <n v="3"/>
    <n v="10"/>
    <n v="11"/>
    <n v="7"/>
    <n v="1"/>
    <n v="3"/>
    <n v="1"/>
    <n v="1"/>
    <n v="0"/>
    <n v="0"/>
    <n v="12"/>
    <n v="18"/>
    <n v="0"/>
    <n v="0"/>
    <n v="67"/>
    <n v="743"/>
    <n v="2"/>
    <n v="13"/>
    <n v="0"/>
    <n v="0"/>
    <n v="3"/>
    <n v="8"/>
    <n v="1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9"/>
    <n v="9"/>
    <n v="0"/>
    <n v="726"/>
    <n v="2"/>
    <n v="59"/>
    <n v="71"/>
    <n v="21"/>
    <n v="22"/>
    <n v="4"/>
    <n v="4"/>
    <n v="1"/>
    <n v="2"/>
    <n v="16"/>
    <n v="16"/>
  </r>
  <r>
    <x v="4"/>
    <s v="CS Nhaluanda"/>
    <n v="0"/>
    <n v="0"/>
    <n v="0"/>
    <n v="0"/>
    <n v="0"/>
    <n v="0"/>
    <n v="0"/>
    <n v="0"/>
    <n v="0"/>
    <n v="0"/>
    <n v="0"/>
    <n v="0"/>
    <n v="0"/>
    <n v="0"/>
    <n v="72"/>
    <n v="0"/>
    <n v="66"/>
    <n v="1"/>
    <n v="17"/>
    <n v="18"/>
    <n v="29"/>
    <n v="1"/>
    <n v="1"/>
    <n v="1"/>
    <n v="0"/>
    <n v="71"/>
    <n v="0"/>
    <n v="0"/>
    <n v="2"/>
    <n v="0"/>
    <n v="2"/>
    <n v="31"/>
    <n v="20"/>
    <n v="0"/>
    <n v="1"/>
    <n v="0"/>
    <n v="5"/>
    <n v="0"/>
    <n v="0"/>
    <n v="1"/>
    <n v="0"/>
    <n v="0"/>
    <n v="0"/>
    <n v="1"/>
    <n v="0"/>
    <n v="2"/>
    <n v="1"/>
    <n v="0"/>
    <n v="0"/>
    <n v="40"/>
    <n v="445"/>
    <n v="4"/>
    <n v="7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4"/>
    <n v="5"/>
    <n v="0"/>
    <n v="367"/>
    <n v="2"/>
    <n v="43"/>
    <n v="22"/>
    <n v="5"/>
    <n v="5"/>
    <n v="0"/>
    <n v="0"/>
    <n v="0"/>
    <n v="0"/>
    <n v="5"/>
    <n v="5"/>
  </r>
  <r>
    <x v="4"/>
    <s v="CS Padre Usera"/>
    <n v="0"/>
    <n v="0"/>
    <n v="0"/>
    <n v="0"/>
    <n v="0"/>
    <n v="0"/>
    <n v="1"/>
    <n v="0"/>
    <n v="0"/>
    <n v="2"/>
    <n v="2"/>
    <n v="0"/>
    <n v="0"/>
    <n v="0"/>
    <n v="100"/>
    <n v="5"/>
    <n v="0"/>
    <n v="0"/>
    <n v="0"/>
    <n v="131"/>
    <n v="252"/>
    <n v="0"/>
    <n v="4"/>
    <n v="7"/>
    <n v="0"/>
    <n v="55"/>
    <n v="192"/>
    <n v="0"/>
    <n v="0"/>
    <n v="3"/>
    <n v="0"/>
    <n v="79"/>
    <n v="70"/>
    <n v="0"/>
    <n v="1"/>
    <n v="3"/>
    <n v="13"/>
    <n v="6"/>
    <n v="2"/>
    <n v="0"/>
    <n v="2"/>
    <n v="1"/>
    <n v="1"/>
    <n v="0"/>
    <n v="0"/>
    <n v="11"/>
    <n v="15"/>
    <n v="0"/>
    <n v="1"/>
    <n v="66"/>
    <n v="1270"/>
    <n v="8"/>
    <n v="22"/>
    <n v="0"/>
    <n v="1"/>
    <n v="0"/>
    <n v="21"/>
    <n v="5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9"/>
    <n v="23"/>
    <n v="0"/>
    <n v="867"/>
    <n v="271"/>
    <n v="253"/>
    <n v="0"/>
    <n v="23"/>
    <n v="30"/>
    <n v="4"/>
    <n v="4"/>
    <n v="1"/>
    <n v="1"/>
    <n v="18"/>
    <n v="25"/>
  </r>
  <r>
    <x v="4"/>
    <s v="CS Pedreira"/>
    <n v="0"/>
    <n v="0"/>
    <n v="0"/>
    <n v="0"/>
    <n v="0"/>
    <n v="0"/>
    <n v="0"/>
    <n v="0"/>
    <n v="0"/>
    <n v="1"/>
    <n v="2"/>
    <n v="0"/>
    <n v="0"/>
    <n v="0"/>
    <n v="146"/>
    <n v="1"/>
    <n v="0"/>
    <n v="0"/>
    <n v="3"/>
    <n v="68"/>
    <n v="84"/>
    <n v="0"/>
    <n v="9"/>
    <n v="4"/>
    <n v="1"/>
    <n v="115"/>
    <n v="49"/>
    <n v="0"/>
    <n v="3"/>
    <n v="0"/>
    <n v="1"/>
    <n v="26"/>
    <n v="20"/>
    <n v="0"/>
    <n v="1"/>
    <n v="2"/>
    <n v="5"/>
    <n v="6"/>
    <n v="0"/>
    <n v="0"/>
    <n v="4"/>
    <n v="0"/>
    <n v="0"/>
    <n v="0"/>
    <n v="0"/>
    <n v="13"/>
    <n v="9"/>
    <n v="0"/>
    <n v="1"/>
    <n v="100"/>
    <n v="1273"/>
    <n v="3"/>
    <n v="13"/>
    <n v="1"/>
    <n v="1"/>
    <n v="0"/>
    <n v="10"/>
    <n v="2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14"/>
    <n v="15"/>
    <n v="0"/>
    <n v="1198"/>
    <n v="388"/>
    <n v="272"/>
    <n v="58"/>
    <n v="19"/>
    <n v="21"/>
    <n v="4"/>
    <n v="4"/>
    <n v="1"/>
    <n v="1"/>
    <n v="14"/>
    <n v="16"/>
  </r>
  <r>
    <x v="4"/>
    <s v="CS Samora Machel"/>
    <n v="0"/>
    <n v="0"/>
    <n v="0"/>
    <n v="0"/>
    <n v="0"/>
    <n v="0"/>
    <n v="22"/>
    <n v="0"/>
    <n v="0"/>
    <n v="2"/>
    <n v="2"/>
    <n v="0"/>
    <n v="0"/>
    <n v="1"/>
    <n v="177"/>
    <n v="5"/>
    <n v="27"/>
    <n v="0"/>
    <n v="6"/>
    <n v="92"/>
    <n v="157"/>
    <n v="0"/>
    <n v="5"/>
    <n v="10"/>
    <n v="10"/>
    <n v="130"/>
    <n v="157"/>
    <n v="0"/>
    <n v="2"/>
    <n v="5"/>
    <n v="4"/>
    <n v="75"/>
    <n v="61"/>
    <n v="0"/>
    <n v="4"/>
    <n v="3"/>
    <n v="2"/>
    <n v="4"/>
    <n v="1"/>
    <n v="0"/>
    <n v="3"/>
    <n v="0"/>
    <n v="0"/>
    <n v="0"/>
    <n v="0"/>
    <n v="12"/>
    <n v="18"/>
    <n v="0"/>
    <n v="0"/>
    <n v="98"/>
    <n v="1412"/>
    <n v="4"/>
    <n v="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0"/>
    <n v="21"/>
    <n v="0"/>
    <n v="1100"/>
    <n v="378"/>
    <n v="400"/>
    <n v="114"/>
    <n v="21"/>
    <n v="22"/>
    <n v="3"/>
    <n v="3"/>
    <n v="1"/>
    <n v="1"/>
    <n v="17"/>
    <n v="18"/>
  </r>
  <r>
    <x v="4"/>
    <s v="HD Mocuba"/>
    <n v="13"/>
    <n v="40"/>
    <n v="52"/>
    <n v="1"/>
    <n v="6"/>
    <n v="4"/>
    <n v="1"/>
    <n v="0"/>
    <n v="3"/>
    <n v="1"/>
    <n v="3"/>
    <n v="0"/>
    <n v="0"/>
    <n v="0"/>
    <n v="0"/>
    <n v="0"/>
    <n v="41"/>
    <n v="0"/>
    <n v="40"/>
    <n v="161"/>
    <n v="187"/>
    <n v="2"/>
    <n v="23"/>
    <n v="22"/>
    <n v="1"/>
    <n v="67"/>
    <n v="107"/>
    <n v="0"/>
    <n v="4"/>
    <n v="1"/>
    <n v="0"/>
    <n v="67"/>
    <n v="68"/>
    <n v="0"/>
    <n v="8"/>
    <n v="5"/>
    <n v="0"/>
    <n v="16"/>
    <n v="19"/>
    <n v="0"/>
    <n v="1"/>
    <n v="3"/>
    <n v="0"/>
    <n v="1"/>
    <n v="0"/>
    <n v="34"/>
    <n v="42"/>
    <n v="0"/>
    <n v="0"/>
    <n v="215"/>
    <n v="405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32"/>
    <n v="37"/>
    <n v="3"/>
    <n v="4025"/>
    <n v="1667"/>
    <n v="1398"/>
    <n v="659"/>
    <n v="37"/>
    <n v="42"/>
    <n v="0"/>
    <n v="0"/>
    <n v="1"/>
    <n v="1"/>
    <n v="36"/>
    <n v="41"/>
  </r>
  <r>
    <x v="4"/>
    <s v="PS Alto Benfica"/>
    <n v="0"/>
    <n v="0"/>
    <n v="0"/>
    <n v="0"/>
    <n v="0"/>
    <n v="0"/>
    <n v="0"/>
    <n v="0"/>
    <n v="0"/>
    <n v="2"/>
    <n v="0"/>
    <n v="0"/>
    <n v="1"/>
    <n v="0"/>
    <n v="183"/>
    <n v="5"/>
    <n v="1"/>
    <n v="0"/>
    <n v="0"/>
    <n v="6"/>
    <n v="5"/>
    <n v="0"/>
    <n v="0"/>
    <n v="0"/>
    <n v="0"/>
    <n v="97"/>
    <n v="47"/>
    <n v="0"/>
    <n v="2"/>
    <n v="0"/>
    <n v="0"/>
    <n v="9"/>
    <n v="6"/>
    <n v="0"/>
    <n v="3"/>
    <n v="2"/>
    <n v="5"/>
    <n v="6"/>
    <n v="9"/>
    <n v="0"/>
    <n v="1"/>
    <n v="2"/>
    <n v="0"/>
    <n v="0"/>
    <n v="0"/>
    <n v="12"/>
    <n v="12"/>
    <n v="0"/>
    <n v="3"/>
    <n v="52"/>
    <n v="800"/>
    <n v="3"/>
    <n v="13"/>
    <n v="3"/>
    <n v="0"/>
    <n v="1"/>
    <n v="9"/>
    <n v="6"/>
    <n v="0"/>
    <n v="0"/>
    <n v="0"/>
    <n v="0"/>
    <n v="0"/>
    <n v="0"/>
    <n v="0"/>
    <n v="0"/>
    <n v="0"/>
    <n v="0"/>
    <n v="0"/>
    <n v="0"/>
    <n v="0"/>
    <n v="0"/>
    <n v="1"/>
    <n v="1"/>
    <n v="6"/>
    <n v="6"/>
    <n v="16"/>
    <n v="19"/>
    <n v="0"/>
    <n v="682"/>
    <n v="6"/>
    <n v="3"/>
    <n v="44"/>
    <n v="25"/>
    <n v="26"/>
    <n v="5"/>
    <n v="5"/>
    <n v="1"/>
    <n v="1"/>
    <n v="19"/>
    <n v="20"/>
  </r>
  <r>
    <x v="4"/>
    <s v="PS Caiave"/>
    <n v="0"/>
    <n v="0"/>
    <n v="0"/>
    <n v="0"/>
    <n v="0"/>
    <n v="0"/>
    <n v="0"/>
    <n v="0"/>
    <n v="4"/>
    <n v="0"/>
    <n v="2"/>
    <n v="0"/>
    <n v="0"/>
    <n v="0"/>
    <n v="104"/>
    <n v="2"/>
    <n v="0"/>
    <n v="0"/>
    <n v="0"/>
    <n v="92"/>
    <n v="99"/>
    <n v="0"/>
    <n v="2"/>
    <n v="2"/>
    <n v="0"/>
    <n v="96"/>
    <n v="49"/>
    <n v="0"/>
    <n v="0"/>
    <n v="0"/>
    <n v="0"/>
    <n v="56"/>
    <n v="60"/>
    <n v="0"/>
    <n v="1"/>
    <n v="1"/>
    <n v="0"/>
    <n v="0"/>
    <n v="0"/>
    <n v="0"/>
    <n v="0"/>
    <n v="0"/>
    <n v="0"/>
    <n v="0"/>
    <n v="0"/>
    <n v="3"/>
    <n v="5"/>
    <n v="0"/>
    <n v="0"/>
    <n v="24"/>
    <n v="355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0"/>
    <n v="339"/>
    <n v="0"/>
    <n v="22"/>
    <n v="45"/>
    <n v="5"/>
    <n v="6"/>
    <n v="0"/>
    <n v="0"/>
    <n v="0"/>
    <n v="0"/>
    <n v="5"/>
    <n v="6"/>
  </r>
  <r>
    <x v="4"/>
    <s v="PS Muaquiua"/>
    <n v="0"/>
    <n v="0"/>
    <n v="0"/>
    <n v="0"/>
    <n v="0"/>
    <n v="0"/>
    <n v="0"/>
    <n v="0"/>
    <n v="0"/>
    <n v="0"/>
    <n v="1"/>
    <n v="0"/>
    <n v="0"/>
    <n v="0"/>
    <n v="157"/>
    <n v="2"/>
    <n v="0"/>
    <n v="0"/>
    <n v="10"/>
    <n v="79"/>
    <n v="117"/>
    <n v="1"/>
    <n v="0"/>
    <n v="1"/>
    <n v="0"/>
    <n v="131"/>
    <n v="142"/>
    <n v="0"/>
    <n v="1"/>
    <n v="0"/>
    <n v="1"/>
    <n v="63"/>
    <n v="69"/>
    <n v="0"/>
    <n v="0"/>
    <n v="3"/>
    <n v="0"/>
    <n v="0"/>
    <n v="0"/>
    <n v="0"/>
    <n v="0"/>
    <n v="0"/>
    <n v="0"/>
    <n v="1"/>
    <n v="0"/>
    <n v="1"/>
    <n v="4"/>
    <n v="0"/>
    <n v="0"/>
    <n v="22"/>
    <n v="254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241"/>
    <n v="0"/>
    <n v="2"/>
    <n v="26"/>
    <n v="6"/>
    <n v="6"/>
    <n v="2"/>
    <n v="2"/>
    <n v="1"/>
    <n v="1"/>
    <n v="3"/>
    <n v="3"/>
  </r>
  <r>
    <x v="4"/>
    <s v="PS Munhiba"/>
    <n v="0"/>
    <n v="0"/>
    <n v="0"/>
    <n v="0"/>
    <n v="0"/>
    <n v="0"/>
    <n v="0"/>
    <n v="0"/>
    <n v="0"/>
    <n v="6"/>
    <n v="4"/>
    <n v="0"/>
    <n v="0"/>
    <n v="0"/>
    <n v="96"/>
    <n v="4"/>
    <n v="0"/>
    <n v="0"/>
    <n v="3"/>
    <n v="55"/>
    <n v="65"/>
    <n v="0"/>
    <n v="0"/>
    <n v="0"/>
    <n v="0"/>
    <n v="78"/>
    <n v="93"/>
    <n v="0"/>
    <n v="0"/>
    <n v="3"/>
    <n v="0"/>
    <n v="15"/>
    <n v="17"/>
    <n v="0"/>
    <n v="2"/>
    <n v="0"/>
    <n v="5"/>
    <n v="5"/>
    <n v="9"/>
    <n v="0"/>
    <n v="0"/>
    <n v="2"/>
    <n v="0"/>
    <n v="0"/>
    <n v="0"/>
    <n v="3"/>
    <n v="5"/>
    <n v="0"/>
    <n v="0"/>
    <n v="36"/>
    <n v="448"/>
    <n v="10"/>
    <n v="5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0"/>
    <n v="443"/>
    <n v="0"/>
    <n v="14"/>
    <n v="69"/>
    <n v="5"/>
    <n v="5"/>
    <n v="1"/>
    <n v="1"/>
    <n v="1"/>
    <n v="1"/>
    <n v="3"/>
    <n v="3"/>
  </r>
  <r>
    <x v="7"/>
    <s v="CS Baj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83"/>
    <n v="95"/>
    <n v="0"/>
    <n v="6"/>
    <n v="4"/>
    <n v="0"/>
    <n v="0"/>
    <n v="0"/>
    <n v="0"/>
    <n v="0"/>
    <n v="0"/>
    <n v="7"/>
    <n v="72"/>
    <n v="103"/>
    <n v="0"/>
    <n v="3"/>
    <n v="4"/>
    <n v="1"/>
    <n v="4"/>
    <n v="3"/>
    <n v="1"/>
    <n v="3"/>
    <n v="2"/>
    <n v="1"/>
    <n v="1"/>
    <n v="0"/>
    <n v="10"/>
    <n v="11"/>
    <n v="0"/>
    <n v="0"/>
    <n v="61"/>
    <n v="14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18"/>
    <n v="0"/>
    <n v="1457"/>
    <n v="4"/>
    <n v="0"/>
    <n v="532"/>
    <n v="24"/>
    <n v="25"/>
    <n v="0"/>
    <n v="0"/>
    <n v="2"/>
    <n v="2"/>
    <n v="22"/>
    <n v="23"/>
  </r>
  <r>
    <x v="7"/>
    <s v="CS Gurai"/>
    <n v="0"/>
    <n v="0"/>
    <n v="0"/>
    <n v="0"/>
    <n v="0"/>
    <n v="0"/>
    <n v="0"/>
    <n v="0"/>
    <n v="0"/>
    <n v="0"/>
    <n v="2"/>
    <n v="0"/>
    <n v="0"/>
    <n v="0"/>
    <n v="58"/>
    <n v="10"/>
    <n v="5"/>
    <n v="0"/>
    <n v="6"/>
    <n v="115"/>
    <n v="117"/>
    <n v="0"/>
    <n v="21"/>
    <n v="9"/>
    <n v="0"/>
    <n v="43"/>
    <n v="24"/>
    <n v="0"/>
    <n v="2"/>
    <n v="0"/>
    <n v="0"/>
    <n v="85"/>
    <n v="96"/>
    <n v="0"/>
    <n v="3"/>
    <n v="7"/>
    <n v="2"/>
    <n v="25"/>
    <n v="11"/>
    <n v="1"/>
    <n v="16"/>
    <n v="4"/>
    <n v="1"/>
    <n v="1"/>
    <n v="0"/>
    <n v="41"/>
    <n v="38"/>
    <n v="0"/>
    <n v="1"/>
    <n v="78"/>
    <n v="1632"/>
    <n v="2"/>
    <n v="23"/>
    <n v="2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1"/>
    <n v="24"/>
    <n v="6"/>
    <n v="1450"/>
    <n v="7"/>
    <n v="8"/>
    <n v="389"/>
    <n v="39"/>
    <n v="57"/>
    <n v="3"/>
    <n v="4"/>
    <n v="0"/>
    <n v="1"/>
    <n v="36"/>
    <n v="52"/>
  </r>
  <r>
    <x v="7"/>
    <s v="CS Ilha Idugo"/>
    <n v="0"/>
    <n v="0"/>
    <n v="0"/>
    <n v="0"/>
    <n v="0"/>
    <n v="0"/>
    <n v="0"/>
    <n v="0"/>
    <n v="0"/>
    <n v="0"/>
    <n v="0"/>
    <n v="0"/>
    <n v="0"/>
    <n v="0"/>
    <n v="30"/>
    <n v="1"/>
    <n v="0"/>
    <n v="0"/>
    <n v="16"/>
    <n v="66"/>
    <n v="93"/>
    <n v="0"/>
    <n v="12"/>
    <n v="4"/>
    <n v="10"/>
    <n v="36"/>
    <n v="203"/>
    <n v="0"/>
    <n v="3"/>
    <n v="0"/>
    <n v="6"/>
    <n v="65"/>
    <n v="59"/>
    <n v="0"/>
    <n v="4"/>
    <n v="3"/>
    <n v="0"/>
    <n v="8"/>
    <n v="0"/>
    <n v="0"/>
    <n v="2"/>
    <n v="0"/>
    <n v="0"/>
    <n v="0"/>
    <n v="0"/>
    <n v="0"/>
    <n v="0"/>
    <n v="0"/>
    <n v="0"/>
    <n v="0"/>
    <n v="0"/>
    <n v="0"/>
    <n v="17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S Maneia"/>
    <n v="0"/>
    <n v="0"/>
    <n v="0"/>
    <n v="0"/>
    <n v="0"/>
    <n v="0"/>
    <n v="0"/>
    <n v="0"/>
    <n v="0"/>
    <n v="0"/>
    <n v="4"/>
    <n v="0"/>
    <n v="0"/>
    <n v="0"/>
    <n v="102"/>
    <n v="1"/>
    <n v="4"/>
    <n v="0"/>
    <n v="0"/>
    <n v="34"/>
    <n v="49"/>
    <n v="0"/>
    <n v="1"/>
    <n v="1"/>
    <n v="0"/>
    <n v="122"/>
    <n v="53"/>
    <n v="0"/>
    <n v="1"/>
    <n v="2"/>
    <n v="0"/>
    <n v="20"/>
    <n v="22"/>
    <n v="0"/>
    <n v="0"/>
    <n v="0"/>
    <n v="0"/>
    <n v="0"/>
    <n v="0"/>
    <n v="0"/>
    <n v="0"/>
    <n v="0"/>
    <n v="0"/>
    <n v="0"/>
    <n v="0"/>
    <n v="2"/>
    <n v="5"/>
    <n v="0"/>
    <n v="0"/>
    <n v="13"/>
    <n v="223"/>
    <n v="4"/>
    <n v="2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0"/>
    <n v="194"/>
    <n v="0"/>
    <n v="0"/>
    <n v="26"/>
    <n v="4"/>
    <n v="4"/>
    <n v="0"/>
    <n v="0"/>
    <n v="0"/>
    <n v="0"/>
    <n v="4"/>
    <n v="4"/>
  </r>
  <r>
    <x v="7"/>
    <s v="CS Missal"/>
    <n v="0"/>
    <n v="0"/>
    <n v="0"/>
    <n v="0"/>
    <n v="0"/>
    <n v="0"/>
    <n v="0"/>
    <n v="0"/>
    <n v="0"/>
    <n v="3"/>
    <n v="3"/>
    <n v="0"/>
    <n v="0"/>
    <n v="0"/>
    <n v="0"/>
    <n v="0"/>
    <n v="0"/>
    <n v="0"/>
    <n v="8"/>
    <n v="43"/>
    <n v="127"/>
    <n v="0"/>
    <n v="3"/>
    <n v="4"/>
    <n v="1"/>
    <n v="38"/>
    <n v="76"/>
    <n v="0"/>
    <n v="0"/>
    <n v="3"/>
    <n v="8"/>
    <n v="52"/>
    <n v="124"/>
    <n v="0"/>
    <n v="2"/>
    <n v="5"/>
    <n v="0"/>
    <n v="0"/>
    <n v="0"/>
    <n v="0"/>
    <n v="0"/>
    <n v="0"/>
    <n v="0"/>
    <n v="0"/>
    <n v="0"/>
    <n v="5"/>
    <n v="12"/>
    <n v="0"/>
    <n v="0"/>
    <n v="61"/>
    <n v="117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20"/>
    <n v="0"/>
    <n v="1203"/>
    <n v="14"/>
    <n v="35"/>
    <n v="338"/>
    <n v="37"/>
    <n v="39"/>
    <n v="0"/>
    <n v="0"/>
    <n v="2"/>
    <n v="2"/>
    <n v="35"/>
    <n v="37"/>
  </r>
  <r>
    <x v="7"/>
    <s v="CS Mocubela"/>
    <n v="0"/>
    <n v="0"/>
    <n v="0"/>
    <n v="0"/>
    <n v="0"/>
    <n v="0"/>
    <n v="32"/>
    <n v="1"/>
    <n v="0"/>
    <n v="2"/>
    <n v="1"/>
    <n v="0"/>
    <n v="1"/>
    <n v="0"/>
    <n v="145"/>
    <n v="4"/>
    <n v="6"/>
    <n v="0"/>
    <n v="30"/>
    <n v="107"/>
    <n v="136"/>
    <n v="2"/>
    <n v="3"/>
    <n v="7"/>
    <n v="0"/>
    <n v="136"/>
    <n v="123"/>
    <n v="0"/>
    <n v="4"/>
    <n v="2"/>
    <n v="0"/>
    <n v="58"/>
    <n v="60"/>
    <n v="0"/>
    <n v="0"/>
    <n v="0"/>
    <n v="4"/>
    <n v="11"/>
    <n v="0"/>
    <n v="0"/>
    <n v="6"/>
    <n v="0"/>
    <n v="0"/>
    <n v="0"/>
    <n v="1"/>
    <n v="9"/>
    <n v="15"/>
    <n v="0"/>
    <n v="0"/>
    <n v="79"/>
    <n v="1501"/>
    <n v="3"/>
    <n v="18"/>
    <n v="5"/>
    <n v="0"/>
    <n v="0"/>
    <n v="12"/>
    <n v="18"/>
    <n v="0"/>
    <n v="0"/>
    <n v="0"/>
    <n v="0"/>
    <n v="0"/>
    <n v="0"/>
    <n v="0"/>
    <n v="0"/>
    <n v="0"/>
    <n v="0"/>
    <n v="0"/>
    <n v="0"/>
    <n v="0"/>
    <n v="0"/>
    <n v="2"/>
    <n v="3"/>
    <n v="2"/>
    <n v="2"/>
    <n v="16"/>
    <n v="21"/>
    <n v="3"/>
    <n v="1237"/>
    <n v="143"/>
    <n v="43"/>
    <n v="314"/>
    <n v="32"/>
    <n v="35"/>
    <n v="6"/>
    <n v="6"/>
    <n v="1"/>
    <n v="1"/>
    <n v="25"/>
    <n v="28"/>
  </r>
  <r>
    <x v="7"/>
    <s v="CS Naico"/>
    <n v="0"/>
    <n v="0"/>
    <n v="0"/>
    <n v="0"/>
    <n v="0"/>
    <n v="0"/>
    <n v="0"/>
    <n v="0"/>
    <n v="1"/>
    <n v="0"/>
    <n v="2"/>
    <n v="0"/>
    <n v="0"/>
    <n v="1"/>
    <n v="91"/>
    <n v="4"/>
    <n v="0"/>
    <n v="0"/>
    <n v="5"/>
    <n v="22"/>
    <n v="71"/>
    <n v="0"/>
    <n v="4"/>
    <n v="5"/>
    <n v="0"/>
    <n v="76"/>
    <n v="27"/>
    <n v="0"/>
    <n v="2"/>
    <n v="0"/>
    <n v="3"/>
    <n v="38"/>
    <n v="43"/>
    <n v="1"/>
    <n v="4"/>
    <n v="6"/>
    <n v="6"/>
    <n v="16"/>
    <n v="10"/>
    <n v="1"/>
    <n v="7"/>
    <n v="1"/>
    <n v="2"/>
    <n v="4"/>
    <n v="2"/>
    <n v="21"/>
    <n v="17"/>
    <n v="0"/>
    <n v="0"/>
    <n v="76"/>
    <n v="1567"/>
    <n v="3"/>
    <n v="29"/>
    <n v="0"/>
    <n v="1"/>
    <n v="0"/>
    <n v="16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6"/>
    <n v="22"/>
    <n v="3"/>
    <n v="1371"/>
    <n v="20"/>
    <n v="6"/>
    <n v="380"/>
    <n v="30"/>
    <n v="32"/>
    <n v="4"/>
    <n v="4"/>
    <n v="2"/>
    <n v="2"/>
    <n v="24"/>
    <n v="26"/>
  </r>
  <r>
    <x v="7"/>
    <s v="CS Tapata"/>
    <n v="0"/>
    <n v="0"/>
    <n v="0"/>
    <n v="0"/>
    <n v="0"/>
    <n v="0"/>
    <n v="0"/>
    <n v="0"/>
    <n v="1"/>
    <n v="5"/>
    <n v="3"/>
    <n v="0"/>
    <n v="0"/>
    <n v="0"/>
    <n v="209"/>
    <n v="7"/>
    <n v="4"/>
    <n v="0"/>
    <n v="1"/>
    <n v="207"/>
    <n v="248"/>
    <n v="0"/>
    <n v="7"/>
    <n v="11"/>
    <n v="6"/>
    <n v="211"/>
    <n v="230"/>
    <n v="1"/>
    <n v="3"/>
    <n v="2"/>
    <n v="0"/>
    <n v="39"/>
    <n v="42"/>
    <n v="0"/>
    <n v="1"/>
    <n v="3"/>
    <n v="0"/>
    <n v="13"/>
    <n v="2"/>
    <n v="0"/>
    <n v="3"/>
    <n v="2"/>
    <n v="2"/>
    <n v="1"/>
    <n v="1"/>
    <n v="13"/>
    <n v="24"/>
    <n v="0"/>
    <n v="0"/>
    <n v="107"/>
    <n v="2148"/>
    <n v="16"/>
    <n v="37"/>
    <n v="5"/>
    <n v="1"/>
    <n v="0"/>
    <n v="43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6"/>
    <n v="18"/>
    <n v="22"/>
    <n v="6"/>
    <n v="1604"/>
    <n v="253"/>
    <n v="139"/>
    <n v="445"/>
    <n v="38"/>
    <n v="51"/>
    <n v="6"/>
    <n v="6"/>
    <n v="1"/>
    <n v="6"/>
    <n v="31"/>
    <n v="39"/>
  </r>
  <r>
    <x v="2"/>
    <s v="CS Corromana"/>
    <n v="0"/>
    <n v="0"/>
    <n v="0"/>
    <n v="0"/>
    <n v="0"/>
    <n v="0"/>
    <n v="0"/>
    <n v="0"/>
    <n v="0"/>
    <n v="0"/>
    <n v="0"/>
    <n v="0"/>
    <n v="0"/>
    <n v="0"/>
    <n v="416"/>
    <n v="11"/>
    <n v="0"/>
    <n v="0"/>
    <n v="12"/>
    <n v="31"/>
    <n v="58"/>
    <n v="0"/>
    <n v="2"/>
    <n v="7"/>
    <n v="0"/>
    <n v="128"/>
    <n v="260"/>
    <n v="0"/>
    <n v="1"/>
    <n v="0"/>
    <n v="5"/>
    <n v="64"/>
    <n v="85"/>
    <n v="1"/>
    <n v="5"/>
    <n v="6"/>
    <n v="2"/>
    <n v="5"/>
    <n v="5"/>
    <n v="0"/>
    <n v="4"/>
    <n v="2"/>
    <n v="1"/>
    <n v="1"/>
    <n v="1"/>
    <n v="13"/>
    <n v="26"/>
    <n v="0"/>
    <n v="5"/>
    <n v="48"/>
    <n v="654"/>
    <n v="1"/>
    <n v="14"/>
    <n v="3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16"/>
    <n v="18"/>
    <n v="13"/>
    <n v="592"/>
    <n v="6"/>
    <n v="104"/>
    <n v="5"/>
    <n v="13"/>
    <n v="32"/>
    <n v="2"/>
    <n v="4"/>
    <n v="0"/>
    <n v="1"/>
    <n v="11"/>
    <n v="27"/>
  </r>
  <r>
    <x v="2"/>
    <s v="CS Molumbo"/>
    <n v="4"/>
    <n v="7"/>
    <n v="8"/>
    <n v="0"/>
    <n v="2"/>
    <n v="0"/>
    <n v="2"/>
    <n v="0"/>
    <n v="5"/>
    <n v="22"/>
    <n v="13"/>
    <n v="0"/>
    <n v="0"/>
    <n v="0"/>
    <n v="454"/>
    <n v="4"/>
    <n v="9"/>
    <n v="0"/>
    <n v="10"/>
    <n v="118"/>
    <n v="193"/>
    <n v="0"/>
    <n v="7"/>
    <n v="6"/>
    <n v="10"/>
    <n v="241"/>
    <n v="129"/>
    <n v="0"/>
    <n v="0"/>
    <n v="0"/>
    <n v="0"/>
    <n v="128"/>
    <n v="86"/>
    <n v="0"/>
    <n v="8"/>
    <n v="10"/>
    <n v="15"/>
    <n v="11"/>
    <n v="2"/>
    <n v="1"/>
    <n v="1"/>
    <n v="0"/>
    <n v="1"/>
    <n v="2"/>
    <n v="2"/>
    <n v="16"/>
    <n v="24"/>
    <n v="0"/>
    <n v="4"/>
    <n v="62"/>
    <n v="953"/>
    <n v="41"/>
    <n v="15"/>
    <n v="3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15"/>
    <n v="19"/>
    <n v="5"/>
    <n v="738"/>
    <n v="226"/>
    <n v="128"/>
    <n v="54"/>
    <n v="21"/>
    <n v="35"/>
    <n v="0"/>
    <n v="5"/>
    <n v="0"/>
    <n v="1"/>
    <n v="21"/>
    <n v="29"/>
  </r>
  <r>
    <x v="2"/>
    <s v="CS Namucumua"/>
    <n v="0"/>
    <n v="0"/>
    <n v="0"/>
    <n v="0"/>
    <n v="0"/>
    <n v="0"/>
    <n v="0"/>
    <n v="0"/>
    <n v="0"/>
    <n v="2"/>
    <n v="3"/>
    <n v="0"/>
    <n v="0"/>
    <n v="0"/>
    <n v="129"/>
    <n v="7"/>
    <n v="4"/>
    <n v="0"/>
    <n v="1"/>
    <n v="73"/>
    <n v="93"/>
    <n v="1"/>
    <n v="3"/>
    <n v="5"/>
    <n v="1"/>
    <n v="121"/>
    <n v="57"/>
    <n v="0"/>
    <n v="2"/>
    <n v="1"/>
    <n v="0"/>
    <n v="59"/>
    <n v="83"/>
    <n v="0"/>
    <n v="3"/>
    <n v="2"/>
    <n v="20"/>
    <n v="16"/>
    <n v="4"/>
    <n v="0"/>
    <n v="6"/>
    <n v="1"/>
    <n v="1"/>
    <n v="1"/>
    <n v="1"/>
    <n v="14"/>
    <n v="14"/>
    <n v="0"/>
    <n v="3"/>
    <n v="25"/>
    <n v="344"/>
    <n v="5"/>
    <n v="4"/>
    <n v="3"/>
    <n v="0"/>
    <n v="1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18"/>
    <n v="0"/>
    <n v="263"/>
    <n v="3"/>
    <n v="17"/>
    <n v="21"/>
    <n v="16"/>
    <n v="24"/>
    <n v="2"/>
    <n v="4"/>
    <n v="3"/>
    <n v="4"/>
    <n v="11"/>
    <n v="16"/>
  </r>
  <r>
    <x v="8"/>
    <s v="CS Chimuara"/>
    <n v="0"/>
    <n v="0"/>
    <n v="0"/>
    <n v="0"/>
    <n v="0"/>
    <n v="0"/>
    <n v="0"/>
    <n v="0"/>
    <n v="0"/>
    <n v="0"/>
    <n v="0"/>
    <n v="0"/>
    <n v="0"/>
    <n v="0"/>
    <n v="96"/>
    <n v="4"/>
    <n v="0"/>
    <n v="0"/>
    <n v="3"/>
    <n v="45"/>
    <n v="42"/>
    <n v="0"/>
    <n v="4"/>
    <n v="7"/>
    <n v="0"/>
    <n v="91"/>
    <n v="0"/>
    <n v="0"/>
    <n v="2"/>
    <n v="0"/>
    <n v="0"/>
    <n v="34"/>
    <n v="38"/>
    <n v="0"/>
    <n v="0"/>
    <n v="1"/>
    <n v="0"/>
    <n v="5"/>
    <n v="0"/>
    <n v="0"/>
    <n v="4"/>
    <n v="0"/>
    <n v="1"/>
    <n v="0"/>
    <n v="0"/>
    <n v="3"/>
    <n v="10"/>
    <n v="0"/>
    <n v="0"/>
    <n v="23"/>
    <n v="31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1"/>
    <n v="6"/>
    <n v="1"/>
    <n v="273"/>
    <n v="3"/>
    <n v="2"/>
    <n v="10"/>
    <n v="7"/>
    <n v="9"/>
    <n v="2"/>
    <n v="3"/>
    <n v="1"/>
    <n v="1"/>
    <n v="4"/>
    <n v="5"/>
  </r>
  <r>
    <x v="8"/>
    <s v="CS Lua-Lua"/>
    <n v="0"/>
    <n v="0"/>
    <n v="0"/>
    <n v="0"/>
    <n v="0"/>
    <n v="0"/>
    <n v="0"/>
    <n v="0"/>
    <n v="0"/>
    <n v="3"/>
    <n v="0"/>
    <n v="0"/>
    <n v="0"/>
    <n v="0"/>
    <n v="119"/>
    <n v="7"/>
    <n v="6"/>
    <n v="0"/>
    <n v="3"/>
    <n v="57"/>
    <n v="99"/>
    <n v="0"/>
    <n v="4"/>
    <n v="8"/>
    <n v="0"/>
    <n v="112"/>
    <n v="37"/>
    <n v="0"/>
    <n v="0"/>
    <n v="2"/>
    <n v="0"/>
    <n v="41"/>
    <n v="59"/>
    <n v="0"/>
    <n v="3"/>
    <n v="3"/>
    <n v="0"/>
    <n v="0"/>
    <n v="0"/>
    <n v="0"/>
    <n v="0"/>
    <n v="0"/>
    <n v="1"/>
    <n v="0"/>
    <n v="0"/>
    <n v="7"/>
    <n v="17"/>
    <n v="0"/>
    <n v="0"/>
    <n v="31"/>
    <n v="487"/>
    <n v="6"/>
    <n v="12"/>
    <n v="1"/>
    <n v="0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6"/>
    <n v="1"/>
    <n v="444"/>
    <n v="3"/>
    <n v="31"/>
    <n v="39"/>
    <n v="15"/>
    <n v="31"/>
    <n v="3"/>
    <n v="5"/>
    <n v="0"/>
    <n v="2"/>
    <n v="12"/>
    <n v="24"/>
  </r>
  <r>
    <x v="8"/>
    <s v="CS Mopeia"/>
    <n v="35"/>
    <n v="8"/>
    <n v="20"/>
    <n v="0"/>
    <n v="1"/>
    <n v="3"/>
    <n v="0"/>
    <n v="0"/>
    <n v="1"/>
    <n v="16"/>
    <n v="10"/>
    <n v="0"/>
    <n v="0"/>
    <n v="0"/>
    <n v="155"/>
    <n v="5"/>
    <n v="10"/>
    <n v="0"/>
    <n v="18"/>
    <n v="86"/>
    <n v="86"/>
    <n v="0"/>
    <n v="6"/>
    <n v="12"/>
    <n v="32"/>
    <n v="186"/>
    <n v="70"/>
    <n v="0"/>
    <n v="1"/>
    <n v="0"/>
    <n v="3"/>
    <n v="65"/>
    <n v="42"/>
    <n v="0"/>
    <n v="1"/>
    <n v="4"/>
    <n v="0"/>
    <n v="0"/>
    <n v="0"/>
    <n v="0"/>
    <n v="0"/>
    <n v="0"/>
    <n v="2"/>
    <n v="1"/>
    <n v="1"/>
    <n v="17"/>
    <n v="27"/>
    <n v="0"/>
    <n v="1"/>
    <n v="107"/>
    <n v="1228"/>
    <n v="31"/>
    <n v="12"/>
    <n v="5"/>
    <n v="1"/>
    <n v="1"/>
    <n v="11"/>
    <n v="4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5"/>
    <n v="22"/>
    <n v="4"/>
    <n v="975"/>
    <n v="342"/>
    <n v="123"/>
    <n v="105"/>
    <n v="19"/>
    <n v="25"/>
    <n v="6"/>
    <n v="8"/>
    <n v="0"/>
    <n v="0"/>
    <n v="13"/>
    <n v="17"/>
  </r>
  <r>
    <x v="8"/>
    <s v="CS Cumbapo"/>
    <n v="0"/>
    <n v="0"/>
    <n v="0"/>
    <n v="0"/>
    <n v="0"/>
    <n v="0"/>
    <n v="0"/>
    <n v="0"/>
    <n v="0"/>
    <n v="4"/>
    <n v="2"/>
    <n v="0"/>
    <n v="1"/>
    <n v="1"/>
    <n v="97"/>
    <n v="3"/>
    <n v="0"/>
    <n v="0"/>
    <n v="0"/>
    <n v="54"/>
    <n v="62"/>
    <n v="0"/>
    <n v="1"/>
    <n v="0"/>
    <n v="0"/>
    <n v="79"/>
    <n v="121"/>
    <n v="0"/>
    <n v="0"/>
    <n v="0"/>
    <n v="0"/>
    <n v="25"/>
    <n v="27"/>
    <n v="0"/>
    <n v="0"/>
    <n v="0"/>
    <n v="0"/>
    <n v="2"/>
    <n v="0"/>
    <n v="0"/>
    <n v="1"/>
    <n v="0"/>
    <n v="0"/>
    <n v="0"/>
    <n v="0"/>
    <n v="1"/>
    <n v="3"/>
    <n v="0"/>
    <n v="0"/>
    <n v="15"/>
    <n v="273"/>
    <n v="6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5"/>
    <n v="0"/>
    <n v="0"/>
    <n v="2"/>
    <n v="8"/>
    <n v="8"/>
    <n v="4"/>
    <n v="4"/>
    <n v="0"/>
    <n v="0"/>
    <n v="4"/>
    <n v="4"/>
  </r>
  <r>
    <x v="8"/>
    <s v="CS Megaza"/>
    <n v="0"/>
    <n v="0"/>
    <n v="0"/>
    <n v="0"/>
    <n v="0"/>
    <n v="0"/>
    <n v="0"/>
    <n v="0"/>
    <n v="0"/>
    <n v="0"/>
    <n v="0"/>
    <n v="0"/>
    <n v="0"/>
    <n v="0"/>
    <n v="52"/>
    <n v="1"/>
    <n v="0"/>
    <n v="0"/>
    <n v="3"/>
    <n v="18"/>
    <n v="25"/>
    <n v="0"/>
    <n v="2"/>
    <n v="3"/>
    <n v="3"/>
    <n v="54"/>
    <n v="10"/>
    <n v="0"/>
    <n v="1"/>
    <n v="1"/>
    <n v="0"/>
    <n v="0"/>
    <n v="0"/>
    <n v="0"/>
    <n v="0"/>
    <n v="0"/>
    <n v="0"/>
    <n v="3"/>
    <n v="0"/>
    <n v="0"/>
    <n v="0"/>
    <n v="0"/>
    <n v="0"/>
    <n v="0"/>
    <n v="0"/>
    <n v="2"/>
    <n v="4"/>
    <n v="0"/>
    <n v="0"/>
    <n v="23"/>
    <n v="257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3"/>
    <n v="249"/>
    <n v="10"/>
    <n v="13"/>
    <n v="33"/>
    <n v="2"/>
    <n v="7"/>
    <n v="0"/>
    <n v="1"/>
    <n v="0"/>
    <n v="0"/>
    <n v="2"/>
    <n v="6"/>
  </r>
  <r>
    <x v="8"/>
    <s v="CS Mepinha"/>
    <n v="0"/>
    <n v="0"/>
    <n v="0"/>
    <n v="0"/>
    <n v="0"/>
    <n v="0"/>
    <n v="0"/>
    <n v="0"/>
    <n v="0"/>
    <n v="6"/>
    <n v="0"/>
    <n v="0"/>
    <n v="1"/>
    <n v="0"/>
    <n v="99"/>
    <n v="4"/>
    <n v="1"/>
    <n v="0"/>
    <n v="0"/>
    <n v="0"/>
    <n v="0"/>
    <n v="0"/>
    <n v="0"/>
    <n v="0"/>
    <n v="0"/>
    <n v="83"/>
    <n v="40"/>
    <n v="0"/>
    <n v="1"/>
    <n v="0"/>
    <n v="0"/>
    <n v="0"/>
    <n v="0"/>
    <n v="0"/>
    <n v="0"/>
    <n v="0"/>
    <n v="0"/>
    <n v="2"/>
    <n v="0"/>
    <n v="0"/>
    <n v="1"/>
    <n v="0"/>
    <n v="0"/>
    <n v="0"/>
    <n v="0"/>
    <n v="1"/>
    <n v="2"/>
    <n v="0"/>
    <n v="0"/>
    <n v="16"/>
    <n v="264"/>
    <n v="6"/>
    <n v="5"/>
    <n v="8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201"/>
    <n v="0"/>
    <n v="15"/>
    <n v="24"/>
    <n v="0"/>
    <n v="2"/>
    <n v="0"/>
    <n v="2"/>
    <n v="0"/>
    <n v="0"/>
    <n v="0"/>
    <n v="0"/>
  </r>
  <r>
    <x v="8"/>
    <s v="CS Pinda"/>
    <n v="0"/>
    <n v="0"/>
    <n v="0"/>
    <n v="0"/>
    <n v="0"/>
    <n v="0"/>
    <n v="0"/>
    <n v="0"/>
    <n v="0"/>
    <n v="1"/>
    <n v="2"/>
    <n v="0"/>
    <n v="0"/>
    <n v="0"/>
    <n v="40"/>
    <n v="1"/>
    <n v="0"/>
    <n v="0"/>
    <n v="1"/>
    <n v="20"/>
    <n v="31"/>
    <n v="0"/>
    <n v="8"/>
    <n v="9"/>
    <n v="0"/>
    <n v="29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3"/>
    <n v="6"/>
    <n v="0"/>
    <n v="0"/>
    <n v="15"/>
    <n v="321"/>
    <n v="3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1"/>
    <n v="313"/>
    <n v="3"/>
    <n v="0"/>
    <n v="37"/>
    <n v="3"/>
    <n v="8"/>
    <n v="2"/>
    <n v="6"/>
    <n v="0"/>
    <n v="0"/>
    <n v="1"/>
    <n v="2"/>
  </r>
  <r>
    <x v="8"/>
    <s v="HR Morrumbala"/>
    <n v="16"/>
    <n v="42"/>
    <n v="29"/>
    <n v="0"/>
    <n v="2"/>
    <n v="1"/>
    <n v="0"/>
    <n v="0"/>
    <n v="1"/>
    <n v="16"/>
    <n v="11"/>
    <n v="0"/>
    <n v="1"/>
    <n v="0"/>
    <n v="243"/>
    <n v="1"/>
    <n v="76"/>
    <n v="0"/>
    <n v="40"/>
    <n v="141"/>
    <n v="234"/>
    <n v="2"/>
    <n v="18"/>
    <n v="20"/>
    <n v="0"/>
    <n v="252"/>
    <n v="202"/>
    <n v="0"/>
    <n v="2"/>
    <n v="2"/>
    <n v="2"/>
    <n v="63"/>
    <n v="31"/>
    <n v="1"/>
    <n v="4"/>
    <n v="0"/>
    <n v="0"/>
    <n v="8"/>
    <n v="0"/>
    <n v="0"/>
    <n v="3"/>
    <n v="0"/>
    <n v="1"/>
    <n v="3"/>
    <n v="0"/>
    <n v="19"/>
    <n v="28"/>
    <n v="0"/>
    <n v="1"/>
    <n v="189"/>
    <n v="2909"/>
    <n v="41"/>
    <n v="27"/>
    <n v="3"/>
    <n v="1"/>
    <n v="1"/>
    <n v="20"/>
    <n v="3"/>
    <n v="0"/>
    <n v="0"/>
    <n v="0"/>
    <n v="0"/>
    <n v="0"/>
    <n v="0"/>
    <n v="0"/>
    <n v="0"/>
    <n v="0"/>
    <n v="0"/>
    <n v="0"/>
    <n v="0"/>
    <n v="0"/>
    <n v="0"/>
    <n v="2"/>
    <n v="4"/>
    <n v="4"/>
    <n v="4"/>
    <n v="19"/>
    <n v="31"/>
    <n v="5"/>
    <n v="2213"/>
    <n v="836"/>
    <n v="542"/>
    <n v="504"/>
    <n v="32"/>
    <n v="50"/>
    <n v="4"/>
    <n v="6"/>
    <n v="4"/>
    <n v="4"/>
    <n v="24"/>
    <n v="40"/>
  </r>
  <r>
    <x v="9"/>
    <s v="CS Furquia"/>
    <n v="0"/>
    <n v="0"/>
    <n v="0"/>
    <n v="0"/>
    <n v="0"/>
    <n v="0"/>
    <n v="8"/>
    <n v="1"/>
    <n v="0"/>
    <n v="2"/>
    <n v="4"/>
    <n v="0"/>
    <n v="1"/>
    <n v="0"/>
    <n v="130"/>
    <n v="10"/>
    <n v="0"/>
    <n v="0"/>
    <n v="8"/>
    <n v="51"/>
    <n v="90"/>
    <n v="1"/>
    <n v="13"/>
    <n v="10"/>
    <n v="2"/>
    <n v="64"/>
    <n v="102"/>
    <n v="0"/>
    <n v="1"/>
    <n v="3"/>
    <n v="0"/>
    <n v="28"/>
    <n v="58"/>
    <n v="0"/>
    <n v="3"/>
    <n v="5"/>
    <n v="17"/>
    <n v="17"/>
    <n v="23"/>
    <n v="2"/>
    <n v="7"/>
    <n v="1"/>
    <n v="5"/>
    <n v="1"/>
    <n v="1"/>
    <n v="23"/>
    <n v="32"/>
    <n v="0"/>
    <n v="0"/>
    <n v="126"/>
    <n v="1739"/>
    <n v="11"/>
    <n v="19"/>
    <n v="0"/>
    <n v="2"/>
    <n v="0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24"/>
    <n v="32"/>
    <n v="1"/>
    <n v="1488"/>
    <n v="74"/>
    <n v="16"/>
    <n v="210"/>
    <n v="27"/>
    <n v="44"/>
    <n v="2"/>
    <n v="3"/>
    <n v="3"/>
    <n v="3"/>
    <n v="22"/>
    <n v="38"/>
  </r>
  <r>
    <x v="9"/>
    <s v="CS Macuse"/>
    <n v="1"/>
    <n v="1"/>
    <n v="1"/>
    <n v="0"/>
    <n v="0"/>
    <n v="0"/>
    <n v="26"/>
    <n v="0"/>
    <n v="2"/>
    <n v="1"/>
    <n v="1"/>
    <n v="0"/>
    <n v="0"/>
    <n v="0"/>
    <n v="147"/>
    <n v="1"/>
    <n v="35"/>
    <n v="0"/>
    <n v="30"/>
    <n v="119"/>
    <n v="149"/>
    <n v="0"/>
    <n v="13"/>
    <n v="11"/>
    <n v="4"/>
    <n v="151"/>
    <n v="83"/>
    <n v="0"/>
    <n v="4"/>
    <n v="0"/>
    <n v="2"/>
    <n v="52"/>
    <n v="49"/>
    <n v="0"/>
    <n v="3"/>
    <n v="1"/>
    <n v="15"/>
    <n v="6"/>
    <n v="5"/>
    <n v="0"/>
    <n v="2"/>
    <n v="1"/>
    <n v="0"/>
    <n v="0"/>
    <n v="1"/>
    <n v="17"/>
    <n v="16"/>
    <n v="0"/>
    <n v="0"/>
    <n v="151"/>
    <n v="2172"/>
    <n v="9"/>
    <n v="12"/>
    <n v="1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16"/>
    <n v="20"/>
    <n v="9"/>
    <n v="1882"/>
    <n v="258"/>
    <n v="260"/>
    <n v="700"/>
    <n v="33"/>
    <n v="38"/>
    <n v="2"/>
    <n v="3"/>
    <n v="2"/>
    <n v="2"/>
    <n v="29"/>
    <n v="33"/>
  </r>
  <r>
    <x v="9"/>
    <s v="CS Malei"/>
    <n v="0"/>
    <n v="0"/>
    <n v="0"/>
    <n v="0"/>
    <n v="0"/>
    <n v="0"/>
    <n v="19"/>
    <n v="0"/>
    <n v="1"/>
    <n v="1"/>
    <n v="1"/>
    <n v="0"/>
    <n v="0"/>
    <n v="0"/>
    <n v="82"/>
    <n v="3"/>
    <n v="19"/>
    <n v="0"/>
    <n v="14"/>
    <n v="47"/>
    <n v="68"/>
    <n v="0"/>
    <n v="5"/>
    <n v="9"/>
    <n v="0"/>
    <n v="82"/>
    <n v="125"/>
    <n v="0"/>
    <n v="2"/>
    <n v="4"/>
    <n v="0"/>
    <n v="31"/>
    <n v="36"/>
    <n v="0"/>
    <n v="2"/>
    <n v="1"/>
    <n v="13"/>
    <n v="8"/>
    <n v="4"/>
    <n v="0"/>
    <n v="4"/>
    <n v="0"/>
    <n v="2"/>
    <n v="1"/>
    <n v="0"/>
    <n v="18"/>
    <n v="14"/>
    <n v="0"/>
    <n v="1"/>
    <n v="76"/>
    <n v="910"/>
    <n v="3"/>
    <n v="22"/>
    <n v="0"/>
    <n v="2"/>
    <n v="0"/>
    <n v="19"/>
    <n v="1"/>
    <n v="0"/>
    <n v="0"/>
    <n v="0"/>
    <n v="0"/>
    <n v="0"/>
    <n v="0"/>
    <n v="0"/>
    <n v="0"/>
    <n v="0"/>
    <n v="0"/>
    <n v="0"/>
    <n v="0"/>
    <n v="0"/>
    <n v="0"/>
    <n v="1"/>
    <n v="3"/>
    <n v="5"/>
    <n v="5"/>
    <n v="7"/>
    <n v="13"/>
    <n v="2"/>
    <n v="685"/>
    <n v="162"/>
    <n v="125"/>
    <n v="95"/>
    <n v="22"/>
    <n v="27"/>
    <n v="1"/>
    <n v="2"/>
    <n v="1"/>
    <n v="1"/>
    <n v="20"/>
    <n v="24"/>
  </r>
  <r>
    <x v="9"/>
    <s v="CS Mbaua"/>
    <n v="0"/>
    <n v="0"/>
    <n v="0"/>
    <n v="0"/>
    <n v="0"/>
    <n v="0"/>
    <n v="0"/>
    <n v="0"/>
    <n v="0"/>
    <n v="0"/>
    <n v="4"/>
    <n v="0"/>
    <n v="0"/>
    <n v="2"/>
    <n v="127"/>
    <n v="3"/>
    <n v="14"/>
    <n v="0"/>
    <n v="15"/>
    <n v="52"/>
    <n v="65"/>
    <n v="0"/>
    <n v="4"/>
    <n v="7"/>
    <n v="3"/>
    <n v="51"/>
    <n v="150"/>
    <n v="0"/>
    <n v="1"/>
    <n v="1"/>
    <n v="6"/>
    <n v="62"/>
    <n v="54"/>
    <n v="1"/>
    <n v="1"/>
    <n v="7"/>
    <n v="20"/>
    <n v="5"/>
    <n v="2"/>
    <n v="1"/>
    <n v="1"/>
    <n v="0"/>
    <n v="0"/>
    <n v="2"/>
    <n v="0"/>
    <n v="5"/>
    <n v="19"/>
    <n v="0"/>
    <n v="0"/>
    <n v="78"/>
    <n v="1561"/>
    <n v="6"/>
    <n v="17"/>
    <n v="2"/>
    <n v="0"/>
    <n v="0"/>
    <n v="12"/>
    <n v="2"/>
    <n v="0"/>
    <n v="0"/>
    <n v="0"/>
    <n v="0"/>
    <n v="0"/>
    <n v="0"/>
    <n v="0"/>
    <n v="0"/>
    <n v="0"/>
    <n v="0"/>
    <n v="0"/>
    <n v="0"/>
    <n v="0"/>
    <n v="0"/>
    <n v="4"/>
    <n v="5"/>
    <n v="2"/>
    <n v="9"/>
    <n v="13"/>
    <n v="29"/>
    <n v="6"/>
    <n v="1336"/>
    <n v="86"/>
    <n v="88"/>
    <n v="365"/>
    <n v="34"/>
    <n v="49"/>
    <n v="3"/>
    <n v="8"/>
    <n v="2"/>
    <n v="3"/>
    <n v="29"/>
    <n v="38"/>
  </r>
  <r>
    <x v="9"/>
    <s v="CS Mixixine"/>
    <n v="0"/>
    <n v="0"/>
    <n v="0"/>
    <n v="0"/>
    <n v="0"/>
    <n v="0"/>
    <n v="0"/>
    <n v="0"/>
    <n v="1"/>
    <n v="0"/>
    <n v="0"/>
    <n v="0"/>
    <n v="0"/>
    <n v="0"/>
    <n v="125"/>
    <n v="6"/>
    <n v="33"/>
    <n v="0"/>
    <n v="23"/>
    <n v="54"/>
    <n v="95"/>
    <n v="0"/>
    <n v="5"/>
    <n v="10"/>
    <n v="0"/>
    <n v="109"/>
    <n v="68"/>
    <n v="0"/>
    <n v="0"/>
    <n v="0"/>
    <n v="5"/>
    <n v="30"/>
    <n v="49"/>
    <n v="0"/>
    <n v="5"/>
    <n v="3"/>
    <n v="4"/>
    <n v="7"/>
    <n v="3"/>
    <n v="1"/>
    <n v="2"/>
    <n v="0"/>
    <n v="1"/>
    <n v="2"/>
    <n v="0"/>
    <n v="8"/>
    <n v="19"/>
    <n v="0"/>
    <n v="0"/>
    <n v="124"/>
    <n v="1733"/>
    <n v="3"/>
    <n v="15"/>
    <n v="1"/>
    <n v="4"/>
    <n v="0"/>
    <n v="25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9"/>
    <n v="14"/>
    <n v="1"/>
    <n v="1592"/>
    <n v="16"/>
    <n v="15"/>
    <n v="501"/>
    <n v="23"/>
    <n v="29"/>
    <n v="3"/>
    <n v="3"/>
    <n v="3"/>
    <n v="3"/>
    <n v="17"/>
    <n v="23"/>
  </r>
  <r>
    <x v="9"/>
    <s v="CS Muceliua"/>
    <n v="0"/>
    <n v="0"/>
    <n v="0"/>
    <n v="0"/>
    <n v="0"/>
    <n v="0"/>
    <n v="0"/>
    <n v="0"/>
    <n v="0"/>
    <n v="1"/>
    <n v="0"/>
    <n v="0"/>
    <n v="1"/>
    <n v="0"/>
    <n v="45"/>
    <n v="3"/>
    <n v="13"/>
    <n v="0"/>
    <n v="19"/>
    <n v="68"/>
    <n v="92"/>
    <n v="1"/>
    <n v="7"/>
    <n v="5"/>
    <n v="0"/>
    <n v="38"/>
    <n v="63"/>
    <n v="0"/>
    <n v="2"/>
    <n v="0"/>
    <n v="2"/>
    <n v="12"/>
    <n v="17"/>
    <n v="0"/>
    <n v="0"/>
    <n v="0"/>
    <n v="4"/>
    <n v="5"/>
    <n v="6"/>
    <n v="1"/>
    <n v="3"/>
    <n v="0"/>
    <n v="0"/>
    <n v="2"/>
    <n v="0"/>
    <n v="11"/>
    <n v="10"/>
    <n v="0"/>
    <n v="0"/>
    <n v="83"/>
    <n v="1118"/>
    <n v="2"/>
    <n v="13"/>
    <n v="0"/>
    <n v="0"/>
    <n v="0"/>
    <n v="22"/>
    <n v="2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10"/>
    <n v="20"/>
    <n v="0"/>
    <n v="912"/>
    <n v="2"/>
    <n v="71"/>
    <n v="97"/>
    <n v="16"/>
    <n v="18"/>
    <n v="0"/>
    <n v="0"/>
    <n v="1"/>
    <n v="1"/>
    <n v="15"/>
    <n v="17"/>
  </r>
  <r>
    <x v="9"/>
    <s v="CS Muebele"/>
    <n v="0"/>
    <n v="0"/>
    <n v="0"/>
    <n v="0"/>
    <n v="0"/>
    <n v="0"/>
    <n v="4"/>
    <n v="0"/>
    <n v="2"/>
    <n v="7"/>
    <n v="3"/>
    <n v="0"/>
    <n v="0"/>
    <n v="0"/>
    <n v="176"/>
    <n v="8"/>
    <n v="12"/>
    <n v="0"/>
    <n v="1"/>
    <n v="72"/>
    <n v="64"/>
    <n v="0"/>
    <n v="3"/>
    <n v="8"/>
    <n v="0"/>
    <n v="52"/>
    <n v="49"/>
    <n v="0"/>
    <n v="0"/>
    <n v="0"/>
    <n v="0"/>
    <n v="69"/>
    <n v="57"/>
    <n v="0"/>
    <n v="1"/>
    <n v="6"/>
    <n v="39"/>
    <n v="9"/>
    <n v="0"/>
    <n v="0"/>
    <n v="6"/>
    <n v="0"/>
    <n v="0"/>
    <n v="2"/>
    <n v="0"/>
    <n v="9"/>
    <n v="20"/>
    <n v="0"/>
    <n v="0"/>
    <n v="53"/>
    <n v="664"/>
    <n v="14"/>
    <n v="12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7"/>
    <n v="14"/>
    <n v="1"/>
    <n v="585"/>
    <n v="0"/>
    <n v="3"/>
    <n v="70"/>
    <n v="18"/>
    <n v="23"/>
    <n v="5"/>
    <n v="6"/>
    <n v="2"/>
    <n v="3"/>
    <n v="11"/>
    <n v="14"/>
  </r>
  <r>
    <x v="9"/>
    <s v="CS Mugubia"/>
    <n v="0"/>
    <n v="0"/>
    <n v="0"/>
    <n v="0"/>
    <n v="0"/>
    <n v="0"/>
    <n v="1"/>
    <n v="0"/>
    <n v="0"/>
    <n v="0"/>
    <n v="0"/>
    <n v="0"/>
    <n v="0"/>
    <n v="0"/>
    <n v="48"/>
    <n v="6"/>
    <n v="11"/>
    <n v="0"/>
    <n v="5"/>
    <n v="7"/>
    <n v="12"/>
    <n v="2"/>
    <n v="3"/>
    <n v="4"/>
    <n v="0"/>
    <n v="42"/>
    <n v="108"/>
    <n v="0"/>
    <n v="3"/>
    <n v="2"/>
    <n v="0"/>
    <n v="13"/>
    <n v="29"/>
    <n v="0"/>
    <n v="5"/>
    <n v="8"/>
    <n v="2"/>
    <n v="3"/>
    <n v="0"/>
    <n v="0"/>
    <n v="2"/>
    <n v="0"/>
    <n v="0"/>
    <n v="2"/>
    <n v="0"/>
    <n v="7"/>
    <n v="17"/>
    <n v="0"/>
    <n v="0"/>
    <n v="36"/>
    <n v="682"/>
    <n v="0"/>
    <n v="3"/>
    <n v="4"/>
    <n v="1"/>
    <n v="1"/>
    <n v="4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11"/>
    <n v="0"/>
    <n v="625"/>
    <n v="0"/>
    <n v="18"/>
    <n v="81"/>
    <n v="13"/>
    <n v="33"/>
    <n v="4"/>
    <n v="8"/>
    <n v="0"/>
    <n v="3"/>
    <n v="9"/>
    <n v="22"/>
  </r>
  <r>
    <x v="9"/>
    <s v="CS Mutange"/>
    <n v="0"/>
    <n v="0"/>
    <n v="0"/>
    <n v="0"/>
    <n v="0"/>
    <n v="0"/>
    <n v="0"/>
    <n v="0"/>
    <n v="0"/>
    <n v="0"/>
    <n v="0"/>
    <n v="0"/>
    <n v="0"/>
    <n v="0"/>
    <n v="55"/>
    <n v="2"/>
    <n v="9"/>
    <n v="0"/>
    <n v="0"/>
    <n v="15"/>
    <n v="23"/>
    <n v="0"/>
    <n v="0"/>
    <n v="0"/>
    <n v="0"/>
    <n v="31"/>
    <n v="104"/>
    <n v="0"/>
    <n v="2"/>
    <n v="2"/>
    <n v="0"/>
    <n v="23"/>
    <n v="15"/>
    <n v="0"/>
    <n v="0"/>
    <n v="0"/>
    <n v="5"/>
    <n v="23"/>
    <n v="20"/>
    <n v="0"/>
    <n v="8"/>
    <n v="5"/>
    <n v="1"/>
    <n v="0"/>
    <n v="0"/>
    <n v="7"/>
    <n v="7"/>
    <n v="0"/>
    <n v="0"/>
    <n v="30"/>
    <n v="490"/>
    <n v="0"/>
    <n v="8"/>
    <n v="2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2"/>
    <n v="7"/>
    <n v="0"/>
    <n v="452"/>
    <n v="3"/>
    <n v="0"/>
    <n v="82"/>
    <n v="15"/>
    <n v="23"/>
    <n v="1"/>
    <n v="3"/>
    <n v="0"/>
    <n v="1"/>
    <n v="14"/>
    <n v="19"/>
  </r>
  <r>
    <x v="9"/>
    <s v="CS Namacurra"/>
    <n v="0"/>
    <n v="0"/>
    <n v="0"/>
    <n v="0"/>
    <n v="0"/>
    <n v="0"/>
    <n v="0"/>
    <n v="0"/>
    <n v="2"/>
    <n v="9"/>
    <n v="6"/>
    <n v="0"/>
    <n v="3"/>
    <n v="0"/>
    <n v="242"/>
    <n v="26"/>
    <n v="3"/>
    <n v="0"/>
    <n v="0"/>
    <n v="421"/>
    <n v="546"/>
    <n v="0"/>
    <n v="49"/>
    <n v="52"/>
    <n v="9"/>
    <n v="245"/>
    <n v="292"/>
    <n v="0"/>
    <n v="11"/>
    <n v="17"/>
    <n v="0"/>
    <n v="23"/>
    <n v="28"/>
    <n v="0"/>
    <n v="11"/>
    <n v="8"/>
    <n v="2"/>
    <n v="23"/>
    <n v="9"/>
    <n v="0"/>
    <n v="10"/>
    <n v="2"/>
    <n v="5"/>
    <n v="6"/>
    <n v="1"/>
    <n v="87"/>
    <n v="116"/>
    <n v="0"/>
    <n v="3"/>
    <n v="502"/>
    <n v="7887"/>
    <n v="25"/>
    <n v="56"/>
    <n v="10"/>
    <n v="1"/>
    <n v="10"/>
    <n v="55"/>
    <n v="2"/>
    <n v="0"/>
    <n v="0"/>
    <n v="0"/>
    <n v="0"/>
    <n v="0"/>
    <n v="0"/>
    <n v="0"/>
    <n v="0"/>
    <n v="0"/>
    <n v="0"/>
    <n v="0"/>
    <n v="0"/>
    <n v="0"/>
    <n v="0"/>
    <n v="6"/>
    <n v="6"/>
    <n v="16"/>
    <n v="18"/>
    <n v="91"/>
    <n v="108"/>
    <n v="25"/>
    <n v="7227"/>
    <n v="2021"/>
    <n v="744"/>
    <n v="599"/>
    <n v="138"/>
    <n v="152"/>
    <n v="21"/>
    <n v="21"/>
    <n v="4"/>
    <n v="7"/>
    <n v="113"/>
    <n v="124"/>
  </r>
  <r>
    <x v="1"/>
    <s v="CS Amoro"/>
    <n v="0"/>
    <n v="0"/>
    <n v="0"/>
    <n v="0"/>
    <n v="0"/>
    <n v="0"/>
    <n v="23"/>
    <n v="0"/>
    <n v="0"/>
    <n v="0"/>
    <n v="0"/>
    <n v="0"/>
    <n v="0"/>
    <n v="0"/>
    <n v="90"/>
    <n v="6"/>
    <n v="5"/>
    <n v="0"/>
    <n v="50"/>
    <n v="68"/>
    <n v="103"/>
    <n v="0"/>
    <n v="8"/>
    <n v="10"/>
    <n v="10"/>
    <n v="86"/>
    <n v="42"/>
    <n v="0"/>
    <n v="3"/>
    <n v="5"/>
    <n v="0"/>
    <n v="30"/>
    <n v="8"/>
    <n v="0"/>
    <n v="4"/>
    <n v="0"/>
    <n v="6"/>
    <n v="6"/>
    <n v="0"/>
    <n v="1"/>
    <n v="4"/>
    <n v="0"/>
    <n v="0"/>
    <n v="2"/>
    <n v="0"/>
    <n v="6"/>
    <n v="12"/>
    <n v="0"/>
    <n v="0"/>
    <n v="54"/>
    <n v="727"/>
    <n v="0"/>
    <n v="25"/>
    <n v="3"/>
    <n v="0"/>
    <n v="0"/>
    <n v="25"/>
    <n v="3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29"/>
    <n v="30"/>
    <n v="0"/>
    <n v="636"/>
    <n v="113"/>
    <n v="2"/>
    <n v="38"/>
    <n v="23"/>
    <n v="28"/>
    <n v="1"/>
    <n v="1"/>
    <n v="0"/>
    <n v="0"/>
    <n v="22"/>
    <n v="27"/>
  </r>
  <r>
    <x v="1"/>
    <s v="CS Ilalane"/>
    <n v="0"/>
    <n v="0"/>
    <n v="0"/>
    <n v="0"/>
    <n v="0"/>
    <n v="0"/>
    <n v="8"/>
    <n v="0"/>
    <n v="0"/>
    <n v="0"/>
    <n v="0"/>
    <n v="0"/>
    <n v="0"/>
    <n v="0"/>
    <n v="45"/>
    <n v="2"/>
    <n v="9"/>
    <n v="0"/>
    <n v="2"/>
    <n v="5"/>
    <n v="0"/>
    <n v="0"/>
    <n v="3"/>
    <n v="0"/>
    <n v="16"/>
    <n v="21"/>
    <n v="79"/>
    <n v="0"/>
    <n v="0"/>
    <n v="0"/>
    <n v="0"/>
    <n v="13"/>
    <n v="7"/>
    <n v="0"/>
    <n v="0"/>
    <n v="1"/>
    <n v="11"/>
    <n v="1"/>
    <n v="1"/>
    <n v="0"/>
    <n v="0"/>
    <n v="0"/>
    <n v="0"/>
    <n v="0"/>
    <n v="0"/>
    <n v="2"/>
    <n v="2"/>
    <n v="0"/>
    <n v="0"/>
    <n v="19"/>
    <n v="282"/>
    <n v="0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240"/>
    <n v="2"/>
    <n v="0"/>
    <n v="21"/>
    <n v="9"/>
    <n v="9"/>
    <n v="3"/>
    <n v="3"/>
    <n v="0"/>
    <n v="0"/>
    <n v="6"/>
    <n v="6"/>
  </r>
  <r>
    <x v="1"/>
    <s v="CS Licuare"/>
    <n v="0"/>
    <n v="0"/>
    <n v="0"/>
    <n v="0"/>
    <n v="0"/>
    <n v="0"/>
    <n v="2"/>
    <n v="0"/>
    <n v="1"/>
    <n v="3"/>
    <n v="4"/>
    <n v="0"/>
    <n v="0"/>
    <n v="0"/>
    <n v="160"/>
    <n v="16"/>
    <n v="30"/>
    <n v="0"/>
    <n v="4"/>
    <n v="132"/>
    <n v="319"/>
    <n v="0"/>
    <n v="20"/>
    <n v="24"/>
    <n v="0"/>
    <n v="151"/>
    <n v="91"/>
    <n v="0"/>
    <n v="8"/>
    <n v="0"/>
    <n v="1"/>
    <n v="40"/>
    <n v="48"/>
    <n v="1"/>
    <n v="6"/>
    <n v="9"/>
    <n v="150"/>
    <n v="43"/>
    <n v="27"/>
    <n v="0"/>
    <n v="15"/>
    <n v="6"/>
    <n v="5"/>
    <n v="3"/>
    <n v="2"/>
    <n v="46"/>
    <n v="65"/>
    <n v="0"/>
    <n v="1"/>
    <n v="202"/>
    <n v="2890"/>
    <n v="19"/>
    <n v="42"/>
    <n v="13"/>
    <n v="2"/>
    <n v="3"/>
    <n v="40"/>
    <n v="10"/>
    <n v="0"/>
    <n v="0"/>
    <n v="0"/>
    <n v="0"/>
    <n v="0"/>
    <n v="0"/>
    <n v="0"/>
    <n v="0"/>
    <n v="0"/>
    <n v="0"/>
    <n v="0"/>
    <n v="0"/>
    <n v="0"/>
    <n v="0"/>
    <n v="5"/>
    <n v="5"/>
    <n v="12"/>
    <n v="12"/>
    <n v="67"/>
    <n v="74"/>
    <n v="0"/>
    <n v="2356"/>
    <n v="767"/>
    <n v="109"/>
    <n v="193"/>
    <n v="86"/>
    <n v="94"/>
    <n v="14"/>
    <n v="14"/>
    <n v="2"/>
    <n v="4"/>
    <n v="70"/>
    <n v="76"/>
  </r>
  <r>
    <x v="1"/>
    <s v="CS Namacata"/>
    <n v="0"/>
    <n v="0"/>
    <n v="0"/>
    <n v="0"/>
    <n v="0"/>
    <n v="0"/>
    <n v="101"/>
    <n v="0"/>
    <n v="0"/>
    <n v="0"/>
    <n v="1"/>
    <n v="0"/>
    <n v="0"/>
    <n v="0"/>
    <n v="122"/>
    <n v="3"/>
    <n v="11"/>
    <n v="0"/>
    <n v="10"/>
    <n v="81"/>
    <n v="209"/>
    <n v="0"/>
    <n v="2"/>
    <n v="7"/>
    <n v="5"/>
    <n v="94"/>
    <n v="134"/>
    <n v="0"/>
    <n v="1"/>
    <n v="2"/>
    <n v="0"/>
    <n v="95"/>
    <n v="110"/>
    <n v="0"/>
    <n v="5"/>
    <n v="3"/>
    <n v="12"/>
    <n v="6"/>
    <n v="1"/>
    <n v="0"/>
    <n v="2"/>
    <n v="0"/>
    <n v="1"/>
    <n v="0"/>
    <n v="0"/>
    <n v="10"/>
    <n v="17"/>
    <n v="0"/>
    <n v="0"/>
    <n v="73"/>
    <n v="1507"/>
    <n v="1"/>
    <n v="22"/>
    <n v="1"/>
    <n v="0"/>
    <n v="1"/>
    <n v="33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2"/>
    <n v="13"/>
    <n v="0"/>
    <n v="1167"/>
    <n v="49"/>
    <n v="135"/>
    <n v="198"/>
    <n v="22"/>
    <n v="24"/>
    <n v="1"/>
    <n v="1"/>
    <n v="0"/>
    <n v="0"/>
    <n v="21"/>
    <n v="23"/>
  </r>
  <r>
    <x v="1"/>
    <s v="CS Nicoadala"/>
    <n v="0"/>
    <n v="0"/>
    <n v="1"/>
    <n v="0"/>
    <n v="0"/>
    <n v="0"/>
    <n v="4"/>
    <n v="1"/>
    <n v="4"/>
    <n v="3"/>
    <n v="2"/>
    <n v="0"/>
    <n v="0"/>
    <n v="1"/>
    <n v="230"/>
    <n v="20"/>
    <n v="20"/>
    <n v="0"/>
    <n v="17"/>
    <n v="310"/>
    <n v="532"/>
    <n v="1"/>
    <n v="47"/>
    <n v="68"/>
    <n v="0"/>
    <n v="339"/>
    <n v="330"/>
    <n v="0"/>
    <n v="15"/>
    <n v="26"/>
    <n v="2"/>
    <n v="68"/>
    <n v="73"/>
    <n v="0"/>
    <n v="11"/>
    <n v="18"/>
    <n v="17"/>
    <n v="61"/>
    <n v="86"/>
    <n v="0"/>
    <n v="26"/>
    <n v="22"/>
    <n v="3"/>
    <n v="4"/>
    <n v="1"/>
    <n v="100"/>
    <n v="173"/>
    <n v="0"/>
    <n v="2"/>
    <n v="582"/>
    <n v="8728"/>
    <n v="35"/>
    <n v="54"/>
    <n v="9"/>
    <n v="1"/>
    <n v="2"/>
    <n v="53"/>
    <n v="6"/>
    <n v="0"/>
    <n v="0"/>
    <n v="0"/>
    <n v="0"/>
    <n v="0"/>
    <n v="0"/>
    <n v="0"/>
    <n v="0"/>
    <n v="0"/>
    <n v="0"/>
    <n v="0"/>
    <n v="0"/>
    <n v="0"/>
    <n v="0"/>
    <n v="9"/>
    <n v="12"/>
    <n v="16"/>
    <n v="19"/>
    <n v="166"/>
    <n v="204"/>
    <n v="0"/>
    <n v="7763"/>
    <n v="2026"/>
    <n v="546"/>
    <n v="468"/>
    <n v="151"/>
    <n v="169"/>
    <n v="10"/>
    <n v="10"/>
    <n v="10"/>
    <n v="12"/>
    <n v="131"/>
    <n v="147"/>
  </r>
  <r>
    <x v="1"/>
    <s v="CS Quinta Girassol"/>
    <n v="0"/>
    <n v="0"/>
    <n v="0"/>
    <n v="0"/>
    <n v="0"/>
    <n v="0"/>
    <n v="7"/>
    <n v="0"/>
    <n v="0"/>
    <n v="0"/>
    <n v="0"/>
    <n v="0"/>
    <n v="0"/>
    <n v="0"/>
    <n v="97"/>
    <n v="4"/>
    <n v="17"/>
    <n v="0"/>
    <n v="4"/>
    <n v="37"/>
    <n v="49"/>
    <n v="0"/>
    <n v="2"/>
    <n v="7"/>
    <n v="1"/>
    <n v="68"/>
    <n v="81"/>
    <n v="0"/>
    <n v="1"/>
    <n v="1"/>
    <n v="2"/>
    <n v="12"/>
    <n v="24"/>
    <n v="0"/>
    <n v="0"/>
    <n v="6"/>
    <n v="7"/>
    <n v="13"/>
    <n v="2"/>
    <n v="0"/>
    <n v="11"/>
    <n v="1"/>
    <n v="1"/>
    <n v="0"/>
    <n v="0"/>
    <n v="8"/>
    <n v="17"/>
    <n v="0"/>
    <n v="0"/>
    <n v="52"/>
    <n v="888"/>
    <n v="0"/>
    <n v="27"/>
    <n v="1"/>
    <n v="2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4"/>
    <n v="13"/>
    <n v="19"/>
    <n v="0"/>
    <n v="703"/>
    <n v="6"/>
    <n v="0"/>
    <n v="37"/>
    <n v="28"/>
    <n v="43"/>
    <n v="3"/>
    <n v="4"/>
    <n v="1"/>
    <n v="2"/>
    <n v="24"/>
    <n v="37"/>
  </r>
  <r>
    <x v="1"/>
    <s v="PS Domela"/>
    <n v="0"/>
    <n v="0"/>
    <n v="0"/>
    <n v="0"/>
    <n v="0"/>
    <n v="0"/>
    <n v="42"/>
    <n v="0"/>
    <n v="0"/>
    <n v="0"/>
    <n v="0"/>
    <n v="0"/>
    <n v="0"/>
    <n v="0"/>
    <n v="0"/>
    <n v="0"/>
    <n v="0"/>
    <n v="0"/>
    <n v="16"/>
    <n v="48"/>
    <n v="62"/>
    <n v="1"/>
    <n v="1"/>
    <n v="7"/>
    <n v="8"/>
    <n v="0"/>
    <n v="155"/>
    <n v="0"/>
    <n v="0"/>
    <n v="0"/>
    <n v="0"/>
    <n v="40"/>
    <n v="34"/>
    <n v="0"/>
    <n v="2"/>
    <n v="3"/>
    <n v="19"/>
    <n v="1"/>
    <n v="2"/>
    <n v="0"/>
    <n v="0"/>
    <n v="1"/>
    <n v="0"/>
    <n v="1"/>
    <n v="0"/>
    <n v="10"/>
    <n v="15"/>
    <n v="0"/>
    <n v="0"/>
    <n v="49"/>
    <n v="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6"/>
    <n v="16"/>
    <n v="0"/>
    <n v="632"/>
    <n v="23"/>
    <n v="1"/>
    <n v="130"/>
    <n v="24"/>
    <n v="24"/>
    <n v="0"/>
    <n v="0"/>
    <n v="1"/>
    <n v="1"/>
    <n v="23"/>
    <n v="23"/>
  </r>
  <r>
    <x v="10"/>
    <s v="CS 7 Abril"/>
    <n v="0"/>
    <n v="0"/>
    <n v="0"/>
    <n v="0"/>
    <n v="0"/>
    <n v="0"/>
    <n v="56"/>
    <n v="3"/>
    <n v="0"/>
    <n v="1"/>
    <n v="0"/>
    <n v="0"/>
    <n v="0"/>
    <n v="0"/>
    <n v="123"/>
    <n v="7"/>
    <n v="4"/>
    <n v="0"/>
    <n v="23"/>
    <n v="107"/>
    <n v="104"/>
    <n v="0"/>
    <n v="6"/>
    <n v="12"/>
    <n v="0"/>
    <n v="93"/>
    <n v="0"/>
    <n v="0"/>
    <n v="4"/>
    <n v="0"/>
    <n v="5"/>
    <n v="94"/>
    <n v="102"/>
    <n v="1"/>
    <n v="2"/>
    <n v="7"/>
    <n v="20"/>
    <n v="16"/>
    <n v="9"/>
    <n v="3"/>
    <n v="8"/>
    <n v="3"/>
    <n v="0"/>
    <n v="2"/>
    <n v="1"/>
    <n v="17"/>
    <n v="27"/>
    <n v="0"/>
    <n v="1"/>
    <n v="189"/>
    <n v="2028"/>
    <n v="8"/>
    <n v="22"/>
    <n v="0"/>
    <n v="2"/>
    <n v="0"/>
    <n v="2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2"/>
    <n v="12"/>
    <n v="33"/>
    <n v="0"/>
    <n v="1919"/>
    <n v="499"/>
    <n v="356"/>
    <n v="543"/>
    <n v="18"/>
    <n v="27"/>
    <n v="3"/>
    <n v="3"/>
    <n v="3"/>
    <n v="3"/>
    <n v="12"/>
    <n v="21"/>
  </r>
  <r>
    <x v="10"/>
    <s v="CS Alto Maganha"/>
    <n v="0"/>
    <n v="0"/>
    <n v="0"/>
    <n v="0"/>
    <n v="0"/>
    <n v="0"/>
    <n v="0"/>
    <n v="0"/>
    <n v="0"/>
    <n v="0"/>
    <n v="0"/>
    <n v="0"/>
    <n v="0"/>
    <n v="0"/>
    <n v="142"/>
    <n v="6"/>
    <n v="0"/>
    <n v="0"/>
    <n v="1"/>
    <n v="36"/>
    <n v="40"/>
    <n v="1"/>
    <n v="2"/>
    <n v="12"/>
    <n v="0"/>
    <n v="123"/>
    <n v="0"/>
    <n v="0"/>
    <n v="3"/>
    <n v="0"/>
    <n v="1"/>
    <n v="26"/>
    <n v="23"/>
    <n v="0"/>
    <n v="7"/>
    <n v="9"/>
    <n v="7"/>
    <n v="18"/>
    <n v="11"/>
    <n v="3"/>
    <n v="10"/>
    <n v="6"/>
    <n v="1"/>
    <n v="4"/>
    <n v="0"/>
    <n v="20"/>
    <n v="32"/>
    <n v="0"/>
    <n v="3"/>
    <n v="87"/>
    <n v="1716"/>
    <n v="0"/>
    <n v="12"/>
    <n v="3"/>
    <n v="0"/>
    <n v="1"/>
    <n v="27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7"/>
    <n v="27"/>
    <n v="0"/>
    <n v="1345"/>
    <n v="0"/>
    <n v="12"/>
    <n v="497"/>
    <n v="39"/>
    <n v="53"/>
    <n v="6"/>
    <n v="10"/>
    <n v="2"/>
    <n v="2"/>
    <n v="31"/>
    <n v="41"/>
  </r>
  <r>
    <x v="10"/>
    <s v="CS Impaca"/>
    <n v="0"/>
    <n v="0"/>
    <n v="0"/>
    <n v="0"/>
    <n v="0"/>
    <n v="0"/>
    <n v="0"/>
    <n v="0"/>
    <n v="1"/>
    <n v="6"/>
    <n v="1"/>
    <n v="0"/>
    <n v="0"/>
    <n v="0"/>
    <n v="47"/>
    <n v="2"/>
    <n v="1"/>
    <n v="0"/>
    <n v="0"/>
    <n v="27"/>
    <n v="46"/>
    <n v="0"/>
    <n v="2"/>
    <n v="1"/>
    <n v="0"/>
    <n v="35"/>
    <n v="66"/>
    <n v="0"/>
    <n v="0"/>
    <n v="1"/>
    <n v="1"/>
    <n v="25"/>
    <n v="18"/>
    <n v="0"/>
    <n v="0"/>
    <n v="4"/>
    <n v="0"/>
    <n v="8"/>
    <n v="1"/>
    <n v="0"/>
    <n v="2"/>
    <n v="1"/>
    <n v="0"/>
    <n v="0"/>
    <n v="1"/>
    <n v="3"/>
    <n v="9"/>
    <n v="0"/>
    <n v="1"/>
    <n v="41"/>
    <n v="519"/>
    <n v="10"/>
    <n v="4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4"/>
    <n v="0"/>
    <n v="455"/>
    <n v="3"/>
    <n v="9"/>
    <n v="209"/>
    <n v="4"/>
    <n v="8"/>
    <n v="0"/>
    <n v="0"/>
    <n v="0"/>
    <n v="0"/>
    <n v="4"/>
    <n v="8"/>
  </r>
  <r>
    <x v="10"/>
    <s v="CS Magiga"/>
    <n v="0"/>
    <n v="0"/>
    <n v="0"/>
    <n v="0"/>
    <n v="0"/>
    <n v="0"/>
    <n v="0"/>
    <n v="0"/>
    <n v="0"/>
    <n v="0"/>
    <n v="0"/>
    <n v="0"/>
    <n v="0"/>
    <n v="0"/>
    <n v="109"/>
    <n v="3"/>
    <n v="0"/>
    <n v="0"/>
    <n v="1"/>
    <n v="76"/>
    <n v="63"/>
    <n v="0"/>
    <n v="2"/>
    <n v="3"/>
    <n v="0"/>
    <n v="97"/>
    <n v="7"/>
    <n v="0"/>
    <n v="2"/>
    <n v="0"/>
    <n v="2"/>
    <n v="23"/>
    <n v="34"/>
    <n v="0"/>
    <n v="1"/>
    <n v="2"/>
    <n v="3"/>
    <n v="17"/>
    <n v="11"/>
    <n v="1"/>
    <n v="5"/>
    <n v="3"/>
    <n v="2"/>
    <n v="1"/>
    <n v="0"/>
    <n v="10"/>
    <n v="13"/>
    <n v="0"/>
    <n v="1"/>
    <n v="137"/>
    <n v="1950"/>
    <n v="0"/>
    <n v="17"/>
    <n v="0"/>
    <n v="1"/>
    <n v="0"/>
    <n v="16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10"/>
    <n v="22"/>
    <n v="4"/>
    <n v="1738"/>
    <n v="10"/>
    <n v="141"/>
    <n v="643"/>
    <n v="17"/>
    <n v="22"/>
    <n v="4"/>
    <n v="5"/>
    <n v="0"/>
    <n v="0"/>
    <n v="13"/>
    <n v="17"/>
  </r>
  <r>
    <x v="10"/>
    <s v="CS Malema"/>
    <n v="0"/>
    <n v="0"/>
    <n v="0"/>
    <n v="0"/>
    <n v="0"/>
    <n v="0"/>
    <n v="2"/>
    <n v="1"/>
    <n v="0"/>
    <n v="0"/>
    <n v="0"/>
    <n v="0"/>
    <n v="0"/>
    <n v="0"/>
    <n v="128"/>
    <n v="3"/>
    <n v="0"/>
    <n v="0"/>
    <n v="0"/>
    <n v="28"/>
    <n v="25"/>
    <n v="0"/>
    <n v="4"/>
    <n v="8"/>
    <n v="0"/>
    <n v="114"/>
    <n v="36"/>
    <n v="0"/>
    <n v="2"/>
    <n v="0"/>
    <n v="1"/>
    <n v="22"/>
    <n v="37"/>
    <n v="0"/>
    <n v="1"/>
    <n v="6"/>
    <n v="5"/>
    <n v="10"/>
    <n v="1"/>
    <n v="0"/>
    <n v="1"/>
    <n v="0"/>
    <n v="2"/>
    <n v="1"/>
    <n v="0"/>
    <n v="8"/>
    <n v="15"/>
    <n v="0"/>
    <n v="0"/>
    <n v="42"/>
    <n v="529"/>
    <n v="0"/>
    <n v="9"/>
    <n v="0"/>
    <n v="1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8"/>
    <n v="0"/>
    <n v="499"/>
    <n v="0"/>
    <n v="0"/>
    <n v="174"/>
    <n v="14"/>
    <n v="19"/>
    <n v="1"/>
    <n v="1"/>
    <n v="0"/>
    <n v="0"/>
    <n v="13"/>
    <n v="18"/>
  </r>
  <r>
    <x v="10"/>
    <s v="CS Mulela"/>
    <n v="0"/>
    <n v="0"/>
    <n v="0"/>
    <n v="0"/>
    <n v="0"/>
    <n v="0"/>
    <n v="0"/>
    <n v="0"/>
    <n v="0"/>
    <n v="0"/>
    <n v="1"/>
    <n v="0"/>
    <n v="0"/>
    <n v="0"/>
    <n v="69"/>
    <n v="0"/>
    <n v="0"/>
    <n v="0"/>
    <n v="0"/>
    <n v="15"/>
    <n v="18"/>
    <n v="0"/>
    <n v="1"/>
    <n v="0"/>
    <n v="0"/>
    <n v="71"/>
    <n v="6"/>
    <n v="0"/>
    <n v="2"/>
    <n v="0"/>
    <n v="0"/>
    <n v="2"/>
    <n v="5"/>
    <n v="0"/>
    <n v="1"/>
    <n v="1"/>
    <n v="0"/>
    <n v="5"/>
    <n v="0"/>
    <n v="0"/>
    <n v="2"/>
    <n v="0"/>
    <n v="0"/>
    <n v="0"/>
    <n v="0"/>
    <n v="5"/>
    <n v="0"/>
    <n v="0"/>
    <n v="0"/>
    <n v="30"/>
    <n v="514"/>
    <n v="1"/>
    <n v="8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0"/>
    <n v="468"/>
    <n v="0"/>
    <n v="2"/>
    <n v="226"/>
    <n v="6"/>
    <n v="10"/>
    <n v="4"/>
    <n v="5"/>
    <n v="0"/>
    <n v="0"/>
    <n v="2"/>
    <n v="5"/>
  </r>
  <r>
    <x v="10"/>
    <s v="CS Muligode"/>
    <n v="0"/>
    <n v="0"/>
    <n v="0"/>
    <n v="0"/>
    <n v="0"/>
    <n v="0"/>
    <n v="0"/>
    <n v="0"/>
    <n v="0"/>
    <n v="1"/>
    <n v="0"/>
    <n v="0"/>
    <n v="0"/>
    <n v="0"/>
    <n v="58"/>
    <n v="2"/>
    <n v="0"/>
    <n v="0"/>
    <n v="3"/>
    <n v="7"/>
    <n v="7"/>
    <n v="1"/>
    <n v="0"/>
    <n v="1"/>
    <n v="1"/>
    <n v="51"/>
    <n v="9"/>
    <n v="0"/>
    <n v="0"/>
    <n v="2"/>
    <n v="2"/>
    <n v="12"/>
    <n v="19"/>
    <n v="0"/>
    <n v="5"/>
    <n v="6"/>
    <n v="0"/>
    <n v="5"/>
    <n v="0"/>
    <n v="0"/>
    <n v="2"/>
    <n v="0"/>
    <n v="0"/>
    <n v="1"/>
    <n v="0"/>
    <n v="4"/>
    <n v="6"/>
    <n v="0"/>
    <n v="0"/>
    <n v="24"/>
    <n v="590"/>
    <n v="1"/>
    <n v="1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1"/>
    <n v="6"/>
    <n v="0"/>
    <n v="478"/>
    <n v="1"/>
    <n v="43"/>
    <n v="231"/>
    <n v="11"/>
    <n v="18"/>
    <n v="3"/>
    <n v="3"/>
    <n v="0"/>
    <n v="1"/>
    <n v="8"/>
    <n v="14"/>
  </r>
  <r>
    <x v="10"/>
    <s v="CS Naburi"/>
    <n v="0"/>
    <n v="1"/>
    <n v="2"/>
    <n v="0"/>
    <n v="0"/>
    <n v="1"/>
    <n v="0"/>
    <n v="0"/>
    <n v="2"/>
    <n v="4"/>
    <n v="3"/>
    <n v="0"/>
    <n v="1"/>
    <n v="0"/>
    <n v="186"/>
    <n v="14"/>
    <n v="11"/>
    <n v="0"/>
    <n v="9"/>
    <n v="89"/>
    <n v="77"/>
    <n v="0"/>
    <n v="11"/>
    <n v="13"/>
    <n v="6"/>
    <n v="142"/>
    <n v="11"/>
    <n v="0"/>
    <n v="5"/>
    <n v="0"/>
    <n v="0"/>
    <n v="18"/>
    <n v="34"/>
    <n v="0"/>
    <n v="1"/>
    <n v="2"/>
    <n v="3"/>
    <n v="16"/>
    <n v="6"/>
    <n v="1"/>
    <n v="6"/>
    <n v="5"/>
    <n v="1"/>
    <n v="2"/>
    <n v="0"/>
    <n v="18"/>
    <n v="24"/>
    <n v="0"/>
    <n v="1"/>
    <n v="67"/>
    <n v="1295"/>
    <n v="12"/>
    <n v="12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10"/>
    <n v="19"/>
    <n v="0"/>
    <n v="1135"/>
    <n v="4"/>
    <n v="69"/>
    <n v="305"/>
    <n v="27"/>
    <n v="38"/>
    <n v="3"/>
    <n v="4"/>
    <n v="1"/>
    <n v="4"/>
    <n v="23"/>
    <n v="30"/>
  </r>
  <r>
    <x v="10"/>
    <s v="CS Pebane"/>
    <n v="0"/>
    <n v="19"/>
    <n v="24"/>
    <n v="0"/>
    <n v="1"/>
    <n v="3"/>
    <n v="0"/>
    <n v="0"/>
    <n v="2"/>
    <n v="4"/>
    <n v="7"/>
    <n v="0"/>
    <n v="0"/>
    <n v="0"/>
    <n v="102"/>
    <n v="6"/>
    <n v="2"/>
    <n v="0"/>
    <n v="6"/>
    <n v="246"/>
    <n v="255"/>
    <n v="0"/>
    <n v="13"/>
    <n v="20"/>
    <n v="8"/>
    <n v="125"/>
    <n v="127"/>
    <n v="0"/>
    <n v="4"/>
    <n v="7"/>
    <n v="0"/>
    <n v="23"/>
    <n v="19"/>
    <n v="0"/>
    <n v="2"/>
    <n v="1"/>
    <n v="16"/>
    <n v="19"/>
    <n v="11"/>
    <n v="1"/>
    <n v="10"/>
    <n v="1"/>
    <n v="3"/>
    <n v="1"/>
    <n v="0"/>
    <n v="28"/>
    <n v="36"/>
    <n v="0"/>
    <n v="1"/>
    <n v="313"/>
    <n v="3796"/>
    <n v="20"/>
    <n v="44"/>
    <n v="3"/>
    <n v="2"/>
    <n v="0"/>
    <n v="42"/>
    <n v="1"/>
    <n v="0"/>
    <n v="0"/>
    <n v="0"/>
    <n v="0"/>
    <n v="0"/>
    <n v="0"/>
    <n v="0"/>
    <n v="0"/>
    <n v="0"/>
    <n v="0"/>
    <n v="0"/>
    <n v="0"/>
    <n v="0"/>
    <n v="0"/>
    <n v="0"/>
    <n v="2"/>
    <n v="3"/>
    <n v="4"/>
    <n v="40"/>
    <n v="46"/>
    <n v="0"/>
    <n v="3487"/>
    <n v="862"/>
    <n v="770"/>
    <n v="1199"/>
    <n v="38"/>
    <n v="43"/>
    <n v="7"/>
    <n v="9"/>
    <n v="1"/>
    <n v="1"/>
    <n v="30"/>
    <n v="33"/>
  </r>
  <r>
    <x v="10"/>
    <s v="CS Pele-Pele"/>
    <n v="0"/>
    <n v="0"/>
    <n v="0"/>
    <n v="0"/>
    <n v="0"/>
    <n v="0"/>
    <n v="0"/>
    <n v="0"/>
    <n v="0"/>
    <n v="0"/>
    <n v="1"/>
    <n v="0"/>
    <n v="0"/>
    <n v="0"/>
    <n v="72"/>
    <n v="3"/>
    <n v="6"/>
    <n v="0"/>
    <n v="0"/>
    <n v="17"/>
    <n v="25"/>
    <n v="0"/>
    <n v="1"/>
    <n v="1"/>
    <n v="0"/>
    <n v="56"/>
    <n v="20"/>
    <n v="0"/>
    <n v="1"/>
    <n v="0"/>
    <n v="0"/>
    <n v="21"/>
    <n v="31"/>
    <n v="0"/>
    <n v="4"/>
    <n v="4"/>
    <n v="0"/>
    <n v="5"/>
    <n v="1"/>
    <n v="0"/>
    <n v="0"/>
    <n v="1"/>
    <n v="1"/>
    <n v="2"/>
    <n v="0"/>
    <n v="4"/>
    <n v="6"/>
    <n v="0"/>
    <n v="0"/>
    <n v="74"/>
    <n v="1243"/>
    <n v="2"/>
    <n v="13"/>
    <n v="0"/>
    <n v="0"/>
    <n v="0"/>
    <n v="14"/>
    <n v="2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4"/>
    <n v="8"/>
    <n v="0"/>
    <n v="1098"/>
    <n v="2"/>
    <n v="79"/>
    <n v="567"/>
    <n v="16"/>
    <n v="21"/>
    <n v="5"/>
    <n v="5"/>
    <n v="1"/>
    <n v="1"/>
    <n v="10"/>
    <n v="15"/>
  </r>
  <r>
    <x v="10"/>
    <s v="CS Tomea"/>
    <n v="0"/>
    <n v="0"/>
    <n v="0"/>
    <n v="0"/>
    <n v="0"/>
    <n v="0"/>
    <n v="2"/>
    <n v="0"/>
    <n v="0"/>
    <n v="0"/>
    <n v="0"/>
    <n v="0"/>
    <n v="0"/>
    <n v="0"/>
    <n v="124"/>
    <n v="5"/>
    <n v="2"/>
    <n v="1"/>
    <n v="1"/>
    <n v="33"/>
    <n v="32"/>
    <n v="0"/>
    <n v="6"/>
    <n v="5"/>
    <n v="0"/>
    <n v="110"/>
    <n v="43"/>
    <n v="0"/>
    <n v="4"/>
    <n v="2"/>
    <n v="2"/>
    <n v="31"/>
    <n v="37"/>
    <n v="0"/>
    <n v="7"/>
    <n v="13"/>
    <n v="1"/>
    <n v="14"/>
    <n v="2"/>
    <n v="0"/>
    <n v="9"/>
    <n v="2"/>
    <n v="0"/>
    <n v="0"/>
    <n v="0"/>
    <n v="16"/>
    <n v="22"/>
    <n v="0"/>
    <n v="0"/>
    <n v="19"/>
    <n v="558"/>
    <n v="0"/>
    <n v="9"/>
    <n v="3"/>
    <n v="2"/>
    <n v="0"/>
    <n v="5"/>
    <n v="1"/>
    <n v="0"/>
    <n v="0"/>
    <n v="0"/>
    <n v="0"/>
    <n v="0"/>
    <n v="0"/>
    <n v="0"/>
    <n v="0"/>
    <n v="0"/>
    <n v="0"/>
    <n v="0"/>
    <n v="0"/>
    <n v="0"/>
    <n v="0"/>
    <n v="1"/>
    <n v="2"/>
    <n v="0"/>
    <n v="3"/>
    <n v="1"/>
    <n v="22"/>
    <n v="0"/>
    <n v="490"/>
    <n v="5"/>
    <n v="10"/>
    <n v="153"/>
    <n v="23"/>
    <n v="39"/>
    <n v="3"/>
    <n v="5"/>
    <n v="1"/>
    <n v="1"/>
    <n v="19"/>
    <n v="33"/>
  </r>
  <r>
    <x v="3"/>
    <s v="CS 17 de Setembro"/>
    <n v="0"/>
    <n v="0"/>
    <n v="0"/>
    <n v="0"/>
    <n v="0"/>
    <n v="0"/>
    <n v="0"/>
    <n v="0"/>
    <n v="3"/>
    <n v="6"/>
    <n v="2"/>
    <n v="0"/>
    <n v="0"/>
    <n v="0"/>
    <n v="260"/>
    <n v="13"/>
    <n v="3"/>
    <n v="0"/>
    <n v="8"/>
    <n v="438"/>
    <n v="540"/>
    <n v="0"/>
    <n v="34"/>
    <n v="34"/>
    <n v="5"/>
    <n v="158"/>
    <n v="166"/>
    <n v="0"/>
    <n v="2"/>
    <n v="1"/>
    <n v="0"/>
    <n v="101"/>
    <n v="100"/>
    <n v="0"/>
    <n v="10"/>
    <n v="3"/>
    <n v="7"/>
    <n v="6"/>
    <n v="11"/>
    <n v="0"/>
    <n v="4"/>
    <n v="1"/>
    <n v="1"/>
    <n v="2"/>
    <n v="0"/>
    <n v="43"/>
    <n v="49"/>
    <n v="0"/>
    <n v="0"/>
    <n v="321"/>
    <n v="6181"/>
    <n v="28"/>
    <n v="26"/>
    <n v="0"/>
    <n v="0"/>
    <n v="0"/>
    <n v="26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6"/>
    <n v="58"/>
    <n v="8"/>
    <n v="5489"/>
    <n v="3171"/>
    <n v="2282"/>
    <n v="130"/>
    <n v="42"/>
    <n v="47"/>
    <n v="3"/>
    <n v="3"/>
    <n v="4"/>
    <n v="4"/>
    <n v="35"/>
    <n v="40"/>
  </r>
  <r>
    <x v="3"/>
    <s v="CS 24 de Julho"/>
    <n v="0"/>
    <n v="0"/>
    <n v="0"/>
    <n v="0"/>
    <n v="0"/>
    <n v="0"/>
    <n v="18"/>
    <n v="0"/>
    <n v="2"/>
    <n v="1"/>
    <n v="3"/>
    <n v="0"/>
    <n v="0"/>
    <n v="0"/>
    <n v="125"/>
    <n v="6"/>
    <n v="7"/>
    <n v="0"/>
    <n v="17"/>
    <n v="647"/>
    <n v="524"/>
    <n v="2"/>
    <n v="35"/>
    <n v="26"/>
    <n v="43"/>
    <n v="248"/>
    <n v="438"/>
    <n v="1"/>
    <n v="9"/>
    <n v="17"/>
    <n v="0"/>
    <n v="42"/>
    <n v="42"/>
    <n v="0"/>
    <n v="2"/>
    <n v="2"/>
    <n v="0"/>
    <n v="1"/>
    <n v="0"/>
    <n v="0"/>
    <n v="0"/>
    <n v="0"/>
    <n v="0"/>
    <n v="2"/>
    <n v="1"/>
    <n v="46"/>
    <n v="60"/>
    <n v="0"/>
    <n v="2"/>
    <n v="213"/>
    <n v="4366"/>
    <n v="13"/>
    <n v="15"/>
    <n v="1"/>
    <n v="0"/>
    <n v="0"/>
    <n v="15"/>
    <n v="1"/>
    <n v="0"/>
    <n v="0"/>
    <n v="0"/>
    <n v="0"/>
    <n v="0"/>
    <n v="0"/>
    <n v="0"/>
    <n v="0"/>
    <n v="0"/>
    <n v="0"/>
    <n v="0"/>
    <n v="0"/>
    <n v="0"/>
    <n v="0"/>
    <n v="2"/>
    <n v="3"/>
    <n v="3"/>
    <n v="3"/>
    <n v="48"/>
    <n v="68"/>
    <n v="8"/>
    <n v="3928"/>
    <n v="1678"/>
    <n v="973"/>
    <n v="151"/>
    <n v="53"/>
    <n v="63"/>
    <n v="6"/>
    <n v="6"/>
    <n v="1"/>
    <n v="1"/>
    <n v="46"/>
    <n v="56"/>
  </r>
  <r>
    <x v="3"/>
    <s v="CS 4 de Dezembro"/>
    <n v="0"/>
    <n v="0"/>
    <n v="0"/>
    <n v="0"/>
    <n v="0"/>
    <n v="0"/>
    <n v="11"/>
    <n v="0"/>
    <n v="0"/>
    <n v="1"/>
    <n v="0"/>
    <n v="0"/>
    <n v="0"/>
    <n v="0"/>
    <n v="108"/>
    <n v="6"/>
    <n v="0"/>
    <n v="0"/>
    <n v="12"/>
    <n v="115"/>
    <n v="208"/>
    <n v="0"/>
    <n v="16"/>
    <n v="17"/>
    <n v="2"/>
    <n v="31"/>
    <n v="19"/>
    <n v="0"/>
    <n v="0"/>
    <n v="0"/>
    <n v="0"/>
    <n v="48"/>
    <n v="43"/>
    <n v="0"/>
    <n v="9"/>
    <n v="5"/>
    <n v="4"/>
    <n v="10"/>
    <n v="6"/>
    <n v="0"/>
    <n v="3"/>
    <n v="2"/>
    <n v="0"/>
    <n v="0"/>
    <n v="1"/>
    <n v="21"/>
    <n v="27"/>
    <n v="0"/>
    <n v="0"/>
    <n v="152"/>
    <n v="3305"/>
    <n v="3"/>
    <n v="15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2"/>
    <n v="27"/>
    <n v="31"/>
    <n v="8"/>
    <n v="2918"/>
    <n v="1757"/>
    <n v="842"/>
    <n v="72"/>
    <n v="48"/>
    <n v="48"/>
    <n v="9"/>
    <n v="9"/>
    <n v="2"/>
    <n v="2"/>
    <n v="37"/>
    <n v="37"/>
  </r>
  <r>
    <x v="3"/>
    <s v="CS Chabeco"/>
    <n v="0"/>
    <n v="0"/>
    <n v="0"/>
    <n v="0"/>
    <n v="0"/>
    <n v="0"/>
    <n v="0"/>
    <n v="0"/>
    <n v="0"/>
    <n v="1"/>
    <n v="0"/>
    <n v="0"/>
    <n v="0"/>
    <n v="0"/>
    <n v="122"/>
    <n v="6"/>
    <n v="0"/>
    <n v="0"/>
    <n v="7"/>
    <n v="176"/>
    <n v="252"/>
    <n v="0"/>
    <n v="12"/>
    <n v="12"/>
    <n v="0"/>
    <n v="4"/>
    <n v="38"/>
    <n v="0"/>
    <n v="4"/>
    <n v="3"/>
    <n v="3"/>
    <n v="19"/>
    <n v="29"/>
    <n v="0"/>
    <n v="2"/>
    <n v="9"/>
    <n v="11"/>
    <n v="3"/>
    <n v="0"/>
    <n v="0"/>
    <n v="1"/>
    <n v="0"/>
    <n v="2"/>
    <n v="1"/>
    <n v="0"/>
    <n v="17"/>
    <n v="25"/>
    <n v="0"/>
    <n v="2"/>
    <n v="214"/>
    <n v="3459"/>
    <n v="10"/>
    <n v="23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2"/>
    <n v="6"/>
    <n v="1"/>
    <n v="2"/>
    <n v="23"/>
    <n v="31"/>
    <n v="14"/>
    <n v="3069"/>
    <n v="2006"/>
    <n v="1535"/>
    <n v="96"/>
    <n v="33"/>
    <n v="41"/>
    <n v="7"/>
    <n v="8"/>
    <n v="1"/>
    <n v="1"/>
    <n v="25"/>
    <n v="32"/>
  </r>
  <r>
    <x v="3"/>
    <s v="CS Coalane"/>
    <n v="0"/>
    <n v="0"/>
    <n v="0"/>
    <n v="0"/>
    <n v="0"/>
    <n v="0"/>
    <n v="10"/>
    <n v="0"/>
    <n v="0"/>
    <n v="7"/>
    <n v="2"/>
    <n v="0"/>
    <n v="0"/>
    <n v="0"/>
    <n v="216"/>
    <n v="7"/>
    <n v="24"/>
    <n v="0"/>
    <n v="41"/>
    <n v="428"/>
    <n v="712"/>
    <n v="0"/>
    <n v="29"/>
    <n v="51"/>
    <n v="10"/>
    <n v="419"/>
    <n v="373"/>
    <n v="0"/>
    <n v="8"/>
    <n v="10"/>
    <n v="1"/>
    <n v="83"/>
    <n v="89"/>
    <n v="0"/>
    <n v="3"/>
    <n v="4"/>
    <n v="14"/>
    <n v="14"/>
    <n v="4"/>
    <n v="0"/>
    <n v="6"/>
    <n v="1"/>
    <n v="0"/>
    <n v="1"/>
    <n v="2"/>
    <n v="40"/>
    <n v="61"/>
    <n v="0"/>
    <n v="2"/>
    <n v="420"/>
    <n v="6239"/>
    <n v="17"/>
    <n v="25"/>
    <n v="3"/>
    <n v="1"/>
    <n v="0"/>
    <n v="24"/>
    <n v="3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49"/>
    <n v="54"/>
    <n v="6"/>
    <n v="5480"/>
    <n v="3229"/>
    <n v="1987"/>
    <n v="282"/>
    <n v="55"/>
    <n v="58"/>
    <n v="8"/>
    <n v="8"/>
    <n v="3"/>
    <n v="3"/>
    <n v="44"/>
    <n v="47"/>
  </r>
  <r>
    <x v="3"/>
    <s v="CS Icidua"/>
    <n v="0"/>
    <n v="0"/>
    <n v="0"/>
    <n v="0"/>
    <n v="0"/>
    <n v="0"/>
    <n v="0"/>
    <n v="0"/>
    <n v="0"/>
    <n v="1"/>
    <n v="0"/>
    <n v="0"/>
    <n v="0"/>
    <n v="0"/>
    <n v="102"/>
    <n v="5"/>
    <n v="0"/>
    <n v="0"/>
    <n v="3"/>
    <n v="187"/>
    <n v="222"/>
    <n v="0"/>
    <n v="5"/>
    <n v="7"/>
    <n v="7"/>
    <n v="77"/>
    <n v="36"/>
    <n v="0"/>
    <n v="3"/>
    <n v="0"/>
    <n v="1"/>
    <n v="29"/>
    <n v="30"/>
    <n v="0"/>
    <n v="1"/>
    <n v="1"/>
    <n v="3"/>
    <n v="9"/>
    <n v="5"/>
    <n v="0"/>
    <n v="3"/>
    <n v="1"/>
    <n v="0"/>
    <n v="3"/>
    <n v="0"/>
    <n v="19"/>
    <n v="19"/>
    <n v="0"/>
    <n v="0"/>
    <n v="188"/>
    <n v="2183"/>
    <n v="2"/>
    <n v="29"/>
    <n v="3"/>
    <n v="2"/>
    <n v="0"/>
    <n v="27"/>
    <n v="3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28"/>
    <n v="32"/>
    <n v="3"/>
    <n v="1900"/>
    <n v="432"/>
    <n v="624"/>
    <n v="182"/>
    <n v="52"/>
    <n v="56"/>
    <n v="11"/>
    <n v="12"/>
    <n v="6"/>
    <n v="7"/>
    <n v="35"/>
    <n v="37"/>
  </r>
  <r>
    <x v="3"/>
    <s v="CS Inhangulue"/>
    <n v="0"/>
    <n v="0"/>
    <n v="0"/>
    <n v="0"/>
    <n v="0"/>
    <n v="0"/>
    <n v="0"/>
    <n v="0"/>
    <n v="0"/>
    <n v="1"/>
    <n v="0"/>
    <n v="0"/>
    <n v="0"/>
    <n v="0"/>
    <n v="22"/>
    <n v="1"/>
    <n v="0"/>
    <n v="0"/>
    <n v="19"/>
    <n v="44"/>
    <n v="70"/>
    <n v="0"/>
    <n v="2"/>
    <n v="3"/>
    <n v="11"/>
    <n v="18"/>
    <n v="0"/>
    <n v="0"/>
    <n v="0"/>
    <n v="0"/>
    <n v="0"/>
    <n v="21"/>
    <n v="29"/>
    <n v="0"/>
    <n v="2"/>
    <n v="6"/>
    <n v="0"/>
    <n v="2"/>
    <n v="0"/>
    <n v="0"/>
    <n v="2"/>
    <n v="0"/>
    <n v="0"/>
    <n v="0"/>
    <n v="1"/>
    <n v="2"/>
    <n v="7"/>
    <n v="0"/>
    <n v="0"/>
    <n v="33"/>
    <n v="570"/>
    <n v="4"/>
    <n v="3"/>
    <n v="1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6"/>
    <n v="4"/>
    <n v="497"/>
    <n v="7"/>
    <n v="3"/>
    <n v="102"/>
    <n v="9"/>
    <n v="18"/>
    <n v="1"/>
    <n v="2"/>
    <n v="0"/>
    <n v="2"/>
    <n v="8"/>
    <n v="14"/>
  </r>
  <r>
    <x v="3"/>
    <s v="CS Ionge"/>
    <n v="0"/>
    <n v="0"/>
    <n v="0"/>
    <n v="0"/>
    <n v="0"/>
    <n v="0"/>
    <n v="4"/>
    <n v="0"/>
    <n v="0"/>
    <n v="0"/>
    <n v="0"/>
    <n v="0"/>
    <n v="0"/>
    <n v="0"/>
    <n v="83"/>
    <n v="2"/>
    <n v="0"/>
    <n v="0"/>
    <n v="3"/>
    <n v="24"/>
    <n v="36"/>
    <n v="0"/>
    <n v="1"/>
    <n v="3"/>
    <n v="1"/>
    <n v="70"/>
    <n v="49"/>
    <n v="0"/>
    <n v="3"/>
    <n v="0"/>
    <n v="0"/>
    <n v="0"/>
    <n v="0"/>
    <n v="0"/>
    <n v="0"/>
    <n v="0"/>
    <n v="3"/>
    <n v="1"/>
    <n v="2"/>
    <n v="0"/>
    <n v="1"/>
    <n v="0"/>
    <n v="0"/>
    <n v="0"/>
    <n v="0"/>
    <n v="2"/>
    <n v="3"/>
    <n v="0"/>
    <n v="0"/>
    <n v="32"/>
    <n v="508"/>
    <n v="2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5"/>
    <n v="11"/>
    <n v="0"/>
    <n v="485"/>
    <n v="0"/>
    <n v="0"/>
    <n v="52"/>
    <n v="11"/>
    <n v="16"/>
    <n v="2"/>
    <n v="2"/>
    <n v="1"/>
    <n v="3"/>
    <n v="8"/>
    <n v="11"/>
  </r>
  <r>
    <x v="3"/>
    <s v="CS Madal"/>
    <n v="0"/>
    <n v="0"/>
    <n v="0"/>
    <n v="0"/>
    <n v="0"/>
    <n v="0"/>
    <n v="0"/>
    <n v="0"/>
    <n v="0"/>
    <n v="2"/>
    <n v="1"/>
    <n v="0"/>
    <n v="1"/>
    <n v="0"/>
    <n v="48"/>
    <n v="2"/>
    <n v="0"/>
    <n v="0"/>
    <n v="3"/>
    <n v="34"/>
    <n v="141"/>
    <n v="0"/>
    <n v="7"/>
    <n v="9"/>
    <n v="4"/>
    <n v="33"/>
    <n v="81"/>
    <n v="1"/>
    <n v="0"/>
    <n v="5"/>
    <n v="0"/>
    <n v="32"/>
    <n v="42"/>
    <n v="0"/>
    <n v="3"/>
    <n v="5"/>
    <n v="0"/>
    <n v="2"/>
    <n v="0"/>
    <n v="0"/>
    <n v="1"/>
    <n v="0"/>
    <n v="0"/>
    <n v="2"/>
    <n v="0"/>
    <n v="9"/>
    <n v="18"/>
    <n v="0"/>
    <n v="0"/>
    <n v="113"/>
    <n v="1660"/>
    <n v="4"/>
    <n v="15"/>
    <n v="2"/>
    <n v="1"/>
    <n v="0"/>
    <n v="11"/>
    <n v="2"/>
    <n v="0"/>
    <n v="0"/>
    <n v="0"/>
    <n v="0"/>
    <n v="0"/>
    <n v="0"/>
    <n v="0"/>
    <n v="0"/>
    <n v="0"/>
    <n v="0"/>
    <n v="0"/>
    <n v="0"/>
    <n v="0"/>
    <n v="0"/>
    <n v="3"/>
    <n v="3"/>
    <n v="2"/>
    <n v="3"/>
    <n v="18"/>
    <n v="23"/>
    <n v="9"/>
    <n v="1324"/>
    <n v="6"/>
    <n v="75"/>
    <n v="212"/>
    <n v="22"/>
    <n v="29"/>
    <n v="2"/>
    <n v="4"/>
    <n v="3"/>
    <n v="3"/>
    <n v="17"/>
    <n v="22"/>
  </r>
  <r>
    <x v="3"/>
    <s v="CS Malanha"/>
    <n v="0"/>
    <n v="0"/>
    <n v="0"/>
    <n v="0"/>
    <n v="0"/>
    <n v="0"/>
    <n v="2"/>
    <n v="0"/>
    <n v="1"/>
    <n v="1"/>
    <n v="0"/>
    <n v="0"/>
    <n v="0"/>
    <n v="0"/>
    <n v="49"/>
    <n v="1"/>
    <n v="0"/>
    <n v="0"/>
    <n v="7"/>
    <n v="27"/>
    <n v="46"/>
    <n v="0"/>
    <n v="5"/>
    <n v="9"/>
    <n v="13"/>
    <n v="43"/>
    <n v="122"/>
    <n v="0"/>
    <n v="1"/>
    <n v="1"/>
    <n v="7"/>
    <n v="23"/>
    <n v="29"/>
    <n v="0"/>
    <n v="3"/>
    <n v="4"/>
    <n v="0"/>
    <n v="2"/>
    <n v="0"/>
    <n v="0"/>
    <n v="2"/>
    <n v="0"/>
    <n v="0"/>
    <n v="0"/>
    <n v="0"/>
    <n v="11"/>
    <n v="15"/>
    <n v="0"/>
    <n v="1"/>
    <n v="80"/>
    <n v="1338"/>
    <n v="4"/>
    <n v="4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6"/>
    <n v="11"/>
    <n v="6"/>
    <n v="1117"/>
    <n v="18"/>
    <n v="3"/>
    <n v="286"/>
    <n v="20"/>
    <n v="22"/>
    <n v="4"/>
    <n v="4"/>
    <n v="1"/>
    <n v="1"/>
    <n v="15"/>
    <n v="17"/>
  </r>
  <r>
    <x v="3"/>
    <s v="CS Maquival Rio"/>
    <n v="0"/>
    <n v="0"/>
    <n v="0"/>
    <n v="0"/>
    <n v="0"/>
    <n v="0"/>
    <n v="0"/>
    <n v="0"/>
    <n v="0"/>
    <n v="0"/>
    <n v="1"/>
    <n v="0"/>
    <n v="0"/>
    <n v="0"/>
    <n v="57"/>
    <n v="2"/>
    <n v="12"/>
    <n v="0"/>
    <n v="0"/>
    <n v="0"/>
    <n v="0"/>
    <n v="0"/>
    <n v="0"/>
    <n v="0"/>
    <n v="0"/>
    <n v="31"/>
    <n v="45"/>
    <n v="0"/>
    <n v="1"/>
    <n v="0"/>
    <n v="1"/>
    <n v="26"/>
    <n v="30"/>
    <n v="0"/>
    <n v="3"/>
    <n v="2"/>
    <n v="0"/>
    <n v="0"/>
    <n v="0"/>
    <n v="0"/>
    <n v="0"/>
    <n v="0"/>
    <n v="0"/>
    <n v="0"/>
    <n v="0"/>
    <n v="3"/>
    <n v="1"/>
    <n v="0"/>
    <n v="0"/>
    <n v="12"/>
    <n v="288"/>
    <n v="1"/>
    <n v="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7"/>
    <n v="242"/>
    <n v="1"/>
    <n v="3"/>
    <n v="45"/>
    <n v="6"/>
    <n v="10"/>
    <n v="0"/>
    <n v="0"/>
    <n v="2"/>
    <n v="2"/>
    <n v="4"/>
    <n v="8"/>
  </r>
  <r>
    <x v="3"/>
    <s v="CS Maquival Sede"/>
    <n v="0"/>
    <n v="0"/>
    <n v="0"/>
    <n v="0"/>
    <n v="0"/>
    <n v="0"/>
    <n v="5"/>
    <n v="0"/>
    <n v="2"/>
    <n v="2"/>
    <n v="2"/>
    <n v="0"/>
    <n v="0"/>
    <n v="0"/>
    <n v="137"/>
    <n v="0"/>
    <n v="16"/>
    <n v="0"/>
    <n v="15"/>
    <n v="150"/>
    <n v="189"/>
    <n v="1"/>
    <n v="19"/>
    <n v="29"/>
    <n v="30"/>
    <n v="163"/>
    <n v="67"/>
    <n v="0"/>
    <n v="6"/>
    <n v="3"/>
    <n v="4"/>
    <n v="33"/>
    <n v="48"/>
    <n v="1"/>
    <n v="2"/>
    <n v="3"/>
    <n v="0"/>
    <n v="4"/>
    <n v="0"/>
    <n v="0"/>
    <n v="4"/>
    <n v="0"/>
    <n v="0"/>
    <n v="2"/>
    <n v="0"/>
    <n v="15"/>
    <n v="39"/>
    <n v="0"/>
    <n v="1"/>
    <n v="199"/>
    <n v="2791"/>
    <n v="12"/>
    <n v="15"/>
    <n v="1"/>
    <n v="0"/>
    <n v="0"/>
    <n v="14"/>
    <n v="1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46"/>
    <n v="47"/>
    <n v="7"/>
    <n v="2309"/>
    <n v="407"/>
    <n v="187"/>
    <n v="306"/>
    <n v="44"/>
    <n v="44"/>
    <n v="5"/>
    <n v="5"/>
    <n v="2"/>
    <n v="2"/>
    <n v="37"/>
    <n v="37"/>
  </r>
  <r>
    <x v="3"/>
    <s v="CS Marrongane"/>
    <n v="0"/>
    <n v="0"/>
    <n v="0"/>
    <n v="0"/>
    <n v="0"/>
    <n v="0"/>
    <n v="0"/>
    <n v="0"/>
    <n v="1"/>
    <n v="1"/>
    <n v="0"/>
    <n v="1"/>
    <n v="0"/>
    <n v="0"/>
    <n v="105"/>
    <n v="3"/>
    <n v="0"/>
    <n v="0"/>
    <n v="11"/>
    <n v="53"/>
    <n v="79"/>
    <n v="3"/>
    <n v="5"/>
    <n v="9"/>
    <n v="0"/>
    <n v="78"/>
    <n v="127"/>
    <n v="0"/>
    <n v="3"/>
    <n v="0"/>
    <n v="0"/>
    <n v="15"/>
    <n v="18"/>
    <n v="0"/>
    <n v="1"/>
    <n v="1"/>
    <n v="0"/>
    <n v="1"/>
    <n v="0"/>
    <n v="0"/>
    <n v="1"/>
    <n v="0"/>
    <n v="1"/>
    <n v="5"/>
    <n v="0"/>
    <n v="9"/>
    <n v="10"/>
    <n v="0"/>
    <n v="0"/>
    <n v="58"/>
    <n v="692"/>
    <n v="7"/>
    <n v="10"/>
    <n v="1"/>
    <n v="2"/>
    <n v="1"/>
    <n v="8"/>
    <n v="1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18"/>
    <n v="23"/>
    <n v="7"/>
    <n v="640"/>
    <n v="0"/>
    <n v="0"/>
    <n v="45"/>
    <n v="12"/>
    <n v="25"/>
    <n v="1"/>
    <n v="2"/>
    <n v="3"/>
    <n v="4"/>
    <n v="8"/>
    <n v="19"/>
  </r>
  <r>
    <x v="3"/>
    <s v="CS Micajune"/>
    <n v="0"/>
    <n v="0"/>
    <n v="0"/>
    <n v="0"/>
    <n v="0"/>
    <n v="0"/>
    <n v="1"/>
    <n v="0"/>
    <n v="0"/>
    <n v="0"/>
    <n v="2"/>
    <n v="0"/>
    <n v="0"/>
    <n v="0"/>
    <n v="163"/>
    <n v="5"/>
    <n v="10"/>
    <n v="0"/>
    <n v="3"/>
    <n v="106"/>
    <n v="119"/>
    <n v="0"/>
    <n v="11"/>
    <n v="11"/>
    <n v="14"/>
    <n v="146"/>
    <n v="1"/>
    <n v="0"/>
    <n v="2"/>
    <n v="0"/>
    <n v="4"/>
    <n v="64"/>
    <n v="86"/>
    <n v="1"/>
    <n v="9"/>
    <n v="10"/>
    <n v="0"/>
    <n v="3"/>
    <n v="0"/>
    <n v="0"/>
    <n v="0"/>
    <n v="0"/>
    <n v="0"/>
    <n v="2"/>
    <n v="1"/>
    <n v="26"/>
    <n v="27"/>
    <n v="0"/>
    <n v="0"/>
    <n v="146"/>
    <n v="2054"/>
    <n v="9"/>
    <n v="17"/>
    <n v="2"/>
    <n v="0"/>
    <n v="0"/>
    <n v="17"/>
    <n v="1"/>
    <n v="0"/>
    <n v="0"/>
    <n v="0"/>
    <n v="0"/>
    <n v="0"/>
    <n v="0"/>
    <n v="0"/>
    <n v="0"/>
    <n v="0"/>
    <n v="0"/>
    <n v="0"/>
    <n v="0"/>
    <n v="0"/>
    <n v="0"/>
    <n v="2"/>
    <n v="4"/>
    <n v="8"/>
    <n v="9"/>
    <n v="11"/>
    <n v="26"/>
    <n v="0"/>
    <n v="1759"/>
    <n v="392"/>
    <n v="333"/>
    <n v="94"/>
    <n v="30"/>
    <n v="41"/>
    <n v="5"/>
    <n v="5"/>
    <n v="3"/>
    <n v="4"/>
    <n v="22"/>
    <n v="32"/>
  </r>
  <r>
    <x v="3"/>
    <s v="CS Namuinho"/>
    <n v="0"/>
    <n v="0"/>
    <n v="0"/>
    <n v="0"/>
    <n v="0"/>
    <n v="0"/>
    <n v="1"/>
    <n v="0"/>
    <n v="1"/>
    <n v="5"/>
    <n v="1"/>
    <n v="0"/>
    <n v="0"/>
    <n v="0"/>
    <n v="92"/>
    <n v="6"/>
    <n v="2"/>
    <n v="0"/>
    <n v="3"/>
    <n v="206"/>
    <n v="266"/>
    <n v="0"/>
    <n v="9"/>
    <n v="16"/>
    <n v="0"/>
    <n v="53"/>
    <n v="50"/>
    <n v="0"/>
    <n v="4"/>
    <n v="0"/>
    <n v="2"/>
    <n v="37"/>
    <n v="66"/>
    <n v="0"/>
    <n v="7"/>
    <n v="11"/>
    <n v="7"/>
    <n v="16"/>
    <n v="11"/>
    <n v="0"/>
    <n v="3"/>
    <n v="2"/>
    <n v="1"/>
    <n v="0"/>
    <n v="0"/>
    <n v="28"/>
    <n v="30"/>
    <n v="0"/>
    <n v="0"/>
    <n v="245"/>
    <n v="2663"/>
    <n v="10"/>
    <n v="23"/>
    <n v="0"/>
    <n v="1"/>
    <n v="0"/>
    <n v="22"/>
    <n v="0"/>
    <n v="0"/>
    <n v="0"/>
    <n v="0"/>
    <n v="0"/>
    <n v="0"/>
    <n v="0"/>
    <n v="0"/>
    <n v="0"/>
    <n v="0"/>
    <n v="0"/>
    <n v="0"/>
    <n v="0"/>
    <n v="0"/>
    <n v="0"/>
    <n v="2"/>
    <n v="4"/>
    <n v="0"/>
    <n v="1"/>
    <n v="24"/>
    <n v="40"/>
    <n v="9"/>
    <n v="2210"/>
    <n v="1077"/>
    <n v="768"/>
    <n v="328"/>
    <n v="34"/>
    <n v="38"/>
    <n v="4"/>
    <n v="4"/>
    <n v="1"/>
    <n v="1"/>
    <n v="29"/>
    <n v="33"/>
  </r>
  <r>
    <x v="3"/>
    <s v="CS Penitenciár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121"/>
    <n v="0"/>
    <n v="0"/>
    <n v="11"/>
    <n v="0"/>
    <n v="0"/>
    <n v="0"/>
    <n v="0"/>
    <n v="0"/>
    <n v="0"/>
    <n v="0"/>
    <n v="0"/>
    <n v="0"/>
    <n v="0"/>
    <n v="8"/>
    <n v="0"/>
    <n v="0"/>
    <n v="0"/>
    <n v="0"/>
    <n v="20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7"/>
    <n v="0"/>
    <n v="189"/>
    <n v="0"/>
    <n v="1"/>
    <n v="3"/>
    <n v="9"/>
    <n v="10"/>
    <n v="0"/>
    <n v="0"/>
    <n v="0"/>
    <n v="0"/>
    <n v="9"/>
    <n v="10"/>
  </r>
  <r>
    <x v="3"/>
    <s v="CS Sangariveira"/>
    <n v="0"/>
    <n v="0"/>
    <n v="0"/>
    <n v="0"/>
    <n v="0"/>
    <n v="0"/>
    <n v="25"/>
    <n v="1"/>
    <n v="0"/>
    <n v="1"/>
    <n v="0"/>
    <n v="0"/>
    <n v="0"/>
    <n v="0"/>
    <n v="102"/>
    <n v="13"/>
    <n v="0"/>
    <n v="0"/>
    <n v="19"/>
    <n v="102"/>
    <n v="116"/>
    <n v="1"/>
    <n v="5"/>
    <n v="9"/>
    <n v="92"/>
    <n v="74"/>
    <n v="138"/>
    <n v="0"/>
    <n v="0"/>
    <n v="0"/>
    <n v="0"/>
    <n v="26"/>
    <n v="43"/>
    <n v="0"/>
    <n v="5"/>
    <n v="7"/>
    <n v="4"/>
    <n v="3"/>
    <n v="0"/>
    <n v="0"/>
    <n v="1"/>
    <n v="0"/>
    <n v="2"/>
    <n v="0"/>
    <n v="1"/>
    <n v="15"/>
    <n v="37"/>
    <n v="0"/>
    <n v="0"/>
    <n v="132"/>
    <n v="1497"/>
    <n v="7"/>
    <n v="11"/>
    <n v="1"/>
    <n v="1"/>
    <n v="0"/>
    <n v="9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8"/>
    <n v="19"/>
    <n v="30"/>
    <n v="3"/>
    <n v="1117"/>
    <n v="52"/>
    <n v="273"/>
    <n v="57"/>
    <n v="25"/>
    <n v="42"/>
    <n v="6"/>
    <n v="7"/>
    <n v="3"/>
    <n v="5"/>
    <n v="16"/>
    <n v="30"/>
  </r>
  <r>
    <x v="3"/>
    <s v="CS Varela"/>
    <n v="0"/>
    <n v="0"/>
    <n v="0"/>
    <n v="0"/>
    <n v="0"/>
    <n v="0"/>
    <n v="0"/>
    <n v="0"/>
    <n v="0"/>
    <n v="0"/>
    <n v="0"/>
    <n v="0"/>
    <n v="0"/>
    <n v="0"/>
    <n v="77"/>
    <n v="3"/>
    <n v="0"/>
    <n v="0"/>
    <n v="8"/>
    <n v="8"/>
    <n v="22"/>
    <n v="1"/>
    <n v="1"/>
    <n v="6"/>
    <n v="2"/>
    <n v="58"/>
    <n v="131"/>
    <n v="0"/>
    <n v="0"/>
    <n v="3"/>
    <n v="4"/>
    <n v="13"/>
    <n v="29"/>
    <n v="0"/>
    <n v="3"/>
    <n v="5"/>
    <n v="0"/>
    <n v="1"/>
    <n v="0"/>
    <n v="0"/>
    <n v="1"/>
    <n v="0"/>
    <n v="1"/>
    <n v="1"/>
    <n v="0"/>
    <n v="4"/>
    <n v="14"/>
    <n v="0"/>
    <n v="0"/>
    <n v="56"/>
    <n v="794"/>
    <n v="0"/>
    <n v="7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2"/>
    <n v="14"/>
    <n v="2"/>
    <n v="688"/>
    <n v="0"/>
    <n v="95"/>
    <n v="35"/>
    <n v="24"/>
    <n v="29"/>
    <n v="6"/>
    <n v="8"/>
    <n v="1"/>
    <n v="1"/>
    <n v="17"/>
    <n v="20"/>
  </r>
  <r>
    <x v="3"/>
    <s v="CS Zalala"/>
    <n v="0"/>
    <n v="0"/>
    <n v="0"/>
    <n v="0"/>
    <n v="0"/>
    <n v="0"/>
    <n v="0"/>
    <n v="0"/>
    <n v="0"/>
    <n v="2"/>
    <n v="1"/>
    <n v="0"/>
    <n v="0"/>
    <n v="0"/>
    <n v="25"/>
    <n v="4"/>
    <n v="0"/>
    <n v="0"/>
    <n v="3"/>
    <n v="17"/>
    <n v="13"/>
    <n v="0"/>
    <n v="6"/>
    <n v="2"/>
    <n v="2"/>
    <n v="20"/>
    <n v="78"/>
    <n v="0"/>
    <n v="5"/>
    <n v="2"/>
    <n v="3"/>
    <n v="29"/>
    <n v="43"/>
    <n v="0"/>
    <n v="8"/>
    <n v="9"/>
    <n v="0"/>
    <n v="3"/>
    <n v="0"/>
    <n v="0"/>
    <n v="2"/>
    <n v="0"/>
    <n v="1"/>
    <n v="0"/>
    <n v="0"/>
    <n v="15"/>
    <n v="16"/>
    <n v="0"/>
    <n v="1"/>
    <n v="55"/>
    <n v="1160"/>
    <n v="4"/>
    <n v="5"/>
    <n v="4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9"/>
    <n v="6"/>
    <n v="1184"/>
    <n v="23"/>
    <n v="3"/>
    <n v="243"/>
    <n v="19"/>
    <n v="29"/>
    <n v="1"/>
    <n v="3"/>
    <n v="1"/>
    <n v="2"/>
    <n v="17"/>
    <n v="24"/>
  </r>
  <r>
    <x v="3"/>
    <s v="HG Quelimane"/>
    <n v="5"/>
    <n v="21"/>
    <n v="34"/>
    <n v="0"/>
    <n v="6"/>
    <n v="4"/>
    <n v="0"/>
    <n v="0"/>
    <n v="0"/>
    <n v="0"/>
    <n v="0"/>
    <n v="0"/>
    <n v="0"/>
    <n v="0"/>
    <n v="0"/>
    <n v="0"/>
    <n v="24"/>
    <n v="0"/>
    <n v="39"/>
    <n v="281"/>
    <n v="265"/>
    <n v="1"/>
    <n v="44"/>
    <n v="27"/>
    <n v="2"/>
    <n v="45"/>
    <n v="85"/>
    <n v="0"/>
    <n v="6"/>
    <n v="7"/>
    <n v="0"/>
    <n v="45"/>
    <n v="26"/>
    <n v="0"/>
    <n v="2"/>
    <n v="1"/>
    <n v="0"/>
    <n v="13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s v="CS Bonifácio Gruveta"/>
    <n v="0"/>
    <n v="0"/>
    <n v="0"/>
    <n v="0"/>
    <n v="0"/>
    <n v="0"/>
    <n v="1"/>
    <n v="0"/>
    <n v="0"/>
    <n v="0"/>
    <n v="0"/>
    <n v="0"/>
    <n v="0"/>
    <n v="0"/>
    <n v="191"/>
    <n v="9"/>
    <n v="0"/>
    <n v="0"/>
    <n v="0"/>
    <n v="20"/>
    <n v="73"/>
    <n v="0"/>
    <n v="0"/>
    <n v="2"/>
    <n v="0"/>
    <n v="111"/>
    <n v="64"/>
    <n v="0"/>
    <n v="3"/>
    <n v="0"/>
    <n v="8"/>
    <n v="16"/>
    <n v="60"/>
    <n v="2"/>
    <n v="2"/>
    <n v="2"/>
    <n v="0"/>
    <n v="0"/>
    <n v="0"/>
    <n v="0"/>
    <n v="0"/>
    <n v="0"/>
    <n v="0"/>
    <n v="2"/>
    <n v="0"/>
    <n v="9"/>
    <n v="14"/>
    <n v="0"/>
    <n v="0"/>
    <n v="36"/>
    <n v="569"/>
    <n v="0"/>
    <n v="13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1"/>
    <n v="12"/>
    <n v="16"/>
    <n v="22"/>
    <n v="481"/>
    <n v="88"/>
    <n v="24"/>
    <n v="85"/>
    <n v="31"/>
    <n v="31"/>
    <n v="4"/>
    <n v="4"/>
    <n v="1"/>
    <n v="1"/>
  </r>
  <r>
    <x v="0"/>
    <s v="CS Nauela"/>
    <n v="1"/>
    <n v="2"/>
    <n v="3"/>
    <n v="0"/>
    <n v="0"/>
    <n v="0"/>
    <n v="0"/>
    <n v="0"/>
    <n v="3"/>
    <n v="6"/>
    <n v="7"/>
    <n v="0"/>
    <n v="0"/>
    <n v="0"/>
    <n v="164"/>
    <n v="2"/>
    <n v="6"/>
    <n v="0"/>
    <n v="0"/>
    <n v="44"/>
    <n v="52"/>
    <n v="0"/>
    <n v="3"/>
    <n v="0"/>
    <n v="0"/>
    <n v="146"/>
    <n v="52"/>
    <n v="0"/>
    <n v="1"/>
    <n v="0"/>
    <n v="0"/>
    <n v="27"/>
    <n v="41"/>
    <n v="0"/>
    <n v="0"/>
    <n v="1"/>
    <n v="0"/>
    <n v="1"/>
    <n v="0"/>
    <n v="0"/>
    <n v="1"/>
    <n v="0"/>
    <n v="0"/>
    <n v="2"/>
    <n v="0"/>
    <n v="6"/>
    <n v="7"/>
    <n v="0"/>
    <n v="0"/>
    <n v="25"/>
    <n v="518"/>
    <n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412"/>
    <n v="0"/>
    <n v="31"/>
    <n v="72"/>
    <n v="10"/>
    <n v="10"/>
    <n v="1"/>
    <n v="1"/>
    <n v="2"/>
    <n v="2"/>
  </r>
  <r>
    <x v="0"/>
    <s v="HR Alto Molocué"/>
    <n v="45"/>
    <n v="30"/>
    <n v="38"/>
    <n v="1"/>
    <n v="0"/>
    <n v="1"/>
    <n v="0"/>
    <n v="0"/>
    <n v="0"/>
    <n v="9"/>
    <n v="5"/>
    <n v="0"/>
    <n v="0"/>
    <n v="0"/>
    <n v="195"/>
    <n v="10"/>
    <n v="9"/>
    <n v="0"/>
    <n v="9"/>
    <n v="147"/>
    <n v="181"/>
    <n v="0"/>
    <n v="9"/>
    <n v="11"/>
    <n v="20"/>
    <n v="195"/>
    <n v="267"/>
    <n v="0"/>
    <n v="4"/>
    <n v="6"/>
    <n v="1"/>
    <n v="73"/>
    <n v="68"/>
    <n v="0"/>
    <n v="6"/>
    <n v="6"/>
    <n v="2"/>
    <n v="17"/>
    <n v="3"/>
    <n v="1"/>
    <n v="1"/>
    <n v="0"/>
    <n v="1"/>
    <n v="4"/>
    <n v="0"/>
    <n v="22"/>
    <n v="39"/>
    <n v="0"/>
    <n v="0"/>
    <n v="245"/>
    <n v="3138"/>
    <n v="18"/>
    <n v="21"/>
    <n v="9"/>
    <n v="1"/>
    <n v="0"/>
    <n v="20"/>
    <n v="5"/>
    <n v="0"/>
    <n v="0"/>
    <n v="0"/>
    <n v="0"/>
    <n v="0"/>
    <n v="0"/>
    <n v="0"/>
    <n v="0"/>
    <n v="0"/>
    <n v="0"/>
    <n v="0"/>
    <n v="0"/>
    <n v="0"/>
    <n v="0"/>
    <n v="1"/>
    <n v="5"/>
    <n v="4"/>
    <n v="5"/>
    <n v="28"/>
    <n v="30"/>
    <n v="7"/>
    <n v="2915"/>
    <n v="582"/>
    <n v="442"/>
    <n v="517"/>
    <n v="58"/>
    <n v="67"/>
    <n v="7"/>
    <n v="7"/>
    <n v="1"/>
    <n v="1"/>
  </r>
  <r>
    <x v="1"/>
    <s v="CS Derre"/>
    <n v="0"/>
    <n v="3"/>
    <n v="3"/>
    <n v="0"/>
    <n v="1"/>
    <n v="0"/>
    <n v="0"/>
    <n v="0"/>
    <n v="0"/>
    <n v="5"/>
    <n v="5"/>
    <n v="0"/>
    <n v="0"/>
    <n v="0"/>
    <n v="159"/>
    <n v="4"/>
    <n v="13"/>
    <n v="0"/>
    <n v="1"/>
    <n v="55"/>
    <n v="116"/>
    <n v="0"/>
    <n v="6"/>
    <n v="4"/>
    <n v="1"/>
    <n v="164"/>
    <n v="70"/>
    <n v="1"/>
    <n v="2"/>
    <n v="1"/>
    <n v="0"/>
    <n v="33"/>
    <n v="36"/>
    <n v="0"/>
    <n v="2"/>
    <n v="3"/>
    <n v="0"/>
    <n v="7"/>
    <n v="0"/>
    <n v="0"/>
    <n v="4"/>
    <n v="0"/>
    <n v="0"/>
    <n v="1"/>
    <n v="0"/>
    <n v="9"/>
    <n v="13"/>
    <n v="0"/>
    <n v="2"/>
    <n v="33"/>
    <n v="520"/>
    <n v="12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4"/>
    <n v="15"/>
    <n v="0"/>
    <n v="427"/>
    <n v="0"/>
    <n v="4"/>
    <n v="50"/>
    <n v="4"/>
    <n v="32"/>
    <n v="2"/>
    <n v="5"/>
    <n v="0"/>
    <n v="3"/>
  </r>
  <r>
    <x v="0"/>
    <s v="CS Alto Ligonha"/>
    <n v="11"/>
    <n v="9"/>
    <n v="20"/>
    <n v="1"/>
    <n v="3"/>
    <n v="1"/>
    <n v="0"/>
    <n v="0"/>
    <n v="0"/>
    <n v="0"/>
    <n v="0"/>
    <n v="0"/>
    <n v="0"/>
    <n v="0"/>
    <n v="242"/>
    <n v="3"/>
    <n v="0"/>
    <n v="0"/>
    <n v="2"/>
    <n v="24"/>
    <n v="16"/>
    <n v="0"/>
    <n v="2"/>
    <n v="0"/>
    <n v="0"/>
    <n v="239"/>
    <n v="58"/>
    <n v="0"/>
    <n v="2"/>
    <n v="0"/>
    <n v="3"/>
    <n v="21"/>
    <n v="9"/>
    <n v="0"/>
    <n v="1"/>
    <n v="2"/>
    <n v="0"/>
    <n v="3"/>
    <n v="0"/>
    <n v="0"/>
    <n v="3"/>
    <n v="0"/>
    <n v="0"/>
    <n v="1"/>
    <n v="0"/>
    <n v="7"/>
    <n v="6"/>
    <n v="0"/>
    <n v="0"/>
    <n v="45"/>
    <n v="487"/>
    <n v="1"/>
    <n v="9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4"/>
    <n v="2"/>
    <n v="429"/>
    <n v="3"/>
    <n v="41"/>
    <n v="43"/>
    <n v="9"/>
    <n v="11"/>
    <n v="1"/>
    <n v="1"/>
    <n v="1"/>
    <n v="1"/>
  </r>
  <r>
    <x v="0"/>
    <s v="CS Kayane"/>
    <n v="0"/>
    <n v="0"/>
    <n v="0"/>
    <n v="0"/>
    <n v="0"/>
    <n v="0"/>
    <n v="0"/>
    <n v="0"/>
    <n v="2"/>
    <n v="3"/>
    <n v="3"/>
    <n v="0"/>
    <n v="0"/>
    <n v="0"/>
    <n v="81"/>
    <n v="1"/>
    <n v="15"/>
    <n v="0"/>
    <n v="2"/>
    <n v="4"/>
    <n v="7"/>
    <n v="0"/>
    <n v="0"/>
    <n v="1"/>
    <n v="9"/>
    <n v="80"/>
    <n v="18"/>
    <n v="0"/>
    <n v="1"/>
    <n v="0"/>
    <n v="2"/>
    <n v="19"/>
    <n v="21"/>
    <n v="0"/>
    <n v="1"/>
    <n v="1"/>
    <n v="5"/>
    <n v="4"/>
    <n v="2"/>
    <n v="0"/>
    <n v="0"/>
    <n v="0"/>
    <n v="0"/>
    <n v="0"/>
    <n v="0"/>
    <n v="2"/>
    <n v="3"/>
    <n v="0"/>
    <n v="0"/>
    <n v="51"/>
    <n v="458"/>
    <n v="8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1"/>
    <n v="10"/>
    <n v="378"/>
    <n v="4"/>
    <n v="77"/>
    <n v="116"/>
    <n v="7"/>
    <n v="8"/>
    <n v="1"/>
    <n v="1"/>
    <n v="0"/>
    <n v="0"/>
  </r>
  <r>
    <x v="0"/>
    <s v="CS Mamala"/>
    <n v="0"/>
    <n v="0"/>
    <n v="0"/>
    <n v="0"/>
    <n v="0"/>
    <n v="0"/>
    <n v="0"/>
    <n v="0"/>
    <n v="2"/>
    <n v="5"/>
    <n v="3"/>
    <n v="0"/>
    <n v="0"/>
    <n v="0"/>
    <n v="106"/>
    <n v="2"/>
    <n v="0"/>
    <n v="0"/>
    <n v="1"/>
    <n v="16"/>
    <n v="15"/>
    <n v="0"/>
    <n v="1"/>
    <n v="1"/>
    <n v="0"/>
    <n v="96"/>
    <n v="157"/>
    <n v="0"/>
    <n v="0"/>
    <n v="0"/>
    <n v="4"/>
    <n v="21"/>
    <n v="20"/>
    <n v="0"/>
    <n v="0"/>
    <n v="1"/>
    <n v="0"/>
    <n v="2"/>
    <n v="1"/>
    <n v="0"/>
    <n v="0"/>
    <n v="1"/>
    <n v="1"/>
    <n v="0"/>
    <n v="0"/>
    <n v="1"/>
    <n v="8"/>
    <n v="0"/>
    <n v="1"/>
    <n v="40"/>
    <n v="523"/>
    <n v="10"/>
    <n v="4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  <n v="412"/>
    <n v="0"/>
    <n v="50"/>
    <n v="98"/>
    <n v="7"/>
    <n v="8"/>
    <n v="0"/>
    <n v="0"/>
    <n v="2"/>
    <n v="3"/>
  </r>
  <r>
    <x v="0"/>
    <s v="CS Moneia"/>
    <n v="0"/>
    <n v="0"/>
    <n v="0"/>
    <n v="0"/>
    <n v="0"/>
    <n v="0"/>
    <n v="0"/>
    <n v="0"/>
    <n v="0"/>
    <n v="1"/>
    <n v="0"/>
    <n v="0"/>
    <n v="0"/>
    <n v="0"/>
    <n v="160"/>
    <n v="1"/>
    <n v="0"/>
    <n v="0"/>
    <n v="11"/>
    <n v="31"/>
    <n v="45"/>
    <n v="0"/>
    <n v="3"/>
    <n v="3"/>
    <n v="0"/>
    <n v="140"/>
    <n v="74"/>
    <n v="0"/>
    <n v="0"/>
    <n v="0"/>
    <n v="7"/>
    <n v="24"/>
    <n v="19"/>
    <n v="0"/>
    <n v="1"/>
    <n v="0"/>
    <n v="6"/>
    <n v="0"/>
    <n v="3"/>
    <n v="0"/>
    <n v="0"/>
    <n v="2"/>
    <n v="0"/>
    <n v="1"/>
    <n v="0"/>
    <n v="6"/>
    <n v="7"/>
    <n v="0"/>
    <n v="0"/>
    <n v="49"/>
    <n v="626"/>
    <n v="1"/>
    <n v="10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1"/>
    <n v="7"/>
    <n v="537"/>
    <n v="34"/>
    <n v="50"/>
    <n v="204"/>
    <n v="11"/>
    <n v="12"/>
    <n v="1"/>
    <n v="1"/>
    <n v="2"/>
    <n v="2"/>
  </r>
  <r>
    <x v="0"/>
    <s v="CS Muiane"/>
    <n v="0"/>
    <n v="0"/>
    <n v="0"/>
    <n v="0"/>
    <n v="0"/>
    <n v="0"/>
    <n v="0"/>
    <n v="0"/>
    <n v="2"/>
    <n v="2"/>
    <n v="2"/>
    <n v="0"/>
    <n v="0"/>
    <n v="0"/>
    <n v="190"/>
    <n v="8"/>
    <n v="0"/>
    <n v="0"/>
    <n v="12"/>
    <n v="48"/>
    <n v="93"/>
    <n v="0"/>
    <n v="6"/>
    <n v="4"/>
    <n v="0"/>
    <n v="174"/>
    <n v="108"/>
    <n v="0"/>
    <n v="3"/>
    <n v="0"/>
    <n v="3"/>
    <n v="20"/>
    <n v="21"/>
    <n v="0"/>
    <n v="0"/>
    <n v="2"/>
    <n v="15"/>
    <n v="8"/>
    <n v="3"/>
    <n v="0"/>
    <n v="3"/>
    <n v="0"/>
    <n v="0"/>
    <n v="0"/>
    <n v="1"/>
    <n v="10"/>
    <n v="18"/>
    <n v="0"/>
    <n v="0"/>
    <n v="77"/>
    <n v="1139"/>
    <n v="7"/>
    <n v="17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0"/>
    <n v="13"/>
    <n v="10"/>
    <n v="1026"/>
    <n v="7"/>
    <n v="130"/>
    <n v="209"/>
    <n v="35"/>
    <n v="41"/>
    <n v="5"/>
    <n v="5"/>
    <n v="0"/>
    <n v="0"/>
  </r>
  <r>
    <x v="0"/>
    <s v="CS Uape"/>
    <n v="0"/>
    <n v="0"/>
    <n v="0"/>
    <n v="0"/>
    <n v="0"/>
    <n v="0"/>
    <n v="3"/>
    <n v="0"/>
    <n v="1"/>
    <n v="2"/>
    <n v="0"/>
    <n v="0"/>
    <n v="0"/>
    <n v="0"/>
    <n v="67"/>
    <n v="0"/>
    <n v="6"/>
    <n v="0"/>
    <n v="4"/>
    <n v="30"/>
    <n v="28"/>
    <n v="0"/>
    <n v="1"/>
    <n v="2"/>
    <n v="8"/>
    <n v="64"/>
    <n v="37"/>
    <n v="0"/>
    <n v="1"/>
    <n v="0"/>
    <n v="0"/>
    <n v="38"/>
    <n v="32"/>
    <n v="0"/>
    <n v="2"/>
    <n v="0"/>
    <n v="3"/>
    <n v="3"/>
    <n v="0"/>
    <n v="0"/>
    <n v="0"/>
    <n v="0"/>
    <n v="0"/>
    <n v="1"/>
    <n v="0"/>
    <n v="5"/>
    <n v="7"/>
    <n v="0"/>
    <n v="2"/>
    <n v="46"/>
    <n v="490"/>
    <n v="3"/>
    <n v="6"/>
    <n v="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2"/>
    <n v="415"/>
    <n v="4"/>
    <n v="64"/>
    <n v="88"/>
    <n v="15"/>
    <n v="17"/>
    <n v="2"/>
    <n v="3"/>
    <n v="2"/>
    <n v="3"/>
  </r>
  <r>
    <x v="0"/>
    <s v="HD Gilé"/>
    <n v="7"/>
    <n v="12"/>
    <n v="6"/>
    <n v="0"/>
    <n v="1"/>
    <n v="0"/>
    <n v="8"/>
    <n v="0"/>
    <n v="0"/>
    <n v="9"/>
    <n v="7"/>
    <n v="0"/>
    <n v="1"/>
    <n v="0"/>
    <n v="298"/>
    <n v="4"/>
    <n v="12"/>
    <n v="0"/>
    <n v="16"/>
    <n v="121"/>
    <n v="111"/>
    <n v="1"/>
    <n v="8"/>
    <n v="12"/>
    <n v="11"/>
    <n v="94"/>
    <n v="37"/>
    <n v="1"/>
    <n v="1"/>
    <n v="0"/>
    <n v="4"/>
    <n v="49"/>
    <n v="46"/>
    <n v="0"/>
    <n v="1"/>
    <n v="5"/>
    <n v="4"/>
    <n v="12"/>
    <n v="2"/>
    <n v="0"/>
    <n v="1"/>
    <n v="0"/>
    <n v="6"/>
    <n v="2"/>
    <n v="0"/>
    <n v="24"/>
    <n v="21"/>
    <n v="0"/>
    <n v="0"/>
    <n v="161"/>
    <n v="1895"/>
    <n v="19"/>
    <n v="24"/>
    <n v="0"/>
    <n v="5"/>
    <n v="1"/>
    <n v="19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17"/>
    <n v="17"/>
    <n v="3"/>
    <n v="1639"/>
    <n v="390"/>
    <n v="419"/>
    <n v="337"/>
    <n v="36"/>
    <n v="40"/>
    <n v="3"/>
    <n v="4"/>
    <n v="2"/>
    <n v="3"/>
  </r>
  <r>
    <x v="2"/>
    <s v="CS Gurue"/>
    <n v="48"/>
    <n v="50"/>
    <n v="67"/>
    <n v="0"/>
    <n v="2"/>
    <n v="1"/>
    <n v="0"/>
    <n v="0"/>
    <n v="11"/>
    <n v="60"/>
    <n v="33"/>
    <n v="0"/>
    <n v="1"/>
    <n v="0"/>
    <n v="355"/>
    <n v="16"/>
    <n v="62"/>
    <n v="1"/>
    <n v="15"/>
    <n v="210"/>
    <n v="329"/>
    <n v="0"/>
    <n v="10"/>
    <n v="7"/>
    <n v="31"/>
    <n v="389"/>
    <n v="282"/>
    <n v="1"/>
    <n v="2"/>
    <n v="7"/>
    <n v="8"/>
    <n v="137"/>
    <n v="117"/>
    <n v="0"/>
    <n v="10"/>
    <n v="8"/>
    <n v="0"/>
    <n v="6"/>
    <n v="0"/>
    <n v="0"/>
    <n v="6"/>
    <n v="0"/>
    <n v="0"/>
    <n v="3"/>
    <n v="2"/>
    <n v="28"/>
    <n v="41"/>
    <n v="0"/>
    <n v="1"/>
    <n v="245"/>
    <n v="4070"/>
    <n v="111"/>
    <n v="40"/>
    <n v="1"/>
    <n v="3"/>
    <n v="0"/>
    <n v="38"/>
    <n v="1"/>
    <n v="0"/>
    <n v="0"/>
    <n v="0"/>
    <n v="0"/>
    <n v="0"/>
    <n v="0"/>
    <n v="0"/>
    <n v="0"/>
    <n v="0"/>
    <n v="0"/>
    <n v="0"/>
    <n v="0"/>
    <n v="0"/>
    <n v="0"/>
    <n v="4"/>
    <n v="5"/>
    <n v="10"/>
    <n v="10"/>
    <n v="28"/>
    <n v="41"/>
    <n v="8"/>
    <n v="3185"/>
    <n v="950"/>
    <n v="785"/>
    <n v="918"/>
    <n v="68"/>
    <n v="83"/>
    <n v="13"/>
    <n v="17"/>
    <n v="0"/>
    <n v="2"/>
  </r>
  <r>
    <x v="2"/>
    <s v="CS Lioma"/>
    <n v="0"/>
    <n v="0"/>
    <n v="0"/>
    <n v="0"/>
    <n v="0"/>
    <n v="0"/>
    <n v="0"/>
    <n v="0"/>
    <n v="1"/>
    <n v="4"/>
    <n v="0"/>
    <n v="0"/>
    <n v="0"/>
    <n v="0"/>
    <n v="155"/>
    <n v="0"/>
    <n v="1"/>
    <n v="0"/>
    <n v="3"/>
    <n v="77"/>
    <n v="65"/>
    <n v="0"/>
    <n v="3"/>
    <n v="1"/>
    <n v="1"/>
    <n v="150"/>
    <n v="1"/>
    <n v="0"/>
    <n v="0"/>
    <n v="0"/>
    <n v="0"/>
    <n v="73"/>
    <n v="63"/>
    <n v="0"/>
    <n v="2"/>
    <n v="2"/>
    <n v="0"/>
    <n v="0"/>
    <n v="0"/>
    <n v="0"/>
    <n v="0"/>
    <n v="0"/>
    <n v="0"/>
    <n v="0"/>
    <n v="0"/>
    <n v="6"/>
    <n v="3"/>
    <n v="0"/>
    <n v="0"/>
    <n v="20"/>
    <n v="374"/>
    <n v="7"/>
    <n v="5"/>
    <n v="1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5"/>
    <n v="11"/>
    <n v="290"/>
    <n v="1"/>
    <n v="35"/>
    <n v="26"/>
    <n v="7"/>
    <n v="18"/>
    <n v="1"/>
    <n v="2"/>
    <n v="0"/>
    <n v="1"/>
  </r>
  <r>
    <x v="2"/>
    <s v="CS Ile"/>
    <n v="1"/>
    <n v="5"/>
    <n v="6"/>
    <n v="0"/>
    <n v="0"/>
    <n v="0"/>
    <n v="0"/>
    <n v="0"/>
    <n v="4"/>
    <n v="19"/>
    <n v="10"/>
    <n v="0"/>
    <n v="0"/>
    <n v="0"/>
    <n v="217"/>
    <n v="11"/>
    <n v="6"/>
    <n v="0"/>
    <n v="8"/>
    <n v="105"/>
    <n v="112"/>
    <n v="0"/>
    <n v="10"/>
    <n v="12"/>
    <n v="1"/>
    <n v="125"/>
    <n v="154"/>
    <n v="0"/>
    <n v="0"/>
    <n v="3"/>
    <n v="2"/>
    <n v="68"/>
    <n v="94"/>
    <n v="0"/>
    <n v="5"/>
    <n v="4"/>
    <n v="0"/>
    <n v="1"/>
    <n v="0"/>
    <n v="0"/>
    <n v="1"/>
    <n v="0"/>
    <n v="0"/>
    <n v="1"/>
    <n v="0"/>
    <n v="14"/>
    <n v="25"/>
    <n v="0"/>
    <n v="0"/>
    <n v="113"/>
    <n v="1453"/>
    <n v="35"/>
    <n v="10"/>
    <n v="1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9"/>
    <n v="22"/>
    <n v="0"/>
    <n v="1188"/>
    <n v="193"/>
    <n v="63"/>
    <n v="163"/>
    <n v="29"/>
    <n v="31"/>
    <n v="7"/>
    <n v="7"/>
    <n v="3"/>
    <n v="3"/>
  </r>
  <r>
    <x v="2"/>
    <s v="CS Mugulama"/>
    <n v="0"/>
    <n v="0"/>
    <n v="0"/>
    <n v="0"/>
    <n v="0"/>
    <n v="0"/>
    <n v="0"/>
    <n v="0"/>
    <n v="0"/>
    <n v="2"/>
    <n v="0"/>
    <n v="0"/>
    <n v="0"/>
    <n v="0"/>
    <n v="311"/>
    <n v="3"/>
    <n v="12"/>
    <n v="0"/>
    <n v="4"/>
    <n v="56"/>
    <n v="135"/>
    <n v="0"/>
    <n v="3"/>
    <n v="4"/>
    <n v="12"/>
    <n v="266"/>
    <n v="77"/>
    <n v="0"/>
    <n v="1"/>
    <n v="0"/>
    <n v="7"/>
    <n v="18"/>
    <n v="29"/>
    <n v="0"/>
    <n v="3"/>
    <n v="3"/>
    <n v="5"/>
    <n v="1"/>
    <n v="1"/>
    <n v="0"/>
    <n v="1"/>
    <n v="0"/>
    <n v="0"/>
    <n v="0"/>
    <n v="0"/>
    <n v="7"/>
    <n v="9"/>
    <n v="0"/>
    <n v="0"/>
    <n v="65"/>
    <n v="902"/>
    <n v="3"/>
    <n v="1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6"/>
    <n v="10"/>
    <n v="0"/>
    <n v="717"/>
    <n v="23"/>
    <n v="56"/>
    <n v="170"/>
    <n v="17"/>
    <n v="17"/>
    <n v="4"/>
    <n v="4"/>
    <n v="1"/>
    <n v="1"/>
  </r>
  <r>
    <x v="2"/>
    <s v="CS Namanda"/>
    <n v="0"/>
    <n v="0"/>
    <n v="0"/>
    <n v="0"/>
    <n v="0"/>
    <n v="0"/>
    <n v="0"/>
    <n v="0"/>
    <n v="0"/>
    <n v="2"/>
    <n v="1"/>
    <n v="0"/>
    <n v="0"/>
    <n v="0"/>
    <n v="151"/>
    <n v="3"/>
    <n v="13"/>
    <n v="0"/>
    <n v="1"/>
    <n v="55"/>
    <n v="83"/>
    <n v="0"/>
    <n v="1"/>
    <n v="0"/>
    <n v="5"/>
    <n v="120"/>
    <n v="190"/>
    <n v="0"/>
    <n v="0"/>
    <n v="0"/>
    <n v="10"/>
    <n v="61"/>
    <n v="84"/>
    <n v="0"/>
    <n v="1"/>
    <n v="1"/>
    <n v="0"/>
    <n v="0"/>
    <n v="0"/>
    <n v="0"/>
    <n v="0"/>
    <n v="0"/>
    <n v="0"/>
    <n v="0"/>
    <n v="0"/>
    <n v="2"/>
    <n v="2"/>
    <n v="0"/>
    <n v="0"/>
    <n v="29"/>
    <n v="423"/>
    <n v="3"/>
    <n v="4"/>
    <n v="4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5"/>
    <n v="10"/>
    <n v="0"/>
    <n v="337"/>
    <n v="4"/>
    <n v="27"/>
    <n v="29"/>
    <n v="15"/>
    <n v="17"/>
    <n v="4"/>
    <n v="4"/>
    <n v="1"/>
    <n v="1"/>
  </r>
  <r>
    <x v="2"/>
    <s v="CS Socone"/>
    <n v="0"/>
    <n v="0"/>
    <n v="0"/>
    <n v="0"/>
    <n v="0"/>
    <n v="0"/>
    <n v="0"/>
    <n v="0"/>
    <n v="0"/>
    <n v="8"/>
    <n v="4"/>
    <n v="0"/>
    <n v="0"/>
    <n v="0"/>
    <n v="294"/>
    <n v="2"/>
    <n v="12"/>
    <n v="0"/>
    <n v="0"/>
    <n v="25"/>
    <n v="28"/>
    <n v="0"/>
    <n v="0"/>
    <n v="0"/>
    <n v="0"/>
    <n v="183"/>
    <n v="74"/>
    <n v="0"/>
    <n v="1"/>
    <n v="0"/>
    <n v="8"/>
    <n v="32"/>
    <n v="35"/>
    <n v="1"/>
    <n v="0"/>
    <n v="1"/>
    <n v="0"/>
    <n v="1"/>
    <n v="0"/>
    <n v="0"/>
    <n v="1"/>
    <n v="0"/>
    <n v="0"/>
    <n v="0"/>
    <n v="0"/>
    <n v="1"/>
    <n v="1"/>
    <n v="0"/>
    <n v="0"/>
    <n v="18"/>
    <n v="356"/>
    <n v="1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2"/>
    <n v="2"/>
    <n v="293"/>
    <n v="2"/>
    <n v="18"/>
    <n v="19"/>
    <n v="6"/>
    <n v="8"/>
    <n v="1"/>
    <n v="1"/>
    <n v="0"/>
    <n v="0"/>
  </r>
  <r>
    <x v="3"/>
    <s v="CS Bingagira"/>
    <n v="0"/>
    <n v="0"/>
    <n v="0"/>
    <n v="0"/>
    <n v="0"/>
    <n v="0"/>
    <n v="0"/>
    <n v="0"/>
    <n v="0"/>
    <n v="0"/>
    <n v="1"/>
    <n v="0"/>
    <n v="0"/>
    <n v="0"/>
    <n v="35"/>
    <n v="0"/>
    <n v="0"/>
    <n v="0"/>
    <n v="1"/>
    <n v="88"/>
    <n v="82"/>
    <n v="0"/>
    <n v="3"/>
    <n v="2"/>
    <n v="0"/>
    <n v="30"/>
    <n v="0"/>
    <n v="0"/>
    <n v="0"/>
    <n v="0"/>
    <n v="0"/>
    <n v="72"/>
    <n v="65"/>
    <n v="0"/>
    <n v="5"/>
    <n v="2"/>
    <n v="7"/>
    <n v="6"/>
    <n v="5"/>
    <n v="0"/>
    <n v="5"/>
    <n v="5"/>
    <n v="1"/>
    <n v="1"/>
    <n v="0"/>
    <n v="12"/>
    <n v="10"/>
    <n v="0"/>
    <n v="0"/>
    <n v="66"/>
    <n v="936"/>
    <n v="1"/>
    <n v="9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7"/>
    <n v="20"/>
    <n v="3"/>
    <n v="750"/>
    <n v="1"/>
    <n v="0"/>
    <n v="262"/>
    <n v="12"/>
    <n v="32"/>
    <n v="3"/>
    <n v="5"/>
    <n v="1"/>
    <n v="1"/>
  </r>
  <r>
    <x v="3"/>
    <s v="CS Cherimane"/>
    <n v="0"/>
    <n v="0"/>
    <n v="0"/>
    <n v="0"/>
    <n v="0"/>
    <n v="0"/>
    <n v="14"/>
    <n v="0"/>
    <n v="0"/>
    <n v="0"/>
    <n v="0"/>
    <n v="0"/>
    <n v="0"/>
    <n v="0"/>
    <n v="38"/>
    <n v="0"/>
    <n v="0"/>
    <n v="0"/>
    <n v="3"/>
    <n v="36"/>
    <n v="77"/>
    <n v="1"/>
    <n v="2"/>
    <n v="6"/>
    <n v="13"/>
    <n v="9"/>
    <n v="74"/>
    <n v="0"/>
    <n v="0"/>
    <n v="1"/>
    <n v="2"/>
    <n v="60"/>
    <n v="24"/>
    <n v="0"/>
    <n v="1"/>
    <n v="2"/>
    <n v="1"/>
    <n v="8"/>
    <n v="3"/>
    <n v="0"/>
    <n v="1"/>
    <n v="0"/>
    <n v="2"/>
    <n v="1"/>
    <n v="0"/>
    <n v="4"/>
    <n v="9"/>
    <n v="0"/>
    <n v="1"/>
    <n v="36"/>
    <n v="600"/>
    <n v="3"/>
    <n v="5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9"/>
    <n v="0"/>
    <n v="409"/>
    <n v="0"/>
    <n v="24"/>
    <n v="112"/>
    <n v="8"/>
    <n v="29"/>
    <n v="1"/>
    <n v="1"/>
    <n v="1"/>
    <n v="2"/>
  </r>
  <r>
    <x v="3"/>
    <s v="CS Gonhane"/>
    <n v="0"/>
    <n v="0"/>
    <n v="0"/>
    <n v="0"/>
    <n v="0"/>
    <n v="0"/>
    <n v="0"/>
    <n v="0"/>
    <n v="1"/>
    <n v="1"/>
    <n v="1"/>
    <n v="0"/>
    <n v="0"/>
    <n v="1"/>
    <n v="107"/>
    <n v="0"/>
    <n v="0"/>
    <n v="0"/>
    <n v="29"/>
    <n v="162"/>
    <n v="405"/>
    <n v="9"/>
    <n v="8"/>
    <n v="13"/>
    <n v="24"/>
    <n v="122"/>
    <n v="123"/>
    <n v="0"/>
    <n v="1"/>
    <n v="3"/>
    <n v="9"/>
    <n v="53"/>
    <n v="67"/>
    <n v="0"/>
    <n v="3"/>
    <n v="1"/>
    <n v="25"/>
    <n v="15"/>
    <n v="11"/>
    <n v="0"/>
    <n v="7"/>
    <n v="10"/>
    <n v="2"/>
    <n v="1"/>
    <n v="0"/>
    <n v="17"/>
    <n v="24"/>
    <n v="0"/>
    <n v="0"/>
    <n v="85"/>
    <n v="1431"/>
    <n v="7"/>
    <n v="20"/>
    <n v="0"/>
    <n v="2"/>
    <n v="0"/>
    <n v="18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23"/>
    <n v="27"/>
    <n v="3"/>
    <n v="1178"/>
    <n v="1"/>
    <n v="60"/>
    <n v="277"/>
    <n v="30"/>
    <n v="38"/>
    <n v="5"/>
    <n v="6"/>
    <n v="3"/>
    <n v="3"/>
  </r>
  <r>
    <x v="3"/>
    <s v="CS Inhassunge"/>
    <n v="7"/>
    <n v="7"/>
    <n v="10"/>
    <n v="0"/>
    <n v="0"/>
    <n v="1"/>
    <n v="11"/>
    <n v="0"/>
    <n v="0"/>
    <n v="5"/>
    <n v="0"/>
    <n v="0"/>
    <n v="0"/>
    <n v="0"/>
    <n v="77"/>
    <n v="6"/>
    <n v="4"/>
    <n v="0"/>
    <n v="29"/>
    <n v="186"/>
    <n v="295"/>
    <n v="0"/>
    <n v="3"/>
    <n v="7"/>
    <n v="14"/>
    <n v="90"/>
    <n v="116"/>
    <n v="0"/>
    <n v="3"/>
    <n v="2"/>
    <n v="3"/>
    <n v="45"/>
    <n v="54"/>
    <n v="0"/>
    <n v="2"/>
    <n v="7"/>
    <n v="50"/>
    <n v="23"/>
    <n v="19"/>
    <n v="1"/>
    <n v="11"/>
    <n v="6"/>
    <n v="3"/>
    <n v="1"/>
    <n v="0"/>
    <n v="16"/>
    <n v="23"/>
    <n v="0"/>
    <n v="2"/>
    <n v="215"/>
    <n v="2646"/>
    <n v="7"/>
    <n v="27"/>
    <n v="3"/>
    <n v="2"/>
    <n v="1"/>
    <n v="2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1"/>
    <n v="30"/>
    <n v="5"/>
    <n v="2210"/>
    <n v="365"/>
    <n v="279"/>
    <n v="497"/>
    <n v="47"/>
    <n v="51"/>
    <n v="3"/>
    <n v="3"/>
    <n v="1"/>
    <n v="1"/>
  </r>
  <r>
    <x v="3"/>
    <s v="CS Olinda"/>
    <n v="0"/>
    <n v="0"/>
    <n v="0"/>
    <n v="0"/>
    <n v="0"/>
    <n v="0"/>
    <n v="0"/>
    <n v="0"/>
    <n v="0"/>
    <n v="0"/>
    <n v="0"/>
    <n v="0"/>
    <n v="0"/>
    <n v="0"/>
    <n v="38"/>
    <n v="4"/>
    <n v="21"/>
    <n v="0"/>
    <n v="0"/>
    <n v="54"/>
    <n v="68"/>
    <n v="0"/>
    <n v="1"/>
    <n v="0"/>
    <n v="88"/>
    <n v="34"/>
    <n v="43"/>
    <n v="0"/>
    <n v="0"/>
    <n v="0"/>
    <n v="1"/>
    <n v="57"/>
    <n v="64"/>
    <n v="0"/>
    <n v="1"/>
    <n v="4"/>
    <n v="15"/>
    <n v="3"/>
    <n v="38"/>
    <n v="0"/>
    <n v="0"/>
    <n v="0"/>
    <n v="0"/>
    <n v="0"/>
    <n v="0"/>
    <n v="2"/>
    <n v="9"/>
    <n v="0"/>
    <n v="0"/>
    <n v="24"/>
    <n v="336"/>
    <n v="0"/>
    <n v="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"/>
    <n v="7"/>
    <n v="0"/>
    <n v="260"/>
    <n v="0"/>
    <n v="5"/>
    <n v="72"/>
    <n v="6"/>
    <n v="9"/>
    <n v="4"/>
    <n v="6"/>
    <n v="0"/>
    <n v="0"/>
  </r>
  <r>
    <x v="3"/>
    <s v="CS Palane-Mucula"/>
    <n v="0"/>
    <n v="0"/>
    <n v="0"/>
    <n v="0"/>
    <n v="0"/>
    <n v="0"/>
    <n v="0"/>
    <n v="0"/>
    <n v="0"/>
    <n v="0"/>
    <n v="0"/>
    <n v="0"/>
    <n v="0"/>
    <n v="0"/>
    <n v="38"/>
    <n v="1"/>
    <n v="0"/>
    <n v="0"/>
    <n v="2"/>
    <n v="153"/>
    <n v="178"/>
    <n v="0"/>
    <n v="7"/>
    <n v="4"/>
    <n v="67"/>
    <n v="19"/>
    <n v="72"/>
    <n v="0"/>
    <n v="1"/>
    <n v="0"/>
    <n v="2"/>
    <n v="65"/>
    <n v="70"/>
    <n v="1"/>
    <n v="3"/>
    <n v="3"/>
    <n v="10"/>
    <n v="9"/>
    <n v="13"/>
    <n v="1"/>
    <n v="3"/>
    <n v="6"/>
    <n v="0"/>
    <n v="1"/>
    <n v="0"/>
    <n v="12"/>
    <n v="16"/>
    <n v="0"/>
    <n v="1"/>
    <n v="92"/>
    <n v="1341"/>
    <n v="4"/>
    <n v="8"/>
    <n v="1"/>
    <n v="1"/>
    <n v="0"/>
    <n v="15"/>
    <n v="2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18"/>
    <n v="24"/>
    <n v="2"/>
    <n v="1140"/>
    <n v="0"/>
    <n v="93"/>
    <n v="337"/>
    <n v="45"/>
    <n v="56"/>
    <n v="1"/>
    <n v="1"/>
    <n v="0"/>
    <n v="1"/>
  </r>
  <r>
    <x v="4"/>
    <s v="CS Lugela"/>
    <n v="45"/>
    <n v="35"/>
    <n v="47"/>
    <n v="1"/>
    <n v="0"/>
    <n v="0"/>
    <n v="0"/>
    <n v="0"/>
    <n v="0"/>
    <n v="2"/>
    <n v="0"/>
    <n v="0"/>
    <n v="0"/>
    <n v="0"/>
    <n v="165"/>
    <n v="11"/>
    <n v="9"/>
    <n v="0"/>
    <n v="8"/>
    <n v="110"/>
    <n v="188"/>
    <n v="0"/>
    <n v="4"/>
    <n v="5"/>
    <n v="4"/>
    <n v="93"/>
    <n v="101"/>
    <n v="0"/>
    <n v="1"/>
    <n v="1"/>
    <n v="3"/>
    <n v="118"/>
    <n v="75"/>
    <n v="0"/>
    <n v="3"/>
    <n v="5"/>
    <n v="0"/>
    <n v="9"/>
    <n v="3"/>
    <n v="0"/>
    <n v="4"/>
    <n v="0"/>
    <n v="2"/>
    <n v="2"/>
    <n v="0"/>
    <n v="15"/>
    <n v="23"/>
    <n v="0"/>
    <n v="1"/>
    <n v="146"/>
    <n v="1744"/>
    <n v="4"/>
    <n v="11"/>
    <n v="6"/>
    <n v="2"/>
    <n v="0"/>
    <n v="9"/>
    <n v="6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22"/>
    <n v="24"/>
    <n v="2"/>
    <n v="1542"/>
    <n v="254"/>
    <n v="189"/>
    <n v="206"/>
    <n v="41"/>
    <n v="42"/>
    <n v="3"/>
    <n v="3"/>
    <n v="3"/>
    <n v="3"/>
  </r>
  <r>
    <x v="4"/>
    <s v="CS Mulide"/>
    <n v="0"/>
    <n v="0"/>
    <n v="0"/>
    <n v="0"/>
    <n v="0"/>
    <n v="0"/>
    <n v="0"/>
    <n v="0"/>
    <n v="0"/>
    <n v="0"/>
    <n v="0"/>
    <n v="0"/>
    <n v="0"/>
    <n v="0"/>
    <n v="93"/>
    <n v="2"/>
    <n v="13"/>
    <n v="0"/>
    <n v="0"/>
    <n v="7"/>
    <n v="19"/>
    <n v="0"/>
    <n v="1"/>
    <n v="2"/>
    <n v="0"/>
    <n v="75"/>
    <n v="115"/>
    <n v="0"/>
    <n v="1"/>
    <n v="1"/>
    <n v="0"/>
    <n v="59"/>
    <n v="22"/>
    <n v="0"/>
    <n v="1"/>
    <n v="3"/>
    <n v="1"/>
    <n v="2"/>
    <n v="0"/>
    <n v="1"/>
    <n v="1"/>
    <n v="0"/>
    <n v="1"/>
    <n v="1"/>
    <n v="1"/>
    <n v="3"/>
    <n v="8"/>
    <n v="0"/>
    <n v="0"/>
    <n v="26"/>
    <n v="359"/>
    <n v="1"/>
    <n v="6"/>
    <n v="4"/>
    <n v="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0"/>
    <n v="292"/>
    <n v="2"/>
    <n v="4"/>
    <n v="0"/>
    <n v="8"/>
    <n v="9"/>
    <n v="0"/>
    <n v="0"/>
    <n v="1"/>
    <n v="2"/>
  </r>
  <r>
    <x v="4"/>
    <s v="CS Munhamade"/>
    <n v="0"/>
    <n v="0"/>
    <n v="0"/>
    <n v="0"/>
    <n v="0"/>
    <n v="0"/>
    <n v="0"/>
    <n v="0"/>
    <n v="0"/>
    <n v="3"/>
    <n v="0"/>
    <n v="0"/>
    <n v="0"/>
    <n v="0"/>
    <n v="92"/>
    <n v="5"/>
    <n v="32"/>
    <n v="0"/>
    <n v="0"/>
    <n v="0"/>
    <n v="0"/>
    <n v="0"/>
    <n v="0"/>
    <n v="0"/>
    <n v="3"/>
    <n v="103"/>
    <n v="107"/>
    <n v="0"/>
    <n v="2"/>
    <n v="2"/>
    <n v="2"/>
    <n v="24"/>
    <n v="21"/>
    <n v="2"/>
    <n v="1"/>
    <n v="3"/>
    <n v="21"/>
    <n v="10"/>
    <n v="6"/>
    <n v="0"/>
    <n v="4"/>
    <n v="0"/>
    <n v="0"/>
    <n v="1"/>
    <n v="0"/>
    <n v="5"/>
    <n v="8"/>
    <n v="0"/>
    <n v="0"/>
    <n v="0"/>
    <n v="0"/>
    <n v="3"/>
    <n v="6"/>
    <n v="1"/>
    <n v="0"/>
    <n v="0"/>
    <n v="5"/>
    <n v="1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Namagoa"/>
    <n v="1"/>
    <n v="0"/>
    <n v="3"/>
    <n v="0"/>
    <n v="0"/>
    <n v="1"/>
    <n v="1"/>
    <n v="0"/>
    <n v="0"/>
    <n v="2"/>
    <n v="3"/>
    <n v="0"/>
    <n v="0"/>
    <n v="0"/>
    <n v="110"/>
    <n v="4"/>
    <n v="1"/>
    <n v="0"/>
    <n v="0"/>
    <n v="17"/>
    <n v="31"/>
    <n v="0"/>
    <n v="1"/>
    <n v="5"/>
    <n v="4"/>
    <n v="84"/>
    <n v="2"/>
    <n v="0"/>
    <n v="2"/>
    <n v="0"/>
    <n v="4"/>
    <n v="25"/>
    <n v="41"/>
    <n v="0"/>
    <n v="1"/>
    <n v="0"/>
    <n v="5"/>
    <n v="14"/>
    <n v="9"/>
    <n v="0"/>
    <n v="10"/>
    <n v="3"/>
    <n v="0"/>
    <n v="0"/>
    <n v="0"/>
    <n v="13"/>
    <n v="14"/>
    <n v="0"/>
    <n v="0"/>
    <n v="48"/>
    <n v="710"/>
    <n v="5"/>
    <n v="7"/>
    <n v="3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2"/>
    <n v="12"/>
    <n v="0"/>
    <n v="585"/>
    <n v="0"/>
    <n v="87"/>
    <n v="76"/>
    <n v="9"/>
    <n v="16"/>
    <n v="3"/>
    <n v="3"/>
    <n v="1"/>
    <n v="2"/>
  </r>
  <r>
    <x v="4"/>
    <s v="CS Puthine"/>
    <n v="0"/>
    <n v="0"/>
    <n v="0"/>
    <n v="0"/>
    <n v="0"/>
    <n v="0"/>
    <n v="0"/>
    <n v="0"/>
    <n v="0"/>
    <n v="0"/>
    <n v="0"/>
    <n v="0"/>
    <n v="0"/>
    <n v="0"/>
    <n v="106"/>
    <n v="3"/>
    <n v="16"/>
    <n v="0"/>
    <n v="0"/>
    <n v="0"/>
    <n v="2"/>
    <n v="0"/>
    <n v="0"/>
    <n v="0"/>
    <n v="0"/>
    <n v="93"/>
    <n v="6"/>
    <n v="0"/>
    <n v="1"/>
    <n v="0"/>
    <n v="0"/>
    <n v="12"/>
    <n v="13"/>
    <n v="0"/>
    <n v="2"/>
    <n v="3"/>
    <n v="0"/>
    <n v="2"/>
    <n v="0"/>
    <n v="0"/>
    <n v="1"/>
    <n v="0"/>
    <n v="0"/>
    <n v="1"/>
    <n v="0"/>
    <n v="3"/>
    <n v="8"/>
    <n v="0"/>
    <n v="0"/>
    <n v="48"/>
    <n v="402"/>
    <n v="0"/>
    <n v="6"/>
    <n v="1"/>
    <n v="0"/>
    <n v="0"/>
    <n v="1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CS Alto Mutola"/>
    <n v="0"/>
    <n v="0"/>
    <n v="0"/>
    <n v="0"/>
    <n v="0"/>
    <n v="0"/>
    <n v="0"/>
    <n v="0"/>
    <n v="0"/>
    <n v="0"/>
    <n v="0"/>
    <n v="0"/>
    <n v="0"/>
    <n v="0"/>
    <n v="112"/>
    <n v="3"/>
    <n v="0"/>
    <n v="0"/>
    <n v="5"/>
    <n v="21"/>
    <n v="20"/>
    <n v="0"/>
    <n v="0"/>
    <n v="2"/>
    <n v="6"/>
    <n v="110"/>
    <n v="86"/>
    <n v="0"/>
    <n v="3"/>
    <n v="0"/>
    <n v="1"/>
    <n v="39"/>
    <n v="57"/>
    <n v="0"/>
    <n v="3"/>
    <n v="3"/>
    <n v="17"/>
    <n v="9"/>
    <n v="8"/>
    <n v="1"/>
    <n v="3"/>
    <n v="1"/>
    <n v="0"/>
    <n v="1"/>
    <n v="0"/>
    <n v="7"/>
    <n v="9"/>
    <n v="0"/>
    <n v="0"/>
    <n v="19"/>
    <n v="293"/>
    <n v="1"/>
    <n v="4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4"/>
    <n v="4"/>
    <n v="1"/>
    <n v="235"/>
    <n v="1"/>
    <n v="27"/>
    <n v="41"/>
    <n v="13"/>
    <n v="13"/>
    <n v="1"/>
    <n v="1"/>
    <n v="0"/>
    <n v="0"/>
  </r>
  <r>
    <x v="5"/>
    <s v="CS Cabuir"/>
    <n v="0"/>
    <n v="0"/>
    <n v="0"/>
    <n v="0"/>
    <n v="0"/>
    <n v="0"/>
    <n v="27"/>
    <n v="0"/>
    <n v="0"/>
    <n v="0"/>
    <n v="0"/>
    <n v="0"/>
    <n v="0"/>
    <n v="0"/>
    <n v="75"/>
    <n v="5"/>
    <n v="0"/>
    <n v="0"/>
    <n v="19"/>
    <n v="73"/>
    <n v="159"/>
    <n v="0"/>
    <n v="5"/>
    <n v="3"/>
    <n v="18"/>
    <n v="38"/>
    <n v="109"/>
    <n v="0"/>
    <n v="0"/>
    <n v="1"/>
    <n v="0"/>
    <n v="45"/>
    <n v="115"/>
    <n v="0"/>
    <n v="1"/>
    <n v="4"/>
    <n v="34"/>
    <n v="15"/>
    <n v="62"/>
    <n v="2"/>
    <n v="4"/>
    <n v="10"/>
    <n v="2"/>
    <n v="1"/>
    <n v="0"/>
    <n v="5"/>
    <n v="15"/>
    <n v="0"/>
    <n v="0"/>
    <n v="44"/>
    <n v="910"/>
    <n v="1"/>
    <n v="4"/>
    <n v="6"/>
    <n v="0"/>
    <n v="1"/>
    <n v="7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6"/>
    <n v="2"/>
    <n v="710"/>
    <n v="7"/>
    <n v="6"/>
    <n v="165"/>
    <n v="28"/>
    <n v="29"/>
    <n v="4"/>
    <n v="4"/>
    <n v="1"/>
    <n v="1"/>
  </r>
  <r>
    <x v="5"/>
    <s v="CS Cariua"/>
    <n v="0"/>
    <n v="0"/>
    <n v="0"/>
    <n v="0"/>
    <n v="0"/>
    <n v="0"/>
    <n v="8"/>
    <n v="0"/>
    <n v="0"/>
    <n v="3"/>
    <n v="1"/>
    <n v="0"/>
    <n v="0"/>
    <n v="0"/>
    <n v="89"/>
    <n v="2"/>
    <n v="0"/>
    <n v="0"/>
    <n v="0"/>
    <n v="29"/>
    <n v="79"/>
    <n v="0"/>
    <n v="3"/>
    <n v="2"/>
    <n v="0"/>
    <n v="64"/>
    <n v="107"/>
    <n v="0"/>
    <n v="0"/>
    <n v="0"/>
    <n v="0"/>
    <n v="29"/>
    <n v="16"/>
    <n v="0"/>
    <n v="1"/>
    <n v="1"/>
    <n v="19"/>
    <n v="1"/>
    <n v="0"/>
    <n v="0"/>
    <n v="0"/>
    <n v="0"/>
    <n v="1"/>
    <n v="0"/>
    <n v="0"/>
    <n v="7"/>
    <n v="5"/>
    <n v="0"/>
    <n v="0"/>
    <n v="22"/>
    <n v="243"/>
    <n v="4"/>
    <n v="3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204"/>
    <n v="0"/>
    <n v="3"/>
    <n v="65"/>
    <n v="4"/>
    <n v="9"/>
    <n v="2"/>
    <n v="2"/>
    <n v="0"/>
    <n v="0"/>
  </r>
  <r>
    <x v="5"/>
    <s v="CS Mabala"/>
    <n v="0"/>
    <n v="0"/>
    <n v="0"/>
    <n v="0"/>
    <n v="0"/>
    <n v="0"/>
    <n v="18"/>
    <n v="0"/>
    <n v="3"/>
    <n v="4"/>
    <n v="7"/>
    <n v="1"/>
    <n v="0"/>
    <n v="1"/>
    <n v="71"/>
    <n v="1"/>
    <n v="5"/>
    <n v="0"/>
    <n v="22"/>
    <n v="71"/>
    <n v="118"/>
    <n v="0"/>
    <n v="2"/>
    <n v="6"/>
    <n v="13"/>
    <n v="24"/>
    <n v="64"/>
    <n v="0"/>
    <n v="0"/>
    <n v="0"/>
    <n v="1"/>
    <n v="68"/>
    <n v="75"/>
    <n v="0"/>
    <n v="4"/>
    <n v="2"/>
    <n v="64"/>
    <n v="6"/>
    <n v="0"/>
    <n v="1"/>
    <n v="4"/>
    <n v="0"/>
    <n v="0"/>
    <n v="1"/>
    <n v="0"/>
    <n v="10"/>
    <n v="7"/>
    <n v="0"/>
    <n v="0"/>
    <n v="42"/>
    <n v="802"/>
    <n v="20"/>
    <n v="3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9"/>
    <n v="0"/>
    <n v="681"/>
    <n v="1"/>
    <n v="31"/>
    <n v="194"/>
    <n v="24"/>
    <n v="24"/>
    <n v="4"/>
    <n v="4"/>
    <n v="1"/>
    <n v="1"/>
  </r>
  <r>
    <x v="5"/>
    <s v="CS Maganja da Costa"/>
    <n v="7"/>
    <n v="32"/>
    <n v="31"/>
    <n v="0"/>
    <n v="2"/>
    <n v="0"/>
    <n v="21"/>
    <n v="0"/>
    <n v="2"/>
    <n v="3"/>
    <n v="1"/>
    <n v="0"/>
    <n v="0"/>
    <n v="0"/>
    <n v="457"/>
    <n v="25"/>
    <n v="13"/>
    <n v="0"/>
    <n v="2"/>
    <n v="296"/>
    <n v="546"/>
    <n v="0"/>
    <n v="25"/>
    <n v="30"/>
    <n v="5"/>
    <n v="433"/>
    <n v="477"/>
    <n v="0"/>
    <n v="9"/>
    <n v="6"/>
    <n v="5"/>
    <n v="136"/>
    <n v="128"/>
    <n v="0"/>
    <n v="4"/>
    <n v="3"/>
    <n v="81"/>
    <n v="30"/>
    <n v="35"/>
    <n v="0"/>
    <n v="10"/>
    <n v="14"/>
    <n v="4"/>
    <n v="1"/>
    <n v="1"/>
    <n v="45"/>
    <n v="77"/>
    <n v="0"/>
    <n v="2"/>
    <n v="398"/>
    <n v="6318"/>
    <n v="11"/>
    <n v="47"/>
    <n v="18"/>
    <n v="4"/>
    <n v="3"/>
    <n v="43"/>
    <n v="9"/>
    <n v="0"/>
    <n v="0"/>
    <n v="0"/>
    <n v="0"/>
    <n v="0"/>
    <n v="0"/>
    <n v="0"/>
    <n v="0"/>
    <n v="0"/>
    <n v="0"/>
    <n v="0"/>
    <n v="0"/>
    <n v="0"/>
    <n v="0"/>
    <n v="0"/>
    <n v="1"/>
    <n v="11"/>
    <n v="13"/>
    <n v="62"/>
    <n v="68"/>
    <n v="11"/>
    <n v="5317"/>
    <n v="616"/>
    <n v="513"/>
    <n v="928"/>
    <n v="63"/>
    <n v="63"/>
    <n v="8"/>
    <n v="8"/>
    <n v="1"/>
    <n v="1"/>
  </r>
  <r>
    <x v="5"/>
    <s v="CS Mapira"/>
    <n v="0"/>
    <n v="0"/>
    <n v="0"/>
    <n v="0"/>
    <n v="0"/>
    <n v="0"/>
    <n v="0"/>
    <n v="0"/>
    <n v="0"/>
    <n v="1"/>
    <n v="1"/>
    <n v="0"/>
    <n v="0"/>
    <n v="0"/>
    <n v="60"/>
    <n v="0"/>
    <n v="5"/>
    <n v="0"/>
    <n v="0"/>
    <n v="19"/>
    <n v="16"/>
    <n v="0"/>
    <n v="2"/>
    <n v="0"/>
    <n v="2"/>
    <n v="57"/>
    <n v="14"/>
    <n v="0"/>
    <n v="2"/>
    <n v="0"/>
    <n v="0"/>
    <n v="18"/>
    <n v="5"/>
    <n v="0"/>
    <n v="1"/>
    <n v="0"/>
    <n v="15"/>
    <n v="0"/>
    <n v="0"/>
    <n v="0"/>
    <n v="0"/>
    <n v="0"/>
    <n v="0"/>
    <n v="0"/>
    <n v="0"/>
    <n v="1"/>
    <n v="0"/>
    <n v="0"/>
    <n v="0"/>
    <n v="8"/>
    <n v="8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5"/>
    <n v="0"/>
    <n v="5"/>
    <n v="17"/>
    <n v="0"/>
    <n v="0"/>
    <n v="0"/>
    <n v="0"/>
    <n v="0"/>
    <n v="0"/>
  </r>
  <r>
    <x v="5"/>
    <s v="CS Moneia"/>
    <n v="0"/>
    <n v="0"/>
    <n v="0"/>
    <n v="0"/>
    <n v="0"/>
    <n v="0"/>
    <n v="0"/>
    <n v="0"/>
    <n v="0"/>
    <n v="0"/>
    <n v="0"/>
    <n v="0"/>
    <n v="0"/>
    <n v="0"/>
    <n v="10"/>
    <n v="2"/>
    <n v="0"/>
    <n v="0"/>
    <n v="0"/>
    <n v="20"/>
    <n v="36"/>
    <n v="0"/>
    <n v="1"/>
    <n v="1"/>
    <n v="0"/>
    <n v="5"/>
    <n v="40"/>
    <n v="0"/>
    <n v="0"/>
    <n v="0"/>
    <n v="0"/>
    <n v="13"/>
    <n v="14"/>
    <n v="0"/>
    <n v="2"/>
    <n v="0"/>
    <n v="1"/>
    <n v="3"/>
    <n v="0"/>
    <n v="0"/>
    <n v="1"/>
    <n v="0"/>
    <n v="0"/>
    <n v="0"/>
    <n v="0"/>
    <n v="2"/>
    <n v="1"/>
    <n v="0"/>
    <n v="0"/>
    <n v="18"/>
    <n v="2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"/>
    <n v="254"/>
    <n v="0"/>
    <n v="1"/>
    <n v="62"/>
    <n v="1"/>
    <n v="1"/>
    <n v="0"/>
    <n v="0"/>
    <n v="0"/>
    <n v="0"/>
  </r>
  <r>
    <x v="5"/>
    <s v="CS Muloa"/>
    <n v="0"/>
    <n v="0"/>
    <n v="0"/>
    <n v="0"/>
    <n v="0"/>
    <n v="0"/>
    <n v="8"/>
    <n v="1"/>
    <n v="0"/>
    <n v="0"/>
    <n v="0"/>
    <n v="0"/>
    <n v="0"/>
    <n v="0"/>
    <n v="56"/>
    <n v="2"/>
    <n v="0"/>
    <n v="0"/>
    <n v="19"/>
    <n v="39"/>
    <n v="55"/>
    <n v="0"/>
    <n v="3"/>
    <n v="5"/>
    <n v="0"/>
    <n v="7"/>
    <n v="40"/>
    <n v="0"/>
    <n v="0"/>
    <n v="4"/>
    <n v="2"/>
    <n v="59"/>
    <n v="60"/>
    <n v="0"/>
    <n v="4"/>
    <n v="4"/>
    <n v="29"/>
    <n v="10"/>
    <n v="15"/>
    <n v="0"/>
    <n v="5"/>
    <n v="2"/>
    <n v="2"/>
    <n v="1"/>
    <n v="0"/>
    <n v="10"/>
    <n v="22"/>
    <n v="0"/>
    <n v="2"/>
    <n v="45"/>
    <n v="777"/>
    <n v="2"/>
    <n v="2"/>
    <n v="6"/>
    <n v="0"/>
    <n v="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6"/>
    <n v="0"/>
    <n v="756"/>
    <n v="0"/>
    <n v="0"/>
    <n v="170"/>
    <n v="26"/>
    <n v="27"/>
    <n v="5"/>
    <n v="5"/>
    <n v="2"/>
    <n v="2"/>
  </r>
  <r>
    <x v="5"/>
    <s v="CS Muzo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"/>
    <n v="0"/>
    <n v="0"/>
    <n v="14"/>
    <n v="0"/>
    <n v="0"/>
    <n v="0"/>
    <n v="0"/>
    <n v="0"/>
    <n v="0"/>
  </r>
  <r>
    <x v="5"/>
    <s v="CS Namurumo"/>
    <n v="0"/>
    <n v="0"/>
    <n v="0"/>
    <n v="0"/>
    <n v="0"/>
    <n v="0"/>
    <n v="9"/>
    <n v="0"/>
    <n v="1"/>
    <n v="1"/>
    <n v="0"/>
    <n v="0"/>
    <n v="0"/>
    <n v="0"/>
    <n v="0"/>
    <n v="0"/>
    <n v="0"/>
    <n v="0"/>
    <n v="9"/>
    <n v="52"/>
    <n v="95"/>
    <n v="0"/>
    <n v="6"/>
    <n v="6"/>
    <n v="0"/>
    <n v="0"/>
    <n v="8"/>
    <n v="0"/>
    <n v="0"/>
    <n v="0"/>
    <n v="0"/>
    <n v="25"/>
    <n v="41"/>
    <n v="0"/>
    <n v="4"/>
    <n v="3"/>
    <n v="1"/>
    <n v="0"/>
    <n v="5"/>
    <n v="0"/>
    <n v="0"/>
    <n v="5"/>
    <n v="0"/>
    <n v="0"/>
    <n v="0"/>
    <n v="7"/>
    <n v="13"/>
    <n v="0"/>
    <n v="0"/>
    <n v="8"/>
    <n v="18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3"/>
    <n v="13"/>
    <n v="0"/>
    <n v="181"/>
    <n v="2"/>
    <n v="6"/>
    <n v="10"/>
    <n v="8"/>
    <n v="25"/>
    <n v="1"/>
    <n v="3"/>
    <n v="0"/>
    <n v="0"/>
  </r>
  <r>
    <x v="5"/>
    <s v="CS Nante"/>
    <n v="0"/>
    <n v="1"/>
    <n v="4"/>
    <n v="0"/>
    <n v="0"/>
    <n v="1"/>
    <n v="0"/>
    <n v="0"/>
    <n v="0"/>
    <n v="2"/>
    <n v="3"/>
    <n v="0"/>
    <n v="0"/>
    <n v="0"/>
    <n v="130"/>
    <n v="9"/>
    <n v="1"/>
    <n v="0"/>
    <n v="1"/>
    <n v="73"/>
    <n v="194"/>
    <n v="1"/>
    <n v="10"/>
    <n v="13"/>
    <n v="0"/>
    <n v="84"/>
    <n v="130"/>
    <n v="0"/>
    <n v="3"/>
    <n v="0"/>
    <n v="0"/>
    <n v="82"/>
    <n v="106"/>
    <n v="0"/>
    <n v="5"/>
    <n v="9"/>
    <n v="48"/>
    <n v="19"/>
    <n v="18"/>
    <n v="1"/>
    <n v="6"/>
    <n v="8"/>
    <n v="3"/>
    <n v="3"/>
    <n v="0"/>
    <n v="28"/>
    <n v="41"/>
    <n v="0"/>
    <n v="1"/>
    <n v="114"/>
    <n v="1862"/>
    <n v="11"/>
    <n v="14"/>
    <n v="2"/>
    <n v="1"/>
    <n v="0"/>
    <n v="14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5"/>
    <n v="13"/>
    <n v="34"/>
    <n v="0"/>
    <n v="1508"/>
    <n v="151"/>
    <n v="103"/>
    <n v="171"/>
    <n v="44"/>
    <n v="48"/>
    <n v="8"/>
    <n v="8"/>
    <n v="1"/>
    <n v="3"/>
  </r>
  <r>
    <x v="5"/>
    <s v="CS Vila Valdez"/>
    <n v="0"/>
    <n v="0"/>
    <n v="0"/>
    <n v="0"/>
    <n v="0"/>
    <n v="0"/>
    <n v="6"/>
    <n v="0"/>
    <n v="0"/>
    <n v="0"/>
    <n v="1"/>
    <n v="0"/>
    <n v="0"/>
    <n v="0"/>
    <n v="0"/>
    <n v="0"/>
    <n v="0"/>
    <n v="0"/>
    <n v="0"/>
    <n v="28"/>
    <n v="62"/>
    <n v="0"/>
    <n v="1"/>
    <n v="5"/>
    <n v="0"/>
    <n v="0"/>
    <n v="25"/>
    <n v="0"/>
    <n v="0"/>
    <n v="2"/>
    <n v="1"/>
    <n v="24"/>
    <n v="50"/>
    <n v="0"/>
    <n v="3"/>
    <n v="0"/>
    <n v="10"/>
    <n v="3"/>
    <n v="2"/>
    <n v="0"/>
    <n v="2"/>
    <n v="1"/>
    <n v="0"/>
    <n v="1"/>
    <n v="0"/>
    <n v="6"/>
    <n v="21"/>
    <n v="0"/>
    <n v="0"/>
    <n v="0"/>
    <n v="0"/>
    <n v="1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CS Carico"/>
    <n v="0"/>
    <n v="0"/>
    <n v="0"/>
    <n v="0"/>
    <n v="0"/>
    <n v="0"/>
    <n v="0"/>
    <n v="0"/>
    <n v="1"/>
    <n v="2"/>
    <n v="5"/>
    <n v="0"/>
    <n v="0"/>
    <n v="0"/>
    <n v="163"/>
    <n v="5"/>
    <n v="36"/>
    <n v="1"/>
    <n v="1"/>
    <n v="43"/>
    <n v="46"/>
    <n v="0"/>
    <n v="2"/>
    <n v="3"/>
    <n v="7"/>
    <n v="167"/>
    <n v="133"/>
    <n v="0"/>
    <n v="1"/>
    <n v="0"/>
    <n v="0"/>
    <n v="40"/>
    <n v="45"/>
    <n v="0"/>
    <n v="1"/>
    <n v="1"/>
    <n v="0"/>
    <n v="3"/>
    <n v="0"/>
    <n v="0"/>
    <n v="2"/>
    <n v="0"/>
    <n v="0"/>
    <n v="0"/>
    <n v="1"/>
    <n v="7"/>
    <n v="9"/>
    <n v="0"/>
    <n v="0"/>
    <n v="35"/>
    <n v="480"/>
    <n v="8"/>
    <n v="13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2"/>
    <n v="13"/>
    <n v="5"/>
    <n v="361"/>
    <n v="2"/>
    <n v="13"/>
    <n v="51"/>
    <n v="17"/>
    <n v="18"/>
    <n v="1"/>
    <n v="1"/>
    <n v="1"/>
    <n v="1"/>
  </r>
  <r>
    <x v="6"/>
    <s v="CS Chitambo"/>
    <n v="0"/>
    <n v="0"/>
    <n v="0"/>
    <n v="0"/>
    <n v="0"/>
    <n v="0"/>
    <n v="0"/>
    <n v="0"/>
    <n v="1"/>
    <n v="0"/>
    <n v="0"/>
    <n v="0"/>
    <n v="0"/>
    <n v="0"/>
    <n v="160"/>
    <n v="4"/>
    <n v="0"/>
    <n v="0"/>
    <n v="4"/>
    <n v="117"/>
    <n v="145"/>
    <n v="0"/>
    <n v="5"/>
    <n v="6"/>
    <n v="0"/>
    <n v="107"/>
    <n v="284"/>
    <n v="0"/>
    <n v="2"/>
    <n v="3"/>
    <n v="3"/>
    <n v="26"/>
    <n v="37"/>
    <n v="0"/>
    <n v="2"/>
    <n v="8"/>
    <n v="4"/>
    <n v="2"/>
    <n v="0"/>
    <n v="4"/>
    <n v="1"/>
    <n v="0"/>
    <n v="0"/>
    <n v="1"/>
    <n v="0"/>
    <n v="6"/>
    <n v="10"/>
    <n v="0"/>
    <n v="1"/>
    <n v="37"/>
    <n v="578"/>
    <n v="1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0"/>
    <n v="12"/>
    <n v="1"/>
    <n v="500"/>
    <n v="2"/>
    <n v="10"/>
    <n v="132"/>
    <n v="26"/>
    <n v="26"/>
    <n v="1"/>
    <n v="1"/>
    <n v="4"/>
    <n v="4"/>
  </r>
  <r>
    <x v="6"/>
    <s v="CS Dachudua"/>
    <n v="0"/>
    <n v="0"/>
    <n v="0"/>
    <n v="0"/>
    <n v="0"/>
    <n v="0"/>
    <n v="0"/>
    <n v="0"/>
    <n v="0"/>
    <n v="2"/>
    <n v="0"/>
    <n v="0"/>
    <n v="0"/>
    <n v="0"/>
    <n v="191"/>
    <n v="1"/>
    <n v="0"/>
    <n v="0"/>
    <n v="1"/>
    <n v="30"/>
    <n v="40"/>
    <n v="0"/>
    <n v="3"/>
    <n v="2"/>
    <n v="0"/>
    <n v="67"/>
    <n v="9"/>
    <n v="0"/>
    <n v="0"/>
    <n v="0"/>
    <n v="2"/>
    <n v="24"/>
    <n v="77"/>
    <n v="0"/>
    <n v="0"/>
    <n v="0"/>
    <n v="5"/>
    <n v="3"/>
    <n v="2"/>
    <n v="3"/>
    <n v="1"/>
    <n v="1"/>
    <n v="1"/>
    <n v="2"/>
    <n v="0"/>
    <n v="4"/>
    <n v="4"/>
    <n v="0"/>
    <n v="0"/>
    <n v="44"/>
    <n v="555"/>
    <n v="2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7"/>
    <n v="7"/>
    <n v="1"/>
    <n v="409"/>
    <n v="2"/>
    <n v="35"/>
    <n v="101"/>
    <n v="5"/>
    <n v="5"/>
    <n v="0"/>
    <n v="0"/>
    <n v="0"/>
    <n v="0"/>
  </r>
  <r>
    <x v="6"/>
    <s v="CS Dulanha"/>
    <n v="0"/>
    <n v="0"/>
    <n v="0"/>
    <n v="0"/>
    <n v="0"/>
    <n v="0"/>
    <n v="0"/>
    <n v="0"/>
    <n v="0"/>
    <n v="1"/>
    <n v="2"/>
    <n v="0"/>
    <n v="0"/>
    <n v="0"/>
    <n v="104"/>
    <n v="0"/>
    <n v="4"/>
    <n v="0"/>
    <n v="18"/>
    <n v="46"/>
    <n v="76"/>
    <n v="1"/>
    <n v="1"/>
    <n v="4"/>
    <n v="0"/>
    <n v="104"/>
    <n v="0"/>
    <n v="0"/>
    <n v="0"/>
    <n v="0"/>
    <n v="14"/>
    <n v="53"/>
    <n v="69"/>
    <n v="0"/>
    <n v="3"/>
    <n v="2"/>
    <n v="0"/>
    <n v="0"/>
    <n v="0"/>
    <n v="0"/>
    <n v="0"/>
    <n v="0"/>
    <n v="0"/>
    <n v="1"/>
    <n v="0"/>
    <n v="6"/>
    <n v="6"/>
    <n v="0"/>
    <n v="0"/>
    <n v="21"/>
    <n v="51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6"/>
    <n v="7"/>
    <n v="0"/>
    <n v="489"/>
    <n v="13"/>
    <n v="1"/>
    <n v="66"/>
    <n v="23"/>
    <n v="23"/>
    <n v="3"/>
    <n v="3"/>
    <n v="0"/>
    <n v="0"/>
  </r>
  <r>
    <x v="6"/>
    <s v="CS Gurgunha"/>
    <n v="0"/>
    <n v="0"/>
    <n v="0"/>
    <n v="0"/>
    <n v="0"/>
    <n v="0"/>
    <n v="0"/>
    <n v="0"/>
    <n v="0"/>
    <n v="1"/>
    <n v="0"/>
    <n v="0"/>
    <n v="0"/>
    <n v="0"/>
    <n v="215"/>
    <n v="1"/>
    <n v="20"/>
    <n v="0"/>
    <n v="1"/>
    <n v="7"/>
    <n v="16"/>
    <n v="0"/>
    <n v="0"/>
    <n v="2"/>
    <n v="0"/>
    <n v="173"/>
    <n v="0"/>
    <n v="0"/>
    <n v="0"/>
    <n v="0"/>
    <n v="0"/>
    <n v="6"/>
    <n v="4"/>
    <n v="0"/>
    <n v="0"/>
    <n v="0"/>
    <n v="1"/>
    <n v="0"/>
    <n v="0"/>
    <n v="1"/>
    <n v="0"/>
    <n v="0"/>
    <n v="0"/>
    <n v="0"/>
    <n v="0"/>
    <n v="0"/>
    <n v="5"/>
    <n v="0"/>
    <n v="1"/>
    <n v="19"/>
    <n v="318"/>
    <n v="1"/>
    <n v="5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5"/>
    <n v="0"/>
    <n v="298"/>
    <n v="2"/>
    <n v="3"/>
    <n v="43"/>
    <n v="10"/>
    <n v="10"/>
    <n v="3"/>
    <n v="3"/>
    <n v="0"/>
    <n v="0"/>
  </r>
  <r>
    <x v="6"/>
    <s v="CS Liciro"/>
    <n v="0"/>
    <n v="0"/>
    <n v="0"/>
    <n v="0"/>
    <n v="0"/>
    <n v="0"/>
    <n v="0"/>
    <n v="0"/>
    <n v="0"/>
    <n v="7"/>
    <n v="1"/>
    <n v="0"/>
    <n v="0"/>
    <n v="0"/>
    <n v="286"/>
    <n v="3"/>
    <n v="0"/>
    <n v="0"/>
    <n v="0"/>
    <n v="73"/>
    <n v="103"/>
    <n v="0"/>
    <n v="6"/>
    <n v="2"/>
    <n v="0"/>
    <n v="259"/>
    <n v="2"/>
    <n v="0"/>
    <n v="2"/>
    <n v="0"/>
    <n v="3"/>
    <n v="38"/>
    <n v="45"/>
    <n v="0"/>
    <n v="0"/>
    <n v="7"/>
    <n v="5"/>
    <n v="2"/>
    <n v="0"/>
    <n v="0"/>
    <n v="1"/>
    <n v="0"/>
    <n v="0"/>
    <n v="2"/>
    <n v="1"/>
    <n v="18"/>
    <n v="25"/>
    <n v="0"/>
    <n v="1"/>
    <n v="53"/>
    <n v="1026"/>
    <n v="8"/>
    <n v="1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14"/>
    <n v="20"/>
    <n v="0"/>
    <n v="819"/>
    <n v="7"/>
    <n v="30"/>
    <n v="52"/>
    <n v="20"/>
    <n v="21"/>
    <n v="1"/>
    <n v="1"/>
    <n v="1"/>
    <n v="1"/>
  </r>
  <r>
    <x v="6"/>
    <s v="CS Majaua"/>
    <n v="0"/>
    <n v="0"/>
    <n v="0"/>
    <n v="0"/>
    <n v="0"/>
    <n v="0"/>
    <n v="0"/>
    <n v="0"/>
    <n v="0"/>
    <n v="0"/>
    <n v="0"/>
    <n v="0"/>
    <n v="0"/>
    <n v="0"/>
    <n v="102"/>
    <n v="1"/>
    <n v="8"/>
    <n v="0"/>
    <n v="2"/>
    <n v="7"/>
    <n v="4"/>
    <n v="0"/>
    <n v="0"/>
    <n v="0"/>
    <n v="0"/>
    <n v="95"/>
    <n v="74"/>
    <n v="0"/>
    <n v="1"/>
    <n v="0"/>
    <n v="5"/>
    <n v="30"/>
    <n v="30"/>
    <n v="0"/>
    <n v="1"/>
    <n v="1"/>
    <n v="0"/>
    <n v="0"/>
    <n v="0"/>
    <n v="0"/>
    <n v="0"/>
    <n v="0"/>
    <n v="0"/>
    <n v="0"/>
    <n v="0"/>
    <n v="0"/>
    <n v="2"/>
    <n v="0"/>
    <n v="0"/>
    <n v="28"/>
    <n v="335"/>
    <n v="0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350"/>
    <n v="0"/>
    <n v="2"/>
    <n v="0"/>
    <n v="5"/>
    <n v="5"/>
    <n v="0"/>
    <n v="0"/>
    <n v="1"/>
    <n v="1"/>
  </r>
  <r>
    <x v="6"/>
    <s v="CS Milange"/>
    <n v="0"/>
    <n v="0"/>
    <n v="0"/>
    <n v="0"/>
    <n v="0"/>
    <n v="0"/>
    <n v="2"/>
    <n v="0"/>
    <n v="6"/>
    <n v="28"/>
    <n v="15"/>
    <n v="0"/>
    <n v="3"/>
    <n v="0"/>
    <n v="430"/>
    <n v="13"/>
    <n v="4"/>
    <n v="0"/>
    <n v="11"/>
    <n v="310"/>
    <n v="448"/>
    <n v="2"/>
    <n v="15"/>
    <n v="23"/>
    <n v="19"/>
    <n v="557"/>
    <n v="477"/>
    <n v="0"/>
    <n v="6"/>
    <n v="4"/>
    <n v="8"/>
    <n v="96"/>
    <n v="105"/>
    <n v="0"/>
    <n v="9"/>
    <n v="12"/>
    <n v="0"/>
    <n v="8"/>
    <n v="0"/>
    <n v="0"/>
    <n v="6"/>
    <n v="0"/>
    <n v="1"/>
    <n v="4"/>
    <n v="1"/>
    <n v="30"/>
    <n v="59"/>
    <n v="0"/>
    <n v="0"/>
    <n v="333"/>
    <n v="5753"/>
    <n v="51"/>
    <n v="52"/>
    <n v="1"/>
    <n v="1"/>
    <n v="0"/>
    <n v="52"/>
    <n v="0"/>
    <n v="0"/>
    <n v="0"/>
    <n v="0"/>
    <n v="0"/>
    <n v="0"/>
    <n v="0"/>
    <n v="0"/>
    <n v="0"/>
    <n v="0"/>
    <n v="0"/>
    <n v="0"/>
    <n v="0"/>
    <n v="0"/>
    <n v="0"/>
    <n v="7"/>
    <n v="8"/>
    <n v="8"/>
    <n v="9"/>
    <n v="48"/>
    <n v="56"/>
    <n v="16"/>
    <n v="4364"/>
    <n v="1899"/>
    <n v="1149"/>
    <n v="818"/>
    <n v="83"/>
    <n v="88"/>
    <n v="28"/>
    <n v="28"/>
    <n v="9"/>
    <n v="9"/>
  </r>
  <r>
    <x v="6"/>
    <s v="CS Mongue"/>
    <n v="0"/>
    <n v="0"/>
    <n v="0"/>
    <n v="0"/>
    <n v="0"/>
    <n v="0"/>
    <n v="0"/>
    <n v="0"/>
    <n v="7"/>
    <n v="33"/>
    <n v="33"/>
    <n v="0"/>
    <n v="0"/>
    <n v="0"/>
    <n v="223"/>
    <n v="6"/>
    <n v="11"/>
    <n v="0"/>
    <n v="3"/>
    <n v="16"/>
    <n v="34"/>
    <n v="0"/>
    <n v="2"/>
    <n v="1"/>
    <n v="0"/>
    <n v="90"/>
    <n v="50"/>
    <n v="0"/>
    <n v="0"/>
    <n v="1"/>
    <n v="0"/>
    <n v="14"/>
    <n v="30"/>
    <n v="0"/>
    <n v="0"/>
    <n v="3"/>
    <n v="0"/>
    <n v="0"/>
    <n v="0"/>
    <n v="0"/>
    <n v="0"/>
    <n v="0"/>
    <n v="0"/>
    <n v="0"/>
    <n v="0"/>
    <n v="8"/>
    <n v="10"/>
    <n v="0"/>
    <n v="1"/>
    <n v="32"/>
    <n v="471"/>
    <n v="74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0"/>
    <n v="384"/>
    <n v="1"/>
    <n v="3"/>
    <n v="96"/>
    <n v="12"/>
    <n v="15"/>
    <n v="2"/>
    <n v="3"/>
    <n v="1"/>
    <n v="1"/>
  </r>
  <r>
    <x v="6"/>
    <s v="CS Muanhambo"/>
    <n v="0"/>
    <n v="0"/>
    <n v="0"/>
    <n v="0"/>
    <n v="0"/>
    <n v="0"/>
    <n v="0"/>
    <n v="0"/>
    <n v="5"/>
    <n v="0"/>
    <n v="0"/>
    <n v="0"/>
    <n v="0"/>
    <n v="0"/>
    <n v="113"/>
    <n v="0"/>
    <n v="7"/>
    <n v="0"/>
    <n v="7"/>
    <n v="32"/>
    <n v="79"/>
    <n v="0"/>
    <n v="1"/>
    <n v="1"/>
    <n v="0"/>
    <n v="103"/>
    <n v="0"/>
    <n v="0"/>
    <n v="2"/>
    <n v="0"/>
    <n v="4"/>
    <n v="30"/>
    <n v="58"/>
    <n v="0"/>
    <n v="1"/>
    <n v="1"/>
    <n v="0"/>
    <n v="0"/>
    <n v="0"/>
    <n v="0"/>
    <n v="0"/>
    <n v="0"/>
    <n v="0"/>
    <n v="0"/>
    <n v="0"/>
    <n v="4"/>
    <n v="3"/>
    <n v="0"/>
    <n v="1"/>
    <n v="38"/>
    <n v="499"/>
    <n v="5"/>
    <n v="3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6"/>
    <n v="4"/>
    <n v="479"/>
    <n v="4"/>
    <n v="0"/>
    <n v="82"/>
    <n v="6"/>
    <n v="8"/>
    <n v="0"/>
    <n v="0"/>
    <n v="2"/>
    <n v="2"/>
  </r>
  <r>
    <x v="6"/>
    <s v="CS Nambuzi"/>
    <n v="0"/>
    <n v="0"/>
    <n v="0"/>
    <n v="0"/>
    <n v="0"/>
    <n v="0"/>
    <n v="0"/>
    <n v="0"/>
    <n v="1"/>
    <n v="2"/>
    <n v="5"/>
    <n v="0"/>
    <n v="0"/>
    <n v="0"/>
    <n v="135"/>
    <n v="1"/>
    <n v="0"/>
    <n v="0"/>
    <n v="0"/>
    <n v="27"/>
    <n v="41"/>
    <n v="0"/>
    <n v="1"/>
    <n v="1"/>
    <n v="0"/>
    <n v="44"/>
    <n v="0"/>
    <n v="0"/>
    <n v="0"/>
    <n v="0"/>
    <n v="0"/>
    <n v="25"/>
    <n v="27"/>
    <n v="0"/>
    <n v="0"/>
    <n v="0"/>
    <n v="4"/>
    <n v="5"/>
    <n v="5"/>
    <n v="1"/>
    <n v="1"/>
    <n v="2"/>
    <n v="0"/>
    <n v="0"/>
    <n v="0"/>
    <n v="0"/>
    <n v="0"/>
    <n v="0"/>
    <n v="0"/>
    <n v="0"/>
    <n v="0"/>
    <n v="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</r>
  <r>
    <x v="6"/>
    <s v="CS Sabelua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"/>
    <n v="24"/>
    <n v="1"/>
    <n v="4"/>
    <n v="3"/>
    <n v="0"/>
    <n v="0"/>
    <n v="0"/>
    <n v="0"/>
    <n v="0"/>
    <n v="0"/>
    <n v="0"/>
    <n v="1"/>
    <n v="0"/>
    <n v="4"/>
    <n v="6"/>
    <n v="0"/>
    <n v="0"/>
    <n v="10"/>
    <n v="22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1"/>
    <n v="196"/>
    <n v="3"/>
    <n v="2"/>
    <n v="39"/>
    <n v="3"/>
    <n v="3"/>
    <n v="1"/>
    <n v="1"/>
    <n v="0"/>
    <n v="0"/>
  </r>
  <r>
    <x v="6"/>
    <s v="CS Vulalo"/>
    <n v="0"/>
    <n v="0"/>
    <n v="0"/>
    <n v="0"/>
    <n v="0"/>
    <n v="0"/>
    <n v="0"/>
    <n v="0"/>
    <n v="2"/>
    <n v="0"/>
    <n v="0"/>
    <n v="0"/>
    <n v="0"/>
    <n v="0"/>
    <n v="207"/>
    <n v="1"/>
    <n v="7"/>
    <n v="0"/>
    <n v="3"/>
    <n v="18"/>
    <n v="50"/>
    <n v="0"/>
    <n v="0"/>
    <n v="5"/>
    <n v="0"/>
    <n v="156"/>
    <n v="0"/>
    <n v="0"/>
    <n v="2"/>
    <n v="0"/>
    <n v="1"/>
    <n v="35"/>
    <n v="97"/>
    <n v="0"/>
    <n v="3"/>
    <n v="3"/>
    <n v="15"/>
    <n v="7"/>
    <n v="4"/>
    <n v="0"/>
    <n v="3"/>
    <n v="1"/>
    <n v="0"/>
    <n v="0"/>
    <n v="0"/>
    <n v="7"/>
    <n v="6"/>
    <n v="0"/>
    <n v="1"/>
    <n v="48"/>
    <n v="669"/>
    <n v="2"/>
    <n v="6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0"/>
    <n v="5"/>
    <n v="575"/>
    <n v="1"/>
    <n v="4"/>
    <n v="136"/>
    <n v="16"/>
    <n v="16"/>
    <n v="1"/>
    <n v="1"/>
    <n v="1"/>
    <n v="1"/>
  </r>
  <r>
    <x v="6"/>
    <s v="HR Milan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3"/>
    <n v="112"/>
    <n v="0"/>
    <n v="2"/>
    <n v="3"/>
    <n v="13"/>
    <n v="46"/>
    <n v="44"/>
    <n v="0"/>
    <n v="1"/>
    <n v="3"/>
    <n v="4"/>
    <n v="84"/>
    <n v="79"/>
    <n v="0"/>
    <n v="3"/>
    <n v="2"/>
    <n v="26"/>
    <n v="8"/>
    <n v="15"/>
    <n v="0"/>
    <n v="0"/>
    <n v="0"/>
    <n v="0"/>
    <n v="0"/>
    <n v="0"/>
    <n v="0"/>
    <n v="0"/>
    <n v="0"/>
    <n v="0"/>
    <n v="27"/>
    <n v="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2"/>
    <n v="379"/>
    <n v="11"/>
    <n v="116"/>
    <n v="2"/>
    <n v="8"/>
    <n v="8"/>
    <n v="0"/>
    <n v="0"/>
    <n v="0"/>
    <n v="0"/>
  </r>
  <r>
    <x v="6"/>
    <s v="PS Tengua"/>
    <n v="0"/>
    <n v="0"/>
    <n v="0"/>
    <n v="0"/>
    <n v="0"/>
    <n v="0"/>
    <n v="0"/>
    <n v="0"/>
    <n v="1"/>
    <n v="18"/>
    <n v="8"/>
    <n v="0"/>
    <n v="0"/>
    <n v="1"/>
    <n v="326"/>
    <n v="5"/>
    <n v="1"/>
    <n v="1"/>
    <n v="64"/>
    <n v="66"/>
    <n v="84"/>
    <n v="0"/>
    <n v="8"/>
    <n v="5"/>
    <n v="0"/>
    <n v="302"/>
    <n v="129"/>
    <n v="0"/>
    <n v="0"/>
    <n v="1"/>
    <n v="4"/>
    <n v="54"/>
    <n v="53"/>
    <n v="0"/>
    <n v="5"/>
    <n v="1"/>
    <n v="8"/>
    <n v="3"/>
    <n v="8"/>
    <n v="0"/>
    <n v="2"/>
    <n v="4"/>
    <n v="1"/>
    <n v="1"/>
    <n v="2"/>
    <n v="21"/>
    <n v="16"/>
    <n v="0"/>
    <n v="1"/>
    <n v="95"/>
    <n v="1119"/>
    <n v="27"/>
    <n v="24"/>
    <n v="2"/>
    <n v="0"/>
    <n v="0"/>
    <n v="12"/>
    <n v="2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11"/>
    <n v="12"/>
    <n v="4"/>
    <n v="928"/>
    <n v="10"/>
    <n v="138"/>
    <n v="176"/>
    <n v="35"/>
    <n v="35"/>
    <n v="8"/>
    <n v="8"/>
    <n v="1"/>
    <n v="1"/>
  </r>
  <r>
    <x v="4"/>
    <s v="CS 16 de Junho"/>
    <n v="0"/>
    <n v="0"/>
    <n v="0"/>
    <n v="0"/>
    <n v="0"/>
    <n v="0"/>
    <n v="11"/>
    <n v="0"/>
    <n v="0"/>
    <n v="1"/>
    <n v="1"/>
    <n v="0"/>
    <n v="0"/>
    <n v="1"/>
    <n v="77"/>
    <n v="2"/>
    <n v="0"/>
    <n v="0"/>
    <n v="15"/>
    <n v="98"/>
    <n v="174"/>
    <n v="0"/>
    <n v="6"/>
    <n v="6"/>
    <n v="1"/>
    <n v="55"/>
    <n v="34"/>
    <n v="0"/>
    <n v="1"/>
    <n v="0"/>
    <n v="0"/>
    <n v="6"/>
    <n v="7"/>
    <n v="0"/>
    <n v="0"/>
    <n v="0"/>
    <n v="4"/>
    <n v="4"/>
    <n v="1"/>
    <n v="1"/>
    <n v="0"/>
    <n v="0"/>
    <n v="3"/>
    <n v="1"/>
    <n v="0"/>
    <n v="7"/>
    <n v="8"/>
    <n v="0"/>
    <n v="0"/>
    <n v="118"/>
    <n v="1597"/>
    <n v="7"/>
    <n v="11"/>
    <n v="0"/>
    <n v="2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1"/>
    <n v="15"/>
    <n v="17"/>
    <n v="0"/>
    <n v="1300"/>
    <n v="501"/>
    <n v="398"/>
    <n v="158"/>
    <n v="17"/>
    <n v="21"/>
    <n v="6"/>
    <n v="6"/>
    <n v="1"/>
    <n v="1"/>
  </r>
  <r>
    <x v="4"/>
    <s v="CS Chimbu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4"/>
    <s v="CS Intome"/>
    <n v="0"/>
    <n v="0"/>
    <n v="0"/>
    <n v="0"/>
    <n v="0"/>
    <n v="0"/>
    <n v="0"/>
    <n v="0"/>
    <n v="0"/>
    <n v="2"/>
    <n v="0"/>
    <n v="0"/>
    <n v="0"/>
    <n v="0"/>
    <n v="87"/>
    <n v="6"/>
    <n v="2"/>
    <n v="0"/>
    <n v="0"/>
    <n v="50"/>
    <n v="59"/>
    <n v="0"/>
    <n v="0"/>
    <n v="3"/>
    <n v="0"/>
    <n v="74"/>
    <n v="0"/>
    <n v="0"/>
    <n v="0"/>
    <n v="0"/>
    <n v="0"/>
    <n v="0"/>
    <n v="0"/>
    <n v="0"/>
    <n v="0"/>
    <n v="0"/>
    <n v="0"/>
    <n v="5"/>
    <n v="0"/>
    <n v="0"/>
    <n v="2"/>
    <n v="0"/>
    <n v="0"/>
    <n v="0"/>
    <n v="0"/>
    <n v="0"/>
    <n v="4"/>
    <n v="0"/>
    <n v="0"/>
    <n v="6"/>
    <n v="85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76"/>
    <n v="0"/>
    <n v="0"/>
    <n v="0"/>
    <n v="2"/>
    <n v="9"/>
    <n v="0"/>
    <n v="2"/>
    <n v="0"/>
    <n v="0"/>
  </r>
  <r>
    <x v="4"/>
    <s v="CS Magogodo"/>
    <n v="0"/>
    <n v="0"/>
    <n v="0"/>
    <n v="0"/>
    <n v="0"/>
    <n v="0"/>
    <n v="0"/>
    <n v="0"/>
    <n v="1"/>
    <n v="2"/>
    <n v="1"/>
    <n v="0"/>
    <n v="0"/>
    <n v="0"/>
    <n v="45"/>
    <n v="0"/>
    <n v="47"/>
    <n v="0"/>
    <n v="2"/>
    <n v="67"/>
    <n v="72"/>
    <n v="0"/>
    <n v="2"/>
    <n v="0"/>
    <n v="0"/>
    <n v="36"/>
    <n v="40"/>
    <n v="0"/>
    <n v="3"/>
    <n v="0"/>
    <n v="0"/>
    <n v="25"/>
    <n v="35"/>
    <n v="0"/>
    <n v="1"/>
    <n v="0"/>
    <n v="0"/>
    <n v="0"/>
    <n v="0"/>
    <n v="0"/>
    <n v="0"/>
    <n v="0"/>
    <n v="0"/>
    <n v="0"/>
    <n v="0"/>
    <n v="3"/>
    <n v="0"/>
    <n v="0"/>
    <n v="0"/>
    <n v="10"/>
    <n v="152"/>
    <n v="4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0"/>
    <n v="132"/>
    <n v="2"/>
    <n v="0"/>
    <n v="9"/>
    <n v="7"/>
    <n v="7"/>
    <n v="1"/>
    <n v="1"/>
    <n v="0"/>
    <n v="0"/>
  </r>
  <r>
    <x v="4"/>
    <s v="CS Mataia"/>
    <n v="0"/>
    <n v="0"/>
    <n v="0"/>
    <n v="0"/>
    <n v="0"/>
    <n v="0"/>
    <n v="0"/>
    <n v="0"/>
    <n v="0"/>
    <n v="0"/>
    <n v="0"/>
    <n v="0"/>
    <n v="0"/>
    <n v="0"/>
    <n v="50"/>
    <n v="2"/>
    <n v="39"/>
    <n v="0"/>
    <n v="0"/>
    <n v="8"/>
    <n v="12"/>
    <n v="0"/>
    <n v="2"/>
    <n v="3"/>
    <n v="0"/>
    <n v="46"/>
    <n v="18"/>
    <n v="0"/>
    <n v="2"/>
    <n v="0"/>
    <n v="0"/>
    <n v="0"/>
    <n v="0"/>
    <n v="0"/>
    <n v="0"/>
    <n v="0"/>
    <n v="0"/>
    <n v="2"/>
    <n v="0"/>
    <n v="0"/>
    <n v="1"/>
    <n v="0"/>
    <n v="0"/>
    <n v="0"/>
    <n v="0"/>
    <n v="2"/>
    <n v="2"/>
    <n v="0"/>
    <n v="0"/>
    <n v="6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"/>
    <n v="0"/>
    <n v="0"/>
    <n v="0"/>
    <n v="0"/>
    <n v="0"/>
    <n v="0"/>
    <n v="0"/>
    <n v="0"/>
    <n v="0"/>
  </r>
  <r>
    <x v="4"/>
    <s v="CS Mocuba"/>
    <n v="0"/>
    <n v="0"/>
    <n v="0"/>
    <n v="0"/>
    <n v="0"/>
    <n v="0"/>
    <n v="12"/>
    <n v="0"/>
    <n v="3"/>
    <n v="15"/>
    <n v="12"/>
    <n v="2"/>
    <n v="1"/>
    <n v="0"/>
    <n v="147"/>
    <n v="7"/>
    <n v="20"/>
    <n v="0"/>
    <n v="21"/>
    <n v="103"/>
    <n v="319"/>
    <n v="1"/>
    <n v="6"/>
    <n v="9"/>
    <n v="1"/>
    <n v="100"/>
    <n v="136"/>
    <n v="0"/>
    <n v="2"/>
    <n v="7"/>
    <n v="4"/>
    <n v="75"/>
    <n v="79"/>
    <n v="0"/>
    <n v="9"/>
    <n v="6"/>
    <n v="8"/>
    <n v="14"/>
    <n v="4"/>
    <n v="0"/>
    <n v="9"/>
    <n v="2"/>
    <n v="2"/>
    <n v="4"/>
    <n v="3"/>
    <n v="29"/>
    <n v="37"/>
    <n v="0"/>
    <n v="1"/>
    <n v="249"/>
    <n v="4630"/>
    <n v="41"/>
    <n v="37"/>
    <n v="3"/>
    <n v="1"/>
    <n v="1"/>
    <n v="36"/>
    <n v="1"/>
    <n v="0"/>
    <n v="0"/>
    <n v="0"/>
    <n v="0"/>
    <n v="0"/>
    <n v="0"/>
    <n v="0"/>
    <n v="0"/>
    <n v="0"/>
    <n v="0"/>
    <n v="0"/>
    <n v="0"/>
    <n v="0"/>
    <n v="0"/>
    <n v="5"/>
    <n v="5"/>
    <n v="8"/>
    <n v="8"/>
    <n v="45"/>
    <n v="48"/>
    <n v="0"/>
    <n v="4012"/>
    <n v="1897"/>
    <n v="1343"/>
    <n v="343"/>
    <n v="48"/>
    <n v="48"/>
    <n v="10"/>
    <n v="10"/>
    <n v="0"/>
    <n v="0"/>
  </r>
  <r>
    <x v="4"/>
    <s v="CS Mocuba Sisal"/>
    <n v="0"/>
    <n v="0"/>
    <n v="0"/>
    <n v="0"/>
    <n v="0"/>
    <n v="0"/>
    <n v="0"/>
    <n v="0"/>
    <n v="2"/>
    <n v="1"/>
    <n v="2"/>
    <n v="0"/>
    <n v="0"/>
    <n v="0"/>
    <n v="52"/>
    <n v="2"/>
    <n v="0"/>
    <n v="0"/>
    <n v="10"/>
    <n v="49"/>
    <n v="77"/>
    <n v="0"/>
    <n v="3"/>
    <n v="2"/>
    <n v="0"/>
    <n v="0"/>
    <n v="80"/>
    <n v="0"/>
    <n v="0"/>
    <n v="0"/>
    <n v="1"/>
    <n v="37"/>
    <n v="51"/>
    <n v="0"/>
    <n v="0"/>
    <n v="2"/>
    <n v="13"/>
    <n v="5"/>
    <n v="8"/>
    <n v="0"/>
    <n v="0"/>
    <n v="0"/>
    <n v="0"/>
    <n v="0"/>
    <n v="0"/>
    <n v="3"/>
    <n v="7"/>
    <n v="0"/>
    <n v="0"/>
    <n v="1"/>
    <n v="17"/>
    <n v="5"/>
    <n v="2"/>
    <n v="0"/>
    <n v="0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Muanaco"/>
    <n v="0"/>
    <n v="0"/>
    <n v="0"/>
    <n v="0"/>
    <n v="0"/>
    <n v="0"/>
    <n v="7"/>
    <n v="0"/>
    <n v="0"/>
    <n v="0"/>
    <n v="1"/>
    <n v="0"/>
    <n v="0"/>
    <n v="0"/>
    <n v="38"/>
    <n v="1"/>
    <n v="0"/>
    <n v="0"/>
    <n v="23"/>
    <n v="85"/>
    <n v="208"/>
    <n v="1"/>
    <n v="6"/>
    <n v="5"/>
    <n v="0"/>
    <n v="33"/>
    <n v="60"/>
    <n v="0"/>
    <n v="1"/>
    <n v="1"/>
    <n v="0"/>
    <n v="35"/>
    <n v="23"/>
    <n v="0"/>
    <n v="1"/>
    <n v="0"/>
    <n v="64"/>
    <n v="41"/>
    <n v="33"/>
    <n v="2"/>
    <n v="6"/>
    <n v="2"/>
    <n v="1"/>
    <n v="1"/>
    <n v="1"/>
    <n v="7"/>
    <n v="6"/>
    <n v="0"/>
    <n v="0"/>
    <n v="75"/>
    <n v="1105"/>
    <n v="6"/>
    <n v="8"/>
    <n v="4"/>
    <n v="1"/>
    <n v="1"/>
    <n v="9"/>
    <n v="5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5"/>
    <n v="5"/>
    <n v="0"/>
    <n v="922"/>
    <n v="2"/>
    <n v="323"/>
    <n v="76"/>
    <n v="9"/>
    <n v="9"/>
    <n v="1"/>
    <n v="1"/>
    <n v="0"/>
    <n v="0"/>
  </r>
  <r>
    <x v="4"/>
    <s v="CS Mugeba"/>
    <n v="0"/>
    <n v="0"/>
    <n v="0"/>
    <n v="0"/>
    <n v="0"/>
    <n v="0"/>
    <n v="35"/>
    <n v="1"/>
    <n v="0"/>
    <n v="2"/>
    <n v="1"/>
    <n v="0"/>
    <n v="0"/>
    <n v="0"/>
    <n v="244"/>
    <n v="6"/>
    <n v="10"/>
    <n v="0"/>
    <n v="35"/>
    <n v="148"/>
    <n v="304"/>
    <n v="0"/>
    <n v="1"/>
    <n v="5"/>
    <n v="0"/>
    <n v="218"/>
    <n v="35"/>
    <n v="0"/>
    <n v="1"/>
    <n v="0"/>
    <n v="0"/>
    <n v="50"/>
    <n v="53"/>
    <n v="0"/>
    <n v="2"/>
    <n v="1"/>
    <n v="6"/>
    <n v="7"/>
    <n v="0"/>
    <n v="0"/>
    <n v="3"/>
    <n v="0"/>
    <n v="1"/>
    <n v="1"/>
    <n v="0"/>
    <n v="9"/>
    <n v="21"/>
    <n v="0"/>
    <n v="2"/>
    <n v="109"/>
    <n v="1559"/>
    <n v="4"/>
    <n v="15"/>
    <n v="0"/>
    <n v="0"/>
    <n v="0"/>
    <n v="23"/>
    <n v="1"/>
    <n v="0"/>
    <n v="0"/>
    <n v="0"/>
    <n v="0"/>
    <n v="0"/>
    <n v="0"/>
    <n v="0"/>
    <n v="0"/>
    <n v="0"/>
    <n v="0"/>
    <n v="0"/>
    <n v="0"/>
    <n v="0"/>
    <n v="0"/>
    <n v="1"/>
    <n v="1"/>
    <n v="6"/>
    <n v="6"/>
    <n v="17"/>
    <n v="20"/>
    <n v="0"/>
    <n v="1194"/>
    <n v="443"/>
    <n v="308"/>
    <n v="83"/>
    <n v="35"/>
    <n v="37"/>
    <n v="5"/>
    <n v="5"/>
    <n v="3"/>
    <n v="4"/>
  </r>
  <r>
    <x v="4"/>
    <s v="CS Muloi"/>
    <n v="0"/>
    <n v="0"/>
    <n v="0"/>
    <n v="0"/>
    <n v="0"/>
    <n v="0"/>
    <n v="0"/>
    <n v="0"/>
    <n v="0"/>
    <n v="0"/>
    <n v="0"/>
    <n v="0"/>
    <n v="0"/>
    <n v="0"/>
    <n v="90"/>
    <n v="2"/>
    <n v="16"/>
    <n v="0"/>
    <n v="4"/>
    <n v="9"/>
    <n v="7"/>
    <n v="0"/>
    <n v="1"/>
    <n v="2"/>
    <n v="0"/>
    <n v="48"/>
    <n v="44"/>
    <n v="0"/>
    <n v="0"/>
    <n v="0"/>
    <n v="0"/>
    <n v="0"/>
    <n v="0"/>
    <n v="0"/>
    <n v="0"/>
    <n v="0"/>
    <n v="2"/>
    <n v="1"/>
    <n v="2"/>
    <n v="0"/>
    <n v="0"/>
    <n v="1"/>
    <n v="0"/>
    <n v="0"/>
    <n v="0"/>
    <n v="1"/>
    <n v="3"/>
    <n v="0"/>
    <n v="0"/>
    <n v="0"/>
    <n v="4"/>
    <n v="2"/>
    <n v="1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Namabida"/>
    <n v="0"/>
    <n v="0"/>
    <n v="0"/>
    <n v="0"/>
    <n v="0"/>
    <n v="0"/>
    <n v="0"/>
    <n v="0"/>
    <n v="0"/>
    <n v="0"/>
    <n v="0"/>
    <n v="0"/>
    <n v="0"/>
    <n v="0"/>
    <n v="52"/>
    <n v="0"/>
    <n v="0"/>
    <n v="0"/>
    <n v="0"/>
    <n v="0"/>
    <n v="0"/>
    <n v="0"/>
    <n v="0"/>
    <n v="0"/>
    <n v="0"/>
    <n v="52"/>
    <n v="1"/>
    <n v="0"/>
    <n v="0"/>
    <n v="0"/>
    <n v="0"/>
    <n v="14"/>
    <n v="27"/>
    <n v="0"/>
    <n v="1"/>
    <n v="3"/>
    <n v="4"/>
    <n v="1"/>
    <n v="2"/>
    <n v="1"/>
    <n v="0"/>
    <n v="0"/>
    <n v="0"/>
    <n v="1"/>
    <n v="0"/>
    <n v="1"/>
    <n v="3"/>
    <n v="0"/>
    <n v="1"/>
    <n v="11"/>
    <n v="13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31"/>
    <n v="5"/>
    <n v="1"/>
    <n v="3"/>
    <n v="2"/>
    <n v="5"/>
    <n v="1"/>
    <n v="1"/>
    <n v="1"/>
    <n v="2"/>
  </r>
  <r>
    <x v="4"/>
    <s v="CS Namagoa"/>
    <n v="0"/>
    <n v="0"/>
    <n v="0"/>
    <n v="0"/>
    <n v="0"/>
    <n v="0"/>
    <n v="1"/>
    <n v="0"/>
    <n v="0"/>
    <n v="0"/>
    <n v="0"/>
    <n v="0"/>
    <n v="0"/>
    <n v="0"/>
    <n v="106"/>
    <n v="1"/>
    <n v="0"/>
    <n v="0"/>
    <n v="0"/>
    <n v="22"/>
    <n v="22"/>
    <n v="0"/>
    <n v="2"/>
    <n v="0"/>
    <n v="1"/>
    <n v="126"/>
    <n v="59"/>
    <n v="0"/>
    <n v="2"/>
    <n v="2"/>
    <n v="0"/>
    <n v="0"/>
    <n v="0"/>
    <n v="0"/>
    <n v="0"/>
    <n v="0"/>
    <n v="0"/>
    <n v="3"/>
    <n v="0"/>
    <n v="0"/>
    <n v="1"/>
    <n v="0"/>
    <n v="0"/>
    <n v="0"/>
    <n v="0"/>
    <n v="4"/>
    <n v="3"/>
    <n v="0"/>
    <n v="0"/>
    <n v="34"/>
    <n v="35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304"/>
    <n v="0"/>
    <n v="19"/>
    <n v="14"/>
    <n v="6"/>
    <n v="8"/>
    <n v="2"/>
    <n v="2"/>
    <n v="0"/>
    <n v="0"/>
  </r>
  <r>
    <x v="4"/>
    <s v="CS Namanjavira"/>
    <n v="0"/>
    <n v="0"/>
    <n v="0"/>
    <n v="0"/>
    <n v="0"/>
    <n v="0"/>
    <n v="11"/>
    <n v="0"/>
    <n v="1"/>
    <n v="1"/>
    <n v="0"/>
    <n v="0"/>
    <n v="0"/>
    <n v="0"/>
    <n v="153"/>
    <n v="11"/>
    <n v="3"/>
    <n v="0"/>
    <n v="13"/>
    <n v="10"/>
    <n v="45"/>
    <n v="0"/>
    <n v="1"/>
    <n v="1"/>
    <n v="0"/>
    <n v="69"/>
    <n v="0"/>
    <n v="0"/>
    <n v="0"/>
    <n v="0"/>
    <n v="0"/>
    <n v="40"/>
    <n v="61"/>
    <n v="0"/>
    <n v="4"/>
    <n v="3"/>
    <n v="10"/>
    <n v="11"/>
    <n v="7"/>
    <n v="1"/>
    <n v="3"/>
    <n v="1"/>
    <n v="1"/>
    <n v="0"/>
    <n v="0"/>
    <n v="12"/>
    <n v="18"/>
    <n v="0"/>
    <n v="0"/>
    <n v="67"/>
    <n v="743"/>
    <n v="2"/>
    <n v="13"/>
    <n v="0"/>
    <n v="0"/>
    <n v="3"/>
    <n v="8"/>
    <n v="1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9"/>
    <n v="9"/>
    <n v="0"/>
    <n v="726"/>
    <n v="2"/>
    <n v="59"/>
    <n v="71"/>
    <n v="21"/>
    <n v="22"/>
    <n v="4"/>
    <n v="4"/>
    <n v="1"/>
    <n v="2"/>
  </r>
  <r>
    <x v="4"/>
    <s v="CS Nhaluanda"/>
    <n v="0"/>
    <n v="0"/>
    <n v="0"/>
    <n v="0"/>
    <n v="0"/>
    <n v="0"/>
    <n v="0"/>
    <n v="0"/>
    <n v="0"/>
    <n v="0"/>
    <n v="0"/>
    <n v="0"/>
    <n v="0"/>
    <n v="0"/>
    <n v="72"/>
    <n v="0"/>
    <n v="66"/>
    <n v="1"/>
    <n v="17"/>
    <n v="18"/>
    <n v="29"/>
    <n v="1"/>
    <n v="1"/>
    <n v="1"/>
    <n v="0"/>
    <n v="71"/>
    <n v="0"/>
    <n v="0"/>
    <n v="2"/>
    <n v="0"/>
    <n v="2"/>
    <n v="31"/>
    <n v="20"/>
    <n v="0"/>
    <n v="1"/>
    <n v="0"/>
    <n v="5"/>
    <n v="0"/>
    <n v="0"/>
    <n v="1"/>
    <n v="0"/>
    <n v="0"/>
    <n v="0"/>
    <n v="1"/>
    <n v="0"/>
    <n v="2"/>
    <n v="1"/>
    <n v="0"/>
    <n v="0"/>
    <n v="40"/>
    <n v="445"/>
    <n v="4"/>
    <n v="7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4"/>
    <n v="5"/>
    <n v="0"/>
    <n v="367"/>
    <n v="2"/>
    <n v="43"/>
    <n v="22"/>
    <n v="5"/>
    <n v="5"/>
    <n v="0"/>
    <n v="0"/>
    <n v="0"/>
    <n v="0"/>
  </r>
  <r>
    <x v="4"/>
    <s v="CS Padre Usera"/>
    <n v="0"/>
    <n v="0"/>
    <n v="0"/>
    <n v="0"/>
    <n v="0"/>
    <n v="0"/>
    <n v="1"/>
    <n v="0"/>
    <n v="0"/>
    <n v="2"/>
    <n v="2"/>
    <n v="0"/>
    <n v="0"/>
    <n v="0"/>
    <n v="100"/>
    <n v="5"/>
    <n v="0"/>
    <n v="0"/>
    <n v="0"/>
    <n v="131"/>
    <n v="252"/>
    <n v="0"/>
    <n v="4"/>
    <n v="7"/>
    <n v="0"/>
    <n v="55"/>
    <n v="192"/>
    <n v="0"/>
    <n v="0"/>
    <n v="3"/>
    <n v="0"/>
    <n v="79"/>
    <n v="70"/>
    <n v="0"/>
    <n v="1"/>
    <n v="3"/>
    <n v="13"/>
    <n v="6"/>
    <n v="2"/>
    <n v="0"/>
    <n v="2"/>
    <n v="1"/>
    <n v="1"/>
    <n v="0"/>
    <n v="0"/>
    <n v="11"/>
    <n v="15"/>
    <n v="0"/>
    <n v="1"/>
    <n v="66"/>
    <n v="1270"/>
    <n v="8"/>
    <n v="22"/>
    <n v="0"/>
    <n v="1"/>
    <n v="0"/>
    <n v="21"/>
    <n v="5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9"/>
    <n v="23"/>
    <n v="0"/>
    <n v="867"/>
    <n v="271"/>
    <n v="253"/>
    <n v="0"/>
    <n v="23"/>
    <n v="30"/>
    <n v="4"/>
    <n v="4"/>
    <n v="1"/>
    <n v="1"/>
  </r>
  <r>
    <x v="4"/>
    <s v="CS Pedreira"/>
    <n v="0"/>
    <n v="0"/>
    <n v="0"/>
    <n v="0"/>
    <n v="0"/>
    <n v="0"/>
    <n v="0"/>
    <n v="0"/>
    <n v="0"/>
    <n v="1"/>
    <n v="2"/>
    <n v="0"/>
    <n v="0"/>
    <n v="0"/>
    <n v="146"/>
    <n v="1"/>
    <n v="0"/>
    <n v="0"/>
    <n v="3"/>
    <n v="68"/>
    <n v="84"/>
    <n v="0"/>
    <n v="9"/>
    <n v="4"/>
    <n v="1"/>
    <n v="115"/>
    <n v="49"/>
    <n v="0"/>
    <n v="3"/>
    <n v="0"/>
    <n v="1"/>
    <n v="26"/>
    <n v="20"/>
    <n v="0"/>
    <n v="1"/>
    <n v="2"/>
    <n v="5"/>
    <n v="6"/>
    <n v="0"/>
    <n v="0"/>
    <n v="4"/>
    <n v="0"/>
    <n v="0"/>
    <n v="0"/>
    <n v="0"/>
    <n v="13"/>
    <n v="9"/>
    <n v="0"/>
    <n v="1"/>
    <n v="100"/>
    <n v="1273"/>
    <n v="3"/>
    <n v="13"/>
    <n v="1"/>
    <n v="1"/>
    <n v="0"/>
    <n v="10"/>
    <n v="2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14"/>
    <n v="15"/>
    <n v="0"/>
    <n v="1198"/>
    <n v="388"/>
    <n v="272"/>
    <n v="58"/>
    <n v="19"/>
    <n v="21"/>
    <n v="4"/>
    <n v="4"/>
    <n v="1"/>
    <n v="1"/>
  </r>
  <r>
    <x v="4"/>
    <s v="CS Samora Machel"/>
    <n v="0"/>
    <n v="0"/>
    <n v="0"/>
    <n v="0"/>
    <n v="0"/>
    <n v="0"/>
    <n v="22"/>
    <n v="0"/>
    <n v="0"/>
    <n v="2"/>
    <n v="2"/>
    <n v="0"/>
    <n v="0"/>
    <n v="1"/>
    <n v="177"/>
    <n v="5"/>
    <n v="27"/>
    <n v="0"/>
    <n v="6"/>
    <n v="92"/>
    <n v="157"/>
    <n v="0"/>
    <n v="5"/>
    <n v="10"/>
    <n v="10"/>
    <n v="130"/>
    <n v="157"/>
    <n v="0"/>
    <n v="2"/>
    <n v="5"/>
    <n v="4"/>
    <n v="75"/>
    <n v="61"/>
    <n v="0"/>
    <n v="4"/>
    <n v="3"/>
    <n v="2"/>
    <n v="4"/>
    <n v="1"/>
    <n v="0"/>
    <n v="3"/>
    <n v="0"/>
    <n v="0"/>
    <n v="0"/>
    <n v="0"/>
    <n v="12"/>
    <n v="18"/>
    <n v="0"/>
    <n v="0"/>
    <n v="98"/>
    <n v="1412"/>
    <n v="4"/>
    <n v="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0"/>
    <n v="21"/>
    <n v="0"/>
    <n v="1100"/>
    <n v="378"/>
    <n v="400"/>
    <n v="114"/>
    <n v="21"/>
    <n v="22"/>
    <n v="3"/>
    <n v="3"/>
    <n v="1"/>
    <n v="1"/>
  </r>
  <r>
    <x v="4"/>
    <s v="HD Mocuba"/>
    <n v="13"/>
    <n v="40"/>
    <n v="52"/>
    <n v="1"/>
    <n v="6"/>
    <n v="4"/>
    <n v="1"/>
    <n v="0"/>
    <n v="3"/>
    <n v="1"/>
    <n v="3"/>
    <n v="0"/>
    <n v="0"/>
    <n v="0"/>
    <n v="0"/>
    <n v="0"/>
    <n v="41"/>
    <n v="0"/>
    <n v="40"/>
    <n v="161"/>
    <n v="187"/>
    <n v="2"/>
    <n v="23"/>
    <n v="22"/>
    <n v="1"/>
    <n v="67"/>
    <n v="107"/>
    <n v="0"/>
    <n v="4"/>
    <n v="1"/>
    <n v="0"/>
    <n v="67"/>
    <n v="68"/>
    <n v="0"/>
    <n v="8"/>
    <n v="5"/>
    <n v="0"/>
    <n v="16"/>
    <n v="19"/>
    <n v="0"/>
    <n v="1"/>
    <n v="3"/>
    <n v="0"/>
    <n v="1"/>
    <n v="0"/>
    <n v="34"/>
    <n v="42"/>
    <n v="0"/>
    <n v="0"/>
    <n v="215"/>
    <n v="405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32"/>
    <n v="37"/>
    <n v="3"/>
    <n v="4025"/>
    <n v="1667"/>
    <n v="1398"/>
    <n v="659"/>
    <n v="37"/>
    <n v="42"/>
    <n v="0"/>
    <n v="0"/>
    <n v="1"/>
    <n v="1"/>
  </r>
  <r>
    <x v="4"/>
    <s v="PS Alto Benfica"/>
    <n v="0"/>
    <n v="0"/>
    <n v="0"/>
    <n v="0"/>
    <n v="0"/>
    <n v="0"/>
    <n v="0"/>
    <n v="0"/>
    <n v="0"/>
    <n v="2"/>
    <n v="0"/>
    <n v="0"/>
    <n v="1"/>
    <n v="0"/>
    <n v="183"/>
    <n v="5"/>
    <n v="1"/>
    <n v="0"/>
    <n v="0"/>
    <n v="6"/>
    <n v="5"/>
    <n v="0"/>
    <n v="0"/>
    <n v="0"/>
    <n v="0"/>
    <n v="97"/>
    <n v="47"/>
    <n v="0"/>
    <n v="2"/>
    <n v="0"/>
    <n v="0"/>
    <n v="9"/>
    <n v="6"/>
    <n v="0"/>
    <n v="3"/>
    <n v="2"/>
    <n v="5"/>
    <n v="6"/>
    <n v="9"/>
    <n v="0"/>
    <n v="1"/>
    <n v="2"/>
    <n v="0"/>
    <n v="0"/>
    <n v="0"/>
    <n v="12"/>
    <n v="12"/>
    <n v="0"/>
    <n v="3"/>
    <n v="52"/>
    <n v="800"/>
    <n v="3"/>
    <n v="13"/>
    <n v="3"/>
    <n v="0"/>
    <n v="1"/>
    <n v="9"/>
    <n v="6"/>
    <n v="0"/>
    <n v="0"/>
    <n v="0"/>
    <n v="0"/>
    <n v="0"/>
    <n v="0"/>
    <n v="0"/>
    <n v="0"/>
    <n v="0"/>
    <n v="0"/>
    <n v="0"/>
    <n v="0"/>
    <n v="0"/>
    <n v="0"/>
    <n v="1"/>
    <n v="1"/>
    <n v="6"/>
    <n v="6"/>
    <n v="16"/>
    <n v="19"/>
    <n v="0"/>
    <n v="682"/>
    <n v="6"/>
    <n v="3"/>
    <n v="44"/>
    <n v="25"/>
    <n v="26"/>
    <n v="5"/>
    <n v="5"/>
    <n v="1"/>
    <n v="1"/>
  </r>
  <r>
    <x v="4"/>
    <s v="PS Caiave"/>
    <n v="0"/>
    <n v="0"/>
    <n v="0"/>
    <n v="0"/>
    <n v="0"/>
    <n v="0"/>
    <n v="0"/>
    <n v="0"/>
    <n v="4"/>
    <n v="0"/>
    <n v="2"/>
    <n v="0"/>
    <n v="0"/>
    <n v="0"/>
    <n v="104"/>
    <n v="2"/>
    <n v="0"/>
    <n v="0"/>
    <n v="0"/>
    <n v="92"/>
    <n v="99"/>
    <n v="0"/>
    <n v="2"/>
    <n v="2"/>
    <n v="0"/>
    <n v="96"/>
    <n v="49"/>
    <n v="0"/>
    <n v="0"/>
    <n v="0"/>
    <n v="0"/>
    <n v="56"/>
    <n v="60"/>
    <n v="0"/>
    <n v="1"/>
    <n v="1"/>
    <n v="0"/>
    <n v="0"/>
    <n v="0"/>
    <n v="0"/>
    <n v="0"/>
    <n v="0"/>
    <n v="0"/>
    <n v="0"/>
    <n v="0"/>
    <n v="3"/>
    <n v="5"/>
    <n v="0"/>
    <n v="0"/>
    <n v="24"/>
    <n v="355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0"/>
    <n v="339"/>
    <n v="0"/>
    <n v="22"/>
    <n v="45"/>
    <n v="5"/>
    <n v="6"/>
    <n v="0"/>
    <n v="0"/>
    <n v="0"/>
    <n v="0"/>
  </r>
  <r>
    <x v="4"/>
    <s v="PS Muaquiua"/>
    <n v="0"/>
    <n v="0"/>
    <n v="0"/>
    <n v="0"/>
    <n v="0"/>
    <n v="0"/>
    <n v="0"/>
    <n v="0"/>
    <n v="0"/>
    <n v="0"/>
    <n v="1"/>
    <n v="0"/>
    <n v="0"/>
    <n v="0"/>
    <n v="157"/>
    <n v="2"/>
    <n v="0"/>
    <n v="0"/>
    <n v="10"/>
    <n v="79"/>
    <n v="117"/>
    <n v="1"/>
    <n v="0"/>
    <n v="1"/>
    <n v="0"/>
    <n v="131"/>
    <n v="142"/>
    <n v="0"/>
    <n v="1"/>
    <n v="0"/>
    <n v="1"/>
    <n v="63"/>
    <n v="69"/>
    <n v="0"/>
    <n v="0"/>
    <n v="3"/>
    <n v="0"/>
    <n v="0"/>
    <n v="0"/>
    <n v="0"/>
    <n v="0"/>
    <n v="0"/>
    <n v="0"/>
    <n v="1"/>
    <n v="0"/>
    <n v="1"/>
    <n v="4"/>
    <n v="0"/>
    <n v="0"/>
    <n v="22"/>
    <n v="254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241"/>
    <n v="0"/>
    <n v="2"/>
    <n v="26"/>
    <n v="6"/>
    <n v="6"/>
    <n v="2"/>
    <n v="2"/>
    <n v="1"/>
    <n v="1"/>
  </r>
  <r>
    <x v="4"/>
    <s v="PS Munhiba"/>
    <n v="0"/>
    <n v="0"/>
    <n v="0"/>
    <n v="0"/>
    <n v="0"/>
    <n v="0"/>
    <n v="0"/>
    <n v="0"/>
    <n v="0"/>
    <n v="6"/>
    <n v="4"/>
    <n v="0"/>
    <n v="0"/>
    <n v="0"/>
    <n v="96"/>
    <n v="4"/>
    <n v="0"/>
    <n v="0"/>
    <n v="3"/>
    <n v="55"/>
    <n v="65"/>
    <n v="0"/>
    <n v="0"/>
    <n v="0"/>
    <n v="0"/>
    <n v="78"/>
    <n v="93"/>
    <n v="0"/>
    <n v="0"/>
    <n v="3"/>
    <n v="0"/>
    <n v="15"/>
    <n v="17"/>
    <n v="0"/>
    <n v="2"/>
    <n v="0"/>
    <n v="5"/>
    <n v="5"/>
    <n v="9"/>
    <n v="0"/>
    <n v="0"/>
    <n v="2"/>
    <n v="0"/>
    <n v="0"/>
    <n v="0"/>
    <n v="3"/>
    <n v="5"/>
    <n v="0"/>
    <n v="0"/>
    <n v="36"/>
    <n v="448"/>
    <n v="10"/>
    <n v="5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0"/>
    <n v="443"/>
    <n v="0"/>
    <n v="14"/>
    <n v="69"/>
    <n v="5"/>
    <n v="5"/>
    <n v="1"/>
    <n v="1"/>
    <n v="1"/>
    <n v="1"/>
  </r>
  <r>
    <x v="7"/>
    <s v="CS Baj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83"/>
    <n v="95"/>
    <n v="0"/>
    <n v="6"/>
    <n v="4"/>
    <n v="0"/>
    <n v="0"/>
    <n v="0"/>
    <n v="0"/>
    <n v="0"/>
    <n v="0"/>
    <n v="7"/>
    <n v="72"/>
    <n v="103"/>
    <n v="0"/>
    <n v="3"/>
    <n v="4"/>
    <n v="1"/>
    <n v="4"/>
    <n v="3"/>
    <n v="1"/>
    <n v="3"/>
    <n v="2"/>
    <n v="1"/>
    <n v="1"/>
    <n v="0"/>
    <n v="10"/>
    <n v="11"/>
    <n v="0"/>
    <n v="0"/>
    <n v="61"/>
    <n v="14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18"/>
    <n v="0"/>
    <n v="1457"/>
    <n v="4"/>
    <n v="0"/>
    <n v="532"/>
    <n v="24"/>
    <n v="25"/>
    <n v="0"/>
    <n v="0"/>
    <n v="2"/>
    <n v="2"/>
  </r>
  <r>
    <x v="7"/>
    <s v="CS Gurai"/>
    <n v="0"/>
    <n v="0"/>
    <n v="0"/>
    <n v="0"/>
    <n v="0"/>
    <n v="0"/>
    <n v="0"/>
    <n v="0"/>
    <n v="0"/>
    <n v="0"/>
    <n v="2"/>
    <n v="0"/>
    <n v="0"/>
    <n v="0"/>
    <n v="58"/>
    <n v="10"/>
    <n v="5"/>
    <n v="0"/>
    <n v="6"/>
    <n v="115"/>
    <n v="117"/>
    <n v="0"/>
    <n v="21"/>
    <n v="9"/>
    <n v="0"/>
    <n v="43"/>
    <n v="24"/>
    <n v="0"/>
    <n v="2"/>
    <n v="0"/>
    <n v="0"/>
    <n v="85"/>
    <n v="96"/>
    <n v="0"/>
    <n v="3"/>
    <n v="7"/>
    <n v="2"/>
    <n v="25"/>
    <n v="11"/>
    <n v="1"/>
    <n v="16"/>
    <n v="4"/>
    <n v="1"/>
    <n v="1"/>
    <n v="0"/>
    <n v="41"/>
    <n v="38"/>
    <n v="0"/>
    <n v="1"/>
    <n v="78"/>
    <n v="1632"/>
    <n v="2"/>
    <n v="23"/>
    <n v="2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1"/>
    <n v="24"/>
    <n v="6"/>
    <n v="1450"/>
    <n v="7"/>
    <n v="8"/>
    <n v="389"/>
    <n v="39"/>
    <n v="57"/>
    <n v="3"/>
    <n v="4"/>
    <n v="0"/>
    <n v="1"/>
  </r>
  <r>
    <x v="7"/>
    <s v="CS Ilha Idugo"/>
    <n v="0"/>
    <n v="0"/>
    <n v="0"/>
    <n v="0"/>
    <n v="0"/>
    <n v="0"/>
    <n v="0"/>
    <n v="0"/>
    <n v="0"/>
    <n v="0"/>
    <n v="0"/>
    <n v="0"/>
    <n v="0"/>
    <n v="0"/>
    <n v="30"/>
    <n v="1"/>
    <n v="0"/>
    <n v="0"/>
    <n v="16"/>
    <n v="66"/>
    <n v="93"/>
    <n v="0"/>
    <n v="12"/>
    <n v="4"/>
    <n v="10"/>
    <n v="36"/>
    <n v="203"/>
    <n v="0"/>
    <n v="3"/>
    <n v="0"/>
    <n v="6"/>
    <n v="65"/>
    <n v="59"/>
    <n v="0"/>
    <n v="4"/>
    <n v="3"/>
    <n v="0"/>
    <n v="8"/>
    <n v="0"/>
    <n v="0"/>
    <n v="2"/>
    <n v="0"/>
    <n v="0"/>
    <n v="0"/>
    <n v="0"/>
    <n v="0"/>
    <n v="0"/>
    <n v="0"/>
    <n v="0"/>
    <n v="0"/>
    <n v="0"/>
    <n v="0"/>
    <n v="17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S Maneia"/>
    <n v="0"/>
    <n v="0"/>
    <n v="0"/>
    <n v="0"/>
    <n v="0"/>
    <n v="0"/>
    <n v="0"/>
    <n v="0"/>
    <n v="0"/>
    <n v="0"/>
    <n v="4"/>
    <n v="0"/>
    <n v="0"/>
    <n v="0"/>
    <n v="102"/>
    <n v="1"/>
    <n v="4"/>
    <n v="0"/>
    <n v="0"/>
    <n v="34"/>
    <n v="49"/>
    <n v="0"/>
    <n v="1"/>
    <n v="1"/>
    <n v="0"/>
    <n v="122"/>
    <n v="53"/>
    <n v="0"/>
    <n v="1"/>
    <n v="2"/>
    <n v="0"/>
    <n v="20"/>
    <n v="22"/>
    <n v="0"/>
    <n v="0"/>
    <n v="0"/>
    <n v="0"/>
    <n v="0"/>
    <n v="0"/>
    <n v="0"/>
    <n v="0"/>
    <n v="0"/>
    <n v="0"/>
    <n v="0"/>
    <n v="0"/>
    <n v="2"/>
    <n v="5"/>
    <n v="0"/>
    <n v="0"/>
    <n v="13"/>
    <n v="223"/>
    <n v="4"/>
    <n v="2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0"/>
    <n v="194"/>
    <n v="0"/>
    <n v="0"/>
    <n v="26"/>
    <n v="4"/>
    <n v="4"/>
    <n v="0"/>
    <n v="0"/>
    <n v="0"/>
    <n v="0"/>
  </r>
  <r>
    <x v="7"/>
    <s v="CS Missal"/>
    <n v="0"/>
    <n v="0"/>
    <n v="0"/>
    <n v="0"/>
    <n v="0"/>
    <n v="0"/>
    <n v="0"/>
    <n v="0"/>
    <n v="0"/>
    <n v="3"/>
    <n v="3"/>
    <n v="0"/>
    <n v="0"/>
    <n v="0"/>
    <n v="0"/>
    <n v="0"/>
    <n v="0"/>
    <n v="0"/>
    <n v="8"/>
    <n v="43"/>
    <n v="127"/>
    <n v="0"/>
    <n v="3"/>
    <n v="4"/>
    <n v="1"/>
    <n v="38"/>
    <n v="76"/>
    <n v="0"/>
    <n v="0"/>
    <n v="3"/>
    <n v="8"/>
    <n v="52"/>
    <n v="124"/>
    <n v="0"/>
    <n v="2"/>
    <n v="5"/>
    <n v="0"/>
    <n v="0"/>
    <n v="0"/>
    <n v="0"/>
    <n v="0"/>
    <n v="0"/>
    <n v="0"/>
    <n v="0"/>
    <n v="0"/>
    <n v="5"/>
    <n v="12"/>
    <n v="0"/>
    <n v="0"/>
    <n v="61"/>
    <n v="117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20"/>
    <n v="0"/>
    <n v="1203"/>
    <n v="14"/>
    <n v="35"/>
    <n v="338"/>
    <n v="37"/>
    <n v="39"/>
    <n v="0"/>
    <n v="0"/>
    <n v="2"/>
    <n v="2"/>
  </r>
  <r>
    <x v="7"/>
    <s v="CS Mocubela"/>
    <n v="0"/>
    <n v="0"/>
    <n v="0"/>
    <n v="0"/>
    <n v="0"/>
    <n v="0"/>
    <n v="32"/>
    <n v="1"/>
    <n v="0"/>
    <n v="2"/>
    <n v="1"/>
    <n v="0"/>
    <n v="1"/>
    <n v="0"/>
    <n v="145"/>
    <n v="4"/>
    <n v="6"/>
    <n v="0"/>
    <n v="30"/>
    <n v="107"/>
    <n v="136"/>
    <n v="2"/>
    <n v="3"/>
    <n v="7"/>
    <n v="0"/>
    <n v="136"/>
    <n v="123"/>
    <n v="0"/>
    <n v="4"/>
    <n v="2"/>
    <n v="0"/>
    <n v="58"/>
    <n v="60"/>
    <n v="0"/>
    <n v="0"/>
    <n v="0"/>
    <n v="4"/>
    <n v="11"/>
    <n v="0"/>
    <n v="0"/>
    <n v="6"/>
    <n v="0"/>
    <n v="0"/>
    <n v="0"/>
    <n v="1"/>
    <n v="9"/>
    <n v="15"/>
    <n v="0"/>
    <n v="0"/>
    <n v="79"/>
    <n v="1501"/>
    <n v="3"/>
    <n v="18"/>
    <n v="5"/>
    <n v="0"/>
    <n v="0"/>
    <n v="12"/>
    <n v="18"/>
    <n v="0"/>
    <n v="0"/>
    <n v="0"/>
    <n v="0"/>
    <n v="0"/>
    <n v="0"/>
    <n v="0"/>
    <n v="0"/>
    <n v="0"/>
    <n v="0"/>
    <n v="0"/>
    <n v="0"/>
    <n v="0"/>
    <n v="0"/>
    <n v="2"/>
    <n v="3"/>
    <n v="2"/>
    <n v="2"/>
    <n v="16"/>
    <n v="21"/>
    <n v="3"/>
    <n v="1237"/>
    <n v="143"/>
    <n v="43"/>
    <n v="314"/>
    <n v="32"/>
    <n v="35"/>
    <n v="6"/>
    <n v="6"/>
    <n v="1"/>
    <n v="1"/>
  </r>
  <r>
    <x v="7"/>
    <s v="CS Naico"/>
    <n v="0"/>
    <n v="0"/>
    <n v="0"/>
    <n v="0"/>
    <n v="0"/>
    <n v="0"/>
    <n v="0"/>
    <n v="0"/>
    <n v="1"/>
    <n v="0"/>
    <n v="2"/>
    <n v="0"/>
    <n v="0"/>
    <n v="1"/>
    <n v="91"/>
    <n v="4"/>
    <n v="0"/>
    <n v="0"/>
    <n v="5"/>
    <n v="22"/>
    <n v="71"/>
    <n v="0"/>
    <n v="4"/>
    <n v="5"/>
    <n v="0"/>
    <n v="76"/>
    <n v="27"/>
    <n v="0"/>
    <n v="2"/>
    <n v="0"/>
    <n v="3"/>
    <n v="38"/>
    <n v="43"/>
    <n v="1"/>
    <n v="4"/>
    <n v="6"/>
    <n v="6"/>
    <n v="16"/>
    <n v="10"/>
    <n v="1"/>
    <n v="7"/>
    <n v="1"/>
    <n v="2"/>
    <n v="4"/>
    <n v="2"/>
    <n v="21"/>
    <n v="17"/>
    <n v="0"/>
    <n v="0"/>
    <n v="76"/>
    <n v="1567"/>
    <n v="3"/>
    <n v="29"/>
    <n v="0"/>
    <n v="1"/>
    <n v="0"/>
    <n v="16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6"/>
    <n v="22"/>
    <n v="3"/>
    <n v="1371"/>
    <n v="20"/>
    <n v="6"/>
    <n v="380"/>
    <n v="30"/>
    <n v="32"/>
    <n v="4"/>
    <n v="4"/>
    <n v="2"/>
    <n v="2"/>
  </r>
  <r>
    <x v="7"/>
    <s v="CS Tapata"/>
    <n v="0"/>
    <n v="0"/>
    <n v="0"/>
    <n v="0"/>
    <n v="0"/>
    <n v="0"/>
    <n v="0"/>
    <n v="0"/>
    <n v="1"/>
    <n v="5"/>
    <n v="3"/>
    <n v="0"/>
    <n v="0"/>
    <n v="0"/>
    <n v="209"/>
    <n v="7"/>
    <n v="4"/>
    <n v="0"/>
    <n v="1"/>
    <n v="207"/>
    <n v="248"/>
    <n v="0"/>
    <n v="7"/>
    <n v="11"/>
    <n v="6"/>
    <n v="211"/>
    <n v="230"/>
    <n v="1"/>
    <n v="3"/>
    <n v="2"/>
    <n v="0"/>
    <n v="39"/>
    <n v="42"/>
    <n v="0"/>
    <n v="1"/>
    <n v="3"/>
    <n v="0"/>
    <n v="13"/>
    <n v="2"/>
    <n v="0"/>
    <n v="3"/>
    <n v="2"/>
    <n v="2"/>
    <n v="1"/>
    <n v="1"/>
    <n v="13"/>
    <n v="24"/>
    <n v="0"/>
    <n v="0"/>
    <n v="107"/>
    <n v="2148"/>
    <n v="16"/>
    <n v="37"/>
    <n v="5"/>
    <n v="1"/>
    <n v="0"/>
    <n v="43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6"/>
    <n v="18"/>
    <n v="22"/>
    <n v="6"/>
    <n v="1604"/>
    <n v="253"/>
    <n v="139"/>
    <n v="445"/>
    <n v="38"/>
    <n v="51"/>
    <n v="6"/>
    <n v="6"/>
    <n v="1"/>
    <n v="6"/>
  </r>
  <r>
    <x v="2"/>
    <s v="CS Corromana"/>
    <n v="0"/>
    <n v="0"/>
    <n v="0"/>
    <n v="0"/>
    <n v="0"/>
    <n v="0"/>
    <n v="0"/>
    <n v="0"/>
    <n v="0"/>
    <n v="0"/>
    <n v="0"/>
    <n v="0"/>
    <n v="0"/>
    <n v="0"/>
    <n v="416"/>
    <n v="11"/>
    <n v="0"/>
    <n v="0"/>
    <n v="12"/>
    <n v="31"/>
    <n v="58"/>
    <n v="0"/>
    <n v="2"/>
    <n v="7"/>
    <n v="0"/>
    <n v="128"/>
    <n v="260"/>
    <n v="0"/>
    <n v="1"/>
    <n v="0"/>
    <n v="5"/>
    <n v="64"/>
    <n v="85"/>
    <n v="1"/>
    <n v="5"/>
    <n v="6"/>
    <n v="2"/>
    <n v="5"/>
    <n v="5"/>
    <n v="0"/>
    <n v="4"/>
    <n v="2"/>
    <n v="1"/>
    <n v="1"/>
    <n v="1"/>
    <n v="13"/>
    <n v="26"/>
    <n v="0"/>
    <n v="5"/>
    <n v="48"/>
    <n v="654"/>
    <n v="1"/>
    <n v="14"/>
    <n v="3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16"/>
    <n v="18"/>
    <n v="13"/>
    <n v="592"/>
    <n v="6"/>
    <n v="104"/>
    <n v="5"/>
    <n v="13"/>
    <n v="32"/>
    <n v="2"/>
    <n v="4"/>
    <n v="0"/>
    <n v="1"/>
  </r>
  <r>
    <x v="2"/>
    <s v="CS Molumbo"/>
    <n v="4"/>
    <n v="7"/>
    <n v="8"/>
    <n v="0"/>
    <n v="2"/>
    <n v="0"/>
    <n v="2"/>
    <n v="0"/>
    <n v="5"/>
    <n v="22"/>
    <n v="13"/>
    <n v="0"/>
    <n v="0"/>
    <n v="0"/>
    <n v="454"/>
    <n v="4"/>
    <n v="9"/>
    <n v="0"/>
    <n v="10"/>
    <n v="118"/>
    <n v="193"/>
    <n v="0"/>
    <n v="7"/>
    <n v="6"/>
    <n v="10"/>
    <n v="241"/>
    <n v="129"/>
    <n v="0"/>
    <n v="0"/>
    <n v="0"/>
    <n v="0"/>
    <n v="128"/>
    <n v="86"/>
    <n v="0"/>
    <n v="8"/>
    <n v="10"/>
    <n v="15"/>
    <n v="11"/>
    <n v="2"/>
    <n v="1"/>
    <n v="1"/>
    <n v="0"/>
    <n v="1"/>
    <n v="2"/>
    <n v="2"/>
    <n v="16"/>
    <n v="24"/>
    <n v="0"/>
    <n v="4"/>
    <n v="62"/>
    <n v="953"/>
    <n v="41"/>
    <n v="15"/>
    <n v="3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15"/>
    <n v="19"/>
    <n v="5"/>
    <n v="738"/>
    <n v="226"/>
    <n v="128"/>
    <n v="54"/>
    <n v="21"/>
    <n v="35"/>
    <n v="0"/>
    <n v="5"/>
    <n v="0"/>
    <n v="1"/>
  </r>
  <r>
    <x v="2"/>
    <s v="CS Namucumua"/>
    <n v="0"/>
    <n v="0"/>
    <n v="0"/>
    <n v="0"/>
    <n v="0"/>
    <n v="0"/>
    <n v="0"/>
    <n v="0"/>
    <n v="0"/>
    <n v="2"/>
    <n v="3"/>
    <n v="0"/>
    <n v="0"/>
    <n v="0"/>
    <n v="129"/>
    <n v="7"/>
    <n v="4"/>
    <n v="0"/>
    <n v="1"/>
    <n v="73"/>
    <n v="93"/>
    <n v="1"/>
    <n v="3"/>
    <n v="5"/>
    <n v="1"/>
    <n v="121"/>
    <n v="57"/>
    <n v="0"/>
    <n v="2"/>
    <n v="1"/>
    <n v="0"/>
    <n v="59"/>
    <n v="83"/>
    <n v="0"/>
    <n v="3"/>
    <n v="2"/>
    <n v="20"/>
    <n v="16"/>
    <n v="4"/>
    <n v="0"/>
    <n v="6"/>
    <n v="1"/>
    <n v="1"/>
    <n v="1"/>
    <n v="1"/>
    <n v="14"/>
    <n v="14"/>
    <n v="0"/>
    <n v="3"/>
    <n v="25"/>
    <n v="344"/>
    <n v="5"/>
    <n v="4"/>
    <n v="3"/>
    <n v="0"/>
    <n v="1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18"/>
    <n v="0"/>
    <n v="263"/>
    <n v="3"/>
    <n v="17"/>
    <n v="21"/>
    <n v="16"/>
    <n v="24"/>
    <n v="2"/>
    <n v="4"/>
    <n v="3"/>
    <n v="4"/>
  </r>
  <r>
    <x v="8"/>
    <s v="CS Chimuara"/>
    <n v="0"/>
    <n v="0"/>
    <n v="0"/>
    <n v="0"/>
    <n v="0"/>
    <n v="0"/>
    <n v="0"/>
    <n v="0"/>
    <n v="0"/>
    <n v="0"/>
    <n v="0"/>
    <n v="0"/>
    <n v="0"/>
    <n v="0"/>
    <n v="96"/>
    <n v="4"/>
    <n v="0"/>
    <n v="0"/>
    <n v="3"/>
    <n v="45"/>
    <n v="42"/>
    <n v="0"/>
    <n v="4"/>
    <n v="7"/>
    <n v="0"/>
    <n v="91"/>
    <n v="0"/>
    <n v="0"/>
    <n v="2"/>
    <n v="0"/>
    <n v="0"/>
    <n v="34"/>
    <n v="38"/>
    <n v="0"/>
    <n v="0"/>
    <n v="1"/>
    <n v="0"/>
    <n v="5"/>
    <n v="0"/>
    <n v="0"/>
    <n v="4"/>
    <n v="0"/>
    <n v="1"/>
    <n v="0"/>
    <n v="0"/>
    <n v="3"/>
    <n v="10"/>
    <n v="0"/>
    <n v="0"/>
    <n v="23"/>
    <n v="31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1"/>
    <n v="6"/>
    <n v="1"/>
    <n v="273"/>
    <n v="3"/>
    <n v="2"/>
    <n v="10"/>
    <n v="7"/>
    <n v="9"/>
    <n v="2"/>
    <n v="3"/>
    <n v="1"/>
    <n v="1"/>
  </r>
  <r>
    <x v="8"/>
    <s v="CS Lua-Lua"/>
    <n v="0"/>
    <n v="0"/>
    <n v="0"/>
    <n v="0"/>
    <n v="0"/>
    <n v="0"/>
    <n v="0"/>
    <n v="0"/>
    <n v="0"/>
    <n v="3"/>
    <n v="0"/>
    <n v="0"/>
    <n v="0"/>
    <n v="0"/>
    <n v="119"/>
    <n v="7"/>
    <n v="6"/>
    <n v="0"/>
    <n v="3"/>
    <n v="57"/>
    <n v="99"/>
    <n v="0"/>
    <n v="4"/>
    <n v="8"/>
    <n v="0"/>
    <n v="112"/>
    <n v="37"/>
    <n v="0"/>
    <n v="0"/>
    <n v="2"/>
    <n v="0"/>
    <n v="41"/>
    <n v="59"/>
    <n v="0"/>
    <n v="3"/>
    <n v="3"/>
    <n v="0"/>
    <n v="0"/>
    <n v="0"/>
    <n v="0"/>
    <n v="0"/>
    <n v="0"/>
    <n v="1"/>
    <n v="0"/>
    <n v="0"/>
    <n v="7"/>
    <n v="17"/>
    <n v="0"/>
    <n v="0"/>
    <n v="31"/>
    <n v="487"/>
    <n v="6"/>
    <n v="12"/>
    <n v="1"/>
    <n v="0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6"/>
    <n v="1"/>
    <n v="444"/>
    <n v="3"/>
    <n v="31"/>
    <n v="39"/>
    <n v="15"/>
    <n v="31"/>
    <n v="3"/>
    <n v="5"/>
    <n v="0"/>
    <n v="2"/>
  </r>
  <r>
    <x v="8"/>
    <s v="CS Mopeia"/>
    <n v="35"/>
    <n v="8"/>
    <n v="20"/>
    <n v="0"/>
    <n v="1"/>
    <n v="3"/>
    <n v="0"/>
    <n v="0"/>
    <n v="1"/>
    <n v="16"/>
    <n v="10"/>
    <n v="0"/>
    <n v="0"/>
    <n v="0"/>
    <n v="155"/>
    <n v="5"/>
    <n v="10"/>
    <n v="0"/>
    <n v="18"/>
    <n v="86"/>
    <n v="86"/>
    <n v="0"/>
    <n v="6"/>
    <n v="12"/>
    <n v="32"/>
    <n v="186"/>
    <n v="70"/>
    <n v="0"/>
    <n v="1"/>
    <n v="0"/>
    <n v="3"/>
    <n v="65"/>
    <n v="42"/>
    <n v="0"/>
    <n v="1"/>
    <n v="4"/>
    <n v="0"/>
    <n v="0"/>
    <n v="0"/>
    <n v="0"/>
    <n v="0"/>
    <n v="0"/>
    <n v="2"/>
    <n v="1"/>
    <n v="1"/>
    <n v="17"/>
    <n v="27"/>
    <n v="0"/>
    <n v="1"/>
    <n v="107"/>
    <n v="1228"/>
    <n v="31"/>
    <n v="12"/>
    <n v="5"/>
    <n v="1"/>
    <n v="1"/>
    <n v="11"/>
    <n v="4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5"/>
    <n v="22"/>
    <n v="4"/>
    <n v="975"/>
    <n v="342"/>
    <n v="123"/>
    <n v="105"/>
    <n v="19"/>
    <n v="25"/>
    <n v="6"/>
    <n v="8"/>
    <n v="0"/>
    <n v="0"/>
  </r>
  <r>
    <x v="8"/>
    <s v="CS Cumbapo"/>
    <n v="0"/>
    <n v="0"/>
    <n v="0"/>
    <n v="0"/>
    <n v="0"/>
    <n v="0"/>
    <n v="0"/>
    <n v="0"/>
    <n v="0"/>
    <n v="4"/>
    <n v="2"/>
    <n v="0"/>
    <n v="1"/>
    <n v="1"/>
    <n v="97"/>
    <n v="3"/>
    <n v="0"/>
    <n v="0"/>
    <n v="0"/>
    <n v="54"/>
    <n v="62"/>
    <n v="0"/>
    <n v="1"/>
    <n v="0"/>
    <n v="0"/>
    <n v="79"/>
    <n v="121"/>
    <n v="0"/>
    <n v="0"/>
    <n v="0"/>
    <n v="0"/>
    <n v="25"/>
    <n v="27"/>
    <n v="0"/>
    <n v="0"/>
    <n v="0"/>
    <n v="0"/>
    <n v="2"/>
    <n v="0"/>
    <n v="0"/>
    <n v="1"/>
    <n v="0"/>
    <n v="0"/>
    <n v="0"/>
    <n v="0"/>
    <n v="1"/>
    <n v="3"/>
    <n v="0"/>
    <n v="0"/>
    <n v="15"/>
    <n v="273"/>
    <n v="6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5"/>
    <n v="0"/>
    <n v="0"/>
    <n v="2"/>
    <n v="8"/>
    <n v="8"/>
    <n v="4"/>
    <n v="4"/>
    <n v="0"/>
    <n v="0"/>
  </r>
  <r>
    <x v="8"/>
    <s v="CS Megaza"/>
    <n v="0"/>
    <n v="0"/>
    <n v="0"/>
    <n v="0"/>
    <n v="0"/>
    <n v="0"/>
    <n v="0"/>
    <n v="0"/>
    <n v="0"/>
    <n v="0"/>
    <n v="0"/>
    <n v="0"/>
    <n v="0"/>
    <n v="0"/>
    <n v="52"/>
    <n v="1"/>
    <n v="0"/>
    <n v="0"/>
    <n v="3"/>
    <n v="18"/>
    <n v="25"/>
    <n v="0"/>
    <n v="2"/>
    <n v="3"/>
    <n v="3"/>
    <n v="54"/>
    <n v="10"/>
    <n v="0"/>
    <n v="1"/>
    <n v="1"/>
    <n v="0"/>
    <n v="0"/>
    <n v="0"/>
    <n v="0"/>
    <n v="0"/>
    <n v="0"/>
    <n v="0"/>
    <n v="3"/>
    <n v="0"/>
    <n v="0"/>
    <n v="0"/>
    <n v="0"/>
    <n v="0"/>
    <n v="0"/>
    <n v="0"/>
    <n v="2"/>
    <n v="4"/>
    <n v="0"/>
    <n v="0"/>
    <n v="23"/>
    <n v="257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3"/>
    <n v="249"/>
    <n v="10"/>
    <n v="13"/>
    <n v="33"/>
    <n v="2"/>
    <n v="7"/>
    <n v="0"/>
    <n v="1"/>
    <n v="0"/>
    <n v="0"/>
  </r>
  <r>
    <x v="8"/>
    <s v="CS Mepinha"/>
    <n v="0"/>
    <n v="0"/>
    <n v="0"/>
    <n v="0"/>
    <n v="0"/>
    <n v="0"/>
    <n v="0"/>
    <n v="0"/>
    <n v="0"/>
    <n v="6"/>
    <n v="0"/>
    <n v="0"/>
    <n v="1"/>
    <n v="0"/>
    <n v="99"/>
    <n v="4"/>
    <n v="1"/>
    <n v="0"/>
    <n v="0"/>
    <n v="0"/>
    <n v="0"/>
    <n v="0"/>
    <n v="0"/>
    <n v="0"/>
    <n v="0"/>
    <n v="83"/>
    <n v="40"/>
    <n v="0"/>
    <n v="1"/>
    <n v="0"/>
    <n v="0"/>
    <n v="0"/>
    <n v="0"/>
    <n v="0"/>
    <n v="0"/>
    <n v="0"/>
    <n v="0"/>
    <n v="2"/>
    <n v="0"/>
    <n v="0"/>
    <n v="1"/>
    <n v="0"/>
    <n v="0"/>
    <n v="0"/>
    <n v="0"/>
    <n v="1"/>
    <n v="2"/>
    <n v="0"/>
    <n v="0"/>
    <n v="16"/>
    <n v="264"/>
    <n v="6"/>
    <n v="5"/>
    <n v="8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201"/>
    <n v="0"/>
    <n v="15"/>
    <n v="24"/>
    <n v="0"/>
    <n v="2"/>
    <n v="0"/>
    <n v="2"/>
    <n v="0"/>
    <n v="0"/>
  </r>
  <r>
    <x v="8"/>
    <s v="CS Pinda"/>
    <n v="0"/>
    <n v="0"/>
    <n v="0"/>
    <n v="0"/>
    <n v="0"/>
    <n v="0"/>
    <n v="0"/>
    <n v="0"/>
    <n v="0"/>
    <n v="1"/>
    <n v="2"/>
    <n v="0"/>
    <n v="0"/>
    <n v="0"/>
    <n v="40"/>
    <n v="1"/>
    <n v="0"/>
    <n v="0"/>
    <n v="1"/>
    <n v="20"/>
    <n v="31"/>
    <n v="0"/>
    <n v="8"/>
    <n v="9"/>
    <n v="0"/>
    <n v="29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3"/>
    <n v="6"/>
    <n v="0"/>
    <n v="0"/>
    <n v="15"/>
    <n v="321"/>
    <n v="3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1"/>
    <n v="313"/>
    <n v="3"/>
    <n v="0"/>
    <n v="37"/>
    <n v="3"/>
    <n v="8"/>
    <n v="2"/>
    <n v="6"/>
    <n v="0"/>
    <n v="0"/>
  </r>
  <r>
    <x v="8"/>
    <s v="HR Morrumbala"/>
    <n v="16"/>
    <n v="42"/>
    <n v="29"/>
    <n v="0"/>
    <n v="2"/>
    <n v="1"/>
    <n v="0"/>
    <n v="0"/>
    <n v="1"/>
    <n v="16"/>
    <n v="11"/>
    <n v="0"/>
    <n v="1"/>
    <n v="0"/>
    <n v="243"/>
    <n v="1"/>
    <n v="76"/>
    <n v="0"/>
    <n v="40"/>
    <n v="141"/>
    <n v="234"/>
    <n v="2"/>
    <n v="18"/>
    <n v="20"/>
    <n v="0"/>
    <n v="252"/>
    <n v="202"/>
    <n v="0"/>
    <n v="2"/>
    <n v="2"/>
    <n v="2"/>
    <n v="63"/>
    <n v="31"/>
    <n v="1"/>
    <n v="4"/>
    <n v="0"/>
    <n v="0"/>
    <n v="8"/>
    <n v="0"/>
    <n v="0"/>
    <n v="3"/>
    <n v="0"/>
    <n v="1"/>
    <n v="3"/>
    <n v="0"/>
    <n v="19"/>
    <n v="28"/>
    <n v="0"/>
    <n v="1"/>
    <n v="189"/>
    <n v="2909"/>
    <n v="41"/>
    <n v="27"/>
    <n v="3"/>
    <n v="1"/>
    <n v="1"/>
    <n v="20"/>
    <n v="3"/>
    <n v="0"/>
    <n v="0"/>
    <n v="0"/>
    <n v="0"/>
    <n v="0"/>
    <n v="0"/>
    <n v="0"/>
    <n v="0"/>
    <n v="0"/>
    <n v="0"/>
    <n v="0"/>
    <n v="0"/>
    <n v="0"/>
    <n v="0"/>
    <n v="2"/>
    <n v="4"/>
    <n v="4"/>
    <n v="4"/>
    <n v="19"/>
    <n v="31"/>
    <n v="5"/>
    <n v="2213"/>
    <n v="836"/>
    <n v="542"/>
    <n v="504"/>
    <n v="32"/>
    <n v="50"/>
    <n v="4"/>
    <n v="6"/>
    <n v="4"/>
    <n v="4"/>
  </r>
  <r>
    <x v="9"/>
    <s v="CS Furquia"/>
    <n v="0"/>
    <n v="0"/>
    <n v="0"/>
    <n v="0"/>
    <n v="0"/>
    <n v="0"/>
    <n v="8"/>
    <n v="1"/>
    <n v="0"/>
    <n v="2"/>
    <n v="4"/>
    <n v="0"/>
    <n v="1"/>
    <n v="0"/>
    <n v="130"/>
    <n v="10"/>
    <n v="0"/>
    <n v="0"/>
    <n v="8"/>
    <n v="51"/>
    <n v="90"/>
    <n v="1"/>
    <n v="13"/>
    <n v="10"/>
    <n v="2"/>
    <n v="64"/>
    <n v="102"/>
    <n v="0"/>
    <n v="1"/>
    <n v="3"/>
    <n v="0"/>
    <n v="28"/>
    <n v="58"/>
    <n v="0"/>
    <n v="3"/>
    <n v="5"/>
    <n v="17"/>
    <n v="17"/>
    <n v="23"/>
    <n v="2"/>
    <n v="7"/>
    <n v="1"/>
    <n v="5"/>
    <n v="1"/>
    <n v="1"/>
    <n v="23"/>
    <n v="32"/>
    <n v="0"/>
    <n v="0"/>
    <n v="126"/>
    <n v="1739"/>
    <n v="11"/>
    <n v="19"/>
    <n v="0"/>
    <n v="2"/>
    <n v="0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24"/>
    <n v="32"/>
    <n v="1"/>
    <n v="1488"/>
    <n v="74"/>
    <n v="16"/>
    <n v="210"/>
    <n v="27"/>
    <n v="44"/>
    <n v="2"/>
    <n v="3"/>
    <n v="3"/>
    <n v="3"/>
  </r>
  <r>
    <x v="9"/>
    <s v="CS Macuse"/>
    <n v="1"/>
    <n v="1"/>
    <n v="1"/>
    <n v="0"/>
    <n v="0"/>
    <n v="0"/>
    <n v="26"/>
    <n v="0"/>
    <n v="2"/>
    <n v="1"/>
    <n v="1"/>
    <n v="0"/>
    <n v="0"/>
    <n v="0"/>
    <n v="147"/>
    <n v="1"/>
    <n v="35"/>
    <n v="0"/>
    <n v="30"/>
    <n v="119"/>
    <n v="149"/>
    <n v="0"/>
    <n v="13"/>
    <n v="11"/>
    <n v="4"/>
    <n v="151"/>
    <n v="83"/>
    <n v="0"/>
    <n v="4"/>
    <n v="0"/>
    <n v="2"/>
    <n v="52"/>
    <n v="49"/>
    <n v="0"/>
    <n v="3"/>
    <n v="1"/>
    <n v="15"/>
    <n v="6"/>
    <n v="5"/>
    <n v="0"/>
    <n v="2"/>
    <n v="1"/>
    <n v="0"/>
    <n v="0"/>
    <n v="1"/>
    <n v="17"/>
    <n v="16"/>
    <n v="0"/>
    <n v="0"/>
    <n v="151"/>
    <n v="2172"/>
    <n v="9"/>
    <n v="12"/>
    <n v="1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16"/>
    <n v="20"/>
    <n v="9"/>
    <n v="1882"/>
    <n v="258"/>
    <n v="260"/>
    <n v="700"/>
    <n v="33"/>
    <n v="38"/>
    <n v="2"/>
    <n v="3"/>
    <n v="2"/>
    <n v="2"/>
  </r>
  <r>
    <x v="9"/>
    <s v="CS Malei"/>
    <n v="0"/>
    <n v="0"/>
    <n v="0"/>
    <n v="0"/>
    <n v="0"/>
    <n v="0"/>
    <n v="19"/>
    <n v="0"/>
    <n v="1"/>
    <n v="1"/>
    <n v="1"/>
    <n v="0"/>
    <n v="0"/>
    <n v="0"/>
    <n v="82"/>
    <n v="3"/>
    <n v="19"/>
    <n v="0"/>
    <n v="14"/>
    <n v="47"/>
    <n v="68"/>
    <n v="0"/>
    <n v="5"/>
    <n v="9"/>
    <n v="0"/>
    <n v="82"/>
    <n v="125"/>
    <n v="0"/>
    <n v="2"/>
    <n v="4"/>
    <n v="0"/>
    <n v="31"/>
    <n v="36"/>
    <n v="0"/>
    <n v="2"/>
    <n v="1"/>
    <n v="13"/>
    <n v="8"/>
    <n v="4"/>
    <n v="0"/>
    <n v="4"/>
    <n v="0"/>
    <n v="2"/>
    <n v="1"/>
    <n v="0"/>
    <n v="18"/>
    <n v="14"/>
    <n v="0"/>
    <n v="1"/>
    <n v="76"/>
    <n v="910"/>
    <n v="3"/>
    <n v="22"/>
    <n v="0"/>
    <n v="2"/>
    <n v="0"/>
    <n v="19"/>
    <n v="1"/>
    <n v="0"/>
    <n v="0"/>
    <n v="0"/>
    <n v="0"/>
    <n v="0"/>
    <n v="0"/>
    <n v="0"/>
    <n v="0"/>
    <n v="0"/>
    <n v="0"/>
    <n v="0"/>
    <n v="0"/>
    <n v="0"/>
    <n v="0"/>
    <n v="1"/>
    <n v="3"/>
    <n v="5"/>
    <n v="5"/>
    <n v="7"/>
    <n v="13"/>
    <n v="2"/>
    <n v="685"/>
    <n v="162"/>
    <n v="125"/>
    <n v="95"/>
    <n v="22"/>
    <n v="27"/>
    <n v="1"/>
    <n v="2"/>
    <n v="1"/>
    <n v="1"/>
  </r>
  <r>
    <x v="9"/>
    <s v="CS Mbaua"/>
    <n v="0"/>
    <n v="0"/>
    <n v="0"/>
    <n v="0"/>
    <n v="0"/>
    <n v="0"/>
    <n v="0"/>
    <n v="0"/>
    <n v="0"/>
    <n v="0"/>
    <n v="4"/>
    <n v="0"/>
    <n v="0"/>
    <n v="2"/>
    <n v="127"/>
    <n v="3"/>
    <n v="14"/>
    <n v="0"/>
    <n v="15"/>
    <n v="52"/>
    <n v="65"/>
    <n v="0"/>
    <n v="4"/>
    <n v="7"/>
    <n v="3"/>
    <n v="51"/>
    <n v="150"/>
    <n v="0"/>
    <n v="1"/>
    <n v="1"/>
    <n v="6"/>
    <n v="62"/>
    <n v="54"/>
    <n v="1"/>
    <n v="1"/>
    <n v="7"/>
    <n v="20"/>
    <n v="5"/>
    <n v="2"/>
    <n v="1"/>
    <n v="1"/>
    <n v="0"/>
    <n v="0"/>
    <n v="2"/>
    <n v="0"/>
    <n v="5"/>
    <n v="19"/>
    <n v="0"/>
    <n v="0"/>
    <n v="78"/>
    <n v="1561"/>
    <n v="6"/>
    <n v="17"/>
    <n v="2"/>
    <n v="0"/>
    <n v="0"/>
    <n v="12"/>
    <n v="2"/>
    <n v="0"/>
    <n v="0"/>
    <n v="0"/>
    <n v="0"/>
    <n v="0"/>
    <n v="0"/>
    <n v="0"/>
    <n v="0"/>
    <n v="0"/>
    <n v="0"/>
    <n v="0"/>
    <n v="0"/>
    <n v="0"/>
    <n v="0"/>
    <n v="4"/>
    <n v="5"/>
    <n v="2"/>
    <n v="9"/>
    <n v="13"/>
    <n v="29"/>
    <n v="6"/>
    <n v="1336"/>
    <n v="86"/>
    <n v="88"/>
    <n v="365"/>
    <n v="34"/>
    <n v="49"/>
    <n v="3"/>
    <n v="8"/>
    <n v="2"/>
    <n v="3"/>
  </r>
  <r>
    <x v="9"/>
    <s v="CS Mixixine"/>
    <n v="0"/>
    <n v="0"/>
    <n v="0"/>
    <n v="0"/>
    <n v="0"/>
    <n v="0"/>
    <n v="0"/>
    <n v="0"/>
    <n v="1"/>
    <n v="0"/>
    <n v="0"/>
    <n v="0"/>
    <n v="0"/>
    <n v="0"/>
    <n v="125"/>
    <n v="6"/>
    <n v="33"/>
    <n v="0"/>
    <n v="23"/>
    <n v="54"/>
    <n v="95"/>
    <n v="0"/>
    <n v="5"/>
    <n v="10"/>
    <n v="0"/>
    <n v="109"/>
    <n v="68"/>
    <n v="0"/>
    <n v="0"/>
    <n v="0"/>
    <n v="5"/>
    <n v="30"/>
    <n v="49"/>
    <n v="0"/>
    <n v="5"/>
    <n v="3"/>
    <n v="4"/>
    <n v="7"/>
    <n v="3"/>
    <n v="1"/>
    <n v="2"/>
    <n v="0"/>
    <n v="1"/>
    <n v="2"/>
    <n v="0"/>
    <n v="8"/>
    <n v="19"/>
    <n v="0"/>
    <n v="0"/>
    <n v="124"/>
    <n v="1733"/>
    <n v="3"/>
    <n v="15"/>
    <n v="1"/>
    <n v="4"/>
    <n v="0"/>
    <n v="25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9"/>
    <n v="14"/>
    <n v="1"/>
    <n v="1592"/>
    <n v="16"/>
    <n v="15"/>
    <n v="501"/>
    <n v="23"/>
    <n v="29"/>
    <n v="3"/>
    <n v="3"/>
    <n v="3"/>
    <n v="3"/>
  </r>
  <r>
    <x v="9"/>
    <s v="CS Muceliua"/>
    <n v="0"/>
    <n v="0"/>
    <n v="0"/>
    <n v="0"/>
    <n v="0"/>
    <n v="0"/>
    <n v="0"/>
    <n v="0"/>
    <n v="0"/>
    <n v="1"/>
    <n v="0"/>
    <n v="0"/>
    <n v="1"/>
    <n v="0"/>
    <n v="45"/>
    <n v="3"/>
    <n v="13"/>
    <n v="0"/>
    <n v="19"/>
    <n v="68"/>
    <n v="92"/>
    <n v="1"/>
    <n v="7"/>
    <n v="5"/>
    <n v="0"/>
    <n v="38"/>
    <n v="63"/>
    <n v="0"/>
    <n v="2"/>
    <n v="0"/>
    <n v="2"/>
    <n v="12"/>
    <n v="17"/>
    <n v="0"/>
    <n v="0"/>
    <n v="0"/>
    <n v="4"/>
    <n v="5"/>
    <n v="6"/>
    <n v="1"/>
    <n v="3"/>
    <n v="0"/>
    <n v="0"/>
    <n v="2"/>
    <n v="0"/>
    <n v="11"/>
    <n v="10"/>
    <n v="0"/>
    <n v="0"/>
    <n v="83"/>
    <n v="1118"/>
    <n v="2"/>
    <n v="13"/>
    <n v="0"/>
    <n v="0"/>
    <n v="0"/>
    <n v="22"/>
    <n v="2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10"/>
    <n v="20"/>
    <n v="0"/>
    <n v="912"/>
    <n v="2"/>
    <n v="71"/>
    <n v="97"/>
    <n v="16"/>
    <n v="18"/>
    <n v="0"/>
    <n v="0"/>
    <n v="1"/>
    <n v="1"/>
  </r>
  <r>
    <x v="9"/>
    <s v="CS Muebele"/>
    <n v="0"/>
    <n v="0"/>
    <n v="0"/>
    <n v="0"/>
    <n v="0"/>
    <n v="0"/>
    <n v="4"/>
    <n v="0"/>
    <n v="2"/>
    <n v="7"/>
    <n v="3"/>
    <n v="0"/>
    <n v="0"/>
    <n v="0"/>
    <n v="176"/>
    <n v="8"/>
    <n v="12"/>
    <n v="0"/>
    <n v="1"/>
    <n v="72"/>
    <n v="64"/>
    <n v="0"/>
    <n v="3"/>
    <n v="8"/>
    <n v="0"/>
    <n v="52"/>
    <n v="49"/>
    <n v="0"/>
    <n v="0"/>
    <n v="0"/>
    <n v="0"/>
    <n v="69"/>
    <n v="57"/>
    <n v="0"/>
    <n v="1"/>
    <n v="6"/>
    <n v="39"/>
    <n v="9"/>
    <n v="0"/>
    <n v="0"/>
    <n v="6"/>
    <n v="0"/>
    <n v="0"/>
    <n v="2"/>
    <n v="0"/>
    <n v="9"/>
    <n v="20"/>
    <n v="0"/>
    <n v="0"/>
    <n v="53"/>
    <n v="664"/>
    <n v="14"/>
    <n v="12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7"/>
    <n v="14"/>
    <n v="1"/>
    <n v="585"/>
    <n v="0"/>
    <n v="3"/>
    <n v="70"/>
    <n v="18"/>
    <n v="23"/>
    <n v="5"/>
    <n v="6"/>
    <n v="2"/>
    <n v="3"/>
  </r>
  <r>
    <x v="9"/>
    <s v="CS Mugubia"/>
    <n v="0"/>
    <n v="0"/>
    <n v="0"/>
    <n v="0"/>
    <n v="0"/>
    <n v="0"/>
    <n v="1"/>
    <n v="0"/>
    <n v="0"/>
    <n v="0"/>
    <n v="0"/>
    <n v="0"/>
    <n v="0"/>
    <n v="0"/>
    <n v="48"/>
    <n v="6"/>
    <n v="11"/>
    <n v="0"/>
    <n v="5"/>
    <n v="7"/>
    <n v="12"/>
    <n v="2"/>
    <n v="3"/>
    <n v="4"/>
    <n v="0"/>
    <n v="42"/>
    <n v="108"/>
    <n v="0"/>
    <n v="3"/>
    <n v="2"/>
    <n v="0"/>
    <n v="13"/>
    <n v="29"/>
    <n v="0"/>
    <n v="5"/>
    <n v="8"/>
    <n v="2"/>
    <n v="3"/>
    <n v="0"/>
    <n v="0"/>
    <n v="2"/>
    <n v="0"/>
    <n v="0"/>
    <n v="2"/>
    <n v="0"/>
    <n v="7"/>
    <n v="17"/>
    <n v="0"/>
    <n v="0"/>
    <n v="36"/>
    <n v="682"/>
    <n v="0"/>
    <n v="3"/>
    <n v="4"/>
    <n v="1"/>
    <n v="1"/>
    <n v="4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11"/>
    <n v="0"/>
    <n v="625"/>
    <n v="0"/>
    <n v="18"/>
    <n v="81"/>
    <n v="13"/>
    <n v="33"/>
    <n v="4"/>
    <n v="8"/>
    <n v="0"/>
    <n v="3"/>
  </r>
  <r>
    <x v="9"/>
    <s v="CS Mutange"/>
    <n v="0"/>
    <n v="0"/>
    <n v="0"/>
    <n v="0"/>
    <n v="0"/>
    <n v="0"/>
    <n v="0"/>
    <n v="0"/>
    <n v="0"/>
    <n v="0"/>
    <n v="0"/>
    <n v="0"/>
    <n v="0"/>
    <n v="0"/>
    <n v="55"/>
    <n v="2"/>
    <n v="9"/>
    <n v="0"/>
    <n v="0"/>
    <n v="15"/>
    <n v="23"/>
    <n v="0"/>
    <n v="0"/>
    <n v="0"/>
    <n v="0"/>
    <n v="31"/>
    <n v="104"/>
    <n v="0"/>
    <n v="2"/>
    <n v="2"/>
    <n v="0"/>
    <n v="23"/>
    <n v="15"/>
    <n v="0"/>
    <n v="0"/>
    <n v="0"/>
    <n v="5"/>
    <n v="23"/>
    <n v="20"/>
    <n v="0"/>
    <n v="8"/>
    <n v="5"/>
    <n v="1"/>
    <n v="0"/>
    <n v="0"/>
    <n v="7"/>
    <n v="7"/>
    <n v="0"/>
    <n v="0"/>
    <n v="30"/>
    <n v="490"/>
    <n v="0"/>
    <n v="8"/>
    <n v="2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2"/>
    <n v="7"/>
    <n v="0"/>
    <n v="452"/>
    <n v="3"/>
    <n v="0"/>
    <n v="82"/>
    <n v="15"/>
    <n v="23"/>
    <n v="1"/>
    <n v="3"/>
    <n v="0"/>
    <n v="1"/>
  </r>
  <r>
    <x v="9"/>
    <s v="CS Namacurra"/>
    <n v="0"/>
    <n v="0"/>
    <n v="0"/>
    <n v="0"/>
    <n v="0"/>
    <n v="0"/>
    <n v="0"/>
    <n v="0"/>
    <n v="2"/>
    <n v="9"/>
    <n v="6"/>
    <n v="0"/>
    <n v="3"/>
    <n v="0"/>
    <n v="242"/>
    <n v="26"/>
    <n v="3"/>
    <n v="0"/>
    <n v="0"/>
    <n v="421"/>
    <n v="546"/>
    <n v="0"/>
    <n v="49"/>
    <n v="52"/>
    <n v="9"/>
    <n v="245"/>
    <n v="292"/>
    <n v="0"/>
    <n v="11"/>
    <n v="17"/>
    <n v="0"/>
    <n v="23"/>
    <n v="28"/>
    <n v="0"/>
    <n v="11"/>
    <n v="8"/>
    <n v="2"/>
    <n v="23"/>
    <n v="9"/>
    <n v="0"/>
    <n v="10"/>
    <n v="2"/>
    <n v="5"/>
    <n v="6"/>
    <n v="1"/>
    <n v="87"/>
    <n v="116"/>
    <n v="0"/>
    <n v="3"/>
    <n v="502"/>
    <n v="7887"/>
    <n v="25"/>
    <n v="56"/>
    <n v="10"/>
    <n v="1"/>
    <n v="10"/>
    <n v="55"/>
    <n v="2"/>
    <n v="0"/>
    <n v="0"/>
    <n v="0"/>
    <n v="0"/>
    <n v="0"/>
    <n v="0"/>
    <n v="0"/>
    <n v="0"/>
    <n v="0"/>
    <n v="0"/>
    <n v="0"/>
    <n v="0"/>
    <n v="0"/>
    <n v="0"/>
    <n v="6"/>
    <n v="6"/>
    <n v="16"/>
    <n v="18"/>
    <n v="91"/>
    <n v="108"/>
    <n v="25"/>
    <n v="7227"/>
    <n v="2021"/>
    <n v="744"/>
    <n v="599"/>
    <n v="138"/>
    <n v="152"/>
    <n v="21"/>
    <n v="21"/>
    <n v="4"/>
    <n v="7"/>
  </r>
  <r>
    <x v="1"/>
    <s v="CS Amoro"/>
    <n v="0"/>
    <n v="0"/>
    <n v="0"/>
    <n v="0"/>
    <n v="0"/>
    <n v="0"/>
    <n v="23"/>
    <n v="0"/>
    <n v="0"/>
    <n v="0"/>
    <n v="0"/>
    <n v="0"/>
    <n v="0"/>
    <n v="0"/>
    <n v="90"/>
    <n v="6"/>
    <n v="5"/>
    <n v="0"/>
    <n v="50"/>
    <n v="68"/>
    <n v="103"/>
    <n v="0"/>
    <n v="8"/>
    <n v="10"/>
    <n v="10"/>
    <n v="86"/>
    <n v="42"/>
    <n v="0"/>
    <n v="3"/>
    <n v="5"/>
    <n v="0"/>
    <n v="30"/>
    <n v="8"/>
    <n v="0"/>
    <n v="4"/>
    <n v="0"/>
    <n v="6"/>
    <n v="6"/>
    <n v="0"/>
    <n v="1"/>
    <n v="4"/>
    <n v="0"/>
    <n v="0"/>
    <n v="2"/>
    <n v="0"/>
    <n v="6"/>
    <n v="12"/>
    <n v="0"/>
    <n v="0"/>
    <n v="54"/>
    <n v="727"/>
    <n v="0"/>
    <n v="25"/>
    <n v="3"/>
    <n v="0"/>
    <n v="0"/>
    <n v="25"/>
    <n v="3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29"/>
    <n v="30"/>
    <n v="0"/>
    <n v="636"/>
    <n v="113"/>
    <n v="2"/>
    <n v="38"/>
    <n v="23"/>
    <n v="28"/>
    <n v="1"/>
    <n v="1"/>
    <n v="0"/>
    <n v="0"/>
  </r>
  <r>
    <x v="1"/>
    <s v="CS Ilalane"/>
    <n v="0"/>
    <n v="0"/>
    <n v="0"/>
    <n v="0"/>
    <n v="0"/>
    <n v="0"/>
    <n v="8"/>
    <n v="0"/>
    <n v="0"/>
    <n v="0"/>
    <n v="0"/>
    <n v="0"/>
    <n v="0"/>
    <n v="0"/>
    <n v="45"/>
    <n v="2"/>
    <n v="9"/>
    <n v="0"/>
    <n v="2"/>
    <n v="5"/>
    <n v="0"/>
    <n v="0"/>
    <n v="3"/>
    <n v="0"/>
    <n v="16"/>
    <n v="21"/>
    <n v="79"/>
    <n v="0"/>
    <n v="0"/>
    <n v="0"/>
    <n v="0"/>
    <n v="13"/>
    <n v="7"/>
    <n v="0"/>
    <n v="0"/>
    <n v="1"/>
    <n v="11"/>
    <n v="1"/>
    <n v="1"/>
    <n v="0"/>
    <n v="0"/>
    <n v="0"/>
    <n v="0"/>
    <n v="0"/>
    <n v="0"/>
    <n v="2"/>
    <n v="2"/>
    <n v="0"/>
    <n v="0"/>
    <n v="19"/>
    <n v="282"/>
    <n v="0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240"/>
    <n v="2"/>
    <n v="0"/>
    <n v="21"/>
    <n v="9"/>
    <n v="9"/>
    <n v="3"/>
    <n v="3"/>
    <n v="0"/>
    <n v="0"/>
  </r>
  <r>
    <x v="1"/>
    <s v="CS Licuare"/>
    <n v="0"/>
    <n v="0"/>
    <n v="0"/>
    <n v="0"/>
    <n v="0"/>
    <n v="0"/>
    <n v="2"/>
    <n v="0"/>
    <n v="1"/>
    <n v="3"/>
    <n v="4"/>
    <n v="0"/>
    <n v="0"/>
    <n v="0"/>
    <n v="160"/>
    <n v="16"/>
    <n v="30"/>
    <n v="0"/>
    <n v="4"/>
    <n v="132"/>
    <n v="319"/>
    <n v="0"/>
    <n v="20"/>
    <n v="24"/>
    <n v="0"/>
    <n v="151"/>
    <n v="91"/>
    <n v="0"/>
    <n v="8"/>
    <n v="0"/>
    <n v="1"/>
    <n v="40"/>
    <n v="48"/>
    <n v="1"/>
    <n v="6"/>
    <n v="9"/>
    <n v="150"/>
    <n v="43"/>
    <n v="27"/>
    <n v="0"/>
    <n v="15"/>
    <n v="6"/>
    <n v="5"/>
    <n v="3"/>
    <n v="2"/>
    <n v="46"/>
    <n v="65"/>
    <n v="0"/>
    <n v="1"/>
    <n v="202"/>
    <n v="2890"/>
    <n v="19"/>
    <n v="42"/>
    <n v="13"/>
    <n v="2"/>
    <n v="3"/>
    <n v="40"/>
    <n v="10"/>
    <n v="0"/>
    <n v="0"/>
    <n v="0"/>
    <n v="0"/>
    <n v="0"/>
    <n v="0"/>
    <n v="0"/>
    <n v="0"/>
    <n v="0"/>
    <n v="0"/>
    <n v="0"/>
    <n v="0"/>
    <n v="0"/>
    <n v="0"/>
    <n v="5"/>
    <n v="5"/>
    <n v="12"/>
    <n v="12"/>
    <n v="67"/>
    <n v="74"/>
    <n v="0"/>
    <n v="2356"/>
    <n v="767"/>
    <n v="109"/>
    <n v="193"/>
    <n v="86"/>
    <n v="94"/>
    <n v="14"/>
    <n v="14"/>
    <n v="2"/>
    <n v="4"/>
  </r>
  <r>
    <x v="1"/>
    <s v="CS Namacata"/>
    <n v="0"/>
    <n v="0"/>
    <n v="0"/>
    <n v="0"/>
    <n v="0"/>
    <n v="0"/>
    <n v="101"/>
    <n v="0"/>
    <n v="0"/>
    <n v="0"/>
    <n v="1"/>
    <n v="0"/>
    <n v="0"/>
    <n v="0"/>
    <n v="122"/>
    <n v="3"/>
    <n v="11"/>
    <n v="0"/>
    <n v="10"/>
    <n v="81"/>
    <n v="209"/>
    <n v="0"/>
    <n v="2"/>
    <n v="7"/>
    <n v="5"/>
    <n v="94"/>
    <n v="134"/>
    <n v="0"/>
    <n v="1"/>
    <n v="2"/>
    <n v="0"/>
    <n v="95"/>
    <n v="110"/>
    <n v="0"/>
    <n v="5"/>
    <n v="3"/>
    <n v="12"/>
    <n v="6"/>
    <n v="1"/>
    <n v="0"/>
    <n v="2"/>
    <n v="0"/>
    <n v="1"/>
    <n v="0"/>
    <n v="0"/>
    <n v="10"/>
    <n v="17"/>
    <n v="0"/>
    <n v="0"/>
    <n v="73"/>
    <n v="1507"/>
    <n v="1"/>
    <n v="22"/>
    <n v="1"/>
    <n v="0"/>
    <n v="1"/>
    <n v="33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2"/>
    <n v="13"/>
    <n v="0"/>
    <n v="1167"/>
    <n v="49"/>
    <n v="135"/>
    <n v="198"/>
    <n v="22"/>
    <n v="24"/>
    <n v="1"/>
    <n v="1"/>
    <n v="0"/>
    <n v="0"/>
  </r>
  <r>
    <x v="1"/>
    <s v="CS Nicoadala"/>
    <n v="0"/>
    <n v="0"/>
    <n v="1"/>
    <n v="0"/>
    <n v="0"/>
    <n v="0"/>
    <n v="4"/>
    <n v="1"/>
    <n v="4"/>
    <n v="3"/>
    <n v="2"/>
    <n v="0"/>
    <n v="0"/>
    <n v="1"/>
    <n v="230"/>
    <n v="20"/>
    <n v="20"/>
    <n v="0"/>
    <n v="17"/>
    <n v="310"/>
    <n v="532"/>
    <n v="1"/>
    <n v="47"/>
    <n v="68"/>
    <n v="0"/>
    <n v="339"/>
    <n v="330"/>
    <n v="0"/>
    <n v="15"/>
    <n v="26"/>
    <n v="2"/>
    <n v="68"/>
    <n v="73"/>
    <n v="0"/>
    <n v="11"/>
    <n v="18"/>
    <n v="17"/>
    <n v="61"/>
    <n v="86"/>
    <n v="0"/>
    <n v="26"/>
    <n v="22"/>
    <n v="3"/>
    <n v="4"/>
    <n v="1"/>
    <n v="100"/>
    <n v="173"/>
    <n v="0"/>
    <n v="2"/>
    <n v="582"/>
    <n v="8728"/>
    <n v="35"/>
    <n v="54"/>
    <n v="9"/>
    <n v="1"/>
    <n v="2"/>
    <n v="53"/>
    <n v="6"/>
    <n v="0"/>
    <n v="0"/>
    <n v="0"/>
    <n v="0"/>
    <n v="0"/>
    <n v="0"/>
    <n v="0"/>
    <n v="0"/>
    <n v="0"/>
    <n v="0"/>
    <n v="0"/>
    <n v="0"/>
    <n v="0"/>
    <n v="0"/>
    <n v="9"/>
    <n v="12"/>
    <n v="16"/>
    <n v="19"/>
    <n v="166"/>
    <n v="204"/>
    <n v="0"/>
    <n v="7763"/>
    <n v="2026"/>
    <n v="546"/>
    <n v="468"/>
    <n v="151"/>
    <n v="169"/>
    <n v="10"/>
    <n v="10"/>
    <n v="10"/>
    <n v="12"/>
  </r>
  <r>
    <x v="1"/>
    <s v="CS Quinta Girassol"/>
    <n v="0"/>
    <n v="0"/>
    <n v="0"/>
    <n v="0"/>
    <n v="0"/>
    <n v="0"/>
    <n v="7"/>
    <n v="0"/>
    <n v="0"/>
    <n v="0"/>
    <n v="0"/>
    <n v="0"/>
    <n v="0"/>
    <n v="0"/>
    <n v="97"/>
    <n v="4"/>
    <n v="17"/>
    <n v="0"/>
    <n v="4"/>
    <n v="37"/>
    <n v="49"/>
    <n v="0"/>
    <n v="2"/>
    <n v="7"/>
    <n v="1"/>
    <n v="68"/>
    <n v="81"/>
    <n v="0"/>
    <n v="1"/>
    <n v="1"/>
    <n v="2"/>
    <n v="12"/>
    <n v="24"/>
    <n v="0"/>
    <n v="0"/>
    <n v="6"/>
    <n v="7"/>
    <n v="13"/>
    <n v="2"/>
    <n v="0"/>
    <n v="11"/>
    <n v="1"/>
    <n v="1"/>
    <n v="0"/>
    <n v="0"/>
    <n v="8"/>
    <n v="17"/>
    <n v="0"/>
    <n v="0"/>
    <n v="52"/>
    <n v="888"/>
    <n v="0"/>
    <n v="27"/>
    <n v="1"/>
    <n v="2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4"/>
    <n v="13"/>
    <n v="19"/>
    <n v="0"/>
    <n v="703"/>
    <n v="6"/>
    <n v="0"/>
    <n v="37"/>
    <n v="28"/>
    <n v="43"/>
    <n v="3"/>
    <n v="4"/>
    <n v="1"/>
    <n v="2"/>
  </r>
  <r>
    <x v="1"/>
    <s v="PS Domela"/>
    <n v="0"/>
    <n v="0"/>
    <n v="0"/>
    <n v="0"/>
    <n v="0"/>
    <n v="0"/>
    <n v="42"/>
    <n v="0"/>
    <n v="0"/>
    <n v="0"/>
    <n v="0"/>
    <n v="0"/>
    <n v="0"/>
    <n v="0"/>
    <n v="0"/>
    <n v="0"/>
    <n v="0"/>
    <n v="0"/>
    <n v="16"/>
    <n v="48"/>
    <n v="62"/>
    <n v="1"/>
    <n v="1"/>
    <n v="7"/>
    <n v="8"/>
    <n v="0"/>
    <n v="155"/>
    <n v="0"/>
    <n v="0"/>
    <n v="0"/>
    <n v="0"/>
    <n v="40"/>
    <n v="34"/>
    <n v="0"/>
    <n v="2"/>
    <n v="3"/>
    <n v="19"/>
    <n v="1"/>
    <n v="2"/>
    <n v="0"/>
    <n v="0"/>
    <n v="1"/>
    <n v="0"/>
    <n v="1"/>
    <n v="0"/>
    <n v="10"/>
    <n v="15"/>
    <n v="0"/>
    <n v="0"/>
    <n v="49"/>
    <n v="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6"/>
    <n v="16"/>
    <n v="0"/>
    <n v="632"/>
    <n v="23"/>
    <n v="1"/>
    <n v="130"/>
    <n v="24"/>
    <n v="24"/>
    <n v="0"/>
    <n v="0"/>
    <n v="1"/>
    <n v="1"/>
  </r>
  <r>
    <x v="10"/>
    <s v="CS 7 Abril"/>
    <n v="0"/>
    <n v="0"/>
    <n v="0"/>
    <n v="0"/>
    <n v="0"/>
    <n v="0"/>
    <n v="56"/>
    <n v="3"/>
    <n v="0"/>
    <n v="1"/>
    <n v="0"/>
    <n v="0"/>
    <n v="0"/>
    <n v="0"/>
    <n v="123"/>
    <n v="7"/>
    <n v="4"/>
    <n v="0"/>
    <n v="23"/>
    <n v="107"/>
    <n v="104"/>
    <n v="0"/>
    <n v="6"/>
    <n v="12"/>
    <n v="0"/>
    <n v="93"/>
    <n v="0"/>
    <n v="0"/>
    <n v="4"/>
    <n v="0"/>
    <n v="5"/>
    <n v="94"/>
    <n v="102"/>
    <n v="1"/>
    <n v="2"/>
    <n v="7"/>
    <n v="20"/>
    <n v="16"/>
    <n v="9"/>
    <n v="3"/>
    <n v="8"/>
    <n v="3"/>
    <n v="0"/>
    <n v="2"/>
    <n v="1"/>
    <n v="17"/>
    <n v="27"/>
    <n v="0"/>
    <n v="1"/>
    <n v="189"/>
    <n v="2028"/>
    <n v="8"/>
    <n v="22"/>
    <n v="0"/>
    <n v="2"/>
    <n v="0"/>
    <n v="2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2"/>
    <n v="12"/>
    <n v="33"/>
    <n v="0"/>
    <n v="1919"/>
    <n v="499"/>
    <n v="356"/>
    <n v="543"/>
    <n v="18"/>
    <n v="27"/>
    <n v="3"/>
    <n v="3"/>
    <n v="3"/>
    <n v="3"/>
  </r>
  <r>
    <x v="10"/>
    <s v="CS Alto Maganha"/>
    <n v="0"/>
    <n v="0"/>
    <n v="0"/>
    <n v="0"/>
    <n v="0"/>
    <n v="0"/>
    <n v="0"/>
    <n v="0"/>
    <n v="0"/>
    <n v="0"/>
    <n v="0"/>
    <n v="0"/>
    <n v="0"/>
    <n v="0"/>
    <n v="142"/>
    <n v="6"/>
    <n v="0"/>
    <n v="0"/>
    <n v="1"/>
    <n v="36"/>
    <n v="40"/>
    <n v="1"/>
    <n v="2"/>
    <n v="12"/>
    <n v="0"/>
    <n v="123"/>
    <n v="0"/>
    <n v="0"/>
    <n v="3"/>
    <n v="0"/>
    <n v="1"/>
    <n v="26"/>
    <n v="23"/>
    <n v="0"/>
    <n v="7"/>
    <n v="9"/>
    <n v="7"/>
    <n v="18"/>
    <n v="11"/>
    <n v="3"/>
    <n v="10"/>
    <n v="6"/>
    <n v="1"/>
    <n v="4"/>
    <n v="0"/>
    <n v="20"/>
    <n v="32"/>
    <n v="0"/>
    <n v="3"/>
    <n v="87"/>
    <n v="1716"/>
    <n v="0"/>
    <n v="12"/>
    <n v="3"/>
    <n v="0"/>
    <n v="1"/>
    <n v="27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7"/>
    <n v="27"/>
    <n v="0"/>
    <n v="1345"/>
    <n v="0"/>
    <n v="12"/>
    <n v="497"/>
    <n v="39"/>
    <n v="53"/>
    <n v="6"/>
    <n v="10"/>
    <n v="2"/>
    <n v="2"/>
  </r>
  <r>
    <x v="10"/>
    <s v="CS Impaca"/>
    <n v="0"/>
    <n v="0"/>
    <n v="0"/>
    <n v="0"/>
    <n v="0"/>
    <n v="0"/>
    <n v="0"/>
    <n v="0"/>
    <n v="1"/>
    <n v="6"/>
    <n v="1"/>
    <n v="0"/>
    <n v="0"/>
    <n v="0"/>
    <n v="47"/>
    <n v="2"/>
    <n v="1"/>
    <n v="0"/>
    <n v="0"/>
    <n v="27"/>
    <n v="46"/>
    <n v="0"/>
    <n v="2"/>
    <n v="1"/>
    <n v="0"/>
    <n v="35"/>
    <n v="66"/>
    <n v="0"/>
    <n v="0"/>
    <n v="1"/>
    <n v="1"/>
    <n v="25"/>
    <n v="18"/>
    <n v="0"/>
    <n v="0"/>
    <n v="4"/>
    <n v="0"/>
    <n v="8"/>
    <n v="1"/>
    <n v="0"/>
    <n v="2"/>
    <n v="1"/>
    <n v="0"/>
    <n v="0"/>
    <n v="1"/>
    <n v="3"/>
    <n v="9"/>
    <n v="0"/>
    <n v="1"/>
    <n v="41"/>
    <n v="519"/>
    <n v="10"/>
    <n v="4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4"/>
    <n v="0"/>
    <n v="455"/>
    <n v="3"/>
    <n v="9"/>
    <n v="209"/>
    <n v="4"/>
    <n v="8"/>
    <n v="0"/>
    <n v="0"/>
    <n v="0"/>
    <n v="0"/>
  </r>
  <r>
    <x v="10"/>
    <s v="CS Magiga"/>
    <n v="0"/>
    <n v="0"/>
    <n v="0"/>
    <n v="0"/>
    <n v="0"/>
    <n v="0"/>
    <n v="0"/>
    <n v="0"/>
    <n v="0"/>
    <n v="0"/>
    <n v="0"/>
    <n v="0"/>
    <n v="0"/>
    <n v="0"/>
    <n v="109"/>
    <n v="3"/>
    <n v="0"/>
    <n v="0"/>
    <n v="1"/>
    <n v="76"/>
    <n v="63"/>
    <n v="0"/>
    <n v="2"/>
    <n v="3"/>
    <n v="0"/>
    <n v="97"/>
    <n v="7"/>
    <n v="0"/>
    <n v="2"/>
    <n v="0"/>
    <n v="2"/>
    <n v="23"/>
    <n v="34"/>
    <n v="0"/>
    <n v="1"/>
    <n v="2"/>
    <n v="3"/>
    <n v="17"/>
    <n v="11"/>
    <n v="1"/>
    <n v="5"/>
    <n v="3"/>
    <n v="2"/>
    <n v="1"/>
    <n v="0"/>
    <n v="10"/>
    <n v="13"/>
    <n v="0"/>
    <n v="1"/>
    <n v="137"/>
    <n v="1950"/>
    <n v="0"/>
    <n v="17"/>
    <n v="0"/>
    <n v="1"/>
    <n v="0"/>
    <n v="16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10"/>
    <n v="22"/>
    <n v="4"/>
    <n v="1738"/>
    <n v="10"/>
    <n v="141"/>
    <n v="643"/>
    <n v="17"/>
    <n v="22"/>
    <n v="4"/>
    <n v="5"/>
    <n v="0"/>
    <n v="0"/>
  </r>
  <r>
    <x v="10"/>
    <s v="CS Malema"/>
    <n v="0"/>
    <n v="0"/>
    <n v="0"/>
    <n v="0"/>
    <n v="0"/>
    <n v="0"/>
    <n v="2"/>
    <n v="1"/>
    <n v="0"/>
    <n v="0"/>
    <n v="0"/>
    <n v="0"/>
    <n v="0"/>
    <n v="0"/>
    <n v="128"/>
    <n v="3"/>
    <n v="0"/>
    <n v="0"/>
    <n v="0"/>
    <n v="28"/>
    <n v="25"/>
    <n v="0"/>
    <n v="4"/>
    <n v="8"/>
    <n v="0"/>
    <n v="114"/>
    <n v="36"/>
    <n v="0"/>
    <n v="2"/>
    <n v="0"/>
    <n v="1"/>
    <n v="22"/>
    <n v="37"/>
    <n v="0"/>
    <n v="1"/>
    <n v="6"/>
    <n v="5"/>
    <n v="10"/>
    <n v="1"/>
    <n v="0"/>
    <n v="1"/>
    <n v="0"/>
    <n v="2"/>
    <n v="1"/>
    <n v="0"/>
    <n v="8"/>
    <n v="15"/>
    <n v="0"/>
    <n v="0"/>
    <n v="42"/>
    <n v="529"/>
    <n v="0"/>
    <n v="9"/>
    <n v="0"/>
    <n v="1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8"/>
    <n v="0"/>
    <n v="499"/>
    <n v="0"/>
    <n v="0"/>
    <n v="174"/>
    <n v="14"/>
    <n v="19"/>
    <n v="1"/>
    <n v="1"/>
    <n v="0"/>
    <n v="0"/>
  </r>
  <r>
    <x v="10"/>
    <s v="CS Mulela"/>
    <n v="0"/>
    <n v="0"/>
    <n v="0"/>
    <n v="0"/>
    <n v="0"/>
    <n v="0"/>
    <n v="0"/>
    <n v="0"/>
    <n v="0"/>
    <n v="0"/>
    <n v="1"/>
    <n v="0"/>
    <n v="0"/>
    <n v="0"/>
    <n v="69"/>
    <n v="0"/>
    <n v="0"/>
    <n v="0"/>
    <n v="0"/>
    <n v="15"/>
    <n v="18"/>
    <n v="0"/>
    <n v="1"/>
    <n v="0"/>
    <n v="0"/>
    <n v="71"/>
    <n v="6"/>
    <n v="0"/>
    <n v="2"/>
    <n v="0"/>
    <n v="0"/>
    <n v="2"/>
    <n v="5"/>
    <n v="0"/>
    <n v="1"/>
    <n v="1"/>
    <n v="0"/>
    <n v="5"/>
    <n v="0"/>
    <n v="0"/>
    <n v="2"/>
    <n v="0"/>
    <n v="0"/>
    <n v="0"/>
    <n v="0"/>
    <n v="5"/>
    <n v="0"/>
    <n v="0"/>
    <n v="0"/>
    <n v="30"/>
    <n v="514"/>
    <n v="1"/>
    <n v="8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0"/>
    <n v="468"/>
    <n v="0"/>
    <n v="2"/>
    <n v="226"/>
    <n v="6"/>
    <n v="10"/>
    <n v="4"/>
    <n v="5"/>
    <n v="0"/>
    <n v="0"/>
  </r>
  <r>
    <x v="10"/>
    <s v="CS Muligode"/>
    <n v="0"/>
    <n v="0"/>
    <n v="0"/>
    <n v="0"/>
    <n v="0"/>
    <n v="0"/>
    <n v="0"/>
    <n v="0"/>
    <n v="0"/>
    <n v="1"/>
    <n v="0"/>
    <n v="0"/>
    <n v="0"/>
    <n v="0"/>
    <n v="58"/>
    <n v="2"/>
    <n v="0"/>
    <n v="0"/>
    <n v="3"/>
    <n v="7"/>
    <n v="7"/>
    <n v="1"/>
    <n v="0"/>
    <n v="1"/>
    <n v="1"/>
    <n v="51"/>
    <n v="9"/>
    <n v="0"/>
    <n v="0"/>
    <n v="2"/>
    <n v="2"/>
    <n v="12"/>
    <n v="19"/>
    <n v="0"/>
    <n v="5"/>
    <n v="6"/>
    <n v="0"/>
    <n v="5"/>
    <n v="0"/>
    <n v="0"/>
    <n v="2"/>
    <n v="0"/>
    <n v="0"/>
    <n v="1"/>
    <n v="0"/>
    <n v="4"/>
    <n v="6"/>
    <n v="0"/>
    <n v="0"/>
    <n v="24"/>
    <n v="590"/>
    <n v="1"/>
    <n v="1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1"/>
    <n v="6"/>
    <n v="0"/>
    <n v="478"/>
    <n v="1"/>
    <n v="43"/>
    <n v="231"/>
    <n v="11"/>
    <n v="18"/>
    <n v="3"/>
    <n v="3"/>
    <n v="0"/>
    <n v="1"/>
  </r>
  <r>
    <x v="10"/>
    <s v="CS Naburi"/>
    <n v="0"/>
    <n v="1"/>
    <n v="2"/>
    <n v="0"/>
    <n v="0"/>
    <n v="1"/>
    <n v="0"/>
    <n v="0"/>
    <n v="2"/>
    <n v="4"/>
    <n v="3"/>
    <n v="0"/>
    <n v="1"/>
    <n v="0"/>
    <n v="186"/>
    <n v="14"/>
    <n v="11"/>
    <n v="0"/>
    <n v="9"/>
    <n v="89"/>
    <n v="77"/>
    <n v="0"/>
    <n v="11"/>
    <n v="13"/>
    <n v="6"/>
    <n v="142"/>
    <n v="11"/>
    <n v="0"/>
    <n v="5"/>
    <n v="0"/>
    <n v="0"/>
    <n v="18"/>
    <n v="34"/>
    <n v="0"/>
    <n v="1"/>
    <n v="2"/>
    <n v="3"/>
    <n v="16"/>
    <n v="6"/>
    <n v="1"/>
    <n v="6"/>
    <n v="5"/>
    <n v="1"/>
    <n v="2"/>
    <n v="0"/>
    <n v="18"/>
    <n v="24"/>
    <n v="0"/>
    <n v="1"/>
    <n v="67"/>
    <n v="1295"/>
    <n v="12"/>
    <n v="12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10"/>
    <n v="19"/>
    <n v="0"/>
    <n v="1135"/>
    <n v="4"/>
    <n v="69"/>
    <n v="305"/>
    <n v="27"/>
    <n v="38"/>
    <n v="3"/>
    <n v="4"/>
    <n v="1"/>
    <n v="4"/>
  </r>
  <r>
    <x v="10"/>
    <s v="CS Pebane"/>
    <n v="0"/>
    <n v="19"/>
    <n v="24"/>
    <n v="0"/>
    <n v="1"/>
    <n v="3"/>
    <n v="0"/>
    <n v="0"/>
    <n v="2"/>
    <n v="4"/>
    <n v="7"/>
    <n v="0"/>
    <n v="0"/>
    <n v="0"/>
    <n v="102"/>
    <n v="6"/>
    <n v="2"/>
    <n v="0"/>
    <n v="6"/>
    <n v="246"/>
    <n v="255"/>
    <n v="0"/>
    <n v="13"/>
    <n v="20"/>
    <n v="8"/>
    <n v="125"/>
    <n v="127"/>
    <n v="0"/>
    <n v="4"/>
    <n v="7"/>
    <n v="0"/>
    <n v="23"/>
    <n v="19"/>
    <n v="0"/>
    <n v="2"/>
    <n v="1"/>
    <n v="16"/>
    <n v="19"/>
    <n v="11"/>
    <n v="1"/>
    <n v="10"/>
    <n v="1"/>
    <n v="3"/>
    <n v="1"/>
    <n v="0"/>
    <n v="28"/>
    <n v="36"/>
    <n v="0"/>
    <n v="1"/>
    <n v="313"/>
    <n v="3796"/>
    <n v="20"/>
    <n v="44"/>
    <n v="3"/>
    <n v="2"/>
    <n v="0"/>
    <n v="42"/>
    <n v="1"/>
    <n v="0"/>
    <n v="0"/>
    <n v="0"/>
    <n v="0"/>
    <n v="0"/>
    <n v="0"/>
    <n v="0"/>
    <n v="0"/>
    <n v="0"/>
    <n v="0"/>
    <n v="0"/>
    <n v="0"/>
    <n v="0"/>
    <n v="0"/>
    <n v="0"/>
    <n v="2"/>
    <n v="3"/>
    <n v="4"/>
    <n v="40"/>
    <n v="46"/>
    <n v="0"/>
    <n v="3487"/>
    <n v="862"/>
    <n v="770"/>
    <n v="1199"/>
    <n v="38"/>
    <n v="43"/>
    <n v="7"/>
    <n v="9"/>
    <n v="1"/>
    <n v="1"/>
  </r>
  <r>
    <x v="10"/>
    <s v="CS Pele-Pele"/>
    <n v="0"/>
    <n v="0"/>
    <n v="0"/>
    <n v="0"/>
    <n v="0"/>
    <n v="0"/>
    <n v="0"/>
    <n v="0"/>
    <n v="0"/>
    <n v="0"/>
    <n v="1"/>
    <n v="0"/>
    <n v="0"/>
    <n v="0"/>
    <n v="72"/>
    <n v="3"/>
    <n v="6"/>
    <n v="0"/>
    <n v="0"/>
    <n v="17"/>
    <n v="25"/>
    <n v="0"/>
    <n v="1"/>
    <n v="1"/>
    <n v="0"/>
    <n v="56"/>
    <n v="20"/>
    <n v="0"/>
    <n v="1"/>
    <n v="0"/>
    <n v="0"/>
    <n v="21"/>
    <n v="31"/>
    <n v="0"/>
    <n v="4"/>
    <n v="4"/>
    <n v="0"/>
    <n v="5"/>
    <n v="1"/>
    <n v="0"/>
    <n v="0"/>
    <n v="1"/>
    <n v="1"/>
    <n v="2"/>
    <n v="0"/>
    <n v="4"/>
    <n v="6"/>
    <n v="0"/>
    <n v="0"/>
    <n v="74"/>
    <n v="1243"/>
    <n v="2"/>
    <n v="13"/>
    <n v="0"/>
    <n v="0"/>
    <n v="0"/>
    <n v="14"/>
    <n v="2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4"/>
    <n v="8"/>
    <n v="0"/>
    <n v="1098"/>
    <n v="2"/>
    <n v="79"/>
    <n v="567"/>
    <n v="16"/>
    <n v="21"/>
    <n v="5"/>
    <n v="5"/>
    <n v="1"/>
    <n v="1"/>
  </r>
  <r>
    <x v="10"/>
    <s v="CS Tomea"/>
    <n v="0"/>
    <n v="0"/>
    <n v="0"/>
    <n v="0"/>
    <n v="0"/>
    <n v="0"/>
    <n v="2"/>
    <n v="0"/>
    <n v="0"/>
    <n v="0"/>
    <n v="0"/>
    <n v="0"/>
    <n v="0"/>
    <n v="0"/>
    <n v="124"/>
    <n v="5"/>
    <n v="2"/>
    <n v="1"/>
    <n v="1"/>
    <n v="33"/>
    <n v="32"/>
    <n v="0"/>
    <n v="6"/>
    <n v="5"/>
    <n v="0"/>
    <n v="110"/>
    <n v="43"/>
    <n v="0"/>
    <n v="4"/>
    <n v="2"/>
    <n v="2"/>
    <n v="31"/>
    <n v="37"/>
    <n v="0"/>
    <n v="7"/>
    <n v="13"/>
    <n v="1"/>
    <n v="14"/>
    <n v="2"/>
    <n v="0"/>
    <n v="9"/>
    <n v="2"/>
    <n v="0"/>
    <n v="0"/>
    <n v="0"/>
    <n v="16"/>
    <n v="22"/>
    <n v="0"/>
    <n v="0"/>
    <n v="19"/>
    <n v="558"/>
    <n v="0"/>
    <n v="9"/>
    <n v="3"/>
    <n v="2"/>
    <n v="0"/>
    <n v="5"/>
    <n v="1"/>
    <n v="0"/>
    <n v="0"/>
    <n v="0"/>
    <n v="0"/>
    <n v="0"/>
    <n v="0"/>
    <n v="0"/>
    <n v="0"/>
    <n v="0"/>
    <n v="0"/>
    <n v="0"/>
    <n v="0"/>
    <n v="0"/>
    <n v="0"/>
    <n v="1"/>
    <n v="2"/>
    <n v="0"/>
    <n v="3"/>
    <n v="1"/>
    <n v="22"/>
    <n v="0"/>
    <n v="490"/>
    <n v="5"/>
    <n v="10"/>
    <n v="153"/>
    <n v="23"/>
    <n v="39"/>
    <n v="3"/>
    <n v="5"/>
    <n v="1"/>
    <n v="1"/>
  </r>
  <r>
    <x v="3"/>
    <s v="CS 17 de Setembro"/>
    <n v="0"/>
    <n v="0"/>
    <n v="0"/>
    <n v="0"/>
    <n v="0"/>
    <n v="0"/>
    <n v="0"/>
    <n v="0"/>
    <n v="3"/>
    <n v="6"/>
    <n v="2"/>
    <n v="0"/>
    <n v="0"/>
    <n v="0"/>
    <n v="260"/>
    <n v="13"/>
    <n v="3"/>
    <n v="0"/>
    <n v="8"/>
    <n v="438"/>
    <n v="540"/>
    <n v="0"/>
    <n v="34"/>
    <n v="34"/>
    <n v="5"/>
    <n v="158"/>
    <n v="166"/>
    <n v="0"/>
    <n v="2"/>
    <n v="1"/>
    <n v="0"/>
    <n v="101"/>
    <n v="100"/>
    <n v="0"/>
    <n v="10"/>
    <n v="3"/>
    <n v="7"/>
    <n v="6"/>
    <n v="11"/>
    <n v="0"/>
    <n v="4"/>
    <n v="1"/>
    <n v="1"/>
    <n v="2"/>
    <n v="0"/>
    <n v="43"/>
    <n v="49"/>
    <n v="0"/>
    <n v="0"/>
    <n v="321"/>
    <n v="6181"/>
    <n v="28"/>
    <n v="26"/>
    <n v="0"/>
    <n v="0"/>
    <n v="0"/>
    <n v="26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6"/>
    <n v="58"/>
    <n v="8"/>
    <n v="5489"/>
    <n v="3171"/>
    <n v="2282"/>
    <n v="130"/>
    <n v="42"/>
    <n v="47"/>
    <n v="3"/>
    <n v="3"/>
    <n v="4"/>
    <n v="4"/>
  </r>
  <r>
    <x v="3"/>
    <s v="CS 24 de Julho"/>
    <n v="0"/>
    <n v="0"/>
    <n v="0"/>
    <n v="0"/>
    <n v="0"/>
    <n v="0"/>
    <n v="18"/>
    <n v="0"/>
    <n v="2"/>
    <n v="1"/>
    <n v="3"/>
    <n v="0"/>
    <n v="0"/>
    <n v="0"/>
    <n v="125"/>
    <n v="6"/>
    <n v="7"/>
    <n v="0"/>
    <n v="17"/>
    <n v="647"/>
    <n v="524"/>
    <n v="2"/>
    <n v="35"/>
    <n v="26"/>
    <n v="43"/>
    <n v="248"/>
    <n v="438"/>
    <n v="1"/>
    <n v="9"/>
    <n v="17"/>
    <n v="0"/>
    <n v="42"/>
    <n v="42"/>
    <n v="0"/>
    <n v="2"/>
    <n v="2"/>
    <n v="0"/>
    <n v="1"/>
    <n v="0"/>
    <n v="0"/>
    <n v="0"/>
    <n v="0"/>
    <n v="0"/>
    <n v="2"/>
    <n v="1"/>
    <n v="46"/>
    <n v="60"/>
    <n v="0"/>
    <n v="2"/>
    <n v="213"/>
    <n v="4366"/>
    <n v="13"/>
    <n v="15"/>
    <n v="1"/>
    <n v="0"/>
    <n v="0"/>
    <n v="15"/>
    <n v="1"/>
    <n v="0"/>
    <n v="0"/>
    <n v="0"/>
    <n v="0"/>
    <n v="0"/>
    <n v="0"/>
    <n v="0"/>
    <n v="0"/>
    <n v="0"/>
    <n v="0"/>
    <n v="0"/>
    <n v="0"/>
    <n v="0"/>
    <n v="0"/>
    <n v="2"/>
    <n v="3"/>
    <n v="3"/>
    <n v="3"/>
    <n v="48"/>
    <n v="68"/>
    <n v="8"/>
    <n v="3928"/>
    <n v="1678"/>
    <n v="973"/>
    <n v="151"/>
    <n v="53"/>
    <n v="63"/>
    <n v="6"/>
    <n v="6"/>
    <n v="1"/>
    <n v="1"/>
  </r>
  <r>
    <x v="3"/>
    <s v="CS 4 de Dezembro"/>
    <n v="0"/>
    <n v="0"/>
    <n v="0"/>
    <n v="0"/>
    <n v="0"/>
    <n v="0"/>
    <n v="11"/>
    <n v="0"/>
    <n v="0"/>
    <n v="1"/>
    <n v="0"/>
    <n v="0"/>
    <n v="0"/>
    <n v="0"/>
    <n v="108"/>
    <n v="6"/>
    <n v="0"/>
    <n v="0"/>
    <n v="12"/>
    <n v="115"/>
    <n v="208"/>
    <n v="0"/>
    <n v="16"/>
    <n v="17"/>
    <n v="2"/>
    <n v="31"/>
    <n v="19"/>
    <n v="0"/>
    <n v="0"/>
    <n v="0"/>
    <n v="0"/>
    <n v="48"/>
    <n v="43"/>
    <n v="0"/>
    <n v="9"/>
    <n v="5"/>
    <n v="4"/>
    <n v="10"/>
    <n v="6"/>
    <n v="0"/>
    <n v="3"/>
    <n v="2"/>
    <n v="0"/>
    <n v="0"/>
    <n v="1"/>
    <n v="21"/>
    <n v="27"/>
    <n v="0"/>
    <n v="0"/>
    <n v="152"/>
    <n v="3305"/>
    <n v="3"/>
    <n v="15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2"/>
    <n v="27"/>
    <n v="31"/>
    <n v="8"/>
    <n v="2918"/>
    <n v="1757"/>
    <n v="842"/>
    <n v="72"/>
    <n v="48"/>
    <n v="48"/>
    <n v="9"/>
    <n v="9"/>
    <n v="2"/>
    <n v="2"/>
  </r>
  <r>
    <x v="3"/>
    <s v="CS Chabeco"/>
    <n v="0"/>
    <n v="0"/>
    <n v="0"/>
    <n v="0"/>
    <n v="0"/>
    <n v="0"/>
    <n v="0"/>
    <n v="0"/>
    <n v="0"/>
    <n v="1"/>
    <n v="0"/>
    <n v="0"/>
    <n v="0"/>
    <n v="0"/>
    <n v="122"/>
    <n v="6"/>
    <n v="0"/>
    <n v="0"/>
    <n v="7"/>
    <n v="176"/>
    <n v="252"/>
    <n v="0"/>
    <n v="12"/>
    <n v="12"/>
    <n v="0"/>
    <n v="4"/>
    <n v="38"/>
    <n v="0"/>
    <n v="4"/>
    <n v="3"/>
    <n v="3"/>
    <n v="19"/>
    <n v="29"/>
    <n v="0"/>
    <n v="2"/>
    <n v="9"/>
    <n v="11"/>
    <n v="3"/>
    <n v="0"/>
    <n v="0"/>
    <n v="1"/>
    <n v="0"/>
    <n v="2"/>
    <n v="1"/>
    <n v="0"/>
    <n v="17"/>
    <n v="25"/>
    <n v="0"/>
    <n v="2"/>
    <n v="214"/>
    <n v="3459"/>
    <n v="10"/>
    <n v="23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2"/>
    <n v="6"/>
    <n v="1"/>
    <n v="2"/>
    <n v="23"/>
    <n v="31"/>
    <n v="14"/>
    <n v="3069"/>
    <n v="2006"/>
    <n v="1535"/>
    <n v="96"/>
    <n v="33"/>
    <n v="41"/>
    <n v="7"/>
    <n v="8"/>
    <n v="1"/>
    <n v="1"/>
  </r>
  <r>
    <x v="3"/>
    <s v="CS Coalane"/>
    <n v="0"/>
    <n v="0"/>
    <n v="0"/>
    <n v="0"/>
    <n v="0"/>
    <n v="0"/>
    <n v="10"/>
    <n v="0"/>
    <n v="0"/>
    <n v="7"/>
    <n v="2"/>
    <n v="0"/>
    <n v="0"/>
    <n v="0"/>
    <n v="216"/>
    <n v="7"/>
    <n v="24"/>
    <n v="0"/>
    <n v="41"/>
    <n v="428"/>
    <n v="712"/>
    <n v="0"/>
    <n v="29"/>
    <n v="51"/>
    <n v="10"/>
    <n v="419"/>
    <n v="373"/>
    <n v="0"/>
    <n v="8"/>
    <n v="10"/>
    <n v="1"/>
    <n v="83"/>
    <n v="89"/>
    <n v="0"/>
    <n v="3"/>
    <n v="4"/>
    <n v="14"/>
    <n v="14"/>
    <n v="4"/>
    <n v="0"/>
    <n v="6"/>
    <n v="1"/>
    <n v="0"/>
    <n v="1"/>
    <n v="2"/>
    <n v="40"/>
    <n v="61"/>
    <n v="0"/>
    <n v="2"/>
    <n v="420"/>
    <n v="6239"/>
    <n v="17"/>
    <n v="25"/>
    <n v="3"/>
    <n v="1"/>
    <n v="0"/>
    <n v="24"/>
    <n v="3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49"/>
    <n v="54"/>
    <n v="6"/>
    <n v="5480"/>
    <n v="3229"/>
    <n v="1987"/>
    <n v="282"/>
    <n v="55"/>
    <n v="58"/>
    <n v="8"/>
    <n v="8"/>
    <n v="3"/>
    <n v="3"/>
  </r>
  <r>
    <x v="3"/>
    <s v="CS Icidua"/>
    <n v="0"/>
    <n v="0"/>
    <n v="0"/>
    <n v="0"/>
    <n v="0"/>
    <n v="0"/>
    <n v="0"/>
    <n v="0"/>
    <n v="0"/>
    <n v="1"/>
    <n v="0"/>
    <n v="0"/>
    <n v="0"/>
    <n v="0"/>
    <n v="102"/>
    <n v="5"/>
    <n v="0"/>
    <n v="0"/>
    <n v="3"/>
    <n v="187"/>
    <n v="222"/>
    <n v="0"/>
    <n v="5"/>
    <n v="7"/>
    <n v="7"/>
    <n v="77"/>
    <n v="36"/>
    <n v="0"/>
    <n v="3"/>
    <n v="0"/>
    <n v="1"/>
    <n v="29"/>
    <n v="30"/>
    <n v="0"/>
    <n v="1"/>
    <n v="1"/>
    <n v="3"/>
    <n v="9"/>
    <n v="5"/>
    <n v="0"/>
    <n v="3"/>
    <n v="1"/>
    <n v="0"/>
    <n v="3"/>
    <n v="0"/>
    <n v="19"/>
    <n v="19"/>
    <n v="0"/>
    <n v="0"/>
    <n v="188"/>
    <n v="2183"/>
    <n v="2"/>
    <n v="29"/>
    <n v="3"/>
    <n v="2"/>
    <n v="0"/>
    <n v="27"/>
    <n v="3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28"/>
    <n v="32"/>
    <n v="3"/>
    <n v="1900"/>
    <n v="432"/>
    <n v="624"/>
    <n v="182"/>
    <n v="52"/>
    <n v="56"/>
    <n v="11"/>
    <n v="12"/>
    <n v="6"/>
    <n v="7"/>
  </r>
  <r>
    <x v="3"/>
    <s v="CS Inhangulue"/>
    <n v="0"/>
    <n v="0"/>
    <n v="0"/>
    <n v="0"/>
    <n v="0"/>
    <n v="0"/>
    <n v="0"/>
    <n v="0"/>
    <n v="0"/>
    <n v="1"/>
    <n v="0"/>
    <n v="0"/>
    <n v="0"/>
    <n v="0"/>
    <n v="22"/>
    <n v="1"/>
    <n v="0"/>
    <n v="0"/>
    <n v="19"/>
    <n v="44"/>
    <n v="70"/>
    <n v="0"/>
    <n v="2"/>
    <n v="3"/>
    <n v="11"/>
    <n v="18"/>
    <n v="0"/>
    <n v="0"/>
    <n v="0"/>
    <n v="0"/>
    <n v="0"/>
    <n v="21"/>
    <n v="29"/>
    <n v="0"/>
    <n v="2"/>
    <n v="6"/>
    <n v="0"/>
    <n v="2"/>
    <n v="0"/>
    <n v="0"/>
    <n v="2"/>
    <n v="0"/>
    <n v="0"/>
    <n v="0"/>
    <n v="1"/>
    <n v="2"/>
    <n v="7"/>
    <n v="0"/>
    <n v="0"/>
    <n v="33"/>
    <n v="570"/>
    <n v="4"/>
    <n v="3"/>
    <n v="1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6"/>
    <n v="4"/>
    <n v="497"/>
    <n v="7"/>
    <n v="3"/>
    <n v="102"/>
    <n v="9"/>
    <n v="18"/>
    <n v="1"/>
    <n v="2"/>
    <n v="0"/>
    <n v="2"/>
  </r>
  <r>
    <x v="3"/>
    <s v="CS Ionge"/>
    <n v="0"/>
    <n v="0"/>
    <n v="0"/>
    <n v="0"/>
    <n v="0"/>
    <n v="0"/>
    <n v="4"/>
    <n v="0"/>
    <n v="0"/>
    <n v="0"/>
    <n v="0"/>
    <n v="0"/>
    <n v="0"/>
    <n v="0"/>
    <n v="83"/>
    <n v="2"/>
    <n v="0"/>
    <n v="0"/>
    <n v="3"/>
    <n v="24"/>
    <n v="36"/>
    <n v="0"/>
    <n v="1"/>
    <n v="3"/>
    <n v="1"/>
    <n v="70"/>
    <n v="49"/>
    <n v="0"/>
    <n v="3"/>
    <n v="0"/>
    <n v="0"/>
    <n v="0"/>
    <n v="0"/>
    <n v="0"/>
    <n v="0"/>
    <n v="0"/>
    <n v="3"/>
    <n v="1"/>
    <n v="2"/>
    <n v="0"/>
    <n v="1"/>
    <n v="0"/>
    <n v="0"/>
    <n v="0"/>
    <n v="0"/>
    <n v="2"/>
    <n v="3"/>
    <n v="0"/>
    <n v="0"/>
    <n v="32"/>
    <n v="508"/>
    <n v="2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5"/>
    <n v="11"/>
    <n v="0"/>
    <n v="485"/>
    <n v="0"/>
    <n v="0"/>
    <n v="52"/>
    <n v="11"/>
    <n v="16"/>
    <n v="2"/>
    <n v="2"/>
    <n v="1"/>
    <n v="3"/>
  </r>
  <r>
    <x v="3"/>
    <s v="CS Madal"/>
    <n v="0"/>
    <n v="0"/>
    <n v="0"/>
    <n v="0"/>
    <n v="0"/>
    <n v="0"/>
    <n v="0"/>
    <n v="0"/>
    <n v="0"/>
    <n v="2"/>
    <n v="1"/>
    <n v="0"/>
    <n v="1"/>
    <n v="0"/>
    <n v="48"/>
    <n v="2"/>
    <n v="0"/>
    <n v="0"/>
    <n v="3"/>
    <n v="34"/>
    <n v="141"/>
    <n v="0"/>
    <n v="7"/>
    <n v="9"/>
    <n v="4"/>
    <n v="33"/>
    <n v="81"/>
    <n v="1"/>
    <n v="0"/>
    <n v="5"/>
    <n v="0"/>
    <n v="32"/>
    <n v="42"/>
    <n v="0"/>
    <n v="3"/>
    <n v="5"/>
    <n v="0"/>
    <n v="2"/>
    <n v="0"/>
    <n v="0"/>
    <n v="1"/>
    <n v="0"/>
    <n v="0"/>
    <n v="2"/>
    <n v="0"/>
    <n v="9"/>
    <n v="18"/>
    <n v="0"/>
    <n v="0"/>
    <n v="113"/>
    <n v="1660"/>
    <n v="4"/>
    <n v="15"/>
    <n v="2"/>
    <n v="1"/>
    <n v="0"/>
    <n v="11"/>
    <n v="2"/>
    <n v="0"/>
    <n v="0"/>
    <n v="0"/>
    <n v="0"/>
    <n v="0"/>
    <n v="0"/>
    <n v="0"/>
    <n v="0"/>
    <n v="0"/>
    <n v="0"/>
    <n v="0"/>
    <n v="0"/>
    <n v="0"/>
    <n v="0"/>
    <n v="3"/>
    <n v="3"/>
    <n v="2"/>
    <n v="3"/>
    <n v="18"/>
    <n v="23"/>
    <n v="9"/>
    <n v="1324"/>
    <n v="6"/>
    <n v="75"/>
    <n v="212"/>
    <n v="22"/>
    <n v="29"/>
    <n v="2"/>
    <n v="4"/>
    <n v="3"/>
    <n v="3"/>
  </r>
  <r>
    <x v="3"/>
    <s v="CS Malanha"/>
    <n v="0"/>
    <n v="0"/>
    <n v="0"/>
    <n v="0"/>
    <n v="0"/>
    <n v="0"/>
    <n v="2"/>
    <n v="0"/>
    <n v="1"/>
    <n v="1"/>
    <n v="0"/>
    <n v="0"/>
    <n v="0"/>
    <n v="0"/>
    <n v="49"/>
    <n v="1"/>
    <n v="0"/>
    <n v="0"/>
    <n v="7"/>
    <n v="27"/>
    <n v="46"/>
    <n v="0"/>
    <n v="5"/>
    <n v="9"/>
    <n v="13"/>
    <n v="43"/>
    <n v="122"/>
    <n v="0"/>
    <n v="1"/>
    <n v="1"/>
    <n v="7"/>
    <n v="23"/>
    <n v="29"/>
    <n v="0"/>
    <n v="3"/>
    <n v="4"/>
    <n v="0"/>
    <n v="2"/>
    <n v="0"/>
    <n v="0"/>
    <n v="2"/>
    <n v="0"/>
    <n v="0"/>
    <n v="0"/>
    <n v="0"/>
    <n v="11"/>
    <n v="15"/>
    <n v="0"/>
    <n v="1"/>
    <n v="80"/>
    <n v="1338"/>
    <n v="4"/>
    <n v="4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6"/>
    <n v="11"/>
    <n v="6"/>
    <n v="1117"/>
    <n v="18"/>
    <n v="3"/>
    <n v="286"/>
    <n v="20"/>
    <n v="22"/>
    <n v="4"/>
    <n v="4"/>
    <n v="1"/>
    <n v="1"/>
  </r>
  <r>
    <x v="3"/>
    <s v="CS Maquival Rio"/>
    <n v="0"/>
    <n v="0"/>
    <n v="0"/>
    <n v="0"/>
    <n v="0"/>
    <n v="0"/>
    <n v="0"/>
    <n v="0"/>
    <n v="0"/>
    <n v="0"/>
    <n v="1"/>
    <n v="0"/>
    <n v="0"/>
    <n v="0"/>
    <n v="57"/>
    <n v="2"/>
    <n v="12"/>
    <n v="0"/>
    <n v="0"/>
    <n v="0"/>
    <n v="0"/>
    <n v="0"/>
    <n v="0"/>
    <n v="0"/>
    <n v="0"/>
    <n v="31"/>
    <n v="45"/>
    <n v="0"/>
    <n v="1"/>
    <n v="0"/>
    <n v="1"/>
    <n v="26"/>
    <n v="30"/>
    <n v="0"/>
    <n v="3"/>
    <n v="2"/>
    <n v="0"/>
    <n v="0"/>
    <n v="0"/>
    <n v="0"/>
    <n v="0"/>
    <n v="0"/>
    <n v="0"/>
    <n v="0"/>
    <n v="0"/>
    <n v="3"/>
    <n v="1"/>
    <n v="0"/>
    <n v="0"/>
    <n v="12"/>
    <n v="288"/>
    <n v="1"/>
    <n v="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7"/>
    <n v="242"/>
    <n v="1"/>
    <n v="3"/>
    <n v="45"/>
    <n v="6"/>
    <n v="10"/>
    <n v="0"/>
    <n v="0"/>
    <n v="2"/>
    <n v="2"/>
  </r>
  <r>
    <x v="3"/>
    <s v="CS Maquival Sede"/>
    <n v="0"/>
    <n v="0"/>
    <n v="0"/>
    <n v="0"/>
    <n v="0"/>
    <n v="0"/>
    <n v="5"/>
    <n v="0"/>
    <n v="2"/>
    <n v="2"/>
    <n v="2"/>
    <n v="0"/>
    <n v="0"/>
    <n v="0"/>
    <n v="137"/>
    <n v="0"/>
    <n v="16"/>
    <n v="0"/>
    <n v="15"/>
    <n v="150"/>
    <n v="189"/>
    <n v="1"/>
    <n v="19"/>
    <n v="29"/>
    <n v="30"/>
    <n v="163"/>
    <n v="67"/>
    <n v="0"/>
    <n v="6"/>
    <n v="3"/>
    <n v="4"/>
    <n v="33"/>
    <n v="48"/>
    <n v="1"/>
    <n v="2"/>
    <n v="3"/>
    <n v="0"/>
    <n v="4"/>
    <n v="0"/>
    <n v="0"/>
    <n v="4"/>
    <n v="0"/>
    <n v="0"/>
    <n v="2"/>
    <n v="0"/>
    <n v="15"/>
    <n v="39"/>
    <n v="0"/>
    <n v="1"/>
    <n v="199"/>
    <n v="2791"/>
    <n v="12"/>
    <n v="15"/>
    <n v="1"/>
    <n v="0"/>
    <n v="0"/>
    <n v="14"/>
    <n v="1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46"/>
    <n v="47"/>
    <n v="7"/>
    <n v="2309"/>
    <n v="407"/>
    <n v="187"/>
    <n v="306"/>
    <n v="44"/>
    <n v="44"/>
    <n v="5"/>
    <n v="5"/>
    <n v="2"/>
    <n v="2"/>
  </r>
  <r>
    <x v="3"/>
    <s v="CS Marrongane"/>
    <n v="0"/>
    <n v="0"/>
    <n v="0"/>
    <n v="0"/>
    <n v="0"/>
    <n v="0"/>
    <n v="0"/>
    <n v="0"/>
    <n v="1"/>
    <n v="1"/>
    <n v="0"/>
    <n v="1"/>
    <n v="0"/>
    <n v="0"/>
    <n v="105"/>
    <n v="3"/>
    <n v="0"/>
    <n v="0"/>
    <n v="11"/>
    <n v="53"/>
    <n v="79"/>
    <n v="3"/>
    <n v="5"/>
    <n v="9"/>
    <n v="0"/>
    <n v="78"/>
    <n v="127"/>
    <n v="0"/>
    <n v="3"/>
    <n v="0"/>
    <n v="0"/>
    <n v="15"/>
    <n v="18"/>
    <n v="0"/>
    <n v="1"/>
    <n v="1"/>
    <n v="0"/>
    <n v="1"/>
    <n v="0"/>
    <n v="0"/>
    <n v="1"/>
    <n v="0"/>
    <n v="1"/>
    <n v="5"/>
    <n v="0"/>
    <n v="9"/>
    <n v="10"/>
    <n v="0"/>
    <n v="0"/>
    <n v="58"/>
    <n v="692"/>
    <n v="7"/>
    <n v="10"/>
    <n v="1"/>
    <n v="2"/>
    <n v="1"/>
    <n v="8"/>
    <n v="1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18"/>
    <n v="23"/>
    <n v="7"/>
    <n v="640"/>
    <n v="0"/>
    <n v="0"/>
    <n v="45"/>
    <n v="12"/>
    <n v="25"/>
    <n v="1"/>
    <n v="2"/>
    <n v="3"/>
    <n v="4"/>
  </r>
  <r>
    <x v="3"/>
    <s v="CS Micajune"/>
    <n v="0"/>
    <n v="0"/>
    <n v="0"/>
    <n v="0"/>
    <n v="0"/>
    <n v="0"/>
    <n v="1"/>
    <n v="0"/>
    <n v="0"/>
    <n v="0"/>
    <n v="2"/>
    <n v="0"/>
    <n v="0"/>
    <n v="0"/>
    <n v="163"/>
    <n v="5"/>
    <n v="10"/>
    <n v="0"/>
    <n v="3"/>
    <n v="106"/>
    <n v="119"/>
    <n v="0"/>
    <n v="11"/>
    <n v="11"/>
    <n v="14"/>
    <n v="146"/>
    <n v="1"/>
    <n v="0"/>
    <n v="2"/>
    <n v="0"/>
    <n v="4"/>
    <n v="64"/>
    <n v="86"/>
    <n v="1"/>
    <n v="9"/>
    <n v="10"/>
    <n v="0"/>
    <n v="3"/>
    <n v="0"/>
    <n v="0"/>
    <n v="0"/>
    <n v="0"/>
    <n v="0"/>
    <n v="2"/>
    <n v="1"/>
    <n v="26"/>
    <n v="27"/>
    <n v="0"/>
    <n v="0"/>
    <n v="146"/>
    <n v="2054"/>
    <n v="9"/>
    <n v="17"/>
    <n v="2"/>
    <n v="0"/>
    <n v="0"/>
    <n v="17"/>
    <n v="1"/>
    <n v="0"/>
    <n v="0"/>
    <n v="0"/>
    <n v="0"/>
    <n v="0"/>
    <n v="0"/>
    <n v="0"/>
    <n v="0"/>
    <n v="0"/>
    <n v="0"/>
    <n v="0"/>
    <n v="0"/>
    <n v="0"/>
    <n v="0"/>
    <n v="2"/>
    <n v="4"/>
    <n v="8"/>
    <n v="9"/>
    <n v="11"/>
    <n v="26"/>
    <n v="0"/>
    <n v="1759"/>
    <n v="392"/>
    <n v="333"/>
    <n v="94"/>
    <n v="30"/>
    <n v="41"/>
    <n v="5"/>
    <n v="5"/>
    <n v="3"/>
    <n v="4"/>
  </r>
  <r>
    <x v="3"/>
    <s v="CS Namuinho"/>
    <n v="0"/>
    <n v="0"/>
    <n v="0"/>
    <n v="0"/>
    <n v="0"/>
    <n v="0"/>
    <n v="1"/>
    <n v="0"/>
    <n v="1"/>
    <n v="5"/>
    <n v="1"/>
    <n v="0"/>
    <n v="0"/>
    <n v="0"/>
    <n v="92"/>
    <n v="6"/>
    <n v="2"/>
    <n v="0"/>
    <n v="3"/>
    <n v="206"/>
    <n v="266"/>
    <n v="0"/>
    <n v="9"/>
    <n v="16"/>
    <n v="0"/>
    <n v="53"/>
    <n v="50"/>
    <n v="0"/>
    <n v="4"/>
    <n v="0"/>
    <n v="2"/>
    <n v="37"/>
    <n v="66"/>
    <n v="0"/>
    <n v="7"/>
    <n v="11"/>
    <n v="7"/>
    <n v="16"/>
    <n v="11"/>
    <n v="0"/>
    <n v="3"/>
    <n v="2"/>
    <n v="1"/>
    <n v="0"/>
    <n v="0"/>
    <n v="28"/>
    <n v="30"/>
    <n v="0"/>
    <n v="0"/>
    <n v="245"/>
    <n v="2663"/>
    <n v="10"/>
    <n v="23"/>
    <n v="0"/>
    <n v="1"/>
    <n v="0"/>
    <n v="22"/>
    <n v="0"/>
    <n v="0"/>
    <n v="0"/>
    <n v="0"/>
    <n v="0"/>
    <n v="0"/>
    <n v="0"/>
    <n v="0"/>
    <n v="0"/>
    <n v="0"/>
    <n v="0"/>
    <n v="0"/>
    <n v="0"/>
    <n v="0"/>
    <n v="0"/>
    <n v="2"/>
    <n v="4"/>
    <n v="0"/>
    <n v="1"/>
    <n v="24"/>
    <n v="40"/>
    <n v="9"/>
    <n v="2210"/>
    <n v="1077"/>
    <n v="768"/>
    <n v="328"/>
    <n v="34"/>
    <n v="38"/>
    <n v="4"/>
    <n v="4"/>
    <n v="1"/>
    <n v="1"/>
  </r>
  <r>
    <x v="3"/>
    <s v="CS Penitenciár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121"/>
    <n v="0"/>
    <n v="0"/>
    <n v="11"/>
    <n v="0"/>
    <n v="0"/>
    <n v="0"/>
    <n v="0"/>
    <n v="0"/>
    <n v="0"/>
    <n v="0"/>
    <n v="0"/>
    <n v="0"/>
    <n v="0"/>
    <n v="8"/>
    <n v="0"/>
    <n v="0"/>
    <n v="0"/>
    <n v="0"/>
    <n v="20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7"/>
    <n v="0"/>
    <n v="189"/>
    <n v="0"/>
    <n v="1"/>
    <n v="3"/>
    <n v="9"/>
    <n v="10"/>
    <n v="0"/>
    <n v="0"/>
    <n v="0"/>
    <n v="0"/>
  </r>
  <r>
    <x v="3"/>
    <s v="CS Sangariveira"/>
    <n v="0"/>
    <n v="0"/>
    <n v="0"/>
    <n v="0"/>
    <n v="0"/>
    <n v="0"/>
    <n v="25"/>
    <n v="1"/>
    <n v="0"/>
    <n v="1"/>
    <n v="0"/>
    <n v="0"/>
    <n v="0"/>
    <n v="0"/>
    <n v="102"/>
    <n v="13"/>
    <n v="0"/>
    <n v="0"/>
    <n v="19"/>
    <n v="102"/>
    <n v="116"/>
    <n v="1"/>
    <n v="5"/>
    <n v="9"/>
    <n v="92"/>
    <n v="74"/>
    <n v="138"/>
    <n v="0"/>
    <n v="0"/>
    <n v="0"/>
    <n v="0"/>
    <n v="26"/>
    <n v="43"/>
    <n v="0"/>
    <n v="5"/>
    <n v="7"/>
    <n v="4"/>
    <n v="3"/>
    <n v="0"/>
    <n v="0"/>
    <n v="1"/>
    <n v="0"/>
    <n v="2"/>
    <n v="0"/>
    <n v="1"/>
    <n v="15"/>
    <n v="37"/>
    <n v="0"/>
    <n v="0"/>
    <n v="132"/>
    <n v="1497"/>
    <n v="7"/>
    <n v="11"/>
    <n v="1"/>
    <n v="1"/>
    <n v="0"/>
    <n v="9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8"/>
    <n v="19"/>
    <n v="30"/>
    <n v="3"/>
    <n v="1117"/>
    <n v="52"/>
    <n v="273"/>
    <n v="57"/>
    <n v="25"/>
    <n v="42"/>
    <n v="6"/>
    <n v="7"/>
    <n v="3"/>
    <n v="5"/>
  </r>
  <r>
    <x v="3"/>
    <s v="CS Varela"/>
    <n v="0"/>
    <n v="0"/>
    <n v="0"/>
    <n v="0"/>
    <n v="0"/>
    <n v="0"/>
    <n v="0"/>
    <n v="0"/>
    <n v="0"/>
    <n v="0"/>
    <n v="0"/>
    <n v="0"/>
    <n v="0"/>
    <n v="0"/>
    <n v="77"/>
    <n v="3"/>
    <n v="0"/>
    <n v="0"/>
    <n v="8"/>
    <n v="8"/>
    <n v="22"/>
    <n v="1"/>
    <n v="1"/>
    <n v="6"/>
    <n v="2"/>
    <n v="58"/>
    <n v="131"/>
    <n v="0"/>
    <n v="0"/>
    <n v="3"/>
    <n v="4"/>
    <n v="13"/>
    <n v="29"/>
    <n v="0"/>
    <n v="3"/>
    <n v="5"/>
    <n v="0"/>
    <n v="1"/>
    <n v="0"/>
    <n v="0"/>
    <n v="1"/>
    <n v="0"/>
    <n v="1"/>
    <n v="1"/>
    <n v="0"/>
    <n v="4"/>
    <n v="14"/>
    <n v="0"/>
    <n v="0"/>
    <n v="56"/>
    <n v="794"/>
    <n v="0"/>
    <n v="7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2"/>
    <n v="14"/>
    <n v="2"/>
    <n v="688"/>
    <n v="0"/>
    <n v="95"/>
    <n v="35"/>
    <n v="24"/>
    <n v="29"/>
    <n v="6"/>
    <n v="8"/>
    <n v="1"/>
    <n v="1"/>
  </r>
  <r>
    <x v="3"/>
    <s v="CS Zalala"/>
    <n v="0"/>
    <n v="0"/>
    <n v="0"/>
    <n v="0"/>
    <n v="0"/>
    <n v="0"/>
    <n v="0"/>
    <n v="0"/>
    <n v="0"/>
    <n v="2"/>
    <n v="1"/>
    <n v="0"/>
    <n v="0"/>
    <n v="0"/>
    <n v="25"/>
    <n v="4"/>
    <n v="0"/>
    <n v="0"/>
    <n v="3"/>
    <n v="17"/>
    <n v="13"/>
    <n v="0"/>
    <n v="6"/>
    <n v="2"/>
    <n v="2"/>
    <n v="20"/>
    <n v="78"/>
    <n v="0"/>
    <n v="5"/>
    <n v="2"/>
    <n v="3"/>
    <n v="29"/>
    <n v="43"/>
    <n v="0"/>
    <n v="8"/>
    <n v="9"/>
    <n v="0"/>
    <n v="3"/>
    <n v="0"/>
    <n v="0"/>
    <n v="2"/>
    <n v="0"/>
    <n v="1"/>
    <n v="0"/>
    <n v="0"/>
    <n v="15"/>
    <n v="16"/>
    <n v="0"/>
    <n v="1"/>
    <n v="55"/>
    <n v="1160"/>
    <n v="4"/>
    <n v="5"/>
    <n v="4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9"/>
    <n v="6"/>
    <n v="1184"/>
    <n v="23"/>
    <n v="3"/>
    <n v="243"/>
    <n v="19"/>
    <n v="29"/>
    <n v="1"/>
    <n v="3"/>
    <n v="1"/>
    <n v="2"/>
  </r>
  <r>
    <x v="3"/>
    <s v="HG Quelimane"/>
    <n v="5"/>
    <n v="21"/>
    <n v="34"/>
    <n v="0"/>
    <n v="6"/>
    <n v="4"/>
    <n v="0"/>
    <n v="0"/>
    <n v="0"/>
    <n v="0"/>
    <n v="0"/>
    <n v="0"/>
    <n v="0"/>
    <n v="0"/>
    <n v="0"/>
    <n v="0"/>
    <n v="24"/>
    <n v="0"/>
    <n v="39"/>
    <n v="281"/>
    <n v="265"/>
    <n v="1"/>
    <n v="44"/>
    <n v="27"/>
    <n v="2"/>
    <n v="45"/>
    <n v="85"/>
    <n v="0"/>
    <n v="6"/>
    <n v="7"/>
    <n v="0"/>
    <n v="45"/>
    <n v="26"/>
    <n v="0"/>
    <n v="2"/>
    <n v="1"/>
    <n v="0"/>
    <n v="13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x v="0"/>
    <s v="CS Bonifácio Gruveta"/>
    <n v="0"/>
    <n v="0"/>
    <n v="0"/>
    <n v="0"/>
    <n v="0"/>
    <n v="0"/>
    <n v="1"/>
    <n v="0"/>
    <n v="0"/>
    <n v="0"/>
    <n v="0"/>
    <n v="0"/>
    <n v="0"/>
    <n v="0"/>
    <n v="191"/>
    <n v="9"/>
    <n v="0"/>
    <n v="0"/>
    <n v="0"/>
    <n v="20"/>
    <n v="73"/>
    <n v="0"/>
    <n v="0"/>
    <n v="2"/>
    <n v="0"/>
    <n v="111"/>
    <n v="64"/>
    <n v="0"/>
    <n v="3"/>
    <n v="0"/>
    <n v="8"/>
    <n v="16"/>
    <n v="60"/>
    <n v="2"/>
    <n v="2"/>
    <n v="2"/>
    <n v="0"/>
    <n v="0"/>
    <n v="0"/>
    <n v="0"/>
    <n v="0"/>
    <n v="0"/>
    <n v="0"/>
    <n v="2"/>
    <n v="0"/>
    <n v="9"/>
    <n v="14"/>
    <n v="0"/>
    <n v="0"/>
    <n v="36"/>
    <n v="569"/>
    <n v="0"/>
    <n v="13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1"/>
    <n v="12"/>
    <n v="16"/>
    <n v="22"/>
  </r>
  <r>
    <x v="0"/>
    <s v="CS Nauela"/>
    <n v="1"/>
    <n v="2"/>
    <n v="3"/>
    <n v="0"/>
    <n v="0"/>
    <n v="0"/>
    <n v="0"/>
    <n v="0"/>
    <n v="3"/>
    <n v="6"/>
    <n v="7"/>
    <n v="0"/>
    <n v="0"/>
    <n v="0"/>
    <n v="164"/>
    <n v="2"/>
    <n v="6"/>
    <n v="0"/>
    <n v="0"/>
    <n v="44"/>
    <n v="52"/>
    <n v="0"/>
    <n v="3"/>
    <n v="0"/>
    <n v="0"/>
    <n v="146"/>
    <n v="52"/>
    <n v="0"/>
    <n v="1"/>
    <n v="0"/>
    <n v="0"/>
    <n v="27"/>
    <n v="41"/>
    <n v="0"/>
    <n v="0"/>
    <n v="1"/>
    <n v="0"/>
    <n v="1"/>
    <n v="0"/>
    <n v="0"/>
    <n v="1"/>
    <n v="0"/>
    <n v="0"/>
    <n v="2"/>
    <n v="0"/>
    <n v="6"/>
    <n v="7"/>
    <n v="0"/>
    <n v="0"/>
    <n v="25"/>
    <n v="518"/>
    <n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</r>
  <r>
    <x v="0"/>
    <s v="HR Alto Molocué"/>
    <n v="45"/>
    <n v="30"/>
    <n v="38"/>
    <n v="1"/>
    <n v="0"/>
    <n v="1"/>
    <n v="0"/>
    <n v="0"/>
    <n v="0"/>
    <n v="9"/>
    <n v="5"/>
    <n v="0"/>
    <n v="0"/>
    <n v="0"/>
    <n v="195"/>
    <n v="10"/>
    <n v="9"/>
    <n v="0"/>
    <n v="9"/>
    <n v="147"/>
    <n v="181"/>
    <n v="0"/>
    <n v="9"/>
    <n v="11"/>
    <n v="20"/>
    <n v="195"/>
    <n v="267"/>
    <n v="0"/>
    <n v="4"/>
    <n v="6"/>
    <n v="1"/>
    <n v="73"/>
    <n v="68"/>
    <n v="0"/>
    <n v="6"/>
    <n v="6"/>
    <n v="2"/>
    <n v="17"/>
    <n v="3"/>
    <n v="1"/>
    <n v="1"/>
    <n v="0"/>
    <n v="1"/>
    <n v="4"/>
    <n v="0"/>
    <n v="22"/>
    <n v="39"/>
    <n v="0"/>
    <n v="0"/>
    <n v="245"/>
    <n v="3138"/>
    <n v="18"/>
    <n v="21"/>
    <n v="9"/>
    <n v="1"/>
    <n v="0"/>
    <n v="20"/>
    <n v="5"/>
    <n v="0"/>
    <n v="0"/>
    <n v="0"/>
    <n v="0"/>
    <n v="0"/>
    <n v="0"/>
    <n v="0"/>
    <n v="0"/>
    <n v="0"/>
    <n v="0"/>
    <n v="0"/>
    <n v="0"/>
    <n v="0"/>
    <n v="0"/>
    <n v="1"/>
    <n v="5"/>
    <n v="4"/>
    <n v="5"/>
    <n v="28"/>
    <n v="30"/>
    <n v="7"/>
  </r>
  <r>
    <x v="1"/>
    <s v="CS Derre"/>
    <n v="0"/>
    <n v="3"/>
    <n v="3"/>
    <n v="0"/>
    <n v="1"/>
    <n v="0"/>
    <n v="0"/>
    <n v="0"/>
    <n v="0"/>
    <n v="5"/>
    <n v="5"/>
    <n v="0"/>
    <n v="0"/>
    <n v="0"/>
    <n v="159"/>
    <n v="4"/>
    <n v="13"/>
    <n v="0"/>
    <n v="1"/>
    <n v="55"/>
    <n v="116"/>
    <n v="0"/>
    <n v="6"/>
    <n v="4"/>
    <n v="1"/>
    <n v="164"/>
    <n v="70"/>
    <n v="1"/>
    <n v="2"/>
    <n v="1"/>
    <n v="0"/>
    <n v="33"/>
    <n v="36"/>
    <n v="0"/>
    <n v="2"/>
    <n v="3"/>
    <n v="0"/>
    <n v="7"/>
    <n v="0"/>
    <n v="0"/>
    <n v="4"/>
    <n v="0"/>
    <n v="0"/>
    <n v="1"/>
    <n v="0"/>
    <n v="9"/>
    <n v="13"/>
    <n v="0"/>
    <n v="2"/>
    <n v="33"/>
    <n v="520"/>
    <n v="12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4"/>
    <n v="15"/>
    <n v="0"/>
  </r>
  <r>
    <x v="0"/>
    <s v="CS Alto Ligonha"/>
    <n v="11"/>
    <n v="9"/>
    <n v="20"/>
    <n v="1"/>
    <n v="3"/>
    <n v="1"/>
    <n v="0"/>
    <n v="0"/>
    <n v="0"/>
    <n v="0"/>
    <n v="0"/>
    <n v="0"/>
    <n v="0"/>
    <n v="0"/>
    <n v="242"/>
    <n v="3"/>
    <n v="0"/>
    <n v="0"/>
    <n v="2"/>
    <n v="24"/>
    <n v="16"/>
    <n v="0"/>
    <n v="2"/>
    <n v="0"/>
    <n v="0"/>
    <n v="239"/>
    <n v="58"/>
    <n v="0"/>
    <n v="2"/>
    <n v="0"/>
    <n v="3"/>
    <n v="21"/>
    <n v="9"/>
    <n v="0"/>
    <n v="1"/>
    <n v="2"/>
    <n v="0"/>
    <n v="3"/>
    <n v="0"/>
    <n v="0"/>
    <n v="3"/>
    <n v="0"/>
    <n v="0"/>
    <n v="1"/>
    <n v="0"/>
    <n v="7"/>
    <n v="6"/>
    <n v="0"/>
    <n v="0"/>
    <n v="45"/>
    <n v="487"/>
    <n v="1"/>
    <n v="9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4"/>
    <n v="2"/>
  </r>
  <r>
    <x v="0"/>
    <s v="CS Kayane"/>
    <n v="0"/>
    <n v="0"/>
    <n v="0"/>
    <n v="0"/>
    <n v="0"/>
    <n v="0"/>
    <n v="0"/>
    <n v="0"/>
    <n v="2"/>
    <n v="3"/>
    <n v="3"/>
    <n v="0"/>
    <n v="0"/>
    <n v="0"/>
    <n v="81"/>
    <n v="1"/>
    <n v="15"/>
    <n v="0"/>
    <n v="2"/>
    <n v="4"/>
    <n v="7"/>
    <n v="0"/>
    <n v="0"/>
    <n v="1"/>
    <n v="9"/>
    <n v="80"/>
    <n v="18"/>
    <n v="0"/>
    <n v="1"/>
    <n v="0"/>
    <n v="2"/>
    <n v="19"/>
    <n v="21"/>
    <n v="0"/>
    <n v="1"/>
    <n v="1"/>
    <n v="5"/>
    <n v="4"/>
    <n v="2"/>
    <n v="0"/>
    <n v="0"/>
    <n v="0"/>
    <n v="0"/>
    <n v="0"/>
    <n v="0"/>
    <n v="2"/>
    <n v="3"/>
    <n v="0"/>
    <n v="0"/>
    <n v="51"/>
    <n v="458"/>
    <n v="8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1"/>
    <n v="10"/>
  </r>
  <r>
    <x v="0"/>
    <s v="CS Mamala"/>
    <n v="0"/>
    <n v="0"/>
    <n v="0"/>
    <n v="0"/>
    <n v="0"/>
    <n v="0"/>
    <n v="0"/>
    <n v="0"/>
    <n v="2"/>
    <n v="5"/>
    <n v="3"/>
    <n v="0"/>
    <n v="0"/>
    <n v="0"/>
    <n v="106"/>
    <n v="2"/>
    <n v="0"/>
    <n v="0"/>
    <n v="1"/>
    <n v="16"/>
    <n v="15"/>
    <n v="0"/>
    <n v="1"/>
    <n v="1"/>
    <n v="0"/>
    <n v="96"/>
    <n v="157"/>
    <n v="0"/>
    <n v="0"/>
    <n v="0"/>
    <n v="4"/>
    <n v="21"/>
    <n v="20"/>
    <n v="0"/>
    <n v="0"/>
    <n v="1"/>
    <n v="0"/>
    <n v="2"/>
    <n v="1"/>
    <n v="0"/>
    <n v="0"/>
    <n v="1"/>
    <n v="1"/>
    <n v="0"/>
    <n v="0"/>
    <n v="1"/>
    <n v="8"/>
    <n v="0"/>
    <n v="1"/>
    <n v="40"/>
    <n v="523"/>
    <n v="10"/>
    <n v="4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</r>
  <r>
    <x v="0"/>
    <s v="CS Moneia"/>
    <n v="0"/>
    <n v="0"/>
    <n v="0"/>
    <n v="0"/>
    <n v="0"/>
    <n v="0"/>
    <n v="0"/>
    <n v="0"/>
    <n v="0"/>
    <n v="1"/>
    <n v="0"/>
    <n v="0"/>
    <n v="0"/>
    <n v="0"/>
    <n v="160"/>
    <n v="1"/>
    <n v="0"/>
    <n v="0"/>
    <n v="11"/>
    <n v="31"/>
    <n v="45"/>
    <n v="0"/>
    <n v="3"/>
    <n v="3"/>
    <n v="0"/>
    <n v="140"/>
    <n v="74"/>
    <n v="0"/>
    <n v="0"/>
    <n v="0"/>
    <n v="7"/>
    <n v="24"/>
    <n v="19"/>
    <n v="0"/>
    <n v="1"/>
    <n v="0"/>
    <n v="6"/>
    <n v="0"/>
    <n v="3"/>
    <n v="0"/>
    <n v="0"/>
    <n v="2"/>
    <n v="0"/>
    <n v="1"/>
    <n v="0"/>
    <n v="6"/>
    <n v="7"/>
    <n v="0"/>
    <n v="0"/>
    <n v="49"/>
    <n v="626"/>
    <n v="1"/>
    <n v="10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1"/>
    <n v="7"/>
  </r>
  <r>
    <x v="0"/>
    <s v="CS Muiane"/>
    <n v="0"/>
    <n v="0"/>
    <n v="0"/>
    <n v="0"/>
    <n v="0"/>
    <n v="0"/>
    <n v="0"/>
    <n v="0"/>
    <n v="2"/>
    <n v="2"/>
    <n v="2"/>
    <n v="0"/>
    <n v="0"/>
    <n v="0"/>
    <n v="190"/>
    <n v="8"/>
    <n v="0"/>
    <n v="0"/>
    <n v="12"/>
    <n v="48"/>
    <n v="93"/>
    <n v="0"/>
    <n v="6"/>
    <n v="4"/>
    <n v="0"/>
    <n v="174"/>
    <n v="108"/>
    <n v="0"/>
    <n v="3"/>
    <n v="0"/>
    <n v="3"/>
    <n v="20"/>
    <n v="21"/>
    <n v="0"/>
    <n v="0"/>
    <n v="2"/>
    <n v="15"/>
    <n v="8"/>
    <n v="3"/>
    <n v="0"/>
    <n v="3"/>
    <n v="0"/>
    <n v="0"/>
    <n v="0"/>
    <n v="1"/>
    <n v="10"/>
    <n v="18"/>
    <n v="0"/>
    <n v="0"/>
    <n v="77"/>
    <n v="1139"/>
    <n v="7"/>
    <n v="17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0"/>
    <n v="13"/>
    <n v="10"/>
  </r>
  <r>
    <x v="0"/>
    <s v="CS Uape"/>
    <n v="0"/>
    <n v="0"/>
    <n v="0"/>
    <n v="0"/>
    <n v="0"/>
    <n v="0"/>
    <n v="3"/>
    <n v="0"/>
    <n v="1"/>
    <n v="2"/>
    <n v="0"/>
    <n v="0"/>
    <n v="0"/>
    <n v="0"/>
    <n v="67"/>
    <n v="0"/>
    <n v="6"/>
    <n v="0"/>
    <n v="4"/>
    <n v="30"/>
    <n v="28"/>
    <n v="0"/>
    <n v="1"/>
    <n v="2"/>
    <n v="8"/>
    <n v="64"/>
    <n v="37"/>
    <n v="0"/>
    <n v="1"/>
    <n v="0"/>
    <n v="0"/>
    <n v="38"/>
    <n v="32"/>
    <n v="0"/>
    <n v="2"/>
    <n v="0"/>
    <n v="3"/>
    <n v="3"/>
    <n v="0"/>
    <n v="0"/>
    <n v="0"/>
    <n v="0"/>
    <n v="0"/>
    <n v="1"/>
    <n v="0"/>
    <n v="5"/>
    <n v="7"/>
    <n v="0"/>
    <n v="2"/>
    <n v="46"/>
    <n v="490"/>
    <n v="3"/>
    <n v="6"/>
    <n v="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2"/>
  </r>
  <r>
    <x v="0"/>
    <s v="HD Gilé"/>
    <n v="7"/>
    <n v="12"/>
    <n v="6"/>
    <n v="0"/>
    <n v="1"/>
    <n v="0"/>
    <n v="8"/>
    <n v="0"/>
    <n v="0"/>
    <n v="9"/>
    <n v="7"/>
    <n v="0"/>
    <n v="1"/>
    <n v="0"/>
    <n v="298"/>
    <n v="4"/>
    <n v="12"/>
    <n v="0"/>
    <n v="16"/>
    <n v="121"/>
    <n v="111"/>
    <n v="1"/>
    <n v="8"/>
    <n v="12"/>
    <n v="11"/>
    <n v="94"/>
    <n v="37"/>
    <n v="1"/>
    <n v="1"/>
    <n v="0"/>
    <n v="4"/>
    <n v="49"/>
    <n v="46"/>
    <n v="0"/>
    <n v="1"/>
    <n v="5"/>
    <n v="4"/>
    <n v="12"/>
    <n v="2"/>
    <n v="0"/>
    <n v="1"/>
    <n v="0"/>
    <n v="6"/>
    <n v="2"/>
    <n v="0"/>
    <n v="24"/>
    <n v="21"/>
    <n v="0"/>
    <n v="0"/>
    <n v="161"/>
    <n v="1895"/>
    <n v="19"/>
    <n v="24"/>
    <n v="0"/>
    <n v="5"/>
    <n v="1"/>
    <n v="19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17"/>
    <n v="17"/>
    <n v="3"/>
  </r>
  <r>
    <x v="2"/>
    <s v="CS Gurue"/>
    <n v="48"/>
    <n v="50"/>
    <n v="67"/>
    <n v="0"/>
    <n v="2"/>
    <n v="1"/>
    <n v="0"/>
    <n v="0"/>
    <n v="11"/>
    <n v="60"/>
    <n v="33"/>
    <n v="0"/>
    <n v="1"/>
    <n v="0"/>
    <n v="355"/>
    <n v="16"/>
    <n v="62"/>
    <n v="1"/>
    <n v="15"/>
    <n v="210"/>
    <n v="329"/>
    <n v="0"/>
    <n v="10"/>
    <n v="7"/>
    <n v="31"/>
    <n v="389"/>
    <n v="282"/>
    <n v="1"/>
    <n v="2"/>
    <n v="7"/>
    <n v="8"/>
    <n v="137"/>
    <n v="117"/>
    <n v="0"/>
    <n v="10"/>
    <n v="8"/>
    <n v="0"/>
    <n v="6"/>
    <n v="0"/>
    <n v="0"/>
    <n v="6"/>
    <n v="0"/>
    <n v="0"/>
    <n v="3"/>
    <n v="2"/>
    <n v="28"/>
    <n v="41"/>
    <n v="0"/>
    <n v="1"/>
    <n v="245"/>
    <n v="4070"/>
    <n v="111"/>
    <n v="40"/>
    <n v="1"/>
    <n v="3"/>
    <n v="0"/>
    <n v="38"/>
    <n v="1"/>
    <n v="0"/>
    <n v="0"/>
    <n v="0"/>
    <n v="0"/>
    <n v="0"/>
    <n v="0"/>
    <n v="0"/>
    <n v="0"/>
    <n v="0"/>
    <n v="0"/>
    <n v="0"/>
    <n v="0"/>
    <n v="0"/>
    <n v="0"/>
    <n v="4"/>
    <n v="5"/>
    <n v="10"/>
    <n v="10"/>
    <n v="28"/>
    <n v="41"/>
    <n v="8"/>
  </r>
  <r>
    <x v="2"/>
    <s v="CS Lioma"/>
    <n v="0"/>
    <n v="0"/>
    <n v="0"/>
    <n v="0"/>
    <n v="0"/>
    <n v="0"/>
    <n v="0"/>
    <n v="0"/>
    <n v="1"/>
    <n v="4"/>
    <n v="0"/>
    <n v="0"/>
    <n v="0"/>
    <n v="0"/>
    <n v="155"/>
    <n v="0"/>
    <n v="1"/>
    <n v="0"/>
    <n v="3"/>
    <n v="77"/>
    <n v="65"/>
    <n v="0"/>
    <n v="3"/>
    <n v="1"/>
    <n v="1"/>
    <n v="150"/>
    <n v="1"/>
    <n v="0"/>
    <n v="0"/>
    <n v="0"/>
    <n v="0"/>
    <n v="73"/>
    <n v="63"/>
    <n v="0"/>
    <n v="2"/>
    <n v="2"/>
    <n v="0"/>
    <n v="0"/>
    <n v="0"/>
    <n v="0"/>
    <n v="0"/>
    <n v="0"/>
    <n v="0"/>
    <n v="0"/>
    <n v="0"/>
    <n v="6"/>
    <n v="3"/>
    <n v="0"/>
    <n v="0"/>
    <n v="20"/>
    <n v="374"/>
    <n v="7"/>
    <n v="5"/>
    <n v="1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5"/>
    <n v="11"/>
  </r>
  <r>
    <x v="2"/>
    <s v="CS Ile"/>
    <n v="1"/>
    <n v="5"/>
    <n v="6"/>
    <n v="0"/>
    <n v="0"/>
    <n v="0"/>
    <n v="0"/>
    <n v="0"/>
    <n v="4"/>
    <n v="19"/>
    <n v="10"/>
    <n v="0"/>
    <n v="0"/>
    <n v="0"/>
    <n v="217"/>
    <n v="11"/>
    <n v="6"/>
    <n v="0"/>
    <n v="8"/>
    <n v="105"/>
    <n v="112"/>
    <n v="0"/>
    <n v="10"/>
    <n v="12"/>
    <n v="1"/>
    <n v="125"/>
    <n v="154"/>
    <n v="0"/>
    <n v="0"/>
    <n v="3"/>
    <n v="2"/>
    <n v="68"/>
    <n v="94"/>
    <n v="0"/>
    <n v="5"/>
    <n v="4"/>
    <n v="0"/>
    <n v="1"/>
    <n v="0"/>
    <n v="0"/>
    <n v="1"/>
    <n v="0"/>
    <n v="0"/>
    <n v="1"/>
    <n v="0"/>
    <n v="14"/>
    <n v="25"/>
    <n v="0"/>
    <n v="0"/>
    <n v="113"/>
    <n v="1453"/>
    <n v="35"/>
    <n v="10"/>
    <n v="1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9"/>
    <n v="22"/>
    <n v="0"/>
  </r>
  <r>
    <x v="2"/>
    <s v="CS Mugulama"/>
    <n v="0"/>
    <n v="0"/>
    <n v="0"/>
    <n v="0"/>
    <n v="0"/>
    <n v="0"/>
    <n v="0"/>
    <n v="0"/>
    <n v="0"/>
    <n v="2"/>
    <n v="0"/>
    <n v="0"/>
    <n v="0"/>
    <n v="0"/>
    <n v="311"/>
    <n v="3"/>
    <n v="12"/>
    <n v="0"/>
    <n v="4"/>
    <n v="56"/>
    <n v="135"/>
    <n v="0"/>
    <n v="3"/>
    <n v="4"/>
    <n v="12"/>
    <n v="266"/>
    <n v="77"/>
    <n v="0"/>
    <n v="1"/>
    <n v="0"/>
    <n v="7"/>
    <n v="18"/>
    <n v="29"/>
    <n v="0"/>
    <n v="3"/>
    <n v="3"/>
    <n v="5"/>
    <n v="1"/>
    <n v="1"/>
    <n v="0"/>
    <n v="1"/>
    <n v="0"/>
    <n v="0"/>
    <n v="0"/>
    <n v="0"/>
    <n v="7"/>
    <n v="9"/>
    <n v="0"/>
    <n v="0"/>
    <n v="65"/>
    <n v="902"/>
    <n v="3"/>
    <n v="1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6"/>
    <n v="10"/>
    <n v="0"/>
  </r>
  <r>
    <x v="2"/>
    <s v="CS Namanda"/>
    <n v="0"/>
    <n v="0"/>
    <n v="0"/>
    <n v="0"/>
    <n v="0"/>
    <n v="0"/>
    <n v="0"/>
    <n v="0"/>
    <n v="0"/>
    <n v="2"/>
    <n v="1"/>
    <n v="0"/>
    <n v="0"/>
    <n v="0"/>
    <n v="151"/>
    <n v="3"/>
    <n v="13"/>
    <n v="0"/>
    <n v="1"/>
    <n v="55"/>
    <n v="83"/>
    <n v="0"/>
    <n v="1"/>
    <n v="0"/>
    <n v="5"/>
    <n v="120"/>
    <n v="190"/>
    <n v="0"/>
    <n v="0"/>
    <n v="0"/>
    <n v="10"/>
    <n v="61"/>
    <n v="84"/>
    <n v="0"/>
    <n v="1"/>
    <n v="1"/>
    <n v="0"/>
    <n v="0"/>
    <n v="0"/>
    <n v="0"/>
    <n v="0"/>
    <n v="0"/>
    <n v="0"/>
    <n v="0"/>
    <n v="0"/>
    <n v="2"/>
    <n v="2"/>
    <n v="0"/>
    <n v="0"/>
    <n v="29"/>
    <n v="423"/>
    <n v="3"/>
    <n v="4"/>
    <n v="4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5"/>
    <n v="10"/>
    <n v="0"/>
  </r>
  <r>
    <x v="2"/>
    <s v="CS Socone"/>
    <n v="0"/>
    <n v="0"/>
    <n v="0"/>
    <n v="0"/>
    <n v="0"/>
    <n v="0"/>
    <n v="0"/>
    <n v="0"/>
    <n v="0"/>
    <n v="8"/>
    <n v="4"/>
    <n v="0"/>
    <n v="0"/>
    <n v="0"/>
    <n v="294"/>
    <n v="2"/>
    <n v="12"/>
    <n v="0"/>
    <n v="0"/>
    <n v="25"/>
    <n v="28"/>
    <n v="0"/>
    <n v="0"/>
    <n v="0"/>
    <n v="0"/>
    <n v="183"/>
    <n v="74"/>
    <n v="0"/>
    <n v="1"/>
    <n v="0"/>
    <n v="8"/>
    <n v="32"/>
    <n v="35"/>
    <n v="1"/>
    <n v="0"/>
    <n v="1"/>
    <n v="0"/>
    <n v="1"/>
    <n v="0"/>
    <n v="0"/>
    <n v="1"/>
    <n v="0"/>
    <n v="0"/>
    <n v="0"/>
    <n v="0"/>
    <n v="1"/>
    <n v="1"/>
    <n v="0"/>
    <n v="0"/>
    <n v="18"/>
    <n v="356"/>
    <n v="1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2"/>
    <n v="2"/>
  </r>
  <r>
    <x v="3"/>
    <s v="CS Bingagira"/>
    <n v="0"/>
    <n v="0"/>
    <n v="0"/>
    <n v="0"/>
    <n v="0"/>
    <n v="0"/>
    <n v="0"/>
    <n v="0"/>
    <n v="0"/>
    <n v="0"/>
    <n v="1"/>
    <n v="0"/>
    <n v="0"/>
    <n v="0"/>
    <n v="35"/>
    <n v="0"/>
    <n v="0"/>
    <n v="0"/>
    <n v="1"/>
    <n v="88"/>
    <n v="82"/>
    <n v="0"/>
    <n v="3"/>
    <n v="2"/>
    <n v="0"/>
    <n v="30"/>
    <n v="0"/>
    <n v="0"/>
    <n v="0"/>
    <n v="0"/>
    <n v="0"/>
    <n v="72"/>
    <n v="65"/>
    <n v="0"/>
    <n v="5"/>
    <n v="2"/>
    <n v="7"/>
    <n v="6"/>
    <n v="5"/>
    <n v="0"/>
    <n v="5"/>
    <n v="5"/>
    <n v="1"/>
    <n v="1"/>
    <n v="0"/>
    <n v="12"/>
    <n v="10"/>
    <n v="0"/>
    <n v="0"/>
    <n v="66"/>
    <n v="936"/>
    <n v="1"/>
    <n v="9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7"/>
    <n v="20"/>
    <n v="3"/>
  </r>
  <r>
    <x v="3"/>
    <s v="CS Cherimane"/>
    <n v="0"/>
    <n v="0"/>
    <n v="0"/>
    <n v="0"/>
    <n v="0"/>
    <n v="0"/>
    <n v="14"/>
    <n v="0"/>
    <n v="0"/>
    <n v="0"/>
    <n v="0"/>
    <n v="0"/>
    <n v="0"/>
    <n v="0"/>
    <n v="38"/>
    <n v="0"/>
    <n v="0"/>
    <n v="0"/>
    <n v="3"/>
    <n v="36"/>
    <n v="77"/>
    <n v="1"/>
    <n v="2"/>
    <n v="6"/>
    <n v="13"/>
    <n v="9"/>
    <n v="74"/>
    <n v="0"/>
    <n v="0"/>
    <n v="1"/>
    <n v="2"/>
    <n v="60"/>
    <n v="24"/>
    <n v="0"/>
    <n v="1"/>
    <n v="2"/>
    <n v="1"/>
    <n v="8"/>
    <n v="3"/>
    <n v="0"/>
    <n v="1"/>
    <n v="0"/>
    <n v="2"/>
    <n v="1"/>
    <n v="0"/>
    <n v="4"/>
    <n v="9"/>
    <n v="0"/>
    <n v="1"/>
    <n v="36"/>
    <n v="600"/>
    <n v="3"/>
    <n v="5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9"/>
    <n v="0"/>
  </r>
  <r>
    <x v="3"/>
    <s v="CS Gonhane"/>
    <n v="0"/>
    <n v="0"/>
    <n v="0"/>
    <n v="0"/>
    <n v="0"/>
    <n v="0"/>
    <n v="0"/>
    <n v="0"/>
    <n v="1"/>
    <n v="1"/>
    <n v="1"/>
    <n v="0"/>
    <n v="0"/>
    <n v="1"/>
    <n v="107"/>
    <n v="0"/>
    <n v="0"/>
    <n v="0"/>
    <n v="29"/>
    <n v="162"/>
    <n v="405"/>
    <n v="9"/>
    <n v="8"/>
    <n v="13"/>
    <n v="24"/>
    <n v="122"/>
    <n v="123"/>
    <n v="0"/>
    <n v="1"/>
    <n v="3"/>
    <n v="9"/>
    <n v="53"/>
    <n v="67"/>
    <n v="0"/>
    <n v="3"/>
    <n v="1"/>
    <n v="25"/>
    <n v="15"/>
    <n v="11"/>
    <n v="0"/>
    <n v="7"/>
    <n v="10"/>
    <n v="2"/>
    <n v="1"/>
    <n v="0"/>
    <n v="17"/>
    <n v="24"/>
    <n v="0"/>
    <n v="0"/>
    <n v="85"/>
    <n v="1431"/>
    <n v="7"/>
    <n v="20"/>
    <n v="0"/>
    <n v="2"/>
    <n v="0"/>
    <n v="18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23"/>
    <n v="27"/>
    <n v="3"/>
  </r>
  <r>
    <x v="3"/>
    <s v="CS Inhassunge"/>
    <n v="7"/>
    <n v="7"/>
    <n v="10"/>
    <n v="0"/>
    <n v="0"/>
    <n v="1"/>
    <n v="11"/>
    <n v="0"/>
    <n v="0"/>
    <n v="5"/>
    <n v="0"/>
    <n v="0"/>
    <n v="0"/>
    <n v="0"/>
    <n v="77"/>
    <n v="6"/>
    <n v="4"/>
    <n v="0"/>
    <n v="29"/>
    <n v="186"/>
    <n v="295"/>
    <n v="0"/>
    <n v="3"/>
    <n v="7"/>
    <n v="14"/>
    <n v="90"/>
    <n v="116"/>
    <n v="0"/>
    <n v="3"/>
    <n v="2"/>
    <n v="3"/>
    <n v="45"/>
    <n v="54"/>
    <n v="0"/>
    <n v="2"/>
    <n v="7"/>
    <n v="50"/>
    <n v="23"/>
    <n v="19"/>
    <n v="1"/>
    <n v="11"/>
    <n v="6"/>
    <n v="3"/>
    <n v="1"/>
    <n v="0"/>
    <n v="16"/>
    <n v="23"/>
    <n v="0"/>
    <n v="2"/>
    <n v="215"/>
    <n v="2646"/>
    <n v="7"/>
    <n v="27"/>
    <n v="3"/>
    <n v="2"/>
    <n v="1"/>
    <n v="2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1"/>
    <n v="30"/>
    <n v="5"/>
  </r>
  <r>
    <x v="3"/>
    <s v="CS Olinda"/>
    <n v="0"/>
    <n v="0"/>
    <n v="0"/>
    <n v="0"/>
    <n v="0"/>
    <n v="0"/>
    <n v="0"/>
    <n v="0"/>
    <n v="0"/>
    <n v="0"/>
    <n v="0"/>
    <n v="0"/>
    <n v="0"/>
    <n v="0"/>
    <n v="38"/>
    <n v="4"/>
    <n v="21"/>
    <n v="0"/>
    <n v="0"/>
    <n v="54"/>
    <n v="68"/>
    <n v="0"/>
    <n v="1"/>
    <n v="0"/>
    <n v="88"/>
    <n v="34"/>
    <n v="43"/>
    <n v="0"/>
    <n v="0"/>
    <n v="0"/>
    <n v="1"/>
    <n v="57"/>
    <n v="64"/>
    <n v="0"/>
    <n v="1"/>
    <n v="4"/>
    <n v="15"/>
    <n v="3"/>
    <n v="38"/>
    <n v="0"/>
    <n v="0"/>
    <n v="0"/>
    <n v="0"/>
    <n v="0"/>
    <n v="0"/>
    <n v="2"/>
    <n v="9"/>
    <n v="0"/>
    <n v="0"/>
    <n v="24"/>
    <n v="336"/>
    <n v="0"/>
    <n v="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"/>
    <n v="7"/>
    <n v="0"/>
  </r>
  <r>
    <x v="3"/>
    <s v="CS Palane-Mucula"/>
    <n v="0"/>
    <n v="0"/>
    <n v="0"/>
    <n v="0"/>
    <n v="0"/>
    <n v="0"/>
    <n v="0"/>
    <n v="0"/>
    <n v="0"/>
    <n v="0"/>
    <n v="0"/>
    <n v="0"/>
    <n v="0"/>
    <n v="0"/>
    <n v="38"/>
    <n v="1"/>
    <n v="0"/>
    <n v="0"/>
    <n v="2"/>
    <n v="153"/>
    <n v="178"/>
    <n v="0"/>
    <n v="7"/>
    <n v="4"/>
    <n v="67"/>
    <n v="19"/>
    <n v="72"/>
    <n v="0"/>
    <n v="1"/>
    <n v="0"/>
    <n v="2"/>
    <n v="65"/>
    <n v="70"/>
    <n v="1"/>
    <n v="3"/>
    <n v="3"/>
    <n v="10"/>
    <n v="9"/>
    <n v="13"/>
    <n v="1"/>
    <n v="3"/>
    <n v="6"/>
    <n v="0"/>
    <n v="1"/>
    <n v="0"/>
    <n v="12"/>
    <n v="16"/>
    <n v="0"/>
    <n v="1"/>
    <n v="92"/>
    <n v="1341"/>
    <n v="4"/>
    <n v="8"/>
    <n v="1"/>
    <n v="1"/>
    <n v="0"/>
    <n v="15"/>
    <n v="2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18"/>
    <n v="24"/>
    <n v="2"/>
  </r>
  <r>
    <x v="4"/>
    <s v="CS Lugela"/>
    <n v="45"/>
    <n v="35"/>
    <n v="47"/>
    <n v="1"/>
    <n v="0"/>
    <n v="0"/>
    <n v="0"/>
    <n v="0"/>
    <n v="0"/>
    <n v="2"/>
    <n v="0"/>
    <n v="0"/>
    <n v="0"/>
    <n v="0"/>
    <n v="165"/>
    <n v="11"/>
    <n v="9"/>
    <n v="0"/>
    <n v="8"/>
    <n v="110"/>
    <n v="188"/>
    <n v="0"/>
    <n v="4"/>
    <n v="5"/>
    <n v="4"/>
    <n v="93"/>
    <n v="101"/>
    <n v="0"/>
    <n v="1"/>
    <n v="1"/>
    <n v="3"/>
    <n v="118"/>
    <n v="75"/>
    <n v="0"/>
    <n v="3"/>
    <n v="5"/>
    <n v="0"/>
    <n v="9"/>
    <n v="3"/>
    <n v="0"/>
    <n v="4"/>
    <n v="0"/>
    <n v="2"/>
    <n v="2"/>
    <n v="0"/>
    <n v="15"/>
    <n v="23"/>
    <n v="0"/>
    <n v="1"/>
    <n v="146"/>
    <n v="1744"/>
    <n v="4"/>
    <n v="11"/>
    <n v="6"/>
    <n v="2"/>
    <n v="0"/>
    <n v="9"/>
    <n v="6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22"/>
    <n v="24"/>
    <n v="2"/>
  </r>
  <r>
    <x v="4"/>
    <s v="CS Mulide"/>
    <n v="0"/>
    <n v="0"/>
    <n v="0"/>
    <n v="0"/>
    <n v="0"/>
    <n v="0"/>
    <n v="0"/>
    <n v="0"/>
    <n v="0"/>
    <n v="0"/>
    <n v="0"/>
    <n v="0"/>
    <n v="0"/>
    <n v="0"/>
    <n v="93"/>
    <n v="2"/>
    <n v="13"/>
    <n v="0"/>
    <n v="0"/>
    <n v="7"/>
    <n v="19"/>
    <n v="0"/>
    <n v="1"/>
    <n v="2"/>
    <n v="0"/>
    <n v="75"/>
    <n v="115"/>
    <n v="0"/>
    <n v="1"/>
    <n v="1"/>
    <n v="0"/>
    <n v="59"/>
    <n v="22"/>
    <n v="0"/>
    <n v="1"/>
    <n v="3"/>
    <n v="1"/>
    <n v="2"/>
    <n v="0"/>
    <n v="1"/>
    <n v="1"/>
    <n v="0"/>
    <n v="1"/>
    <n v="1"/>
    <n v="1"/>
    <n v="3"/>
    <n v="8"/>
    <n v="0"/>
    <n v="0"/>
    <n v="26"/>
    <n v="359"/>
    <n v="1"/>
    <n v="6"/>
    <n v="4"/>
    <n v="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0"/>
  </r>
  <r>
    <x v="4"/>
    <s v="CS Munhamade"/>
    <n v="0"/>
    <n v="0"/>
    <n v="0"/>
    <n v="0"/>
    <n v="0"/>
    <n v="0"/>
    <n v="0"/>
    <n v="0"/>
    <n v="0"/>
    <n v="3"/>
    <n v="0"/>
    <n v="0"/>
    <n v="0"/>
    <n v="0"/>
    <n v="92"/>
    <n v="5"/>
    <n v="32"/>
    <n v="0"/>
    <n v="0"/>
    <n v="0"/>
    <n v="0"/>
    <n v="0"/>
    <n v="0"/>
    <n v="0"/>
    <n v="3"/>
    <n v="103"/>
    <n v="107"/>
    <n v="0"/>
    <n v="2"/>
    <n v="2"/>
    <n v="2"/>
    <n v="24"/>
    <n v="21"/>
    <n v="2"/>
    <n v="1"/>
    <n v="3"/>
    <n v="21"/>
    <n v="10"/>
    <n v="6"/>
    <n v="0"/>
    <n v="4"/>
    <n v="0"/>
    <n v="0"/>
    <n v="1"/>
    <n v="0"/>
    <n v="5"/>
    <n v="8"/>
    <n v="0"/>
    <n v="0"/>
    <n v="0"/>
    <n v="0"/>
    <n v="3"/>
    <n v="6"/>
    <n v="1"/>
    <n v="0"/>
    <n v="0"/>
    <n v="5"/>
    <n v="1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Namagoa"/>
    <n v="1"/>
    <n v="0"/>
    <n v="3"/>
    <n v="0"/>
    <n v="0"/>
    <n v="1"/>
    <n v="1"/>
    <n v="0"/>
    <n v="0"/>
    <n v="2"/>
    <n v="3"/>
    <n v="0"/>
    <n v="0"/>
    <n v="0"/>
    <n v="110"/>
    <n v="4"/>
    <n v="1"/>
    <n v="0"/>
    <n v="0"/>
    <n v="17"/>
    <n v="31"/>
    <n v="0"/>
    <n v="1"/>
    <n v="5"/>
    <n v="4"/>
    <n v="84"/>
    <n v="2"/>
    <n v="0"/>
    <n v="2"/>
    <n v="0"/>
    <n v="4"/>
    <n v="25"/>
    <n v="41"/>
    <n v="0"/>
    <n v="1"/>
    <n v="0"/>
    <n v="5"/>
    <n v="14"/>
    <n v="9"/>
    <n v="0"/>
    <n v="10"/>
    <n v="3"/>
    <n v="0"/>
    <n v="0"/>
    <n v="0"/>
    <n v="13"/>
    <n v="14"/>
    <n v="0"/>
    <n v="0"/>
    <n v="48"/>
    <n v="710"/>
    <n v="5"/>
    <n v="7"/>
    <n v="3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2"/>
    <n v="12"/>
    <n v="0"/>
  </r>
  <r>
    <x v="4"/>
    <s v="CS Puthine"/>
    <n v="0"/>
    <n v="0"/>
    <n v="0"/>
    <n v="0"/>
    <n v="0"/>
    <n v="0"/>
    <n v="0"/>
    <n v="0"/>
    <n v="0"/>
    <n v="0"/>
    <n v="0"/>
    <n v="0"/>
    <n v="0"/>
    <n v="0"/>
    <n v="106"/>
    <n v="3"/>
    <n v="16"/>
    <n v="0"/>
    <n v="0"/>
    <n v="0"/>
    <n v="2"/>
    <n v="0"/>
    <n v="0"/>
    <n v="0"/>
    <n v="0"/>
    <n v="93"/>
    <n v="6"/>
    <n v="0"/>
    <n v="1"/>
    <n v="0"/>
    <n v="0"/>
    <n v="12"/>
    <n v="13"/>
    <n v="0"/>
    <n v="2"/>
    <n v="3"/>
    <n v="0"/>
    <n v="2"/>
    <n v="0"/>
    <n v="0"/>
    <n v="1"/>
    <n v="0"/>
    <n v="0"/>
    <n v="1"/>
    <n v="0"/>
    <n v="3"/>
    <n v="8"/>
    <n v="0"/>
    <n v="0"/>
    <n v="48"/>
    <n v="402"/>
    <n v="0"/>
    <n v="6"/>
    <n v="1"/>
    <n v="0"/>
    <n v="0"/>
    <n v="1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CS Alto Mutola"/>
    <n v="0"/>
    <n v="0"/>
    <n v="0"/>
    <n v="0"/>
    <n v="0"/>
    <n v="0"/>
    <n v="0"/>
    <n v="0"/>
    <n v="0"/>
    <n v="0"/>
    <n v="0"/>
    <n v="0"/>
    <n v="0"/>
    <n v="0"/>
    <n v="112"/>
    <n v="3"/>
    <n v="0"/>
    <n v="0"/>
    <n v="5"/>
    <n v="21"/>
    <n v="20"/>
    <n v="0"/>
    <n v="0"/>
    <n v="2"/>
    <n v="6"/>
    <n v="110"/>
    <n v="86"/>
    <n v="0"/>
    <n v="3"/>
    <n v="0"/>
    <n v="1"/>
    <n v="39"/>
    <n v="57"/>
    <n v="0"/>
    <n v="3"/>
    <n v="3"/>
    <n v="17"/>
    <n v="9"/>
    <n v="8"/>
    <n v="1"/>
    <n v="3"/>
    <n v="1"/>
    <n v="0"/>
    <n v="1"/>
    <n v="0"/>
    <n v="7"/>
    <n v="9"/>
    <n v="0"/>
    <n v="0"/>
    <n v="19"/>
    <n v="293"/>
    <n v="1"/>
    <n v="4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4"/>
    <n v="4"/>
    <n v="1"/>
  </r>
  <r>
    <x v="5"/>
    <s v="CS Cabuir"/>
    <n v="0"/>
    <n v="0"/>
    <n v="0"/>
    <n v="0"/>
    <n v="0"/>
    <n v="0"/>
    <n v="27"/>
    <n v="0"/>
    <n v="0"/>
    <n v="0"/>
    <n v="0"/>
    <n v="0"/>
    <n v="0"/>
    <n v="0"/>
    <n v="75"/>
    <n v="5"/>
    <n v="0"/>
    <n v="0"/>
    <n v="19"/>
    <n v="73"/>
    <n v="159"/>
    <n v="0"/>
    <n v="5"/>
    <n v="3"/>
    <n v="18"/>
    <n v="38"/>
    <n v="109"/>
    <n v="0"/>
    <n v="0"/>
    <n v="1"/>
    <n v="0"/>
    <n v="45"/>
    <n v="115"/>
    <n v="0"/>
    <n v="1"/>
    <n v="4"/>
    <n v="34"/>
    <n v="15"/>
    <n v="62"/>
    <n v="2"/>
    <n v="4"/>
    <n v="10"/>
    <n v="2"/>
    <n v="1"/>
    <n v="0"/>
    <n v="5"/>
    <n v="15"/>
    <n v="0"/>
    <n v="0"/>
    <n v="44"/>
    <n v="910"/>
    <n v="1"/>
    <n v="4"/>
    <n v="6"/>
    <n v="0"/>
    <n v="1"/>
    <n v="7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6"/>
    <n v="2"/>
  </r>
  <r>
    <x v="5"/>
    <s v="CS Cariua"/>
    <n v="0"/>
    <n v="0"/>
    <n v="0"/>
    <n v="0"/>
    <n v="0"/>
    <n v="0"/>
    <n v="8"/>
    <n v="0"/>
    <n v="0"/>
    <n v="3"/>
    <n v="1"/>
    <n v="0"/>
    <n v="0"/>
    <n v="0"/>
    <n v="89"/>
    <n v="2"/>
    <n v="0"/>
    <n v="0"/>
    <n v="0"/>
    <n v="29"/>
    <n v="79"/>
    <n v="0"/>
    <n v="3"/>
    <n v="2"/>
    <n v="0"/>
    <n v="64"/>
    <n v="107"/>
    <n v="0"/>
    <n v="0"/>
    <n v="0"/>
    <n v="0"/>
    <n v="29"/>
    <n v="16"/>
    <n v="0"/>
    <n v="1"/>
    <n v="1"/>
    <n v="19"/>
    <n v="1"/>
    <n v="0"/>
    <n v="0"/>
    <n v="0"/>
    <n v="0"/>
    <n v="1"/>
    <n v="0"/>
    <n v="0"/>
    <n v="7"/>
    <n v="5"/>
    <n v="0"/>
    <n v="0"/>
    <n v="22"/>
    <n v="243"/>
    <n v="4"/>
    <n v="3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</r>
  <r>
    <x v="5"/>
    <s v="CS Mabala"/>
    <n v="0"/>
    <n v="0"/>
    <n v="0"/>
    <n v="0"/>
    <n v="0"/>
    <n v="0"/>
    <n v="18"/>
    <n v="0"/>
    <n v="3"/>
    <n v="4"/>
    <n v="7"/>
    <n v="1"/>
    <n v="0"/>
    <n v="1"/>
    <n v="71"/>
    <n v="1"/>
    <n v="5"/>
    <n v="0"/>
    <n v="22"/>
    <n v="71"/>
    <n v="118"/>
    <n v="0"/>
    <n v="2"/>
    <n v="6"/>
    <n v="13"/>
    <n v="24"/>
    <n v="64"/>
    <n v="0"/>
    <n v="0"/>
    <n v="0"/>
    <n v="1"/>
    <n v="68"/>
    <n v="75"/>
    <n v="0"/>
    <n v="4"/>
    <n v="2"/>
    <n v="64"/>
    <n v="6"/>
    <n v="0"/>
    <n v="1"/>
    <n v="4"/>
    <n v="0"/>
    <n v="0"/>
    <n v="1"/>
    <n v="0"/>
    <n v="10"/>
    <n v="7"/>
    <n v="0"/>
    <n v="0"/>
    <n v="42"/>
    <n v="802"/>
    <n v="20"/>
    <n v="3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9"/>
    <n v="0"/>
  </r>
  <r>
    <x v="5"/>
    <s v="CS Maganja da Costa"/>
    <n v="7"/>
    <n v="32"/>
    <n v="31"/>
    <n v="0"/>
    <n v="2"/>
    <n v="0"/>
    <n v="21"/>
    <n v="0"/>
    <n v="2"/>
    <n v="3"/>
    <n v="1"/>
    <n v="0"/>
    <n v="0"/>
    <n v="0"/>
    <n v="457"/>
    <n v="25"/>
    <n v="13"/>
    <n v="0"/>
    <n v="2"/>
    <n v="296"/>
    <n v="546"/>
    <n v="0"/>
    <n v="25"/>
    <n v="30"/>
    <n v="5"/>
    <n v="433"/>
    <n v="477"/>
    <n v="0"/>
    <n v="9"/>
    <n v="6"/>
    <n v="5"/>
    <n v="136"/>
    <n v="128"/>
    <n v="0"/>
    <n v="4"/>
    <n v="3"/>
    <n v="81"/>
    <n v="30"/>
    <n v="35"/>
    <n v="0"/>
    <n v="10"/>
    <n v="14"/>
    <n v="4"/>
    <n v="1"/>
    <n v="1"/>
    <n v="45"/>
    <n v="77"/>
    <n v="0"/>
    <n v="2"/>
    <n v="398"/>
    <n v="6318"/>
    <n v="11"/>
    <n v="47"/>
    <n v="18"/>
    <n v="4"/>
    <n v="3"/>
    <n v="43"/>
    <n v="9"/>
    <n v="0"/>
    <n v="0"/>
    <n v="0"/>
    <n v="0"/>
    <n v="0"/>
    <n v="0"/>
    <n v="0"/>
    <n v="0"/>
    <n v="0"/>
    <n v="0"/>
    <n v="0"/>
    <n v="0"/>
    <n v="0"/>
    <n v="0"/>
    <n v="0"/>
    <n v="1"/>
    <n v="11"/>
    <n v="13"/>
    <n v="62"/>
    <n v="68"/>
    <n v="11"/>
  </r>
  <r>
    <x v="5"/>
    <s v="CS Mapira"/>
    <n v="0"/>
    <n v="0"/>
    <n v="0"/>
    <n v="0"/>
    <n v="0"/>
    <n v="0"/>
    <n v="0"/>
    <n v="0"/>
    <n v="0"/>
    <n v="1"/>
    <n v="1"/>
    <n v="0"/>
    <n v="0"/>
    <n v="0"/>
    <n v="60"/>
    <n v="0"/>
    <n v="5"/>
    <n v="0"/>
    <n v="0"/>
    <n v="19"/>
    <n v="16"/>
    <n v="0"/>
    <n v="2"/>
    <n v="0"/>
    <n v="2"/>
    <n v="57"/>
    <n v="14"/>
    <n v="0"/>
    <n v="2"/>
    <n v="0"/>
    <n v="0"/>
    <n v="18"/>
    <n v="5"/>
    <n v="0"/>
    <n v="1"/>
    <n v="0"/>
    <n v="15"/>
    <n v="0"/>
    <n v="0"/>
    <n v="0"/>
    <n v="0"/>
    <n v="0"/>
    <n v="0"/>
    <n v="0"/>
    <n v="0"/>
    <n v="1"/>
    <n v="0"/>
    <n v="0"/>
    <n v="0"/>
    <n v="8"/>
    <n v="8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x v="5"/>
    <s v="CS Moneia"/>
    <n v="0"/>
    <n v="0"/>
    <n v="0"/>
    <n v="0"/>
    <n v="0"/>
    <n v="0"/>
    <n v="0"/>
    <n v="0"/>
    <n v="0"/>
    <n v="0"/>
    <n v="0"/>
    <n v="0"/>
    <n v="0"/>
    <n v="0"/>
    <n v="10"/>
    <n v="2"/>
    <n v="0"/>
    <n v="0"/>
    <n v="0"/>
    <n v="20"/>
    <n v="36"/>
    <n v="0"/>
    <n v="1"/>
    <n v="1"/>
    <n v="0"/>
    <n v="5"/>
    <n v="40"/>
    <n v="0"/>
    <n v="0"/>
    <n v="0"/>
    <n v="0"/>
    <n v="13"/>
    <n v="14"/>
    <n v="0"/>
    <n v="2"/>
    <n v="0"/>
    <n v="1"/>
    <n v="3"/>
    <n v="0"/>
    <n v="0"/>
    <n v="1"/>
    <n v="0"/>
    <n v="0"/>
    <n v="0"/>
    <n v="0"/>
    <n v="2"/>
    <n v="1"/>
    <n v="0"/>
    <n v="0"/>
    <n v="18"/>
    <n v="2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"/>
  </r>
  <r>
    <x v="5"/>
    <s v="CS Muloa"/>
    <n v="0"/>
    <n v="0"/>
    <n v="0"/>
    <n v="0"/>
    <n v="0"/>
    <n v="0"/>
    <n v="8"/>
    <n v="1"/>
    <n v="0"/>
    <n v="0"/>
    <n v="0"/>
    <n v="0"/>
    <n v="0"/>
    <n v="0"/>
    <n v="56"/>
    <n v="2"/>
    <n v="0"/>
    <n v="0"/>
    <n v="19"/>
    <n v="39"/>
    <n v="55"/>
    <n v="0"/>
    <n v="3"/>
    <n v="5"/>
    <n v="0"/>
    <n v="7"/>
    <n v="40"/>
    <n v="0"/>
    <n v="0"/>
    <n v="4"/>
    <n v="2"/>
    <n v="59"/>
    <n v="60"/>
    <n v="0"/>
    <n v="4"/>
    <n v="4"/>
    <n v="29"/>
    <n v="10"/>
    <n v="15"/>
    <n v="0"/>
    <n v="5"/>
    <n v="2"/>
    <n v="2"/>
    <n v="1"/>
    <n v="0"/>
    <n v="10"/>
    <n v="22"/>
    <n v="0"/>
    <n v="2"/>
    <n v="45"/>
    <n v="777"/>
    <n v="2"/>
    <n v="2"/>
    <n v="6"/>
    <n v="0"/>
    <n v="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6"/>
    <n v="0"/>
  </r>
  <r>
    <x v="5"/>
    <s v="CS Muzo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CS Namurumo"/>
    <n v="0"/>
    <n v="0"/>
    <n v="0"/>
    <n v="0"/>
    <n v="0"/>
    <n v="0"/>
    <n v="9"/>
    <n v="0"/>
    <n v="1"/>
    <n v="1"/>
    <n v="0"/>
    <n v="0"/>
    <n v="0"/>
    <n v="0"/>
    <n v="0"/>
    <n v="0"/>
    <n v="0"/>
    <n v="0"/>
    <n v="9"/>
    <n v="52"/>
    <n v="95"/>
    <n v="0"/>
    <n v="6"/>
    <n v="6"/>
    <n v="0"/>
    <n v="0"/>
    <n v="8"/>
    <n v="0"/>
    <n v="0"/>
    <n v="0"/>
    <n v="0"/>
    <n v="25"/>
    <n v="41"/>
    <n v="0"/>
    <n v="4"/>
    <n v="3"/>
    <n v="1"/>
    <n v="0"/>
    <n v="5"/>
    <n v="0"/>
    <n v="0"/>
    <n v="5"/>
    <n v="0"/>
    <n v="0"/>
    <n v="0"/>
    <n v="7"/>
    <n v="13"/>
    <n v="0"/>
    <n v="0"/>
    <n v="8"/>
    <n v="18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3"/>
    <n v="13"/>
    <n v="0"/>
  </r>
  <r>
    <x v="5"/>
    <s v="CS Nante"/>
    <n v="0"/>
    <n v="1"/>
    <n v="4"/>
    <n v="0"/>
    <n v="0"/>
    <n v="1"/>
    <n v="0"/>
    <n v="0"/>
    <n v="0"/>
    <n v="2"/>
    <n v="3"/>
    <n v="0"/>
    <n v="0"/>
    <n v="0"/>
    <n v="130"/>
    <n v="9"/>
    <n v="1"/>
    <n v="0"/>
    <n v="1"/>
    <n v="73"/>
    <n v="194"/>
    <n v="1"/>
    <n v="10"/>
    <n v="13"/>
    <n v="0"/>
    <n v="84"/>
    <n v="130"/>
    <n v="0"/>
    <n v="3"/>
    <n v="0"/>
    <n v="0"/>
    <n v="82"/>
    <n v="106"/>
    <n v="0"/>
    <n v="5"/>
    <n v="9"/>
    <n v="48"/>
    <n v="19"/>
    <n v="18"/>
    <n v="1"/>
    <n v="6"/>
    <n v="8"/>
    <n v="3"/>
    <n v="3"/>
    <n v="0"/>
    <n v="28"/>
    <n v="41"/>
    <n v="0"/>
    <n v="1"/>
    <n v="114"/>
    <n v="1862"/>
    <n v="11"/>
    <n v="14"/>
    <n v="2"/>
    <n v="1"/>
    <n v="0"/>
    <n v="14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5"/>
    <n v="13"/>
    <n v="34"/>
    <n v="0"/>
  </r>
  <r>
    <x v="5"/>
    <s v="CS Vila Valdez"/>
    <n v="0"/>
    <n v="0"/>
    <n v="0"/>
    <n v="0"/>
    <n v="0"/>
    <n v="0"/>
    <n v="6"/>
    <n v="0"/>
    <n v="0"/>
    <n v="0"/>
    <n v="1"/>
    <n v="0"/>
    <n v="0"/>
    <n v="0"/>
    <n v="0"/>
    <n v="0"/>
    <n v="0"/>
    <n v="0"/>
    <n v="0"/>
    <n v="28"/>
    <n v="62"/>
    <n v="0"/>
    <n v="1"/>
    <n v="5"/>
    <n v="0"/>
    <n v="0"/>
    <n v="25"/>
    <n v="0"/>
    <n v="0"/>
    <n v="2"/>
    <n v="1"/>
    <n v="24"/>
    <n v="50"/>
    <n v="0"/>
    <n v="3"/>
    <n v="0"/>
    <n v="10"/>
    <n v="3"/>
    <n v="2"/>
    <n v="0"/>
    <n v="2"/>
    <n v="1"/>
    <n v="0"/>
    <n v="1"/>
    <n v="0"/>
    <n v="6"/>
    <n v="21"/>
    <n v="0"/>
    <n v="0"/>
    <n v="0"/>
    <n v="0"/>
    <n v="1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CS Carico"/>
    <n v="0"/>
    <n v="0"/>
    <n v="0"/>
    <n v="0"/>
    <n v="0"/>
    <n v="0"/>
    <n v="0"/>
    <n v="0"/>
    <n v="1"/>
    <n v="2"/>
    <n v="5"/>
    <n v="0"/>
    <n v="0"/>
    <n v="0"/>
    <n v="163"/>
    <n v="5"/>
    <n v="36"/>
    <n v="1"/>
    <n v="1"/>
    <n v="43"/>
    <n v="46"/>
    <n v="0"/>
    <n v="2"/>
    <n v="3"/>
    <n v="7"/>
    <n v="167"/>
    <n v="133"/>
    <n v="0"/>
    <n v="1"/>
    <n v="0"/>
    <n v="0"/>
    <n v="40"/>
    <n v="45"/>
    <n v="0"/>
    <n v="1"/>
    <n v="1"/>
    <n v="0"/>
    <n v="3"/>
    <n v="0"/>
    <n v="0"/>
    <n v="2"/>
    <n v="0"/>
    <n v="0"/>
    <n v="0"/>
    <n v="1"/>
    <n v="7"/>
    <n v="9"/>
    <n v="0"/>
    <n v="0"/>
    <n v="35"/>
    <n v="480"/>
    <n v="8"/>
    <n v="13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2"/>
    <n v="13"/>
    <n v="5"/>
  </r>
  <r>
    <x v="6"/>
    <s v="CS Chitambo"/>
    <n v="0"/>
    <n v="0"/>
    <n v="0"/>
    <n v="0"/>
    <n v="0"/>
    <n v="0"/>
    <n v="0"/>
    <n v="0"/>
    <n v="1"/>
    <n v="0"/>
    <n v="0"/>
    <n v="0"/>
    <n v="0"/>
    <n v="0"/>
    <n v="160"/>
    <n v="4"/>
    <n v="0"/>
    <n v="0"/>
    <n v="4"/>
    <n v="117"/>
    <n v="145"/>
    <n v="0"/>
    <n v="5"/>
    <n v="6"/>
    <n v="0"/>
    <n v="107"/>
    <n v="284"/>
    <n v="0"/>
    <n v="2"/>
    <n v="3"/>
    <n v="3"/>
    <n v="26"/>
    <n v="37"/>
    <n v="0"/>
    <n v="2"/>
    <n v="8"/>
    <n v="4"/>
    <n v="2"/>
    <n v="0"/>
    <n v="4"/>
    <n v="1"/>
    <n v="0"/>
    <n v="0"/>
    <n v="1"/>
    <n v="0"/>
    <n v="6"/>
    <n v="10"/>
    <n v="0"/>
    <n v="1"/>
    <n v="37"/>
    <n v="578"/>
    <n v="1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0"/>
    <n v="12"/>
    <n v="1"/>
  </r>
  <r>
    <x v="6"/>
    <s v="CS Dachudua"/>
    <n v="0"/>
    <n v="0"/>
    <n v="0"/>
    <n v="0"/>
    <n v="0"/>
    <n v="0"/>
    <n v="0"/>
    <n v="0"/>
    <n v="0"/>
    <n v="2"/>
    <n v="0"/>
    <n v="0"/>
    <n v="0"/>
    <n v="0"/>
    <n v="191"/>
    <n v="1"/>
    <n v="0"/>
    <n v="0"/>
    <n v="1"/>
    <n v="30"/>
    <n v="40"/>
    <n v="0"/>
    <n v="3"/>
    <n v="2"/>
    <n v="0"/>
    <n v="67"/>
    <n v="9"/>
    <n v="0"/>
    <n v="0"/>
    <n v="0"/>
    <n v="2"/>
    <n v="24"/>
    <n v="77"/>
    <n v="0"/>
    <n v="0"/>
    <n v="0"/>
    <n v="5"/>
    <n v="3"/>
    <n v="2"/>
    <n v="3"/>
    <n v="1"/>
    <n v="1"/>
    <n v="1"/>
    <n v="2"/>
    <n v="0"/>
    <n v="4"/>
    <n v="4"/>
    <n v="0"/>
    <n v="0"/>
    <n v="44"/>
    <n v="555"/>
    <n v="2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7"/>
    <n v="7"/>
    <n v="1"/>
  </r>
  <r>
    <x v="6"/>
    <s v="CS Dulanha"/>
    <n v="0"/>
    <n v="0"/>
    <n v="0"/>
    <n v="0"/>
    <n v="0"/>
    <n v="0"/>
    <n v="0"/>
    <n v="0"/>
    <n v="0"/>
    <n v="1"/>
    <n v="2"/>
    <n v="0"/>
    <n v="0"/>
    <n v="0"/>
    <n v="104"/>
    <n v="0"/>
    <n v="4"/>
    <n v="0"/>
    <n v="18"/>
    <n v="46"/>
    <n v="76"/>
    <n v="1"/>
    <n v="1"/>
    <n v="4"/>
    <n v="0"/>
    <n v="104"/>
    <n v="0"/>
    <n v="0"/>
    <n v="0"/>
    <n v="0"/>
    <n v="14"/>
    <n v="53"/>
    <n v="69"/>
    <n v="0"/>
    <n v="3"/>
    <n v="2"/>
    <n v="0"/>
    <n v="0"/>
    <n v="0"/>
    <n v="0"/>
    <n v="0"/>
    <n v="0"/>
    <n v="0"/>
    <n v="1"/>
    <n v="0"/>
    <n v="6"/>
    <n v="6"/>
    <n v="0"/>
    <n v="0"/>
    <n v="21"/>
    <n v="51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6"/>
    <n v="7"/>
    <n v="0"/>
  </r>
  <r>
    <x v="6"/>
    <s v="CS Gurgunha"/>
    <n v="0"/>
    <n v="0"/>
    <n v="0"/>
    <n v="0"/>
    <n v="0"/>
    <n v="0"/>
    <n v="0"/>
    <n v="0"/>
    <n v="0"/>
    <n v="1"/>
    <n v="0"/>
    <n v="0"/>
    <n v="0"/>
    <n v="0"/>
    <n v="215"/>
    <n v="1"/>
    <n v="20"/>
    <n v="0"/>
    <n v="1"/>
    <n v="7"/>
    <n v="16"/>
    <n v="0"/>
    <n v="0"/>
    <n v="2"/>
    <n v="0"/>
    <n v="173"/>
    <n v="0"/>
    <n v="0"/>
    <n v="0"/>
    <n v="0"/>
    <n v="0"/>
    <n v="6"/>
    <n v="4"/>
    <n v="0"/>
    <n v="0"/>
    <n v="0"/>
    <n v="1"/>
    <n v="0"/>
    <n v="0"/>
    <n v="1"/>
    <n v="0"/>
    <n v="0"/>
    <n v="0"/>
    <n v="0"/>
    <n v="0"/>
    <n v="0"/>
    <n v="5"/>
    <n v="0"/>
    <n v="1"/>
    <n v="19"/>
    <n v="318"/>
    <n v="1"/>
    <n v="5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5"/>
    <n v="0"/>
  </r>
  <r>
    <x v="6"/>
    <s v="CS Liciro"/>
    <n v="0"/>
    <n v="0"/>
    <n v="0"/>
    <n v="0"/>
    <n v="0"/>
    <n v="0"/>
    <n v="0"/>
    <n v="0"/>
    <n v="0"/>
    <n v="7"/>
    <n v="1"/>
    <n v="0"/>
    <n v="0"/>
    <n v="0"/>
    <n v="286"/>
    <n v="3"/>
    <n v="0"/>
    <n v="0"/>
    <n v="0"/>
    <n v="73"/>
    <n v="103"/>
    <n v="0"/>
    <n v="6"/>
    <n v="2"/>
    <n v="0"/>
    <n v="259"/>
    <n v="2"/>
    <n v="0"/>
    <n v="2"/>
    <n v="0"/>
    <n v="3"/>
    <n v="38"/>
    <n v="45"/>
    <n v="0"/>
    <n v="0"/>
    <n v="7"/>
    <n v="5"/>
    <n v="2"/>
    <n v="0"/>
    <n v="0"/>
    <n v="1"/>
    <n v="0"/>
    <n v="0"/>
    <n v="2"/>
    <n v="1"/>
    <n v="18"/>
    <n v="25"/>
    <n v="0"/>
    <n v="1"/>
    <n v="53"/>
    <n v="1026"/>
    <n v="8"/>
    <n v="1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14"/>
    <n v="20"/>
    <n v="0"/>
  </r>
  <r>
    <x v="6"/>
    <s v="CS Majaua"/>
    <n v="0"/>
    <n v="0"/>
    <n v="0"/>
    <n v="0"/>
    <n v="0"/>
    <n v="0"/>
    <n v="0"/>
    <n v="0"/>
    <n v="0"/>
    <n v="0"/>
    <n v="0"/>
    <n v="0"/>
    <n v="0"/>
    <n v="0"/>
    <n v="102"/>
    <n v="1"/>
    <n v="8"/>
    <n v="0"/>
    <n v="2"/>
    <n v="7"/>
    <n v="4"/>
    <n v="0"/>
    <n v="0"/>
    <n v="0"/>
    <n v="0"/>
    <n v="95"/>
    <n v="74"/>
    <n v="0"/>
    <n v="1"/>
    <n v="0"/>
    <n v="5"/>
    <n v="30"/>
    <n v="30"/>
    <n v="0"/>
    <n v="1"/>
    <n v="1"/>
    <n v="0"/>
    <n v="0"/>
    <n v="0"/>
    <n v="0"/>
    <n v="0"/>
    <n v="0"/>
    <n v="0"/>
    <n v="0"/>
    <n v="0"/>
    <n v="0"/>
    <n v="2"/>
    <n v="0"/>
    <n v="0"/>
    <n v="28"/>
    <n v="335"/>
    <n v="0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</r>
  <r>
    <x v="6"/>
    <s v="CS Milange"/>
    <n v="0"/>
    <n v="0"/>
    <n v="0"/>
    <n v="0"/>
    <n v="0"/>
    <n v="0"/>
    <n v="2"/>
    <n v="0"/>
    <n v="6"/>
    <n v="28"/>
    <n v="15"/>
    <n v="0"/>
    <n v="3"/>
    <n v="0"/>
    <n v="430"/>
    <n v="13"/>
    <n v="4"/>
    <n v="0"/>
    <n v="11"/>
    <n v="310"/>
    <n v="448"/>
    <n v="2"/>
    <n v="15"/>
    <n v="23"/>
    <n v="19"/>
    <n v="557"/>
    <n v="477"/>
    <n v="0"/>
    <n v="6"/>
    <n v="4"/>
    <n v="8"/>
    <n v="96"/>
    <n v="105"/>
    <n v="0"/>
    <n v="9"/>
    <n v="12"/>
    <n v="0"/>
    <n v="8"/>
    <n v="0"/>
    <n v="0"/>
    <n v="6"/>
    <n v="0"/>
    <n v="1"/>
    <n v="4"/>
    <n v="1"/>
    <n v="30"/>
    <n v="59"/>
    <n v="0"/>
    <n v="0"/>
    <n v="333"/>
    <n v="5753"/>
    <n v="51"/>
    <n v="52"/>
    <n v="1"/>
    <n v="1"/>
    <n v="0"/>
    <n v="52"/>
    <n v="0"/>
    <n v="0"/>
    <n v="0"/>
    <n v="0"/>
    <n v="0"/>
    <n v="0"/>
    <n v="0"/>
    <n v="0"/>
    <n v="0"/>
    <n v="0"/>
    <n v="0"/>
    <n v="0"/>
    <n v="0"/>
    <n v="0"/>
    <n v="0"/>
    <n v="7"/>
    <n v="8"/>
    <n v="8"/>
    <n v="9"/>
    <n v="48"/>
    <n v="56"/>
    <n v="16"/>
  </r>
  <r>
    <x v="6"/>
    <s v="CS Mongue"/>
    <n v="0"/>
    <n v="0"/>
    <n v="0"/>
    <n v="0"/>
    <n v="0"/>
    <n v="0"/>
    <n v="0"/>
    <n v="0"/>
    <n v="7"/>
    <n v="33"/>
    <n v="33"/>
    <n v="0"/>
    <n v="0"/>
    <n v="0"/>
    <n v="223"/>
    <n v="6"/>
    <n v="11"/>
    <n v="0"/>
    <n v="3"/>
    <n v="16"/>
    <n v="34"/>
    <n v="0"/>
    <n v="2"/>
    <n v="1"/>
    <n v="0"/>
    <n v="90"/>
    <n v="50"/>
    <n v="0"/>
    <n v="0"/>
    <n v="1"/>
    <n v="0"/>
    <n v="14"/>
    <n v="30"/>
    <n v="0"/>
    <n v="0"/>
    <n v="3"/>
    <n v="0"/>
    <n v="0"/>
    <n v="0"/>
    <n v="0"/>
    <n v="0"/>
    <n v="0"/>
    <n v="0"/>
    <n v="0"/>
    <n v="0"/>
    <n v="8"/>
    <n v="10"/>
    <n v="0"/>
    <n v="1"/>
    <n v="32"/>
    <n v="471"/>
    <n v="74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0"/>
  </r>
  <r>
    <x v="6"/>
    <s v="CS Muanhambo"/>
    <n v="0"/>
    <n v="0"/>
    <n v="0"/>
    <n v="0"/>
    <n v="0"/>
    <n v="0"/>
    <n v="0"/>
    <n v="0"/>
    <n v="5"/>
    <n v="0"/>
    <n v="0"/>
    <n v="0"/>
    <n v="0"/>
    <n v="0"/>
    <n v="113"/>
    <n v="0"/>
    <n v="7"/>
    <n v="0"/>
    <n v="7"/>
    <n v="32"/>
    <n v="79"/>
    <n v="0"/>
    <n v="1"/>
    <n v="1"/>
    <n v="0"/>
    <n v="103"/>
    <n v="0"/>
    <n v="0"/>
    <n v="2"/>
    <n v="0"/>
    <n v="4"/>
    <n v="30"/>
    <n v="58"/>
    <n v="0"/>
    <n v="1"/>
    <n v="1"/>
    <n v="0"/>
    <n v="0"/>
    <n v="0"/>
    <n v="0"/>
    <n v="0"/>
    <n v="0"/>
    <n v="0"/>
    <n v="0"/>
    <n v="0"/>
    <n v="4"/>
    <n v="3"/>
    <n v="0"/>
    <n v="1"/>
    <n v="38"/>
    <n v="499"/>
    <n v="5"/>
    <n v="3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6"/>
    <n v="4"/>
  </r>
  <r>
    <x v="6"/>
    <s v="CS Nambuzi"/>
    <n v="0"/>
    <n v="0"/>
    <n v="0"/>
    <n v="0"/>
    <n v="0"/>
    <n v="0"/>
    <n v="0"/>
    <n v="0"/>
    <n v="1"/>
    <n v="2"/>
    <n v="5"/>
    <n v="0"/>
    <n v="0"/>
    <n v="0"/>
    <n v="135"/>
    <n v="1"/>
    <n v="0"/>
    <n v="0"/>
    <n v="0"/>
    <n v="27"/>
    <n v="41"/>
    <n v="0"/>
    <n v="1"/>
    <n v="1"/>
    <n v="0"/>
    <n v="44"/>
    <n v="0"/>
    <n v="0"/>
    <n v="0"/>
    <n v="0"/>
    <n v="0"/>
    <n v="25"/>
    <n v="27"/>
    <n v="0"/>
    <n v="0"/>
    <n v="0"/>
    <n v="4"/>
    <n v="5"/>
    <n v="5"/>
    <n v="1"/>
    <n v="1"/>
    <n v="2"/>
    <n v="0"/>
    <n v="0"/>
    <n v="0"/>
    <n v="0"/>
    <n v="0"/>
    <n v="0"/>
    <n v="0"/>
    <n v="0"/>
    <n v="0"/>
    <n v="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x v="6"/>
    <s v="CS Sabelua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"/>
    <n v="24"/>
    <n v="1"/>
    <n v="4"/>
    <n v="3"/>
    <n v="0"/>
    <n v="0"/>
    <n v="0"/>
    <n v="0"/>
    <n v="0"/>
    <n v="0"/>
    <n v="0"/>
    <n v="1"/>
    <n v="0"/>
    <n v="4"/>
    <n v="6"/>
    <n v="0"/>
    <n v="0"/>
    <n v="10"/>
    <n v="22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1"/>
  </r>
  <r>
    <x v="6"/>
    <s v="CS Vulalo"/>
    <n v="0"/>
    <n v="0"/>
    <n v="0"/>
    <n v="0"/>
    <n v="0"/>
    <n v="0"/>
    <n v="0"/>
    <n v="0"/>
    <n v="2"/>
    <n v="0"/>
    <n v="0"/>
    <n v="0"/>
    <n v="0"/>
    <n v="0"/>
    <n v="207"/>
    <n v="1"/>
    <n v="7"/>
    <n v="0"/>
    <n v="3"/>
    <n v="18"/>
    <n v="50"/>
    <n v="0"/>
    <n v="0"/>
    <n v="5"/>
    <n v="0"/>
    <n v="156"/>
    <n v="0"/>
    <n v="0"/>
    <n v="2"/>
    <n v="0"/>
    <n v="1"/>
    <n v="35"/>
    <n v="97"/>
    <n v="0"/>
    <n v="3"/>
    <n v="3"/>
    <n v="15"/>
    <n v="7"/>
    <n v="4"/>
    <n v="0"/>
    <n v="3"/>
    <n v="1"/>
    <n v="0"/>
    <n v="0"/>
    <n v="0"/>
    <n v="7"/>
    <n v="6"/>
    <n v="0"/>
    <n v="1"/>
    <n v="48"/>
    <n v="669"/>
    <n v="2"/>
    <n v="6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0"/>
    <n v="5"/>
  </r>
  <r>
    <x v="6"/>
    <s v="HR Milan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3"/>
    <n v="112"/>
    <n v="0"/>
    <n v="2"/>
    <n v="3"/>
    <n v="13"/>
    <n v="46"/>
    <n v="44"/>
    <n v="0"/>
    <n v="1"/>
    <n v="3"/>
    <n v="4"/>
    <n v="84"/>
    <n v="79"/>
    <n v="0"/>
    <n v="3"/>
    <n v="2"/>
    <n v="26"/>
    <n v="8"/>
    <n v="15"/>
    <n v="0"/>
    <n v="0"/>
    <n v="0"/>
    <n v="0"/>
    <n v="0"/>
    <n v="0"/>
    <n v="0"/>
    <n v="0"/>
    <n v="0"/>
    <n v="0"/>
    <n v="27"/>
    <n v="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2"/>
  </r>
  <r>
    <x v="6"/>
    <s v="PS Tengua"/>
    <n v="0"/>
    <n v="0"/>
    <n v="0"/>
    <n v="0"/>
    <n v="0"/>
    <n v="0"/>
    <n v="0"/>
    <n v="0"/>
    <n v="1"/>
    <n v="18"/>
    <n v="8"/>
    <n v="0"/>
    <n v="0"/>
    <n v="1"/>
    <n v="326"/>
    <n v="5"/>
    <n v="1"/>
    <n v="1"/>
    <n v="64"/>
    <n v="66"/>
    <n v="84"/>
    <n v="0"/>
    <n v="8"/>
    <n v="5"/>
    <n v="0"/>
    <n v="302"/>
    <n v="129"/>
    <n v="0"/>
    <n v="0"/>
    <n v="1"/>
    <n v="4"/>
    <n v="54"/>
    <n v="53"/>
    <n v="0"/>
    <n v="5"/>
    <n v="1"/>
    <n v="8"/>
    <n v="3"/>
    <n v="8"/>
    <n v="0"/>
    <n v="2"/>
    <n v="4"/>
    <n v="1"/>
    <n v="1"/>
    <n v="2"/>
    <n v="21"/>
    <n v="16"/>
    <n v="0"/>
    <n v="1"/>
    <n v="95"/>
    <n v="1119"/>
    <n v="27"/>
    <n v="24"/>
    <n v="2"/>
    <n v="0"/>
    <n v="0"/>
    <n v="12"/>
    <n v="2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11"/>
    <n v="12"/>
    <n v="4"/>
  </r>
  <r>
    <x v="4"/>
    <s v="CS 16 de Junho"/>
    <n v="0"/>
    <n v="0"/>
    <n v="0"/>
    <n v="0"/>
    <n v="0"/>
    <n v="0"/>
    <n v="11"/>
    <n v="0"/>
    <n v="0"/>
    <n v="1"/>
    <n v="1"/>
    <n v="0"/>
    <n v="0"/>
    <n v="1"/>
    <n v="77"/>
    <n v="2"/>
    <n v="0"/>
    <n v="0"/>
    <n v="15"/>
    <n v="98"/>
    <n v="174"/>
    <n v="0"/>
    <n v="6"/>
    <n v="6"/>
    <n v="1"/>
    <n v="55"/>
    <n v="34"/>
    <n v="0"/>
    <n v="1"/>
    <n v="0"/>
    <n v="0"/>
    <n v="6"/>
    <n v="7"/>
    <n v="0"/>
    <n v="0"/>
    <n v="0"/>
    <n v="4"/>
    <n v="4"/>
    <n v="1"/>
    <n v="1"/>
    <n v="0"/>
    <n v="0"/>
    <n v="3"/>
    <n v="1"/>
    <n v="0"/>
    <n v="7"/>
    <n v="8"/>
    <n v="0"/>
    <n v="0"/>
    <n v="118"/>
    <n v="1597"/>
    <n v="7"/>
    <n v="11"/>
    <n v="0"/>
    <n v="2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1"/>
    <n v="15"/>
    <n v="17"/>
    <n v="0"/>
  </r>
  <r>
    <x v="4"/>
    <s v="CS Chimbu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Intome"/>
    <n v="0"/>
    <n v="0"/>
    <n v="0"/>
    <n v="0"/>
    <n v="0"/>
    <n v="0"/>
    <n v="0"/>
    <n v="0"/>
    <n v="0"/>
    <n v="2"/>
    <n v="0"/>
    <n v="0"/>
    <n v="0"/>
    <n v="0"/>
    <n v="87"/>
    <n v="6"/>
    <n v="2"/>
    <n v="0"/>
    <n v="0"/>
    <n v="50"/>
    <n v="59"/>
    <n v="0"/>
    <n v="0"/>
    <n v="3"/>
    <n v="0"/>
    <n v="74"/>
    <n v="0"/>
    <n v="0"/>
    <n v="0"/>
    <n v="0"/>
    <n v="0"/>
    <n v="0"/>
    <n v="0"/>
    <n v="0"/>
    <n v="0"/>
    <n v="0"/>
    <n v="0"/>
    <n v="5"/>
    <n v="0"/>
    <n v="0"/>
    <n v="2"/>
    <n v="0"/>
    <n v="0"/>
    <n v="0"/>
    <n v="0"/>
    <n v="0"/>
    <n v="4"/>
    <n v="0"/>
    <n v="0"/>
    <n v="6"/>
    <n v="85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4"/>
    <s v="CS Magogodo"/>
    <n v="0"/>
    <n v="0"/>
    <n v="0"/>
    <n v="0"/>
    <n v="0"/>
    <n v="0"/>
    <n v="0"/>
    <n v="0"/>
    <n v="1"/>
    <n v="2"/>
    <n v="1"/>
    <n v="0"/>
    <n v="0"/>
    <n v="0"/>
    <n v="45"/>
    <n v="0"/>
    <n v="47"/>
    <n v="0"/>
    <n v="2"/>
    <n v="67"/>
    <n v="72"/>
    <n v="0"/>
    <n v="2"/>
    <n v="0"/>
    <n v="0"/>
    <n v="36"/>
    <n v="40"/>
    <n v="0"/>
    <n v="3"/>
    <n v="0"/>
    <n v="0"/>
    <n v="25"/>
    <n v="35"/>
    <n v="0"/>
    <n v="1"/>
    <n v="0"/>
    <n v="0"/>
    <n v="0"/>
    <n v="0"/>
    <n v="0"/>
    <n v="0"/>
    <n v="0"/>
    <n v="0"/>
    <n v="0"/>
    <n v="0"/>
    <n v="3"/>
    <n v="0"/>
    <n v="0"/>
    <n v="0"/>
    <n v="10"/>
    <n v="152"/>
    <n v="4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0"/>
  </r>
  <r>
    <x v="4"/>
    <s v="CS Mataia"/>
    <n v="0"/>
    <n v="0"/>
    <n v="0"/>
    <n v="0"/>
    <n v="0"/>
    <n v="0"/>
    <n v="0"/>
    <n v="0"/>
    <n v="0"/>
    <n v="0"/>
    <n v="0"/>
    <n v="0"/>
    <n v="0"/>
    <n v="0"/>
    <n v="50"/>
    <n v="2"/>
    <n v="39"/>
    <n v="0"/>
    <n v="0"/>
    <n v="8"/>
    <n v="12"/>
    <n v="0"/>
    <n v="2"/>
    <n v="3"/>
    <n v="0"/>
    <n v="46"/>
    <n v="18"/>
    <n v="0"/>
    <n v="2"/>
    <n v="0"/>
    <n v="0"/>
    <n v="0"/>
    <n v="0"/>
    <n v="0"/>
    <n v="0"/>
    <n v="0"/>
    <n v="0"/>
    <n v="2"/>
    <n v="0"/>
    <n v="0"/>
    <n v="1"/>
    <n v="0"/>
    <n v="0"/>
    <n v="0"/>
    <n v="0"/>
    <n v="2"/>
    <n v="2"/>
    <n v="0"/>
    <n v="0"/>
    <n v="6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Mocuba"/>
    <n v="0"/>
    <n v="0"/>
    <n v="0"/>
    <n v="0"/>
    <n v="0"/>
    <n v="0"/>
    <n v="12"/>
    <n v="0"/>
    <n v="3"/>
    <n v="15"/>
    <n v="12"/>
    <n v="2"/>
    <n v="1"/>
    <n v="0"/>
    <n v="147"/>
    <n v="7"/>
    <n v="20"/>
    <n v="0"/>
    <n v="21"/>
    <n v="103"/>
    <n v="319"/>
    <n v="1"/>
    <n v="6"/>
    <n v="9"/>
    <n v="1"/>
    <n v="100"/>
    <n v="136"/>
    <n v="0"/>
    <n v="2"/>
    <n v="7"/>
    <n v="4"/>
    <n v="75"/>
    <n v="79"/>
    <n v="0"/>
    <n v="9"/>
    <n v="6"/>
    <n v="8"/>
    <n v="14"/>
    <n v="4"/>
    <n v="0"/>
    <n v="9"/>
    <n v="2"/>
    <n v="2"/>
    <n v="4"/>
    <n v="3"/>
    <n v="29"/>
    <n v="37"/>
    <n v="0"/>
    <n v="1"/>
    <n v="249"/>
    <n v="4630"/>
    <n v="41"/>
    <n v="37"/>
    <n v="3"/>
    <n v="1"/>
    <n v="1"/>
    <n v="36"/>
    <n v="1"/>
    <n v="0"/>
    <n v="0"/>
    <n v="0"/>
    <n v="0"/>
    <n v="0"/>
    <n v="0"/>
    <n v="0"/>
    <n v="0"/>
    <n v="0"/>
    <n v="0"/>
    <n v="0"/>
    <n v="0"/>
    <n v="0"/>
    <n v="0"/>
    <n v="5"/>
    <n v="5"/>
    <n v="8"/>
    <n v="8"/>
    <n v="45"/>
    <n v="48"/>
    <n v="0"/>
  </r>
  <r>
    <x v="4"/>
    <s v="CS Mocuba Sisal"/>
    <n v="0"/>
    <n v="0"/>
    <n v="0"/>
    <n v="0"/>
    <n v="0"/>
    <n v="0"/>
    <n v="0"/>
    <n v="0"/>
    <n v="2"/>
    <n v="1"/>
    <n v="2"/>
    <n v="0"/>
    <n v="0"/>
    <n v="0"/>
    <n v="52"/>
    <n v="2"/>
    <n v="0"/>
    <n v="0"/>
    <n v="10"/>
    <n v="49"/>
    <n v="77"/>
    <n v="0"/>
    <n v="3"/>
    <n v="2"/>
    <n v="0"/>
    <n v="0"/>
    <n v="80"/>
    <n v="0"/>
    <n v="0"/>
    <n v="0"/>
    <n v="1"/>
    <n v="37"/>
    <n v="51"/>
    <n v="0"/>
    <n v="0"/>
    <n v="2"/>
    <n v="13"/>
    <n v="5"/>
    <n v="8"/>
    <n v="0"/>
    <n v="0"/>
    <n v="0"/>
    <n v="0"/>
    <n v="0"/>
    <n v="0"/>
    <n v="3"/>
    <n v="7"/>
    <n v="0"/>
    <n v="0"/>
    <n v="1"/>
    <n v="17"/>
    <n v="5"/>
    <n v="2"/>
    <n v="0"/>
    <n v="0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Muanaco"/>
    <n v="0"/>
    <n v="0"/>
    <n v="0"/>
    <n v="0"/>
    <n v="0"/>
    <n v="0"/>
    <n v="7"/>
    <n v="0"/>
    <n v="0"/>
    <n v="0"/>
    <n v="1"/>
    <n v="0"/>
    <n v="0"/>
    <n v="0"/>
    <n v="38"/>
    <n v="1"/>
    <n v="0"/>
    <n v="0"/>
    <n v="23"/>
    <n v="85"/>
    <n v="208"/>
    <n v="1"/>
    <n v="6"/>
    <n v="5"/>
    <n v="0"/>
    <n v="33"/>
    <n v="60"/>
    <n v="0"/>
    <n v="1"/>
    <n v="1"/>
    <n v="0"/>
    <n v="35"/>
    <n v="23"/>
    <n v="0"/>
    <n v="1"/>
    <n v="0"/>
    <n v="64"/>
    <n v="41"/>
    <n v="33"/>
    <n v="2"/>
    <n v="6"/>
    <n v="2"/>
    <n v="1"/>
    <n v="1"/>
    <n v="1"/>
    <n v="7"/>
    <n v="6"/>
    <n v="0"/>
    <n v="0"/>
    <n v="75"/>
    <n v="1105"/>
    <n v="6"/>
    <n v="8"/>
    <n v="4"/>
    <n v="1"/>
    <n v="1"/>
    <n v="9"/>
    <n v="5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5"/>
    <n v="5"/>
    <n v="0"/>
  </r>
  <r>
    <x v="4"/>
    <s v="CS Mugeba"/>
    <n v="0"/>
    <n v="0"/>
    <n v="0"/>
    <n v="0"/>
    <n v="0"/>
    <n v="0"/>
    <n v="35"/>
    <n v="1"/>
    <n v="0"/>
    <n v="2"/>
    <n v="1"/>
    <n v="0"/>
    <n v="0"/>
    <n v="0"/>
    <n v="244"/>
    <n v="6"/>
    <n v="10"/>
    <n v="0"/>
    <n v="35"/>
    <n v="148"/>
    <n v="304"/>
    <n v="0"/>
    <n v="1"/>
    <n v="5"/>
    <n v="0"/>
    <n v="218"/>
    <n v="35"/>
    <n v="0"/>
    <n v="1"/>
    <n v="0"/>
    <n v="0"/>
    <n v="50"/>
    <n v="53"/>
    <n v="0"/>
    <n v="2"/>
    <n v="1"/>
    <n v="6"/>
    <n v="7"/>
    <n v="0"/>
    <n v="0"/>
    <n v="3"/>
    <n v="0"/>
    <n v="1"/>
    <n v="1"/>
    <n v="0"/>
    <n v="9"/>
    <n v="21"/>
    <n v="0"/>
    <n v="2"/>
    <n v="109"/>
    <n v="1559"/>
    <n v="4"/>
    <n v="15"/>
    <n v="0"/>
    <n v="0"/>
    <n v="0"/>
    <n v="23"/>
    <n v="1"/>
    <n v="0"/>
    <n v="0"/>
    <n v="0"/>
    <n v="0"/>
    <n v="0"/>
    <n v="0"/>
    <n v="0"/>
    <n v="0"/>
    <n v="0"/>
    <n v="0"/>
    <n v="0"/>
    <n v="0"/>
    <n v="0"/>
    <n v="0"/>
    <n v="1"/>
    <n v="1"/>
    <n v="6"/>
    <n v="6"/>
    <n v="17"/>
    <n v="20"/>
    <n v="0"/>
  </r>
  <r>
    <x v="4"/>
    <s v="CS Muloi"/>
    <n v="0"/>
    <n v="0"/>
    <n v="0"/>
    <n v="0"/>
    <n v="0"/>
    <n v="0"/>
    <n v="0"/>
    <n v="0"/>
    <n v="0"/>
    <n v="0"/>
    <n v="0"/>
    <n v="0"/>
    <n v="0"/>
    <n v="0"/>
    <n v="90"/>
    <n v="2"/>
    <n v="16"/>
    <n v="0"/>
    <n v="4"/>
    <n v="9"/>
    <n v="7"/>
    <n v="0"/>
    <n v="1"/>
    <n v="2"/>
    <n v="0"/>
    <n v="48"/>
    <n v="44"/>
    <n v="0"/>
    <n v="0"/>
    <n v="0"/>
    <n v="0"/>
    <n v="0"/>
    <n v="0"/>
    <n v="0"/>
    <n v="0"/>
    <n v="0"/>
    <n v="2"/>
    <n v="1"/>
    <n v="2"/>
    <n v="0"/>
    <n v="0"/>
    <n v="1"/>
    <n v="0"/>
    <n v="0"/>
    <n v="0"/>
    <n v="1"/>
    <n v="3"/>
    <n v="0"/>
    <n v="0"/>
    <n v="0"/>
    <n v="4"/>
    <n v="2"/>
    <n v="1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Namabida"/>
    <n v="0"/>
    <n v="0"/>
    <n v="0"/>
    <n v="0"/>
    <n v="0"/>
    <n v="0"/>
    <n v="0"/>
    <n v="0"/>
    <n v="0"/>
    <n v="0"/>
    <n v="0"/>
    <n v="0"/>
    <n v="0"/>
    <n v="0"/>
    <n v="52"/>
    <n v="0"/>
    <n v="0"/>
    <n v="0"/>
    <n v="0"/>
    <n v="0"/>
    <n v="0"/>
    <n v="0"/>
    <n v="0"/>
    <n v="0"/>
    <n v="0"/>
    <n v="52"/>
    <n v="1"/>
    <n v="0"/>
    <n v="0"/>
    <n v="0"/>
    <n v="0"/>
    <n v="14"/>
    <n v="27"/>
    <n v="0"/>
    <n v="1"/>
    <n v="3"/>
    <n v="4"/>
    <n v="1"/>
    <n v="2"/>
    <n v="1"/>
    <n v="0"/>
    <n v="0"/>
    <n v="0"/>
    <n v="1"/>
    <n v="0"/>
    <n v="1"/>
    <n v="3"/>
    <n v="0"/>
    <n v="1"/>
    <n v="11"/>
    <n v="13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4"/>
    <s v="CS Namagoa"/>
    <n v="0"/>
    <n v="0"/>
    <n v="0"/>
    <n v="0"/>
    <n v="0"/>
    <n v="0"/>
    <n v="1"/>
    <n v="0"/>
    <n v="0"/>
    <n v="0"/>
    <n v="0"/>
    <n v="0"/>
    <n v="0"/>
    <n v="0"/>
    <n v="106"/>
    <n v="1"/>
    <n v="0"/>
    <n v="0"/>
    <n v="0"/>
    <n v="22"/>
    <n v="22"/>
    <n v="0"/>
    <n v="2"/>
    <n v="0"/>
    <n v="1"/>
    <n v="126"/>
    <n v="59"/>
    <n v="0"/>
    <n v="2"/>
    <n v="2"/>
    <n v="0"/>
    <n v="0"/>
    <n v="0"/>
    <n v="0"/>
    <n v="0"/>
    <n v="0"/>
    <n v="0"/>
    <n v="3"/>
    <n v="0"/>
    <n v="0"/>
    <n v="1"/>
    <n v="0"/>
    <n v="0"/>
    <n v="0"/>
    <n v="0"/>
    <n v="4"/>
    <n v="3"/>
    <n v="0"/>
    <n v="0"/>
    <n v="34"/>
    <n v="35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</r>
  <r>
    <x v="4"/>
    <s v="CS Namanjavira"/>
    <n v="0"/>
    <n v="0"/>
    <n v="0"/>
    <n v="0"/>
    <n v="0"/>
    <n v="0"/>
    <n v="11"/>
    <n v="0"/>
    <n v="1"/>
    <n v="1"/>
    <n v="0"/>
    <n v="0"/>
    <n v="0"/>
    <n v="0"/>
    <n v="153"/>
    <n v="11"/>
    <n v="3"/>
    <n v="0"/>
    <n v="13"/>
    <n v="10"/>
    <n v="45"/>
    <n v="0"/>
    <n v="1"/>
    <n v="1"/>
    <n v="0"/>
    <n v="69"/>
    <n v="0"/>
    <n v="0"/>
    <n v="0"/>
    <n v="0"/>
    <n v="0"/>
    <n v="40"/>
    <n v="61"/>
    <n v="0"/>
    <n v="4"/>
    <n v="3"/>
    <n v="10"/>
    <n v="11"/>
    <n v="7"/>
    <n v="1"/>
    <n v="3"/>
    <n v="1"/>
    <n v="1"/>
    <n v="0"/>
    <n v="0"/>
    <n v="12"/>
    <n v="18"/>
    <n v="0"/>
    <n v="0"/>
    <n v="67"/>
    <n v="743"/>
    <n v="2"/>
    <n v="13"/>
    <n v="0"/>
    <n v="0"/>
    <n v="3"/>
    <n v="8"/>
    <n v="1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9"/>
    <n v="9"/>
    <n v="0"/>
  </r>
  <r>
    <x v="4"/>
    <s v="CS Nhaluanda"/>
    <n v="0"/>
    <n v="0"/>
    <n v="0"/>
    <n v="0"/>
    <n v="0"/>
    <n v="0"/>
    <n v="0"/>
    <n v="0"/>
    <n v="0"/>
    <n v="0"/>
    <n v="0"/>
    <n v="0"/>
    <n v="0"/>
    <n v="0"/>
    <n v="72"/>
    <n v="0"/>
    <n v="66"/>
    <n v="1"/>
    <n v="17"/>
    <n v="18"/>
    <n v="29"/>
    <n v="1"/>
    <n v="1"/>
    <n v="1"/>
    <n v="0"/>
    <n v="71"/>
    <n v="0"/>
    <n v="0"/>
    <n v="2"/>
    <n v="0"/>
    <n v="2"/>
    <n v="31"/>
    <n v="20"/>
    <n v="0"/>
    <n v="1"/>
    <n v="0"/>
    <n v="5"/>
    <n v="0"/>
    <n v="0"/>
    <n v="1"/>
    <n v="0"/>
    <n v="0"/>
    <n v="0"/>
    <n v="1"/>
    <n v="0"/>
    <n v="2"/>
    <n v="1"/>
    <n v="0"/>
    <n v="0"/>
    <n v="40"/>
    <n v="445"/>
    <n v="4"/>
    <n v="7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4"/>
    <n v="5"/>
    <n v="0"/>
  </r>
  <r>
    <x v="4"/>
    <s v="CS Padre Usera"/>
    <n v="0"/>
    <n v="0"/>
    <n v="0"/>
    <n v="0"/>
    <n v="0"/>
    <n v="0"/>
    <n v="1"/>
    <n v="0"/>
    <n v="0"/>
    <n v="2"/>
    <n v="2"/>
    <n v="0"/>
    <n v="0"/>
    <n v="0"/>
    <n v="100"/>
    <n v="5"/>
    <n v="0"/>
    <n v="0"/>
    <n v="0"/>
    <n v="131"/>
    <n v="252"/>
    <n v="0"/>
    <n v="4"/>
    <n v="7"/>
    <n v="0"/>
    <n v="55"/>
    <n v="192"/>
    <n v="0"/>
    <n v="0"/>
    <n v="3"/>
    <n v="0"/>
    <n v="79"/>
    <n v="70"/>
    <n v="0"/>
    <n v="1"/>
    <n v="3"/>
    <n v="13"/>
    <n v="6"/>
    <n v="2"/>
    <n v="0"/>
    <n v="2"/>
    <n v="1"/>
    <n v="1"/>
    <n v="0"/>
    <n v="0"/>
    <n v="11"/>
    <n v="15"/>
    <n v="0"/>
    <n v="1"/>
    <n v="66"/>
    <n v="1270"/>
    <n v="8"/>
    <n v="22"/>
    <n v="0"/>
    <n v="1"/>
    <n v="0"/>
    <n v="21"/>
    <n v="5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9"/>
    <n v="23"/>
    <n v="0"/>
  </r>
  <r>
    <x v="4"/>
    <s v="CS Pedreira"/>
    <n v="0"/>
    <n v="0"/>
    <n v="0"/>
    <n v="0"/>
    <n v="0"/>
    <n v="0"/>
    <n v="0"/>
    <n v="0"/>
    <n v="0"/>
    <n v="1"/>
    <n v="2"/>
    <n v="0"/>
    <n v="0"/>
    <n v="0"/>
    <n v="146"/>
    <n v="1"/>
    <n v="0"/>
    <n v="0"/>
    <n v="3"/>
    <n v="68"/>
    <n v="84"/>
    <n v="0"/>
    <n v="9"/>
    <n v="4"/>
    <n v="1"/>
    <n v="115"/>
    <n v="49"/>
    <n v="0"/>
    <n v="3"/>
    <n v="0"/>
    <n v="1"/>
    <n v="26"/>
    <n v="20"/>
    <n v="0"/>
    <n v="1"/>
    <n v="2"/>
    <n v="5"/>
    <n v="6"/>
    <n v="0"/>
    <n v="0"/>
    <n v="4"/>
    <n v="0"/>
    <n v="0"/>
    <n v="0"/>
    <n v="0"/>
    <n v="13"/>
    <n v="9"/>
    <n v="0"/>
    <n v="1"/>
    <n v="100"/>
    <n v="1273"/>
    <n v="3"/>
    <n v="13"/>
    <n v="1"/>
    <n v="1"/>
    <n v="0"/>
    <n v="10"/>
    <n v="2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14"/>
    <n v="15"/>
    <n v="0"/>
  </r>
  <r>
    <x v="4"/>
    <s v="CS Samora Machel"/>
    <n v="0"/>
    <n v="0"/>
    <n v="0"/>
    <n v="0"/>
    <n v="0"/>
    <n v="0"/>
    <n v="22"/>
    <n v="0"/>
    <n v="0"/>
    <n v="2"/>
    <n v="2"/>
    <n v="0"/>
    <n v="0"/>
    <n v="1"/>
    <n v="177"/>
    <n v="5"/>
    <n v="27"/>
    <n v="0"/>
    <n v="6"/>
    <n v="92"/>
    <n v="157"/>
    <n v="0"/>
    <n v="5"/>
    <n v="10"/>
    <n v="10"/>
    <n v="130"/>
    <n v="157"/>
    <n v="0"/>
    <n v="2"/>
    <n v="5"/>
    <n v="4"/>
    <n v="75"/>
    <n v="61"/>
    <n v="0"/>
    <n v="4"/>
    <n v="3"/>
    <n v="2"/>
    <n v="4"/>
    <n v="1"/>
    <n v="0"/>
    <n v="3"/>
    <n v="0"/>
    <n v="0"/>
    <n v="0"/>
    <n v="0"/>
    <n v="12"/>
    <n v="18"/>
    <n v="0"/>
    <n v="0"/>
    <n v="98"/>
    <n v="1412"/>
    <n v="4"/>
    <n v="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0"/>
    <n v="21"/>
    <n v="0"/>
  </r>
  <r>
    <x v="4"/>
    <s v="HD Mocuba"/>
    <n v="13"/>
    <n v="40"/>
    <n v="52"/>
    <n v="1"/>
    <n v="6"/>
    <n v="4"/>
    <n v="1"/>
    <n v="0"/>
    <n v="3"/>
    <n v="1"/>
    <n v="3"/>
    <n v="0"/>
    <n v="0"/>
    <n v="0"/>
    <n v="0"/>
    <n v="0"/>
    <n v="41"/>
    <n v="0"/>
    <n v="40"/>
    <n v="161"/>
    <n v="187"/>
    <n v="2"/>
    <n v="23"/>
    <n v="22"/>
    <n v="1"/>
    <n v="67"/>
    <n v="107"/>
    <n v="0"/>
    <n v="4"/>
    <n v="1"/>
    <n v="0"/>
    <n v="67"/>
    <n v="68"/>
    <n v="0"/>
    <n v="8"/>
    <n v="5"/>
    <n v="0"/>
    <n v="16"/>
    <n v="19"/>
    <n v="0"/>
    <n v="1"/>
    <n v="3"/>
    <n v="0"/>
    <n v="1"/>
    <n v="0"/>
    <n v="34"/>
    <n v="42"/>
    <n v="0"/>
    <n v="0"/>
    <n v="215"/>
    <n v="405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32"/>
    <n v="37"/>
    <n v="3"/>
  </r>
  <r>
    <x v="4"/>
    <s v="PS Alto Benfica"/>
    <n v="0"/>
    <n v="0"/>
    <n v="0"/>
    <n v="0"/>
    <n v="0"/>
    <n v="0"/>
    <n v="0"/>
    <n v="0"/>
    <n v="0"/>
    <n v="2"/>
    <n v="0"/>
    <n v="0"/>
    <n v="1"/>
    <n v="0"/>
    <n v="183"/>
    <n v="5"/>
    <n v="1"/>
    <n v="0"/>
    <n v="0"/>
    <n v="6"/>
    <n v="5"/>
    <n v="0"/>
    <n v="0"/>
    <n v="0"/>
    <n v="0"/>
    <n v="97"/>
    <n v="47"/>
    <n v="0"/>
    <n v="2"/>
    <n v="0"/>
    <n v="0"/>
    <n v="9"/>
    <n v="6"/>
    <n v="0"/>
    <n v="3"/>
    <n v="2"/>
    <n v="5"/>
    <n v="6"/>
    <n v="9"/>
    <n v="0"/>
    <n v="1"/>
    <n v="2"/>
    <n v="0"/>
    <n v="0"/>
    <n v="0"/>
    <n v="12"/>
    <n v="12"/>
    <n v="0"/>
    <n v="3"/>
    <n v="52"/>
    <n v="800"/>
    <n v="3"/>
    <n v="13"/>
    <n v="3"/>
    <n v="0"/>
    <n v="1"/>
    <n v="9"/>
    <n v="6"/>
    <n v="0"/>
    <n v="0"/>
    <n v="0"/>
    <n v="0"/>
    <n v="0"/>
    <n v="0"/>
    <n v="0"/>
    <n v="0"/>
    <n v="0"/>
    <n v="0"/>
    <n v="0"/>
    <n v="0"/>
    <n v="0"/>
    <n v="0"/>
    <n v="1"/>
    <n v="1"/>
    <n v="6"/>
    <n v="6"/>
    <n v="16"/>
    <n v="19"/>
    <n v="0"/>
  </r>
  <r>
    <x v="4"/>
    <s v="PS Caiave"/>
    <n v="0"/>
    <n v="0"/>
    <n v="0"/>
    <n v="0"/>
    <n v="0"/>
    <n v="0"/>
    <n v="0"/>
    <n v="0"/>
    <n v="4"/>
    <n v="0"/>
    <n v="2"/>
    <n v="0"/>
    <n v="0"/>
    <n v="0"/>
    <n v="104"/>
    <n v="2"/>
    <n v="0"/>
    <n v="0"/>
    <n v="0"/>
    <n v="92"/>
    <n v="99"/>
    <n v="0"/>
    <n v="2"/>
    <n v="2"/>
    <n v="0"/>
    <n v="96"/>
    <n v="49"/>
    <n v="0"/>
    <n v="0"/>
    <n v="0"/>
    <n v="0"/>
    <n v="56"/>
    <n v="60"/>
    <n v="0"/>
    <n v="1"/>
    <n v="1"/>
    <n v="0"/>
    <n v="0"/>
    <n v="0"/>
    <n v="0"/>
    <n v="0"/>
    <n v="0"/>
    <n v="0"/>
    <n v="0"/>
    <n v="0"/>
    <n v="3"/>
    <n v="5"/>
    <n v="0"/>
    <n v="0"/>
    <n v="24"/>
    <n v="355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0"/>
  </r>
  <r>
    <x v="4"/>
    <s v="PS Muaquiua"/>
    <n v="0"/>
    <n v="0"/>
    <n v="0"/>
    <n v="0"/>
    <n v="0"/>
    <n v="0"/>
    <n v="0"/>
    <n v="0"/>
    <n v="0"/>
    <n v="0"/>
    <n v="1"/>
    <n v="0"/>
    <n v="0"/>
    <n v="0"/>
    <n v="157"/>
    <n v="2"/>
    <n v="0"/>
    <n v="0"/>
    <n v="10"/>
    <n v="79"/>
    <n v="117"/>
    <n v="1"/>
    <n v="0"/>
    <n v="1"/>
    <n v="0"/>
    <n v="131"/>
    <n v="142"/>
    <n v="0"/>
    <n v="1"/>
    <n v="0"/>
    <n v="1"/>
    <n v="63"/>
    <n v="69"/>
    <n v="0"/>
    <n v="0"/>
    <n v="3"/>
    <n v="0"/>
    <n v="0"/>
    <n v="0"/>
    <n v="0"/>
    <n v="0"/>
    <n v="0"/>
    <n v="0"/>
    <n v="1"/>
    <n v="0"/>
    <n v="1"/>
    <n v="4"/>
    <n v="0"/>
    <n v="0"/>
    <n v="22"/>
    <n v="254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</r>
  <r>
    <x v="4"/>
    <s v="PS Munhiba"/>
    <n v="0"/>
    <n v="0"/>
    <n v="0"/>
    <n v="0"/>
    <n v="0"/>
    <n v="0"/>
    <n v="0"/>
    <n v="0"/>
    <n v="0"/>
    <n v="6"/>
    <n v="4"/>
    <n v="0"/>
    <n v="0"/>
    <n v="0"/>
    <n v="96"/>
    <n v="4"/>
    <n v="0"/>
    <n v="0"/>
    <n v="3"/>
    <n v="55"/>
    <n v="65"/>
    <n v="0"/>
    <n v="0"/>
    <n v="0"/>
    <n v="0"/>
    <n v="78"/>
    <n v="93"/>
    <n v="0"/>
    <n v="0"/>
    <n v="3"/>
    <n v="0"/>
    <n v="15"/>
    <n v="17"/>
    <n v="0"/>
    <n v="2"/>
    <n v="0"/>
    <n v="5"/>
    <n v="5"/>
    <n v="9"/>
    <n v="0"/>
    <n v="0"/>
    <n v="2"/>
    <n v="0"/>
    <n v="0"/>
    <n v="0"/>
    <n v="3"/>
    <n v="5"/>
    <n v="0"/>
    <n v="0"/>
    <n v="36"/>
    <n v="448"/>
    <n v="10"/>
    <n v="5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0"/>
  </r>
  <r>
    <x v="7"/>
    <s v="CS Baj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83"/>
    <n v="95"/>
    <n v="0"/>
    <n v="6"/>
    <n v="4"/>
    <n v="0"/>
    <n v="0"/>
    <n v="0"/>
    <n v="0"/>
    <n v="0"/>
    <n v="0"/>
    <n v="7"/>
    <n v="72"/>
    <n v="103"/>
    <n v="0"/>
    <n v="3"/>
    <n v="4"/>
    <n v="1"/>
    <n v="4"/>
    <n v="3"/>
    <n v="1"/>
    <n v="3"/>
    <n v="2"/>
    <n v="1"/>
    <n v="1"/>
    <n v="0"/>
    <n v="10"/>
    <n v="11"/>
    <n v="0"/>
    <n v="0"/>
    <n v="61"/>
    <n v="14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18"/>
    <n v="0"/>
  </r>
  <r>
    <x v="7"/>
    <s v="CS Gurai"/>
    <n v="0"/>
    <n v="0"/>
    <n v="0"/>
    <n v="0"/>
    <n v="0"/>
    <n v="0"/>
    <n v="0"/>
    <n v="0"/>
    <n v="0"/>
    <n v="0"/>
    <n v="2"/>
    <n v="0"/>
    <n v="0"/>
    <n v="0"/>
    <n v="58"/>
    <n v="10"/>
    <n v="5"/>
    <n v="0"/>
    <n v="6"/>
    <n v="115"/>
    <n v="117"/>
    <n v="0"/>
    <n v="21"/>
    <n v="9"/>
    <n v="0"/>
    <n v="43"/>
    <n v="24"/>
    <n v="0"/>
    <n v="2"/>
    <n v="0"/>
    <n v="0"/>
    <n v="85"/>
    <n v="96"/>
    <n v="0"/>
    <n v="3"/>
    <n v="7"/>
    <n v="2"/>
    <n v="25"/>
    <n v="11"/>
    <n v="1"/>
    <n v="16"/>
    <n v="4"/>
    <n v="1"/>
    <n v="1"/>
    <n v="0"/>
    <n v="41"/>
    <n v="38"/>
    <n v="0"/>
    <n v="1"/>
    <n v="78"/>
    <n v="1632"/>
    <n v="2"/>
    <n v="23"/>
    <n v="2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1"/>
    <n v="24"/>
    <n v="6"/>
  </r>
  <r>
    <x v="7"/>
    <s v="CS Ilha Idugo"/>
    <n v="0"/>
    <n v="0"/>
    <n v="0"/>
    <n v="0"/>
    <n v="0"/>
    <n v="0"/>
    <n v="0"/>
    <n v="0"/>
    <n v="0"/>
    <n v="0"/>
    <n v="0"/>
    <n v="0"/>
    <n v="0"/>
    <n v="0"/>
    <n v="30"/>
    <n v="1"/>
    <n v="0"/>
    <n v="0"/>
    <n v="16"/>
    <n v="66"/>
    <n v="93"/>
    <n v="0"/>
    <n v="12"/>
    <n v="4"/>
    <n v="10"/>
    <n v="36"/>
    <n v="203"/>
    <n v="0"/>
    <n v="3"/>
    <n v="0"/>
    <n v="6"/>
    <n v="65"/>
    <n v="59"/>
    <n v="0"/>
    <n v="4"/>
    <n v="3"/>
    <n v="0"/>
    <n v="8"/>
    <n v="0"/>
    <n v="0"/>
    <n v="2"/>
    <n v="0"/>
    <n v="0"/>
    <n v="0"/>
    <n v="0"/>
    <n v="0"/>
    <n v="0"/>
    <n v="0"/>
    <n v="0"/>
    <n v="0"/>
    <n v="0"/>
    <n v="0"/>
    <n v="17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S Maneia"/>
    <n v="0"/>
    <n v="0"/>
    <n v="0"/>
    <n v="0"/>
    <n v="0"/>
    <n v="0"/>
    <n v="0"/>
    <n v="0"/>
    <n v="0"/>
    <n v="0"/>
    <n v="4"/>
    <n v="0"/>
    <n v="0"/>
    <n v="0"/>
    <n v="102"/>
    <n v="1"/>
    <n v="4"/>
    <n v="0"/>
    <n v="0"/>
    <n v="34"/>
    <n v="49"/>
    <n v="0"/>
    <n v="1"/>
    <n v="1"/>
    <n v="0"/>
    <n v="122"/>
    <n v="53"/>
    <n v="0"/>
    <n v="1"/>
    <n v="2"/>
    <n v="0"/>
    <n v="20"/>
    <n v="22"/>
    <n v="0"/>
    <n v="0"/>
    <n v="0"/>
    <n v="0"/>
    <n v="0"/>
    <n v="0"/>
    <n v="0"/>
    <n v="0"/>
    <n v="0"/>
    <n v="0"/>
    <n v="0"/>
    <n v="0"/>
    <n v="2"/>
    <n v="5"/>
    <n v="0"/>
    <n v="0"/>
    <n v="13"/>
    <n v="223"/>
    <n v="4"/>
    <n v="2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0"/>
  </r>
  <r>
    <x v="7"/>
    <s v="CS Missal"/>
    <n v="0"/>
    <n v="0"/>
    <n v="0"/>
    <n v="0"/>
    <n v="0"/>
    <n v="0"/>
    <n v="0"/>
    <n v="0"/>
    <n v="0"/>
    <n v="3"/>
    <n v="3"/>
    <n v="0"/>
    <n v="0"/>
    <n v="0"/>
    <n v="0"/>
    <n v="0"/>
    <n v="0"/>
    <n v="0"/>
    <n v="8"/>
    <n v="43"/>
    <n v="127"/>
    <n v="0"/>
    <n v="3"/>
    <n v="4"/>
    <n v="1"/>
    <n v="38"/>
    <n v="76"/>
    <n v="0"/>
    <n v="0"/>
    <n v="3"/>
    <n v="8"/>
    <n v="52"/>
    <n v="124"/>
    <n v="0"/>
    <n v="2"/>
    <n v="5"/>
    <n v="0"/>
    <n v="0"/>
    <n v="0"/>
    <n v="0"/>
    <n v="0"/>
    <n v="0"/>
    <n v="0"/>
    <n v="0"/>
    <n v="0"/>
    <n v="5"/>
    <n v="12"/>
    <n v="0"/>
    <n v="0"/>
    <n v="61"/>
    <n v="117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20"/>
    <n v="0"/>
  </r>
  <r>
    <x v="7"/>
    <s v="CS Mocubela"/>
    <n v="0"/>
    <n v="0"/>
    <n v="0"/>
    <n v="0"/>
    <n v="0"/>
    <n v="0"/>
    <n v="32"/>
    <n v="1"/>
    <n v="0"/>
    <n v="2"/>
    <n v="1"/>
    <n v="0"/>
    <n v="1"/>
    <n v="0"/>
    <n v="145"/>
    <n v="4"/>
    <n v="6"/>
    <n v="0"/>
    <n v="30"/>
    <n v="107"/>
    <n v="136"/>
    <n v="2"/>
    <n v="3"/>
    <n v="7"/>
    <n v="0"/>
    <n v="136"/>
    <n v="123"/>
    <n v="0"/>
    <n v="4"/>
    <n v="2"/>
    <n v="0"/>
    <n v="58"/>
    <n v="60"/>
    <n v="0"/>
    <n v="0"/>
    <n v="0"/>
    <n v="4"/>
    <n v="11"/>
    <n v="0"/>
    <n v="0"/>
    <n v="6"/>
    <n v="0"/>
    <n v="0"/>
    <n v="0"/>
    <n v="1"/>
    <n v="9"/>
    <n v="15"/>
    <n v="0"/>
    <n v="0"/>
    <n v="79"/>
    <n v="1501"/>
    <n v="3"/>
    <n v="18"/>
    <n v="5"/>
    <n v="0"/>
    <n v="0"/>
    <n v="12"/>
    <n v="18"/>
    <n v="0"/>
    <n v="0"/>
    <n v="0"/>
    <n v="0"/>
    <n v="0"/>
    <n v="0"/>
    <n v="0"/>
    <n v="0"/>
    <n v="0"/>
    <n v="0"/>
    <n v="0"/>
    <n v="0"/>
    <n v="0"/>
    <n v="0"/>
    <n v="2"/>
    <n v="3"/>
    <n v="2"/>
    <n v="2"/>
    <n v="16"/>
    <n v="21"/>
    <n v="3"/>
  </r>
  <r>
    <x v="7"/>
    <s v="CS Naico"/>
    <n v="0"/>
    <n v="0"/>
    <n v="0"/>
    <n v="0"/>
    <n v="0"/>
    <n v="0"/>
    <n v="0"/>
    <n v="0"/>
    <n v="1"/>
    <n v="0"/>
    <n v="2"/>
    <n v="0"/>
    <n v="0"/>
    <n v="1"/>
    <n v="91"/>
    <n v="4"/>
    <n v="0"/>
    <n v="0"/>
    <n v="5"/>
    <n v="22"/>
    <n v="71"/>
    <n v="0"/>
    <n v="4"/>
    <n v="5"/>
    <n v="0"/>
    <n v="76"/>
    <n v="27"/>
    <n v="0"/>
    <n v="2"/>
    <n v="0"/>
    <n v="3"/>
    <n v="38"/>
    <n v="43"/>
    <n v="1"/>
    <n v="4"/>
    <n v="6"/>
    <n v="6"/>
    <n v="16"/>
    <n v="10"/>
    <n v="1"/>
    <n v="7"/>
    <n v="1"/>
    <n v="2"/>
    <n v="4"/>
    <n v="2"/>
    <n v="21"/>
    <n v="17"/>
    <n v="0"/>
    <n v="0"/>
    <n v="76"/>
    <n v="1567"/>
    <n v="3"/>
    <n v="29"/>
    <n v="0"/>
    <n v="1"/>
    <n v="0"/>
    <n v="16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6"/>
    <n v="22"/>
    <n v="3"/>
  </r>
  <r>
    <x v="7"/>
    <s v="CS Tapata"/>
    <n v="0"/>
    <n v="0"/>
    <n v="0"/>
    <n v="0"/>
    <n v="0"/>
    <n v="0"/>
    <n v="0"/>
    <n v="0"/>
    <n v="1"/>
    <n v="5"/>
    <n v="3"/>
    <n v="0"/>
    <n v="0"/>
    <n v="0"/>
    <n v="209"/>
    <n v="7"/>
    <n v="4"/>
    <n v="0"/>
    <n v="1"/>
    <n v="207"/>
    <n v="248"/>
    <n v="0"/>
    <n v="7"/>
    <n v="11"/>
    <n v="6"/>
    <n v="211"/>
    <n v="230"/>
    <n v="1"/>
    <n v="3"/>
    <n v="2"/>
    <n v="0"/>
    <n v="39"/>
    <n v="42"/>
    <n v="0"/>
    <n v="1"/>
    <n v="3"/>
    <n v="0"/>
    <n v="13"/>
    <n v="2"/>
    <n v="0"/>
    <n v="3"/>
    <n v="2"/>
    <n v="2"/>
    <n v="1"/>
    <n v="1"/>
    <n v="13"/>
    <n v="24"/>
    <n v="0"/>
    <n v="0"/>
    <n v="107"/>
    <n v="2148"/>
    <n v="16"/>
    <n v="37"/>
    <n v="5"/>
    <n v="1"/>
    <n v="0"/>
    <n v="43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6"/>
    <n v="18"/>
    <n v="22"/>
    <n v="6"/>
  </r>
  <r>
    <x v="2"/>
    <s v="CS Corromana"/>
    <n v="0"/>
    <n v="0"/>
    <n v="0"/>
    <n v="0"/>
    <n v="0"/>
    <n v="0"/>
    <n v="0"/>
    <n v="0"/>
    <n v="0"/>
    <n v="0"/>
    <n v="0"/>
    <n v="0"/>
    <n v="0"/>
    <n v="0"/>
    <n v="416"/>
    <n v="11"/>
    <n v="0"/>
    <n v="0"/>
    <n v="12"/>
    <n v="31"/>
    <n v="58"/>
    <n v="0"/>
    <n v="2"/>
    <n v="7"/>
    <n v="0"/>
    <n v="128"/>
    <n v="260"/>
    <n v="0"/>
    <n v="1"/>
    <n v="0"/>
    <n v="5"/>
    <n v="64"/>
    <n v="85"/>
    <n v="1"/>
    <n v="5"/>
    <n v="6"/>
    <n v="2"/>
    <n v="5"/>
    <n v="5"/>
    <n v="0"/>
    <n v="4"/>
    <n v="2"/>
    <n v="1"/>
    <n v="1"/>
    <n v="1"/>
    <n v="13"/>
    <n v="26"/>
    <n v="0"/>
    <n v="5"/>
    <n v="48"/>
    <n v="654"/>
    <n v="1"/>
    <n v="14"/>
    <n v="3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16"/>
    <n v="18"/>
    <n v="13"/>
  </r>
  <r>
    <x v="2"/>
    <s v="CS Molumbo"/>
    <n v="4"/>
    <n v="7"/>
    <n v="8"/>
    <n v="0"/>
    <n v="2"/>
    <n v="0"/>
    <n v="2"/>
    <n v="0"/>
    <n v="5"/>
    <n v="22"/>
    <n v="13"/>
    <n v="0"/>
    <n v="0"/>
    <n v="0"/>
    <n v="454"/>
    <n v="4"/>
    <n v="9"/>
    <n v="0"/>
    <n v="10"/>
    <n v="118"/>
    <n v="193"/>
    <n v="0"/>
    <n v="7"/>
    <n v="6"/>
    <n v="10"/>
    <n v="241"/>
    <n v="129"/>
    <n v="0"/>
    <n v="0"/>
    <n v="0"/>
    <n v="0"/>
    <n v="128"/>
    <n v="86"/>
    <n v="0"/>
    <n v="8"/>
    <n v="10"/>
    <n v="15"/>
    <n v="11"/>
    <n v="2"/>
    <n v="1"/>
    <n v="1"/>
    <n v="0"/>
    <n v="1"/>
    <n v="2"/>
    <n v="2"/>
    <n v="16"/>
    <n v="24"/>
    <n v="0"/>
    <n v="4"/>
    <n v="62"/>
    <n v="953"/>
    <n v="41"/>
    <n v="15"/>
    <n v="3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15"/>
    <n v="19"/>
    <n v="5"/>
  </r>
  <r>
    <x v="2"/>
    <s v="CS Namucumua"/>
    <n v="0"/>
    <n v="0"/>
    <n v="0"/>
    <n v="0"/>
    <n v="0"/>
    <n v="0"/>
    <n v="0"/>
    <n v="0"/>
    <n v="0"/>
    <n v="2"/>
    <n v="3"/>
    <n v="0"/>
    <n v="0"/>
    <n v="0"/>
    <n v="129"/>
    <n v="7"/>
    <n v="4"/>
    <n v="0"/>
    <n v="1"/>
    <n v="73"/>
    <n v="93"/>
    <n v="1"/>
    <n v="3"/>
    <n v="5"/>
    <n v="1"/>
    <n v="121"/>
    <n v="57"/>
    <n v="0"/>
    <n v="2"/>
    <n v="1"/>
    <n v="0"/>
    <n v="59"/>
    <n v="83"/>
    <n v="0"/>
    <n v="3"/>
    <n v="2"/>
    <n v="20"/>
    <n v="16"/>
    <n v="4"/>
    <n v="0"/>
    <n v="6"/>
    <n v="1"/>
    <n v="1"/>
    <n v="1"/>
    <n v="1"/>
    <n v="14"/>
    <n v="14"/>
    <n v="0"/>
    <n v="3"/>
    <n v="25"/>
    <n v="344"/>
    <n v="5"/>
    <n v="4"/>
    <n v="3"/>
    <n v="0"/>
    <n v="1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18"/>
    <n v="0"/>
  </r>
  <r>
    <x v="8"/>
    <s v="CS Chimuara"/>
    <n v="0"/>
    <n v="0"/>
    <n v="0"/>
    <n v="0"/>
    <n v="0"/>
    <n v="0"/>
    <n v="0"/>
    <n v="0"/>
    <n v="0"/>
    <n v="0"/>
    <n v="0"/>
    <n v="0"/>
    <n v="0"/>
    <n v="0"/>
    <n v="96"/>
    <n v="4"/>
    <n v="0"/>
    <n v="0"/>
    <n v="3"/>
    <n v="45"/>
    <n v="42"/>
    <n v="0"/>
    <n v="4"/>
    <n v="7"/>
    <n v="0"/>
    <n v="91"/>
    <n v="0"/>
    <n v="0"/>
    <n v="2"/>
    <n v="0"/>
    <n v="0"/>
    <n v="34"/>
    <n v="38"/>
    <n v="0"/>
    <n v="0"/>
    <n v="1"/>
    <n v="0"/>
    <n v="5"/>
    <n v="0"/>
    <n v="0"/>
    <n v="4"/>
    <n v="0"/>
    <n v="1"/>
    <n v="0"/>
    <n v="0"/>
    <n v="3"/>
    <n v="10"/>
    <n v="0"/>
    <n v="0"/>
    <n v="23"/>
    <n v="31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1"/>
    <n v="6"/>
    <n v="1"/>
  </r>
  <r>
    <x v="8"/>
    <s v="CS Lua-Lua"/>
    <n v="0"/>
    <n v="0"/>
    <n v="0"/>
    <n v="0"/>
    <n v="0"/>
    <n v="0"/>
    <n v="0"/>
    <n v="0"/>
    <n v="0"/>
    <n v="3"/>
    <n v="0"/>
    <n v="0"/>
    <n v="0"/>
    <n v="0"/>
    <n v="119"/>
    <n v="7"/>
    <n v="6"/>
    <n v="0"/>
    <n v="3"/>
    <n v="57"/>
    <n v="99"/>
    <n v="0"/>
    <n v="4"/>
    <n v="8"/>
    <n v="0"/>
    <n v="112"/>
    <n v="37"/>
    <n v="0"/>
    <n v="0"/>
    <n v="2"/>
    <n v="0"/>
    <n v="41"/>
    <n v="59"/>
    <n v="0"/>
    <n v="3"/>
    <n v="3"/>
    <n v="0"/>
    <n v="0"/>
    <n v="0"/>
    <n v="0"/>
    <n v="0"/>
    <n v="0"/>
    <n v="1"/>
    <n v="0"/>
    <n v="0"/>
    <n v="7"/>
    <n v="17"/>
    <n v="0"/>
    <n v="0"/>
    <n v="31"/>
    <n v="487"/>
    <n v="6"/>
    <n v="12"/>
    <n v="1"/>
    <n v="0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6"/>
    <n v="1"/>
  </r>
  <r>
    <x v="8"/>
    <s v="CS Mopeia"/>
    <n v="35"/>
    <n v="8"/>
    <n v="20"/>
    <n v="0"/>
    <n v="1"/>
    <n v="3"/>
    <n v="0"/>
    <n v="0"/>
    <n v="1"/>
    <n v="16"/>
    <n v="10"/>
    <n v="0"/>
    <n v="0"/>
    <n v="0"/>
    <n v="155"/>
    <n v="5"/>
    <n v="10"/>
    <n v="0"/>
    <n v="18"/>
    <n v="86"/>
    <n v="86"/>
    <n v="0"/>
    <n v="6"/>
    <n v="12"/>
    <n v="32"/>
    <n v="186"/>
    <n v="70"/>
    <n v="0"/>
    <n v="1"/>
    <n v="0"/>
    <n v="3"/>
    <n v="65"/>
    <n v="42"/>
    <n v="0"/>
    <n v="1"/>
    <n v="4"/>
    <n v="0"/>
    <n v="0"/>
    <n v="0"/>
    <n v="0"/>
    <n v="0"/>
    <n v="0"/>
    <n v="2"/>
    <n v="1"/>
    <n v="1"/>
    <n v="17"/>
    <n v="27"/>
    <n v="0"/>
    <n v="1"/>
    <n v="107"/>
    <n v="1228"/>
    <n v="31"/>
    <n v="12"/>
    <n v="5"/>
    <n v="1"/>
    <n v="1"/>
    <n v="11"/>
    <n v="4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5"/>
    <n v="22"/>
    <n v="4"/>
  </r>
  <r>
    <x v="8"/>
    <s v="CS Cumbapo"/>
    <n v="0"/>
    <n v="0"/>
    <n v="0"/>
    <n v="0"/>
    <n v="0"/>
    <n v="0"/>
    <n v="0"/>
    <n v="0"/>
    <n v="0"/>
    <n v="4"/>
    <n v="2"/>
    <n v="0"/>
    <n v="1"/>
    <n v="1"/>
    <n v="97"/>
    <n v="3"/>
    <n v="0"/>
    <n v="0"/>
    <n v="0"/>
    <n v="54"/>
    <n v="62"/>
    <n v="0"/>
    <n v="1"/>
    <n v="0"/>
    <n v="0"/>
    <n v="79"/>
    <n v="121"/>
    <n v="0"/>
    <n v="0"/>
    <n v="0"/>
    <n v="0"/>
    <n v="25"/>
    <n v="27"/>
    <n v="0"/>
    <n v="0"/>
    <n v="0"/>
    <n v="0"/>
    <n v="2"/>
    <n v="0"/>
    <n v="0"/>
    <n v="1"/>
    <n v="0"/>
    <n v="0"/>
    <n v="0"/>
    <n v="0"/>
    <n v="1"/>
    <n v="3"/>
    <n v="0"/>
    <n v="0"/>
    <n v="15"/>
    <n v="273"/>
    <n v="6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s v="CS Megaza"/>
    <n v="0"/>
    <n v="0"/>
    <n v="0"/>
    <n v="0"/>
    <n v="0"/>
    <n v="0"/>
    <n v="0"/>
    <n v="0"/>
    <n v="0"/>
    <n v="0"/>
    <n v="0"/>
    <n v="0"/>
    <n v="0"/>
    <n v="0"/>
    <n v="52"/>
    <n v="1"/>
    <n v="0"/>
    <n v="0"/>
    <n v="3"/>
    <n v="18"/>
    <n v="25"/>
    <n v="0"/>
    <n v="2"/>
    <n v="3"/>
    <n v="3"/>
    <n v="54"/>
    <n v="10"/>
    <n v="0"/>
    <n v="1"/>
    <n v="1"/>
    <n v="0"/>
    <n v="0"/>
    <n v="0"/>
    <n v="0"/>
    <n v="0"/>
    <n v="0"/>
    <n v="0"/>
    <n v="3"/>
    <n v="0"/>
    <n v="0"/>
    <n v="0"/>
    <n v="0"/>
    <n v="0"/>
    <n v="0"/>
    <n v="0"/>
    <n v="2"/>
    <n v="4"/>
    <n v="0"/>
    <n v="0"/>
    <n v="23"/>
    <n v="257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3"/>
  </r>
  <r>
    <x v="8"/>
    <s v="CS Mepinha"/>
    <n v="0"/>
    <n v="0"/>
    <n v="0"/>
    <n v="0"/>
    <n v="0"/>
    <n v="0"/>
    <n v="0"/>
    <n v="0"/>
    <n v="0"/>
    <n v="6"/>
    <n v="0"/>
    <n v="0"/>
    <n v="1"/>
    <n v="0"/>
    <n v="99"/>
    <n v="4"/>
    <n v="1"/>
    <n v="0"/>
    <n v="0"/>
    <n v="0"/>
    <n v="0"/>
    <n v="0"/>
    <n v="0"/>
    <n v="0"/>
    <n v="0"/>
    <n v="83"/>
    <n v="40"/>
    <n v="0"/>
    <n v="1"/>
    <n v="0"/>
    <n v="0"/>
    <n v="0"/>
    <n v="0"/>
    <n v="0"/>
    <n v="0"/>
    <n v="0"/>
    <n v="0"/>
    <n v="2"/>
    <n v="0"/>
    <n v="0"/>
    <n v="1"/>
    <n v="0"/>
    <n v="0"/>
    <n v="0"/>
    <n v="0"/>
    <n v="1"/>
    <n v="2"/>
    <n v="0"/>
    <n v="0"/>
    <n v="16"/>
    <n v="264"/>
    <n v="6"/>
    <n v="5"/>
    <n v="8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</r>
  <r>
    <x v="8"/>
    <s v="CS Pinda"/>
    <n v="0"/>
    <n v="0"/>
    <n v="0"/>
    <n v="0"/>
    <n v="0"/>
    <n v="0"/>
    <n v="0"/>
    <n v="0"/>
    <n v="0"/>
    <n v="1"/>
    <n v="2"/>
    <n v="0"/>
    <n v="0"/>
    <n v="0"/>
    <n v="40"/>
    <n v="1"/>
    <n v="0"/>
    <n v="0"/>
    <n v="1"/>
    <n v="20"/>
    <n v="31"/>
    <n v="0"/>
    <n v="8"/>
    <n v="9"/>
    <n v="0"/>
    <n v="29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3"/>
    <n v="6"/>
    <n v="0"/>
    <n v="0"/>
    <n v="15"/>
    <n v="321"/>
    <n v="3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1"/>
  </r>
  <r>
    <x v="8"/>
    <s v="HR Morrumbala"/>
    <n v="16"/>
    <n v="42"/>
    <n v="29"/>
    <n v="0"/>
    <n v="2"/>
    <n v="1"/>
    <n v="0"/>
    <n v="0"/>
    <n v="1"/>
    <n v="16"/>
    <n v="11"/>
    <n v="0"/>
    <n v="1"/>
    <n v="0"/>
    <n v="243"/>
    <n v="1"/>
    <n v="76"/>
    <n v="0"/>
    <n v="40"/>
    <n v="141"/>
    <n v="234"/>
    <n v="2"/>
    <n v="18"/>
    <n v="20"/>
    <n v="0"/>
    <n v="252"/>
    <n v="202"/>
    <n v="0"/>
    <n v="2"/>
    <n v="2"/>
    <n v="2"/>
    <n v="63"/>
    <n v="31"/>
    <n v="1"/>
    <n v="4"/>
    <n v="0"/>
    <n v="0"/>
    <n v="8"/>
    <n v="0"/>
    <n v="0"/>
    <n v="3"/>
    <n v="0"/>
    <n v="1"/>
    <n v="3"/>
    <n v="0"/>
    <n v="19"/>
    <n v="28"/>
    <n v="0"/>
    <n v="1"/>
    <n v="189"/>
    <n v="2909"/>
    <n v="41"/>
    <n v="27"/>
    <n v="3"/>
    <n v="1"/>
    <n v="1"/>
    <n v="20"/>
    <n v="3"/>
    <n v="0"/>
    <n v="0"/>
    <n v="0"/>
    <n v="0"/>
    <n v="0"/>
    <n v="0"/>
    <n v="0"/>
    <n v="0"/>
    <n v="0"/>
    <n v="0"/>
    <n v="0"/>
    <n v="0"/>
    <n v="0"/>
    <n v="0"/>
    <n v="2"/>
    <n v="4"/>
    <n v="4"/>
    <n v="4"/>
    <n v="19"/>
    <n v="31"/>
    <n v="5"/>
  </r>
  <r>
    <x v="9"/>
    <s v="CS Furquia"/>
    <n v="0"/>
    <n v="0"/>
    <n v="0"/>
    <n v="0"/>
    <n v="0"/>
    <n v="0"/>
    <n v="8"/>
    <n v="1"/>
    <n v="0"/>
    <n v="2"/>
    <n v="4"/>
    <n v="0"/>
    <n v="1"/>
    <n v="0"/>
    <n v="130"/>
    <n v="10"/>
    <n v="0"/>
    <n v="0"/>
    <n v="8"/>
    <n v="51"/>
    <n v="90"/>
    <n v="1"/>
    <n v="13"/>
    <n v="10"/>
    <n v="2"/>
    <n v="64"/>
    <n v="102"/>
    <n v="0"/>
    <n v="1"/>
    <n v="3"/>
    <n v="0"/>
    <n v="28"/>
    <n v="58"/>
    <n v="0"/>
    <n v="3"/>
    <n v="5"/>
    <n v="17"/>
    <n v="17"/>
    <n v="23"/>
    <n v="2"/>
    <n v="7"/>
    <n v="1"/>
    <n v="5"/>
    <n v="1"/>
    <n v="1"/>
    <n v="23"/>
    <n v="32"/>
    <n v="0"/>
    <n v="0"/>
    <n v="126"/>
    <n v="1739"/>
    <n v="11"/>
    <n v="19"/>
    <n v="0"/>
    <n v="2"/>
    <n v="0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24"/>
    <n v="32"/>
    <n v="1"/>
  </r>
  <r>
    <x v="9"/>
    <s v="CS Macuse"/>
    <n v="1"/>
    <n v="1"/>
    <n v="1"/>
    <n v="0"/>
    <n v="0"/>
    <n v="0"/>
    <n v="26"/>
    <n v="0"/>
    <n v="2"/>
    <n v="1"/>
    <n v="1"/>
    <n v="0"/>
    <n v="0"/>
    <n v="0"/>
    <n v="147"/>
    <n v="1"/>
    <n v="35"/>
    <n v="0"/>
    <n v="30"/>
    <n v="119"/>
    <n v="149"/>
    <n v="0"/>
    <n v="13"/>
    <n v="11"/>
    <n v="4"/>
    <n v="151"/>
    <n v="83"/>
    <n v="0"/>
    <n v="4"/>
    <n v="0"/>
    <n v="2"/>
    <n v="52"/>
    <n v="49"/>
    <n v="0"/>
    <n v="3"/>
    <n v="1"/>
    <n v="15"/>
    <n v="6"/>
    <n v="5"/>
    <n v="0"/>
    <n v="2"/>
    <n v="1"/>
    <n v="0"/>
    <n v="0"/>
    <n v="1"/>
    <n v="17"/>
    <n v="16"/>
    <n v="0"/>
    <n v="0"/>
    <n v="151"/>
    <n v="2172"/>
    <n v="9"/>
    <n v="12"/>
    <n v="1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16"/>
    <n v="20"/>
    <n v="9"/>
  </r>
  <r>
    <x v="9"/>
    <s v="CS Malei"/>
    <n v="0"/>
    <n v="0"/>
    <n v="0"/>
    <n v="0"/>
    <n v="0"/>
    <n v="0"/>
    <n v="19"/>
    <n v="0"/>
    <n v="1"/>
    <n v="1"/>
    <n v="1"/>
    <n v="0"/>
    <n v="0"/>
    <n v="0"/>
    <n v="82"/>
    <n v="3"/>
    <n v="19"/>
    <n v="0"/>
    <n v="14"/>
    <n v="47"/>
    <n v="68"/>
    <n v="0"/>
    <n v="5"/>
    <n v="9"/>
    <n v="0"/>
    <n v="82"/>
    <n v="125"/>
    <n v="0"/>
    <n v="2"/>
    <n v="4"/>
    <n v="0"/>
    <n v="31"/>
    <n v="36"/>
    <n v="0"/>
    <n v="2"/>
    <n v="1"/>
    <n v="13"/>
    <n v="8"/>
    <n v="4"/>
    <n v="0"/>
    <n v="4"/>
    <n v="0"/>
    <n v="2"/>
    <n v="1"/>
    <n v="0"/>
    <n v="18"/>
    <n v="14"/>
    <n v="0"/>
    <n v="1"/>
    <n v="76"/>
    <n v="910"/>
    <n v="3"/>
    <n v="22"/>
    <n v="0"/>
    <n v="2"/>
    <n v="0"/>
    <n v="19"/>
    <n v="1"/>
    <n v="0"/>
    <n v="0"/>
    <n v="0"/>
    <n v="0"/>
    <n v="0"/>
    <n v="0"/>
    <n v="0"/>
    <n v="0"/>
    <n v="0"/>
    <n v="0"/>
    <n v="0"/>
    <n v="0"/>
    <n v="0"/>
    <n v="0"/>
    <n v="1"/>
    <n v="3"/>
    <n v="5"/>
    <n v="5"/>
    <n v="7"/>
    <n v="13"/>
    <n v="2"/>
  </r>
  <r>
    <x v="9"/>
    <s v="CS Mbaua"/>
    <n v="0"/>
    <n v="0"/>
    <n v="0"/>
    <n v="0"/>
    <n v="0"/>
    <n v="0"/>
    <n v="0"/>
    <n v="0"/>
    <n v="0"/>
    <n v="0"/>
    <n v="4"/>
    <n v="0"/>
    <n v="0"/>
    <n v="2"/>
    <n v="127"/>
    <n v="3"/>
    <n v="14"/>
    <n v="0"/>
    <n v="15"/>
    <n v="52"/>
    <n v="65"/>
    <n v="0"/>
    <n v="4"/>
    <n v="7"/>
    <n v="3"/>
    <n v="51"/>
    <n v="150"/>
    <n v="0"/>
    <n v="1"/>
    <n v="1"/>
    <n v="6"/>
    <n v="62"/>
    <n v="54"/>
    <n v="1"/>
    <n v="1"/>
    <n v="7"/>
    <n v="20"/>
    <n v="5"/>
    <n v="2"/>
    <n v="1"/>
    <n v="1"/>
    <n v="0"/>
    <n v="0"/>
    <n v="2"/>
    <n v="0"/>
    <n v="5"/>
    <n v="19"/>
    <n v="0"/>
    <n v="0"/>
    <n v="78"/>
    <n v="1561"/>
    <n v="6"/>
    <n v="17"/>
    <n v="2"/>
    <n v="0"/>
    <n v="0"/>
    <n v="12"/>
    <n v="2"/>
    <n v="0"/>
    <n v="0"/>
    <n v="0"/>
    <n v="0"/>
    <n v="0"/>
    <n v="0"/>
    <n v="0"/>
    <n v="0"/>
    <n v="0"/>
    <n v="0"/>
    <n v="0"/>
    <n v="0"/>
    <n v="0"/>
    <n v="0"/>
    <n v="4"/>
    <n v="5"/>
    <n v="2"/>
    <n v="9"/>
    <n v="13"/>
    <n v="29"/>
    <n v="6"/>
  </r>
  <r>
    <x v="9"/>
    <s v="CS Mixixine"/>
    <n v="0"/>
    <n v="0"/>
    <n v="0"/>
    <n v="0"/>
    <n v="0"/>
    <n v="0"/>
    <n v="0"/>
    <n v="0"/>
    <n v="1"/>
    <n v="0"/>
    <n v="0"/>
    <n v="0"/>
    <n v="0"/>
    <n v="0"/>
    <n v="125"/>
    <n v="6"/>
    <n v="33"/>
    <n v="0"/>
    <n v="23"/>
    <n v="54"/>
    <n v="95"/>
    <n v="0"/>
    <n v="5"/>
    <n v="10"/>
    <n v="0"/>
    <n v="109"/>
    <n v="68"/>
    <n v="0"/>
    <n v="0"/>
    <n v="0"/>
    <n v="5"/>
    <n v="30"/>
    <n v="49"/>
    <n v="0"/>
    <n v="5"/>
    <n v="3"/>
    <n v="4"/>
    <n v="7"/>
    <n v="3"/>
    <n v="1"/>
    <n v="2"/>
    <n v="0"/>
    <n v="1"/>
    <n v="2"/>
    <n v="0"/>
    <n v="8"/>
    <n v="19"/>
    <n v="0"/>
    <n v="0"/>
    <n v="124"/>
    <n v="1733"/>
    <n v="3"/>
    <n v="15"/>
    <n v="1"/>
    <n v="4"/>
    <n v="0"/>
    <n v="25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9"/>
    <n v="14"/>
    <n v="1"/>
  </r>
  <r>
    <x v="9"/>
    <s v="CS Muceliua"/>
    <n v="0"/>
    <n v="0"/>
    <n v="0"/>
    <n v="0"/>
    <n v="0"/>
    <n v="0"/>
    <n v="0"/>
    <n v="0"/>
    <n v="0"/>
    <n v="1"/>
    <n v="0"/>
    <n v="0"/>
    <n v="1"/>
    <n v="0"/>
    <n v="45"/>
    <n v="3"/>
    <n v="13"/>
    <n v="0"/>
    <n v="19"/>
    <n v="68"/>
    <n v="92"/>
    <n v="1"/>
    <n v="7"/>
    <n v="5"/>
    <n v="0"/>
    <n v="38"/>
    <n v="63"/>
    <n v="0"/>
    <n v="2"/>
    <n v="0"/>
    <n v="2"/>
    <n v="12"/>
    <n v="17"/>
    <n v="0"/>
    <n v="0"/>
    <n v="0"/>
    <n v="4"/>
    <n v="5"/>
    <n v="6"/>
    <n v="1"/>
    <n v="3"/>
    <n v="0"/>
    <n v="0"/>
    <n v="2"/>
    <n v="0"/>
    <n v="11"/>
    <n v="10"/>
    <n v="0"/>
    <n v="0"/>
    <n v="83"/>
    <n v="1118"/>
    <n v="2"/>
    <n v="13"/>
    <n v="0"/>
    <n v="0"/>
    <n v="0"/>
    <n v="22"/>
    <n v="2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10"/>
    <n v="20"/>
    <n v="0"/>
  </r>
  <r>
    <x v="9"/>
    <s v="CS Muebele"/>
    <n v="0"/>
    <n v="0"/>
    <n v="0"/>
    <n v="0"/>
    <n v="0"/>
    <n v="0"/>
    <n v="4"/>
    <n v="0"/>
    <n v="2"/>
    <n v="7"/>
    <n v="3"/>
    <n v="0"/>
    <n v="0"/>
    <n v="0"/>
    <n v="176"/>
    <n v="8"/>
    <n v="12"/>
    <n v="0"/>
    <n v="1"/>
    <n v="72"/>
    <n v="64"/>
    <n v="0"/>
    <n v="3"/>
    <n v="8"/>
    <n v="0"/>
    <n v="52"/>
    <n v="49"/>
    <n v="0"/>
    <n v="0"/>
    <n v="0"/>
    <n v="0"/>
    <n v="69"/>
    <n v="57"/>
    <n v="0"/>
    <n v="1"/>
    <n v="6"/>
    <n v="39"/>
    <n v="9"/>
    <n v="0"/>
    <n v="0"/>
    <n v="6"/>
    <n v="0"/>
    <n v="0"/>
    <n v="2"/>
    <n v="0"/>
    <n v="9"/>
    <n v="20"/>
    <n v="0"/>
    <n v="0"/>
    <n v="53"/>
    <n v="664"/>
    <n v="14"/>
    <n v="12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7"/>
    <n v="14"/>
    <n v="1"/>
  </r>
  <r>
    <x v="9"/>
    <s v="CS Mugubia"/>
    <n v="0"/>
    <n v="0"/>
    <n v="0"/>
    <n v="0"/>
    <n v="0"/>
    <n v="0"/>
    <n v="1"/>
    <n v="0"/>
    <n v="0"/>
    <n v="0"/>
    <n v="0"/>
    <n v="0"/>
    <n v="0"/>
    <n v="0"/>
    <n v="48"/>
    <n v="6"/>
    <n v="11"/>
    <n v="0"/>
    <n v="5"/>
    <n v="7"/>
    <n v="12"/>
    <n v="2"/>
    <n v="3"/>
    <n v="4"/>
    <n v="0"/>
    <n v="42"/>
    <n v="108"/>
    <n v="0"/>
    <n v="3"/>
    <n v="2"/>
    <n v="0"/>
    <n v="13"/>
    <n v="29"/>
    <n v="0"/>
    <n v="5"/>
    <n v="8"/>
    <n v="2"/>
    <n v="3"/>
    <n v="0"/>
    <n v="0"/>
    <n v="2"/>
    <n v="0"/>
    <n v="0"/>
    <n v="2"/>
    <n v="0"/>
    <n v="7"/>
    <n v="17"/>
    <n v="0"/>
    <n v="0"/>
    <n v="36"/>
    <n v="682"/>
    <n v="0"/>
    <n v="3"/>
    <n v="4"/>
    <n v="1"/>
    <n v="1"/>
    <n v="4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11"/>
    <n v="0"/>
  </r>
  <r>
    <x v="9"/>
    <s v="CS Mutange"/>
    <n v="0"/>
    <n v="0"/>
    <n v="0"/>
    <n v="0"/>
    <n v="0"/>
    <n v="0"/>
    <n v="0"/>
    <n v="0"/>
    <n v="0"/>
    <n v="0"/>
    <n v="0"/>
    <n v="0"/>
    <n v="0"/>
    <n v="0"/>
    <n v="55"/>
    <n v="2"/>
    <n v="9"/>
    <n v="0"/>
    <n v="0"/>
    <n v="15"/>
    <n v="23"/>
    <n v="0"/>
    <n v="0"/>
    <n v="0"/>
    <n v="0"/>
    <n v="31"/>
    <n v="104"/>
    <n v="0"/>
    <n v="2"/>
    <n v="2"/>
    <n v="0"/>
    <n v="23"/>
    <n v="15"/>
    <n v="0"/>
    <n v="0"/>
    <n v="0"/>
    <n v="5"/>
    <n v="23"/>
    <n v="20"/>
    <n v="0"/>
    <n v="8"/>
    <n v="5"/>
    <n v="1"/>
    <n v="0"/>
    <n v="0"/>
    <n v="7"/>
    <n v="7"/>
    <n v="0"/>
    <n v="0"/>
    <n v="30"/>
    <n v="490"/>
    <n v="0"/>
    <n v="8"/>
    <n v="2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2"/>
    <n v="7"/>
    <n v="0"/>
  </r>
  <r>
    <x v="9"/>
    <s v="CS Namacurra"/>
    <n v="0"/>
    <n v="0"/>
    <n v="0"/>
    <n v="0"/>
    <n v="0"/>
    <n v="0"/>
    <n v="0"/>
    <n v="0"/>
    <n v="2"/>
    <n v="9"/>
    <n v="6"/>
    <n v="0"/>
    <n v="3"/>
    <n v="0"/>
    <n v="242"/>
    <n v="26"/>
    <n v="3"/>
    <n v="0"/>
    <n v="0"/>
    <n v="421"/>
    <n v="546"/>
    <n v="0"/>
    <n v="49"/>
    <n v="52"/>
    <n v="9"/>
    <n v="245"/>
    <n v="292"/>
    <n v="0"/>
    <n v="11"/>
    <n v="17"/>
    <n v="0"/>
    <n v="23"/>
    <n v="28"/>
    <n v="0"/>
    <n v="11"/>
    <n v="8"/>
    <n v="2"/>
    <n v="23"/>
    <n v="9"/>
    <n v="0"/>
    <n v="10"/>
    <n v="2"/>
    <n v="5"/>
    <n v="6"/>
    <n v="1"/>
    <n v="87"/>
    <n v="116"/>
    <n v="0"/>
    <n v="3"/>
    <n v="502"/>
    <n v="7887"/>
    <n v="25"/>
    <n v="56"/>
    <n v="10"/>
    <n v="1"/>
    <n v="10"/>
    <n v="55"/>
    <n v="2"/>
    <n v="0"/>
    <n v="0"/>
    <n v="0"/>
    <n v="0"/>
    <n v="0"/>
    <n v="0"/>
    <n v="0"/>
    <n v="0"/>
    <n v="0"/>
    <n v="0"/>
    <n v="0"/>
    <n v="0"/>
    <n v="0"/>
    <n v="0"/>
    <n v="6"/>
    <n v="6"/>
    <n v="16"/>
    <n v="18"/>
    <n v="91"/>
    <n v="108"/>
    <n v="25"/>
  </r>
  <r>
    <x v="1"/>
    <s v="CS Amoro"/>
    <n v="0"/>
    <n v="0"/>
    <n v="0"/>
    <n v="0"/>
    <n v="0"/>
    <n v="0"/>
    <n v="23"/>
    <n v="0"/>
    <n v="0"/>
    <n v="0"/>
    <n v="0"/>
    <n v="0"/>
    <n v="0"/>
    <n v="0"/>
    <n v="90"/>
    <n v="6"/>
    <n v="5"/>
    <n v="0"/>
    <n v="50"/>
    <n v="68"/>
    <n v="103"/>
    <n v="0"/>
    <n v="8"/>
    <n v="10"/>
    <n v="10"/>
    <n v="86"/>
    <n v="42"/>
    <n v="0"/>
    <n v="3"/>
    <n v="5"/>
    <n v="0"/>
    <n v="30"/>
    <n v="8"/>
    <n v="0"/>
    <n v="4"/>
    <n v="0"/>
    <n v="6"/>
    <n v="6"/>
    <n v="0"/>
    <n v="1"/>
    <n v="4"/>
    <n v="0"/>
    <n v="0"/>
    <n v="2"/>
    <n v="0"/>
    <n v="6"/>
    <n v="12"/>
    <n v="0"/>
    <n v="0"/>
    <n v="54"/>
    <n v="727"/>
    <n v="0"/>
    <n v="25"/>
    <n v="3"/>
    <n v="0"/>
    <n v="0"/>
    <n v="25"/>
    <n v="3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29"/>
    <n v="30"/>
    <n v="0"/>
  </r>
  <r>
    <x v="1"/>
    <s v="CS Ilalane"/>
    <n v="0"/>
    <n v="0"/>
    <n v="0"/>
    <n v="0"/>
    <n v="0"/>
    <n v="0"/>
    <n v="8"/>
    <n v="0"/>
    <n v="0"/>
    <n v="0"/>
    <n v="0"/>
    <n v="0"/>
    <n v="0"/>
    <n v="0"/>
    <n v="45"/>
    <n v="2"/>
    <n v="9"/>
    <n v="0"/>
    <n v="2"/>
    <n v="5"/>
    <n v="0"/>
    <n v="0"/>
    <n v="3"/>
    <n v="0"/>
    <n v="16"/>
    <n v="21"/>
    <n v="79"/>
    <n v="0"/>
    <n v="0"/>
    <n v="0"/>
    <n v="0"/>
    <n v="13"/>
    <n v="7"/>
    <n v="0"/>
    <n v="0"/>
    <n v="1"/>
    <n v="11"/>
    <n v="1"/>
    <n v="1"/>
    <n v="0"/>
    <n v="0"/>
    <n v="0"/>
    <n v="0"/>
    <n v="0"/>
    <n v="0"/>
    <n v="2"/>
    <n v="2"/>
    <n v="0"/>
    <n v="0"/>
    <n v="19"/>
    <n v="282"/>
    <n v="0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</r>
  <r>
    <x v="1"/>
    <s v="CS Licuare"/>
    <n v="0"/>
    <n v="0"/>
    <n v="0"/>
    <n v="0"/>
    <n v="0"/>
    <n v="0"/>
    <n v="2"/>
    <n v="0"/>
    <n v="1"/>
    <n v="3"/>
    <n v="4"/>
    <n v="0"/>
    <n v="0"/>
    <n v="0"/>
    <n v="160"/>
    <n v="16"/>
    <n v="30"/>
    <n v="0"/>
    <n v="4"/>
    <n v="132"/>
    <n v="319"/>
    <n v="0"/>
    <n v="20"/>
    <n v="24"/>
    <n v="0"/>
    <n v="151"/>
    <n v="91"/>
    <n v="0"/>
    <n v="8"/>
    <n v="0"/>
    <n v="1"/>
    <n v="40"/>
    <n v="48"/>
    <n v="1"/>
    <n v="6"/>
    <n v="9"/>
    <n v="150"/>
    <n v="43"/>
    <n v="27"/>
    <n v="0"/>
    <n v="15"/>
    <n v="6"/>
    <n v="5"/>
    <n v="3"/>
    <n v="2"/>
    <n v="46"/>
    <n v="65"/>
    <n v="0"/>
    <n v="1"/>
    <n v="202"/>
    <n v="2890"/>
    <n v="19"/>
    <n v="42"/>
    <n v="13"/>
    <n v="2"/>
    <n v="3"/>
    <n v="40"/>
    <n v="10"/>
    <n v="0"/>
    <n v="0"/>
    <n v="0"/>
    <n v="0"/>
    <n v="0"/>
    <n v="0"/>
    <n v="0"/>
    <n v="0"/>
    <n v="0"/>
    <n v="0"/>
    <n v="0"/>
    <n v="0"/>
    <n v="0"/>
    <n v="0"/>
    <n v="5"/>
    <n v="5"/>
    <n v="12"/>
    <n v="12"/>
    <n v="67"/>
    <n v="74"/>
    <n v="0"/>
  </r>
  <r>
    <x v="1"/>
    <s v="CS Namacata"/>
    <n v="0"/>
    <n v="0"/>
    <n v="0"/>
    <n v="0"/>
    <n v="0"/>
    <n v="0"/>
    <n v="101"/>
    <n v="0"/>
    <n v="0"/>
    <n v="0"/>
    <n v="1"/>
    <n v="0"/>
    <n v="0"/>
    <n v="0"/>
    <n v="122"/>
    <n v="3"/>
    <n v="11"/>
    <n v="0"/>
    <n v="10"/>
    <n v="81"/>
    <n v="209"/>
    <n v="0"/>
    <n v="2"/>
    <n v="7"/>
    <n v="5"/>
    <n v="94"/>
    <n v="134"/>
    <n v="0"/>
    <n v="1"/>
    <n v="2"/>
    <n v="0"/>
    <n v="95"/>
    <n v="110"/>
    <n v="0"/>
    <n v="5"/>
    <n v="3"/>
    <n v="12"/>
    <n v="6"/>
    <n v="1"/>
    <n v="0"/>
    <n v="2"/>
    <n v="0"/>
    <n v="1"/>
    <n v="0"/>
    <n v="0"/>
    <n v="10"/>
    <n v="17"/>
    <n v="0"/>
    <n v="0"/>
    <n v="73"/>
    <n v="1507"/>
    <n v="1"/>
    <n v="22"/>
    <n v="1"/>
    <n v="0"/>
    <n v="1"/>
    <n v="33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2"/>
    <n v="13"/>
    <n v="0"/>
  </r>
  <r>
    <x v="1"/>
    <s v="CS Nicoadala"/>
    <n v="0"/>
    <n v="0"/>
    <n v="1"/>
    <n v="0"/>
    <n v="0"/>
    <n v="0"/>
    <n v="4"/>
    <n v="1"/>
    <n v="4"/>
    <n v="3"/>
    <n v="2"/>
    <n v="0"/>
    <n v="0"/>
    <n v="1"/>
    <n v="230"/>
    <n v="20"/>
    <n v="20"/>
    <n v="0"/>
    <n v="17"/>
    <n v="310"/>
    <n v="532"/>
    <n v="1"/>
    <n v="47"/>
    <n v="68"/>
    <n v="0"/>
    <n v="339"/>
    <n v="330"/>
    <n v="0"/>
    <n v="15"/>
    <n v="26"/>
    <n v="2"/>
    <n v="68"/>
    <n v="73"/>
    <n v="0"/>
    <n v="11"/>
    <n v="18"/>
    <n v="17"/>
    <n v="61"/>
    <n v="86"/>
    <n v="0"/>
    <n v="26"/>
    <n v="22"/>
    <n v="3"/>
    <n v="4"/>
    <n v="1"/>
    <n v="100"/>
    <n v="173"/>
    <n v="0"/>
    <n v="2"/>
    <n v="582"/>
    <n v="8728"/>
    <n v="35"/>
    <n v="54"/>
    <n v="9"/>
    <n v="1"/>
    <n v="2"/>
    <n v="53"/>
    <n v="6"/>
    <n v="0"/>
    <n v="0"/>
    <n v="0"/>
    <n v="0"/>
    <n v="0"/>
    <n v="0"/>
    <n v="0"/>
    <n v="0"/>
    <n v="0"/>
    <n v="0"/>
    <n v="0"/>
    <n v="0"/>
    <n v="0"/>
    <n v="0"/>
    <n v="9"/>
    <n v="12"/>
    <n v="16"/>
    <n v="19"/>
    <n v="166"/>
    <n v="204"/>
    <n v="0"/>
  </r>
  <r>
    <x v="1"/>
    <s v="CS Quinta Girassol"/>
    <n v="0"/>
    <n v="0"/>
    <n v="0"/>
    <n v="0"/>
    <n v="0"/>
    <n v="0"/>
    <n v="7"/>
    <n v="0"/>
    <n v="0"/>
    <n v="0"/>
    <n v="0"/>
    <n v="0"/>
    <n v="0"/>
    <n v="0"/>
    <n v="97"/>
    <n v="4"/>
    <n v="17"/>
    <n v="0"/>
    <n v="4"/>
    <n v="37"/>
    <n v="49"/>
    <n v="0"/>
    <n v="2"/>
    <n v="7"/>
    <n v="1"/>
    <n v="68"/>
    <n v="81"/>
    <n v="0"/>
    <n v="1"/>
    <n v="1"/>
    <n v="2"/>
    <n v="12"/>
    <n v="24"/>
    <n v="0"/>
    <n v="0"/>
    <n v="6"/>
    <n v="7"/>
    <n v="13"/>
    <n v="2"/>
    <n v="0"/>
    <n v="11"/>
    <n v="1"/>
    <n v="1"/>
    <n v="0"/>
    <n v="0"/>
    <n v="8"/>
    <n v="17"/>
    <n v="0"/>
    <n v="0"/>
    <n v="52"/>
    <n v="888"/>
    <n v="0"/>
    <n v="27"/>
    <n v="1"/>
    <n v="2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4"/>
    <n v="13"/>
    <n v="19"/>
    <n v="0"/>
  </r>
  <r>
    <x v="1"/>
    <s v="PS Domela"/>
    <n v="0"/>
    <n v="0"/>
    <n v="0"/>
    <n v="0"/>
    <n v="0"/>
    <n v="0"/>
    <n v="42"/>
    <n v="0"/>
    <n v="0"/>
    <n v="0"/>
    <n v="0"/>
    <n v="0"/>
    <n v="0"/>
    <n v="0"/>
    <n v="0"/>
    <n v="0"/>
    <n v="0"/>
    <n v="0"/>
    <n v="16"/>
    <n v="48"/>
    <n v="62"/>
    <n v="1"/>
    <n v="1"/>
    <n v="7"/>
    <n v="8"/>
    <n v="0"/>
    <n v="155"/>
    <n v="0"/>
    <n v="0"/>
    <n v="0"/>
    <n v="0"/>
    <n v="40"/>
    <n v="34"/>
    <n v="0"/>
    <n v="2"/>
    <n v="3"/>
    <n v="19"/>
    <n v="1"/>
    <n v="2"/>
    <n v="0"/>
    <n v="0"/>
    <n v="1"/>
    <n v="0"/>
    <n v="1"/>
    <n v="0"/>
    <n v="10"/>
    <n v="15"/>
    <n v="0"/>
    <n v="0"/>
    <n v="49"/>
    <n v="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6"/>
    <n v="16"/>
    <n v="0"/>
  </r>
  <r>
    <x v="10"/>
    <s v="CS 7 Abril"/>
    <n v="0"/>
    <n v="0"/>
    <n v="0"/>
    <n v="0"/>
    <n v="0"/>
    <n v="0"/>
    <n v="56"/>
    <n v="3"/>
    <n v="0"/>
    <n v="1"/>
    <n v="0"/>
    <n v="0"/>
    <n v="0"/>
    <n v="0"/>
    <n v="123"/>
    <n v="7"/>
    <n v="4"/>
    <n v="0"/>
    <n v="23"/>
    <n v="107"/>
    <n v="104"/>
    <n v="0"/>
    <n v="6"/>
    <n v="12"/>
    <n v="0"/>
    <n v="93"/>
    <n v="0"/>
    <n v="0"/>
    <n v="4"/>
    <n v="0"/>
    <n v="5"/>
    <n v="94"/>
    <n v="102"/>
    <n v="1"/>
    <n v="2"/>
    <n v="7"/>
    <n v="20"/>
    <n v="16"/>
    <n v="9"/>
    <n v="3"/>
    <n v="8"/>
    <n v="3"/>
    <n v="0"/>
    <n v="2"/>
    <n v="1"/>
    <n v="17"/>
    <n v="27"/>
    <n v="0"/>
    <n v="1"/>
    <n v="189"/>
    <n v="2028"/>
    <n v="8"/>
    <n v="22"/>
    <n v="0"/>
    <n v="2"/>
    <n v="0"/>
    <n v="2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2"/>
    <n v="12"/>
    <n v="33"/>
    <n v="0"/>
  </r>
  <r>
    <x v="10"/>
    <s v="CS Alto Maganha"/>
    <n v="0"/>
    <n v="0"/>
    <n v="0"/>
    <n v="0"/>
    <n v="0"/>
    <n v="0"/>
    <n v="0"/>
    <n v="0"/>
    <n v="0"/>
    <n v="0"/>
    <n v="0"/>
    <n v="0"/>
    <n v="0"/>
    <n v="0"/>
    <n v="142"/>
    <n v="6"/>
    <n v="0"/>
    <n v="0"/>
    <n v="1"/>
    <n v="36"/>
    <n v="40"/>
    <n v="1"/>
    <n v="2"/>
    <n v="12"/>
    <n v="0"/>
    <n v="123"/>
    <n v="0"/>
    <n v="0"/>
    <n v="3"/>
    <n v="0"/>
    <n v="1"/>
    <n v="26"/>
    <n v="23"/>
    <n v="0"/>
    <n v="7"/>
    <n v="9"/>
    <n v="7"/>
    <n v="18"/>
    <n v="11"/>
    <n v="3"/>
    <n v="10"/>
    <n v="6"/>
    <n v="1"/>
    <n v="4"/>
    <n v="0"/>
    <n v="20"/>
    <n v="32"/>
    <n v="0"/>
    <n v="3"/>
    <n v="87"/>
    <n v="1716"/>
    <n v="0"/>
    <n v="12"/>
    <n v="3"/>
    <n v="0"/>
    <n v="1"/>
    <n v="27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7"/>
    <n v="27"/>
    <n v="0"/>
  </r>
  <r>
    <x v="10"/>
    <s v="CS Impaca"/>
    <n v="0"/>
    <n v="0"/>
    <n v="0"/>
    <n v="0"/>
    <n v="0"/>
    <n v="0"/>
    <n v="0"/>
    <n v="0"/>
    <n v="1"/>
    <n v="6"/>
    <n v="1"/>
    <n v="0"/>
    <n v="0"/>
    <n v="0"/>
    <n v="47"/>
    <n v="2"/>
    <n v="1"/>
    <n v="0"/>
    <n v="0"/>
    <n v="27"/>
    <n v="46"/>
    <n v="0"/>
    <n v="2"/>
    <n v="1"/>
    <n v="0"/>
    <n v="35"/>
    <n v="66"/>
    <n v="0"/>
    <n v="0"/>
    <n v="1"/>
    <n v="1"/>
    <n v="25"/>
    <n v="18"/>
    <n v="0"/>
    <n v="0"/>
    <n v="4"/>
    <n v="0"/>
    <n v="8"/>
    <n v="1"/>
    <n v="0"/>
    <n v="2"/>
    <n v="1"/>
    <n v="0"/>
    <n v="0"/>
    <n v="1"/>
    <n v="3"/>
    <n v="9"/>
    <n v="0"/>
    <n v="1"/>
    <n v="41"/>
    <n v="519"/>
    <n v="10"/>
    <n v="4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4"/>
    <n v="0"/>
  </r>
  <r>
    <x v="10"/>
    <s v="CS Magiga"/>
    <n v="0"/>
    <n v="0"/>
    <n v="0"/>
    <n v="0"/>
    <n v="0"/>
    <n v="0"/>
    <n v="0"/>
    <n v="0"/>
    <n v="0"/>
    <n v="0"/>
    <n v="0"/>
    <n v="0"/>
    <n v="0"/>
    <n v="0"/>
    <n v="109"/>
    <n v="3"/>
    <n v="0"/>
    <n v="0"/>
    <n v="1"/>
    <n v="76"/>
    <n v="63"/>
    <n v="0"/>
    <n v="2"/>
    <n v="3"/>
    <n v="0"/>
    <n v="97"/>
    <n v="7"/>
    <n v="0"/>
    <n v="2"/>
    <n v="0"/>
    <n v="2"/>
    <n v="23"/>
    <n v="34"/>
    <n v="0"/>
    <n v="1"/>
    <n v="2"/>
    <n v="3"/>
    <n v="17"/>
    <n v="11"/>
    <n v="1"/>
    <n v="5"/>
    <n v="3"/>
    <n v="2"/>
    <n v="1"/>
    <n v="0"/>
    <n v="10"/>
    <n v="13"/>
    <n v="0"/>
    <n v="1"/>
    <n v="137"/>
    <n v="1950"/>
    <n v="0"/>
    <n v="17"/>
    <n v="0"/>
    <n v="1"/>
    <n v="0"/>
    <n v="16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10"/>
    <n v="22"/>
    <n v="4"/>
  </r>
  <r>
    <x v="10"/>
    <s v="CS Malema"/>
    <n v="0"/>
    <n v="0"/>
    <n v="0"/>
    <n v="0"/>
    <n v="0"/>
    <n v="0"/>
    <n v="2"/>
    <n v="1"/>
    <n v="0"/>
    <n v="0"/>
    <n v="0"/>
    <n v="0"/>
    <n v="0"/>
    <n v="0"/>
    <n v="128"/>
    <n v="3"/>
    <n v="0"/>
    <n v="0"/>
    <n v="0"/>
    <n v="28"/>
    <n v="25"/>
    <n v="0"/>
    <n v="4"/>
    <n v="8"/>
    <n v="0"/>
    <n v="114"/>
    <n v="36"/>
    <n v="0"/>
    <n v="2"/>
    <n v="0"/>
    <n v="1"/>
    <n v="22"/>
    <n v="37"/>
    <n v="0"/>
    <n v="1"/>
    <n v="6"/>
    <n v="5"/>
    <n v="10"/>
    <n v="1"/>
    <n v="0"/>
    <n v="1"/>
    <n v="0"/>
    <n v="2"/>
    <n v="1"/>
    <n v="0"/>
    <n v="8"/>
    <n v="15"/>
    <n v="0"/>
    <n v="0"/>
    <n v="42"/>
    <n v="529"/>
    <n v="0"/>
    <n v="9"/>
    <n v="0"/>
    <n v="1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8"/>
    <n v="0"/>
  </r>
  <r>
    <x v="10"/>
    <s v="CS Mulela"/>
    <n v="0"/>
    <n v="0"/>
    <n v="0"/>
    <n v="0"/>
    <n v="0"/>
    <n v="0"/>
    <n v="0"/>
    <n v="0"/>
    <n v="0"/>
    <n v="0"/>
    <n v="1"/>
    <n v="0"/>
    <n v="0"/>
    <n v="0"/>
    <n v="69"/>
    <n v="0"/>
    <n v="0"/>
    <n v="0"/>
    <n v="0"/>
    <n v="15"/>
    <n v="18"/>
    <n v="0"/>
    <n v="1"/>
    <n v="0"/>
    <n v="0"/>
    <n v="71"/>
    <n v="6"/>
    <n v="0"/>
    <n v="2"/>
    <n v="0"/>
    <n v="0"/>
    <n v="2"/>
    <n v="5"/>
    <n v="0"/>
    <n v="1"/>
    <n v="1"/>
    <n v="0"/>
    <n v="5"/>
    <n v="0"/>
    <n v="0"/>
    <n v="2"/>
    <n v="0"/>
    <n v="0"/>
    <n v="0"/>
    <n v="0"/>
    <n v="5"/>
    <n v="0"/>
    <n v="0"/>
    <n v="0"/>
    <n v="30"/>
    <n v="514"/>
    <n v="1"/>
    <n v="8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0"/>
  </r>
  <r>
    <x v="10"/>
    <s v="CS Muligode"/>
    <n v="0"/>
    <n v="0"/>
    <n v="0"/>
    <n v="0"/>
    <n v="0"/>
    <n v="0"/>
    <n v="0"/>
    <n v="0"/>
    <n v="0"/>
    <n v="1"/>
    <n v="0"/>
    <n v="0"/>
    <n v="0"/>
    <n v="0"/>
    <n v="58"/>
    <n v="2"/>
    <n v="0"/>
    <n v="0"/>
    <n v="3"/>
    <n v="7"/>
    <n v="7"/>
    <n v="1"/>
    <n v="0"/>
    <n v="1"/>
    <n v="1"/>
    <n v="51"/>
    <n v="9"/>
    <n v="0"/>
    <n v="0"/>
    <n v="2"/>
    <n v="2"/>
    <n v="12"/>
    <n v="19"/>
    <n v="0"/>
    <n v="5"/>
    <n v="6"/>
    <n v="0"/>
    <n v="5"/>
    <n v="0"/>
    <n v="0"/>
    <n v="2"/>
    <n v="0"/>
    <n v="0"/>
    <n v="1"/>
    <n v="0"/>
    <n v="4"/>
    <n v="6"/>
    <n v="0"/>
    <n v="0"/>
    <n v="24"/>
    <n v="590"/>
    <n v="1"/>
    <n v="1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1"/>
    <n v="6"/>
    <n v="0"/>
  </r>
  <r>
    <x v="10"/>
    <s v="CS Naburi"/>
    <n v="0"/>
    <n v="1"/>
    <n v="2"/>
    <n v="0"/>
    <n v="0"/>
    <n v="1"/>
    <n v="0"/>
    <n v="0"/>
    <n v="2"/>
    <n v="4"/>
    <n v="3"/>
    <n v="0"/>
    <n v="1"/>
    <n v="0"/>
    <n v="186"/>
    <n v="14"/>
    <n v="11"/>
    <n v="0"/>
    <n v="9"/>
    <n v="89"/>
    <n v="77"/>
    <n v="0"/>
    <n v="11"/>
    <n v="13"/>
    <n v="6"/>
    <n v="142"/>
    <n v="11"/>
    <n v="0"/>
    <n v="5"/>
    <n v="0"/>
    <n v="0"/>
    <n v="18"/>
    <n v="34"/>
    <n v="0"/>
    <n v="1"/>
    <n v="2"/>
    <n v="3"/>
    <n v="16"/>
    <n v="6"/>
    <n v="1"/>
    <n v="6"/>
    <n v="5"/>
    <n v="1"/>
    <n v="2"/>
    <n v="0"/>
    <n v="18"/>
    <n v="24"/>
    <n v="0"/>
    <n v="1"/>
    <n v="67"/>
    <n v="1295"/>
    <n v="12"/>
    <n v="12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10"/>
    <n v="19"/>
    <n v="0"/>
  </r>
  <r>
    <x v="10"/>
    <s v="CS Pebane"/>
    <n v="0"/>
    <n v="19"/>
    <n v="24"/>
    <n v="0"/>
    <n v="1"/>
    <n v="3"/>
    <n v="0"/>
    <n v="0"/>
    <n v="2"/>
    <n v="4"/>
    <n v="7"/>
    <n v="0"/>
    <n v="0"/>
    <n v="0"/>
    <n v="102"/>
    <n v="6"/>
    <n v="2"/>
    <n v="0"/>
    <n v="6"/>
    <n v="246"/>
    <n v="255"/>
    <n v="0"/>
    <n v="13"/>
    <n v="20"/>
    <n v="8"/>
    <n v="125"/>
    <n v="127"/>
    <n v="0"/>
    <n v="4"/>
    <n v="7"/>
    <n v="0"/>
    <n v="23"/>
    <n v="19"/>
    <n v="0"/>
    <n v="2"/>
    <n v="1"/>
    <n v="16"/>
    <n v="19"/>
    <n v="11"/>
    <n v="1"/>
    <n v="10"/>
    <n v="1"/>
    <n v="3"/>
    <n v="1"/>
    <n v="0"/>
    <n v="28"/>
    <n v="36"/>
    <n v="0"/>
    <n v="1"/>
    <n v="313"/>
    <n v="3796"/>
    <n v="20"/>
    <n v="44"/>
    <n v="3"/>
    <n v="2"/>
    <n v="0"/>
    <n v="42"/>
    <n v="1"/>
    <n v="0"/>
    <n v="0"/>
    <n v="0"/>
    <n v="0"/>
    <n v="0"/>
    <n v="0"/>
    <n v="0"/>
    <n v="0"/>
    <n v="0"/>
    <n v="0"/>
    <n v="0"/>
    <n v="0"/>
    <n v="0"/>
    <n v="0"/>
    <n v="0"/>
    <n v="2"/>
    <n v="3"/>
    <n v="4"/>
    <n v="40"/>
    <n v="46"/>
    <n v="0"/>
  </r>
  <r>
    <x v="10"/>
    <s v="CS Pele-Pele"/>
    <n v="0"/>
    <n v="0"/>
    <n v="0"/>
    <n v="0"/>
    <n v="0"/>
    <n v="0"/>
    <n v="0"/>
    <n v="0"/>
    <n v="0"/>
    <n v="0"/>
    <n v="1"/>
    <n v="0"/>
    <n v="0"/>
    <n v="0"/>
    <n v="72"/>
    <n v="3"/>
    <n v="6"/>
    <n v="0"/>
    <n v="0"/>
    <n v="17"/>
    <n v="25"/>
    <n v="0"/>
    <n v="1"/>
    <n v="1"/>
    <n v="0"/>
    <n v="56"/>
    <n v="20"/>
    <n v="0"/>
    <n v="1"/>
    <n v="0"/>
    <n v="0"/>
    <n v="21"/>
    <n v="31"/>
    <n v="0"/>
    <n v="4"/>
    <n v="4"/>
    <n v="0"/>
    <n v="5"/>
    <n v="1"/>
    <n v="0"/>
    <n v="0"/>
    <n v="1"/>
    <n v="1"/>
    <n v="2"/>
    <n v="0"/>
    <n v="4"/>
    <n v="6"/>
    <n v="0"/>
    <n v="0"/>
    <n v="74"/>
    <n v="1243"/>
    <n v="2"/>
    <n v="13"/>
    <n v="0"/>
    <n v="0"/>
    <n v="0"/>
    <n v="14"/>
    <n v="2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4"/>
    <n v="8"/>
    <n v="0"/>
  </r>
  <r>
    <x v="10"/>
    <s v="CS Tomea"/>
    <n v="0"/>
    <n v="0"/>
    <n v="0"/>
    <n v="0"/>
    <n v="0"/>
    <n v="0"/>
    <n v="2"/>
    <n v="0"/>
    <n v="0"/>
    <n v="0"/>
    <n v="0"/>
    <n v="0"/>
    <n v="0"/>
    <n v="0"/>
    <n v="124"/>
    <n v="5"/>
    <n v="2"/>
    <n v="1"/>
    <n v="1"/>
    <n v="33"/>
    <n v="32"/>
    <n v="0"/>
    <n v="6"/>
    <n v="5"/>
    <n v="0"/>
    <n v="110"/>
    <n v="43"/>
    <n v="0"/>
    <n v="4"/>
    <n v="2"/>
    <n v="2"/>
    <n v="31"/>
    <n v="37"/>
    <n v="0"/>
    <n v="7"/>
    <n v="13"/>
    <n v="1"/>
    <n v="14"/>
    <n v="2"/>
    <n v="0"/>
    <n v="9"/>
    <n v="2"/>
    <n v="0"/>
    <n v="0"/>
    <n v="0"/>
    <n v="16"/>
    <n v="22"/>
    <n v="0"/>
    <n v="0"/>
    <n v="19"/>
    <n v="558"/>
    <n v="0"/>
    <n v="9"/>
    <n v="3"/>
    <n v="2"/>
    <n v="0"/>
    <n v="5"/>
    <n v="1"/>
    <n v="0"/>
    <n v="0"/>
    <n v="0"/>
    <n v="0"/>
    <n v="0"/>
    <n v="0"/>
    <n v="0"/>
    <n v="0"/>
    <n v="0"/>
    <n v="0"/>
    <n v="0"/>
    <n v="0"/>
    <n v="0"/>
    <n v="0"/>
    <n v="1"/>
    <n v="2"/>
    <n v="0"/>
    <n v="3"/>
    <n v="1"/>
    <n v="22"/>
    <n v="0"/>
  </r>
  <r>
    <x v="3"/>
    <s v="CS 17 de Setembro"/>
    <n v="0"/>
    <n v="0"/>
    <n v="0"/>
    <n v="0"/>
    <n v="0"/>
    <n v="0"/>
    <n v="0"/>
    <n v="0"/>
    <n v="3"/>
    <n v="6"/>
    <n v="2"/>
    <n v="0"/>
    <n v="0"/>
    <n v="0"/>
    <n v="260"/>
    <n v="13"/>
    <n v="3"/>
    <n v="0"/>
    <n v="8"/>
    <n v="438"/>
    <n v="540"/>
    <n v="0"/>
    <n v="34"/>
    <n v="34"/>
    <n v="5"/>
    <n v="158"/>
    <n v="166"/>
    <n v="0"/>
    <n v="2"/>
    <n v="1"/>
    <n v="0"/>
    <n v="101"/>
    <n v="100"/>
    <n v="0"/>
    <n v="10"/>
    <n v="3"/>
    <n v="7"/>
    <n v="6"/>
    <n v="11"/>
    <n v="0"/>
    <n v="4"/>
    <n v="1"/>
    <n v="1"/>
    <n v="2"/>
    <n v="0"/>
    <n v="43"/>
    <n v="49"/>
    <n v="0"/>
    <n v="0"/>
    <n v="321"/>
    <n v="6181"/>
    <n v="28"/>
    <n v="26"/>
    <n v="0"/>
    <n v="0"/>
    <n v="0"/>
    <n v="26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6"/>
    <n v="58"/>
    <n v="8"/>
  </r>
  <r>
    <x v="3"/>
    <s v="CS 24 de Julho"/>
    <n v="0"/>
    <n v="0"/>
    <n v="0"/>
    <n v="0"/>
    <n v="0"/>
    <n v="0"/>
    <n v="18"/>
    <n v="0"/>
    <n v="2"/>
    <n v="1"/>
    <n v="3"/>
    <n v="0"/>
    <n v="0"/>
    <n v="0"/>
    <n v="125"/>
    <n v="6"/>
    <n v="7"/>
    <n v="0"/>
    <n v="17"/>
    <n v="647"/>
    <n v="524"/>
    <n v="2"/>
    <n v="35"/>
    <n v="26"/>
    <n v="43"/>
    <n v="248"/>
    <n v="438"/>
    <n v="1"/>
    <n v="9"/>
    <n v="17"/>
    <n v="0"/>
    <n v="42"/>
    <n v="42"/>
    <n v="0"/>
    <n v="2"/>
    <n v="2"/>
    <n v="0"/>
    <n v="1"/>
    <n v="0"/>
    <n v="0"/>
    <n v="0"/>
    <n v="0"/>
    <n v="0"/>
    <n v="2"/>
    <n v="1"/>
    <n v="46"/>
    <n v="60"/>
    <n v="0"/>
    <n v="2"/>
    <n v="213"/>
    <n v="4366"/>
    <n v="13"/>
    <n v="15"/>
    <n v="1"/>
    <n v="0"/>
    <n v="0"/>
    <n v="15"/>
    <n v="1"/>
    <n v="0"/>
    <n v="0"/>
    <n v="0"/>
    <n v="0"/>
    <n v="0"/>
    <n v="0"/>
    <n v="0"/>
    <n v="0"/>
    <n v="0"/>
    <n v="0"/>
    <n v="0"/>
    <n v="0"/>
    <n v="0"/>
    <n v="0"/>
    <n v="2"/>
    <n v="3"/>
    <n v="3"/>
    <n v="3"/>
    <n v="48"/>
    <n v="68"/>
    <n v="8"/>
  </r>
  <r>
    <x v="3"/>
    <s v="CS 4 de Dezembro"/>
    <n v="0"/>
    <n v="0"/>
    <n v="0"/>
    <n v="0"/>
    <n v="0"/>
    <n v="0"/>
    <n v="11"/>
    <n v="0"/>
    <n v="0"/>
    <n v="1"/>
    <n v="0"/>
    <n v="0"/>
    <n v="0"/>
    <n v="0"/>
    <n v="108"/>
    <n v="6"/>
    <n v="0"/>
    <n v="0"/>
    <n v="12"/>
    <n v="115"/>
    <n v="208"/>
    <n v="0"/>
    <n v="16"/>
    <n v="17"/>
    <n v="2"/>
    <n v="31"/>
    <n v="19"/>
    <n v="0"/>
    <n v="0"/>
    <n v="0"/>
    <n v="0"/>
    <n v="48"/>
    <n v="43"/>
    <n v="0"/>
    <n v="9"/>
    <n v="5"/>
    <n v="4"/>
    <n v="10"/>
    <n v="6"/>
    <n v="0"/>
    <n v="3"/>
    <n v="2"/>
    <n v="0"/>
    <n v="0"/>
    <n v="1"/>
    <n v="21"/>
    <n v="27"/>
    <n v="0"/>
    <n v="0"/>
    <n v="152"/>
    <n v="3305"/>
    <n v="3"/>
    <n v="15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2"/>
    <n v="27"/>
    <n v="31"/>
    <n v="8"/>
  </r>
  <r>
    <x v="3"/>
    <s v="CS Chabeco"/>
    <n v="0"/>
    <n v="0"/>
    <n v="0"/>
    <n v="0"/>
    <n v="0"/>
    <n v="0"/>
    <n v="0"/>
    <n v="0"/>
    <n v="0"/>
    <n v="1"/>
    <n v="0"/>
    <n v="0"/>
    <n v="0"/>
    <n v="0"/>
    <n v="122"/>
    <n v="6"/>
    <n v="0"/>
    <n v="0"/>
    <n v="7"/>
    <n v="176"/>
    <n v="252"/>
    <n v="0"/>
    <n v="12"/>
    <n v="12"/>
    <n v="0"/>
    <n v="4"/>
    <n v="38"/>
    <n v="0"/>
    <n v="4"/>
    <n v="3"/>
    <n v="3"/>
    <n v="19"/>
    <n v="29"/>
    <n v="0"/>
    <n v="2"/>
    <n v="9"/>
    <n v="11"/>
    <n v="3"/>
    <n v="0"/>
    <n v="0"/>
    <n v="1"/>
    <n v="0"/>
    <n v="2"/>
    <n v="1"/>
    <n v="0"/>
    <n v="17"/>
    <n v="25"/>
    <n v="0"/>
    <n v="2"/>
    <n v="214"/>
    <n v="3459"/>
    <n v="10"/>
    <n v="23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2"/>
    <n v="6"/>
    <n v="1"/>
    <n v="2"/>
    <n v="23"/>
    <n v="31"/>
    <n v="14"/>
  </r>
  <r>
    <x v="3"/>
    <s v="CS Coalane"/>
    <n v="0"/>
    <n v="0"/>
    <n v="0"/>
    <n v="0"/>
    <n v="0"/>
    <n v="0"/>
    <n v="10"/>
    <n v="0"/>
    <n v="0"/>
    <n v="7"/>
    <n v="2"/>
    <n v="0"/>
    <n v="0"/>
    <n v="0"/>
    <n v="216"/>
    <n v="7"/>
    <n v="24"/>
    <n v="0"/>
    <n v="41"/>
    <n v="428"/>
    <n v="712"/>
    <n v="0"/>
    <n v="29"/>
    <n v="51"/>
    <n v="10"/>
    <n v="419"/>
    <n v="373"/>
    <n v="0"/>
    <n v="8"/>
    <n v="10"/>
    <n v="1"/>
    <n v="83"/>
    <n v="89"/>
    <n v="0"/>
    <n v="3"/>
    <n v="4"/>
    <n v="14"/>
    <n v="14"/>
    <n v="4"/>
    <n v="0"/>
    <n v="6"/>
    <n v="1"/>
    <n v="0"/>
    <n v="1"/>
    <n v="2"/>
    <n v="40"/>
    <n v="61"/>
    <n v="0"/>
    <n v="2"/>
    <n v="420"/>
    <n v="6239"/>
    <n v="17"/>
    <n v="25"/>
    <n v="3"/>
    <n v="1"/>
    <n v="0"/>
    <n v="24"/>
    <n v="3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49"/>
    <n v="54"/>
    <n v="6"/>
  </r>
  <r>
    <x v="3"/>
    <s v="CS Icidua"/>
    <n v="0"/>
    <n v="0"/>
    <n v="0"/>
    <n v="0"/>
    <n v="0"/>
    <n v="0"/>
    <n v="0"/>
    <n v="0"/>
    <n v="0"/>
    <n v="1"/>
    <n v="0"/>
    <n v="0"/>
    <n v="0"/>
    <n v="0"/>
    <n v="102"/>
    <n v="5"/>
    <n v="0"/>
    <n v="0"/>
    <n v="3"/>
    <n v="187"/>
    <n v="222"/>
    <n v="0"/>
    <n v="5"/>
    <n v="7"/>
    <n v="7"/>
    <n v="77"/>
    <n v="36"/>
    <n v="0"/>
    <n v="3"/>
    <n v="0"/>
    <n v="1"/>
    <n v="29"/>
    <n v="30"/>
    <n v="0"/>
    <n v="1"/>
    <n v="1"/>
    <n v="3"/>
    <n v="9"/>
    <n v="5"/>
    <n v="0"/>
    <n v="3"/>
    <n v="1"/>
    <n v="0"/>
    <n v="3"/>
    <n v="0"/>
    <n v="19"/>
    <n v="19"/>
    <n v="0"/>
    <n v="0"/>
    <n v="188"/>
    <n v="2183"/>
    <n v="2"/>
    <n v="29"/>
    <n v="3"/>
    <n v="2"/>
    <n v="0"/>
    <n v="27"/>
    <n v="3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28"/>
    <n v="32"/>
    <n v="3"/>
  </r>
  <r>
    <x v="3"/>
    <s v="CS Inhangulue"/>
    <n v="0"/>
    <n v="0"/>
    <n v="0"/>
    <n v="0"/>
    <n v="0"/>
    <n v="0"/>
    <n v="0"/>
    <n v="0"/>
    <n v="0"/>
    <n v="1"/>
    <n v="0"/>
    <n v="0"/>
    <n v="0"/>
    <n v="0"/>
    <n v="22"/>
    <n v="1"/>
    <n v="0"/>
    <n v="0"/>
    <n v="19"/>
    <n v="44"/>
    <n v="70"/>
    <n v="0"/>
    <n v="2"/>
    <n v="3"/>
    <n v="11"/>
    <n v="18"/>
    <n v="0"/>
    <n v="0"/>
    <n v="0"/>
    <n v="0"/>
    <n v="0"/>
    <n v="21"/>
    <n v="29"/>
    <n v="0"/>
    <n v="2"/>
    <n v="6"/>
    <n v="0"/>
    <n v="2"/>
    <n v="0"/>
    <n v="0"/>
    <n v="2"/>
    <n v="0"/>
    <n v="0"/>
    <n v="0"/>
    <n v="1"/>
    <n v="2"/>
    <n v="7"/>
    <n v="0"/>
    <n v="0"/>
    <n v="33"/>
    <n v="570"/>
    <n v="4"/>
    <n v="3"/>
    <n v="1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6"/>
    <n v="4"/>
  </r>
  <r>
    <x v="3"/>
    <s v="CS Ionge"/>
    <n v="0"/>
    <n v="0"/>
    <n v="0"/>
    <n v="0"/>
    <n v="0"/>
    <n v="0"/>
    <n v="4"/>
    <n v="0"/>
    <n v="0"/>
    <n v="0"/>
    <n v="0"/>
    <n v="0"/>
    <n v="0"/>
    <n v="0"/>
    <n v="83"/>
    <n v="2"/>
    <n v="0"/>
    <n v="0"/>
    <n v="3"/>
    <n v="24"/>
    <n v="36"/>
    <n v="0"/>
    <n v="1"/>
    <n v="3"/>
    <n v="1"/>
    <n v="70"/>
    <n v="49"/>
    <n v="0"/>
    <n v="3"/>
    <n v="0"/>
    <n v="0"/>
    <n v="0"/>
    <n v="0"/>
    <n v="0"/>
    <n v="0"/>
    <n v="0"/>
    <n v="3"/>
    <n v="1"/>
    <n v="2"/>
    <n v="0"/>
    <n v="1"/>
    <n v="0"/>
    <n v="0"/>
    <n v="0"/>
    <n v="0"/>
    <n v="2"/>
    <n v="3"/>
    <n v="0"/>
    <n v="0"/>
    <n v="32"/>
    <n v="508"/>
    <n v="2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5"/>
    <n v="11"/>
    <n v="0"/>
  </r>
  <r>
    <x v="3"/>
    <s v="CS Madal"/>
    <n v="0"/>
    <n v="0"/>
    <n v="0"/>
    <n v="0"/>
    <n v="0"/>
    <n v="0"/>
    <n v="0"/>
    <n v="0"/>
    <n v="0"/>
    <n v="2"/>
    <n v="1"/>
    <n v="0"/>
    <n v="1"/>
    <n v="0"/>
    <n v="48"/>
    <n v="2"/>
    <n v="0"/>
    <n v="0"/>
    <n v="3"/>
    <n v="34"/>
    <n v="141"/>
    <n v="0"/>
    <n v="7"/>
    <n v="9"/>
    <n v="4"/>
    <n v="33"/>
    <n v="81"/>
    <n v="1"/>
    <n v="0"/>
    <n v="5"/>
    <n v="0"/>
    <n v="32"/>
    <n v="42"/>
    <n v="0"/>
    <n v="3"/>
    <n v="5"/>
    <n v="0"/>
    <n v="2"/>
    <n v="0"/>
    <n v="0"/>
    <n v="1"/>
    <n v="0"/>
    <n v="0"/>
    <n v="2"/>
    <n v="0"/>
    <n v="9"/>
    <n v="18"/>
    <n v="0"/>
    <n v="0"/>
    <n v="113"/>
    <n v="1660"/>
    <n v="4"/>
    <n v="15"/>
    <n v="2"/>
    <n v="1"/>
    <n v="0"/>
    <n v="11"/>
    <n v="2"/>
    <n v="0"/>
    <n v="0"/>
    <n v="0"/>
    <n v="0"/>
    <n v="0"/>
    <n v="0"/>
    <n v="0"/>
    <n v="0"/>
    <n v="0"/>
    <n v="0"/>
    <n v="0"/>
    <n v="0"/>
    <n v="0"/>
    <n v="0"/>
    <n v="3"/>
    <n v="3"/>
    <n v="2"/>
    <n v="3"/>
    <n v="18"/>
    <n v="23"/>
    <n v="9"/>
  </r>
  <r>
    <x v="3"/>
    <s v="CS Malanha"/>
    <n v="0"/>
    <n v="0"/>
    <n v="0"/>
    <n v="0"/>
    <n v="0"/>
    <n v="0"/>
    <n v="2"/>
    <n v="0"/>
    <n v="1"/>
    <n v="1"/>
    <n v="0"/>
    <n v="0"/>
    <n v="0"/>
    <n v="0"/>
    <n v="49"/>
    <n v="1"/>
    <n v="0"/>
    <n v="0"/>
    <n v="7"/>
    <n v="27"/>
    <n v="46"/>
    <n v="0"/>
    <n v="5"/>
    <n v="9"/>
    <n v="13"/>
    <n v="43"/>
    <n v="122"/>
    <n v="0"/>
    <n v="1"/>
    <n v="1"/>
    <n v="7"/>
    <n v="23"/>
    <n v="29"/>
    <n v="0"/>
    <n v="3"/>
    <n v="4"/>
    <n v="0"/>
    <n v="2"/>
    <n v="0"/>
    <n v="0"/>
    <n v="2"/>
    <n v="0"/>
    <n v="0"/>
    <n v="0"/>
    <n v="0"/>
    <n v="11"/>
    <n v="15"/>
    <n v="0"/>
    <n v="1"/>
    <n v="80"/>
    <n v="1338"/>
    <n v="4"/>
    <n v="4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6"/>
    <n v="11"/>
    <n v="6"/>
  </r>
  <r>
    <x v="3"/>
    <s v="CS Maquival Rio"/>
    <n v="0"/>
    <n v="0"/>
    <n v="0"/>
    <n v="0"/>
    <n v="0"/>
    <n v="0"/>
    <n v="0"/>
    <n v="0"/>
    <n v="0"/>
    <n v="0"/>
    <n v="1"/>
    <n v="0"/>
    <n v="0"/>
    <n v="0"/>
    <n v="57"/>
    <n v="2"/>
    <n v="12"/>
    <n v="0"/>
    <n v="0"/>
    <n v="0"/>
    <n v="0"/>
    <n v="0"/>
    <n v="0"/>
    <n v="0"/>
    <n v="0"/>
    <n v="31"/>
    <n v="45"/>
    <n v="0"/>
    <n v="1"/>
    <n v="0"/>
    <n v="1"/>
    <n v="26"/>
    <n v="30"/>
    <n v="0"/>
    <n v="3"/>
    <n v="2"/>
    <n v="0"/>
    <n v="0"/>
    <n v="0"/>
    <n v="0"/>
    <n v="0"/>
    <n v="0"/>
    <n v="0"/>
    <n v="0"/>
    <n v="0"/>
    <n v="3"/>
    <n v="1"/>
    <n v="0"/>
    <n v="0"/>
    <n v="12"/>
    <n v="288"/>
    <n v="1"/>
    <n v="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7"/>
  </r>
  <r>
    <x v="3"/>
    <s v="CS Maquival Sede"/>
    <n v="0"/>
    <n v="0"/>
    <n v="0"/>
    <n v="0"/>
    <n v="0"/>
    <n v="0"/>
    <n v="5"/>
    <n v="0"/>
    <n v="2"/>
    <n v="2"/>
    <n v="2"/>
    <n v="0"/>
    <n v="0"/>
    <n v="0"/>
    <n v="137"/>
    <n v="0"/>
    <n v="16"/>
    <n v="0"/>
    <n v="15"/>
    <n v="150"/>
    <n v="189"/>
    <n v="1"/>
    <n v="19"/>
    <n v="29"/>
    <n v="30"/>
    <n v="163"/>
    <n v="67"/>
    <n v="0"/>
    <n v="6"/>
    <n v="3"/>
    <n v="4"/>
    <n v="33"/>
    <n v="48"/>
    <n v="1"/>
    <n v="2"/>
    <n v="3"/>
    <n v="0"/>
    <n v="4"/>
    <n v="0"/>
    <n v="0"/>
    <n v="4"/>
    <n v="0"/>
    <n v="0"/>
    <n v="2"/>
    <n v="0"/>
    <n v="15"/>
    <n v="39"/>
    <n v="0"/>
    <n v="1"/>
    <n v="199"/>
    <n v="2791"/>
    <n v="12"/>
    <n v="15"/>
    <n v="1"/>
    <n v="0"/>
    <n v="0"/>
    <n v="14"/>
    <n v="1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46"/>
    <n v="47"/>
    <n v="7"/>
  </r>
  <r>
    <x v="3"/>
    <s v="CS Marrongane"/>
    <n v="0"/>
    <n v="0"/>
    <n v="0"/>
    <n v="0"/>
    <n v="0"/>
    <n v="0"/>
    <n v="0"/>
    <n v="0"/>
    <n v="1"/>
    <n v="1"/>
    <n v="0"/>
    <n v="1"/>
    <n v="0"/>
    <n v="0"/>
    <n v="105"/>
    <n v="3"/>
    <n v="0"/>
    <n v="0"/>
    <n v="11"/>
    <n v="53"/>
    <n v="79"/>
    <n v="3"/>
    <n v="5"/>
    <n v="9"/>
    <n v="0"/>
    <n v="78"/>
    <n v="127"/>
    <n v="0"/>
    <n v="3"/>
    <n v="0"/>
    <n v="0"/>
    <n v="15"/>
    <n v="18"/>
    <n v="0"/>
    <n v="1"/>
    <n v="1"/>
    <n v="0"/>
    <n v="1"/>
    <n v="0"/>
    <n v="0"/>
    <n v="1"/>
    <n v="0"/>
    <n v="1"/>
    <n v="5"/>
    <n v="0"/>
    <n v="9"/>
    <n v="10"/>
    <n v="0"/>
    <n v="0"/>
    <n v="58"/>
    <n v="692"/>
    <n v="7"/>
    <n v="10"/>
    <n v="1"/>
    <n v="2"/>
    <n v="1"/>
    <n v="8"/>
    <n v="1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18"/>
    <n v="23"/>
    <n v="7"/>
  </r>
  <r>
    <x v="3"/>
    <s v="CS Micajune"/>
    <n v="0"/>
    <n v="0"/>
    <n v="0"/>
    <n v="0"/>
    <n v="0"/>
    <n v="0"/>
    <n v="1"/>
    <n v="0"/>
    <n v="0"/>
    <n v="0"/>
    <n v="2"/>
    <n v="0"/>
    <n v="0"/>
    <n v="0"/>
    <n v="163"/>
    <n v="5"/>
    <n v="10"/>
    <n v="0"/>
    <n v="3"/>
    <n v="106"/>
    <n v="119"/>
    <n v="0"/>
    <n v="11"/>
    <n v="11"/>
    <n v="14"/>
    <n v="146"/>
    <n v="1"/>
    <n v="0"/>
    <n v="2"/>
    <n v="0"/>
    <n v="4"/>
    <n v="64"/>
    <n v="86"/>
    <n v="1"/>
    <n v="9"/>
    <n v="10"/>
    <n v="0"/>
    <n v="3"/>
    <n v="0"/>
    <n v="0"/>
    <n v="0"/>
    <n v="0"/>
    <n v="0"/>
    <n v="2"/>
    <n v="1"/>
    <n v="26"/>
    <n v="27"/>
    <n v="0"/>
    <n v="0"/>
    <n v="146"/>
    <n v="2054"/>
    <n v="9"/>
    <n v="17"/>
    <n v="2"/>
    <n v="0"/>
    <n v="0"/>
    <n v="17"/>
    <n v="1"/>
    <n v="0"/>
    <n v="0"/>
    <n v="0"/>
    <n v="0"/>
    <n v="0"/>
    <n v="0"/>
    <n v="0"/>
    <n v="0"/>
    <n v="0"/>
    <n v="0"/>
    <n v="0"/>
    <n v="0"/>
    <n v="0"/>
    <n v="0"/>
    <n v="2"/>
    <n v="4"/>
    <n v="8"/>
    <n v="9"/>
    <n v="11"/>
    <n v="26"/>
    <n v="0"/>
  </r>
  <r>
    <x v="3"/>
    <s v="CS Namuinho"/>
    <n v="0"/>
    <n v="0"/>
    <n v="0"/>
    <n v="0"/>
    <n v="0"/>
    <n v="0"/>
    <n v="1"/>
    <n v="0"/>
    <n v="1"/>
    <n v="5"/>
    <n v="1"/>
    <n v="0"/>
    <n v="0"/>
    <n v="0"/>
    <n v="92"/>
    <n v="6"/>
    <n v="2"/>
    <n v="0"/>
    <n v="3"/>
    <n v="206"/>
    <n v="266"/>
    <n v="0"/>
    <n v="9"/>
    <n v="16"/>
    <n v="0"/>
    <n v="53"/>
    <n v="50"/>
    <n v="0"/>
    <n v="4"/>
    <n v="0"/>
    <n v="2"/>
    <n v="37"/>
    <n v="66"/>
    <n v="0"/>
    <n v="7"/>
    <n v="11"/>
    <n v="7"/>
    <n v="16"/>
    <n v="11"/>
    <n v="0"/>
    <n v="3"/>
    <n v="2"/>
    <n v="1"/>
    <n v="0"/>
    <n v="0"/>
    <n v="28"/>
    <n v="30"/>
    <n v="0"/>
    <n v="0"/>
    <n v="245"/>
    <n v="2663"/>
    <n v="10"/>
    <n v="23"/>
    <n v="0"/>
    <n v="1"/>
    <n v="0"/>
    <n v="22"/>
    <n v="0"/>
    <n v="0"/>
    <n v="0"/>
    <n v="0"/>
    <n v="0"/>
    <n v="0"/>
    <n v="0"/>
    <n v="0"/>
    <n v="0"/>
    <n v="0"/>
    <n v="0"/>
    <n v="0"/>
    <n v="0"/>
    <n v="0"/>
    <n v="0"/>
    <n v="2"/>
    <n v="4"/>
    <n v="0"/>
    <n v="1"/>
    <n v="24"/>
    <n v="40"/>
    <n v="9"/>
  </r>
  <r>
    <x v="3"/>
    <s v="CS Penitenciár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121"/>
    <n v="0"/>
    <n v="0"/>
    <n v="11"/>
    <n v="0"/>
    <n v="0"/>
    <n v="0"/>
    <n v="0"/>
    <n v="0"/>
    <n v="0"/>
    <n v="0"/>
    <n v="0"/>
    <n v="0"/>
    <n v="0"/>
    <n v="8"/>
    <n v="0"/>
    <n v="0"/>
    <n v="0"/>
    <n v="0"/>
    <n v="20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7"/>
    <n v="0"/>
  </r>
  <r>
    <x v="3"/>
    <s v="CS Sangariveira"/>
    <n v="0"/>
    <n v="0"/>
    <n v="0"/>
    <n v="0"/>
    <n v="0"/>
    <n v="0"/>
    <n v="25"/>
    <n v="1"/>
    <n v="0"/>
    <n v="1"/>
    <n v="0"/>
    <n v="0"/>
    <n v="0"/>
    <n v="0"/>
    <n v="102"/>
    <n v="13"/>
    <n v="0"/>
    <n v="0"/>
    <n v="19"/>
    <n v="102"/>
    <n v="116"/>
    <n v="1"/>
    <n v="5"/>
    <n v="9"/>
    <n v="92"/>
    <n v="74"/>
    <n v="138"/>
    <n v="0"/>
    <n v="0"/>
    <n v="0"/>
    <n v="0"/>
    <n v="26"/>
    <n v="43"/>
    <n v="0"/>
    <n v="5"/>
    <n v="7"/>
    <n v="4"/>
    <n v="3"/>
    <n v="0"/>
    <n v="0"/>
    <n v="1"/>
    <n v="0"/>
    <n v="2"/>
    <n v="0"/>
    <n v="1"/>
    <n v="15"/>
    <n v="37"/>
    <n v="0"/>
    <n v="0"/>
    <n v="132"/>
    <n v="1497"/>
    <n v="7"/>
    <n v="11"/>
    <n v="1"/>
    <n v="1"/>
    <n v="0"/>
    <n v="9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8"/>
    <n v="19"/>
    <n v="30"/>
    <n v="3"/>
  </r>
  <r>
    <x v="3"/>
    <s v="CS Varela"/>
    <n v="0"/>
    <n v="0"/>
    <n v="0"/>
    <n v="0"/>
    <n v="0"/>
    <n v="0"/>
    <n v="0"/>
    <n v="0"/>
    <n v="0"/>
    <n v="0"/>
    <n v="0"/>
    <n v="0"/>
    <n v="0"/>
    <n v="0"/>
    <n v="77"/>
    <n v="3"/>
    <n v="0"/>
    <n v="0"/>
    <n v="8"/>
    <n v="8"/>
    <n v="22"/>
    <n v="1"/>
    <n v="1"/>
    <n v="6"/>
    <n v="2"/>
    <n v="58"/>
    <n v="131"/>
    <n v="0"/>
    <n v="0"/>
    <n v="3"/>
    <n v="4"/>
    <n v="13"/>
    <n v="29"/>
    <n v="0"/>
    <n v="3"/>
    <n v="5"/>
    <n v="0"/>
    <n v="1"/>
    <n v="0"/>
    <n v="0"/>
    <n v="1"/>
    <n v="0"/>
    <n v="1"/>
    <n v="1"/>
    <n v="0"/>
    <n v="4"/>
    <n v="14"/>
    <n v="0"/>
    <n v="0"/>
    <n v="56"/>
    <n v="794"/>
    <n v="0"/>
    <n v="7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2"/>
    <n v="14"/>
    <n v="2"/>
  </r>
  <r>
    <x v="3"/>
    <s v="CS Zalala"/>
    <n v="0"/>
    <n v="0"/>
    <n v="0"/>
    <n v="0"/>
    <n v="0"/>
    <n v="0"/>
    <n v="0"/>
    <n v="0"/>
    <n v="0"/>
    <n v="2"/>
    <n v="1"/>
    <n v="0"/>
    <n v="0"/>
    <n v="0"/>
    <n v="25"/>
    <n v="4"/>
    <n v="0"/>
    <n v="0"/>
    <n v="3"/>
    <n v="17"/>
    <n v="13"/>
    <n v="0"/>
    <n v="6"/>
    <n v="2"/>
    <n v="2"/>
    <n v="20"/>
    <n v="78"/>
    <n v="0"/>
    <n v="5"/>
    <n v="2"/>
    <n v="3"/>
    <n v="29"/>
    <n v="43"/>
    <n v="0"/>
    <n v="8"/>
    <n v="9"/>
    <n v="0"/>
    <n v="3"/>
    <n v="0"/>
    <n v="0"/>
    <n v="2"/>
    <n v="0"/>
    <n v="1"/>
    <n v="0"/>
    <n v="0"/>
    <n v="15"/>
    <n v="16"/>
    <n v="0"/>
    <n v="1"/>
    <n v="55"/>
    <n v="1160"/>
    <n v="4"/>
    <n v="5"/>
    <n v="4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9"/>
    <n v="6"/>
  </r>
  <r>
    <x v="3"/>
    <s v="HG Quelimane"/>
    <n v="5"/>
    <n v="21"/>
    <n v="34"/>
    <n v="0"/>
    <n v="6"/>
    <n v="4"/>
    <n v="0"/>
    <n v="0"/>
    <n v="0"/>
    <n v="0"/>
    <n v="0"/>
    <n v="0"/>
    <n v="0"/>
    <n v="0"/>
    <n v="0"/>
    <n v="0"/>
    <n v="24"/>
    <n v="0"/>
    <n v="39"/>
    <n v="281"/>
    <n v="265"/>
    <n v="1"/>
    <n v="44"/>
    <n v="27"/>
    <n v="2"/>
    <n v="45"/>
    <n v="85"/>
    <n v="0"/>
    <n v="6"/>
    <n v="7"/>
    <n v="0"/>
    <n v="45"/>
    <n v="26"/>
    <n v="0"/>
    <n v="2"/>
    <n v="1"/>
    <n v="0"/>
    <n v="13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0">
  <r>
    <x v="0"/>
    <s v="CS Bonifácio Gruveta"/>
    <n v="0"/>
    <n v="0"/>
    <n v="0"/>
    <n v="0"/>
    <n v="0"/>
    <n v="0"/>
    <n v="1"/>
    <n v="0"/>
    <n v="0"/>
    <n v="0"/>
    <n v="0"/>
    <n v="0"/>
    <n v="0"/>
    <n v="0"/>
    <n v="191"/>
    <n v="9"/>
    <n v="0"/>
    <n v="0"/>
    <n v="0"/>
    <n v="20"/>
    <n v="73"/>
    <n v="0"/>
    <n v="0"/>
    <n v="2"/>
    <n v="0"/>
    <n v="111"/>
    <n v="64"/>
    <n v="0"/>
    <n v="3"/>
    <n v="0"/>
    <n v="8"/>
    <n v="16"/>
    <n v="60"/>
    <n v="2"/>
    <n v="2"/>
    <n v="2"/>
    <n v="0"/>
    <n v="0"/>
    <n v="0"/>
    <n v="0"/>
    <n v="0"/>
    <n v="0"/>
    <n v="0"/>
    <n v="2"/>
    <n v="0"/>
    <n v="9"/>
    <n v="14"/>
    <n v="0"/>
    <n v="0"/>
    <n v="36"/>
    <n v="569"/>
    <n v="0"/>
    <n v="13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1"/>
    <n v="12"/>
    <n v="16"/>
    <n v="22"/>
  </r>
  <r>
    <x v="0"/>
    <s v="CS Nauela"/>
    <n v="1"/>
    <n v="2"/>
    <n v="3"/>
    <n v="0"/>
    <n v="0"/>
    <n v="0"/>
    <n v="0"/>
    <n v="0"/>
    <n v="3"/>
    <n v="6"/>
    <n v="7"/>
    <n v="0"/>
    <n v="0"/>
    <n v="0"/>
    <n v="164"/>
    <n v="2"/>
    <n v="6"/>
    <n v="0"/>
    <n v="0"/>
    <n v="44"/>
    <n v="52"/>
    <n v="0"/>
    <n v="3"/>
    <n v="0"/>
    <n v="0"/>
    <n v="146"/>
    <n v="52"/>
    <n v="0"/>
    <n v="1"/>
    <n v="0"/>
    <n v="0"/>
    <n v="27"/>
    <n v="41"/>
    <n v="0"/>
    <n v="0"/>
    <n v="1"/>
    <n v="0"/>
    <n v="1"/>
    <n v="0"/>
    <n v="0"/>
    <n v="1"/>
    <n v="0"/>
    <n v="0"/>
    <n v="2"/>
    <n v="0"/>
    <n v="6"/>
    <n v="7"/>
    <n v="0"/>
    <n v="0"/>
    <n v="25"/>
    <n v="518"/>
    <n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</r>
  <r>
    <x v="0"/>
    <s v="HR Alto Molocué"/>
    <n v="45"/>
    <n v="30"/>
    <n v="38"/>
    <n v="1"/>
    <n v="0"/>
    <n v="1"/>
    <n v="0"/>
    <n v="0"/>
    <n v="0"/>
    <n v="9"/>
    <n v="5"/>
    <n v="0"/>
    <n v="0"/>
    <n v="0"/>
    <n v="195"/>
    <n v="10"/>
    <n v="9"/>
    <n v="0"/>
    <n v="9"/>
    <n v="147"/>
    <n v="181"/>
    <n v="0"/>
    <n v="9"/>
    <n v="11"/>
    <n v="20"/>
    <n v="195"/>
    <n v="267"/>
    <n v="0"/>
    <n v="4"/>
    <n v="6"/>
    <n v="1"/>
    <n v="73"/>
    <n v="68"/>
    <n v="0"/>
    <n v="6"/>
    <n v="6"/>
    <n v="2"/>
    <n v="17"/>
    <n v="3"/>
    <n v="1"/>
    <n v="1"/>
    <n v="0"/>
    <n v="1"/>
    <n v="4"/>
    <n v="0"/>
    <n v="22"/>
    <n v="39"/>
    <n v="0"/>
    <n v="0"/>
    <n v="245"/>
    <n v="3138"/>
    <n v="18"/>
    <n v="21"/>
    <n v="9"/>
    <n v="1"/>
    <n v="0"/>
    <n v="20"/>
    <n v="5"/>
    <n v="0"/>
    <n v="0"/>
    <n v="0"/>
    <n v="0"/>
    <n v="0"/>
    <n v="0"/>
    <n v="0"/>
    <n v="0"/>
    <n v="0"/>
    <n v="0"/>
    <n v="0"/>
    <n v="0"/>
    <n v="0"/>
    <n v="0"/>
    <n v="1"/>
    <n v="5"/>
    <n v="4"/>
    <n v="5"/>
    <n v="28"/>
    <n v="30"/>
    <n v="7"/>
  </r>
  <r>
    <x v="1"/>
    <s v="CS Derre"/>
    <n v="0"/>
    <n v="3"/>
    <n v="3"/>
    <n v="0"/>
    <n v="1"/>
    <n v="0"/>
    <n v="0"/>
    <n v="0"/>
    <n v="0"/>
    <n v="5"/>
    <n v="5"/>
    <n v="0"/>
    <n v="0"/>
    <n v="0"/>
    <n v="159"/>
    <n v="4"/>
    <n v="13"/>
    <n v="0"/>
    <n v="1"/>
    <n v="55"/>
    <n v="116"/>
    <n v="0"/>
    <n v="6"/>
    <n v="4"/>
    <n v="1"/>
    <n v="164"/>
    <n v="70"/>
    <n v="1"/>
    <n v="2"/>
    <n v="1"/>
    <n v="0"/>
    <n v="33"/>
    <n v="36"/>
    <n v="0"/>
    <n v="2"/>
    <n v="3"/>
    <n v="0"/>
    <n v="7"/>
    <n v="0"/>
    <n v="0"/>
    <n v="4"/>
    <n v="0"/>
    <n v="0"/>
    <n v="1"/>
    <n v="0"/>
    <n v="9"/>
    <n v="13"/>
    <n v="0"/>
    <n v="2"/>
    <n v="33"/>
    <n v="520"/>
    <n v="12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4"/>
    <n v="15"/>
    <n v="0"/>
  </r>
  <r>
    <x v="0"/>
    <s v="CS Alto Ligonha"/>
    <n v="11"/>
    <n v="9"/>
    <n v="20"/>
    <n v="1"/>
    <n v="3"/>
    <n v="1"/>
    <n v="0"/>
    <n v="0"/>
    <n v="0"/>
    <n v="0"/>
    <n v="0"/>
    <n v="0"/>
    <n v="0"/>
    <n v="0"/>
    <n v="242"/>
    <n v="3"/>
    <n v="0"/>
    <n v="0"/>
    <n v="2"/>
    <n v="24"/>
    <n v="16"/>
    <n v="0"/>
    <n v="2"/>
    <n v="0"/>
    <n v="0"/>
    <n v="239"/>
    <n v="58"/>
    <n v="0"/>
    <n v="2"/>
    <n v="0"/>
    <n v="3"/>
    <n v="21"/>
    <n v="9"/>
    <n v="0"/>
    <n v="1"/>
    <n v="2"/>
    <n v="0"/>
    <n v="3"/>
    <n v="0"/>
    <n v="0"/>
    <n v="3"/>
    <n v="0"/>
    <n v="0"/>
    <n v="1"/>
    <n v="0"/>
    <n v="7"/>
    <n v="6"/>
    <n v="0"/>
    <n v="0"/>
    <n v="45"/>
    <n v="487"/>
    <n v="1"/>
    <n v="9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4"/>
    <n v="2"/>
  </r>
  <r>
    <x v="0"/>
    <s v="CS Kayane"/>
    <n v="0"/>
    <n v="0"/>
    <n v="0"/>
    <n v="0"/>
    <n v="0"/>
    <n v="0"/>
    <n v="0"/>
    <n v="0"/>
    <n v="2"/>
    <n v="3"/>
    <n v="3"/>
    <n v="0"/>
    <n v="0"/>
    <n v="0"/>
    <n v="81"/>
    <n v="1"/>
    <n v="15"/>
    <n v="0"/>
    <n v="2"/>
    <n v="4"/>
    <n v="7"/>
    <n v="0"/>
    <n v="0"/>
    <n v="1"/>
    <n v="9"/>
    <n v="80"/>
    <n v="18"/>
    <n v="0"/>
    <n v="1"/>
    <n v="0"/>
    <n v="2"/>
    <n v="19"/>
    <n v="21"/>
    <n v="0"/>
    <n v="1"/>
    <n v="1"/>
    <n v="5"/>
    <n v="4"/>
    <n v="2"/>
    <n v="0"/>
    <n v="0"/>
    <n v="0"/>
    <n v="0"/>
    <n v="0"/>
    <n v="0"/>
    <n v="2"/>
    <n v="3"/>
    <n v="0"/>
    <n v="0"/>
    <n v="51"/>
    <n v="458"/>
    <n v="8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1"/>
    <n v="10"/>
  </r>
  <r>
    <x v="0"/>
    <s v="CS Mamala"/>
    <n v="0"/>
    <n v="0"/>
    <n v="0"/>
    <n v="0"/>
    <n v="0"/>
    <n v="0"/>
    <n v="0"/>
    <n v="0"/>
    <n v="2"/>
    <n v="5"/>
    <n v="3"/>
    <n v="0"/>
    <n v="0"/>
    <n v="0"/>
    <n v="106"/>
    <n v="2"/>
    <n v="0"/>
    <n v="0"/>
    <n v="1"/>
    <n v="16"/>
    <n v="15"/>
    <n v="0"/>
    <n v="1"/>
    <n v="1"/>
    <n v="0"/>
    <n v="96"/>
    <n v="157"/>
    <n v="0"/>
    <n v="0"/>
    <n v="0"/>
    <n v="4"/>
    <n v="21"/>
    <n v="20"/>
    <n v="0"/>
    <n v="0"/>
    <n v="1"/>
    <n v="0"/>
    <n v="2"/>
    <n v="1"/>
    <n v="0"/>
    <n v="0"/>
    <n v="1"/>
    <n v="1"/>
    <n v="0"/>
    <n v="0"/>
    <n v="1"/>
    <n v="8"/>
    <n v="0"/>
    <n v="1"/>
    <n v="40"/>
    <n v="523"/>
    <n v="10"/>
    <n v="4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</r>
  <r>
    <x v="0"/>
    <s v="CS Moneia"/>
    <n v="0"/>
    <n v="0"/>
    <n v="0"/>
    <n v="0"/>
    <n v="0"/>
    <n v="0"/>
    <n v="0"/>
    <n v="0"/>
    <n v="0"/>
    <n v="1"/>
    <n v="0"/>
    <n v="0"/>
    <n v="0"/>
    <n v="0"/>
    <n v="160"/>
    <n v="1"/>
    <n v="0"/>
    <n v="0"/>
    <n v="11"/>
    <n v="31"/>
    <n v="45"/>
    <n v="0"/>
    <n v="3"/>
    <n v="3"/>
    <n v="0"/>
    <n v="140"/>
    <n v="74"/>
    <n v="0"/>
    <n v="0"/>
    <n v="0"/>
    <n v="7"/>
    <n v="24"/>
    <n v="19"/>
    <n v="0"/>
    <n v="1"/>
    <n v="0"/>
    <n v="6"/>
    <n v="0"/>
    <n v="3"/>
    <n v="0"/>
    <n v="0"/>
    <n v="2"/>
    <n v="0"/>
    <n v="1"/>
    <n v="0"/>
    <n v="6"/>
    <n v="7"/>
    <n v="0"/>
    <n v="0"/>
    <n v="49"/>
    <n v="626"/>
    <n v="1"/>
    <n v="10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1"/>
    <n v="7"/>
  </r>
  <r>
    <x v="0"/>
    <s v="CS Muiane"/>
    <n v="0"/>
    <n v="0"/>
    <n v="0"/>
    <n v="0"/>
    <n v="0"/>
    <n v="0"/>
    <n v="0"/>
    <n v="0"/>
    <n v="2"/>
    <n v="2"/>
    <n v="2"/>
    <n v="0"/>
    <n v="0"/>
    <n v="0"/>
    <n v="190"/>
    <n v="8"/>
    <n v="0"/>
    <n v="0"/>
    <n v="12"/>
    <n v="48"/>
    <n v="93"/>
    <n v="0"/>
    <n v="6"/>
    <n v="4"/>
    <n v="0"/>
    <n v="174"/>
    <n v="108"/>
    <n v="0"/>
    <n v="3"/>
    <n v="0"/>
    <n v="3"/>
    <n v="20"/>
    <n v="21"/>
    <n v="0"/>
    <n v="0"/>
    <n v="2"/>
    <n v="15"/>
    <n v="8"/>
    <n v="3"/>
    <n v="0"/>
    <n v="3"/>
    <n v="0"/>
    <n v="0"/>
    <n v="0"/>
    <n v="1"/>
    <n v="10"/>
    <n v="18"/>
    <n v="0"/>
    <n v="0"/>
    <n v="77"/>
    <n v="1139"/>
    <n v="7"/>
    <n v="17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0"/>
    <n v="13"/>
    <n v="10"/>
  </r>
  <r>
    <x v="0"/>
    <s v="CS Uape"/>
    <n v="0"/>
    <n v="0"/>
    <n v="0"/>
    <n v="0"/>
    <n v="0"/>
    <n v="0"/>
    <n v="3"/>
    <n v="0"/>
    <n v="1"/>
    <n v="2"/>
    <n v="0"/>
    <n v="0"/>
    <n v="0"/>
    <n v="0"/>
    <n v="67"/>
    <n v="0"/>
    <n v="6"/>
    <n v="0"/>
    <n v="4"/>
    <n v="30"/>
    <n v="28"/>
    <n v="0"/>
    <n v="1"/>
    <n v="2"/>
    <n v="8"/>
    <n v="64"/>
    <n v="37"/>
    <n v="0"/>
    <n v="1"/>
    <n v="0"/>
    <n v="0"/>
    <n v="38"/>
    <n v="32"/>
    <n v="0"/>
    <n v="2"/>
    <n v="0"/>
    <n v="3"/>
    <n v="3"/>
    <n v="0"/>
    <n v="0"/>
    <n v="0"/>
    <n v="0"/>
    <n v="0"/>
    <n v="1"/>
    <n v="0"/>
    <n v="5"/>
    <n v="7"/>
    <n v="0"/>
    <n v="2"/>
    <n v="46"/>
    <n v="490"/>
    <n v="3"/>
    <n v="6"/>
    <n v="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2"/>
  </r>
  <r>
    <x v="0"/>
    <s v="HD Gilé"/>
    <n v="7"/>
    <n v="12"/>
    <n v="6"/>
    <n v="0"/>
    <n v="1"/>
    <n v="0"/>
    <n v="8"/>
    <n v="0"/>
    <n v="0"/>
    <n v="9"/>
    <n v="7"/>
    <n v="0"/>
    <n v="1"/>
    <n v="0"/>
    <n v="298"/>
    <n v="4"/>
    <n v="12"/>
    <n v="0"/>
    <n v="16"/>
    <n v="121"/>
    <n v="111"/>
    <n v="1"/>
    <n v="8"/>
    <n v="12"/>
    <n v="11"/>
    <n v="94"/>
    <n v="37"/>
    <n v="1"/>
    <n v="1"/>
    <n v="0"/>
    <n v="4"/>
    <n v="49"/>
    <n v="46"/>
    <n v="0"/>
    <n v="1"/>
    <n v="5"/>
    <n v="4"/>
    <n v="12"/>
    <n v="2"/>
    <n v="0"/>
    <n v="1"/>
    <n v="0"/>
    <n v="6"/>
    <n v="2"/>
    <n v="0"/>
    <n v="24"/>
    <n v="21"/>
    <n v="0"/>
    <n v="0"/>
    <n v="161"/>
    <n v="1895"/>
    <n v="19"/>
    <n v="24"/>
    <n v="0"/>
    <n v="5"/>
    <n v="1"/>
    <n v="19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17"/>
    <n v="17"/>
    <n v="3"/>
  </r>
  <r>
    <x v="2"/>
    <s v="CS Gurue"/>
    <n v="48"/>
    <n v="50"/>
    <n v="67"/>
    <n v="0"/>
    <n v="2"/>
    <n v="1"/>
    <n v="0"/>
    <n v="0"/>
    <n v="11"/>
    <n v="60"/>
    <n v="33"/>
    <n v="0"/>
    <n v="1"/>
    <n v="0"/>
    <n v="355"/>
    <n v="16"/>
    <n v="62"/>
    <n v="1"/>
    <n v="15"/>
    <n v="210"/>
    <n v="329"/>
    <n v="0"/>
    <n v="10"/>
    <n v="7"/>
    <n v="31"/>
    <n v="389"/>
    <n v="282"/>
    <n v="1"/>
    <n v="2"/>
    <n v="7"/>
    <n v="8"/>
    <n v="137"/>
    <n v="117"/>
    <n v="0"/>
    <n v="10"/>
    <n v="8"/>
    <n v="0"/>
    <n v="6"/>
    <n v="0"/>
    <n v="0"/>
    <n v="6"/>
    <n v="0"/>
    <n v="0"/>
    <n v="3"/>
    <n v="2"/>
    <n v="28"/>
    <n v="41"/>
    <n v="0"/>
    <n v="1"/>
    <n v="245"/>
    <n v="4070"/>
    <n v="111"/>
    <n v="40"/>
    <n v="1"/>
    <n v="3"/>
    <n v="0"/>
    <n v="38"/>
    <n v="1"/>
    <n v="0"/>
    <n v="0"/>
    <n v="0"/>
    <n v="0"/>
    <n v="0"/>
    <n v="0"/>
    <n v="0"/>
    <n v="0"/>
    <n v="0"/>
    <n v="0"/>
    <n v="0"/>
    <n v="0"/>
    <n v="0"/>
    <n v="0"/>
    <n v="4"/>
    <n v="5"/>
    <n v="10"/>
    <n v="10"/>
    <n v="28"/>
    <n v="41"/>
    <n v="8"/>
  </r>
  <r>
    <x v="2"/>
    <s v="CS Lioma"/>
    <n v="0"/>
    <n v="0"/>
    <n v="0"/>
    <n v="0"/>
    <n v="0"/>
    <n v="0"/>
    <n v="0"/>
    <n v="0"/>
    <n v="1"/>
    <n v="4"/>
    <n v="0"/>
    <n v="0"/>
    <n v="0"/>
    <n v="0"/>
    <n v="155"/>
    <n v="0"/>
    <n v="1"/>
    <n v="0"/>
    <n v="3"/>
    <n v="77"/>
    <n v="65"/>
    <n v="0"/>
    <n v="3"/>
    <n v="1"/>
    <n v="1"/>
    <n v="150"/>
    <n v="1"/>
    <n v="0"/>
    <n v="0"/>
    <n v="0"/>
    <n v="0"/>
    <n v="73"/>
    <n v="63"/>
    <n v="0"/>
    <n v="2"/>
    <n v="2"/>
    <n v="0"/>
    <n v="0"/>
    <n v="0"/>
    <n v="0"/>
    <n v="0"/>
    <n v="0"/>
    <n v="0"/>
    <n v="0"/>
    <n v="0"/>
    <n v="6"/>
    <n v="3"/>
    <n v="0"/>
    <n v="0"/>
    <n v="20"/>
    <n v="374"/>
    <n v="7"/>
    <n v="5"/>
    <n v="1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5"/>
    <n v="11"/>
  </r>
  <r>
    <x v="2"/>
    <s v="CS Ile"/>
    <n v="1"/>
    <n v="5"/>
    <n v="6"/>
    <n v="0"/>
    <n v="0"/>
    <n v="0"/>
    <n v="0"/>
    <n v="0"/>
    <n v="4"/>
    <n v="19"/>
    <n v="10"/>
    <n v="0"/>
    <n v="0"/>
    <n v="0"/>
    <n v="217"/>
    <n v="11"/>
    <n v="6"/>
    <n v="0"/>
    <n v="8"/>
    <n v="105"/>
    <n v="112"/>
    <n v="0"/>
    <n v="10"/>
    <n v="12"/>
    <n v="1"/>
    <n v="125"/>
    <n v="154"/>
    <n v="0"/>
    <n v="0"/>
    <n v="3"/>
    <n v="2"/>
    <n v="68"/>
    <n v="94"/>
    <n v="0"/>
    <n v="5"/>
    <n v="4"/>
    <n v="0"/>
    <n v="1"/>
    <n v="0"/>
    <n v="0"/>
    <n v="1"/>
    <n v="0"/>
    <n v="0"/>
    <n v="1"/>
    <n v="0"/>
    <n v="14"/>
    <n v="25"/>
    <n v="0"/>
    <n v="0"/>
    <n v="113"/>
    <n v="1453"/>
    <n v="35"/>
    <n v="10"/>
    <n v="1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9"/>
    <n v="22"/>
    <n v="0"/>
  </r>
  <r>
    <x v="2"/>
    <s v="CS Mugulama"/>
    <n v="0"/>
    <n v="0"/>
    <n v="0"/>
    <n v="0"/>
    <n v="0"/>
    <n v="0"/>
    <n v="0"/>
    <n v="0"/>
    <n v="0"/>
    <n v="2"/>
    <n v="0"/>
    <n v="0"/>
    <n v="0"/>
    <n v="0"/>
    <n v="311"/>
    <n v="3"/>
    <n v="12"/>
    <n v="0"/>
    <n v="4"/>
    <n v="56"/>
    <n v="135"/>
    <n v="0"/>
    <n v="3"/>
    <n v="4"/>
    <n v="12"/>
    <n v="266"/>
    <n v="77"/>
    <n v="0"/>
    <n v="1"/>
    <n v="0"/>
    <n v="7"/>
    <n v="18"/>
    <n v="29"/>
    <n v="0"/>
    <n v="3"/>
    <n v="3"/>
    <n v="5"/>
    <n v="1"/>
    <n v="1"/>
    <n v="0"/>
    <n v="1"/>
    <n v="0"/>
    <n v="0"/>
    <n v="0"/>
    <n v="0"/>
    <n v="7"/>
    <n v="9"/>
    <n v="0"/>
    <n v="0"/>
    <n v="65"/>
    <n v="902"/>
    <n v="3"/>
    <n v="1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6"/>
    <n v="10"/>
    <n v="0"/>
  </r>
  <r>
    <x v="2"/>
    <s v="CS Namanda"/>
    <n v="0"/>
    <n v="0"/>
    <n v="0"/>
    <n v="0"/>
    <n v="0"/>
    <n v="0"/>
    <n v="0"/>
    <n v="0"/>
    <n v="0"/>
    <n v="2"/>
    <n v="1"/>
    <n v="0"/>
    <n v="0"/>
    <n v="0"/>
    <n v="151"/>
    <n v="3"/>
    <n v="13"/>
    <n v="0"/>
    <n v="1"/>
    <n v="55"/>
    <n v="83"/>
    <n v="0"/>
    <n v="1"/>
    <n v="0"/>
    <n v="5"/>
    <n v="120"/>
    <n v="190"/>
    <n v="0"/>
    <n v="0"/>
    <n v="0"/>
    <n v="10"/>
    <n v="61"/>
    <n v="84"/>
    <n v="0"/>
    <n v="1"/>
    <n v="1"/>
    <n v="0"/>
    <n v="0"/>
    <n v="0"/>
    <n v="0"/>
    <n v="0"/>
    <n v="0"/>
    <n v="0"/>
    <n v="0"/>
    <n v="0"/>
    <n v="2"/>
    <n v="2"/>
    <n v="0"/>
    <n v="0"/>
    <n v="29"/>
    <n v="423"/>
    <n v="3"/>
    <n v="4"/>
    <n v="4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5"/>
    <n v="10"/>
    <n v="0"/>
  </r>
  <r>
    <x v="2"/>
    <s v="CS Socone"/>
    <n v="0"/>
    <n v="0"/>
    <n v="0"/>
    <n v="0"/>
    <n v="0"/>
    <n v="0"/>
    <n v="0"/>
    <n v="0"/>
    <n v="0"/>
    <n v="8"/>
    <n v="4"/>
    <n v="0"/>
    <n v="0"/>
    <n v="0"/>
    <n v="294"/>
    <n v="2"/>
    <n v="12"/>
    <n v="0"/>
    <n v="0"/>
    <n v="25"/>
    <n v="28"/>
    <n v="0"/>
    <n v="0"/>
    <n v="0"/>
    <n v="0"/>
    <n v="183"/>
    <n v="74"/>
    <n v="0"/>
    <n v="1"/>
    <n v="0"/>
    <n v="8"/>
    <n v="32"/>
    <n v="35"/>
    <n v="1"/>
    <n v="0"/>
    <n v="1"/>
    <n v="0"/>
    <n v="1"/>
    <n v="0"/>
    <n v="0"/>
    <n v="1"/>
    <n v="0"/>
    <n v="0"/>
    <n v="0"/>
    <n v="0"/>
    <n v="1"/>
    <n v="1"/>
    <n v="0"/>
    <n v="0"/>
    <n v="18"/>
    <n v="356"/>
    <n v="1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2"/>
    <n v="2"/>
  </r>
  <r>
    <x v="3"/>
    <s v="CS Bingagira"/>
    <n v="0"/>
    <n v="0"/>
    <n v="0"/>
    <n v="0"/>
    <n v="0"/>
    <n v="0"/>
    <n v="0"/>
    <n v="0"/>
    <n v="0"/>
    <n v="0"/>
    <n v="1"/>
    <n v="0"/>
    <n v="0"/>
    <n v="0"/>
    <n v="35"/>
    <n v="0"/>
    <n v="0"/>
    <n v="0"/>
    <n v="1"/>
    <n v="88"/>
    <n v="82"/>
    <n v="0"/>
    <n v="3"/>
    <n v="2"/>
    <n v="0"/>
    <n v="30"/>
    <n v="0"/>
    <n v="0"/>
    <n v="0"/>
    <n v="0"/>
    <n v="0"/>
    <n v="72"/>
    <n v="65"/>
    <n v="0"/>
    <n v="5"/>
    <n v="2"/>
    <n v="7"/>
    <n v="6"/>
    <n v="5"/>
    <n v="0"/>
    <n v="5"/>
    <n v="5"/>
    <n v="1"/>
    <n v="1"/>
    <n v="0"/>
    <n v="12"/>
    <n v="10"/>
    <n v="0"/>
    <n v="0"/>
    <n v="66"/>
    <n v="936"/>
    <n v="1"/>
    <n v="9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7"/>
    <n v="20"/>
    <n v="3"/>
  </r>
  <r>
    <x v="3"/>
    <s v="CS Cherimane"/>
    <n v="0"/>
    <n v="0"/>
    <n v="0"/>
    <n v="0"/>
    <n v="0"/>
    <n v="0"/>
    <n v="14"/>
    <n v="0"/>
    <n v="0"/>
    <n v="0"/>
    <n v="0"/>
    <n v="0"/>
    <n v="0"/>
    <n v="0"/>
    <n v="38"/>
    <n v="0"/>
    <n v="0"/>
    <n v="0"/>
    <n v="3"/>
    <n v="36"/>
    <n v="77"/>
    <n v="1"/>
    <n v="2"/>
    <n v="6"/>
    <n v="13"/>
    <n v="9"/>
    <n v="74"/>
    <n v="0"/>
    <n v="0"/>
    <n v="1"/>
    <n v="2"/>
    <n v="60"/>
    <n v="24"/>
    <n v="0"/>
    <n v="1"/>
    <n v="2"/>
    <n v="1"/>
    <n v="8"/>
    <n v="3"/>
    <n v="0"/>
    <n v="1"/>
    <n v="0"/>
    <n v="2"/>
    <n v="1"/>
    <n v="0"/>
    <n v="4"/>
    <n v="9"/>
    <n v="0"/>
    <n v="1"/>
    <n v="36"/>
    <n v="600"/>
    <n v="3"/>
    <n v="5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9"/>
    <n v="0"/>
  </r>
  <r>
    <x v="3"/>
    <s v="CS Gonhane"/>
    <n v="0"/>
    <n v="0"/>
    <n v="0"/>
    <n v="0"/>
    <n v="0"/>
    <n v="0"/>
    <n v="0"/>
    <n v="0"/>
    <n v="1"/>
    <n v="1"/>
    <n v="1"/>
    <n v="0"/>
    <n v="0"/>
    <n v="1"/>
    <n v="107"/>
    <n v="0"/>
    <n v="0"/>
    <n v="0"/>
    <n v="29"/>
    <n v="162"/>
    <n v="405"/>
    <n v="9"/>
    <n v="8"/>
    <n v="13"/>
    <n v="24"/>
    <n v="122"/>
    <n v="123"/>
    <n v="0"/>
    <n v="1"/>
    <n v="3"/>
    <n v="9"/>
    <n v="53"/>
    <n v="67"/>
    <n v="0"/>
    <n v="3"/>
    <n v="1"/>
    <n v="25"/>
    <n v="15"/>
    <n v="11"/>
    <n v="0"/>
    <n v="7"/>
    <n v="10"/>
    <n v="2"/>
    <n v="1"/>
    <n v="0"/>
    <n v="17"/>
    <n v="24"/>
    <n v="0"/>
    <n v="0"/>
    <n v="85"/>
    <n v="1431"/>
    <n v="7"/>
    <n v="20"/>
    <n v="0"/>
    <n v="2"/>
    <n v="0"/>
    <n v="18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23"/>
    <n v="27"/>
    <n v="3"/>
  </r>
  <r>
    <x v="3"/>
    <s v="CS Inhassunge"/>
    <n v="7"/>
    <n v="7"/>
    <n v="10"/>
    <n v="0"/>
    <n v="0"/>
    <n v="1"/>
    <n v="11"/>
    <n v="0"/>
    <n v="0"/>
    <n v="5"/>
    <n v="0"/>
    <n v="0"/>
    <n v="0"/>
    <n v="0"/>
    <n v="77"/>
    <n v="6"/>
    <n v="4"/>
    <n v="0"/>
    <n v="29"/>
    <n v="186"/>
    <n v="295"/>
    <n v="0"/>
    <n v="3"/>
    <n v="7"/>
    <n v="14"/>
    <n v="90"/>
    <n v="116"/>
    <n v="0"/>
    <n v="3"/>
    <n v="2"/>
    <n v="3"/>
    <n v="45"/>
    <n v="54"/>
    <n v="0"/>
    <n v="2"/>
    <n v="7"/>
    <n v="50"/>
    <n v="23"/>
    <n v="19"/>
    <n v="1"/>
    <n v="11"/>
    <n v="6"/>
    <n v="3"/>
    <n v="1"/>
    <n v="0"/>
    <n v="16"/>
    <n v="23"/>
    <n v="0"/>
    <n v="2"/>
    <n v="215"/>
    <n v="2646"/>
    <n v="7"/>
    <n v="27"/>
    <n v="3"/>
    <n v="2"/>
    <n v="1"/>
    <n v="2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1"/>
    <n v="30"/>
    <n v="5"/>
  </r>
  <r>
    <x v="3"/>
    <s v="CS Olinda"/>
    <n v="0"/>
    <n v="0"/>
    <n v="0"/>
    <n v="0"/>
    <n v="0"/>
    <n v="0"/>
    <n v="0"/>
    <n v="0"/>
    <n v="0"/>
    <n v="0"/>
    <n v="0"/>
    <n v="0"/>
    <n v="0"/>
    <n v="0"/>
    <n v="38"/>
    <n v="4"/>
    <n v="21"/>
    <n v="0"/>
    <n v="0"/>
    <n v="54"/>
    <n v="68"/>
    <n v="0"/>
    <n v="1"/>
    <n v="0"/>
    <n v="88"/>
    <n v="34"/>
    <n v="43"/>
    <n v="0"/>
    <n v="0"/>
    <n v="0"/>
    <n v="1"/>
    <n v="57"/>
    <n v="64"/>
    <n v="0"/>
    <n v="1"/>
    <n v="4"/>
    <n v="15"/>
    <n v="3"/>
    <n v="38"/>
    <n v="0"/>
    <n v="0"/>
    <n v="0"/>
    <n v="0"/>
    <n v="0"/>
    <n v="0"/>
    <n v="2"/>
    <n v="9"/>
    <n v="0"/>
    <n v="0"/>
    <n v="24"/>
    <n v="336"/>
    <n v="0"/>
    <n v="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"/>
    <n v="7"/>
    <n v="0"/>
  </r>
  <r>
    <x v="3"/>
    <s v="CS Palane-Mucula"/>
    <n v="0"/>
    <n v="0"/>
    <n v="0"/>
    <n v="0"/>
    <n v="0"/>
    <n v="0"/>
    <n v="0"/>
    <n v="0"/>
    <n v="0"/>
    <n v="0"/>
    <n v="0"/>
    <n v="0"/>
    <n v="0"/>
    <n v="0"/>
    <n v="38"/>
    <n v="1"/>
    <n v="0"/>
    <n v="0"/>
    <n v="2"/>
    <n v="153"/>
    <n v="178"/>
    <n v="0"/>
    <n v="7"/>
    <n v="4"/>
    <n v="67"/>
    <n v="19"/>
    <n v="72"/>
    <n v="0"/>
    <n v="1"/>
    <n v="0"/>
    <n v="2"/>
    <n v="65"/>
    <n v="70"/>
    <n v="1"/>
    <n v="3"/>
    <n v="3"/>
    <n v="10"/>
    <n v="9"/>
    <n v="13"/>
    <n v="1"/>
    <n v="3"/>
    <n v="6"/>
    <n v="0"/>
    <n v="1"/>
    <n v="0"/>
    <n v="12"/>
    <n v="16"/>
    <n v="0"/>
    <n v="1"/>
    <n v="92"/>
    <n v="1341"/>
    <n v="4"/>
    <n v="8"/>
    <n v="1"/>
    <n v="1"/>
    <n v="0"/>
    <n v="15"/>
    <n v="2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18"/>
    <n v="24"/>
    <n v="2"/>
  </r>
  <r>
    <x v="4"/>
    <s v="CS Lugela"/>
    <n v="45"/>
    <n v="35"/>
    <n v="47"/>
    <n v="1"/>
    <n v="0"/>
    <n v="0"/>
    <n v="0"/>
    <n v="0"/>
    <n v="0"/>
    <n v="2"/>
    <n v="0"/>
    <n v="0"/>
    <n v="0"/>
    <n v="0"/>
    <n v="165"/>
    <n v="11"/>
    <n v="9"/>
    <n v="0"/>
    <n v="8"/>
    <n v="110"/>
    <n v="188"/>
    <n v="0"/>
    <n v="4"/>
    <n v="5"/>
    <n v="4"/>
    <n v="93"/>
    <n v="101"/>
    <n v="0"/>
    <n v="1"/>
    <n v="1"/>
    <n v="3"/>
    <n v="118"/>
    <n v="75"/>
    <n v="0"/>
    <n v="3"/>
    <n v="5"/>
    <n v="0"/>
    <n v="9"/>
    <n v="3"/>
    <n v="0"/>
    <n v="4"/>
    <n v="0"/>
    <n v="2"/>
    <n v="2"/>
    <n v="0"/>
    <n v="15"/>
    <n v="23"/>
    <n v="0"/>
    <n v="1"/>
    <n v="146"/>
    <n v="1744"/>
    <n v="4"/>
    <n v="11"/>
    <n v="6"/>
    <n v="2"/>
    <n v="0"/>
    <n v="9"/>
    <n v="6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22"/>
    <n v="24"/>
    <n v="2"/>
  </r>
  <r>
    <x v="4"/>
    <s v="CS Mulide"/>
    <n v="0"/>
    <n v="0"/>
    <n v="0"/>
    <n v="0"/>
    <n v="0"/>
    <n v="0"/>
    <n v="0"/>
    <n v="0"/>
    <n v="0"/>
    <n v="0"/>
    <n v="0"/>
    <n v="0"/>
    <n v="0"/>
    <n v="0"/>
    <n v="93"/>
    <n v="2"/>
    <n v="13"/>
    <n v="0"/>
    <n v="0"/>
    <n v="7"/>
    <n v="19"/>
    <n v="0"/>
    <n v="1"/>
    <n v="2"/>
    <n v="0"/>
    <n v="75"/>
    <n v="115"/>
    <n v="0"/>
    <n v="1"/>
    <n v="1"/>
    <n v="0"/>
    <n v="59"/>
    <n v="22"/>
    <n v="0"/>
    <n v="1"/>
    <n v="3"/>
    <n v="1"/>
    <n v="2"/>
    <n v="0"/>
    <n v="1"/>
    <n v="1"/>
    <n v="0"/>
    <n v="1"/>
    <n v="1"/>
    <n v="1"/>
    <n v="3"/>
    <n v="8"/>
    <n v="0"/>
    <n v="0"/>
    <n v="26"/>
    <n v="359"/>
    <n v="1"/>
    <n v="6"/>
    <n v="4"/>
    <n v="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0"/>
  </r>
  <r>
    <x v="4"/>
    <s v="CS Munhamade"/>
    <n v="0"/>
    <n v="0"/>
    <n v="0"/>
    <n v="0"/>
    <n v="0"/>
    <n v="0"/>
    <n v="0"/>
    <n v="0"/>
    <n v="0"/>
    <n v="3"/>
    <n v="0"/>
    <n v="0"/>
    <n v="0"/>
    <n v="0"/>
    <n v="92"/>
    <n v="5"/>
    <n v="32"/>
    <n v="0"/>
    <n v="0"/>
    <n v="0"/>
    <n v="0"/>
    <n v="0"/>
    <n v="0"/>
    <n v="0"/>
    <n v="3"/>
    <n v="103"/>
    <n v="107"/>
    <n v="0"/>
    <n v="2"/>
    <n v="2"/>
    <n v="2"/>
    <n v="24"/>
    <n v="21"/>
    <n v="2"/>
    <n v="1"/>
    <n v="3"/>
    <n v="21"/>
    <n v="10"/>
    <n v="6"/>
    <n v="0"/>
    <n v="4"/>
    <n v="0"/>
    <n v="0"/>
    <n v="1"/>
    <n v="0"/>
    <n v="5"/>
    <n v="8"/>
    <n v="0"/>
    <n v="0"/>
    <n v="0"/>
    <n v="0"/>
    <n v="3"/>
    <n v="6"/>
    <n v="1"/>
    <n v="0"/>
    <n v="0"/>
    <n v="5"/>
    <n v="1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Namagoa"/>
    <n v="1"/>
    <n v="0"/>
    <n v="3"/>
    <n v="0"/>
    <n v="0"/>
    <n v="1"/>
    <n v="1"/>
    <n v="0"/>
    <n v="0"/>
    <n v="2"/>
    <n v="3"/>
    <n v="0"/>
    <n v="0"/>
    <n v="0"/>
    <n v="110"/>
    <n v="4"/>
    <n v="1"/>
    <n v="0"/>
    <n v="0"/>
    <n v="17"/>
    <n v="31"/>
    <n v="0"/>
    <n v="1"/>
    <n v="5"/>
    <n v="4"/>
    <n v="84"/>
    <n v="2"/>
    <n v="0"/>
    <n v="2"/>
    <n v="0"/>
    <n v="4"/>
    <n v="25"/>
    <n v="41"/>
    <n v="0"/>
    <n v="1"/>
    <n v="0"/>
    <n v="5"/>
    <n v="14"/>
    <n v="9"/>
    <n v="0"/>
    <n v="10"/>
    <n v="3"/>
    <n v="0"/>
    <n v="0"/>
    <n v="0"/>
    <n v="13"/>
    <n v="14"/>
    <n v="0"/>
    <n v="0"/>
    <n v="48"/>
    <n v="710"/>
    <n v="5"/>
    <n v="7"/>
    <n v="3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2"/>
    <n v="12"/>
    <n v="0"/>
  </r>
  <r>
    <x v="4"/>
    <s v="CS Puthine"/>
    <n v="0"/>
    <n v="0"/>
    <n v="0"/>
    <n v="0"/>
    <n v="0"/>
    <n v="0"/>
    <n v="0"/>
    <n v="0"/>
    <n v="0"/>
    <n v="0"/>
    <n v="0"/>
    <n v="0"/>
    <n v="0"/>
    <n v="0"/>
    <n v="106"/>
    <n v="3"/>
    <n v="16"/>
    <n v="0"/>
    <n v="0"/>
    <n v="0"/>
    <n v="2"/>
    <n v="0"/>
    <n v="0"/>
    <n v="0"/>
    <n v="0"/>
    <n v="93"/>
    <n v="6"/>
    <n v="0"/>
    <n v="1"/>
    <n v="0"/>
    <n v="0"/>
    <n v="12"/>
    <n v="13"/>
    <n v="0"/>
    <n v="2"/>
    <n v="3"/>
    <n v="0"/>
    <n v="2"/>
    <n v="0"/>
    <n v="0"/>
    <n v="1"/>
    <n v="0"/>
    <n v="0"/>
    <n v="1"/>
    <n v="0"/>
    <n v="3"/>
    <n v="8"/>
    <n v="0"/>
    <n v="0"/>
    <n v="48"/>
    <n v="402"/>
    <n v="0"/>
    <n v="6"/>
    <n v="1"/>
    <n v="0"/>
    <n v="0"/>
    <n v="1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CS Alto Mutola"/>
    <n v="0"/>
    <n v="0"/>
    <n v="0"/>
    <n v="0"/>
    <n v="0"/>
    <n v="0"/>
    <n v="0"/>
    <n v="0"/>
    <n v="0"/>
    <n v="0"/>
    <n v="0"/>
    <n v="0"/>
    <n v="0"/>
    <n v="0"/>
    <n v="112"/>
    <n v="3"/>
    <n v="0"/>
    <n v="0"/>
    <n v="5"/>
    <n v="21"/>
    <n v="20"/>
    <n v="0"/>
    <n v="0"/>
    <n v="2"/>
    <n v="6"/>
    <n v="110"/>
    <n v="86"/>
    <n v="0"/>
    <n v="3"/>
    <n v="0"/>
    <n v="1"/>
    <n v="39"/>
    <n v="57"/>
    <n v="0"/>
    <n v="3"/>
    <n v="3"/>
    <n v="17"/>
    <n v="9"/>
    <n v="8"/>
    <n v="1"/>
    <n v="3"/>
    <n v="1"/>
    <n v="0"/>
    <n v="1"/>
    <n v="0"/>
    <n v="7"/>
    <n v="9"/>
    <n v="0"/>
    <n v="0"/>
    <n v="19"/>
    <n v="293"/>
    <n v="1"/>
    <n v="4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4"/>
    <n v="4"/>
    <n v="1"/>
  </r>
  <r>
    <x v="5"/>
    <s v="CS Cabuir"/>
    <n v="0"/>
    <n v="0"/>
    <n v="0"/>
    <n v="0"/>
    <n v="0"/>
    <n v="0"/>
    <n v="27"/>
    <n v="0"/>
    <n v="0"/>
    <n v="0"/>
    <n v="0"/>
    <n v="0"/>
    <n v="0"/>
    <n v="0"/>
    <n v="75"/>
    <n v="5"/>
    <n v="0"/>
    <n v="0"/>
    <n v="19"/>
    <n v="73"/>
    <n v="159"/>
    <n v="0"/>
    <n v="5"/>
    <n v="3"/>
    <n v="18"/>
    <n v="38"/>
    <n v="109"/>
    <n v="0"/>
    <n v="0"/>
    <n v="1"/>
    <n v="0"/>
    <n v="45"/>
    <n v="115"/>
    <n v="0"/>
    <n v="1"/>
    <n v="4"/>
    <n v="34"/>
    <n v="15"/>
    <n v="62"/>
    <n v="2"/>
    <n v="4"/>
    <n v="10"/>
    <n v="2"/>
    <n v="1"/>
    <n v="0"/>
    <n v="5"/>
    <n v="15"/>
    <n v="0"/>
    <n v="0"/>
    <n v="44"/>
    <n v="910"/>
    <n v="1"/>
    <n v="4"/>
    <n v="6"/>
    <n v="0"/>
    <n v="1"/>
    <n v="7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6"/>
    <n v="2"/>
  </r>
  <r>
    <x v="5"/>
    <s v="CS Cariua"/>
    <n v="0"/>
    <n v="0"/>
    <n v="0"/>
    <n v="0"/>
    <n v="0"/>
    <n v="0"/>
    <n v="8"/>
    <n v="0"/>
    <n v="0"/>
    <n v="3"/>
    <n v="1"/>
    <n v="0"/>
    <n v="0"/>
    <n v="0"/>
    <n v="89"/>
    <n v="2"/>
    <n v="0"/>
    <n v="0"/>
    <n v="0"/>
    <n v="29"/>
    <n v="79"/>
    <n v="0"/>
    <n v="3"/>
    <n v="2"/>
    <n v="0"/>
    <n v="64"/>
    <n v="107"/>
    <n v="0"/>
    <n v="0"/>
    <n v="0"/>
    <n v="0"/>
    <n v="29"/>
    <n v="16"/>
    <n v="0"/>
    <n v="1"/>
    <n v="1"/>
    <n v="19"/>
    <n v="1"/>
    <n v="0"/>
    <n v="0"/>
    <n v="0"/>
    <n v="0"/>
    <n v="1"/>
    <n v="0"/>
    <n v="0"/>
    <n v="7"/>
    <n v="5"/>
    <n v="0"/>
    <n v="0"/>
    <n v="22"/>
    <n v="243"/>
    <n v="4"/>
    <n v="3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</r>
  <r>
    <x v="5"/>
    <s v="CS Mabala"/>
    <n v="0"/>
    <n v="0"/>
    <n v="0"/>
    <n v="0"/>
    <n v="0"/>
    <n v="0"/>
    <n v="18"/>
    <n v="0"/>
    <n v="3"/>
    <n v="4"/>
    <n v="7"/>
    <n v="1"/>
    <n v="0"/>
    <n v="1"/>
    <n v="71"/>
    <n v="1"/>
    <n v="5"/>
    <n v="0"/>
    <n v="22"/>
    <n v="71"/>
    <n v="118"/>
    <n v="0"/>
    <n v="2"/>
    <n v="6"/>
    <n v="13"/>
    <n v="24"/>
    <n v="64"/>
    <n v="0"/>
    <n v="0"/>
    <n v="0"/>
    <n v="1"/>
    <n v="68"/>
    <n v="75"/>
    <n v="0"/>
    <n v="4"/>
    <n v="2"/>
    <n v="64"/>
    <n v="6"/>
    <n v="0"/>
    <n v="1"/>
    <n v="4"/>
    <n v="0"/>
    <n v="0"/>
    <n v="1"/>
    <n v="0"/>
    <n v="10"/>
    <n v="7"/>
    <n v="0"/>
    <n v="0"/>
    <n v="42"/>
    <n v="802"/>
    <n v="20"/>
    <n v="3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9"/>
    <n v="0"/>
  </r>
  <r>
    <x v="5"/>
    <s v="CS Maganja da Costa"/>
    <n v="7"/>
    <n v="32"/>
    <n v="31"/>
    <n v="0"/>
    <n v="2"/>
    <n v="0"/>
    <n v="21"/>
    <n v="0"/>
    <n v="2"/>
    <n v="3"/>
    <n v="1"/>
    <n v="0"/>
    <n v="0"/>
    <n v="0"/>
    <n v="457"/>
    <n v="25"/>
    <n v="13"/>
    <n v="0"/>
    <n v="2"/>
    <n v="296"/>
    <n v="546"/>
    <n v="0"/>
    <n v="25"/>
    <n v="30"/>
    <n v="5"/>
    <n v="433"/>
    <n v="477"/>
    <n v="0"/>
    <n v="9"/>
    <n v="6"/>
    <n v="5"/>
    <n v="136"/>
    <n v="128"/>
    <n v="0"/>
    <n v="4"/>
    <n v="3"/>
    <n v="81"/>
    <n v="30"/>
    <n v="35"/>
    <n v="0"/>
    <n v="10"/>
    <n v="14"/>
    <n v="4"/>
    <n v="1"/>
    <n v="1"/>
    <n v="45"/>
    <n v="77"/>
    <n v="0"/>
    <n v="2"/>
    <n v="398"/>
    <n v="6318"/>
    <n v="11"/>
    <n v="47"/>
    <n v="18"/>
    <n v="4"/>
    <n v="3"/>
    <n v="43"/>
    <n v="9"/>
    <n v="0"/>
    <n v="0"/>
    <n v="0"/>
    <n v="0"/>
    <n v="0"/>
    <n v="0"/>
    <n v="0"/>
    <n v="0"/>
    <n v="0"/>
    <n v="0"/>
    <n v="0"/>
    <n v="0"/>
    <n v="0"/>
    <n v="0"/>
    <n v="0"/>
    <n v="1"/>
    <n v="11"/>
    <n v="13"/>
    <n v="62"/>
    <n v="68"/>
    <n v="11"/>
  </r>
  <r>
    <x v="5"/>
    <s v="CS Mapira"/>
    <n v="0"/>
    <n v="0"/>
    <n v="0"/>
    <n v="0"/>
    <n v="0"/>
    <n v="0"/>
    <n v="0"/>
    <n v="0"/>
    <n v="0"/>
    <n v="1"/>
    <n v="1"/>
    <n v="0"/>
    <n v="0"/>
    <n v="0"/>
    <n v="60"/>
    <n v="0"/>
    <n v="5"/>
    <n v="0"/>
    <n v="0"/>
    <n v="19"/>
    <n v="16"/>
    <n v="0"/>
    <n v="2"/>
    <n v="0"/>
    <n v="2"/>
    <n v="57"/>
    <n v="14"/>
    <n v="0"/>
    <n v="2"/>
    <n v="0"/>
    <n v="0"/>
    <n v="18"/>
    <n v="5"/>
    <n v="0"/>
    <n v="1"/>
    <n v="0"/>
    <n v="15"/>
    <n v="0"/>
    <n v="0"/>
    <n v="0"/>
    <n v="0"/>
    <n v="0"/>
    <n v="0"/>
    <n v="0"/>
    <n v="0"/>
    <n v="1"/>
    <n v="0"/>
    <n v="0"/>
    <n v="0"/>
    <n v="8"/>
    <n v="8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x v="5"/>
    <s v="CS Moneia"/>
    <n v="0"/>
    <n v="0"/>
    <n v="0"/>
    <n v="0"/>
    <n v="0"/>
    <n v="0"/>
    <n v="0"/>
    <n v="0"/>
    <n v="0"/>
    <n v="0"/>
    <n v="0"/>
    <n v="0"/>
    <n v="0"/>
    <n v="0"/>
    <n v="10"/>
    <n v="2"/>
    <n v="0"/>
    <n v="0"/>
    <n v="0"/>
    <n v="20"/>
    <n v="36"/>
    <n v="0"/>
    <n v="1"/>
    <n v="1"/>
    <n v="0"/>
    <n v="5"/>
    <n v="40"/>
    <n v="0"/>
    <n v="0"/>
    <n v="0"/>
    <n v="0"/>
    <n v="13"/>
    <n v="14"/>
    <n v="0"/>
    <n v="2"/>
    <n v="0"/>
    <n v="1"/>
    <n v="3"/>
    <n v="0"/>
    <n v="0"/>
    <n v="1"/>
    <n v="0"/>
    <n v="0"/>
    <n v="0"/>
    <n v="0"/>
    <n v="2"/>
    <n v="1"/>
    <n v="0"/>
    <n v="0"/>
    <n v="18"/>
    <n v="2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"/>
  </r>
  <r>
    <x v="5"/>
    <s v="CS Muloa"/>
    <n v="0"/>
    <n v="0"/>
    <n v="0"/>
    <n v="0"/>
    <n v="0"/>
    <n v="0"/>
    <n v="8"/>
    <n v="1"/>
    <n v="0"/>
    <n v="0"/>
    <n v="0"/>
    <n v="0"/>
    <n v="0"/>
    <n v="0"/>
    <n v="56"/>
    <n v="2"/>
    <n v="0"/>
    <n v="0"/>
    <n v="19"/>
    <n v="39"/>
    <n v="55"/>
    <n v="0"/>
    <n v="3"/>
    <n v="5"/>
    <n v="0"/>
    <n v="7"/>
    <n v="40"/>
    <n v="0"/>
    <n v="0"/>
    <n v="4"/>
    <n v="2"/>
    <n v="59"/>
    <n v="60"/>
    <n v="0"/>
    <n v="4"/>
    <n v="4"/>
    <n v="29"/>
    <n v="10"/>
    <n v="15"/>
    <n v="0"/>
    <n v="5"/>
    <n v="2"/>
    <n v="2"/>
    <n v="1"/>
    <n v="0"/>
    <n v="10"/>
    <n v="22"/>
    <n v="0"/>
    <n v="2"/>
    <n v="45"/>
    <n v="777"/>
    <n v="2"/>
    <n v="2"/>
    <n v="6"/>
    <n v="0"/>
    <n v="1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6"/>
    <n v="0"/>
  </r>
  <r>
    <x v="5"/>
    <s v="CS Muzo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CS Namurumo"/>
    <n v="0"/>
    <n v="0"/>
    <n v="0"/>
    <n v="0"/>
    <n v="0"/>
    <n v="0"/>
    <n v="9"/>
    <n v="0"/>
    <n v="1"/>
    <n v="1"/>
    <n v="0"/>
    <n v="0"/>
    <n v="0"/>
    <n v="0"/>
    <n v="0"/>
    <n v="0"/>
    <n v="0"/>
    <n v="0"/>
    <n v="9"/>
    <n v="52"/>
    <n v="95"/>
    <n v="0"/>
    <n v="6"/>
    <n v="6"/>
    <n v="0"/>
    <n v="0"/>
    <n v="8"/>
    <n v="0"/>
    <n v="0"/>
    <n v="0"/>
    <n v="0"/>
    <n v="25"/>
    <n v="41"/>
    <n v="0"/>
    <n v="4"/>
    <n v="3"/>
    <n v="1"/>
    <n v="0"/>
    <n v="5"/>
    <n v="0"/>
    <n v="0"/>
    <n v="5"/>
    <n v="0"/>
    <n v="0"/>
    <n v="0"/>
    <n v="7"/>
    <n v="13"/>
    <n v="0"/>
    <n v="0"/>
    <n v="8"/>
    <n v="18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3"/>
    <n v="13"/>
    <n v="0"/>
  </r>
  <r>
    <x v="5"/>
    <s v="CS Nante"/>
    <n v="0"/>
    <n v="1"/>
    <n v="4"/>
    <n v="0"/>
    <n v="0"/>
    <n v="1"/>
    <n v="0"/>
    <n v="0"/>
    <n v="0"/>
    <n v="2"/>
    <n v="3"/>
    <n v="0"/>
    <n v="0"/>
    <n v="0"/>
    <n v="130"/>
    <n v="9"/>
    <n v="1"/>
    <n v="0"/>
    <n v="1"/>
    <n v="73"/>
    <n v="194"/>
    <n v="1"/>
    <n v="10"/>
    <n v="13"/>
    <n v="0"/>
    <n v="84"/>
    <n v="130"/>
    <n v="0"/>
    <n v="3"/>
    <n v="0"/>
    <n v="0"/>
    <n v="82"/>
    <n v="106"/>
    <n v="0"/>
    <n v="5"/>
    <n v="9"/>
    <n v="48"/>
    <n v="19"/>
    <n v="18"/>
    <n v="1"/>
    <n v="6"/>
    <n v="8"/>
    <n v="3"/>
    <n v="3"/>
    <n v="0"/>
    <n v="28"/>
    <n v="41"/>
    <n v="0"/>
    <n v="1"/>
    <n v="114"/>
    <n v="1862"/>
    <n v="11"/>
    <n v="14"/>
    <n v="2"/>
    <n v="1"/>
    <n v="0"/>
    <n v="14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5"/>
    <n v="13"/>
    <n v="34"/>
    <n v="0"/>
  </r>
  <r>
    <x v="5"/>
    <s v="CS Vila Valdez"/>
    <n v="0"/>
    <n v="0"/>
    <n v="0"/>
    <n v="0"/>
    <n v="0"/>
    <n v="0"/>
    <n v="6"/>
    <n v="0"/>
    <n v="0"/>
    <n v="0"/>
    <n v="1"/>
    <n v="0"/>
    <n v="0"/>
    <n v="0"/>
    <n v="0"/>
    <n v="0"/>
    <n v="0"/>
    <n v="0"/>
    <n v="0"/>
    <n v="28"/>
    <n v="62"/>
    <n v="0"/>
    <n v="1"/>
    <n v="5"/>
    <n v="0"/>
    <n v="0"/>
    <n v="25"/>
    <n v="0"/>
    <n v="0"/>
    <n v="2"/>
    <n v="1"/>
    <n v="24"/>
    <n v="50"/>
    <n v="0"/>
    <n v="3"/>
    <n v="0"/>
    <n v="10"/>
    <n v="3"/>
    <n v="2"/>
    <n v="0"/>
    <n v="2"/>
    <n v="1"/>
    <n v="0"/>
    <n v="1"/>
    <n v="0"/>
    <n v="6"/>
    <n v="21"/>
    <n v="0"/>
    <n v="0"/>
    <n v="0"/>
    <n v="0"/>
    <n v="1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CS Carico"/>
    <n v="0"/>
    <n v="0"/>
    <n v="0"/>
    <n v="0"/>
    <n v="0"/>
    <n v="0"/>
    <n v="0"/>
    <n v="0"/>
    <n v="1"/>
    <n v="2"/>
    <n v="5"/>
    <n v="0"/>
    <n v="0"/>
    <n v="0"/>
    <n v="163"/>
    <n v="5"/>
    <n v="36"/>
    <n v="1"/>
    <n v="1"/>
    <n v="43"/>
    <n v="46"/>
    <n v="0"/>
    <n v="2"/>
    <n v="3"/>
    <n v="7"/>
    <n v="167"/>
    <n v="133"/>
    <n v="0"/>
    <n v="1"/>
    <n v="0"/>
    <n v="0"/>
    <n v="40"/>
    <n v="45"/>
    <n v="0"/>
    <n v="1"/>
    <n v="1"/>
    <n v="0"/>
    <n v="3"/>
    <n v="0"/>
    <n v="0"/>
    <n v="2"/>
    <n v="0"/>
    <n v="0"/>
    <n v="0"/>
    <n v="1"/>
    <n v="7"/>
    <n v="9"/>
    <n v="0"/>
    <n v="0"/>
    <n v="35"/>
    <n v="480"/>
    <n v="8"/>
    <n v="13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2"/>
    <n v="13"/>
    <n v="5"/>
  </r>
  <r>
    <x v="6"/>
    <s v="CS Chitambo"/>
    <n v="0"/>
    <n v="0"/>
    <n v="0"/>
    <n v="0"/>
    <n v="0"/>
    <n v="0"/>
    <n v="0"/>
    <n v="0"/>
    <n v="1"/>
    <n v="0"/>
    <n v="0"/>
    <n v="0"/>
    <n v="0"/>
    <n v="0"/>
    <n v="160"/>
    <n v="4"/>
    <n v="0"/>
    <n v="0"/>
    <n v="4"/>
    <n v="117"/>
    <n v="145"/>
    <n v="0"/>
    <n v="5"/>
    <n v="6"/>
    <n v="0"/>
    <n v="107"/>
    <n v="284"/>
    <n v="0"/>
    <n v="2"/>
    <n v="3"/>
    <n v="3"/>
    <n v="26"/>
    <n v="37"/>
    <n v="0"/>
    <n v="2"/>
    <n v="8"/>
    <n v="4"/>
    <n v="2"/>
    <n v="0"/>
    <n v="4"/>
    <n v="1"/>
    <n v="0"/>
    <n v="0"/>
    <n v="1"/>
    <n v="0"/>
    <n v="6"/>
    <n v="10"/>
    <n v="0"/>
    <n v="1"/>
    <n v="37"/>
    <n v="578"/>
    <n v="1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0"/>
    <n v="12"/>
    <n v="1"/>
  </r>
  <r>
    <x v="6"/>
    <s v="CS Dachudua"/>
    <n v="0"/>
    <n v="0"/>
    <n v="0"/>
    <n v="0"/>
    <n v="0"/>
    <n v="0"/>
    <n v="0"/>
    <n v="0"/>
    <n v="0"/>
    <n v="2"/>
    <n v="0"/>
    <n v="0"/>
    <n v="0"/>
    <n v="0"/>
    <n v="191"/>
    <n v="1"/>
    <n v="0"/>
    <n v="0"/>
    <n v="1"/>
    <n v="30"/>
    <n v="40"/>
    <n v="0"/>
    <n v="3"/>
    <n v="2"/>
    <n v="0"/>
    <n v="67"/>
    <n v="9"/>
    <n v="0"/>
    <n v="0"/>
    <n v="0"/>
    <n v="2"/>
    <n v="24"/>
    <n v="77"/>
    <n v="0"/>
    <n v="0"/>
    <n v="0"/>
    <n v="5"/>
    <n v="3"/>
    <n v="2"/>
    <n v="3"/>
    <n v="1"/>
    <n v="1"/>
    <n v="1"/>
    <n v="2"/>
    <n v="0"/>
    <n v="4"/>
    <n v="4"/>
    <n v="0"/>
    <n v="0"/>
    <n v="44"/>
    <n v="555"/>
    <n v="2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7"/>
    <n v="7"/>
    <n v="1"/>
  </r>
  <r>
    <x v="6"/>
    <s v="CS Dulanha"/>
    <n v="0"/>
    <n v="0"/>
    <n v="0"/>
    <n v="0"/>
    <n v="0"/>
    <n v="0"/>
    <n v="0"/>
    <n v="0"/>
    <n v="0"/>
    <n v="1"/>
    <n v="2"/>
    <n v="0"/>
    <n v="0"/>
    <n v="0"/>
    <n v="104"/>
    <n v="0"/>
    <n v="4"/>
    <n v="0"/>
    <n v="18"/>
    <n v="46"/>
    <n v="76"/>
    <n v="1"/>
    <n v="1"/>
    <n v="4"/>
    <n v="0"/>
    <n v="104"/>
    <n v="0"/>
    <n v="0"/>
    <n v="0"/>
    <n v="0"/>
    <n v="14"/>
    <n v="53"/>
    <n v="69"/>
    <n v="0"/>
    <n v="3"/>
    <n v="2"/>
    <n v="0"/>
    <n v="0"/>
    <n v="0"/>
    <n v="0"/>
    <n v="0"/>
    <n v="0"/>
    <n v="0"/>
    <n v="1"/>
    <n v="0"/>
    <n v="6"/>
    <n v="6"/>
    <n v="0"/>
    <n v="0"/>
    <n v="21"/>
    <n v="513"/>
    <n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6"/>
    <n v="7"/>
    <n v="0"/>
  </r>
  <r>
    <x v="6"/>
    <s v="CS Gurgunha"/>
    <n v="0"/>
    <n v="0"/>
    <n v="0"/>
    <n v="0"/>
    <n v="0"/>
    <n v="0"/>
    <n v="0"/>
    <n v="0"/>
    <n v="0"/>
    <n v="1"/>
    <n v="0"/>
    <n v="0"/>
    <n v="0"/>
    <n v="0"/>
    <n v="215"/>
    <n v="1"/>
    <n v="20"/>
    <n v="0"/>
    <n v="1"/>
    <n v="7"/>
    <n v="16"/>
    <n v="0"/>
    <n v="0"/>
    <n v="2"/>
    <n v="0"/>
    <n v="173"/>
    <n v="0"/>
    <n v="0"/>
    <n v="0"/>
    <n v="0"/>
    <n v="0"/>
    <n v="6"/>
    <n v="4"/>
    <n v="0"/>
    <n v="0"/>
    <n v="0"/>
    <n v="1"/>
    <n v="0"/>
    <n v="0"/>
    <n v="1"/>
    <n v="0"/>
    <n v="0"/>
    <n v="0"/>
    <n v="0"/>
    <n v="0"/>
    <n v="0"/>
    <n v="5"/>
    <n v="0"/>
    <n v="1"/>
    <n v="19"/>
    <n v="318"/>
    <n v="1"/>
    <n v="5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5"/>
    <n v="0"/>
  </r>
  <r>
    <x v="6"/>
    <s v="CS Liciro"/>
    <n v="0"/>
    <n v="0"/>
    <n v="0"/>
    <n v="0"/>
    <n v="0"/>
    <n v="0"/>
    <n v="0"/>
    <n v="0"/>
    <n v="0"/>
    <n v="7"/>
    <n v="1"/>
    <n v="0"/>
    <n v="0"/>
    <n v="0"/>
    <n v="286"/>
    <n v="3"/>
    <n v="0"/>
    <n v="0"/>
    <n v="0"/>
    <n v="73"/>
    <n v="103"/>
    <n v="0"/>
    <n v="6"/>
    <n v="2"/>
    <n v="0"/>
    <n v="259"/>
    <n v="2"/>
    <n v="0"/>
    <n v="2"/>
    <n v="0"/>
    <n v="3"/>
    <n v="38"/>
    <n v="45"/>
    <n v="0"/>
    <n v="0"/>
    <n v="7"/>
    <n v="5"/>
    <n v="2"/>
    <n v="0"/>
    <n v="0"/>
    <n v="1"/>
    <n v="0"/>
    <n v="0"/>
    <n v="2"/>
    <n v="1"/>
    <n v="18"/>
    <n v="25"/>
    <n v="0"/>
    <n v="1"/>
    <n v="53"/>
    <n v="1026"/>
    <n v="8"/>
    <n v="1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14"/>
    <n v="20"/>
    <n v="0"/>
  </r>
  <r>
    <x v="6"/>
    <s v="CS Majaua"/>
    <n v="0"/>
    <n v="0"/>
    <n v="0"/>
    <n v="0"/>
    <n v="0"/>
    <n v="0"/>
    <n v="0"/>
    <n v="0"/>
    <n v="0"/>
    <n v="0"/>
    <n v="0"/>
    <n v="0"/>
    <n v="0"/>
    <n v="0"/>
    <n v="102"/>
    <n v="1"/>
    <n v="8"/>
    <n v="0"/>
    <n v="2"/>
    <n v="7"/>
    <n v="4"/>
    <n v="0"/>
    <n v="0"/>
    <n v="0"/>
    <n v="0"/>
    <n v="95"/>
    <n v="74"/>
    <n v="0"/>
    <n v="1"/>
    <n v="0"/>
    <n v="5"/>
    <n v="30"/>
    <n v="30"/>
    <n v="0"/>
    <n v="1"/>
    <n v="1"/>
    <n v="0"/>
    <n v="0"/>
    <n v="0"/>
    <n v="0"/>
    <n v="0"/>
    <n v="0"/>
    <n v="0"/>
    <n v="0"/>
    <n v="0"/>
    <n v="0"/>
    <n v="2"/>
    <n v="0"/>
    <n v="0"/>
    <n v="28"/>
    <n v="335"/>
    <n v="0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</r>
  <r>
    <x v="6"/>
    <s v="CS Milange"/>
    <n v="0"/>
    <n v="0"/>
    <n v="0"/>
    <n v="0"/>
    <n v="0"/>
    <n v="0"/>
    <n v="2"/>
    <n v="0"/>
    <n v="6"/>
    <n v="28"/>
    <n v="15"/>
    <n v="0"/>
    <n v="3"/>
    <n v="0"/>
    <n v="430"/>
    <n v="13"/>
    <n v="4"/>
    <n v="0"/>
    <n v="11"/>
    <n v="310"/>
    <n v="448"/>
    <n v="2"/>
    <n v="15"/>
    <n v="23"/>
    <n v="19"/>
    <n v="557"/>
    <n v="477"/>
    <n v="0"/>
    <n v="6"/>
    <n v="4"/>
    <n v="8"/>
    <n v="96"/>
    <n v="105"/>
    <n v="0"/>
    <n v="9"/>
    <n v="12"/>
    <n v="0"/>
    <n v="8"/>
    <n v="0"/>
    <n v="0"/>
    <n v="6"/>
    <n v="0"/>
    <n v="1"/>
    <n v="4"/>
    <n v="1"/>
    <n v="30"/>
    <n v="59"/>
    <n v="0"/>
    <n v="0"/>
    <n v="333"/>
    <n v="5753"/>
    <n v="51"/>
    <n v="52"/>
    <n v="1"/>
    <n v="1"/>
    <n v="0"/>
    <n v="52"/>
    <n v="0"/>
    <n v="0"/>
    <n v="0"/>
    <n v="0"/>
    <n v="0"/>
    <n v="0"/>
    <n v="0"/>
    <n v="0"/>
    <n v="0"/>
    <n v="0"/>
    <n v="0"/>
    <n v="0"/>
    <n v="0"/>
    <n v="0"/>
    <n v="0"/>
    <n v="7"/>
    <n v="8"/>
    <n v="8"/>
    <n v="9"/>
    <n v="48"/>
    <n v="56"/>
    <n v="16"/>
  </r>
  <r>
    <x v="6"/>
    <s v="CS Mongue"/>
    <n v="0"/>
    <n v="0"/>
    <n v="0"/>
    <n v="0"/>
    <n v="0"/>
    <n v="0"/>
    <n v="0"/>
    <n v="0"/>
    <n v="7"/>
    <n v="33"/>
    <n v="33"/>
    <n v="0"/>
    <n v="0"/>
    <n v="0"/>
    <n v="223"/>
    <n v="6"/>
    <n v="11"/>
    <n v="0"/>
    <n v="3"/>
    <n v="16"/>
    <n v="34"/>
    <n v="0"/>
    <n v="2"/>
    <n v="1"/>
    <n v="0"/>
    <n v="90"/>
    <n v="50"/>
    <n v="0"/>
    <n v="0"/>
    <n v="1"/>
    <n v="0"/>
    <n v="14"/>
    <n v="30"/>
    <n v="0"/>
    <n v="0"/>
    <n v="3"/>
    <n v="0"/>
    <n v="0"/>
    <n v="0"/>
    <n v="0"/>
    <n v="0"/>
    <n v="0"/>
    <n v="0"/>
    <n v="0"/>
    <n v="0"/>
    <n v="8"/>
    <n v="10"/>
    <n v="0"/>
    <n v="1"/>
    <n v="32"/>
    <n v="471"/>
    <n v="74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0"/>
  </r>
  <r>
    <x v="6"/>
    <s v="CS Muanhambo"/>
    <n v="0"/>
    <n v="0"/>
    <n v="0"/>
    <n v="0"/>
    <n v="0"/>
    <n v="0"/>
    <n v="0"/>
    <n v="0"/>
    <n v="5"/>
    <n v="0"/>
    <n v="0"/>
    <n v="0"/>
    <n v="0"/>
    <n v="0"/>
    <n v="113"/>
    <n v="0"/>
    <n v="7"/>
    <n v="0"/>
    <n v="7"/>
    <n v="32"/>
    <n v="79"/>
    <n v="0"/>
    <n v="1"/>
    <n v="1"/>
    <n v="0"/>
    <n v="103"/>
    <n v="0"/>
    <n v="0"/>
    <n v="2"/>
    <n v="0"/>
    <n v="4"/>
    <n v="30"/>
    <n v="58"/>
    <n v="0"/>
    <n v="1"/>
    <n v="1"/>
    <n v="0"/>
    <n v="0"/>
    <n v="0"/>
    <n v="0"/>
    <n v="0"/>
    <n v="0"/>
    <n v="0"/>
    <n v="0"/>
    <n v="0"/>
    <n v="4"/>
    <n v="3"/>
    <n v="0"/>
    <n v="1"/>
    <n v="38"/>
    <n v="499"/>
    <n v="5"/>
    <n v="3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6"/>
    <n v="4"/>
  </r>
  <r>
    <x v="6"/>
    <s v="CS Nambuzi"/>
    <n v="0"/>
    <n v="0"/>
    <n v="0"/>
    <n v="0"/>
    <n v="0"/>
    <n v="0"/>
    <n v="0"/>
    <n v="0"/>
    <n v="1"/>
    <n v="2"/>
    <n v="5"/>
    <n v="0"/>
    <n v="0"/>
    <n v="0"/>
    <n v="135"/>
    <n v="1"/>
    <n v="0"/>
    <n v="0"/>
    <n v="0"/>
    <n v="27"/>
    <n v="41"/>
    <n v="0"/>
    <n v="1"/>
    <n v="1"/>
    <n v="0"/>
    <n v="44"/>
    <n v="0"/>
    <n v="0"/>
    <n v="0"/>
    <n v="0"/>
    <n v="0"/>
    <n v="25"/>
    <n v="27"/>
    <n v="0"/>
    <n v="0"/>
    <n v="0"/>
    <n v="4"/>
    <n v="5"/>
    <n v="5"/>
    <n v="1"/>
    <n v="1"/>
    <n v="2"/>
    <n v="0"/>
    <n v="0"/>
    <n v="0"/>
    <n v="0"/>
    <n v="0"/>
    <n v="0"/>
    <n v="0"/>
    <n v="0"/>
    <n v="0"/>
    <n v="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x v="6"/>
    <s v="CS Sabelua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"/>
    <n v="24"/>
    <n v="1"/>
    <n v="4"/>
    <n v="3"/>
    <n v="0"/>
    <n v="0"/>
    <n v="0"/>
    <n v="0"/>
    <n v="0"/>
    <n v="0"/>
    <n v="0"/>
    <n v="1"/>
    <n v="0"/>
    <n v="4"/>
    <n v="6"/>
    <n v="0"/>
    <n v="0"/>
    <n v="10"/>
    <n v="22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1"/>
  </r>
  <r>
    <x v="6"/>
    <s v="CS Vulalo"/>
    <n v="0"/>
    <n v="0"/>
    <n v="0"/>
    <n v="0"/>
    <n v="0"/>
    <n v="0"/>
    <n v="0"/>
    <n v="0"/>
    <n v="2"/>
    <n v="0"/>
    <n v="0"/>
    <n v="0"/>
    <n v="0"/>
    <n v="0"/>
    <n v="207"/>
    <n v="1"/>
    <n v="7"/>
    <n v="0"/>
    <n v="3"/>
    <n v="18"/>
    <n v="50"/>
    <n v="0"/>
    <n v="0"/>
    <n v="5"/>
    <n v="0"/>
    <n v="156"/>
    <n v="0"/>
    <n v="0"/>
    <n v="2"/>
    <n v="0"/>
    <n v="1"/>
    <n v="35"/>
    <n v="97"/>
    <n v="0"/>
    <n v="3"/>
    <n v="3"/>
    <n v="15"/>
    <n v="7"/>
    <n v="4"/>
    <n v="0"/>
    <n v="3"/>
    <n v="1"/>
    <n v="0"/>
    <n v="0"/>
    <n v="0"/>
    <n v="7"/>
    <n v="6"/>
    <n v="0"/>
    <n v="1"/>
    <n v="48"/>
    <n v="669"/>
    <n v="2"/>
    <n v="6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0"/>
    <n v="5"/>
  </r>
  <r>
    <x v="6"/>
    <s v="HR Milan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3"/>
    <n v="112"/>
    <n v="0"/>
    <n v="2"/>
    <n v="3"/>
    <n v="13"/>
    <n v="46"/>
    <n v="44"/>
    <n v="0"/>
    <n v="1"/>
    <n v="3"/>
    <n v="4"/>
    <n v="84"/>
    <n v="79"/>
    <n v="0"/>
    <n v="3"/>
    <n v="2"/>
    <n v="26"/>
    <n v="8"/>
    <n v="15"/>
    <n v="0"/>
    <n v="0"/>
    <n v="0"/>
    <n v="0"/>
    <n v="0"/>
    <n v="0"/>
    <n v="0"/>
    <n v="0"/>
    <n v="0"/>
    <n v="0"/>
    <n v="27"/>
    <n v="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2"/>
  </r>
  <r>
    <x v="6"/>
    <s v="PS Tengua"/>
    <n v="0"/>
    <n v="0"/>
    <n v="0"/>
    <n v="0"/>
    <n v="0"/>
    <n v="0"/>
    <n v="0"/>
    <n v="0"/>
    <n v="1"/>
    <n v="18"/>
    <n v="8"/>
    <n v="0"/>
    <n v="0"/>
    <n v="1"/>
    <n v="326"/>
    <n v="5"/>
    <n v="1"/>
    <n v="1"/>
    <n v="64"/>
    <n v="66"/>
    <n v="84"/>
    <n v="0"/>
    <n v="8"/>
    <n v="5"/>
    <n v="0"/>
    <n v="302"/>
    <n v="129"/>
    <n v="0"/>
    <n v="0"/>
    <n v="1"/>
    <n v="4"/>
    <n v="54"/>
    <n v="53"/>
    <n v="0"/>
    <n v="5"/>
    <n v="1"/>
    <n v="8"/>
    <n v="3"/>
    <n v="8"/>
    <n v="0"/>
    <n v="2"/>
    <n v="4"/>
    <n v="1"/>
    <n v="1"/>
    <n v="2"/>
    <n v="21"/>
    <n v="16"/>
    <n v="0"/>
    <n v="1"/>
    <n v="95"/>
    <n v="1119"/>
    <n v="27"/>
    <n v="24"/>
    <n v="2"/>
    <n v="0"/>
    <n v="0"/>
    <n v="12"/>
    <n v="2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11"/>
    <n v="12"/>
    <n v="4"/>
  </r>
  <r>
    <x v="4"/>
    <s v="CS 16 de Junho"/>
    <n v="0"/>
    <n v="0"/>
    <n v="0"/>
    <n v="0"/>
    <n v="0"/>
    <n v="0"/>
    <n v="11"/>
    <n v="0"/>
    <n v="0"/>
    <n v="1"/>
    <n v="1"/>
    <n v="0"/>
    <n v="0"/>
    <n v="1"/>
    <n v="77"/>
    <n v="2"/>
    <n v="0"/>
    <n v="0"/>
    <n v="15"/>
    <n v="98"/>
    <n v="174"/>
    <n v="0"/>
    <n v="6"/>
    <n v="6"/>
    <n v="1"/>
    <n v="55"/>
    <n v="34"/>
    <n v="0"/>
    <n v="1"/>
    <n v="0"/>
    <n v="0"/>
    <n v="6"/>
    <n v="7"/>
    <n v="0"/>
    <n v="0"/>
    <n v="0"/>
    <n v="4"/>
    <n v="4"/>
    <n v="1"/>
    <n v="1"/>
    <n v="0"/>
    <n v="0"/>
    <n v="3"/>
    <n v="1"/>
    <n v="0"/>
    <n v="7"/>
    <n v="8"/>
    <n v="0"/>
    <n v="0"/>
    <n v="118"/>
    <n v="1597"/>
    <n v="7"/>
    <n v="11"/>
    <n v="0"/>
    <n v="2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1"/>
    <n v="15"/>
    <n v="17"/>
    <n v="0"/>
  </r>
  <r>
    <x v="4"/>
    <s v="CS Chimbu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Intome"/>
    <n v="0"/>
    <n v="0"/>
    <n v="0"/>
    <n v="0"/>
    <n v="0"/>
    <n v="0"/>
    <n v="0"/>
    <n v="0"/>
    <n v="0"/>
    <n v="2"/>
    <n v="0"/>
    <n v="0"/>
    <n v="0"/>
    <n v="0"/>
    <n v="87"/>
    <n v="6"/>
    <n v="2"/>
    <n v="0"/>
    <n v="0"/>
    <n v="50"/>
    <n v="59"/>
    <n v="0"/>
    <n v="0"/>
    <n v="3"/>
    <n v="0"/>
    <n v="74"/>
    <n v="0"/>
    <n v="0"/>
    <n v="0"/>
    <n v="0"/>
    <n v="0"/>
    <n v="0"/>
    <n v="0"/>
    <n v="0"/>
    <n v="0"/>
    <n v="0"/>
    <n v="0"/>
    <n v="5"/>
    <n v="0"/>
    <n v="0"/>
    <n v="2"/>
    <n v="0"/>
    <n v="0"/>
    <n v="0"/>
    <n v="0"/>
    <n v="0"/>
    <n v="4"/>
    <n v="0"/>
    <n v="0"/>
    <n v="6"/>
    <n v="85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4"/>
    <s v="CS Magogodo"/>
    <n v="0"/>
    <n v="0"/>
    <n v="0"/>
    <n v="0"/>
    <n v="0"/>
    <n v="0"/>
    <n v="0"/>
    <n v="0"/>
    <n v="1"/>
    <n v="2"/>
    <n v="1"/>
    <n v="0"/>
    <n v="0"/>
    <n v="0"/>
    <n v="45"/>
    <n v="0"/>
    <n v="47"/>
    <n v="0"/>
    <n v="2"/>
    <n v="67"/>
    <n v="72"/>
    <n v="0"/>
    <n v="2"/>
    <n v="0"/>
    <n v="0"/>
    <n v="36"/>
    <n v="40"/>
    <n v="0"/>
    <n v="3"/>
    <n v="0"/>
    <n v="0"/>
    <n v="25"/>
    <n v="35"/>
    <n v="0"/>
    <n v="1"/>
    <n v="0"/>
    <n v="0"/>
    <n v="0"/>
    <n v="0"/>
    <n v="0"/>
    <n v="0"/>
    <n v="0"/>
    <n v="0"/>
    <n v="0"/>
    <n v="0"/>
    <n v="3"/>
    <n v="0"/>
    <n v="0"/>
    <n v="0"/>
    <n v="10"/>
    <n v="152"/>
    <n v="4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0"/>
  </r>
  <r>
    <x v="4"/>
    <s v="CS Mataia"/>
    <n v="0"/>
    <n v="0"/>
    <n v="0"/>
    <n v="0"/>
    <n v="0"/>
    <n v="0"/>
    <n v="0"/>
    <n v="0"/>
    <n v="0"/>
    <n v="0"/>
    <n v="0"/>
    <n v="0"/>
    <n v="0"/>
    <n v="0"/>
    <n v="50"/>
    <n v="2"/>
    <n v="39"/>
    <n v="0"/>
    <n v="0"/>
    <n v="8"/>
    <n v="12"/>
    <n v="0"/>
    <n v="2"/>
    <n v="3"/>
    <n v="0"/>
    <n v="46"/>
    <n v="18"/>
    <n v="0"/>
    <n v="2"/>
    <n v="0"/>
    <n v="0"/>
    <n v="0"/>
    <n v="0"/>
    <n v="0"/>
    <n v="0"/>
    <n v="0"/>
    <n v="0"/>
    <n v="2"/>
    <n v="0"/>
    <n v="0"/>
    <n v="1"/>
    <n v="0"/>
    <n v="0"/>
    <n v="0"/>
    <n v="0"/>
    <n v="2"/>
    <n v="2"/>
    <n v="0"/>
    <n v="0"/>
    <n v="6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Mocuba"/>
    <n v="0"/>
    <n v="0"/>
    <n v="0"/>
    <n v="0"/>
    <n v="0"/>
    <n v="0"/>
    <n v="12"/>
    <n v="0"/>
    <n v="3"/>
    <n v="15"/>
    <n v="12"/>
    <n v="2"/>
    <n v="1"/>
    <n v="0"/>
    <n v="147"/>
    <n v="7"/>
    <n v="20"/>
    <n v="0"/>
    <n v="21"/>
    <n v="103"/>
    <n v="319"/>
    <n v="1"/>
    <n v="6"/>
    <n v="9"/>
    <n v="1"/>
    <n v="100"/>
    <n v="136"/>
    <n v="0"/>
    <n v="2"/>
    <n v="7"/>
    <n v="4"/>
    <n v="75"/>
    <n v="79"/>
    <n v="0"/>
    <n v="9"/>
    <n v="6"/>
    <n v="8"/>
    <n v="14"/>
    <n v="4"/>
    <n v="0"/>
    <n v="9"/>
    <n v="2"/>
    <n v="2"/>
    <n v="4"/>
    <n v="3"/>
    <n v="29"/>
    <n v="37"/>
    <n v="0"/>
    <n v="1"/>
    <n v="249"/>
    <n v="4630"/>
    <n v="41"/>
    <n v="37"/>
    <n v="3"/>
    <n v="1"/>
    <n v="1"/>
    <n v="36"/>
    <n v="1"/>
    <n v="0"/>
    <n v="0"/>
    <n v="0"/>
    <n v="0"/>
    <n v="0"/>
    <n v="0"/>
    <n v="0"/>
    <n v="0"/>
    <n v="0"/>
    <n v="0"/>
    <n v="0"/>
    <n v="0"/>
    <n v="0"/>
    <n v="0"/>
    <n v="5"/>
    <n v="5"/>
    <n v="8"/>
    <n v="8"/>
    <n v="45"/>
    <n v="48"/>
    <n v="0"/>
  </r>
  <r>
    <x v="4"/>
    <s v="CS Mocuba Sisal"/>
    <n v="0"/>
    <n v="0"/>
    <n v="0"/>
    <n v="0"/>
    <n v="0"/>
    <n v="0"/>
    <n v="0"/>
    <n v="0"/>
    <n v="2"/>
    <n v="1"/>
    <n v="2"/>
    <n v="0"/>
    <n v="0"/>
    <n v="0"/>
    <n v="52"/>
    <n v="2"/>
    <n v="0"/>
    <n v="0"/>
    <n v="10"/>
    <n v="49"/>
    <n v="77"/>
    <n v="0"/>
    <n v="3"/>
    <n v="2"/>
    <n v="0"/>
    <n v="0"/>
    <n v="80"/>
    <n v="0"/>
    <n v="0"/>
    <n v="0"/>
    <n v="1"/>
    <n v="37"/>
    <n v="51"/>
    <n v="0"/>
    <n v="0"/>
    <n v="2"/>
    <n v="13"/>
    <n v="5"/>
    <n v="8"/>
    <n v="0"/>
    <n v="0"/>
    <n v="0"/>
    <n v="0"/>
    <n v="0"/>
    <n v="0"/>
    <n v="3"/>
    <n v="7"/>
    <n v="0"/>
    <n v="0"/>
    <n v="1"/>
    <n v="17"/>
    <n v="5"/>
    <n v="2"/>
    <n v="0"/>
    <n v="0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Muanaco"/>
    <n v="0"/>
    <n v="0"/>
    <n v="0"/>
    <n v="0"/>
    <n v="0"/>
    <n v="0"/>
    <n v="7"/>
    <n v="0"/>
    <n v="0"/>
    <n v="0"/>
    <n v="1"/>
    <n v="0"/>
    <n v="0"/>
    <n v="0"/>
    <n v="38"/>
    <n v="1"/>
    <n v="0"/>
    <n v="0"/>
    <n v="23"/>
    <n v="85"/>
    <n v="208"/>
    <n v="1"/>
    <n v="6"/>
    <n v="5"/>
    <n v="0"/>
    <n v="33"/>
    <n v="60"/>
    <n v="0"/>
    <n v="1"/>
    <n v="1"/>
    <n v="0"/>
    <n v="35"/>
    <n v="23"/>
    <n v="0"/>
    <n v="1"/>
    <n v="0"/>
    <n v="64"/>
    <n v="41"/>
    <n v="33"/>
    <n v="2"/>
    <n v="6"/>
    <n v="2"/>
    <n v="1"/>
    <n v="1"/>
    <n v="1"/>
    <n v="7"/>
    <n v="6"/>
    <n v="0"/>
    <n v="0"/>
    <n v="75"/>
    <n v="1105"/>
    <n v="6"/>
    <n v="8"/>
    <n v="4"/>
    <n v="1"/>
    <n v="1"/>
    <n v="9"/>
    <n v="5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5"/>
    <n v="5"/>
    <n v="0"/>
  </r>
  <r>
    <x v="4"/>
    <s v="CS Mugeba"/>
    <n v="0"/>
    <n v="0"/>
    <n v="0"/>
    <n v="0"/>
    <n v="0"/>
    <n v="0"/>
    <n v="35"/>
    <n v="1"/>
    <n v="0"/>
    <n v="2"/>
    <n v="1"/>
    <n v="0"/>
    <n v="0"/>
    <n v="0"/>
    <n v="244"/>
    <n v="6"/>
    <n v="10"/>
    <n v="0"/>
    <n v="35"/>
    <n v="148"/>
    <n v="304"/>
    <n v="0"/>
    <n v="1"/>
    <n v="5"/>
    <n v="0"/>
    <n v="218"/>
    <n v="35"/>
    <n v="0"/>
    <n v="1"/>
    <n v="0"/>
    <n v="0"/>
    <n v="50"/>
    <n v="53"/>
    <n v="0"/>
    <n v="2"/>
    <n v="1"/>
    <n v="6"/>
    <n v="7"/>
    <n v="0"/>
    <n v="0"/>
    <n v="3"/>
    <n v="0"/>
    <n v="1"/>
    <n v="1"/>
    <n v="0"/>
    <n v="9"/>
    <n v="21"/>
    <n v="0"/>
    <n v="2"/>
    <n v="109"/>
    <n v="1559"/>
    <n v="4"/>
    <n v="15"/>
    <n v="0"/>
    <n v="0"/>
    <n v="0"/>
    <n v="23"/>
    <n v="1"/>
    <n v="0"/>
    <n v="0"/>
    <n v="0"/>
    <n v="0"/>
    <n v="0"/>
    <n v="0"/>
    <n v="0"/>
    <n v="0"/>
    <n v="0"/>
    <n v="0"/>
    <n v="0"/>
    <n v="0"/>
    <n v="0"/>
    <n v="0"/>
    <n v="1"/>
    <n v="1"/>
    <n v="6"/>
    <n v="6"/>
    <n v="17"/>
    <n v="20"/>
    <n v="0"/>
  </r>
  <r>
    <x v="4"/>
    <s v="CS Muloi"/>
    <n v="0"/>
    <n v="0"/>
    <n v="0"/>
    <n v="0"/>
    <n v="0"/>
    <n v="0"/>
    <n v="0"/>
    <n v="0"/>
    <n v="0"/>
    <n v="0"/>
    <n v="0"/>
    <n v="0"/>
    <n v="0"/>
    <n v="0"/>
    <n v="90"/>
    <n v="2"/>
    <n v="16"/>
    <n v="0"/>
    <n v="4"/>
    <n v="9"/>
    <n v="7"/>
    <n v="0"/>
    <n v="1"/>
    <n v="2"/>
    <n v="0"/>
    <n v="48"/>
    <n v="44"/>
    <n v="0"/>
    <n v="0"/>
    <n v="0"/>
    <n v="0"/>
    <n v="0"/>
    <n v="0"/>
    <n v="0"/>
    <n v="0"/>
    <n v="0"/>
    <n v="2"/>
    <n v="1"/>
    <n v="2"/>
    <n v="0"/>
    <n v="0"/>
    <n v="1"/>
    <n v="0"/>
    <n v="0"/>
    <n v="0"/>
    <n v="1"/>
    <n v="3"/>
    <n v="0"/>
    <n v="0"/>
    <n v="0"/>
    <n v="4"/>
    <n v="2"/>
    <n v="1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S Namabida"/>
    <n v="0"/>
    <n v="0"/>
    <n v="0"/>
    <n v="0"/>
    <n v="0"/>
    <n v="0"/>
    <n v="0"/>
    <n v="0"/>
    <n v="0"/>
    <n v="0"/>
    <n v="0"/>
    <n v="0"/>
    <n v="0"/>
    <n v="0"/>
    <n v="52"/>
    <n v="0"/>
    <n v="0"/>
    <n v="0"/>
    <n v="0"/>
    <n v="0"/>
    <n v="0"/>
    <n v="0"/>
    <n v="0"/>
    <n v="0"/>
    <n v="0"/>
    <n v="52"/>
    <n v="1"/>
    <n v="0"/>
    <n v="0"/>
    <n v="0"/>
    <n v="0"/>
    <n v="14"/>
    <n v="27"/>
    <n v="0"/>
    <n v="1"/>
    <n v="3"/>
    <n v="4"/>
    <n v="1"/>
    <n v="2"/>
    <n v="1"/>
    <n v="0"/>
    <n v="0"/>
    <n v="0"/>
    <n v="1"/>
    <n v="0"/>
    <n v="1"/>
    <n v="3"/>
    <n v="0"/>
    <n v="1"/>
    <n v="11"/>
    <n v="13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4"/>
    <s v="CS Namagoa"/>
    <n v="0"/>
    <n v="0"/>
    <n v="0"/>
    <n v="0"/>
    <n v="0"/>
    <n v="0"/>
    <n v="1"/>
    <n v="0"/>
    <n v="0"/>
    <n v="0"/>
    <n v="0"/>
    <n v="0"/>
    <n v="0"/>
    <n v="0"/>
    <n v="106"/>
    <n v="1"/>
    <n v="0"/>
    <n v="0"/>
    <n v="0"/>
    <n v="22"/>
    <n v="22"/>
    <n v="0"/>
    <n v="2"/>
    <n v="0"/>
    <n v="1"/>
    <n v="126"/>
    <n v="59"/>
    <n v="0"/>
    <n v="2"/>
    <n v="2"/>
    <n v="0"/>
    <n v="0"/>
    <n v="0"/>
    <n v="0"/>
    <n v="0"/>
    <n v="0"/>
    <n v="0"/>
    <n v="3"/>
    <n v="0"/>
    <n v="0"/>
    <n v="1"/>
    <n v="0"/>
    <n v="0"/>
    <n v="0"/>
    <n v="0"/>
    <n v="4"/>
    <n v="3"/>
    <n v="0"/>
    <n v="0"/>
    <n v="34"/>
    <n v="35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</r>
  <r>
    <x v="4"/>
    <s v="CS Namanjavira"/>
    <n v="0"/>
    <n v="0"/>
    <n v="0"/>
    <n v="0"/>
    <n v="0"/>
    <n v="0"/>
    <n v="11"/>
    <n v="0"/>
    <n v="1"/>
    <n v="1"/>
    <n v="0"/>
    <n v="0"/>
    <n v="0"/>
    <n v="0"/>
    <n v="153"/>
    <n v="11"/>
    <n v="3"/>
    <n v="0"/>
    <n v="13"/>
    <n v="10"/>
    <n v="45"/>
    <n v="0"/>
    <n v="1"/>
    <n v="1"/>
    <n v="0"/>
    <n v="69"/>
    <n v="0"/>
    <n v="0"/>
    <n v="0"/>
    <n v="0"/>
    <n v="0"/>
    <n v="40"/>
    <n v="61"/>
    <n v="0"/>
    <n v="4"/>
    <n v="3"/>
    <n v="10"/>
    <n v="11"/>
    <n v="7"/>
    <n v="1"/>
    <n v="3"/>
    <n v="1"/>
    <n v="1"/>
    <n v="0"/>
    <n v="0"/>
    <n v="12"/>
    <n v="18"/>
    <n v="0"/>
    <n v="0"/>
    <n v="67"/>
    <n v="743"/>
    <n v="2"/>
    <n v="13"/>
    <n v="0"/>
    <n v="0"/>
    <n v="3"/>
    <n v="8"/>
    <n v="1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9"/>
    <n v="9"/>
    <n v="0"/>
  </r>
  <r>
    <x v="4"/>
    <s v="CS Nhaluanda"/>
    <n v="0"/>
    <n v="0"/>
    <n v="0"/>
    <n v="0"/>
    <n v="0"/>
    <n v="0"/>
    <n v="0"/>
    <n v="0"/>
    <n v="0"/>
    <n v="0"/>
    <n v="0"/>
    <n v="0"/>
    <n v="0"/>
    <n v="0"/>
    <n v="72"/>
    <n v="0"/>
    <n v="66"/>
    <n v="1"/>
    <n v="17"/>
    <n v="18"/>
    <n v="29"/>
    <n v="1"/>
    <n v="1"/>
    <n v="1"/>
    <n v="0"/>
    <n v="71"/>
    <n v="0"/>
    <n v="0"/>
    <n v="2"/>
    <n v="0"/>
    <n v="2"/>
    <n v="31"/>
    <n v="20"/>
    <n v="0"/>
    <n v="1"/>
    <n v="0"/>
    <n v="5"/>
    <n v="0"/>
    <n v="0"/>
    <n v="1"/>
    <n v="0"/>
    <n v="0"/>
    <n v="0"/>
    <n v="1"/>
    <n v="0"/>
    <n v="2"/>
    <n v="1"/>
    <n v="0"/>
    <n v="0"/>
    <n v="40"/>
    <n v="445"/>
    <n v="4"/>
    <n v="7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4"/>
    <n v="5"/>
    <n v="0"/>
  </r>
  <r>
    <x v="4"/>
    <s v="CS Padre Usera"/>
    <n v="0"/>
    <n v="0"/>
    <n v="0"/>
    <n v="0"/>
    <n v="0"/>
    <n v="0"/>
    <n v="1"/>
    <n v="0"/>
    <n v="0"/>
    <n v="2"/>
    <n v="2"/>
    <n v="0"/>
    <n v="0"/>
    <n v="0"/>
    <n v="100"/>
    <n v="5"/>
    <n v="0"/>
    <n v="0"/>
    <n v="0"/>
    <n v="131"/>
    <n v="252"/>
    <n v="0"/>
    <n v="4"/>
    <n v="7"/>
    <n v="0"/>
    <n v="55"/>
    <n v="192"/>
    <n v="0"/>
    <n v="0"/>
    <n v="3"/>
    <n v="0"/>
    <n v="79"/>
    <n v="70"/>
    <n v="0"/>
    <n v="1"/>
    <n v="3"/>
    <n v="13"/>
    <n v="6"/>
    <n v="2"/>
    <n v="0"/>
    <n v="2"/>
    <n v="1"/>
    <n v="1"/>
    <n v="0"/>
    <n v="0"/>
    <n v="11"/>
    <n v="15"/>
    <n v="0"/>
    <n v="1"/>
    <n v="66"/>
    <n v="1270"/>
    <n v="8"/>
    <n v="22"/>
    <n v="0"/>
    <n v="1"/>
    <n v="0"/>
    <n v="21"/>
    <n v="5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9"/>
    <n v="23"/>
    <n v="0"/>
  </r>
  <r>
    <x v="4"/>
    <s v="CS Pedreira"/>
    <n v="0"/>
    <n v="0"/>
    <n v="0"/>
    <n v="0"/>
    <n v="0"/>
    <n v="0"/>
    <n v="0"/>
    <n v="0"/>
    <n v="0"/>
    <n v="1"/>
    <n v="2"/>
    <n v="0"/>
    <n v="0"/>
    <n v="0"/>
    <n v="146"/>
    <n v="1"/>
    <n v="0"/>
    <n v="0"/>
    <n v="3"/>
    <n v="68"/>
    <n v="84"/>
    <n v="0"/>
    <n v="9"/>
    <n v="4"/>
    <n v="1"/>
    <n v="115"/>
    <n v="49"/>
    <n v="0"/>
    <n v="3"/>
    <n v="0"/>
    <n v="1"/>
    <n v="26"/>
    <n v="20"/>
    <n v="0"/>
    <n v="1"/>
    <n v="2"/>
    <n v="5"/>
    <n v="6"/>
    <n v="0"/>
    <n v="0"/>
    <n v="4"/>
    <n v="0"/>
    <n v="0"/>
    <n v="0"/>
    <n v="0"/>
    <n v="13"/>
    <n v="9"/>
    <n v="0"/>
    <n v="1"/>
    <n v="100"/>
    <n v="1273"/>
    <n v="3"/>
    <n v="13"/>
    <n v="1"/>
    <n v="1"/>
    <n v="0"/>
    <n v="10"/>
    <n v="2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14"/>
    <n v="15"/>
    <n v="0"/>
  </r>
  <r>
    <x v="4"/>
    <s v="CS Samora Machel"/>
    <n v="0"/>
    <n v="0"/>
    <n v="0"/>
    <n v="0"/>
    <n v="0"/>
    <n v="0"/>
    <n v="22"/>
    <n v="0"/>
    <n v="0"/>
    <n v="2"/>
    <n v="2"/>
    <n v="0"/>
    <n v="0"/>
    <n v="1"/>
    <n v="177"/>
    <n v="5"/>
    <n v="27"/>
    <n v="0"/>
    <n v="6"/>
    <n v="92"/>
    <n v="157"/>
    <n v="0"/>
    <n v="5"/>
    <n v="10"/>
    <n v="10"/>
    <n v="130"/>
    <n v="157"/>
    <n v="0"/>
    <n v="2"/>
    <n v="5"/>
    <n v="4"/>
    <n v="75"/>
    <n v="61"/>
    <n v="0"/>
    <n v="4"/>
    <n v="3"/>
    <n v="2"/>
    <n v="4"/>
    <n v="1"/>
    <n v="0"/>
    <n v="3"/>
    <n v="0"/>
    <n v="0"/>
    <n v="0"/>
    <n v="0"/>
    <n v="12"/>
    <n v="18"/>
    <n v="0"/>
    <n v="0"/>
    <n v="98"/>
    <n v="1412"/>
    <n v="4"/>
    <n v="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0"/>
    <n v="21"/>
    <n v="0"/>
  </r>
  <r>
    <x v="4"/>
    <s v="HD Mocuba"/>
    <n v="13"/>
    <n v="40"/>
    <n v="52"/>
    <n v="1"/>
    <n v="6"/>
    <n v="4"/>
    <n v="1"/>
    <n v="0"/>
    <n v="3"/>
    <n v="1"/>
    <n v="3"/>
    <n v="0"/>
    <n v="0"/>
    <n v="0"/>
    <n v="0"/>
    <n v="0"/>
    <n v="41"/>
    <n v="0"/>
    <n v="40"/>
    <n v="161"/>
    <n v="187"/>
    <n v="2"/>
    <n v="23"/>
    <n v="22"/>
    <n v="1"/>
    <n v="67"/>
    <n v="107"/>
    <n v="0"/>
    <n v="4"/>
    <n v="1"/>
    <n v="0"/>
    <n v="67"/>
    <n v="68"/>
    <n v="0"/>
    <n v="8"/>
    <n v="5"/>
    <n v="0"/>
    <n v="16"/>
    <n v="19"/>
    <n v="0"/>
    <n v="1"/>
    <n v="3"/>
    <n v="0"/>
    <n v="1"/>
    <n v="0"/>
    <n v="34"/>
    <n v="42"/>
    <n v="0"/>
    <n v="0"/>
    <n v="215"/>
    <n v="405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32"/>
    <n v="37"/>
    <n v="3"/>
  </r>
  <r>
    <x v="4"/>
    <s v="PS Alto Benfica"/>
    <n v="0"/>
    <n v="0"/>
    <n v="0"/>
    <n v="0"/>
    <n v="0"/>
    <n v="0"/>
    <n v="0"/>
    <n v="0"/>
    <n v="0"/>
    <n v="2"/>
    <n v="0"/>
    <n v="0"/>
    <n v="1"/>
    <n v="0"/>
    <n v="183"/>
    <n v="5"/>
    <n v="1"/>
    <n v="0"/>
    <n v="0"/>
    <n v="6"/>
    <n v="5"/>
    <n v="0"/>
    <n v="0"/>
    <n v="0"/>
    <n v="0"/>
    <n v="97"/>
    <n v="47"/>
    <n v="0"/>
    <n v="2"/>
    <n v="0"/>
    <n v="0"/>
    <n v="9"/>
    <n v="6"/>
    <n v="0"/>
    <n v="3"/>
    <n v="2"/>
    <n v="5"/>
    <n v="6"/>
    <n v="9"/>
    <n v="0"/>
    <n v="1"/>
    <n v="2"/>
    <n v="0"/>
    <n v="0"/>
    <n v="0"/>
    <n v="12"/>
    <n v="12"/>
    <n v="0"/>
    <n v="3"/>
    <n v="52"/>
    <n v="800"/>
    <n v="3"/>
    <n v="13"/>
    <n v="3"/>
    <n v="0"/>
    <n v="1"/>
    <n v="9"/>
    <n v="6"/>
    <n v="0"/>
    <n v="0"/>
    <n v="0"/>
    <n v="0"/>
    <n v="0"/>
    <n v="0"/>
    <n v="0"/>
    <n v="0"/>
    <n v="0"/>
    <n v="0"/>
    <n v="0"/>
    <n v="0"/>
    <n v="0"/>
    <n v="0"/>
    <n v="1"/>
    <n v="1"/>
    <n v="6"/>
    <n v="6"/>
    <n v="16"/>
    <n v="19"/>
    <n v="0"/>
  </r>
  <r>
    <x v="4"/>
    <s v="PS Caiave"/>
    <n v="0"/>
    <n v="0"/>
    <n v="0"/>
    <n v="0"/>
    <n v="0"/>
    <n v="0"/>
    <n v="0"/>
    <n v="0"/>
    <n v="4"/>
    <n v="0"/>
    <n v="2"/>
    <n v="0"/>
    <n v="0"/>
    <n v="0"/>
    <n v="104"/>
    <n v="2"/>
    <n v="0"/>
    <n v="0"/>
    <n v="0"/>
    <n v="92"/>
    <n v="99"/>
    <n v="0"/>
    <n v="2"/>
    <n v="2"/>
    <n v="0"/>
    <n v="96"/>
    <n v="49"/>
    <n v="0"/>
    <n v="0"/>
    <n v="0"/>
    <n v="0"/>
    <n v="56"/>
    <n v="60"/>
    <n v="0"/>
    <n v="1"/>
    <n v="1"/>
    <n v="0"/>
    <n v="0"/>
    <n v="0"/>
    <n v="0"/>
    <n v="0"/>
    <n v="0"/>
    <n v="0"/>
    <n v="0"/>
    <n v="0"/>
    <n v="3"/>
    <n v="5"/>
    <n v="0"/>
    <n v="0"/>
    <n v="24"/>
    <n v="355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0"/>
  </r>
  <r>
    <x v="4"/>
    <s v="PS Muaquiua"/>
    <n v="0"/>
    <n v="0"/>
    <n v="0"/>
    <n v="0"/>
    <n v="0"/>
    <n v="0"/>
    <n v="0"/>
    <n v="0"/>
    <n v="0"/>
    <n v="0"/>
    <n v="1"/>
    <n v="0"/>
    <n v="0"/>
    <n v="0"/>
    <n v="157"/>
    <n v="2"/>
    <n v="0"/>
    <n v="0"/>
    <n v="10"/>
    <n v="79"/>
    <n v="117"/>
    <n v="1"/>
    <n v="0"/>
    <n v="1"/>
    <n v="0"/>
    <n v="131"/>
    <n v="142"/>
    <n v="0"/>
    <n v="1"/>
    <n v="0"/>
    <n v="1"/>
    <n v="63"/>
    <n v="69"/>
    <n v="0"/>
    <n v="0"/>
    <n v="3"/>
    <n v="0"/>
    <n v="0"/>
    <n v="0"/>
    <n v="0"/>
    <n v="0"/>
    <n v="0"/>
    <n v="0"/>
    <n v="1"/>
    <n v="0"/>
    <n v="1"/>
    <n v="4"/>
    <n v="0"/>
    <n v="0"/>
    <n v="22"/>
    <n v="254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</r>
  <r>
    <x v="4"/>
    <s v="PS Munhiba"/>
    <n v="0"/>
    <n v="0"/>
    <n v="0"/>
    <n v="0"/>
    <n v="0"/>
    <n v="0"/>
    <n v="0"/>
    <n v="0"/>
    <n v="0"/>
    <n v="6"/>
    <n v="4"/>
    <n v="0"/>
    <n v="0"/>
    <n v="0"/>
    <n v="96"/>
    <n v="4"/>
    <n v="0"/>
    <n v="0"/>
    <n v="3"/>
    <n v="55"/>
    <n v="65"/>
    <n v="0"/>
    <n v="0"/>
    <n v="0"/>
    <n v="0"/>
    <n v="78"/>
    <n v="93"/>
    <n v="0"/>
    <n v="0"/>
    <n v="3"/>
    <n v="0"/>
    <n v="15"/>
    <n v="17"/>
    <n v="0"/>
    <n v="2"/>
    <n v="0"/>
    <n v="5"/>
    <n v="5"/>
    <n v="9"/>
    <n v="0"/>
    <n v="0"/>
    <n v="2"/>
    <n v="0"/>
    <n v="0"/>
    <n v="0"/>
    <n v="3"/>
    <n v="5"/>
    <n v="0"/>
    <n v="0"/>
    <n v="36"/>
    <n v="448"/>
    <n v="10"/>
    <n v="5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0"/>
  </r>
  <r>
    <x v="7"/>
    <s v="CS Baj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83"/>
    <n v="95"/>
    <n v="0"/>
    <n v="6"/>
    <n v="4"/>
    <n v="0"/>
    <n v="0"/>
    <n v="0"/>
    <n v="0"/>
    <n v="0"/>
    <n v="0"/>
    <n v="7"/>
    <n v="72"/>
    <n v="103"/>
    <n v="0"/>
    <n v="3"/>
    <n v="4"/>
    <n v="1"/>
    <n v="4"/>
    <n v="3"/>
    <n v="1"/>
    <n v="3"/>
    <n v="2"/>
    <n v="1"/>
    <n v="1"/>
    <n v="0"/>
    <n v="10"/>
    <n v="11"/>
    <n v="0"/>
    <n v="0"/>
    <n v="61"/>
    <n v="14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18"/>
    <n v="0"/>
  </r>
  <r>
    <x v="7"/>
    <s v="CS Gurai"/>
    <n v="0"/>
    <n v="0"/>
    <n v="0"/>
    <n v="0"/>
    <n v="0"/>
    <n v="0"/>
    <n v="0"/>
    <n v="0"/>
    <n v="0"/>
    <n v="0"/>
    <n v="2"/>
    <n v="0"/>
    <n v="0"/>
    <n v="0"/>
    <n v="58"/>
    <n v="10"/>
    <n v="5"/>
    <n v="0"/>
    <n v="6"/>
    <n v="115"/>
    <n v="117"/>
    <n v="0"/>
    <n v="21"/>
    <n v="9"/>
    <n v="0"/>
    <n v="43"/>
    <n v="24"/>
    <n v="0"/>
    <n v="2"/>
    <n v="0"/>
    <n v="0"/>
    <n v="85"/>
    <n v="96"/>
    <n v="0"/>
    <n v="3"/>
    <n v="7"/>
    <n v="2"/>
    <n v="25"/>
    <n v="11"/>
    <n v="1"/>
    <n v="16"/>
    <n v="4"/>
    <n v="1"/>
    <n v="1"/>
    <n v="0"/>
    <n v="41"/>
    <n v="38"/>
    <n v="0"/>
    <n v="1"/>
    <n v="78"/>
    <n v="1632"/>
    <n v="2"/>
    <n v="23"/>
    <n v="2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1"/>
    <n v="24"/>
    <n v="6"/>
  </r>
  <r>
    <x v="7"/>
    <s v="CS Ilha Idugo"/>
    <n v="0"/>
    <n v="0"/>
    <n v="0"/>
    <n v="0"/>
    <n v="0"/>
    <n v="0"/>
    <n v="0"/>
    <n v="0"/>
    <n v="0"/>
    <n v="0"/>
    <n v="0"/>
    <n v="0"/>
    <n v="0"/>
    <n v="0"/>
    <n v="30"/>
    <n v="1"/>
    <n v="0"/>
    <n v="0"/>
    <n v="16"/>
    <n v="66"/>
    <n v="93"/>
    <n v="0"/>
    <n v="12"/>
    <n v="4"/>
    <n v="10"/>
    <n v="36"/>
    <n v="203"/>
    <n v="0"/>
    <n v="3"/>
    <n v="0"/>
    <n v="6"/>
    <n v="65"/>
    <n v="59"/>
    <n v="0"/>
    <n v="4"/>
    <n v="3"/>
    <n v="0"/>
    <n v="8"/>
    <n v="0"/>
    <n v="0"/>
    <n v="2"/>
    <n v="0"/>
    <n v="0"/>
    <n v="0"/>
    <n v="0"/>
    <n v="0"/>
    <n v="0"/>
    <n v="0"/>
    <n v="0"/>
    <n v="0"/>
    <n v="0"/>
    <n v="0"/>
    <n v="17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S Maneia"/>
    <n v="0"/>
    <n v="0"/>
    <n v="0"/>
    <n v="0"/>
    <n v="0"/>
    <n v="0"/>
    <n v="0"/>
    <n v="0"/>
    <n v="0"/>
    <n v="0"/>
    <n v="4"/>
    <n v="0"/>
    <n v="0"/>
    <n v="0"/>
    <n v="102"/>
    <n v="1"/>
    <n v="4"/>
    <n v="0"/>
    <n v="0"/>
    <n v="34"/>
    <n v="49"/>
    <n v="0"/>
    <n v="1"/>
    <n v="1"/>
    <n v="0"/>
    <n v="122"/>
    <n v="53"/>
    <n v="0"/>
    <n v="1"/>
    <n v="2"/>
    <n v="0"/>
    <n v="20"/>
    <n v="22"/>
    <n v="0"/>
    <n v="0"/>
    <n v="0"/>
    <n v="0"/>
    <n v="0"/>
    <n v="0"/>
    <n v="0"/>
    <n v="0"/>
    <n v="0"/>
    <n v="0"/>
    <n v="0"/>
    <n v="0"/>
    <n v="2"/>
    <n v="5"/>
    <n v="0"/>
    <n v="0"/>
    <n v="13"/>
    <n v="223"/>
    <n v="4"/>
    <n v="2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0"/>
  </r>
  <r>
    <x v="7"/>
    <s v="CS Missal"/>
    <n v="0"/>
    <n v="0"/>
    <n v="0"/>
    <n v="0"/>
    <n v="0"/>
    <n v="0"/>
    <n v="0"/>
    <n v="0"/>
    <n v="0"/>
    <n v="3"/>
    <n v="3"/>
    <n v="0"/>
    <n v="0"/>
    <n v="0"/>
    <n v="0"/>
    <n v="0"/>
    <n v="0"/>
    <n v="0"/>
    <n v="8"/>
    <n v="43"/>
    <n v="127"/>
    <n v="0"/>
    <n v="3"/>
    <n v="4"/>
    <n v="1"/>
    <n v="38"/>
    <n v="76"/>
    <n v="0"/>
    <n v="0"/>
    <n v="3"/>
    <n v="8"/>
    <n v="52"/>
    <n v="124"/>
    <n v="0"/>
    <n v="2"/>
    <n v="5"/>
    <n v="0"/>
    <n v="0"/>
    <n v="0"/>
    <n v="0"/>
    <n v="0"/>
    <n v="0"/>
    <n v="0"/>
    <n v="0"/>
    <n v="0"/>
    <n v="5"/>
    <n v="12"/>
    <n v="0"/>
    <n v="0"/>
    <n v="61"/>
    <n v="117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20"/>
    <n v="0"/>
  </r>
  <r>
    <x v="7"/>
    <s v="CS Mocubela"/>
    <n v="0"/>
    <n v="0"/>
    <n v="0"/>
    <n v="0"/>
    <n v="0"/>
    <n v="0"/>
    <n v="32"/>
    <n v="1"/>
    <n v="0"/>
    <n v="2"/>
    <n v="1"/>
    <n v="0"/>
    <n v="1"/>
    <n v="0"/>
    <n v="145"/>
    <n v="4"/>
    <n v="6"/>
    <n v="0"/>
    <n v="30"/>
    <n v="107"/>
    <n v="136"/>
    <n v="2"/>
    <n v="3"/>
    <n v="7"/>
    <n v="0"/>
    <n v="136"/>
    <n v="123"/>
    <n v="0"/>
    <n v="4"/>
    <n v="2"/>
    <n v="0"/>
    <n v="58"/>
    <n v="60"/>
    <n v="0"/>
    <n v="0"/>
    <n v="0"/>
    <n v="4"/>
    <n v="11"/>
    <n v="0"/>
    <n v="0"/>
    <n v="6"/>
    <n v="0"/>
    <n v="0"/>
    <n v="0"/>
    <n v="1"/>
    <n v="9"/>
    <n v="15"/>
    <n v="0"/>
    <n v="0"/>
    <n v="79"/>
    <n v="1501"/>
    <n v="3"/>
    <n v="18"/>
    <n v="5"/>
    <n v="0"/>
    <n v="0"/>
    <n v="12"/>
    <n v="18"/>
    <n v="0"/>
    <n v="0"/>
    <n v="0"/>
    <n v="0"/>
    <n v="0"/>
    <n v="0"/>
    <n v="0"/>
    <n v="0"/>
    <n v="0"/>
    <n v="0"/>
    <n v="0"/>
    <n v="0"/>
    <n v="0"/>
    <n v="0"/>
    <n v="2"/>
    <n v="3"/>
    <n v="2"/>
    <n v="2"/>
    <n v="16"/>
    <n v="21"/>
    <n v="3"/>
  </r>
  <r>
    <x v="7"/>
    <s v="CS Naico"/>
    <n v="0"/>
    <n v="0"/>
    <n v="0"/>
    <n v="0"/>
    <n v="0"/>
    <n v="0"/>
    <n v="0"/>
    <n v="0"/>
    <n v="1"/>
    <n v="0"/>
    <n v="2"/>
    <n v="0"/>
    <n v="0"/>
    <n v="1"/>
    <n v="91"/>
    <n v="4"/>
    <n v="0"/>
    <n v="0"/>
    <n v="5"/>
    <n v="22"/>
    <n v="71"/>
    <n v="0"/>
    <n v="4"/>
    <n v="5"/>
    <n v="0"/>
    <n v="76"/>
    <n v="27"/>
    <n v="0"/>
    <n v="2"/>
    <n v="0"/>
    <n v="3"/>
    <n v="38"/>
    <n v="43"/>
    <n v="1"/>
    <n v="4"/>
    <n v="6"/>
    <n v="6"/>
    <n v="16"/>
    <n v="10"/>
    <n v="1"/>
    <n v="7"/>
    <n v="1"/>
    <n v="2"/>
    <n v="4"/>
    <n v="2"/>
    <n v="21"/>
    <n v="17"/>
    <n v="0"/>
    <n v="0"/>
    <n v="76"/>
    <n v="1567"/>
    <n v="3"/>
    <n v="29"/>
    <n v="0"/>
    <n v="1"/>
    <n v="0"/>
    <n v="16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6"/>
    <n v="22"/>
    <n v="3"/>
  </r>
  <r>
    <x v="7"/>
    <s v="CS Tapata"/>
    <n v="0"/>
    <n v="0"/>
    <n v="0"/>
    <n v="0"/>
    <n v="0"/>
    <n v="0"/>
    <n v="0"/>
    <n v="0"/>
    <n v="1"/>
    <n v="5"/>
    <n v="3"/>
    <n v="0"/>
    <n v="0"/>
    <n v="0"/>
    <n v="209"/>
    <n v="7"/>
    <n v="4"/>
    <n v="0"/>
    <n v="1"/>
    <n v="207"/>
    <n v="248"/>
    <n v="0"/>
    <n v="7"/>
    <n v="11"/>
    <n v="6"/>
    <n v="211"/>
    <n v="230"/>
    <n v="1"/>
    <n v="3"/>
    <n v="2"/>
    <n v="0"/>
    <n v="39"/>
    <n v="42"/>
    <n v="0"/>
    <n v="1"/>
    <n v="3"/>
    <n v="0"/>
    <n v="13"/>
    <n v="2"/>
    <n v="0"/>
    <n v="3"/>
    <n v="2"/>
    <n v="2"/>
    <n v="1"/>
    <n v="1"/>
    <n v="13"/>
    <n v="24"/>
    <n v="0"/>
    <n v="0"/>
    <n v="107"/>
    <n v="2148"/>
    <n v="16"/>
    <n v="37"/>
    <n v="5"/>
    <n v="1"/>
    <n v="0"/>
    <n v="43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6"/>
    <n v="18"/>
    <n v="22"/>
    <n v="6"/>
  </r>
  <r>
    <x v="2"/>
    <s v="CS Corromana"/>
    <n v="0"/>
    <n v="0"/>
    <n v="0"/>
    <n v="0"/>
    <n v="0"/>
    <n v="0"/>
    <n v="0"/>
    <n v="0"/>
    <n v="0"/>
    <n v="0"/>
    <n v="0"/>
    <n v="0"/>
    <n v="0"/>
    <n v="0"/>
    <n v="416"/>
    <n v="11"/>
    <n v="0"/>
    <n v="0"/>
    <n v="12"/>
    <n v="31"/>
    <n v="58"/>
    <n v="0"/>
    <n v="2"/>
    <n v="7"/>
    <n v="0"/>
    <n v="128"/>
    <n v="260"/>
    <n v="0"/>
    <n v="1"/>
    <n v="0"/>
    <n v="5"/>
    <n v="64"/>
    <n v="85"/>
    <n v="1"/>
    <n v="5"/>
    <n v="6"/>
    <n v="2"/>
    <n v="5"/>
    <n v="5"/>
    <n v="0"/>
    <n v="4"/>
    <n v="2"/>
    <n v="1"/>
    <n v="1"/>
    <n v="1"/>
    <n v="13"/>
    <n v="26"/>
    <n v="0"/>
    <n v="5"/>
    <n v="48"/>
    <n v="654"/>
    <n v="1"/>
    <n v="14"/>
    <n v="3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16"/>
    <n v="18"/>
    <n v="13"/>
  </r>
  <r>
    <x v="2"/>
    <s v="CS Molumbo"/>
    <n v="4"/>
    <n v="7"/>
    <n v="8"/>
    <n v="0"/>
    <n v="2"/>
    <n v="0"/>
    <n v="2"/>
    <n v="0"/>
    <n v="5"/>
    <n v="22"/>
    <n v="13"/>
    <n v="0"/>
    <n v="0"/>
    <n v="0"/>
    <n v="454"/>
    <n v="4"/>
    <n v="9"/>
    <n v="0"/>
    <n v="10"/>
    <n v="118"/>
    <n v="193"/>
    <n v="0"/>
    <n v="7"/>
    <n v="6"/>
    <n v="10"/>
    <n v="241"/>
    <n v="129"/>
    <n v="0"/>
    <n v="0"/>
    <n v="0"/>
    <n v="0"/>
    <n v="128"/>
    <n v="86"/>
    <n v="0"/>
    <n v="8"/>
    <n v="10"/>
    <n v="15"/>
    <n v="11"/>
    <n v="2"/>
    <n v="1"/>
    <n v="1"/>
    <n v="0"/>
    <n v="1"/>
    <n v="2"/>
    <n v="2"/>
    <n v="16"/>
    <n v="24"/>
    <n v="0"/>
    <n v="4"/>
    <n v="62"/>
    <n v="953"/>
    <n v="41"/>
    <n v="15"/>
    <n v="3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15"/>
    <n v="19"/>
    <n v="5"/>
  </r>
  <r>
    <x v="2"/>
    <s v="CS Namucumua"/>
    <n v="0"/>
    <n v="0"/>
    <n v="0"/>
    <n v="0"/>
    <n v="0"/>
    <n v="0"/>
    <n v="0"/>
    <n v="0"/>
    <n v="0"/>
    <n v="2"/>
    <n v="3"/>
    <n v="0"/>
    <n v="0"/>
    <n v="0"/>
    <n v="129"/>
    <n v="7"/>
    <n v="4"/>
    <n v="0"/>
    <n v="1"/>
    <n v="73"/>
    <n v="93"/>
    <n v="1"/>
    <n v="3"/>
    <n v="5"/>
    <n v="1"/>
    <n v="121"/>
    <n v="57"/>
    <n v="0"/>
    <n v="2"/>
    <n v="1"/>
    <n v="0"/>
    <n v="59"/>
    <n v="83"/>
    <n v="0"/>
    <n v="3"/>
    <n v="2"/>
    <n v="20"/>
    <n v="16"/>
    <n v="4"/>
    <n v="0"/>
    <n v="6"/>
    <n v="1"/>
    <n v="1"/>
    <n v="1"/>
    <n v="1"/>
    <n v="14"/>
    <n v="14"/>
    <n v="0"/>
    <n v="3"/>
    <n v="25"/>
    <n v="344"/>
    <n v="5"/>
    <n v="4"/>
    <n v="3"/>
    <n v="0"/>
    <n v="1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18"/>
    <n v="0"/>
  </r>
  <r>
    <x v="8"/>
    <s v="CS Chimuara"/>
    <n v="0"/>
    <n v="0"/>
    <n v="0"/>
    <n v="0"/>
    <n v="0"/>
    <n v="0"/>
    <n v="0"/>
    <n v="0"/>
    <n v="0"/>
    <n v="0"/>
    <n v="0"/>
    <n v="0"/>
    <n v="0"/>
    <n v="0"/>
    <n v="96"/>
    <n v="4"/>
    <n v="0"/>
    <n v="0"/>
    <n v="3"/>
    <n v="45"/>
    <n v="42"/>
    <n v="0"/>
    <n v="4"/>
    <n v="7"/>
    <n v="0"/>
    <n v="91"/>
    <n v="0"/>
    <n v="0"/>
    <n v="2"/>
    <n v="0"/>
    <n v="0"/>
    <n v="34"/>
    <n v="38"/>
    <n v="0"/>
    <n v="0"/>
    <n v="1"/>
    <n v="0"/>
    <n v="5"/>
    <n v="0"/>
    <n v="0"/>
    <n v="4"/>
    <n v="0"/>
    <n v="1"/>
    <n v="0"/>
    <n v="0"/>
    <n v="3"/>
    <n v="10"/>
    <n v="0"/>
    <n v="0"/>
    <n v="23"/>
    <n v="31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1"/>
    <n v="6"/>
    <n v="1"/>
  </r>
  <r>
    <x v="8"/>
    <s v="CS Lua-Lua"/>
    <n v="0"/>
    <n v="0"/>
    <n v="0"/>
    <n v="0"/>
    <n v="0"/>
    <n v="0"/>
    <n v="0"/>
    <n v="0"/>
    <n v="0"/>
    <n v="3"/>
    <n v="0"/>
    <n v="0"/>
    <n v="0"/>
    <n v="0"/>
    <n v="119"/>
    <n v="7"/>
    <n v="6"/>
    <n v="0"/>
    <n v="3"/>
    <n v="57"/>
    <n v="99"/>
    <n v="0"/>
    <n v="4"/>
    <n v="8"/>
    <n v="0"/>
    <n v="112"/>
    <n v="37"/>
    <n v="0"/>
    <n v="0"/>
    <n v="2"/>
    <n v="0"/>
    <n v="41"/>
    <n v="59"/>
    <n v="0"/>
    <n v="3"/>
    <n v="3"/>
    <n v="0"/>
    <n v="0"/>
    <n v="0"/>
    <n v="0"/>
    <n v="0"/>
    <n v="0"/>
    <n v="1"/>
    <n v="0"/>
    <n v="0"/>
    <n v="7"/>
    <n v="17"/>
    <n v="0"/>
    <n v="0"/>
    <n v="31"/>
    <n v="487"/>
    <n v="6"/>
    <n v="12"/>
    <n v="1"/>
    <n v="0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6"/>
    <n v="1"/>
  </r>
  <r>
    <x v="8"/>
    <s v="CS Mopeia"/>
    <n v="35"/>
    <n v="8"/>
    <n v="20"/>
    <n v="0"/>
    <n v="1"/>
    <n v="3"/>
    <n v="0"/>
    <n v="0"/>
    <n v="1"/>
    <n v="16"/>
    <n v="10"/>
    <n v="0"/>
    <n v="0"/>
    <n v="0"/>
    <n v="155"/>
    <n v="5"/>
    <n v="10"/>
    <n v="0"/>
    <n v="18"/>
    <n v="86"/>
    <n v="86"/>
    <n v="0"/>
    <n v="6"/>
    <n v="12"/>
    <n v="32"/>
    <n v="186"/>
    <n v="70"/>
    <n v="0"/>
    <n v="1"/>
    <n v="0"/>
    <n v="3"/>
    <n v="65"/>
    <n v="42"/>
    <n v="0"/>
    <n v="1"/>
    <n v="4"/>
    <n v="0"/>
    <n v="0"/>
    <n v="0"/>
    <n v="0"/>
    <n v="0"/>
    <n v="0"/>
    <n v="2"/>
    <n v="1"/>
    <n v="1"/>
    <n v="17"/>
    <n v="27"/>
    <n v="0"/>
    <n v="1"/>
    <n v="107"/>
    <n v="1228"/>
    <n v="31"/>
    <n v="12"/>
    <n v="5"/>
    <n v="1"/>
    <n v="1"/>
    <n v="11"/>
    <n v="4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5"/>
    <n v="22"/>
    <n v="4"/>
  </r>
  <r>
    <x v="8"/>
    <s v="CS Cumbapo"/>
    <n v="0"/>
    <n v="0"/>
    <n v="0"/>
    <n v="0"/>
    <n v="0"/>
    <n v="0"/>
    <n v="0"/>
    <n v="0"/>
    <n v="0"/>
    <n v="4"/>
    <n v="2"/>
    <n v="0"/>
    <n v="1"/>
    <n v="1"/>
    <n v="97"/>
    <n v="3"/>
    <n v="0"/>
    <n v="0"/>
    <n v="0"/>
    <n v="54"/>
    <n v="62"/>
    <n v="0"/>
    <n v="1"/>
    <n v="0"/>
    <n v="0"/>
    <n v="79"/>
    <n v="121"/>
    <n v="0"/>
    <n v="0"/>
    <n v="0"/>
    <n v="0"/>
    <n v="25"/>
    <n v="27"/>
    <n v="0"/>
    <n v="0"/>
    <n v="0"/>
    <n v="0"/>
    <n v="2"/>
    <n v="0"/>
    <n v="0"/>
    <n v="1"/>
    <n v="0"/>
    <n v="0"/>
    <n v="0"/>
    <n v="0"/>
    <n v="1"/>
    <n v="3"/>
    <n v="0"/>
    <n v="0"/>
    <n v="15"/>
    <n v="273"/>
    <n v="6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s v="CS Megaza"/>
    <n v="0"/>
    <n v="0"/>
    <n v="0"/>
    <n v="0"/>
    <n v="0"/>
    <n v="0"/>
    <n v="0"/>
    <n v="0"/>
    <n v="0"/>
    <n v="0"/>
    <n v="0"/>
    <n v="0"/>
    <n v="0"/>
    <n v="0"/>
    <n v="52"/>
    <n v="1"/>
    <n v="0"/>
    <n v="0"/>
    <n v="3"/>
    <n v="18"/>
    <n v="25"/>
    <n v="0"/>
    <n v="2"/>
    <n v="3"/>
    <n v="3"/>
    <n v="54"/>
    <n v="10"/>
    <n v="0"/>
    <n v="1"/>
    <n v="1"/>
    <n v="0"/>
    <n v="0"/>
    <n v="0"/>
    <n v="0"/>
    <n v="0"/>
    <n v="0"/>
    <n v="0"/>
    <n v="3"/>
    <n v="0"/>
    <n v="0"/>
    <n v="0"/>
    <n v="0"/>
    <n v="0"/>
    <n v="0"/>
    <n v="0"/>
    <n v="2"/>
    <n v="4"/>
    <n v="0"/>
    <n v="0"/>
    <n v="23"/>
    <n v="257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3"/>
  </r>
  <r>
    <x v="8"/>
    <s v="CS Mepinha"/>
    <n v="0"/>
    <n v="0"/>
    <n v="0"/>
    <n v="0"/>
    <n v="0"/>
    <n v="0"/>
    <n v="0"/>
    <n v="0"/>
    <n v="0"/>
    <n v="6"/>
    <n v="0"/>
    <n v="0"/>
    <n v="1"/>
    <n v="0"/>
    <n v="99"/>
    <n v="4"/>
    <n v="1"/>
    <n v="0"/>
    <n v="0"/>
    <n v="0"/>
    <n v="0"/>
    <n v="0"/>
    <n v="0"/>
    <n v="0"/>
    <n v="0"/>
    <n v="83"/>
    <n v="40"/>
    <n v="0"/>
    <n v="1"/>
    <n v="0"/>
    <n v="0"/>
    <n v="0"/>
    <n v="0"/>
    <n v="0"/>
    <n v="0"/>
    <n v="0"/>
    <n v="0"/>
    <n v="2"/>
    <n v="0"/>
    <n v="0"/>
    <n v="1"/>
    <n v="0"/>
    <n v="0"/>
    <n v="0"/>
    <n v="0"/>
    <n v="1"/>
    <n v="2"/>
    <n v="0"/>
    <n v="0"/>
    <n v="16"/>
    <n v="264"/>
    <n v="6"/>
    <n v="5"/>
    <n v="8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</r>
  <r>
    <x v="8"/>
    <s v="CS Pinda"/>
    <n v="0"/>
    <n v="0"/>
    <n v="0"/>
    <n v="0"/>
    <n v="0"/>
    <n v="0"/>
    <n v="0"/>
    <n v="0"/>
    <n v="0"/>
    <n v="1"/>
    <n v="2"/>
    <n v="0"/>
    <n v="0"/>
    <n v="0"/>
    <n v="40"/>
    <n v="1"/>
    <n v="0"/>
    <n v="0"/>
    <n v="1"/>
    <n v="20"/>
    <n v="31"/>
    <n v="0"/>
    <n v="8"/>
    <n v="9"/>
    <n v="0"/>
    <n v="29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3"/>
    <n v="6"/>
    <n v="0"/>
    <n v="0"/>
    <n v="15"/>
    <n v="321"/>
    <n v="3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1"/>
  </r>
  <r>
    <x v="8"/>
    <s v="HR Morrumbala"/>
    <n v="16"/>
    <n v="42"/>
    <n v="29"/>
    <n v="0"/>
    <n v="2"/>
    <n v="1"/>
    <n v="0"/>
    <n v="0"/>
    <n v="1"/>
    <n v="16"/>
    <n v="11"/>
    <n v="0"/>
    <n v="1"/>
    <n v="0"/>
    <n v="243"/>
    <n v="1"/>
    <n v="76"/>
    <n v="0"/>
    <n v="40"/>
    <n v="141"/>
    <n v="234"/>
    <n v="2"/>
    <n v="18"/>
    <n v="20"/>
    <n v="0"/>
    <n v="252"/>
    <n v="202"/>
    <n v="0"/>
    <n v="2"/>
    <n v="2"/>
    <n v="2"/>
    <n v="63"/>
    <n v="31"/>
    <n v="1"/>
    <n v="4"/>
    <n v="0"/>
    <n v="0"/>
    <n v="8"/>
    <n v="0"/>
    <n v="0"/>
    <n v="3"/>
    <n v="0"/>
    <n v="1"/>
    <n v="3"/>
    <n v="0"/>
    <n v="19"/>
    <n v="28"/>
    <n v="0"/>
    <n v="1"/>
    <n v="189"/>
    <n v="2909"/>
    <n v="41"/>
    <n v="27"/>
    <n v="3"/>
    <n v="1"/>
    <n v="1"/>
    <n v="20"/>
    <n v="3"/>
    <n v="0"/>
    <n v="0"/>
    <n v="0"/>
    <n v="0"/>
    <n v="0"/>
    <n v="0"/>
    <n v="0"/>
    <n v="0"/>
    <n v="0"/>
    <n v="0"/>
    <n v="0"/>
    <n v="0"/>
    <n v="0"/>
    <n v="0"/>
    <n v="2"/>
    <n v="4"/>
    <n v="4"/>
    <n v="4"/>
    <n v="19"/>
    <n v="31"/>
    <n v="5"/>
  </r>
  <r>
    <x v="9"/>
    <s v="CS Furquia"/>
    <n v="0"/>
    <n v="0"/>
    <n v="0"/>
    <n v="0"/>
    <n v="0"/>
    <n v="0"/>
    <n v="8"/>
    <n v="1"/>
    <n v="0"/>
    <n v="2"/>
    <n v="4"/>
    <n v="0"/>
    <n v="1"/>
    <n v="0"/>
    <n v="130"/>
    <n v="10"/>
    <n v="0"/>
    <n v="0"/>
    <n v="8"/>
    <n v="51"/>
    <n v="90"/>
    <n v="1"/>
    <n v="13"/>
    <n v="10"/>
    <n v="2"/>
    <n v="64"/>
    <n v="102"/>
    <n v="0"/>
    <n v="1"/>
    <n v="3"/>
    <n v="0"/>
    <n v="28"/>
    <n v="58"/>
    <n v="0"/>
    <n v="3"/>
    <n v="5"/>
    <n v="17"/>
    <n v="17"/>
    <n v="23"/>
    <n v="2"/>
    <n v="7"/>
    <n v="1"/>
    <n v="5"/>
    <n v="1"/>
    <n v="1"/>
    <n v="23"/>
    <n v="32"/>
    <n v="0"/>
    <n v="0"/>
    <n v="126"/>
    <n v="1739"/>
    <n v="11"/>
    <n v="19"/>
    <n v="0"/>
    <n v="2"/>
    <n v="0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24"/>
    <n v="32"/>
    <n v="1"/>
  </r>
  <r>
    <x v="9"/>
    <s v="CS Macuse"/>
    <n v="1"/>
    <n v="1"/>
    <n v="1"/>
    <n v="0"/>
    <n v="0"/>
    <n v="0"/>
    <n v="26"/>
    <n v="0"/>
    <n v="2"/>
    <n v="1"/>
    <n v="1"/>
    <n v="0"/>
    <n v="0"/>
    <n v="0"/>
    <n v="147"/>
    <n v="1"/>
    <n v="35"/>
    <n v="0"/>
    <n v="30"/>
    <n v="119"/>
    <n v="149"/>
    <n v="0"/>
    <n v="13"/>
    <n v="11"/>
    <n v="4"/>
    <n v="151"/>
    <n v="83"/>
    <n v="0"/>
    <n v="4"/>
    <n v="0"/>
    <n v="2"/>
    <n v="52"/>
    <n v="49"/>
    <n v="0"/>
    <n v="3"/>
    <n v="1"/>
    <n v="15"/>
    <n v="6"/>
    <n v="5"/>
    <n v="0"/>
    <n v="2"/>
    <n v="1"/>
    <n v="0"/>
    <n v="0"/>
    <n v="1"/>
    <n v="17"/>
    <n v="16"/>
    <n v="0"/>
    <n v="0"/>
    <n v="151"/>
    <n v="2172"/>
    <n v="9"/>
    <n v="12"/>
    <n v="1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16"/>
    <n v="20"/>
    <n v="9"/>
  </r>
  <r>
    <x v="9"/>
    <s v="CS Malei"/>
    <n v="0"/>
    <n v="0"/>
    <n v="0"/>
    <n v="0"/>
    <n v="0"/>
    <n v="0"/>
    <n v="19"/>
    <n v="0"/>
    <n v="1"/>
    <n v="1"/>
    <n v="1"/>
    <n v="0"/>
    <n v="0"/>
    <n v="0"/>
    <n v="82"/>
    <n v="3"/>
    <n v="19"/>
    <n v="0"/>
    <n v="14"/>
    <n v="47"/>
    <n v="68"/>
    <n v="0"/>
    <n v="5"/>
    <n v="9"/>
    <n v="0"/>
    <n v="82"/>
    <n v="125"/>
    <n v="0"/>
    <n v="2"/>
    <n v="4"/>
    <n v="0"/>
    <n v="31"/>
    <n v="36"/>
    <n v="0"/>
    <n v="2"/>
    <n v="1"/>
    <n v="13"/>
    <n v="8"/>
    <n v="4"/>
    <n v="0"/>
    <n v="4"/>
    <n v="0"/>
    <n v="2"/>
    <n v="1"/>
    <n v="0"/>
    <n v="18"/>
    <n v="14"/>
    <n v="0"/>
    <n v="1"/>
    <n v="76"/>
    <n v="910"/>
    <n v="3"/>
    <n v="22"/>
    <n v="0"/>
    <n v="2"/>
    <n v="0"/>
    <n v="19"/>
    <n v="1"/>
    <n v="0"/>
    <n v="0"/>
    <n v="0"/>
    <n v="0"/>
    <n v="0"/>
    <n v="0"/>
    <n v="0"/>
    <n v="0"/>
    <n v="0"/>
    <n v="0"/>
    <n v="0"/>
    <n v="0"/>
    <n v="0"/>
    <n v="0"/>
    <n v="1"/>
    <n v="3"/>
    <n v="5"/>
    <n v="5"/>
    <n v="7"/>
    <n v="13"/>
    <n v="2"/>
  </r>
  <r>
    <x v="9"/>
    <s v="CS Mbaua"/>
    <n v="0"/>
    <n v="0"/>
    <n v="0"/>
    <n v="0"/>
    <n v="0"/>
    <n v="0"/>
    <n v="0"/>
    <n v="0"/>
    <n v="0"/>
    <n v="0"/>
    <n v="4"/>
    <n v="0"/>
    <n v="0"/>
    <n v="2"/>
    <n v="127"/>
    <n v="3"/>
    <n v="14"/>
    <n v="0"/>
    <n v="15"/>
    <n v="52"/>
    <n v="65"/>
    <n v="0"/>
    <n v="4"/>
    <n v="7"/>
    <n v="3"/>
    <n v="51"/>
    <n v="150"/>
    <n v="0"/>
    <n v="1"/>
    <n v="1"/>
    <n v="6"/>
    <n v="62"/>
    <n v="54"/>
    <n v="1"/>
    <n v="1"/>
    <n v="7"/>
    <n v="20"/>
    <n v="5"/>
    <n v="2"/>
    <n v="1"/>
    <n v="1"/>
    <n v="0"/>
    <n v="0"/>
    <n v="2"/>
    <n v="0"/>
    <n v="5"/>
    <n v="19"/>
    <n v="0"/>
    <n v="0"/>
    <n v="78"/>
    <n v="1561"/>
    <n v="6"/>
    <n v="17"/>
    <n v="2"/>
    <n v="0"/>
    <n v="0"/>
    <n v="12"/>
    <n v="2"/>
    <n v="0"/>
    <n v="0"/>
    <n v="0"/>
    <n v="0"/>
    <n v="0"/>
    <n v="0"/>
    <n v="0"/>
    <n v="0"/>
    <n v="0"/>
    <n v="0"/>
    <n v="0"/>
    <n v="0"/>
    <n v="0"/>
    <n v="0"/>
    <n v="4"/>
    <n v="5"/>
    <n v="2"/>
    <n v="9"/>
    <n v="13"/>
    <n v="29"/>
    <n v="6"/>
  </r>
  <r>
    <x v="9"/>
    <s v="CS Mixixine"/>
    <n v="0"/>
    <n v="0"/>
    <n v="0"/>
    <n v="0"/>
    <n v="0"/>
    <n v="0"/>
    <n v="0"/>
    <n v="0"/>
    <n v="1"/>
    <n v="0"/>
    <n v="0"/>
    <n v="0"/>
    <n v="0"/>
    <n v="0"/>
    <n v="125"/>
    <n v="6"/>
    <n v="33"/>
    <n v="0"/>
    <n v="23"/>
    <n v="54"/>
    <n v="95"/>
    <n v="0"/>
    <n v="5"/>
    <n v="10"/>
    <n v="0"/>
    <n v="109"/>
    <n v="68"/>
    <n v="0"/>
    <n v="0"/>
    <n v="0"/>
    <n v="5"/>
    <n v="30"/>
    <n v="49"/>
    <n v="0"/>
    <n v="5"/>
    <n v="3"/>
    <n v="4"/>
    <n v="7"/>
    <n v="3"/>
    <n v="1"/>
    <n v="2"/>
    <n v="0"/>
    <n v="1"/>
    <n v="2"/>
    <n v="0"/>
    <n v="8"/>
    <n v="19"/>
    <n v="0"/>
    <n v="0"/>
    <n v="124"/>
    <n v="1733"/>
    <n v="3"/>
    <n v="15"/>
    <n v="1"/>
    <n v="4"/>
    <n v="0"/>
    <n v="25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9"/>
    <n v="14"/>
    <n v="1"/>
  </r>
  <r>
    <x v="9"/>
    <s v="CS Muceliua"/>
    <n v="0"/>
    <n v="0"/>
    <n v="0"/>
    <n v="0"/>
    <n v="0"/>
    <n v="0"/>
    <n v="0"/>
    <n v="0"/>
    <n v="0"/>
    <n v="1"/>
    <n v="0"/>
    <n v="0"/>
    <n v="1"/>
    <n v="0"/>
    <n v="45"/>
    <n v="3"/>
    <n v="13"/>
    <n v="0"/>
    <n v="19"/>
    <n v="68"/>
    <n v="92"/>
    <n v="1"/>
    <n v="7"/>
    <n v="5"/>
    <n v="0"/>
    <n v="38"/>
    <n v="63"/>
    <n v="0"/>
    <n v="2"/>
    <n v="0"/>
    <n v="2"/>
    <n v="12"/>
    <n v="17"/>
    <n v="0"/>
    <n v="0"/>
    <n v="0"/>
    <n v="4"/>
    <n v="5"/>
    <n v="6"/>
    <n v="1"/>
    <n v="3"/>
    <n v="0"/>
    <n v="0"/>
    <n v="2"/>
    <n v="0"/>
    <n v="11"/>
    <n v="10"/>
    <n v="0"/>
    <n v="0"/>
    <n v="83"/>
    <n v="1118"/>
    <n v="2"/>
    <n v="13"/>
    <n v="0"/>
    <n v="0"/>
    <n v="0"/>
    <n v="22"/>
    <n v="2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10"/>
    <n v="20"/>
    <n v="0"/>
  </r>
  <r>
    <x v="9"/>
    <s v="CS Muebele"/>
    <n v="0"/>
    <n v="0"/>
    <n v="0"/>
    <n v="0"/>
    <n v="0"/>
    <n v="0"/>
    <n v="4"/>
    <n v="0"/>
    <n v="2"/>
    <n v="7"/>
    <n v="3"/>
    <n v="0"/>
    <n v="0"/>
    <n v="0"/>
    <n v="176"/>
    <n v="8"/>
    <n v="12"/>
    <n v="0"/>
    <n v="1"/>
    <n v="72"/>
    <n v="64"/>
    <n v="0"/>
    <n v="3"/>
    <n v="8"/>
    <n v="0"/>
    <n v="52"/>
    <n v="49"/>
    <n v="0"/>
    <n v="0"/>
    <n v="0"/>
    <n v="0"/>
    <n v="69"/>
    <n v="57"/>
    <n v="0"/>
    <n v="1"/>
    <n v="6"/>
    <n v="39"/>
    <n v="9"/>
    <n v="0"/>
    <n v="0"/>
    <n v="6"/>
    <n v="0"/>
    <n v="0"/>
    <n v="2"/>
    <n v="0"/>
    <n v="9"/>
    <n v="20"/>
    <n v="0"/>
    <n v="0"/>
    <n v="53"/>
    <n v="664"/>
    <n v="14"/>
    <n v="12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7"/>
    <n v="14"/>
    <n v="1"/>
  </r>
  <r>
    <x v="9"/>
    <s v="CS Mugubia"/>
    <n v="0"/>
    <n v="0"/>
    <n v="0"/>
    <n v="0"/>
    <n v="0"/>
    <n v="0"/>
    <n v="1"/>
    <n v="0"/>
    <n v="0"/>
    <n v="0"/>
    <n v="0"/>
    <n v="0"/>
    <n v="0"/>
    <n v="0"/>
    <n v="48"/>
    <n v="6"/>
    <n v="11"/>
    <n v="0"/>
    <n v="5"/>
    <n v="7"/>
    <n v="12"/>
    <n v="2"/>
    <n v="3"/>
    <n v="4"/>
    <n v="0"/>
    <n v="42"/>
    <n v="108"/>
    <n v="0"/>
    <n v="3"/>
    <n v="2"/>
    <n v="0"/>
    <n v="13"/>
    <n v="29"/>
    <n v="0"/>
    <n v="5"/>
    <n v="8"/>
    <n v="2"/>
    <n v="3"/>
    <n v="0"/>
    <n v="0"/>
    <n v="2"/>
    <n v="0"/>
    <n v="0"/>
    <n v="2"/>
    <n v="0"/>
    <n v="7"/>
    <n v="17"/>
    <n v="0"/>
    <n v="0"/>
    <n v="36"/>
    <n v="682"/>
    <n v="0"/>
    <n v="3"/>
    <n v="4"/>
    <n v="1"/>
    <n v="1"/>
    <n v="4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11"/>
    <n v="0"/>
  </r>
  <r>
    <x v="9"/>
    <s v="CS Mutange"/>
    <n v="0"/>
    <n v="0"/>
    <n v="0"/>
    <n v="0"/>
    <n v="0"/>
    <n v="0"/>
    <n v="0"/>
    <n v="0"/>
    <n v="0"/>
    <n v="0"/>
    <n v="0"/>
    <n v="0"/>
    <n v="0"/>
    <n v="0"/>
    <n v="55"/>
    <n v="2"/>
    <n v="9"/>
    <n v="0"/>
    <n v="0"/>
    <n v="15"/>
    <n v="23"/>
    <n v="0"/>
    <n v="0"/>
    <n v="0"/>
    <n v="0"/>
    <n v="31"/>
    <n v="104"/>
    <n v="0"/>
    <n v="2"/>
    <n v="2"/>
    <n v="0"/>
    <n v="23"/>
    <n v="15"/>
    <n v="0"/>
    <n v="0"/>
    <n v="0"/>
    <n v="5"/>
    <n v="23"/>
    <n v="20"/>
    <n v="0"/>
    <n v="8"/>
    <n v="5"/>
    <n v="1"/>
    <n v="0"/>
    <n v="0"/>
    <n v="7"/>
    <n v="7"/>
    <n v="0"/>
    <n v="0"/>
    <n v="30"/>
    <n v="490"/>
    <n v="0"/>
    <n v="8"/>
    <n v="2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2"/>
    <n v="7"/>
    <n v="0"/>
  </r>
  <r>
    <x v="9"/>
    <s v="CS Namacurra"/>
    <n v="0"/>
    <n v="0"/>
    <n v="0"/>
    <n v="0"/>
    <n v="0"/>
    <n v="0"/>
    <n v="0"/>
    <n v="0"/>
    <n v="2"/>
    <n v="9"/>
    <n v="6"/>
    <n v="0"/>
    <n v="3"/>
    <n v="0"/>
    <n v="242"/>
    <n v="26"/>
    <n v="3"/>
    <n v="0"/>
    <n v="0"/>
    <n v="421"/>
    <n v="546"/>
    <n v="0"/>
    <n v="49"/>
    <n v="52"/>
    <n v="9"/>
    <n v="245"/>
    <n v="292"/>
    <n v="0"/>
    <n v="11"/>
    <n v="17"/>
    <n v="0"/>
    <n v="23"/>
    <n v="28"/>
    <n v="0"/>
    <n v="11"/>
    <n v="8"/>
    <n v="2"/>
    <n v="23"/>
    <n v="9"/>
    <n v="0"/>
    <n v="10"/>
    <n v="2"/>
    <n v="5"/>
    <n v="6"/>
    <n v="1"/>
    <n v="87"/>
    <n v="116"/>
    <n v="0"/>
    <n v="3"/>
    <n v="502"/>
    <n v="7887"/>
    <n v="25"/>
    <n v="56"/>
    <n v="10"/>
    <n v="1"/>
    <n v="10"/>
    <n v="55"/>
    <n v="2"/>
    <n v="0"/>
    <n v="0"/>
    <n v="0"/>
    <n v="0"/>
    <n v="0"/>
    <n v="0"/>
    <n v="0"/>
    <n v="0"/>
    <n v="0"/>
    <n v="0"/>
    <n v="0"/>
    <n v="0"/>
    <n v="0"/>
    <n v="0"/>
    <n v="6"/>
    <n v="6"/>
    <n v="16"/>
    <n v="18"/>
    <n v="91"/>
    <n v="108"/>
    <n v="25"/>
  </r>
  <r>
    <x v="1"/>
    <s v="CS Amoro"/>
    <n v="0"/>
    <n v="0"/>
    <n v="0"/>
    <n v="0"/>
    <n v="0"/>
    <n v="0"/>
    <n v="23"/>
    <n v="0"/>
    <n v="0"/>
    <n v="0"/>
    <n v="0"/>
    <n v="0"/>
    <n v="0"/>
    <n v="0"/>
    <n v="90"/>
    <n v="6"/>
    <n v="5"/>
    <n v="0"/>
    <n v="50"/>
    <n v="68"/>
    <n v="103"/>
    <n v="0"/>
    <n v="8"/>
    <n v="10"/>
    <n v="10"/>
    <n v="86"/>
    <n v="42"/>
    <n v="0"/>
    <n v="3"/>
    <n v="5"/>
    <n v="0"/>
    <n v="30"/>
    <n v="8"/>
    <n v="0"/>
    <n v="4"/>
    <n v="0"/>
    <n v="6"/>
    <n v="6"/>
    <n v="0"/>
    <n v="1"/>
    <n v="4"/>
    <n v="0"/>
    <n v="0"/>
    <n v="2"/>
    <n v="0"/>
    <n v="6"/>
    <n v="12"/>
    <n v="0"/>
    <n v="0"/>
    <n v="54"/>
    <n v="727"/>
    <n v="0"/>
    <n v="25"/>
    <n v="3"/>
    <n v="0"/>
    <n v="0"/>
    <n v="25"/>
    <n v="3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29"/>
    <n v="30"/>
    <n v="0"/>
  </r>
  <r>
    <x v="1"/>
    <s v="CS Ilalane"/>
    <n v="0"/>
    <n v="0"/>
    <n v="0"/>
    <n v="0"/>
    <n v="0"/>
    <n v="0"/>
    <n v="8"/>
    <n v="0"/>
    <n v="0"/>
    <n v="0"/>
    <n v="0"/>
    <n v="0"/>
    <n v="0"/>
    <n v="0"/>
    <n v="45"/>
    <n v="2"/>
    <n v="9"/>
    <n v="0"/>
    <n v="2"/>
    <n v="5"/>
    <n v="0"/>
    <n v="0"/>
    <n v="3"/>
    <n v="0"/>
    <n v="16"/>
    <n v="21"/>
    <n v="79"/>
    <n v="0"/>
    <n v="0"/>
    <n v="0"/>
    <n v="0"/>
    <n v="13"/>
    <n v="7"/>
    <n v="0"/>
    <n v="0"/>
    <n v="1"/>
    <n v="11"/>
    <n v="1"/>
    <n v="1"/>
    <n v="0"/>
    <n v="0"/>
    <n v="0"/>
    <n v="0"/>
    <n v="0"/>
    <n v="0"/>
    <n v="2"/>
    <n v="2"/>
    <n v="0"/>
    <n v="0"/>
    <n v="19"/>
    <n v="282"/>
    <n v="0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</r>
  <r>
    <x v="1"/>
    <s v="CS Licuare"/>
    <n v="0"/>
    <n v="0"/>
    <n v="0"/>
    <n v="0"/>
    <n v="0"/>
    <n v="0"/>
    <n v="2"/>
    <n v="0"/>
    <n v="1"/>
    <n v="3"/>
    <n v="4"/>
    <n v="0"/>
    <n v="0"/>
    <n v="0"/>
    <n v="160"/>
    <n v="16"/>
    <n v="30"/>
    <n v="0"/>
    <n v="4"/>
    <n v="132"/>
    <n v="319"/>
    <n v="0"/>
    <n v="20"/>
    <n v="24"/>
    <n v="0"/>
    <n v="151"/>
    <n v="91"/>
    <n v="0"/>
    <n v="8"/>
    <n v="0"/>
    <n v="1"/>
    <n v="40"/>
    <n v="48"/>
    <n v="1"/>
    <n v="6"/>
    <n v="9"/>
    <n v="150"/>
    <n v="43"/>
    <n v="27"/>
    <n v="0"/>
    <n v="15"/>
    <n v="6"/>
    <n v="5"/>
    <n v="3"/>
    <n v="2"/>
    <n v="46"/>
    <n v="65"/>
    <n v="0"/>
    <n v="1"/>
    <n v="202"/>
    <n v="2890"/>
    <n v="19"/>
    <n v="42"/>
    <n v="13"/>
    <n v="2"/>
    <n v="3"/>
    <n v="40"/>
    <n v="10"/>
    <n v="0"/>
    <n v="0"/>
    <n v="0"/>
    <n v="0"/>
    <n v="0"/>
    <n v="0"/>
    <n v="0"/>
    <n v="0"/>
    <n v="0"/>
    <n v="0"/>
    <n v="0"/>
    <n v="0"/>
    <n v="0"/>
    <n v="0"/>
    <n v="5"/>
    <n v="5"/>
    <n v="12"/>
    <n v="12"/>
    <n v="67"/>
    <n v="74"/>
    <n v="0"/>
  </r>
  <r>
    <x v="1"/>
    <s v="CS Namacata"/>
    <n v="0"/>
    <n v="0"/>
    <n v="0"/>
    <n v="0"/>
    <n v="0"/>
    <n v="0"/>
    <n v="101"/>
    <n v="0"/>
    <n v="0"/>
    <n v="0"/>
    <n v="1"/>
    <n v="0"/>
    <n v="0"/>
    <n v="0"/>
    <n v="122"/>
    <n v="3"/>
    <n v="11"/>
    <n v="0"/>
    <n v="10"/>
    <n v="81"/>
    <n v="209"/>
    <n v="0"/>
    <n v="2"/>
    <n v="7"/>
    <n v="5"/>
    <n v="94"/>
    <n v="134"/>
    <n v="0"/>
    <n v="1"/>
    <n v="2"/>
    <n v="0"/>
    <n v="95"/>
    <n v="110"/>
    <n v="0"/>
    <n v="5"/>
    <n v="3"/>
    <n v="12"/>
    <n v="6"/>
    <n v="1"/>
    <n v="0"/>
    <n v="2"/>
    <n v="0"/>
    <n v="1"/>
    <n v="0"/>
    <n v="0"/>
    <n v="10"/>
    <n v="17"/>
    <n v="0"/>
    <n v="0"/>
    <n v="73"/>
    <n v="1507"/>
    <n v="1"/>
    <n v="22"/>
    <n v="1"/>
    <n v="0"/>
    <n v="1"/>
    <n v="33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2"/>
    <n v="13"/>
    <n v="0"/>
  </r>
  <r>
    <x v="1"/>
    <s v="CS Nicoadala"/>
    <n v="0"/>
    <n v="0"/>
    <n v="1"/>
    <n v="0"/>
    <n v="0"/>
    <n v="0"/>
    <n v="4"/>
    <n v="1"/>
    <n v="4"/>
    <n v="3"/>
    <n v="2"/>
    <n v="0"/>
    <n v="0"/>
    <n v="1"/>
    <n v="230"/>
    <n v="20"/>
    <n v="20"/>
    <n v="0"/>
    <n v="17"/>
    <n v="310"/>
    <n v="532"/>
    <n v="1"/>
    <n v="47"/>
    <n v="68"/>
    <n v="0"/>
    <n v="339"/>
    <n v="330"/>
    <n v="0"/>
    <n v="15"/>
    <n v="26"/>
    <n v="2"/>
    <n v="68"/>
    <n v="73"/>
    <n v="0"/>
    <n v="11"/>
    <n v="18"/>
    <n v="17"/>
    <n v="61"/>
    <n v="86"/>
    <n v="0"/>
    <n v="26"/>
    <n v="22"/>
    <n v="3"/>
    <n v="4"/>
    <n v="1"/>
    <n v="100"/>
    <n v="173"/>
    <n v="0"/>
    <n v="2"/>
    <n v="582"/>
    <n v="8728"/>
    <n v="35"/>
    <n v="54"/>
    <n v="9"/>
    <n v="1"/>
    <n v="2"/>
    <n v="53"/>
    <n v="6"/>
    <n v="0"/>
    <n v="0"/>
    <n v="0"/>
    <n v="0"/>
    <n v="0"/>
    <n v="0"/>
    <n v="0"/>
    <n v="0"/>
    <n v="0"/>
    <n v="0"/>
    <n v="0"/>
    <n v="0"/>
    <n v="0"/>
    <n v="0"/>
    <n v="9"/>
    <n v="12"/>
    <n v="16"/>
    <n v="19"/>
    <n v="166"/>
    <n v="204"/>
    <n v="0"/>
  </r>
  <r>
    <x v="1"/>
    <s v="CS Quinta Girassol"/>
    <n v="0"/>
    <n v="0"/>
    <n v="0"/>
    <n v="0"/>
    <n v="0"/>
    <n v="0"/>
    <n v="7"/>
    <n v="0"/>
    <n v="0"/>
    <n v="0"/>
    <n v="0"/>
    <n v="0"/>
    <n v="0"/>
    <n v="0"/>
    <n v="97"/>
    <n v="4"/>
    <n v="17"/>
    <n v="0"/>
    <n v="4"/>
    <n v="37"/>
    <n v="49"/>
    <n v="0"/>
    <n v="2"/>
    <n v="7"/>
    <n v="1"/>
    <n v="68"/>
    <n v="81"/>
    <n v="0"/>
    <n v="1"/>
    <n v="1"/>
    <n v="2"/>
    <n v="12"/>
    <n v="24"/>
    <n v="0"/>
    <n v="0"/>
    <n v="6"/>
    <n v="7"/>
    <n v="13"/>
    <n v="2"/>
    <n v="0"/>
    <n v="11"/>
    <n v="1"/>
    <n v="1"/>
    <n v="0"/>
    <n v="0"/>
    <n v="8"/>
    <n v="17"/>
    <n v="0"/>
    <n v="0"/>
    <n v="52"/>
    <n v="888"/>
    <n v="0"/>
    <n v="27"/>
    <n v="1"/>
    <n v="2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4"/>
    <n v="13"/>
    <n v="19"/>
    <n v="0"/>
  </r>
  <r>
    <x v="1"/>
    <s v="PS Domela"/>
    <n v="0"/>
    <n v="0"/>
    <n v="0"/>
    <n v="0"/>
    <n v="0"/>
    <n v="0"/>
    <n v="42"/>
    <n v="0"/>
    <n v="0"/>
    <n v="0"/>
    <n v="0"/>
    <n v="0"/>
    <n v="0"/>
    <n v="0"/>
    <n v="0"/>
    <n v="0"/>
    <n v="0"/>
    <n v="0"/>
    <n v="16"/>
    <n v="48"/>
    <n v="62"/>
    <n v="1"/>
    <n v="1"/>
    <n v="7"/>
    <n v="8"/>
    <n v="0"/>
    <n v="155"/>
    <n v="0"/>
    <n v="0"/>
    <n v="0"/>
    <n v="0"/>
    <n v="40"/>
    <n v="34"/>
    <n v="0"/>
    <n v="2"/>
    <n v="3"/>
    <n v="19"/>
    <n v="1"/>
    <n v="2"/>
    <n v="0"/>
    <n v="0"/>
    <n v="1"/>
    <n v="0"/>
    <n v="1"/>
    <n v="0"/>
    <n v="10"/>
    <n v="15"/>
    <n v="0"/>
    <n v="0"/>
    <n v="49"/>
    <n v="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6"/>
    <n v="16"/>
    <n v="0"/>
  </r>
  <r>
    <x v="10"/>
    <s v="CS 7 Abril"/>
    <n v="0"/>
    <n v="0"/>
    <n v="0"/>
    <n v="0"/>
    <n v="0"/>
    <n v="0"/>
    <n v="56"/>
    <n v="3"/>
    <n v="0"/>
    <n v="1"/>
    <n v="0"/>
    <n v="0"/>
    <n v="0"/>
    <n v="0"/>
    <n v="123"/>
    <n v="7"/>
    <n v="4"/>
    <n v="0"/>
    <n v="23"/>
    <n v="107"/>
    <n v="104"/>
    <n v="0"/>
    <n v="6"/>
    <n v="12"/>
    <n v="0"/>
    <n v="93"/>
    <n v="0"/>
    <n v="0"/>
    <n v="4"/>
    <n v="0"/>
    <n v="5"/>
    <n v="94"/>
    <n v="102"/>
    <n v="1"/>
    <n v="2"/>
    <n v="7"/>
    <n v="20"/>
    <n v="16"/>
    <n v="9"/>
    <n v="3"/>
    <n v="8"/>
    <n v="3"/>
    <n v="0"/>
    <n v="2"/>
    <n v="1"/>
    <n v="17"/>
    <n v="27"/>
    <n v="0"/>
    <n v="1"/>
    <n v="189"/>
    <n v="2028"/>
    <n v="8"/>
    <n v="22"/>
    <n v="0"/>
    <n v="2"/>
    <n v="0"/>
    <n v="2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2"/>
    <n v="12"/>
    <n v="33"/>
    <n v="0"/>
  </r>
  <r>
    <x v="10"/>
    <s v="CS Alto Maganha"/>
    <n v="0"/>
    <n v="0"/>
    <n v="0"/>
    <n v="0"/>
    <n v="0"/>
    <n v="0"/>
    <n v="0"/>
    <n v="0"/>
    <n v="0"/>
    <n v="0"/>
    <n v="0"/>
    <n v="0"/>
    <n v="0"/>
    <n v="0"/>
    <n v="142"/>
    <n v="6"/>
    <n v="0"/>
    <n v="0"/>
    <n v="1"/>
    <n v="36"/>
    <n v="40"/>
    <n v="1"/>
    <n v="2"/>
    <n v="12"/>
    <n v="0"/>
    <n v="123"/>
    <n v="0"/>
    <n v="0"/>
    <n v="3"/>
    <n v="0"/>
    <n v="1"/>
    <n v="26"/>
    <n v="23"/>
    <n v="0"/>
    <n v="7"/>
    <n v="9"/>
    <n v="7"/>
    <n v="18"/>
    <n v="11"/>
    <n v="3"/>
    <n v="10"/>
    <n v="6"/>
    <n v="1"/>
    <n v="4"/>
    <n v="0"/>
    <n v="20"/>
    <n v="32"/>
    <n v="0"/>
    <n v="3"/>
    <n v="87"/>
    <n v="1716"/>
    <n v="0"/>
    <n v="12"/>
    <n v="3"/>
    <n v="0"/>
    <n v="1"/>
    <n v="27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7"/>
    <n v="27"/>
    <n v="0"/>
  </r>
  <r>
    <x v="10"/>
    <s v="CS Impaca"/>
    <n v="0"/>
    <n v="0"/>
    <n v="0"/>
    <n v="0"/>
    <n v="0"/>
    <n v="0"/>
    <n v="0"/>
    <n v="0"/>
    <n v="1"/>
    <n v="6"/>
    <n v="1"/>
    <n v="0"/>
    <n v="0"/>
    <n v="0"/>
    <n v="47"/>
    <n v="2"/>
    <n v="1"/>
    <n v="0"/>
    <n v="0"/>
    <n v="27"/>
    <n v="46"/>
    <n v="0"/>
    <n v="2"/>
    <n v="1"/>
    <n v="0"/>
    <n v="35"/>
    <n v="66"/>
    <n v="0"/>
    <n v="0"/>
    <n v="1"/>
    <n v="1"/>
    <n v="25"/>
    <n v="18"/>
    <n v="0"/>
    <n v="0"/>
    <n v="4"/>
    <n v="0"/>
    <n v="8"/>
    <n v="1"/>
    <n v="0"/>
    <n v="2"/>
    <n v="1"/>
    <n v="0"/>
    <n v="0"/>
    <n v="1"/>
    <n v="3"/>
    <n v="9"/>
    <n v="0"/>
    <n v="1"/>
    <n v="41"/>
    <n v="519"/>
    <n v="10"/>
    <n v="4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4"/>
    <n v="0"/>
  </r>
  <r>
    <x v="10"/>
    <s v="CS Magiga"/>
    <n v="0"/>
    <n v="0"/>
    <n v="0"/>
    <n v="0"/>
    <n v="0"/>
    <n v="0"/>
    <n v="0"/>
    <n v="0"/>
    <n v="0"/>
    <n v="0"/>
    <n v="0"/>
    <n v="0"/>
    <n v="0"/>
    <n v="0"/>
    <n v="109"/>
    <n v="3"/>
    <n v="0"/>
    <n v="0"/>
    <n v="1"/>
    <n v="76"/>
    <n v="63"/>
    <n v="0"/>
    <n v="2"/>
    <n v="3"/>
    <n v="0"/>
    <n v="97"/>
    <n v="7"/>
    <n v="0"/>
    <n v="2"/>
    <n v="0"/>
    <n v="2"/>
    <n v="23"/>
    <n v="34"/>
    <n v="0"/>
    <n v="1"/>
    <n v="2"/>
    <n v="3"/>
    <n v="17"/>
    <n v="11"/>
    <n v="1"/>
    <n v="5"/>
    <n v="3"/>
    <n v="2"/>
    <n v="1"/>
    <n v="0"/>
    <n v="10"/>
    <n v="13"/>
    <n v="0"/>
    <n v="1"/>
    <n v="137"/>
    <n v="1950"/>
    <n v="0"/>
    <n v="17"/>
    <n v="0"/>
    <n v="1"/>
    <n v="0"/>
    <n v="16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10"/>
    <n v="22"/>
    <n v="4"/>
  </r>
  <r>
    <x v="10"/>
    <s v="CS Malema"/>
    <n v="0"/>
    <n v="0"/>
    <n v="0"/>
    <n v="0"/>
    <n v="0"/>
    <n v="0"/>
    <n v="2"/>
    <n v="1"/>
    <n v="0"/>
    <n v="0"/>
    <n v="0"/>
    <n v="0"/>
    <n v="0"/>
    <n v="0"/>
    <n v="128"/>
    <n v="3"/>
    <n v="0"/>
    <n v="0"/>
    <n v="0"/>
    <n v="28"/>
    <n v="25"/>
    <n v="0"/>
    <n v="4"/>
    <n v="8"/>
    <n v="0"/>
    <n v="114"/>
    <n v="36"/>
    <n v="0"/>
    <n v="2"/>
    <n v="0"/>
    <n v="1"/>
    <n v="22"/>
    <n v="37"/>
    <n v="0"/>
    <n v="1"/>
    <n v="6"/>
    <n v="5"/>
    <n v="10"/>
    <n v="1"/>
    <n v="0"/>
    <n v="1"/>
    <n v="0"/>
    <n v="2"/>
    <n v="1"/>
    <n v="0"/>
    <n v="8"/>
    <n v="15"/>
    <n v="0"/>
    <n v="0"/>
    <n v="42"/>
    <n v="529"/>
    <n v="0"/>
    <n v="9"/>
    <n v="0"/>
    <n v="1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8"/>
    <n v="0"/>
  </r>
  <r>
    <x v="10"/>
    <s v="CS Mulela"/>
    <n v="0"/>
    <n v="0"/>
    <n v="0"/>
    <n v="0"/>
    <n v="0"/>
    <n v="0"/>
    <n v="0"/>
    <n v="0"/>
    <n v="0"/>
    <n v="0"/>
    <n v="1"/>
    <n v="0"/>
    <n v="0"/>
    <n v="0"/>
    <n v="69"/>
    <n v="0"/>
    <n v="0"/>
    <n v="0"/>
    <n v="0"/>
    <n v="15"/>
    <n v="18"/>
    <n v="0"/>
    <n v="1"/>
    <n v="0"/>
    <n v="0"/>
    <n v="71"/>
    <n v="6"/>
    <n v="0"/>
    <n v="2"/>
    <n v="0"/>
    <n v="0"/>
    <n v="2"/>
    <n v="5"/>
    <n v="0"/>
    <n v="1"/>
    <n v="1"/>
    <n v="0"/>
    <n v="5"/>
    <n v="0"/>
    <n v="0"/>
    <n v="2"/>
    <n v="0"/>
    <n v="0"/>
    <n v="0"/>
    <n v="0"/>
    <n v="5"/>
    <n v="0"/>
    <n v="0"/>
    <n v="0"/>
    <n v="30"/>
    <n v="514"/>
    <n v="1"/>
    <n v="8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0"/>
  </r>
  <r>
    <x v="10"/>
    <s v="CS Muligode"/>
    <n v="0"/>
    <n v="0"/>
    <n v="0"/>
    <n v="0"/>
    <n v="0"/>
    <n v="0"/>
    <n v="0"/>
    <n v="0"/>
    <n v="0"/>
    <n v="1"/>
    <n v="0"/>
    <n v="0"/>
    <n v="0"/>
    <n v="0"/>
    <n v="58"/>
    <n v="2"/>
    <n v="0"/>
    <n v="0"/>
    <n v="3"/>
    <n v="7"/>
    <n v="7"/>
    <n v="1"/>
    <n v="0"/>
    <n v="1"/>
    <n v="1"/>
    <n v="51"/>
    <n v="9"/>
    <n v="0"/>
    <n v="0"/>
    <n v="2"/>
    <n v="2"/>
    <n v="12"/>
    <n v="19"/>
    <n v="0"/>
    <n v="5"/>
    <n v="6"/>
    <n v="0"/>
    <n v="5"/>
    <n v="0"/>
    <n v="0"/>
    <n v="2"/>
    <n v="0"/>
    <n v="0"/>
    <n v="1"/>
    <n v="0"/>
    <n v="4"/>
    <n v="6"/>
    <n v="0"/>
    <n v="0"/>
    <n v="24"/>
    <n v="590"/>
    <n v="1"/>
    <n v="1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1"/>
    <n v="6"/>
    <n v="0"/>
  </r>
  <r>
    <x v="10"/>
    <s v="CS Naburi"/>
    <n v="0"/>
    <n v="1"/>
    <n v="2"/>
    <n v="0"/>
    <n v="0"/>
    <n v="1"/>
    <n v="0"/>
    <n v="0"/>
    <n v="2"/>
    <n v="4"/>
    <n v="3"/>
    <n v="0"/>
    <n v="1"/>
    <n v="0"/>
    <n v="186"/>
    <n v="14"/>
    <n v="11"/>
    <n v="0"/>
    <n v="9"/>
    <n v="89"/>
    <n v="77"/>
    <n v="0"/>
    <n v="11"/>
    <n v="13"/>
    <n v="6"/>
    <n v="142"/>
    <n v="11"/>
    <n v="0"/>
    <n v="5"/>
    <n v="0"/>
    <n v="0"/>
    <n v="18"/>
    <n v="34"/>
    <n v="0"/>
    <n v="1"/>
    <n v="2"/>
    <n v="3"/>
    <n v="16"/>
    <n v="6"/>
    <n v="1"/>
    <n v="6"/>
    <n v="5"/>
    <n v="1"/>
    <n v="2"/>
    <n v="0"/>
    <n v="18"/>
    <n v="24"/>
    <n v="0"/>
    <n v="1"/>
    <n v="67"/>
    <n v="1295"/>
    <n v="12"/>
    <n v="12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10"/>
    <n v="19"/>
    <n v="0"/>
  </r>
  <r>
    <x v="10"/>
    <s v="CS Pebane"/>
    <n v="0"/>
    <n v="19"/>
    <n v="24"/>
    <n v="0"/>
    <n v="1"/>
    <n v="3"/>
    <n v="0"/>
    <n v="0"/>
    <n v="2"/>
    <n v="4"/>
    <n v="7"/>
    <n v="0"/>
    <n v="0"/>
    <n v="0"/>
    <n v="102"/>
    <n v="6"/>
    <n v="2"/>
    <n v="0"/>
    <n v="6"/>
    <n v="246"/>
    <n v="255"/>
    <n v="0"/>
    <n v="13"/>
    <n v="20"/>
    <n v="8"/>
    <n v="125"/>
    <n v="127"/>
    <n v="0"/>
    <n v="4"/>
    <n v="7"/>
    <n v="0"/>
    <n v="23"/>
    <n v="19"/>
    <n v="0"/>
    <n v="2"/>
    <n v="1"/>
    <n v="16"/>
    <n v="19"/>
    <n v="11"/>
    <n v="1"/>
    <n v="10"/>
    <n v="1"/>
    <n v="3"/>
    <n v="1"/>
    <n v="0"/>
    <n v="28"/>
    <n v="36"/>
    <n v="0"/>
    <n v="1"/>
    <n v="313"/>
    <n v="3796"/>
    <n v="20"/>
    <n v="44"/>
    <n v="3"/>
    <n v="2"/>
    <n v="0"/>
    <n v="42"/>
    <n v="1"/>
    <n v="0"/>
    <n v="0"/>
    <n v="0"/>
    <n v="0"/>
    <n v="0"/>
    <n v="0"/>
    <n v="0"/>
    <n v="0"/>
    <n v="0"/>
    <n v="0"/>
    <n v="0"/>
    <n v="0"/>
    <n v="0"/>
    <n v="0"/>
    <n v="0"/>
    <n v="2"/>
    <n v="3"/>
    <n v="4"/>
    <n v="40"/>
    <n v="46"/>
    <n v="0"/>
  </r>
  <r>
    <x v="10"/>
    <s v="CS Pele-Pele"/>
    <n v="0"/>
    <n v="0"/>
    <n v="0"/>
    <n v="0"/>
    <n v="0"/>
    <n v="0"/>
    <n v="0"/>
    <n v="0"/>
    <n v="0"/>
    <n v="0"/>
    <n v="1"/>
    <n v="0"/>
    <n v="0"/>
    <n v="0"/>
    <n v="72"/>
    <n v="3"/>
    <n v="6"/>
    <n v="0"/>
    <n v="0"/>
    <n v="17"/>
    <n v="25"/>
    <n v="0"/>
    <n v="1"/>
    <n v="1"/>
    <n v="0"/>
    <n v="56"/>
    <n v="20"/>
    <n v="0"/>
    <n v="1"/>
    <n v="0"/>
    <n v="0"/>
    <n v="21"/>
    <n v="31"/>
    <n v="0"/>
    <n v="4"/>
    <n v="4"/>
    <n v="0"/>
    <n v="5"/>
    <n v="1"/>
    <n v="0"/>
    <n v="0"/>
    <n v="1"/>
    <n v="1"/>
    <n v="2"/>
    <n v="0"/>
    <n v="4"/>
    <n v="6"/>
    <n v="0"/>
    <n v="0"/>
    <n v="74"/>
    <n v="1243"/>
    <n v="2"/>
    <n v="13"/>
    <n v="0"/>
    <n v="0"/>
    <n v="0"/>
    <n v="14"/>
    <n v="2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4"/>
    <n v="8"/>
    <n v="0"/>
  </r>
  <r>
    <x v="10"/>
    <s v="CS Tomea"/>
    <n v="0"/>
    <n v="0"/>
    <n v="0"/>
    <n v="0"/>
    <n v="0"/>
    <n v="0"/>
    <n v="2"/>
    <n v="0"/>
    <n v="0"/>
    <n v="0"/>
    <n v="0"/>
    <n v="0"/>
    <n v="0"/>
    <n v="0"/>
    <n v="124"/>
    <n v="5"/>
    <n v="2"/>
    <n v="1"/>
    <n v="1"/>
    <n v="33"/>
    <n v="32"/>
    <n v="0"/>
    <n v="6"/>
    <n v="5"/>
    <n v="0"/>
    <n v="110"/>
    <n v="43"/>
    <n v="0"/>
    <n v="4"/>
    <n v="2"/>
    <n v="2"/>
    <n v="31"/>
    <n v="37"/>
    <n v="0"/>
    <n v="7"/>
    <n v="13"/>
    <n v="1"/>
    <n v="14"/>
    <n v="2"/>
    <n v="0"/>
    <n v="9"/>
    <n v="2"/>
    <n v="0"/>
    <n v="0"/>
    <n v="0"/>
    <n v="16"/>
    <n v="22"/>
    <n v="0"/>
    <n v="0"/>
    <n v="19"/>
    <n v="558"/>
    <n v="0"/>
    <n v="9"/>
    <n v="3"/>
    <n v="2"/>
    <n v="0"/>
    <n v="5"/>
    <n v="1"/>
    <n v="0"/>
    <n v="0"/>
    <n v="0"/>
    <n v="0"/>
    <n v="0"/>
    <n v="0"/>
    <n v="0"/>
    <n v="0"/>
    <n v="0"/>
    <n v="0"/>
    <n v="0"/>
    <n v="0"/>
    <n v="0"/>
    <n v="0"/>
    <n v="1"/>
    <n v="2"/>
    <n v="0"/>
    <n v="3"/>
    <n v="1"/>
    <n v="22"/>
    <n v="0"/>
  </r>
  <r>
    <x v="3"/>
    <s v="CS 17 de Setembro"/>
    <n v="0"/>
    <n v="0"/>
    <n v="0"/>
    <n v="0"/>
    <n v="0"/>
    <n v="0"/>
    <n v="0"/>
    <n v="0"/>
    <n v="3"/>
    <n v="6"/>
    <n v="2"/>
    <n v="0"/>
    <n v="0"/>
    <n v="0"/>
    <n v="260"/>
    <n v="13"/>
    <n v="3"/>
    <n v="0"/>
    <n v="8"/>
    <n v="438"/>
    <n v="540"/>
    <n v="0"/>
    <n v="34"/>
    <n v="34"/>
    <n v="5"/>
    <n v="158"/>
    <n v="166"/>
    <n v="0"/>
    <n v="2"/>
    <n v="1"/>
    <n v="0"/>
    <n v="101"/>
    <n v="100"/>
    <n v="0"/>
    <n v="10"/>
    <n v="3"/>
    <n v="7"/>
    <n v="6"/>
    <n v="11"/>
    <n v="0"/>
    <n v="4"/>
    <n v="1"/>
    <n v="1"/>
    <n v="2"/>
    <n v="0"/>
    <n v="43"/>
    <n v="49"/>
    <n v="0"/>
    <n v="0"/>
    <n v="321"/>
    <n v="6181"/>
    <n v="28"/>
    <n v="26"/>
    <n v="0"/>
    <n v="0"/>
    <n v="0"/>
    <n v="26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6"/>
    <n v="58"/>
    <n v="8"/>
  </r>
  <r>
    <x v="3"/>
    <s v="CS 24 de Julho"/>
    <n v="0"/>
    <n v="0"/>
    <n v="0"/>
    <n v="0"/>
    <n v="0"/>
    <n v="0"/>
    <n v="18"/>
    <n v="0"/>
    <n v="2"/>
    <n v="1"/>
    <n v="3"/>
    <n v="0"/>
    <n v="0"/>
    <n v="0"/>
    <n v="125"/>
    <n v="6"/>
    <n v="7"/>
    <n v="0"/>
    <n v="17"/>
    <n v="647"/>
    <n v="524"/>
    <n v="2"/>
    <n v="35"/>
    <n v="26"/>
    <n v="43"/>
    <n v="248"/>
    <n v="438"/>
    <n v="1"/>
    <n v="9"/>
    <n v="17"/>
    <n v="0"/>
    <n v="42"/>
    <n v="42"/>
    <n v="0"/>
    <n v="2"/>
    <n v="2"/>
    <n v="0"/>
    <n v="1"/>
    <n v="0"/>
    <n v="0"/>
    <n v="0"/>
    <n v="0"/>
    <n v="0"/>
    <n v="2"/>
    <n v="1"/>
    <n v="46"/>
    <n v="60"/>
    <n v="0"/>
    <n v="2"/>
    <n v="213"/>
    <n v="4366"/>
    <n v="13"/>
    <n v="15"/>
    <n v="1"/>
    <n v="0"/>
    <n v="0"/>
    <n v="15"/>
    <n v="1"/>
    <n v="0"/>
    <n v="0"/>
    <n v="0"/>
    <n v="0"/>
    <n v="0"/>
    <n v="0"/>
    <n v="0"/>
    <n v="0"/>
    <n v="0"/>
    <n v="0"/>
    <n v="0"/>
    <n v="0"/>
    <n v="0"/>
    <n v="0"/>
    <n v="2"/>
    <n v="3"/>
    <n v="3"/>
    <n v="3"/>
    <n v="48"/>
    <n v="68"/>
    <n v="8"/>
  </r>
  <r>
    <x v="3"/>
    <s v="CS 4 de Dezembro"/>
    <n v="0"/>
    <n v="0"/>
    <n v="0"/>
    <n v="0"/>
    <n v="0"/>
    <n v="0"/>
    <n v="11"/>
    <n v="0"/>
    <n v="0"/>
    <n v="1"/>
    <n v="0"/>
    <n v="0"/>
    <n v="0"/>
    <n v="0"/>
    <n v="108"/>
    <n v="6"/>
    <n v="0"/>
    <n v="0"/>
    <n v="12"/>
    <n v="115"/>
    <n v="208"/>
    <n v="0"/>
    <n v="16"/>
    <n v="17"/>
    <n v="2"/>
    <n v="31"/>
    <n v="19"/>
    <n v="0"/>
    <n v="0"/>
    <n v="0"/>
    <n v="0"/>
    <n v="48"/>
    <n v="43"/>
    <n v="0"/>
    <n v="9"/>
    <n v="5"/>
    <n v="4"/>
    <n v="10"/>
    <n v="6"/>
    <n v="0"/>
    <n v="3"/>
    <n v="2"/>
    <n v="0"/>
    <n v="0"/>
    <n v="1"/>
    <n v="21"/>
    <n v="27"/>
    <n v="0"/>
    <n v="0"/>
    <n v="152"/>
    <n v="3305"/>
    <n v="3"/>
    <n v="15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2"/>
    <n v="27"/>
    <n v="31"/>
    <n v="8"/>
  </r>
  <r>
    <x v="3"/>
    <s v="CS Chabeco"/>
    <n v="0"/>
    <n v="0"/>
    <n v="0"/>
    <n v="0"/>
    <n v="0"/>
    <n v="0"/>
    <n v="0"/>
    <n v="0"/>
    <n v="0"/>
    <n v="1"/>
    <n v="0"/>
    <n v="0"/>
    <n v="0"/>
    <n v="0"/>
    <n v="122"/>
    <n v="6"/>
    <n v="0"/>
    <n v="0"/>
    <n v="7"/>
    <n v="176"/>
    <n v="252"/>
    <n v="0"/>
    <n v="12"/>
    <n v="12"/>
    <n v="0"/>
    <n v="4"/>
    <n v="38"/>
    <n v="0"/>
    <n v="4"/>
    <n v="3"/>
    <n v="3"/>
    <n v="19"/>
    <n v="29"/>
    <n v="0"/>
    <n v="2"/>
    <n v="9"/>
    <n v="11"/>
    <n v="3"/>
    <n v="0"/>
    <n v="0"/>
    <n v="1"/>
    <n v="0"/>
    <n v="2"/>
    <n v="1"/>
    <n v="0"/>
    <n v="17"/>
    <n v="25"/>
    <n v="0"/>
    <n v="2"/>
    <n v="214"/>
    <n v="3459"/>
    <n v="10"/>
    <n v="23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2"/>
    <n v="6"/>
    <n v="1"/>
    <n v="2"/>
    <n v="23"/>
    <n v="31"/>
    <n v="14"/>
  </r>
  <r>
    <x v="3"/>
    <s v="CS Coalane"/>
    <n v="0"/>
    <n v="0"/>
    <n v="0"/>
    <n v="0"/>
    <n v="0"/>
    <n v="0"/>
    <n v="10"/>
    <n v="0"/>
    <n v="0"/>
    <n v="7"/>
    <n v="2"/>
    <n v="0"/>
    <n v="0"/>
    <n v="0"/>
    <n v="216"/>
    <n v="7"/>
    <n v="24"/>
    <n v="0"/>
    <n v="41"/>
    <n v="428"/>
    <n v="712"/>
    <n v="0"/>
    <n v="29"/>
    <n v="51"/>
    <n v="10"/>
    <n v="419"/>
    <n v="373"/>
    <n v="0"/>
    <n v="8"/>
    <n v="10"/>
    <n v="1"/>
    <n v="83"/>
    <n v="89"/>
    <n v="0"/>
    <n v="3"/>
    <n v="4"/>
    <n v="14"/>
    <n v="14"/>
    <n v="4"/>
    <n v="0"/>
    <n v="6"/>
    <n v="1"/>
    <n v="0"/>
    <n v="1"/>
    <n v="2"/>
    <n v="40"/>
    <n v="61"/>
    <n v="0"/>
    <n v="2"/>
    <n v="420"/>
    <n v="6239"/>
    <n v="17"/>
    <n v="25"/>
    <n v="3"/>
    <n v="1"/>
    <n v="0"/>
    <n v="24"/>
    <n v="3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49"/>
    <n v="54"/>
    <n v="6"/>
  </r>
  <r>
    <x v="3"/>
    <s v="CS Icidua"/>
    <n v="0"/>
    <n v="0"/>
    <n v="0"/>
    <n v="0"/>
    <n v="0"/>
    <n v="0"/>
    <n v="0"/>
    <n v="0"/>
    <n v="0"/>
    <n v="1"/>
    <n v="0"/>
    <n v="0"/>
    <n v="0"/>
    <n v="0"/>
    <n v="102"/>
    <n v="5"/>
    <n v="0"/>
    <n v="0"/>
    <n v="3"/>
    <n v="187"/>
    <n v="222"/>
    <n v="0"/>
    <n v="5"/>
    <n v="7"/>
    <n v="7"/>
    <n v="77"/>
    <n v="36"/>
    <n v="0"/>
    <n v="3"/>
    <n v="0"/>
    <n v="1"/>
    <n v="29"/>
    <n v="30"/>
    <n v="0"/>
    <n v="1"/>
    <n v="1"/>
    <n v="3"/>
    <n v="9"/>
    <n v="5"/>
    <n v="0"/>
    <n v="3"/>
    <n v="1"/>
    <n v="0"/>
    <n v="3"/>
    <n v="0"/>
    <n v="19"/>
    <n v="19"/>
    <n v="0"/>
    <n v="0"/>
    <n v="188"/>
    <n v="2183"/>
    <n v="2"/>
    <n v="29"/>
    <n v="3"/>
    <n v="2"/>
    <n v="0"/>
    <n v="27"/>
    <n v="3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28"/>
    <n v="32"/>
    <n v="3"/>
  </r>
  <r>
    <x v="3"/>
    <s v="CS Inhangulue"/>
    <n v="0"/>
    <n v="0"/>
    <n v="0"/>
    <n v="0"/>
    <n v="0"/>
    <n v="0"/>
    <n v="0"/>
    <n v="0"/>
    <n v="0"/>
    <n v="1"/>
    <n v="0"/>
    <n v="0"/>
    <n v="0"/>
    <n v="0"/>
    <n v="22"/>
    <n v="1"/>
    <n v="0"/>
    <n v="0"/>
    <n v="19"/>
    <n v="44"/>
    <n v="70"/>
    <n v="0"/>
    <n v="2"/>
    <n v="3"/>
    <n v="11"/>
    <n v="18"/>
    <n v="0"/>
    <n v="0"/>
    <n v="0"/>
    <n v="0"/>
    <n v="0"/>
    <n v="21"/>
    <n v="29"/>
    <n v="0"/>
    <n v="2"/>
    <n v="6"/>
    <n v="0"/>
    <n v="2"/>
    <n v="0"/>
    <n v="0"/>
    <n v="2"/>
    <n v="0"/>
    <n v="0"/>
    <n v="0"/>
    <n v="1"/>
    <n v="2"/>
    <n v="7"/>
    <n v="0"/>
    <n v="0"/>
    <n v="33"/>
    <n v="570"/>
    <n v="4"/>
    <n v="3"/>
    <n v="1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6"/>
    <n v="4"/>
  </r>
  <r>
    <x v="3"/>
    <s v="CS Ionge"/>
    <n v="0"/>
    <n v="0"/>
    <n v="0"/>
    <n v="0"/>
    <n v="0"/>
    <n v="0"/>
    <n v="4"/>
    <n v="0"/>
    <n v="0"/>
    <n v="0"/>
    <n v="0"/>
    <n v="0"/>
    <n v="0"/>
    <n v="0"/>
    <n v="83"/>
    <n v="2"/>
    <n v="0"/>
    <n v="0"/>
    <n v="3"/>
    <n v="24"/>
    <n v="36"/>
    <n v="0"/>
    <n v="1"/>
    <n v="3"/>
    <n v="1"/>
    <n v="70"/>
    <n v="49"/>
    <n v="0"/>
    <n v="3"/>
    <n v="0"/>
    <n v="0"/>
    <n v="0"/>
    <n v="0"/>
    <n v="0"/>
    <n v="0"/>
    <n v="0"/>
    <n v="3"/>
    <n v="1"/>
    <n v="2"/>
    <n v="0"/>
    <n v="1"/>
    <n v="0"/>
    <n v="0"/>
    <n v="0"/>
    <n v="0"/>
    <n v="2"/>
    <n v="3"/>
    <n v="0"/>
    <n v="0"/>
    <n v="32"/>
    <n v="508"/>
    <n v="2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5"/>
    <n v="11"/>
    <n v="0"/>
  </r>
  <r>
    <x v="3"/>
    <s v="CS Madal"/>
    <n v="0"/>
    <n v="0"/>
    <n v="0"/>
    <n v="0"/>
    <n v="0"/>
    <n v="0"/>
    <n v="0"/>
    <n v="0"/>
    <n v="0"/>
    <n v="2"/>
    <n v="1"/>
    <n v="0"/>
    <n v="1"/>
    <n v="0"/>
    <n v="48"/>
    <n v="2"/>
    <n v="0"/>
    <n v="0"/>
    <n v="3"/>
    <n v="34"/>
    <n v="141"/>
    <n v="0"/>
    <n v="7"/>
    <n v="9"/>
    <n v="4"/>
    <n v="33"/>
    <n v="81"/>
    <n v="1"/>
    <n v="0"/>
    <n v="5"/>
    <n v="0"/>
    <n v="32"/>
    <n v="42"/>
    <n v="0"/>
    <n v="3"/>
    <n v="5"/>
    <n v="0"/>
    <n v="2"/>
    <n v="0"/>
    <n v="0"/>
    <n v="1"/>
    <n v="0"/>
    <n v="0"/>
    <n v="2"/>
    <n v="0"/>
    <n v="9"/>
    <n v="18"/>
    <n v="0"/>
    <n v="0"/>
    <n v="113"/>
    <n v="1660"/>
    <n v="4"/>
    <n v="15"/>
    <n v="2"/>
    <n v="1"/>
    <n v="0"/>
    <n v="11"/>
    <n v="2"/>
    <n v="0"/>
    <n v="0"/>
    <n v="0"/>
    <n v="0"/>
    <n v="0"/>
    <n v="0"/>
    <n v="0"/>
    <n v="0"/>
    <n v="0"/>
    <n v="0"/>
    <n v="0"/>
    <n v="0"/>
    <n v="0"/>
    <n v="0"/>
    <n v="3"/>
    <n v="3"/>
    <n v="2"/>
    <n v="3"/>
    <n v="18"/>
    <n v="23"/>
    <n v="9"/>
  </r>
  <r>
    <x v="3"/>
    <s v="CS Malanha"/>
    <n v="0"/>
    <n v="0"/>
    <n v="0"/>
    <n v="0"/>
    <n v="0"/>
    <n v="0"/>
    <n v="2"/>
    <n v="0"/>
    <n v="1"/>
    <n v="1"/>
    <n v="0"/>
    <n v="0"/>
    <n v="0"/>
    <n v="0"/>
    <n v="49"/>
    <n v="1"/>
    <n v="0"/>
    <n v="0"/>
    <n v="7"/>
    <n v="27"/>
    <n v="46"/>
    <n v="0"/>
    <n v="5"/>
    <n v="9"/>
    <n v="13"/>
    <n v="43"/>
    <n v="122"/>
    <n v="0"/>
    <n v="1"/>
    <n v="1"/>
    <n v="7"/>
    <n v="23"/>
    <n v="29"/>
    <n v="0"/>
    <n v="3"/>
    <n v="4"/>
    <n v="0"/>
    <n v="2"/>
    <n v="0"/>
    <n v="0"/>
    <n v="2"/>
    <n v="0"/>
    <n v="0"/>
    <n v="0"/>
    <n v="0"/>
    <n v="11"/>
    <n v="15"/>
    <n v="0"/>
    <n v="1"/>
    <n v="80"/>
    <n v="1338"/>
    <n v="4"/>
    <n v="4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6"/>
    <n v="11"/>
    <n v="6"/>
  </r>
  <r>
    <x v="3"/>
    <s v="CS Maquival Rio"/>
    <n v="0"/>
    <n v="0"/>
    <n v="0"/>
    <n v="0"/>
    <n v="0"/>
    <n v="0"/>
    <n v="0"/>
    <n v="0"/>
    <n v="0"/>
    <n v="0"/>
    <n v="1"/>
    <n v="0"/>
    <n v="0"/>
    <n v="0"/>
    <n v="57"/>
    <n v="2"/>
    <n v="12"/>
    <n v="0"/>
    <n v="0"/>
    <n v="0"/>
    <n v="0"/>
    <n v="0"/>
    <n v="0"/>
    <n v="0"/>
    <n v="0"/>
    <n v="31"/>
    <n v="45"/>
    <n v="0"/>
    <n v="1"/>
    <n v="0"/>
    <n v="1"/>
    <n v="26"/>
    <n v="30"/>
    <n v="0"/>
    <n v="3"/>
    <n v="2"/>
    <n v="0"/>
    <n v="0"/>
    <n v="0"/>
    <n v="0"/>
    <n v="0"/>
    <n v="0"/>
    <n v="0"/>
    <n v="0"/>
    <n v="0"/>
    <n v="3"/>
    <n v="1"/>
    <n v="0"/>
    <n v="0"/>
    <n v="12"/>
    <n v="288"/>
    <n v="1"/>
    <n v="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7"/>
  </r>
  <r>
    <x v="3"/>
    <s v="CS Maquival Sede"/>
    <n v="0"/>
    <n v="0"/>
    <n v="0"/>
    <n v="0"/>
    <n v="0"/>
    <n v="0"/>
    <n v="5"/>
    <n v="0"/>
    <n v="2"/>
    <n v="2"/>
    <n v="2"/>
    <n v="0"/>
    <n v="0"/>
    <n v="0"/>
    <n v="137"/>
    <n v="0"/>
    <n v="16"/>
    <n v="0"/>
    <n v="15"/>
    <n v="150"/>
    <n v="189"/>
    <n v="1"/>
    <n v="19"/>
    <n v="29"/>
    <n v="30"/>
    <n v="163"/>
    <n v="67"/>
    <n v="0"/>
    <n v="6"/>
    <n v="3"/>
    <n v="4"/>
    <n v="33"/>
    <n v="48"/>
    <n v="1"/>
    <n v="2"/>
    <n v="3"/>
    <n v="0"/>
    <n v="4"/>
    <n v="0"/>
    <n v="0"/>
    <n v="4"/>
    <n v="0"/>
    <n v="0"/>
    <n v="2"/>
    <n v="0"/>
    <n v="15"/>
    <n v="39"/>
    <n v="0"/>
    <n v="1"/>
    <n v="199"/>
    <n v="2791"/>
    <n v="12"/>
    <n v="15"/>
    <n v="1"/>
    <n v="0"/>
    <n v="0"/>
    <n v="14"/>
    <n v="1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46"/>
    <n v="47"/>
    <n v="7"/>
  </r>
  <r>
    <x v="3"/>
    <s v="CS Marrongane"/>
    <n v="0"/>
    <n v="0"/>
    <n v="0"/>
    <n v="0"/>
    <n v="0"/>
    <n v="0"/>
    <n v="0"/>
    <n v="0"/>
    <n v="1"/>
    <n v="1"/>
    <n v="0"/>
    <n v="1"/>
    <n v="0"/>
    <n v="0"/>
    <n v="105"/>
    <n v="3"/>
    <n v="0"/>
    <n v="0"/>
    <n v="11"/>
    <n v="53"/>
    <n v="79"/>
    <n v="3"/>
    <n v="5"/>
    <n v="9"/>
    <n v="0"/>
    <n v="78"/>
    <n v="127"/>
    <n v="0"/>
    <n v="3"/>
    <n v="0"/>
    <n v="0"/>
    <n v="15"/>
    <n v="18"/>
    <n v="0"/>
    <n v="1"/>
    <n v="1"/>
    <n v="0"/>
    <n v="1"/>
    <n v="0"/>
    <n v="0"/>
    <n v="1"/>
    <n v="0"/>
    <n v="1"/>
    <n v="5"/>
    <n v="0"/>
    <n v="9"/>
    <n v="10"/>
    <n v="0"/>
    <n v="0"/>
    <n v="58"/>
    <n v="692"/>
    <n v="7"/>
    <n v="10"/>
    <n v="1"/>
    <n v="2"/>
    <n v="1"/>
    <n v="8"/>
    <n v="1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18"/>
    <n v="23"/>
    <n v="7"/>
  </r>
  <r>
    <x v="3"/>
    <s v="CS Micajune"/>
    <n v="0"/>
    <n v="0"/>
    <n v="0"/>
    <n v="0"/>
    <n v="0"/>
    <n v="0"/>
    <n v="1"/>
    <n v="0"/>
    <n v="0"/>
    <n v="0"/>
    <n v="2"/>
    <n v="0"/>
    <n v="0"/>
    <n v="0"/>
    <n v="163"/>
    <n v="5"/>
    <n v="10"/>
    <n v="0"/>
    <n v="3"/>
    <n v="106"/>
    <n v="119"/>
    <n v="0"/>
    <n v="11"/>
    <n v="11"/>
    <n v="14"/>
    <n v="146"/>
    <n v="1"/>
    <n v="0"/>
    <n v="2"/>
    <n v="0"/>
    <n v="4"/>
    <n v="64"/>
    <n v="86"/>
    <n v="1"/>
    <n v="9"/>
    <n v="10"/>
    <n v="0"/>
    <n v="3"/>
    <n v="0"/>
    <n v="0"/>
    <n v="0"/>
    <n v="0"/>
    <n v="0"/>
    <n v="2"/>
    <n v="1"/>
    <n v="26"/>
    <n v="27"/>
    <n v="0"/>
    <n v="0"/>
    <n v="146"/>
    <n v="2054"/>
    <n v="9"/>
    <n v="17"/>
    <n v="2"/>
    <n v="0"/>
    <n v="0"/>
    <n v="17"/>
    <n v="1"/>
    <n v="0"/>
    <n v="0"/>
    <n v="0"/>
    <n v="0"/>
    <n v="0"/>
    <n v="0"/>
    <n v="0"/>
    <n v="0"/>
    <n v="0"/>
    <n v="0"/>
    <n v="0"/>
    <n v="0"/>
    <n v="0"/>
    <n v="0"/>
    <n v="2"/>
    <n v="4"/>
    <n v="8"/>
    <n v="9"/>
    <n v="11"/>
    <n v="26"/>
    <n v="0"/>
  </r>
  <r>
    <x v="3"/>
    <s v="CS Namuinho"/>
    <n v="0"/>
    <n v="0"/>
    <n v="0"/>
    <n v="0"/>
    <n v="0"/>
    <n v="0"/>
    <n v="1"/>
    <n v="0"/>
    <n v="1"/>
    <n v="5"/>
    <n v="1"/>
    <n v="0"/>
    <n v="0"/>
    <n v="0"/>
    <n v="92"/>
    <n v="6"/>
    <n v="2"/>
    <n v="0"/>
    <n v="3"/>
    <n v="206"/>
    <n v="266"/>
    <n v="0"/>
    <n v="9"/>
    <n v="16"/>
    <n v="0"/>
    <n v="53"/>
    <n v="50"/>
    <n v="0"/>
    <n v="4"/>
    <n v="0"/>
    <n v="2"/>
    <n v="37"/>
    <n v="66"/>
    <n v="0"/>
    <n v="7"/>
    <n v="11"/>
    <n v="7"/>
    <n v="16"/>
    <n v="11"/>
    <n v="0"/>
    <n v="3"/>
    <n v="2"/>
    <n v="1"/>
    <n v="0"/>
    <n v="0"/>
    <n v="28"/>
    <n v="30"/>
    <n v="0"/>
    <n v="0"/>
    <n v="245"/>
    <n v="2663"/>
    <n v="10"/>
    <n v="23"/>
    <n v="0"/>
    <n v="1"/>
    <n v="0"/>
    <n v="22"/>
    <n v="0"/>
    <n v="0"/>
    <n v="0"/>
    <n v="0"/>
    <n v="0"/>
    <n v="0"/>
    <n v="0"/>
    <n v="0"/>
    <n v="0"/>
    <n v="0"/>
    <n v="0"/>
    <n v="0"/>
    <n v="0"/>
    <n v="0"/>
    <n v="0"/>
    <n v="2"/>
    <n v="4"/>
    <n v="0"/>
    <n v="1"/>
    <n v="24"/>
    <n v="40"/>
    <n v="9"/>
  </r>
  <r>
    <x v="3"/>
    <s v="CS Penitenciár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121"/>
    <n v="0"/>
    <n v="0"/>
    <n v="11"/>
    <n v="0"/>
    <n v="0"/>
    <n v="0"/>
    <n v="0"/>
    <n v="0"/>
    <n v="0"/>
    <n v="0"/>
    <n v="0"/>
    <n v="0"/>
    <n v="0"/>
    <n v="8"/>
    <n v="0"/>
    <n v="0"/>
    <n v="0"/>
    <n v="0"/>
    <n v="20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7"/>
    <n v="0"/>
  </r>
  <r>
    <x v="3"/>
    <s v="CS Sangariveira"/>
    <n v="0"/>
    <n v="0"/>
    <n v="0"/>
    <n v="0"/>
    <n v="0"/>
    <n v="0"/>
    <n v="25"/>
    <n v="1"/>
    <n v="0"/>
    <n v="1"/>
    <n v="0"/>
    <n v="0"/>
    <n v="0"/>
    <n v="0"/>
    <n v="102"/>
    <n v="13"/>
    <n v="0"/>
    <n v="0"/>
    <n v="19"/>
    <n v="102"/>
    <n v="116"/>
    <n v="1"/>
    <n v="5"/>
    <n v="9"/>
    <n v="92"/>
    <n v="74"/>
    <n v="138"/>
    <n v="0"/>
    <n v="0"/>
    <n v="0"/>
    <n v="0"/>
    <n v="26"/>
    <n v="43"/>
    <n v="0"/>
    <n v="5"/>
    <n v="7"/>
    <n v="4"/>
    <n v="3"/>
    <n v="0"/>
    <n v="0"/>
    <n v="1"/>
    <n v="0"/>
    <n v="2"/>
    <n v="0"/>
    <n v="1"/>
    <n v="15"/>
    <n v="37"/>
    <n v="0"/>
    <n v="0"/>
    <n v="132"/>
    <n v="1497"/>
    <n v="7"/>
    <n v="11"/>
    <n v="1"/>
    <n v="1"/>
    <n v="0"/>
    <n v="9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8"/>
    <n v="19"/>
    <n v="30"/>
    <n v="3"/>
  </r>
  <r>
    <x v="3"/>
    <s v="CS Varela"/>
    <n v="0"/>
    <n v="0"/>
    <n v="0"/>
    <n v="0"/>
    <n v="0"/>
    <n v="0"/>
    <n v="0"/>
    <n v="0"/>
    <n v="0"/>
    <n v="0"/>
    <n v="0"/>
    <n v="0"/>
    <n v="0"/>
    <n v="0"/>
    <n v="77"/>
    <n v="3"/>
    <n v="0"/>
    <n v="0"/>
    <n v="8"/>
    <n v="8"/>
    <n v="22"/>
    <n v="1"/>
    <n v="1"/>
    <n v="6"/>
    <n v="2"/>
    <n v="58"/>
    <n v="131"/>
    <n v="0"/>
    <n v="0"/>
    <n v="3"/>
    <n v="4"/>
    <n v="13"/>
    <n v="29"/>
    <n v="0"/>
    <n v="3"/>
    <n v="5"/>
    <n v="0"/>
    <n v="1"/>
    <n v="0"/>
    <n v="0"/>
    <n v="1"/>
    <n v="0"/>
    <n v="1"/>
    <n v="1"/>
    <n v="0"/>
    <n v="4"/>
    <n v="14"/>
    <n v="0"/>
    <n v="0"/>
    <n v="56"/>
    <n v="794"/>
    <n v="0"/>
    <n v="7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2"/>
    <n v="14"/>
    <n v="2"/>
  </r>
  <r>
    <x v="3"/>
    <s v="CS Zalala"/>
    <n v="0"/>
    <n v="0"/>
    <n v="0"/>
    <n v="0"/>
    <n v="0"/>
    <n v="0"/>
    <n v="0"/>
    <n v="0"/>
    <n v="0"/>
    <n v="2"/>
    <n v="1"/>
    <n v="0"/>
    <n v="0"/>
    <n v="0"/>
    <n v="25"/>
    <n v="4"/>
    <n v="0"/>
    <n v="0"/>
    <n v="3"/>
    <n v="17"/>
    <n v="13"/>
    <n v="0"/>
    <n v="6"/>
    <n v="2"/>
    <n v="2"/>
    <n v="20"/>
    <n v="78"/>
    <n v="0"/>
    <n v="5"/>
    <n v="2"/>
    <n v="3"/>
    <n v="29"/>
    <n v="43"/>
    <n v="0"/>
    <n v="8"/>
    <n v="9"/>
    <n v="0"/>
    <n v="3"/>
    <n v="0"/>
    <n v="0"/>
    <n v="2"/>
    <n v="0"/>
    <n v="1"/>
    <n v="0"/>
    <n v="0"/>
    <n v="15"/>
    <n v="16"/>
    <n v="0"/>
    <n v="1"/>
    <n v="55"/>
    <n v="1160"/>
    <n v="4"/>
    <n v="5"/>
    <n v="4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9"/>
    <n v="6"/>
  </r>
  <r>
    <x v="3"/>
    <s v="HG Quelimane"/>
    <n v="5"/>
    <n v="21"/>
    <n v="34"/>
    <n v="0"/>
    <n v="6"/>
    <n v="4"/>
    <n v="0"/>
    <n v="0"/>
    <n v="0"/>
    <n v="0"/>
    <n v="0"/>
    <n v="0"/>
    <n v="0"/>
    <n v="0"/>
    <n v="0"/>
    <n v="0"/>
    <n v="24"/>
    <n v="0"/>
    <n v="39"/>
    <n v="281"/>
    <n v="265"/>
    <n v="1"/>
    <n v="44"/>
    <n v="27"/>
    <n v="2"/>
    <n v="45"/>
    <n v="85"/>
    <n v="0"/>
    <n v="6"/>
    <n v="7"/>
    <n v="0"/>
    <n v="45"/>
    <n v="26"/>
    <n v="0"/>
    <n v="2"/>
    <n v="1"/>
    <n v="0"/>
    <n v="13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2" cacheId="56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237:M246" firstHeaderRow="1" firstDataRow="2" firstDataCol="1"/>
  <pivotFields count="93">
    <pivotField axis="axisCol" showAll="0" sortType="ascending">
      <items count="14">
        <item h="1" x="11"/>
        <item x="0"/>
        <item x="2"/>
        <item x="5"/>
        <item x="6"/>
        <item x="4"/>
        <item x="7"/>
        <item x="8"/>
        <item x="9"/>
        <item x="1"/>
        <item x="10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8">
    <dataField name="Sum of RP 61  120 Todos N " fld="85" baseField="0" baseItem="1"/>
    <dataField name="Sum of RP 61  120 Todos D" fld="86" baseField="0" baseItem="1"/>
    <dataField name="Sum of RP 61  120 MGL N " fld="87" baseField="0" baseItem="1"/>
    <dataField name="Sum of RP 61  120 MGL D" fld="88" baseField="0" baseItem="1"/>
    <dataField name="Sum of RP 61  120 Child N " fld="89" baseField="0" baseItem="1"/>
    <dataField name="Sum of RP 61  120 Child D" fld="90" baseField="0" baseItem="1"/>
    <dataField name="Sum of RP 61  120 Adult N " fld="91" baseField="0" baseItem="1"/>
    <dataField name="Sum of RP 61  120 Adult D" fld="92" baseField="0" baseItem="1"/>
  </dataFields>
  <formats count="8">
    <format dxfId="545">
      <pivotArea type="all" dataOnly="0" outline="0" fieldPosition="0"/>
    </format>
    <format dxfId="546">
      <pivotArea outline="0" collapsedLevelsAreSubtotals="1" fieldPosition="0"/>
    </format>
    <format dxfId="547">
      <pivotArea dataOnly="0" labelOnly="1" fieldPosition="0">
        <references count="1">
          <reference field="0" count="0"/>
        </references>
      </pivotArea>
    </format>
    <format dxfId="548">
      <pivotArea dataOnly="0" labelOnly="1" grandCol="1" outline="0" fieldPosition="0"/>
    </format>
    <format dxfId="549">
      <pivotArea type="all" dataOnly="0" outline="0" fieldPosition="0"/>
    </format>
    <format dxfId="550">
      <pivotArea outline="0" collapsedLevelsAreSubtotals="1" fieldPosition="0"/>
    </format>
    <format dxfId="551">
      <pivotArea dataOnly="0" labelOnly="1" fieldPosition="0">
        <references count="1">
          <reference field="0" count="0"/>
        </references>
      </pivotArea>
    </format>
    <format dxfId="55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38:M41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2">
    <dataField name="Sum of PICT PMTCT Post ANC1 " fld="18" baseField="0" baseItem="1"/>
    <dataField name="Sum of PICT PMTCT Post ANC1 +" fld="19" baseField="0" baseItem="1"/>
  </dataFields>
  <formats count="8">
    <format dxfId="1048">
      <pivotArea type="all" dataOnly="0" outline="0" fieldPosition="0"/>
    </format>
    <format dxfId="1047">
      <pivotArea outline="0" collapsedLevelsAreSubtotals="1" fieldPosition="0"/>
    </format>
    <format dxfId="1046">
      <pivotArea dataOnly="0" labelOnly="1" fieldPosition="0">
        <references count="1">
          <reference field="0" count="0"/>
        </references>
      </pivotArea>
    </format>
    <format dxfId="1045">
      <pivotArea dataOnly="0" labelOnly="1" grandCol="1" outline="0" fieldPosition="0"/>
    </format>
    <format dxfId="1044">
      <pivotArea type="all" dataOnly="0" outline="0" fieldPosition="0"/>
    </format>
    <format dxfId="1043">
      <pivotArea outline="0" collapsedLevelsAreSubtotals="1" fieldPosition="0"/>
    </format>
    <format dxfId="1042">
      <pivotArea dataOnly="0" labelOnly="1" fieldPosition="0">
        <references count="1">
          <reference field="0" count="0"/>
        </references>
      </pivotArea>
    </format>
    <format dxfId="104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7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216:M223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TX_PVLS &lt;15" fld="69" baseField="0" baseItem="1"/>
    <dataField name="Sum of TX_PVLS Preg+Breast" fld="68" baseField="0" baseItem="1"/>
    <dataField name="Sum of TX_PVLS 15+" fld="70" baseField="0" baseItem="1"/>
    <dataField name="Sum of TX_PVLS &lt;15 DEN" fld="72" baseField="0" baseItem="1"/>
    <dataField name="Sum of TX_PVLS Preg+Breast DEN" fld="71" baseField="0" baseItem="1"/>
    <dataField name="Sum of TX_PVLS 15+ DEN" fld="73" baseField="0" baseItem="1"/>
  </dataFields>
  <formats count="8">
    <format dxfId="1056">
      <pivotArea type="all" dataOnly="0" outline="0" fieldPosition="0"/>
    </format>
    <format dxfId="1055">
      <pivotArea outline="0" collapsedLevelsAreSubtotals="1" fieldPosition="0"/>
    </format>
    <format dxfId="1054">
      <pivotArea dataOnly="0" labelOnly="1" fieldPosition="0">
        <references count="1">
          <reference field="0" count="0"/>
        </references>
      </pivotArea>
    </format>
    <format dxfId="1053">
      <pivotArea dataOnly="0" labelOnly="1" grandCol="1" outline="0" fieldPosition="0"/>
    </format>
    <format dxfId="1052">
      <pivotArea type="all" dataOnly="0" outline="0" fieldPosition="0"/>
    </format>
    <format dxfId="1051">
      <pivotArea outline="0" collapsedLevelsAreSubtotals="1" fieldPosition="0"/>
    </format>
    <format dxfId="1050">
      <pivotArea dataOnly="0" labelOnly="1" fieldPosition="0">
        <references count="1">
          <reference field="0" count="0"/>
        </references>
      </pivotArea>
    </format>
    <format dxfId="104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0" cacheId="62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190:M197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TX_RET Preg+Breast NUM" fld="62" baseField="0" baseItem="1"/>
    <dataField name="Sum of TX_RET Preg+Breast DEN" fld="63" baseField="0" baseItem="1"/>
    <dataField name="Sum of TX_RET &lt;15 NUM" fld="64" baseField="0" baseItem="1"/>
    <dataField name="Sum of TX_RET &lt;15 DEN" fld="65" baseField="0" baseItem="1"/>
    <dataField name="Sum of TX_RET 15+ NUM" fld="66" baseField="0" baseItem="1"/>
    <dataField name="Sum of TX_RET 15+ DEN" fld="67" baseField="0" baseItem="1"/>
  </dataFields>
  <formats count="8">
    <format dxfId="1064">
      <pivotArea type="all" dataOnly="0" outline="0" fieldPosition="0"/>
    </format>
    <format dxfId="1063">
      <pivotArea outline="0" collapsedLevelsAreSubtotals="1" fieldPosition="0"/>
    </format>
    <format dxfId="1062">
      <pivotArea dataOnly="0" labelOnly="1" fieldPosition="0">
        <references count="1">
          <reference field="0" count="0"/>
        </references>
      </pivotArea>
    </format>
    <format dxfId="1061">
      <pivotArea dataOnly="0" labelOnly="1" grandCol="1" outline="0" fieldPosition="0"/>
    </format>
    <format dxfId="1060">
      <pivotArea type="all" dataOnly="0" outline="0" fieldPosition="0"/>
    </format>
    <format dxfId="1059">
      <pivotArea outline="0" collapsedLevelsAreSubtotals="1" fieldPosition="0"/>
    </format>
    <format dxfId="1058">
      <pivotArea dataOnly="0" labelOnly="1" fieldPosition="0">
        <references count="1">
          <reference field="0" count="0"/>
        </references>
      </pivotArea>
    </format>
    <format dxfId="105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4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32:M35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2">
    <dataField name="Sum of PICT PMTCT ANC1  Only" fld="16" baseField="0" baseItem="1"/>
    <dataField name="Sum of PICT PMTCT ANC1  Only +" fld="17" baseField="0" baseItem="1"/>
  </dataFields>
  <formats count="8">
    <format dxfId="1072">
      <pivotArea type="all" dataOnly="0" outline="0" fieldPosition="0"/>
    </format>
    <format dxfId="1071">
      <pivotArea outline="0" collapsedLevelsAreSubtotals="1" fieldPosition="0"/>
    </format>
    <format dxfId="1070">
      <pivotArea dataOnly="0" labelOnly="1" fieldPosition="0">
        <references count="1">
          <reference field="0" count="0"/>
        </references>
      </pivotArea>
    </format>
    <format dxfId="1069">
      <pivotArea dataOnly="0" labelOnly="1" grandCol="1" outline="0" fieldPosition="0"/>
    </format>
    <format dxfId="1068">
      <pivotArea type="all" dataOnly="0" outline="0" fieldPosition="0"/>
    </format>
    <format dxfId="1067">
      <pivotArea outline="0" collapsedLevelsAreSubtotals="1" fieldPosition="0"/>
    </format>
    <format dxfId="1066">
      <pivotArea dataOnly="0" labelOnly="1" fieldPosition="0">
        <references count="1">
          <reference field="0" count="0"/>
        </references>
      </pivotArea>
    </format>
    <format dxfId="106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1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146:M148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Items count="1">
    <i/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1">
    <dataField name="Sum of VBG" fld="80" baseField="0" baseItem="6"/>
  </dataFields>
  <formats count="8">
    <format dxfId="1080">
      <pivotArea type="all" dataOnly="0" outline="0" fieldPosition="0"/>
    </format>
    <format dxfId="1079">
      <pivotArea outline="0" collapsedLevelsAreSubtotals="1" fieldPosition="0"/>
    </format>
    <format dxfId="1078">
      <pivotArea dataOnly="0" labelOnly="1" fieldPosition="0">
        <references count="1">
          <reference field="0" count="0"/>
        </references>
      </pivotArea>
    </format>
    <format dxfId="1077">
      <pivotArea dataOnly="0" labelOnly="1" grandCol="1" outline="0" fieldPosition="0"/>
    </format>
    <format dxfId="1076">
      <pivotArea type="all" dataOnly="0" outline="0" fieldPosition="0"/>
    </format>
    <format dxfId="1075">
      <pivotArea outline="0" collapsedLevelsAreSubtotals="1" fieldPosition="0"/>
    </format>
    <format dxfId="1074">
      <pivotArea dataOnly="0" labelOnly="1" fieldPosition="0">
        <references count="1">
          <reference field="0" count="0"/>
        </references>
      </pivotArea>
    </format>
    <format dxfId="107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5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132:M134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1">
    <dataField name="Sum of C-CLC.09.04" fld="60" baseField="0" baseItem="1"/>
  </dataFields>
  <formats count="8">
    <format dxfId="1088">
      <pivotArea type="all" dataOnly="0" outline="0" fieldPosition="0"/>
    </format>
    <format dxfId="1087">
      <pivotArea outline="0" collapsedLevelsAreSubtotals="1" fieldPosition="0"/>
    </format>
    <format dxfId="1086">
      <pivotArea dataOnly="0" labelOnly="1" fieldPosition="0">
        <references count="1">
          <reference field="0" count="0"/>
        </references>
      </pivotArea>
    </format>
    <format dxfId="1085">
      <pivotArea dataOnly="0" labelOnly="1" grandCol="1" outline="0" fieldPosition="0"/>
    </format>
    <format dxfId="1084">
      <pivotArea type="all" dataOnly="0" outline="0" fieldPosition="0"/>
    </format>
    <format dxfId="1083">
      <pivotArea outline="0" collapsedLevelsAreSubtotals="1" fieldPosition="0"/>
    </format>
    <format dxfId="1082">
      <pivotArea dataOnly="0" labelOnly="1" fieldPosition="0">
        <references count="1">
          <reference field="0" count="0"/>
        </references>
      </pivotArea>
    </format>
    <format dxfId="108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0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185:M187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1">
    <dataField name="Sum of TB_STAT Denominator" fld="53" baseField="0" baseItem="1"/>
  </dataFields>
  <formats count="8">
    <format dxfId="1096">
      <pivotArea type="all" dataOnly="0" outline="0" fieldPosition="0"/>
    </format>
    <format dxfId="1095">
      <pivotArea outline="0" collapsedLevelsAreSubtotals="1" fieldPosition="0"/>
    </format>
    <format dxfId="1094">
      <pivotArea dataOnly="0" labelOnly="1" fieldPosition="0">
        <references count="1">
          <reference field="0" count="0"/>
        </references>
      </pivotArea>
    </format>
    <format dxfId="1093">
      <pivotArea dataOnly="0" labelOnly="1" grandCol="1" outline="0" fieldPosition="0"/>
    </format>
    <format dxfId="1092">
      <pivotArea type="all" dataOnly="0" outline="0" fieldPosition="0"/>
    </format>
    <format dxfId="1091">
      <pivotArea outline="0" collapsedLevelsAreSubtotals="1" fieldPosition="0"/>
    </format>
    <format dxfId="1090">
      <pivotArea dataOnly="0" labelOnly="1" fieldPosition="0">
        <references count="1">
          <reference field="0" count="0"/>
        </references>
      </pivotArea>
    </format>
    <format dxfId="108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8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68:M75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PICT UATS &lt;10" fld="32" baseField="0" baseItem="1"/>
    <dataField name="Sum of PICT UATS M" fld="33" baseField="0" baseItem="1"/>
    <dataField name="Sum of PICT UATS F" fld="34" baseField="0" baseItem="1"/>
    <dataField name="Sum of PICT UATS &lt;10 +" fld="35" baseField="0" baseItem="1"/>
    <dataField name="Sum of PICT UATS M +" fld="36" baseField="0" baseItem="1"/>
    <dataField name="Sum of PICT UATS F +" fld="37" baseField="0" baseItem="1"/>
  </dataFields>
  <formats count="8">
    <format dxfId="1104">
      <pivotArea type="all" dataOnly="0" outline="0" fieldPosition="0"/>
    </format>
    <format dxfId="1103">
      <pivotArea outline="0" collapsedLevelsAreSubtotals="1" fieldPosition="0"/>
    </format>
    <format dxfId="1102">
      <pivotArea dataOnly="0" labelOnly="1" fieldPosition="0">
        <references count="1">
          <reference field="0" count="0"/>
        </references>
      </pivotArea>
    </format>
    <format dxfId="1101">
      <pivotArea dataOnly="0" labelOnly="1" grandCol="1" outline="0" fieldPosition="0"/>
    </format>
    <format dxfId="1100">
      <pivotArea type="all" dataOnly="0" outline="0" fieldPosition="0"/>
    </format>
    <format dxfId="1099">
      <pivotArea outline="0" collapsedLevelsAreSubtotals="1" fieldPosition="0"/>
    </format>
    <format dxfId="1098">
      <pivotArea dataOnly="0" labelOnly="1" fieldPosition="0">
        <references count="1">
          <reference field="0" count="0"/>
        </references>
      </pivotArea>
    </format>
    <format dxfId="109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14:M17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2">
    <dataField name="Sum of PICT Pedriatric" fld="8" baseField="0" baseItem="1"/>
    <dataField name="Sum of PICT Pediatric +" fld="9" baseField="0" baseItem="1"/>
  </dataFields>
  <formats count="8">
    <format dxfId="1112">
      <pivotArea type="all" dataOnly="0" outline="0" fieldPosition="0"/>
    </format>
    <format dxfId="1111">
      <pivotArea outline="0" collapsedLevelsAreSubtotals="1" fieldPosition="0"/>
    </format>
    <format dxfId="1110">
      <pivotArea dataOnly="0" labelOnly="1" fieldPosition="0">
        <references count="1">
          <reference field="0" count="0"/>
        </references>
      </pivotArea>
    </format>
    <format dxfId="1109">
      <pivotArea dataOnly="0" labelOnly="1" grandCol="1" outline="0" fieldPosition="0"/>
    </format>
    <format dxfId="1108">
      <pivotArea type="all" dataOnly="0" outline="0" fieldPosition="0"/>
    </format>
    <format dxfId="1107">
      <pivotArea outline="0" collapsedLevelsAreSubtotals="1" fieldPosition="0"/>
    </format>
    <format dxfId="1106">
      <pivotArea dataOnly="0" labelOnly="1" fieldPosition="0">
        <references count="1">
          <reference field="0" count="0"/>
        </references>
      </pivotArea>
    </format>
    <format dxfId="110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3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151:M158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TX_NEW &lt;1" fld="44" baseField="0" baseItem="1"/>
    <dataField name="Sum of TX_NEW 1-9" fld="45" baseField="0" baseItem="1"/>
    <dataField name="Sum of TX_NEW 10-14" fld="46" baseField="0" baseItem="1"/>
    <dataField name="Sum of TX_NEW M" fld="47" baseField="0" baseItem="1"/>
    <dataField name="Sum of TX_NEW F" fld="48" baseField="0" baseItem="1"/>
    <dataField name="Sum of TX_NEW Pregnant" fld="49" baseField="0" baseItem="1"/>
  </dataFields>
  <formats count="8">
    <format dxfId="1120">
      <pivotArea type="all" dataOnly="0" outline="0" fieldPosition="0"/>
    </format>
    <format dxfId="1119">
      <pivotArea outline="0" collapsedLevelsAreSubtotals="1" fieldPosition="0"/>
    </format>
    <format dxfId="1118">
      <pivotArea dataOnly="0" labelOnly="1" fieldPosition="0">
        <references count="1">
          <reference field="0" count="0"/>
        </references>
      </pivotArea>
    </format>
    <format dxfId="1117">
      <pivotArea dataOnly="0" labelOnly="1" grandCol="1" outline="0" fieldPosition="0"/>
    </format>
    <format dxfId="1116">
      <pivotArea type="all" dataOnly="0" outline="0" fieldPosition="0"/>
    </format>
    <format dxfId="1115">
      <pivotArea outline="0" collapsedLevelsAreSubtotals="1" fieldPosition="0"/>
    </format>
    <format dxfId="1114">
      <pivotArea dataOnly="0" labelOnly="1" fieldPosition="0">
        <references count="1">
          <reference field="0" count="0"/>
        </references>
      </pivotArea>
    </format>
    <format dxfId="11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59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229:M234" firstHeaderRow="1" firstDataRow="2" firstDataCol="1"/>
  <pivotFields count="91">
    <pivotField axis="axisCol" showAll="0" sortType="ascending">
      <items count="14">
        <item h="1" x="11"/>
        <item x="0"/>
        <item x="2"/>
        <item x="5"/>
        <item x="6"/>
        <item x="4"/>
        <item x="7"/>
        <item x="8"/>
        <item x="9"/>
        <item x="1"/>
        <item x="10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4">
    <dataField name="Sum of DSD_Total (Denominator)" fld="81" baseField="0" baseItem="1"/>
    <dataField name="Sum of DSD_Trimestral (Numerator)" fld="82" baseField="0" baseItem="1"/>
    <dataField name="Sum of DSD_Semestral (Numerator)" fld="83" baseField="0" baseItem="1"/>
    <dataField name="Sum of DSD_GAAC (Numerator)" fld="84" baseField="0" baseItem="1"/>
  </dataFields>
  <formats count="8">
    <format dxfId="977">
      <pivotArea type="all" dataOnly="0" outline="0" fieldPosition="0"/>
    </format>
    <format dxfId="978">
      <pivotArea outline="0" collapsedLevelsAreSubtotals="1" fieldPosition="0"/>
    </format>
    <format dxfId="979">
      <pivotArea dataOnly="0" labelOnly="1" fieldPosition="0">
        <references count="1">
          <reference field="0" count="0"/>
        </references>
      </pivotArea>
    </format>
    <format dxfId="980">
      <pivotArea dataOnly="0" labelOnly="1" grandCol="1" outline="0" fieldPosition="0"/>
    </format>
    <format dxfId="981">
      <pivotArea type="all" dataOnly="0" outline="0" fieldPosition="0"/>
    </format>
    <format dxfId="982">
      <pivotArea outline="0" collapsedLevelsAreSubtotals="1" fieldPosition="0"/>
    </format>
    <format dxfId="983">
      <pivotArea dataOnly="0" labelOnly="1" fieldPosition="0">
        <references count="1">
          <reference field="0" count="0"/>
        </references>
      </pivotArea>
    </format>
    <format dxfId="98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9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169:M171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1">
    <dataField name="Sum of T-ARV.06.05" fld="61" baseField="0" baseItem="1"/>
  </dataFields>
  <formats count="9">
    <format dxfId="1129">
      <pivotArea type="all" dataOnly="0" outline="0" fieldPosition="0"/>
    </format>
    <format dxfId="1128">
      <pivotArea outline="0" collapsedLevelsAreSubtotals="1" fieldPosition="0"/>
    </format>
    <format dxfId="1127">
      <pivotArea dataOnly="0" labelOnly="1" fieldPosition="0">
        <references count="1">
          <reference field="0" count="0"/>
        </references>
      </pivotArea>
    </format>
    <format dxfId="1126">
      <pivotArea dataOnly="0" labelOnly="1" grandCol="1" outline="0" fieldPosition="0"/>
    </format>
    <format dxfId="1125">
      <pivotArea type="all" dataOnly="0" outline="0" fieldPosition="0"/>
    </format>
    <format dxfId="1124">
      <pivotArea outline="0" collapsedLevelsAreSubtotals="1" fieldPosition="0"/>
    </format>
    <format dxfId="1123">
      <pivotArea dataOnly="0" labelOnly="1" fieldPosition="0">
        <references count="1">
          <reference field="0" count="0"/>
        </references>
      </pivotArea>
    </format>
    <format dxfId="1122">
      <pivotArea dataOnly="0" labelOnly="1" grandCol="1" outline="0" fieldPosition="0"/>
    </format>
    <format dxfId="112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2:M9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PICT Inpatient &lt;10" fld="2" baseField="0" baseItem="0"/>
    <dataField name="Sum of PICT Inpatient M" fld="3" baseField="0" baseItem="0"/>
    <dataField name="Sum of PICT Inpatient F" fld="4" baseField="0" baseItem="0"/>
    <dataField name="Sum of PICT Inpatient &lt;10 +" fld="5" baseField="0" baseItem="0"/>
    <dataField name="Sum of PICT Inpatient M +" fld="6" baseField="0" baseItem="0"/>
    <dataField name="Sum of PICT Inpatient F +" fld="7" baseField="0" baseItem="0"/>
  </dataFields>
  <formats count="10">
    <format dxfId="1139">
      <pivotArea type="all" dataOnly="0" outline="0" fieldPosition="0"/>
    </format>
    <format dxfId="1138">
      <pivotArea outline="0" collapsedLevelsAreSubtotals="1" fieldPosition="0"/>
    </format>
    <format dxfId="113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36">
      <pivotArea dataOnly="0" labelOnly="1" fieldPosition="0">
        <references count="1">
          <reference field="0" count="0"/>
        </references>
      </pivotArea>
    </format>
    <format dxfId="1135">
      <pivotArea dataOnly="0" labelOnly="1" grandCol="1" outline="0" fieldPosition="0"/>
    </format>
    <format dxfId="1134">
      <pivotArea type="all" dataOnly="0" outline="0" fieldPosition="0"/>
    </format>
    <format dxfId="1133">
      <pivotArea outline="0" collapsedLevelsAreSubtotals="1" fieldPosition="0"/>
    </format>
    <format dxfId="113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31">
      <pivotArea dataOnly="0" labelOnly="1" fieldPosition="0">
        <references count="1">
          <reference field="0" count="0"/>
        </references>
      </pivotArea>
    </format>
    <format dxfId="113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20:M27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PICT TB Clinics &lt;10" fld="10" baseField="0" baseItem="1"/>
    <dataField name="Sum of PICT TB Clinics M" fld="11" baseField="0" baseItem="1"/>
    <dataField name="Sum of PICT TB Clinics F" fld="12" baseField="0" baseItem="1"/>
    <dataField name="Sum of PICT TB Clinics &lt;10 +" fld="13" baseField="0" baseItem="1"/>
    <dataField name="Sum of PICT TB Clinics M +" fld="14" baseField="0" baseItem="1"/>
    <dataField name="Sum of PICT TB Clinics F +" fld="15" baseField="0" baseItem="1"/>
  </dataFields>
  <formats count="8">
    <format dxfId="1000">
      <pivotArea type="all" dataOnly="0" outline="0" fieldPosition="0"/>
    </format>
    <format dxfId="999">
      <pivotArea outline="0" collapsedLevelsAreSubtotals="1" fieldPosition="0"/>
    </format>
    <format dxfId="998">
      <pivotArea dataOnly="0" labelOnly="1" fieldPosition="0">
        <references count="1">
          <reference field="0" count="0"/>
        </references>
      </pivotArea>
    </format>
    <format dxfId="997">
      <pivotArea dataOnly="0" labelOnly="1" grandCol="1" outline="0" fieldPosition="0"/>
    </format>
    <format dxfId="996">
      <pivotArea type="all" dataOnly="0" outline="0" fieldPosition="0"/>
    </format>
    <format dxfId="995">
      <pivotArea outline="0" collapsedLevelsAreSubtotals="1" fieldPosition="0"/>
    </format>
    <format dxfId="994">
      <pivotArea dataOnly="0" labelOnly="1" fieldPosition="0">
        <references count="1">
          <reference field="0" count="0"/>
        </references>
      </pivotArea>
    </format>
    <format dxfId="99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56:M63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PICT Other &lt;10" fld="26" baseField="0" baseItem="1"/>
    <dataField name="Sum of PICT Other M" fld="27" baseField="0" baseItem="1"/>
    <dataField name="Sum of PICT Other F" fld="28" baseField="0" baseItem="1"/>
    <dataField name="Sum of PICT Other &lt;10 +" fld="29" baseField="0" baseItem="1"/>
    <dataField name="Sum of PICT Other M +" fld="30" baseField="0" baseItem="1"/>
    <dataField name="Sum of PICT Other F +" fld="31" baseField="0" baseItem="1"/>
  </dataFields>
  <formats count="8">
    <format dxfId="1008">
      <pivotArea type="all" dataOnly="0" outline="0" fieldPosition="0"/>
    </format>
    <format dxfId="1007">
      <pivotArea outline="0" collapsedLevelsAreSubtotals="1" fieldPosition="0"/>
    </format>
    <format dxfId="1006">
      <pivotArea dataOnly="0" labelOnly="1" fieldPosition="0">
        <references count="1">
          <reference field="0" count="0"/>
        </references>
      </pivotArea>
    </format>
    <format dxfId="1005">
      <pivotArea dataOnly="0" labelOnly="1" grandCol="1" outline="0" fieldPosition="0"/>
    </format>
    <format dxfId="1004">
      <pivotArea type="all" dataOnly="0" outline="0" fieldPosition="0"/>
    </format>
    <format dxfId="1003">
      <pivotArea outline="0" collapsedLevelsAreSubtotals="1" fieldPosition="0"/>
    </format>
    <format dxfId="1002">
      <pivotArea dataOnly="0" labelOnly="1" fieldPosition="0">
        <references count="1">
          <reference field="0" count="0"/>
        </references>
      </pivotArea>
    </format>
    <format dxfId="100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8" cacheId="62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203:M210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RP 33 &lt;15 NUM" fld="74" baseField="0" baseItem="1"/>
    <dataField name="Sum of RP 33 ANC NUM" fld="76" baseField="0" baseItem="1"/>
    <dataField name="Sum of RP 33 15+ NUM" fld="78" baseField="0" baseItem="1"/>
    <dataField name="Sum of RP 33 &lt;15 DEN" fld="75" baseField="0" baseItem="1"/>
    <dataField name="Sum of RP 33 ANC DEN" fld="77" baseField="0" baseItem="1"/>
    <dataField name="Sum of RP 33 15+ DEN" fld="79" baseField="0" baseItem="1"/>
  </dataFields>
  <formats count="8">
    <format dxfId="985">
      <pivotArea type="all" dataOnly="0" outline="0" fieldPosition="0"/>
    </format>
    <format dxfId="986">
      <pivotArea outline="0" collapsedLevelsAreSubtotals="1" fieldPosition="0"/>
    </format>
    <format dxfId="987">
      <pivotArea dataOnly="0" labelOnly="1" fieldPosition="0">
        <references count="1">
          <reference field="0" count="0"/>
        </references>
      </pivotArea>
    </format>
    <format dxfId="988">
      <pivotArea dataOnly="0" labelOnly="1" grandCol="1" outline="0" fieldPosition="0"/>
    </format>
    <format dxfId="989">
      <pivotArea type="all" dataOnly="0" outline="0" fieldPosition="0"/>
    </format>
    <format dxfId="990">
      <pivotArea outline="0" collapsedLevelsAreSubtotals="1" fieldPosition="0"/>
    </format>
    <format dxfId="991">
      <pivotArea dataOnly="0" labelOnly="1" fieldPosition="0">
        <references count="1">
          <reference field="0" count="0"/>
        </references>
      </pivotArea>
    </format>
    <format dxfId="99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44:M51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PICT Emergency &lt;10" fld="20" baseField="0" baseItem="1"/>
    <dataField name="Sum of PICT Emergency M" fld="21" baseField="0" baseItem="1"/>
    <dataField name="Sum of PICT Emergency F" fld="22" baseField="0" baseItem="1"/>
    <dataField name="Sum of PICT Emergency &lt;10 +" fld="23" baseField="0" baseItem="1"/>
    <dataField name="Sum of PICT Emergency M +" fld="24" baseField="0" baseItem="1"/>
    <dataField name="Sum of PICT Emergency F +" fld="25" baseField="0" baseItem="1"/>
  </dataFields>
  <formats count="8">
    <format dxfId="1016">
      <pivotArea type="all" dataOnly="0" outline="0" fieldPosition="0"/>
    </format>
    <format dxfId="1015">
      <pivotArea outline="0" collapsedLevelsAreSubtotals="1" fieldPosition="0"/>
    </format>
    <format dxfId="1014">
      <pivotArea dataOnly="0" labelOnly="1" fieldPosition="0">
        <references count="1">
          <reference field="0" count="0"/>
        </references>
      </pivotArea>
    </format>
    <format dxfId="1013">
      <pivotArea dataOnly="0" labelOnly="1" grandCol="1" outline="0" fieldPosition="0"/>
    </format>
    <format dxfId="1012">
      <pivotArea type="all" dataOnly="0" outline="0" fieldPosition="0"/>
    </format>
    <format dxfId="1011">
      <pivotArea outline="0" collapsedLevelsAreSubtotals="1" fieldPosition="0"/>
    </format>
    <format dxfId="1010">
      <pivotArea dataOnly="0" labelOnly="1" fieldPosition="0">
        <references count="1">
          <reference field="0" count="0"/>
        </references>
      </pivotArea>
    </format>
    <format dxfId="100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162:M165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2">
    <dataField name="Sum of TX_CURR &lt;15" fld="51" baseField="0" baseItem="1"/>
    <dataField name="Sum of TX_CURR 15+" fld="52" baseField="0" baseItem="1"/>
  </dataFields>
  <formats count="8">
    <format dxfId="1024">
      <pivotArea type="all" dataOnly="0" outline="0" fieldPosition="0"/>
    </format>
    <format dxfId="1023">
      <pivotArea outline="0" collapsedLevelsAreSubtotals="1" fieldPosition="0"/>
    </format>
    <format dxfId="1022">
      <pivotArea dataOnly="0" labelOnly="1" fieldPosition="0">
        <references count="1">
          <reference field="0" count="0"/>
        </references>
      </pivotArea>
    </format>
    <format dxfId="1021">
      <pivotArea dataOnly="0" labelOnly="1" grandCol="1" outline="0" fieldPosition="0"/>
    </format>
    <format dxfId="1020">
      <pivotArea type="all" dataOnly="0" outline="0" fieldPosition="0"/>
    </format>
    <format dxfId="1019">
      <pivotArea outline="0" collapsedLevelsAreSubtotals="1" fieldPosition="0"/>
    </format>
    <format dxfId="1018">
      <pivotArea dataOnly="0" labelOnly="1" fieldPosition="0">
        <references count="1">
          <reference field="0" count="0"/>
        </references>
      </pivotArea>
    </format>
    <format dxfId="101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2" cacheId="62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174:M181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PMTCT_EID 0-2" fld="54" baseField="0" baseItem="1"/>
    <dataField name="Sum of PMTCT_EID 2-12" fld="55" baseField="0" baseItem="1"/>
    <dataField name="Sum of PMTCT_EID + 0-2" fld="56" baseField="0" baseItem="1"/>
    <dataField name="Sum of PMTCT_EID - 0-2" fld="58" baseField="0" baseItem="1"/>
    <dataField name="Sum of PMTCT_EID + 2-12" fld="57" baseField="0" baseItem="1"/>
    <dataField name="Sum of PMTCT_EID - 2-12" fld="59" baseField="0" baseItem="1"/>
  </dataFields>
  <formats count="8">
    <format dxfId="1032">
      <pivotArea type="all" dataOnly="0" outline="0" fieldPosition="0"/>
    </format>
    <format dxfId="1031">
      <pivotArea outline="0" collapsedLevelsAreSubtotals="1" fieldPosition="0"/>
    </format>
    <format dxfId="1030">
      <pivotArea dataOnly="0" labelOnly="1" fieldPosition="0">
        <references count="1">
          <reference field="0" count="0"/>
        </references>
      </pivotArea>
    </format>
    <format dxfId="1029">
      <pivotArea dataOnly="0" labelOnly="1" grandCol="1" outline="0" fieldPosition="0"/>
    </format>
    <format dxfId="1028">
      <pivotArea type="all" dataOnly="0" outline="0" fieldPosition="0"/>
    </format>
    <format dxfId="1027">
      <pivotArea outline="0" collapsedLevelsAreSubtotals="1" fieldPosition="0"/>
    </format>
    <format dxfId="1026">
      <pivotArea dataOnly="0" labelOnly="1" fieldPosition="0">
        <references count="1">
          <reference field="0" count="0"/>
        </references>
      </pivotArea>
    </format>
    <format dxfId="102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65" dataOnRows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80:M87" firstHeaderRow="1" firstDataRow="2" firstDataCol="1"/>
  <pivotFields count="81">
    <pivotField axis="axisCol" showAll="0" sortType="ascending">
      <items count="27">
        <item h="1" x="11"/>
        <item m="1" x="14"/>
        <item x="0"/>
        <item m="1" x="16"/>
        <item m="1" x="17"/>
        <item m="1" x="20"/>
        <item x="2"/>
        <item m="1" x="18"/>
        <item m="1" x="15"/>
        <item m="1" x="21"/>
        <item x="5"/>
        <item x="6"/>
        <item m="1" x="23"/>
        <item x="4"/>
        <item x="7"/>
        <item m="1" x="24"/>
        <item m="1" x="22"/>
        <item m="1" x="13"/>
        <item x="8"/>
        <item x="9"/>
        <item m="1" x="19"/>
        <item x="1"/>
        <item x="10"/>
        <item m="1" x="25"/>
        <item x="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2">
    <i>
      <x v="2"/>
    </i>
    <i>
      <x v="6"/>
    </i>
    <i>
      <x v="10"/>
    </i>
    <i>
      <x v="11"/>
    </i>
    <i>
      <x v="13"/>
    </i>
    <i>
      <x v="14"/>
    </i>
    <i>
      <x v="18"/>
    </i>
    <i>
      <x v="19"/>
    </i>
    <i>
      <x v="21"/>
    </i>
    <i>
      <x v="22"/>
    </i>
    <i>
      <x v="24"/>
    </i>
    <i t="grand">
      <x/>
    </i>
  </colItems>
  <dataFields count="6">
    <dataField name="Sum of PICT Index &lt;10" fld="38" baseField="0" baseItem="1"/>
    <dataField name="Sum of PICT Index M" fld="39" baseField="0" baseItem="1"/>
    <dataField name="Sum of PICT Index F" fld="40" baseField="0" baseItem="1"/>
    <dataField name="Sum of PICT Index &lt;10 +" fld="41" baseField="0" baseItem="1"/>
    <dataField name="Sum of PICT Index M +" fld="42" baseField="0" baseItem="1"/>
    <dataField name="Sum of PICT Index F +" fld="43" baseField="0" baseItem="1"/>
  </dataFields>
  <formats count="8">
    <format dxfId="1040">
      <pivotArea type="all" dataOnly="0" outline="0" fieldPosition="0"/>
    </format>
    <format dxfId="1039">
      <pivotArea outline="0" collapsedLevelsAreSubtotals="1" fieldPosition="0"/>
    </format>
    <format dxfId="1038">
      <pivotArea dataOnly="0" labelOnly="1" fieldPosition="0">
        <references count="1">
          <reference field="0" count="0"/>
        </references>
      </pivotArea>
    </format>
    <format dxfId="1037">
      <pivotArea dataOnly="0" labelOnly="1" grandCol="1" outline="0" fieldPosition="0"/>
    </format>
    <format dxfId="1036">
      <pivotArea type="all" dataOnly="0" outline="0" fieldPosition="0"/>
    </format>
    <format dxfId="1035">
      <pivotArea outline="0" collapsedLevelsAreSubtotals="1" fieldPosition="0"/>
    </format>
    <format dxfId="1034">
      <pivotArea dataOnly="0" labelOnly="1" fieldPosition="0">
        <references count="1">
          <reference field="0" count="0"/>
        </references>
      </pivotArea>
    </format>
    <format dxfId="103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H358"/>
  <sheetViews>
    <sheetView tabSelected="1"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5" sqref="A5:A9"/>
    </sheetView>
  </sheetViews>
  <sheetFormatPr defaultRowHeight="11.25" x14ac:dyDescent="0.2"/>
  <cols>
    <col min="1" max="1" width="42" style="4" customWidth="1"/>
    <col min="2" max="2" width="20.85546875" style="7" customWidth="1"/>
    <col min="3" max="3" width="11.42578125" style="4" customWidth="1"/>
    <col min="4" max="4" width="9.85546875" style="4" customWidth="1"/>
    <col min="5" max="8" width="7.5703125" style="4" customWidth="1"/>
    <col min="9" max="10" width="8" style="4" customWidth="1"/>
    <col min="11" max="13" width="7.5703125" style="4" customWidth="1"/>
    <col min="14" max="14" width="8.42578125" style="4" customWidth="1"/>
    <col min="15" max="15" width="11.140625" style="4" customWidth="1"/>
    <col min="16" max="16" width="11.85546875" style="4" customWidth="1"/>
    <col min="17" max="70" width="7.5703125" style="4" customWidth="1"/>
    <col min="71" max="71" width="7.42578125" style="4" customWidth="1"/>
    <col min="72" max="72" width="7.5703125" style="4" customWidth="1"/>
    <col min="73" max="73" width="11.28515625" style="4" customWidth="1"/>
    <col min="74" max="74" width="12.28515625" style="4" customWidth="1"/>
    <col min="75" max="75" width="12.85546875" style="4" customWidth="1"/>
    <col min="76" max="76" width="14" style="4" customWidth="1"/>
    <col min="77" max="126" width="7.42578125" style="4" customWidth="1"/>
    <col min="127" max="138" width="7.5703125" style="4" customWidth="1"/>
    <col min="139" max="178" width="7.42578125" style="4" customWidth="1"/>
    <col min="179" max="190" width="7.5703125" style="4" customWidth="1"/>
    <col min="191" max="226" width="7.42578125" style="4" customWidth="1"/>
    <col min="227" max="238" width="7.5703125" style="4" customWidth="1"/>
    <col min="239" max="242" width="7.42578125" style="4" customWidth="1"/>
    <col min="243" max="243" width="11.28515625" style="4" customWidth="1"/>
    <col min="244" max="255" width="7.42578125" style="4" customWidth="1"/>
    <col min="256" max="256" width="11.28515625" style="4" bestFit="1" customWidth="1"/>
    <col min="257" max="268" width="7.42578125" style="4" customWidth="1"/>
    <col min="269" max="269" width="11.28515625" style="4" customWidth="1"/>
    <col min="270" max="281" width="7.42578125" style="4" customWidth="1"/>
    <col min="282" max="282" width="11.28515625" style="4" bestFit="1" customWidth="1"/>
    <col min="283" max="300" width="7.42578125" style="4" customWidth="1"/>
    <col min="301" max="301" width="11.28515625" style="4" bestFit="1" customWidth="1"/>
    <col min="302" max="325" width="7.42578125" style="4" customWidth="1"/>
    <col min="326" max="326" width="11.140625" style="4" customWidth="1"/>
    <col min="327" max="350" width="7.42578125" style="4" customWidth="1"/>
    <col min="351" max="351" width="12.5703125" style="3" customWidth="1"/>
    <col min="352" max="387" width="7.42578125" style="3" customWidth="1"/>
    <col min="388" max="388" width="10.5703125" style="3" customWidth="1"/>
    <col min="389" max="389" width="10.42578125" style="3" customWidth="1"/>
    <col min="390" max="390" width="11.28515625" style="3" customWidth="1"/>
    <col min="391" max="391" width="11.5703125" style="3" customWidth="1"/>
    <col min="392" max="392" width="17" style="3" customWidth="1"/>
    <col min="393" max="393" width="10.5703125" style="3" customWidth="1"/>
    <col min="394" max="394" width="10.42578125" style="3" customWidth="1"/>
    <col min="395" max="395" width="11.28515625" style="3" customWidth="1"/>
    <col min="396" max="396" width="11.5703125" style="3" customWidth="1"/>
    <col min="397" max="397" width="17" style="3" customWidth="1"/>
    <col min="398" max="399" width="8.85546875" style="3" customWidth="1"/>
    <col min="400" max="400" width="9" style="3" customWidth="1"/>
    <col min="401" max="401" width="12" style="4" customWidth="1"/>
    <col min="402" max="413" width="7.42578125" style="3" customWidth="1"/>
    <col min="414" max="414" width="12.140625" style="3" customWidth="1"/>
    <col min="415" max="418" width="7.42578125" style="3" customWidth="1"/>
    <col min="419" max="419" width="12.140625" style="3" customWidth="1"/>
    <col min="420" max="420" width="11.5703125" style="3" customWidth="1"/>
    <col min="421" max="421" width="10.85546875" style="3" customWidth="1"/>
    <col min="422" max="422" width="12.140625" style="3" customWidth="1"/>
    <col min="423" max="423" width="11" style="3" customWidth="1"/>
    <col min="424" max="424" width="10.85546875" style="3" customWidth="1"/>
    <col min="425" max="425" width="12.28515625" style="3" customWidth="1"/>
    <col min="426" max="426" width="13" style="3" customWidth="1"/>
    <col min="427" max="427" width="12.42578125" style="3" customWidth="1"/>
    <col min="428" max="499" width="7.42578125" style="3" customWidth="1"/>
    <col min="500" max="500" width="12.42578125" style="3" customWidth="1"/>
    <col min="501" max="524" width="7.42578125" style="3" customWidth="1"/>
    <col min="525" max="526" width="12.5703125" style="3" customWidth="1"/>
    <col min="527" max="527" width="11.42578125" style="3" bestFit="1" customWidth="1"/>
    <col min="528" max="555" width="7.42578125" style="3" customWidth="1"/>
    <col min="556" max="556" width="12.5703125" style="3" customWidth="1"/>
    <col min="557" max="582" width="7.42578125" style="3" customWidth="1"/>
    <col min="583" max="584" width="7.42578125" style="4" customWidth="1"/>
    <col min="585" max="585" width="12.140625" style="3" customWidth="1"/>
    <col min="586" max="593" width="7.42578125" style="3" customWidth="1"/>
    <col min="594" max="594" width="12.42578125" style="4" customWidth="1"/>
    <col min="595" max="597" width="7.42578125" style="3" customWidth="1"/>
    <col min="598" max="618" width="7.42578125" style="4" customWidth="1"/>
    <col min="619" max="621" width="7.42578125" style="3" customWidth="1"/>
    <col min="622" max="642" width="7.42578125" style="4" customWidth="1"/>
    <col min="643" max="646" width="7.42578125" style="3" customWidth="1"/>
    <col min="647" max="647" width="7.85546875" style="3" bestFit="1" customWidth="1"/>
    <col min="648" max="648" width="11.42578125" style="3" bestFit="1" customWidth="1"/>
    <col min="649" max="660" width="7.42578125" style="3" customWidth="1"/>
    <col min="661" max="661" width="7.85546875" style="3" bestFit="1" customWidth="1"/>
    <col min="662" max="662" width="11.42578125" style="3" bestFit="1" customWidth="1"/>
    <col min="663" max="674" width="7.42578125" style="3" customWidth="1"/>
    <col min="675" max="675" width="7.7109375" style="3" customWidth="1"/>
    <col min="676" max="682" width="7.42578125" style="3" customWidth="1"/>
    <col min="683" max="683" width="11.5703125" style="3" customWidth="1"/>
    <col min="684" max="687" width="7.42578125" style="3" customWidth="1"/>
    <col min="688" max="688" width="11.5703125" style="3" customWidth="1"/>
    <col min="689" max="689" width="10.140625" style="3" customWidth="1"/>
    <col min="690" max="690" width="10.28515625" style="3" customWidth="1"/>
    <col min="691" max="691" width="21.28515625" style="4" customWidth="1"/>
    <col min="692" max="692" width="8.7109375" style="4" bestFit="1" customWidth="1"/>
    <col min="693" max="693" width="10.42578125" style="4" bestFit="1" customWidth="1"/>
    <col min="694" max="694" width="8.7109375" style="4" bestFit="1" customWidth="1"/>
    <col min="695" max="695" width="10.42578125" style="4" bestFit="1" customWidth="1"/>
    <col min="696" max="696" width="9.140625" style="4"/>
    <col min="697" max="697" width="10.42578125" style="4" bestFit="1" customWidth="1"/>
    <col min="698" max="698" width="10.42578125" style="4" customWidth="1"/>
    <col min="699" max="701" width="12.42578125" style="4" bestFit="1" customWidth="1"/>
    <col min="702" max="703" width="15" style="4" bestFit="1" customWidth="1"/>
    <col min="704" max="709" width="10.42578125" style="4" customWidth="1"/>
    <col min="710" max="710" width="27.28515625" style="4" bestFit="1" customWidth="1"/>
    <col min="711" max="16384" width="9.140625" style="4"/>
  </cols>
  <sheetData>
    <row r="1" spans="1:710" s="1" customFormat="1" ht="30.75" customHeight="1" x14ac:dyDescent="0.25">
      <c r="B1" s="7"/>
      <c r="C1" s="13"/>
      <c r="D1" s="13"/>
      <c r="E1" s="13" t="s">
        <v>0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 t="s">
        <v>0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</row>
    <row r="2" spans="1:710" s="1" customFormat="1" ht="15" customHeight="1" x14ac:dyDescent="0.25">
      <c r="A2" s="2" t="s">
        <v>686</v>
      </c>
      <c r="B2" s="7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</row>
    <row r="3" spans="1:710" s="1" customFormat="1" ht="15" customHeight="1" x14ac:dyDescent="0.25">
      <c r="A3" s="8" t="s">
        <v>687</v>
      </c>
      <c r="B3" s="7"/>
      <c r="C3" s="14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</row>
    <row r="4" spans="1:710" customFormat="1" ht="15" customHeight="1" x14ac:dyDescent="0.25">
      <c r="A4" s="9" t="s">
        <v>451</v>
      </c>
      <c r="B4" s="7"/>
      <c r="C4" s="14"/>
      <c r="D4" s="17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  <c r="P4" s="1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5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5"/>
      <c r="VL4" s="15"/>
      <c r="VM4" s="16"/>
      <c r="VN4" s="16"/>
      <c r="VO4" s="16"/>
      <c r="VP4" s="16"/>
      <c r="VQ4" s="16"/>
      <c r="VR4" s="16"/>
      <c r="VS4" s="16"/>
      <c r="VT4" s="16"/>
      <c r="VU4" s="16"/>
      <c r="VV4" s="15"/>
      <c r="VW4" s="16"/>
      <c r="VX4" s="16"/>
      <c r="VY4" s="16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6"/>
      <c r="WV4" s="16"/>
      <c r="WW4" s="16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</row>
    <row r="5" spans="1:710" s="71" customFormat="1" ht="18.75" customHeight="1" x14ac:dyDescent="0.25">
      <c r="A5" s="92" t="s">
        <v>449</v>
      </c>
      <c r="B5" s="134" t="s">
        <v>450</v>
      </c>
      <c r="C5" s="77" t="s">
        <v>468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9"/>
      <c r="O5" s="118" t="s">
        <v>452</v>
      </c>
      <c r="P5" s="118"/>
      <c r="Q5" s="118" t="s">
        <v>453</v>
      </c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77" t="s">
        <v>454</v>
      </c>
      <c r="BN5" s="78"/>
      <c r="BO5" s="78"/>
      <c r="BP5" s="78"/>
      <c r="BQ5" s="78"/>
      <c r="BR5" s="78"/>
      <c r="BS5" s="78"/>
      <c r="BT5" s="79"/>
      <c r="BU5" s="118" t="s">
        <v>455</v>
      </c>
      <c r="BV5" s="118"/>
      <c r="BW5" s="120" t="s">
        <v>456</v>
      </c>
      <c r="BX5" s="120"/>
      <c r="BY5" s="118" t="s">
        <v>457</v>
      </c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 t="s">
        <v>458</v>
      </c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 t="s">
        <v>459</v>
      </c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 t="s">
        <v>460</v>
      </c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18"/>
      <c r="IH5" s="118"/>
      <c r="II5" s="118" t="s">
        <v>175</v>
      </c>
      <c r="IJ5" s="118"/>
      <c r="IK5" s="118"/>
      <c r="IL5" s="118"/>
      <c r="IM5" s="118"/>
      <c r="IN5" s="118"/>
      <c r="IO5" s="118"/>
      <c r="IP5" s="118"/>
      <c r="IQ5" s="118"/>
      <c r="IR5" s="118"/>
      <c r="IS5" s="118"/>
      <c r="IT5" s="118"/>
      <c r="IU5" s="118"/>
      <c r="IV5" s="118"/>
      <c r="IW5" s="118"/>
      <c r="IX5" s="118"/>
      <c r="IY5" s="118"/>
      <c r="IZ5" s="118"/>
      <c r="JA5" s="118"/>
      <c r="JB5" s="118"/>
      <c r="JC5" s="118"/>
      <c r="JD5" s="118"/>
      <c r="JE5" s="118"/>
      <c r="JF5" s="118"/>
      <c r="JG5" s="118"/>
      <c r="JH5" s="118"/>
      <c r="JI5" s="132"/>
      <c r="JJ5" s="132"/>
      <c r="JK5" s="132"/>
      <c r="JL5" s="132"/>
      <c r="JM5" s="132"/>
      <c r="JN5" s="132"/>
      <c r="JO5" s="132"/>
      <c r="JP5" s="132"/>
      <c r="JQ5" s="132"/>
      <c r="JR5" s="132"/>
      <c r="JS5" s="132"/>
      <c r="JT5" s="132"/>
      <c r="JU5" s="132"/>
      <c r="JV5" s="132"/>
      <c r="JW5" s="132"/>
      <c r="JX5" s="132"/>
      <c r="JY5" s="132"/>
      <c r="JZ5" s="132"/>
      <c r="KA5" s="132"/>
      <c r="KB5" s="132"/>
      <c r="KC5" s="132"/>
      <c r="KD5" s="132"/>
      <c r="KE5" s="132"/>
      <c r="KF5" s="132"/>
      <c r="KG5" s="132"/>
      <c r="KH5" s="132"/>
      <c r="KI5" s="132"/>
      <c r="KJ5" s="132"/>
      <c r="KK5" s="132"/>
      <c r="KL5" s="132"/>
      <c r="KM5" s="132"/>
      <c r="KN5" s="132"/>
      <c r="KO5" s="118"/>
      <c r="KP5" s="118"/>
      <c r="KQ5" s="118"/>
      <c r="KR5" s="118"/>
      <c r="KS5" s="118"/>
      <c r="KT5" s="118"/>
      <c r="KU5" s="118"/>
      <c r="KV5" s="118"/>
      <c r="KW5" s="118"/>
      <c r="KX5" s="118"/>
      <c r="KY5" s="118"/>
      <c r="KZ5" s="118"/>
      <c r="LA5" s="118"/>
      <c r="LB5" s="118"/>
      <c r="LC5" s="118"/>
      <c r="LD5" s="118"/>
      <c r="LE5" s="118"/>
      <c r="LF5" s="118"/>
      <c r="LG5" s="118"/>
      <c r="LH5" s="118"/>
      <c r="LI5" s="118"/>
      <c r="LJ5" s="118"/>
      <c r="LK5" s="118"/>
      <c r="LL5" s="118"/>
      <c r="LM5" s="118"/>
      <c r="LN5" s="118"/>
      <c r="LO5" s="118"/>
      <c r="LP5" s="118"/>
      <c r="LQ5" s="118"/>
      <c r="LR5" s="118"/>
      <c r="LS5" s="118"/>
      <c r="LT5" s="118"/>
      <c r="LU5" s="118"/>
      <c r="LV5" s="118"/>
      <c r="LW5" s="118"/>
      <c r="LX5" s="118"/>
      <c r="LY5" s="118"/>
      <c r="LZ5" s="118"/>
      <c r="MA5" s="118"/>
      <c r="MB5" s="118"/>
      <c r="MC5" s="118"/>
      <c r="MD5" s="118"/>
      <c r="ME5" s="118"/>
      <c r="MF5" s="118"/>
      <c r="MG5" s="118"/>
      <c r="MH5" s="118"/>
      <c r="MI5" s="118"/>
      <c r="MJ5" s="118"/>
      <c r="MK5" s="118"/>
      <c r="ML5" s="118"/>
      <c r="MM5" s="77" t="s">
        <v>479</v>
      </c>
      <c r="MN5" s="78"/>
      <c r="MO5" s="78"/>
      <c r="MP5" s="78"/>
      <c r="MQ5" s="78"/>
      <c r="MR5" s="78"/>
      <c r="MS5" s="78"/>
      <c r="MT5" s="78"/>
      <c r="MU5" s="78"/>
      <c r="MV5" s="78"/>
      <c r="MW5" s="78"/>
      <c r="MX5" s="78"/>
      <c r="MY5" s="78"/>
      <c r="MZ5" s="78"/>
      <c r="NA5" s="78"/>
      <c r="NB5" s="78"/>
      <c r="NC5" s="78"/>
      <c r="ND5" s="78"/>
      <c r="NE5" s="78"/>
      <c r="NF5" s="78"/>
      <c r="NG5" s="78"/>
      <c r="NH5" s="78"/>
      <c r="NI5" s="78"/>
      <c r="NJ5" s="78"/>
      <c r="NK5" s="78"/>
      <c r="NL5" s="78"/>
      <c r="NM5" s="78"/>
      <c r="NN5" s="78"/>
      <c r="NO5" s="78"/>
      <c r="NP5" s="78"/>
      <c r="NQ5" s="78"/>
      <c r="NR5" s="78"/>
      <c r="NS5" s="78"/>
      <c r="NT5" s="78"/>
      <c r="NU5" s="78"/>
      <c r="NV5" s="78"/>
      <c r="NW5" s="78"/>
      <c r="NX5" s="78"/>
      <c r="NY5" s="78"/>
      <c r="NZ5" s="78"/>
      <c r="OA5" s="78"/>
      <c r="OB5" s="78"/>
      <c r="OC5" s="78"/>
      <c r="OD5" s="78"/>
      <c r="OE5" s="78"/>
      <c r="OF5" s="78"/>
      <c r="OG5" s="78"/>
      <c r="OH5" s="78"/>
      <c r="OI5" s="78"/>
      <c r="OJ5" s="79"/>
      <c r="OK5" s="118" t="s">
        <v>469</v>
      </c>
      <c r="OL5" s="118"/>
      <c r="OM5" s="118"/>
      <c r="ON5" s="118"/>
      <c r="OO5" s="118"/>
      <c r="OP5" s="118"/>
      <c r="OQ5" s="118"/>
      <c r="OR5" s="118"/>
      <c r="OS5" s="118"/>
      <c r="OT5" s="118"/>
      <c r="OU5" s="118"/>
      <c r="OV5" s="118"/>
      <c r="OW5" s="118"/>
      <c r="OX5" s="118" t="s">
        <v>470</v>
      </c>
      <c r="OY5" s="118"/>
      <c r="OZ5" s="118"/>
      <c r="PA5" s="118"/>
      <c r="PB5" s="118"/>
      <c r="PC5" s="118" t="s">
        <v>471</v>
      </c>
      <c r="PD5" s="118"/>
      <c r="PE5" s="118"/>
      <c r="PF5" s="118" t="s">
        <v>472</v>
      </c>
      <c r="PG5" s="118"/>
      <c r="PH5" s="118"/>
      <c r="PI5" s="118"/>
      <c r="PJ5" s="118"/>
      <c r="PK5" s="118" t="s">
        <v>473</v>
      </c>
      <c r="PL5" s="118"/>
      <c r="PM5" s="118"/>
      <c r="PN5" s="118"/>
      <c r="PO5" s="118"/>
      <c r="PP5" s="118"/>
      <c r="PQ5" s="118"/>
      <c r="PR5" s="118"/>
      <c r="PS5" s="118"/>
      <c r="PT5" s="118"/>
      <c r="PU5" s="118"/>
      <c r="PV5" s="118"/>
      <c r="PW5" s="118"/>
      <c r="PX5" s="118"/>
      <c r="PY5" s="118"/>
      <c r="PZ5" s="118"/>
      <c r="QA5" s="118"/>
      <c r="QB5" s="118"/>
      <c r="QC5" s="118"/>
      <c r="QD5" s="118"/>
      <c r="QE5" s="118"/>
      <c r="QF5" s="118"/>
      <c r="QG5" s="118"/>
      <c r="QH5" s="118"/>
      <c r="QI5" s="118"/>
      <c r="QJ5" s="118"/>
      <c r="QK5" s="118"/>
      <c r="QL5" s="118"/>
      <c r="QM5" s="118"/>
      <c r="QN5" s="118"/>
      <c r="QO5" s="118"/>
      <c r="QP5" s="118"/>
      <c r="QQ5" s="118"/>
      <c r="QR5" s="118"/>
      <c r="QS5" s="118"/>
      <c r="QT5" s="118"/>
      <c r="QU5" s="118"/>
      <c r="QV5" s="118"/>
      <c r="QW5" s="118"/>
      <c r="QX5" s="118"/>
      <c r="QY5" s="118"/>
      <c r="QZ5" s="118"/>
      <c r="RA5" s="118"/>
      <c r="RB5" s="118"/>
      <c r="RC5" s="118"/>
      <c r="RD5" s="118"/>
      <c r="RE5" s="118"/>
      <c r="RF5" s="118"/>
      <c r="RG5" s="118"/>
      <c r="RH5" s="118"/>
      <c r="RI5" s="118"/>
      <c r="RJ5" s="118"/>
      <c r="RK5" s="118"/>
      <c r="RL5" s="118"/>
      <c r="RM5" s="118"/>
      <c r="RN5" s="118"/>
      <c r="RO5" s="118"/>
      <c r="RP5" s="118"/>
      <c r="RQ5" s="118"/>
      <c r="RR5" s="118"/>
      <c r="RS5" s="118"/>
      <c r="RT5" s="118"/>
      <c r="RU5" s="118"/>
      <c r="RV5" s="118"/>
      <c r="RW5" s="118"/>
      <c r="RX5" s="118"/>
      <c r="RY5" s="118"/>
      <c r="RZ5" s="118"/>
      <c r="SA5" s="118"/>
      <c r="SB5" s="118"/>
      <c r="SC5" s="118"/>
      <c r="SD5" s="118"/>
      <c r="SE5" s="118"/>
      <c r="SF5" s="118" t="s">
        <v>474</v>
      </c>
      <c r="SG5" s="118"/>
      <c r="SH5" s="118"/>
      <c r="SI5" s="118"/>
      <c r="SJ5" s="118"/>
      <c r="SK5" s="118"/>
      <c r="SL5" s="118"/>
      <c r="SM5" s="118"/>
      <c r="SN5" s="118"/>
      <c r="SO5" s="118"/>
      <c r="SP5" s="118"/>
      <c r="SQ5" s="118"/>
      <c r="SR5" s="118"/>
      <c r="SS5" s="118"/>
      <c r="ST5" s="118"/>
      <c r="SU5" s="118"/>
      <c r="SV5" s="118"/>
      <c r="SW5" s="118"/>
      <c r="SX5" s="118"/>
      <c r="SY5" s="118"/>
      <c r="SZ5" s="118"/>
      <c r="TA5" s="118"/>
      <c r="TB5" s="118"/>
      <c r="TC5" s="118"/>
      <c r="TD5" s="118"/>
      <c r="TE5" s="118" t="s">
        <v>475</v>
      </c>
      <c r="TF5" s="118"/>
      <c r="TG5" s="118"/>
      <c r="TH5" s="118"/>
      <c r="TI5" s="118"/>
      <c r="TJ5" s="118"/>
      <c r="TK5" s="118"/>
      <c r="TL5" s="118"/>
      <c r="TM5" s="118"/>
      <c r="TN5" s="118"/>
      <c r="TO5" s="118"/>
      <c r="TP5" s="118"/>
      <c r="TQ5" s="118"/>
      <c r="TR5" s="118"/>
      <c r="TS5" s="118"/>
      <c r="TT5" s="118"/>
      <c r="TU5" s="118"/>
      <c r="TV5" s="118"/>
      <c r="TW5" s="118"/>
      <c r="TX5" s="118"/>
      <c r="TY5" s="118"/>
      <c r="TZ5" s="118"/>
      <c r="UA5" s="118"/>
      <c r="UB5" s="118"/>
      <c r="UC5" s="118"/>
      <c r="UD5" s="118"/>
      <c r="UE5" s="118"/>
      <c r="UF5" s="118"/>
      <c r="UG5" s="118"/>
      <c r="UH5" s="118"/>
      <c r="UI5" s="118"/>
      <c r="UJ5" s="118" t="s">
        <v>476</v>
      </c>
      <c r="UK5" s="118"/>
      <c r="UL5" s="118"/>
      <c r="UM5" s="118"/>
      <c r="UN5" s="118"/>
      <c r="UO5" s="118"/>
      <c r="UP5" s="118"/>
      <c r="UQ5" s="118"/>
      <c r="UR5" s="118"/>
      <c r="US5" s="118"/>
      <c r="UT5" s="118"/>
      <c r="UU5" s="118"/>
      <c r="UV5" s="118"/>
      <c r="UW5" s="118"/>
      <c r="UX5" s="118"/>
      <c r="UY5" s="118"/>
      <c r="UZ5" s="118"/>
      <c r="VA5" s="118"/>
      <c r="VB5" s="118"/>
      <c r="VC5" s="118"/>
      <c r="VD5" s="118"/>
      <c r="VE5" s="118"/>
      <c r="VF5" s="118"/>
      <c r="VG5" s="118"/>
      <c r="VH5" s="118"/>
      <c r="VI5" s="118"/>
      <c r="VJ5" s="118"/>
      <c r="VK5" s="118"/>
      <c r="VL5" s="118"/>
      <c r="VM5" s="118" t="s">
        <v>477</v>
      </c>
      <c r="VN5" s="118"/>
      <c r="VO5" s="118"/>
      <c r="VP5" s="118"/>
      <c r="VQ5" s="118"/>
      <c r="VR5" s="118"/>
      <c r="VS5" s="118"/>
      <c r="VT5" s="118"/>
      <c r="VU5" s="118"/>
      <c r="VV5" s="118" t="s">
        <v>478</v>
      </c>
      <c r="VW5" s="118"/>
      <c r="VX5" s="118"/>
      <c r="VY5" s="118"/>
      <c r="VZ5" s="118"/>
      <c r="WA5" s="118"/>
      <c r="WB5" s="118"/>
      <c r="WC5" s="118"/>
      <c r="WD5" s="118"/>
      <c r="WE5" s="118"/>
      <c r="WF5" s="118"/>
      <c r="WG5" s="118"/>
      <c r="WH5" s="118"/>
      <c r="WI5" s="118"/>
      <c r="WJ5" s="118"/>
      <c r="WK5" s="118"/>
      <c r="WL5" s="118"/>
      <c r="WM5" s="118"/>
      <c r="WN5" s="118"/>
      <c r="WO5" s="118"/>
      <c r="WP5" s="118"/>
      <c r="WQ5" s="118"/>
      <c r="WR5" s="118"/>
      <c r="WS5" s="118"/>
      <c r="WT5" s="118"/>
      <c r="WU5" s="118"/>
      <c r="WV5" s="118"/>
      <c r="WW5" s="118"/>
      <c r="WX5" s="118"/>
      <c r="WY5" s="118"/>
      <c r="WZ5" s="118"/>
      <c r="XA5" s="118"/>
      <c r="XB5" s="118"/>
      <c r="XC5" s="118"/>
      <c r="XD5" s="118"/>
      <c r="XE5" s="118"/>
      <c r="XF5" s="118"/>
      <c r="XG5" s="118"/>
      <c r="XH5" s="118"/>
      <c r="XI5" s="118"/>
      <c r="XJ5" s="118"/>
      <c r="XK5" s="118"/>
      <c r="XL5" s="118"/>
      <c r="XM5" s="118"/>
      <c r="XN5" s="118"/>
      <c r="XO5" s="118"/>
      <c r="XP5" s="118"/>
      <c r="XQ5" s="118"/>
      <c r="XR5" s="118"/>
      <c r="XS5" s="135" t="s">
        <v>223</v>
      </c>
      <c r="XT5" s="136"/>
      <c r="XU5" s="136"/>
      <c r="XV5" s="136"/>
      <c r="XW5" s="135" t="s">
        <v>461</v>
      </c>
      <c r="XX5" s="136"/>
      <c r="XY5" s="136"/>
      <c r="XZ5" s="136"/>
      <c r="YA5" s="136"/>
      <c r="YB5" s="136"/>
      <c r="YC5" s="136"/>
      <c r="YD5" s="136"/>
      <c r="YE5" s="136"/>
      <c r="YF5" s="136"/>
      <c r="YG5" s="136"/>
      <c r="YH5" s="136"/>
      <c r="YI5" s="136"/>
      <c r="YJ5" s="136"/>
      <c r="YK5" s="135" t="s">
        <v>462</v>
      </c>
      <c r="YL5" s="136"/>
      <c r="YM5" s="136"/>
      <c r="YN5" s="136"/>
      <c r="YO5" s="136"/>
      <c r="YP5" s="136"/>
      <c r="YQ5" s="136"/>
      <c r="YR5" s="136"/>
      <c r="YS5" s="136"/>
      <c r="YT5" s="136"/>
      <c r="YU5" s="136"/>
      <c r="YV5" s="136"/>
      <c r="YW5" s="136"/>
      <c r="YX5" s="136"/>
      <c r="YY5" s="135" t="s">
        <v>463</v>
      </c>
      <c r="YZ5" s="136"/>
      <c r="ZA5" s="136"/>
      <c r="ZB5" s="136"/>
      <c r="ZC5" s="135" t="s">
        <v>464</v>
      </c>
      <c r="ZD5" s="136"/>
      <c r="ZE5" s="136"/>
      <c r="ZF5" s="136"/>
      <c r="ZG5" s="136"/>
      <c r="ZH5" s="135" t="s">
        <v>465</v>
      </c>
      <c r="ZI5" s="136"/>
      <c r="ZJ5" s="136"/>
      <c r="ZK5" s="136"/>
      <c r="ZL5" s="136"/>
      <c r="ZM5" s="137" t="s">
        <v>466</v>
      </c>
      <c r="ZN5" s="137"/>
      <c r="ZO5" s="70" t="s">
        <v>435</v>
      </c>
      <c r="ZP5" s="142" t="s">
        <v>467</v>
      </c>
      <c r="ZQ5" s="143"/>
      <c r="ZR5" s="143"/>
      <c r="ZS5" s="143"/>
      <c r="ZT5" s="143"/>
      <c r="ZU5" s="143"/>
      <c r="ZV5" s="147" t="s">
        <v>648</v>
      </c>
      <c r="ZW5" s="147"/>
      <c r="ZX5" s="147"/>
      <c r="ZY5" s="147"/>
      <c r="ZZ5" s="147" t="s">
        <v>649</v>
      </c>
      <c r="AAA5" s="147"/>
      <c r="AAB5" s="147"/>
      <c r="AAC5" s="147"/>
      <c r="AAD5" s="147"/>
      <c r="AAE5" s="147"/>
      <c r="AAF5" s="147"/>
      <c r="AAG5" s="148"/>
      <c r="AAH5" s="140" t="s">
        <v>480</v>
      </c>
    </row>
    <row r="6" spans="1:710" ht="11.25" customHeight="1" x14ac:dyDescent="0.2">
      <c r="A6" s="93"/>
      <c r="B6" s="134"/>
      <c r="C6" s="119" t="s">
        <v>114</v>
      </c>
      <c r="D6" s="119"/>
      <c r="E6" s="128" t="s">
        <v>193</v>
      </c>
      <c r="F6" s="128"/>
      <c r="G6" s="128"/>
      <c r="H6" s="128"/>
      <c r="I6" s="128"/>
      <c r="J6" s="128"/>
      <c r="K6" s="128"/>
      <c r="L6" s="128"/>
      <c r="M6" s="128"/>
      <c r="N6" s="128"/>
      <c r="O6" s="119" t="s">
        <v>114</v>
      </c>
      <c r="P6" s="119"/>
      <c r="Q6" s="121" t="s">
        <v>2</v>
      </c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13" t="s">
        <v>3</v>
      </c>
      <c r="BN6" s="114"/>
      <c r="BO6" s="114"/>
      <c r="BP6" s="114"/>
      <c r="BQ6" s="114"/>
      <c r="BR6" s="114"/>
      <c r="BS6" s="114"/>
      <c r="BT6" s="115"/>
      <c r="BU6" s="119" t="s">
        <v>114</v>
      </c>
      <c r="BV6" s="119"/>
      <c r="BW6" s="119" t="s">
        <v>114</v>
      </c>
      <c r="BX6" s="119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 t="s">
        <v>2</v>
      </c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  <c r="DO6" s="121"/>
      <c r="DP6" s="121"/>
      <c r="DQ6" s="121"/>
      <c r="DR6" s="121"/>
      <c r="DS6" s="121"/>
      <c r="DT6" s="121"/>
      <c r="DU6" s="121"/>
      <c r="DV6" s="121"/>
      <c r="DW6" s="121"/>
      <c r="DX6" s="121"/>
      <c r="DY6" s="121"/>
      <c r="DZ6" s="121"/>
      <c r="EA6" s="121"/>
      <c r="EB6" s="121"/>
      <c r="EC6" s="121"/>
      <c r="ED6" s="121"/>
      <c r="EE6" s="121"/>
      <c r="EF6" s="121"/>
      <c r="EG6" s="121"/>
      <c r="EH6" s="121"/>
      <c r="EI6" s="121"/>
      <c r="EJ6" s="121"/>
      <c r="EK6" s="121"/>
      <c r="EL6" s="121"/>
      <c r="EM6" s="121" t="s">
        <v>2</v>
      </c>
      <c r="EN6" s="121"/>
      <c r="EO6" s="121"/>
      <c r="EP6" s="121"/>
      <c r="EQ6" s="121"/>
      <c r="ER6" s="121"/>
      <c r="ES6" s="121"/>
      <c r="ET6" s="121"/>
      <c r="EU6" s="121"/>
      <c r="EV6" s="121"/>
      <c r="EW6" s="121"/>
      <c r="EX6" s="121"/>
      <c r="EY6" s="121"/>
      <c r="EZ6" s="121"/>
      <c r="FA6" s="121"/>
      <c r="FB6" s="121"/>
      <c r="FC6" s="121"/>
      <c r="FD6" s="121"/>
      <c r="FE6" s="121"/>
      <c r="FF6" s="121"/>
      <c r="FG6" s="121"/>
      <c r="FH6" s="121"/>
      <c r="FI6" s="121"/>
      <c r="FJ6" s="121"/>
      <c r="FK6" s="121"/>
      <c r="FL6" s="121"/>
      <c r="FM6" s="121"/>
      <c r="FN6" s="121"/>
      <c r="FO6" s="121"/>
      <c r="FP6" s="121"/>
      <c r="FQ6" s="121"/>
      <c r="FR6" s="121"/>
      <c r="FS6" s="121"/>
      <c r="FT6" s="121"/>
      <c r="FU6" s="121"/>
      <c r="FV6" s="121"/>
      <c r="FW6" s="121"/>
      <c r="FX6" s="121"/>
      <c r="FY6" s="121"/>
      <c r="FZ6" s="121"/>
      <c r="GA6" s="121"/>
      <c r="GB6" s="121"/>
      <c r="GC6" s="121"/>
      <c r="GD6" s="121"/>
      <c r="GE6" s="121"/>
      <c r="GF6" s="121"/>
      <c r="GG6" s="121"/>
      <c r="GH6" s="121"/>
      <c r="GI6" s="121"/>
      <c r="GJ6" s="121"/>
      <c r="GK6" s="121"/>
      <c r="GL6" s="121"/>
      <c r="GM6" s="121" t="s">
        <v>2</v>
      </c>
      <c r="GN6" s="121"/>
      <c r="GO6" s="121"/>
      <c r="GP6" s="121"/>
      <c r="GQ6" s="121"/>
      <c r="GR6" s="121"/>
      <c r="GS6" s="121"/>
      <c r="GT6" s="121"/>
      <c r="GU6" s="121"/>
      <c r="GV6" s="121"/>
      <c r="GW6" s="121"/>
      <c r="GX6" s="121"/>
      <c r="GY6" s="121"/>
      <c r="GZ6" s="121"/>
      <c r="HA6" s="121"/>
      <c r="HB6" s="121"/>
      <c r="HC6" s="121"/>
      <c r="HD6" s="121"/>
      <c r="HE6" s="121"/>
      <c r="HF6" s="121"/>
      <c r="HG6" s="121"/>
      <c r="HH6" s="121"/>
      <c r="HI6" s="121"/>
      <c r="HJ6" s="121"/>
      <c r="HK6" s="121"/>
      <c r="HL6" s="121"/>
      <c r="HM6" s="121"/>
      <c r="HN6" s="121"/>
      <c r="HO6" s="121"/>
      <c r="HP6" s="121"/>
      <c r="HQ6" s="121"/>
      <c r="HR6" s="121"/>
      <c r="HS6" s="121"/>
      <c r="HT6" s="121"/>
      <c r="HU6" s="121"/>
      <c r="HV6" s="121"/>
      <c r="HW6" s="121"/>
      <c r="HX6" s="121"/>
      <c r="HY6" s="121"/>
      <c r="HZ6" s="121"/>
      <c r="IA6" s="121"/>
      <c r="IB6" s="121"/>
      <c r="IC6" s="121"/>
      <c r="ID6" s="121"/>
      <c r="IE6" s="121"/>
      <c r="IF6" s="121"/>
      <c r="IG6" s="121"/>
      <c r="IH6" s="121"/>
      <c r="II6" s="102" t="s">
        <v>180</v>
      </c>
      <c r="IJ6" s="103"/>
      <c r="IK6" s="103"/>
      <c r="IL6" s="103"/>
      <c r="IM6" s="103"/>
      <c r="IN6" s="103"/>
      <c r="IO6" s="103"/>
      <c r="IP6" s="103"/>
      <c r="IQ6" s="103"/>
      <c r="IR6" s="103"/>
      <c r="IS6" s="103"/>
      <c r="IT6" s="103"/>
      <c r="IU6" s="103"/>
      <c r="IV6" s="103"/>
      <c r="IW6" s="103"/>
      <c r="IX6" s="103"/>
      <c r="IY6" s="103"/>
      <c r="IZ6" s="103"/>
      <c r="JA6" s="103"/>
      <c r="JB6" s="103"/>
      <c r="JC6" s="103"/>
      <c r="JD6" s="103"/>
      <c r="JE6" s="103"/>
      <c r="JF6" s="103"/>
      <c r="JG6" s="103"/>
      <c r="JH6" s="103"/>
      <c r="JI6" s="102" t="s">
        <v>186</v>
      </c>
      <c r="JJ6" s="103"/>
      <c r="JK6" s="103"/>
      <c r="JL6" s="103"/>
      <c r="JM6" s="103"/>
      <c r="JN6" s="103"/>
      <c r="JO6" s="103"/>
      <c r="JP6" s="103"/>
      <c r="JQ6" s="103"/>
      <c r="JR6" s="103"/>
      <c r="JS6" s="103"/>
      <c r="JT6" s="103"/>
      <c r="JU6" s="103"/>
      <c r="JV6" s="103"/>
      <c r="JW6" s="103"/>
      <c r="JX6" s="103"/>
      <c r="JY6" s="103"/>
      <c r="JZ6" s="103"/>
      <c r="KA6" s="103"/>
      <c r="KB6" s="103"/>
      <c r="KC6" s="103"/>
      <c r="KD6" s="103"/>
      <c r="KE6" s="103"/>
      <c r="KF6" s="103"/>
      <c r="KG6" s="103"/>
      <c r="KH6" s="103"/>
      <c r="KI6" s="100" t="s">
        <v>187</v>
      </c>
      <c r="KJ6" s="100"/>
      <c r="KK6" s="100"/>
      <c r="KL6" s="100"/>
      <c r="KM6" s="100"/>
      <c r="KN6" s="100"/>
      <c r="KO6" s="121" t="s">
        <v>181</v>
      </c>
      <c r="KP6" s="121"/>
      <c r="KQ6" s="121"/>
      <c r="KR6" s="121"/>
      <c r="KS6" s="121"/>
      <c r="KT6" s="121"/>
      <c r="KU6" s="121"/>
      <c r="KV6" s="121"/>
      <c r="KW6" s="121"/>
      <c r="KX6" s="121"/>
      <c r="KY6" s="121"/>
      <c r="KZ6" s="121"/>
      <c r="LA6" s="121"/>
      <c r="LB6" s="121"/>
      <c r="LC6" s="121"/>
      <c r="LD6" s="121"/>
      <c r="LE6" s="121"/>
      <c r="LF6" s="121"/>
      <c r="LG6" s="121"/>
      <c r="LH6" s="121"/>
      <c r="LI6" s="121"/>
      <c r="LJ6" s="121"/>
      <c r="LK6" s="121"/>
      <c r="LL6" s="121"/>
      <c r="LM6" s="121"/>
      <c r="LN6" s="121"/>
      <c r="LO6" s="121"/>
      <c r="LP6" s="121"/>
      <c r="LQ6" s="121"/>
      <c r="LR6" s="121"/>
      <c r="LS6" s="121"/>
      <c r="LT6" s="121"/>
      <c r="LU6" s="121"/>
      <c r="LV6" s="121"/>
      <c r="LW6" s="121"/>
      <c r="LX6" s="121"/>
      <c r="LY6" s="121"/>
      <c r="LZ6" s="121"/>
      <c r="MA6" s="121"/>
      <c r="MB6" s="121"/>
      <c r="MC6" s="121"/>
      <c r="MD6" s="121"/>
      <c r="ME6" s="121"/>
      <c r="MF6" s="121"/>
      <c r="MG6" s="121"/>
      <c r="MH6" s="121"/>
      <c r="MI6" s="121"/>
      <c r="MJ6" s="121"/>
      <c r="MK6" s="121"/>
      <c r="ML6" s="121"/>
      <c r="MM6" s="10" t="s">
        <v>114</v>
      </c>
      <c r="MN6" s="127" t="s">
        <v>211</v>
      </c>
      <c r="MO6" s="127"/>
      <c r="MP6" s="127"/>
      <c r="MQ6" s="127"/>
      <c r="MR6" s="127"/>
      <c r="MS6" s="127"/>
      <c r="MT6" s="127"/>
      <c r="MU6" s="127"/>
      <c r="MV6" s="127"/>
      <c r="MW6" s="127"/>
      <c r="MX6" s="127"/>
      <c r="MY6" s="127"/>
      <c r="MZ6" s="127"/>
      <c r="NA6" s="127"/>
      <c r="NB6" s="127"/>
      <c r="NC6" s="127"/>
      <c r="ND6" s="127"/>
      <c r="NE6" s="127"/>
      <c r="NF6" s="127" t="s">
        <v>212</v>
      </c>
      <c r="NG6" s="127"/>
      <c r="NH6" s="127"/>
      <c r="NI6" s="127"/>
      <c r="NJ6" s="127"/>
      <c r="NK6" s="127"/>
      <c r="NL6" s="127"/>
      <c r="NM6" s="127"/>
      <c r="NN6" s="127"/>
      <c r="NO6" s="127"/>
      <c r="NP6" s="127"/>
      <c r="NQ6" s="127"/>
      <c r="NR6" s="127"/>
      <c r="NS6" s="127"/>
      <c r="NT6" s="127"/>
      <c r="NU6" s="127"/>
      <c r="NV6" s="127"/>
      <c r="NW6" s="127"/>
      <c r="NX6" s="80" t="s">
        <v>207</v>
      </c>
      <c r="NY6" s="81"/>
      <c r="NZ6" s="81"/>
      <c r="OA6" s="81"/>
      <c r="OB6" s="81"/>
      <c r="OC6" s="81"/>
      <c r="OD6" s="81"/>
      <c r="OE6" s="81"/>
      <c r="OF6" s="81"/>
      <c r="OG6" s="82"/>
      <c r="OH6" s="86" t="s">
        <v>210</v>
      </c>
      <c r="OI6" s="87"/>
      <c r="OJ6" s="88"/>
      <c r="OK6" s="10" t="s">
        <v>114</v>
      </c>
      <c r="OL6" s="126" t="s">
        <v>5</v>
      </c>
      <c r="OM6" s="126"/>
      <c r="ON6" s="126"/>
      <c r="OO6" s="126"/>
      <c r="OP6" s="126"/>
      <c r="OQ6" s="126"/>
      <c r="OR6" s="126"/>
      <c r="OS6" s="126"/>
      <c r="OT6" s="126"/>
      <c r="OU6" s="126"/>
      <c r="OV6" s="126"/>
      <c r="OW6" s="126"/>
      <c r="OX6" s="10" t="s">
        <v>114</v>
      </c>
      <c r="OY6" s="129" t="s">
        <v>4</v>
      </c>
      <c r="OZ6" s="129"/>
      <c r="PA6" s="129"/>
      <c r="PB6" s="129"/>
      <c r="PC6" s="10" t="s">
        <v>114</v>
      </c>
      <c r="PD6" s="127" t="s">
        <v>6</v>
      </c>
      <c r="PE6" s="127"/>
      <c r="PF6" s="10" t="s">
        <v>114</v>
      </c>
      <c r="PG6" s="127" t="s">
        <v>116</v>
      </c>
      <c r="PH6" s="127"/>
      <c r="PI6" s="127" t="s">
        <v>117</v>
      </c>
      <c r="PJ6" s="127"/>
      <c r="PK6" s="10" t="s">
        <v>114</v>
      </c>
      <c r="PL6" s="127" t="s">
        <v>102</v>
      </c>
      <c r="PM6" s="127"/>
      <c r="PN6" s="127"/>
      <c r="PO6" s="127"/>
      <c r="PP6" s="127"/>
      <c r="PQ6" s="127"/>
      <c r="PR6" s="127"/>
      <c r="PS6" s="127"/>
      <c r="PT6" s="127"/>
      <c r="PU6" s="127"/>
      <c r="PV6" s="127"/>
      <c r="PW6" s="127"/>
      <c r="PX6" s="127"/>
      <c r="PY6" s="127"/>
      <c r="PZ6" s="127"/>
      <c r="QA6" s="127"/>
      <c r="QB6" s="127"/>
      <c r="QC6" s="127"/>
      <c r="QD6" s="127"/>
      <c r="QE6" s="127"/>
      <c r="QF6" s="127"/>
      <c r="QG6" s="127"/>
      <c r="QH6" s="127"/>
      <c r="QI6" s="127"/>
      <c r="QJ6" s="127"/>
      <c r="QK6" s="127"/>
      <c r="QL6" s="127"/>
      <c r="QM6" s="127"/>
      <c r="QN6" s="127"/>
      <c r="QO6" s="127"/>
      <c r="QP6" s="127"/>
      <c r="QQ6" s="127"/>
      <c r="QR6" s="127"/>
      <c r="QS6" s="127"/>
      <c r="QT6" s="127"/>
      <c r="QU6" s="127"/>
      <c r="QV6" s="127"/>
      <c r="QW6" s="127"/>
      <c r="QX6" s="127"/>
      <c r="QY6" s="127"/>
      <c r="QZ6" s="127"/>
      <c r="RA6" s="127"/>
      <c r="RB6" s="127"/>
      <c r="RC6" s="127"/>
      <c r="RD6" s="127"/>
      <c r="RE6" s="127"/>
      <c r="RF6" s="127"/>
      <c r="RG6" s="127"/>
      <c r="RH6" s="127"/>
      <c r="RI6" s="127"/>
      <c r="RJ6" s="127"/>
      <c r="RK6" s="127"/>
      <c r="RL6" s="127"/>
      <c r="RM6" s="127"/>
      <c r="RN6" s="127"/>
      <c r="RO6" s="127"/>
      <c r="RP6" s="127"/>
      <c r="RQ6" s="127"/>
      <c r="RR6" s="127"/>
      <c r="RS6" s="127"/>
      <c r="RT6" s="127"/>
      <c r="RU6" s="127"/>
      <c r="RV6" s="127"/>
      <c r="RW6" s="127"/>
      <c r="RX6" s="127"/>
      <c r="RY6" s="127"/>
      <c r="RZ6" s="127"/>
      <c r="SA6" s="127"/>
      <c r="SB6" s="127"/>
      <c r="SC6" s="127"/>
      <c r="SD6" s="127"/>
      <c r="SE6" s="127"/>
      <c r="SF6" s="10" t="s">
        <v>114</v>
      </c>
      <c r="SG6" s="127" t="s">
        <v>100</v>
      </c>
      <c r="SH6" s="127"/>
      <c r="SI6" s="127"/>
      <c r="SJ6" s="127"/>
      <c r="SK6" s="127"/>
      <c r="SL6" s="127"/>
      <c r="SM6" s="127"/>
      <c r="SN6" s="127"/>
      <c r="SO6" s="127"/>
      <c r="SP6" s="127"/>
      <c r="SQ6" s="127"/>
      <c r="SR6" s="127"/>
      <c r="SS6" s="127"/>
      <c r="ST6" s="127"/>
      <c r="SU6" s="127"/>
      <c r="SV6" s="127"/>
      <c r="SW6" s="127"/>
      <c r="SX6" s="127"/>
      <c r="SY6" s="127"/>
      <c r="SZ6" s="127"/>
      <c r="TA6" s="127"/>
      <c r="TB6" s="127"/>
      <c r="TC6" s="127"/>
      <c r="TD6" s="127"/>
      <c r="TE6" s="10" t="s">
        <v>114</v>
      </c>
      <c r="TF6" s="86" t="s">
        <v>118</v>
      </c>
      <c r="TG6" s="88"/>
      <c r="TH6" s="127" t="s">
        <v>7</v>
      </c>
      <c r="TI6" s="127"/>
      <c r="TJ6" s="127"/>
      <c r="TK6" s="127"/>
      <c r="TL6" s="127"/>
      <c r="TM6" s="127"/>
      <c r="TN6" s="127"/>
      <c r="TO6" s="127"/>
      <c r="TP6" s="127"/>
      <c r="TQ6" s="127"/>
      <c r="TR6" s="127"/>
      <c r="TS6" s="127"/>
      <c r="TT6" s="127"/>
      <c r="TU6" s="127"/>
      <c r="TV6" s="127"/>
      <c r="TW6" s="127"/>
      <c r="TX6" s="127"/>
      <c r="TY6" s="127"/>
      <c r="TZ6" s="127"/>
      <c r="UA6" s="127"/>
      <c r="UB6" s="127"/>
      <c r="UC6" s="127"/>
      <c r="UD6" s="127"/>
      <c r="UE6" s="127"/>
      <c r="UF6" s="127" t="s">
        <v>8</v>
      </c>
      <c r="UG6" s="127"/>
      <c r="UH6" s="127"/>
      <c r="UI6" s="127"/>
      <c r="UJ6" s="10" t="s">
        <v>114</v>
      </c>
      <c r="UK6" s="126" t="s">
        <v>7</v>
      </c>
      <c r="UL6" s="126"/>
      <c r="UM6" s="126"/>
      <c r="UN6" s="126"/>
      <c r="UO6" s="126"/>
      <c r="UP6" s="126"/>
      <c r="UQ6" s="126"/>
      <c r="UR6" s="126"/>
      <c r="US6" s="126"/>
      <c r="UT6" s="126"/>
      <c r="UU6" s="126"/>
      <c r="UV6" s="126"/>
      <c r="UW6" s="126"/>
      <c r="UX6" s="126"/>
      <c r="UY6" s="126"/>
      <c r="UZ6" s="126"/>
      <c r="VA6" s="126"/>
      <c r="VB6" s="126"/>
      <c r="VC6" s="126"/>
      <c r="VD6" s="126"/>
      <c r="VE6" s="126"/>
      <c r="VF6" s="126"/>
      <c r="VG6" s="126"/>
      <c r="VH6" s="126"/>
      <c r="VI6" s="127" t="s">
        <v>8</v>
      </c>
      <c r="VJ6" s="127"/>
      <c r="VK6" s="127"/>
      <c r="VL6" s="127"/>
      <c r="VM6" s="10" t="s">
        <v>114</v>
      </c>
      <c r="VN6" s="126" t="s">
        <v>112</v>
      </c>
      <c r="VO6" s="126"/>
      <c r="VP6" s="126"/>
      <c r="VQ6" s="126"/>
      <c r="VR6" s="126"/>
      <c r="VS6" s="126"/>
      <c r="VT6" s="126"/>
      <c r="VU6" s="126"/>
      <c r="VV6" s="12" t="s">
        <v>114</v>
      </c>
      <c r="VW6" s="126" t="s">
        <v>113</v>
      </c>
      <c r="VX6" s="126"/>
      <c r="VY6" s="126"/>
      <c r="VZ6" s="126"/>
      <c r="WA6" s="126"/>
      <c r="WB6" s="126"/>
      <c r="WC6" s="126"/>
      <c r="WD6" s="126"/>
      <c r="WE6" s="126"/>
      <c r="WF6" s="126"/>
      <c r="WG6" s="126"/>
      <c r="WH6" s="126"/>
      <c r="WI6" s="126"/>
      <c r="WJ6" s="126"/>
      <c r="WK6" s="126"/>
      <c r="WL6" s="126"/>
      <c r="WM6" s="126"/>
      <c r="WN6" s="126"/>
      <c r="WO6" s="126"/>
      <c r="WP6" s="126"/>
      <c r="WQ6" s="126"/>
      <c r="WR6" s="126"/>
      <c r="WS6" s="126"/>
      <c r="WT6" s="126"/>
      <c r="WU6" s="126"/>
      <c r="WV6" s="126"/>
      <c r="WW6" s="126"/>
      <c r="WX6" s="126"/>
      <c r="WY6" s="126"/>
      <c r="WZ6" s="126"/>
      <c r="XA6" s="126"/>
      <c r="XB6" s="126"/>
      <c r="XC6" s="126"/>
      <c r="XD6" s="126"/>
      <c r="XE6" s="126"/>
      <c r="XF6" s="126"/>
      <c r="XG6" s="126"/>
      <c r="XH6" s="126"/>
      <c r="XI6" s="126"/>
      <c r="XJ6" s="126"/>
      <c r="XK6" s="126"/>
      <c r="XL6" s="126"/>
      <c r="XM6" s="126"/>
      <c r="XN6" s="126"/>
      <c r="XO6" s="126"/>
      <c r="XP6" s="126"/>
      <c r="XQ6" s="126"/>
      <c r="XR6" s="126"/>
      <c r="XS6" s="138" t="s">
        <v>224</v>
      </c>
      <c r="XT6" s="138"/>
      <c r="XU6" s="138" t="s">
        <v>225</v>
      </c>
      <c r="XV6" s="138"/>
      <c r="XW6" s="138" t="s">
        <v>226</v>
      </c>
      <c r="XX6" s="138"/>
      <c r="XY6" s="139" t="s">
        <v>227</v>
      </c>
      <c r="XZ6" s="139"/>
      <c r="YA6" s="139" t="s">
        <v>228</v>
      </c>
      <c r="YB6" s="139"/>
      <c r="YC6" s="139"/>
      <c r="YD6" s="139"/>
      <c r="YE6" s="139"/>
      <c r="YF6" s="139"/>
      <c r="YG6" s="139"/>
      <c r="YH6" s="139"/>
      <c r="YI6" s="139"/>
      <c r="YJ6" s="139"/>
      <c r="YK6" s="138" t="s">
        <v>226</v>
      </c>
      <c r="YL6" s="138"/>
      <c r="YM6" s="139" t="s">
        <v>227</v>
      </c>
      <c r="YN6" s="139"/>
      <c r="YO6" s="139" t="s">
        <v>228</v>
      </c>
      <c r="YP6" s="139"/>
      <c r="YQ6" s="139"/>
      <c r="YR6" s="139"/>
      <c r="YS6" s="139"/>
      <c r="YT6" s="139"/>
      <c r="YU6" s="139"/>
      <c r="YV6" s="139"/>
      <c r="YW6" s="139"/>
      <c r="YX6" s="139"/>
      <c r="YY6" s="138" t="s">
        <v>224</v>
      </c>
      <c r="YZ6" s="138"/>
      <c r="ZA6" s="138" t="s">
        <v>225</v>
      </c>
      <c r="ZB6" s="138"/>
      <c r="ZC6" s="138" t="s">
        <v>224</v>
      </c>
      <c r="ZD6" s="138"/>
      <c r="ZE6" s="138" t="s">
        <v>225</v>
      </c>
      <c r="ZF6" s="138"/>
      <c r="ZG6" s="145" t="s">
        <v>229</v>
      </c>
      <c r="ZH6" s="138" t="s">
        <v>224</v>
      </c>
      <c r="ZI6" s="138"/>
      <c r="ZJ6" s="138" t="s">
        <v>225</v>
      </c>
      <c r="ZK6" s="138"/>
      <c r="ZL6" s="145" t="s">
        <v>229</v>
      </c>
      <c r="ZM6" s="127" t="s">
        <v>230</v>
      </c>
      <c r="ZN6" s="127"/>
      <c r="ZO6" s="97" t="s">
        <v>441</v>
      </c>
      <c r="ZP6" s="127" t="s">
        <v>442</v>
      </c>
      <c r="ZQ6" s="127"/>
      <c r="ZR6" s="127" t="s">
        <v>443</v>
      </c>
      <c r="ZS6" s="127"/>
      <c r="ZT6" s="127" t="s">
        <v>444</v>
      </c>
      <c r="ZU6" s="127"/>
      <c r="ZV6" s="86"/>
      <c r="ZW6" s="87"/>
      <c r="ZX6" s="87"/>
      <c r="ZY6" s="88"/>
      <c r="ZZ6" s="86"/>
      <c r="AAA6" s="87"/>
      <c r="AAB6" s="87"/>
      <c r="AAC6" s="87"/>
      <c r="AAD6" s="87"/>
      <c r="AAE6" s="87"/>
      <c r="AAF6" s="87"/>
      <c r="AAG6" s="88"/>
      <c r="AAH6" s="140"/>
    </row>
    <row r="7" spans="1:710" s="5" customFormat="1" ht="15" customHeight="1" x14ac:dyDescent="0.25">
      <c r="A7" s="93"/>
      <c r="B7" s="134"/>
      <c r="C7" s="99" t="s">
        <v>1</v>
      </c>
      <c r="D7" s="99" t="s">
        <v>27</v>
      </c>
      <c r="E7" s="99" t="s">
        <v>188</v>
      </c>
      <c r="F7" s="99"/>
      <c r="G7" s="99" t="s">
        <v>189</v>
      </c>
      <c r="H7" s="99"/>
      <c r="I7" s="99" t="s">
        <v>190</v>
      </c>
      <c r="J7" s="99"/>
      <c r="K7" s="99" t="s">
        <v>191</v>
      </c>
      <c r="L7" s="99"/>
      <c r="M7" s="99" t="s">
        <v>192</v>
      </c>
      <c r="N7" s="99"/>
      <c r="O7" s="124" t="s">
        <v>176</v>
      </c>
      <c r="P7" s="125"/>
      <c r="Q7" s="99" t="s">
        <v>22</v>
      </c>
      <c r="R7" s="99"/>
      <c r="S7" s="99"/>
      <c r="T7" s="99"/>
      <c r="U7" s="99" t="s">
        <v>110</v>
      </c>
      <c r="V7" s="99"/>
      <c r="W7" s="99"/>
      <c r="X7" s="99"/>
      <c r="Y7" s="99" t="s">
        <v>111</v>
      </c>
      <c r="Z7" s="99"/>
      <c r="AA7" s="99"/>
      <c r="AB7" s="99"/>
      <c r="AC7" s="99" t="s">
        <v>10</v>
      </c>
      <c r="AD7" s="99"/>
      <c r="AE7" s="99"/>
      <c r="AF7" s="99"/>
      <c r="AG7" s="99" t="s">
        <v>11</v>
      </c>
      <c r="AH7" s="99"/>
      <c r="AI7" s="99"/>
      <c r="AJ7" s="99"/>
      <c r="AK7" s="99" t="s">
        <v>12</v>
      </c>
      <c r="AL7" s="99"/>
      <c r="AM7" s="99"/>
      <c r="AN7" s="99"/>
      <c r="AO7" s="99" t="s">
        <v>97</v>
      </c>
      <c r="AP7" s="99"/>
      <c r="AQ7" s="99"/>
      <c r="AR7" s="99"/>
      <c r="AS7" s="99" t="s">
        <v>98</v>
      </c>
      <c r="AT7" s="99"/>
      <c r="AU7" s="99"/>
      <c r="AV7" s="99"/>
      <c r="AW7" s="99" t="s">
        <v>99</v>
      </c>
      <c r="AX7" s="99"/>
      <c r="AY7" s="99"/>
      <c r="AZ7" s="99"/>
      <c r="BA7" s="99" t="s">
        <v>108</v>
      </c>
      <c r="BB7" s="99"/>
      <c r="BC7" s="99"/>
      <c r="BD7" s="99"/>
      <c r="BE7" s="99" t="s">
        <v>109</v>
      </c>
      <c r="BF7" s="99"/>
      <c r="BG7" s="99"/>
      <c r="BH7" s="99"/>
      <c r="BI7" s="99" t="s">
        <v>13</v>
      </c>
      <c r="BJ7" s="99"/>
      <c r="BK7" s="99"/>
      <c r="BL7" s="99"/>
      <c r="BM7" s="99" t="s">
        <v>22</v>
      </c>
      <c r="BN7" s="99"/>
      <c r="BO7" s="99"/>
      <c r="BP7" s="99"/>
      <c r="BQ7" s="99" t="s">
        <v>110</v>
      </c>
      <c r="BR7" s="99"/>
      <c r="BS7" s="99"/>
      <c r="BT7" s="99"/>
      <c r="BU7" s="124" t="s">
        <v>176</v>
      </c>
      <c r="BV7" s="125"/>
      <c r="BW7" s="124" t="s">
        <v>176</v>
      </c>
      <c r="BX7" s="125"/>
      <c r="BY7" s="116" t="s">
        <v>14</v>
      </c>
      <c r="BZ7" s="117"/>
      <c r="CA7" s="116" t="s">
        <v>15</v>
      </c>
      <c r="CB7" s="117"/>
      <c r="CC7" s="116" t="s">
        <v>16</v>
      </c>
      <c r="CD7" s="117"/>
      <c r="CE7" s="116" t="s">
        <v>179</v>
      </c>
      <c r="CF7" s="117"/>
      <c r="CG7" s="116" t="s">
        <v>182</v>
      </c>
      <c r="CH7" s="117"/>
      <c r="CI7" s="116" t="s">
        <v>183</v>
      </c>
      <c r="CJ7" s="117"/>
      <c r="CK7" s="116" t="s">
        <v>184</v>
      </c>
      <c r="CL7" s="117"/>
      <c r="CM7" s="116" t="s">
        <v>185</v>
      </c>
      <c r="CN7" s="117"/>
      <c r="CO7" s="116" t="s">
        <v>17</v>
      </c>
      <c r="CP7" s="117"/>
      <c r="CQ7" s="99" t="s">
        <v>22</v>
      </c>
      <c r="CR7" s="99"/>
      <c r="CS7" s="99"/>
      <c r="CT7" s="99"/>
      <c r="CU7" s="99" t="s">
        <v>110</v>
      </c>
      <c r="CV7" s="99"/>
      <c r="CW7" s="99"/>
      <c r="CX7" s="99"/>
      <c r="CY7" s="99" t="s">
        <v>111</v>
      </c>
      <c r="CZ7" s="99"/>
      <c r="DA7" s="99"/>
      <c r="DB7" s="99"/>
      <c r="DC7" s="99" t="s">
        <v>10</v>
      </c>
      <c r="DD7" s="99"/>
      <c r="DE7" s="99"/>
      <c r="DF7" s="99"/>
      <c r="DG7" s="99" t="s">
        <v>11</v>
      </c>
      <c r="DH7" s="99"/>
      <c r="DI7" s="99"/>
      <c r="DJ7" s="99"/>
      <c r="DK7" s="99" t="s">
        <v>12</v>
      </c>
      <c r="DL7" s="99"/>
      <c r="DM7" s="99"/>
      <c r="DN7" s="99"/>
      <c r="DO7" s="99" t="s">
        <v>97</v>
      </c>
      <c r="DP7" s="99"/>
      <c r="DQ7" s="99"/>
      <c r="DR7" s="99"/>
      <c r="DS7" s="99" t="s">
        <v>98</v>
      </c>
      <c r="DT7" s="99"/>
      <c r="DU7" s="99"/>
      <c r="DV7" s="99"/>
      <c r="DW7" s="99" t="s">
        <v>99</v>
      </c>
      <c r="DX7" s="99"/>
      <c r="DY7" s="99"/>
      <c r="DZ7" s="99"/>
      <c r="EA7" s="99" t="s">
        <v>108</v>
      </c>
      <c r="EB7" s="99"/>
      <c r="EC7" s="99"/>
      <c r="ED7" s="99"/>
      <c r="EE7" s="99" t="s">
        <v>109</v>
      </c>
      <c r="EF7" s="99"/>
      <c r="EG7" s="99"/>
      <c r="EH7" s="99"/>
      <c r="EI7" s="99" t="s">
        <v>13</v>
      </c>
      <c r="EJ7" s="99"/>
      <c r="EK7" s="99"/>
      <c r="EL7" s="99"/>
      <c r="EM7" s="112" t="s">
        <v>9</v>
      </c>
      <c r="EN7" s="133"/>
      <c r="EO7" s="133"/>
      <c r="EP7" s="111"/>
      <c r="EQ7" s="99" t="s">
        <v>22</v>
      </c>
      <c r="ER7" s="99"/>
      <c r="ES7" s="99"/>
      <c r="ET7" s="99"/>
      <c r="EU7" s="99" t="s">
        <v>110</v>
      </c>
      <c r="EV7" s="99"/>
      <c r="EW7" s="99"/>
      <c r="EX7" s="99"/>
      <c r="EY7" s="99" t="s">
        <v>111</v>
      </c>
      <c r="EZ7" s="99"/>
      <c r="FA7" s="99"/>
      <c r="FB7" s="99"/>
      <c r="FC7" s="99" t="s">
        <v>10</v>
      </c>
      <c r="FD7" s="99"/>
      <c r="FE7" s="99"/>
      <c r="FF7" s="99"/>
      <c r="FG7" s="99" t="s">
        <v>11</v>
      </c>
      <c r="FH7" s="99"/>
      <c r="FI7" s="99"/>
      <c r="FJ7" s="99"/>
      <c r="FK7" s="99" t="s">
        <v>12</v>
      </c>
      <c r="FL7" s="99"/>
      <c r="FM7" s="99"/>
      <c r="FN7" s="99"/>
      <c r="FO7" s="99" t="s">
        <v>97</v>
      </c>
      <c r="FP7" s="99"/>
      <c r="FQ7" s="99"/>
      <c r="FR7" s="99"/>
      <c r="FS7" s="99" t="s">
        <v>98</v>
      </c>
      <c r="FT7" s="99"/>
      <c r="FU7" s="99"/>
      <c r="FV7" s="99"/>
      <c r="FW7" s="99" t="s">
        <v>99</v>
      </c>
      <c r="FX7" s="99"/>
      <c r="FY7" s="99"/>
      <c r="FZ7" s="99"/>
      <c r="GA7" s="99" t="s">
        <v>108</v>
      </c>
      <c r="GB7" s="99"/>
      <c r="GC7" s="99"/>
      <c r="GD7" s="99"/>
      <c r="GE7" s="99" t="s">
        <v>109</v>
      </c>
      <c r="GF7" s="99"/>
      <c r="GG7" s="99"/>
      <c r="GH7" s="99"/>
      <c r="GI7" s="99" t="s">
        <v>13</v>
      </c>
      <c r="GJ7" s="99"/>
      <c r="GK7" s="99"/>
      <c r="GL7" s="99"/>
      <c r="GM7" s="99" t="s">
        <v>22</v>
      </c>
      <c r="GN7" s="99"/>
      <c r="GO7" s="99"/>
      <c r="GP7" s="99"/>
      <c r="GQ7" s="99" t="s">
        <v>110</v>
      </c>
      <c r="GR7" s="99"/>
      <c r="GS7" s="99"/>
      <c r="GT7" s="99"/>
      <c r="GU7" s="99" t="s">
        <v>111</v>
      </c>
      <c r="GV7" s="99"/>
      <c r="GW7" s="99"/>
      <c r="GX7" s="99"/>
      <c r="GY7" s="99" t="s">
        <v>10</v>
      </c>
      <c r="GZ7" s="99"/>
      <c r="HA7" s="99"/>
      <c r="HB7" s="99"/>
      <c r="HC7" s="99" t="s">
        <v>11</v>
      </c>
      <c r="HD7" s="99"/>
      <c r="HE7" s="99"/>
      <c r="HF7" s="99"/>
      <c r="HG7" s="99" t="s">
        <v>12</v>
      </c>
      <c r="HH7" s="99"/>
      <c r="HI7" s="99"/>
      <c r="HJ7" s="99"/>
      <c r="HK7" s="99" t="s">
        <v>97</v>
      </c>
      <c r="HL7" s="99"/>
      <c r="HM7" s="99"/>
      <c r="HN7" s="99"/>
      <c r="HO7" s="99" t="s">
        <v>98</v>
      </c>
      <c r="HP7" s="99"/>
      <c r="HQ7" s="99"/>
      <c r="HR7" s="99"/>
      <c r="HS7" s="99" t="s">
        <v>99</v>
      </c>
      <c r="HT7" s="99"/>
      <c r="HU7" s="99"/>
      <c r="HV7" s="99"/>
      <c r="HW7" s="99" t="s">
        <v>108</v>
      </c>
      <c r="HX7" s="99"/>
      <c r="HY7" s="99"/>
      <c r="HZ7" s="99"/>
      <c r="IA7" s="99" t="s">
        <v>109</v>
      </c>
      <c r="IB7" s="99"/>
      <c r="IC7" s="99"/>
      <c r="ID7" s="99"/>
      <c r="IE7" s="99" t="s">
        <v>13</v>
      </c>
      <c r="IF7" s="99"/>
      <c r="IG7" s="99"/>
      <c r="IH7" s="99"/>
      <c r="II7" s="104"/>
      <c r="IJ7" s="105"/>
      <c r="IK7" s="105"/>
      <c r="IL7" s="105"/>
      <c r="IM7" s="105"/>
      <c r="IN7" s="105"/>
      <c r="IO7" s="105"/>
      <c r="IP7" s="105"/>
      <c r="IQ7" s="105"/>
      <c r="IR7" s="105"/>
      <c r="IS7" s="105"/>
      <c r="IT7" s="105"/>
      <c r="IU7" s="105"/>
      <c r="IV7" s="105"/>
      <c r="IW7" s="105"/>
      <c r="IX7" s="105"/>
      <c r="IY7" s="105"/>
      <c r="IZ7" s="105"/>
      <c r="JA7" s="105"/>
      <c r="JB7" s="105"/>
      <c r="JC7" s="105"/>
      <c r="JD7" s="105"/>
      <c r="JE7" s="105"/>
      <c r="JF7" s="105"/>
      <c r="JG7" s="105"/>
      <c r="JH7" s="105"/>
      <c r="JI7" s="104"/>
      <c r="JJ7" s="105"/>
      <c r="JK7" s="105"/>
      <c r="JL7" s="105"/>
      <c r="JM7" s="105"/>
      <c r="JN7" s="105"/>
      <c r="JO7" s="105"/>
      <c r="JP7" s="105"/>
      <c r="JQ7" s="105"/>
      <c r="JR7" s="105"/>
      <c r="JS7" s="105"/>
      <c r="JT7" s="105"/>
      <c r="JU7" s="105"/>
      <c r="JV7" s="105"/>
      <c r="JW7" s="105"/>
      <c r="JX7" s="105"/>
      <c r="JY7" s="105"/>
      <c r="JZ7" s="105"/>
      <c r="KA7" s="105"/>
      <c r="KB7" s="105"/>
      <c r="KC7" s="105"/>
      <c r="KD7" s="105"/>
      <c r="KE7" s="105"/>
      <c r="KF7" s="105"/>
      <c r="KG7" s="105"/>
      <c r="KH7" s="105"/>
      <c r="KI7" s="101"/>
      <c r="KJ7" s="101"/>
      <c r="KK7" s="101"/>
      <c r="KL7" s="101"/>
      <c r="KM7" s="101"/>
      <c r="KN7" s="101"/>
      <c r="KO7" s="116" t="s">
        <v>104</v>
      </c>
      <c r="KP7" s="116"/>
      <c r="KQ7" s="116"/>
      <c r="KR7" s="116"/>
      <c r="KS7" s="116"/>
      <c r="KT7" s="116"/>
      <c r="KU7" s="116"/>
      <c r="KV7" s="116"/>
      <c r="KW7" s="116"/>
      <c r="KX7" s="116"/>
      <c r="KY7" s="116"/>
      <c r="KZ7" s="116"/>
      <c r="LA7" s="116"/>
      <c r="LB7" s="116"/>
      <c r="LC7" s="116"/>
      <c r="LD7" s="116"/>
      <c r="LE7" s="116"/>
      <c r="LF7" s="116"/>
      <c r="LG7" s="116"/>
      <c r="LH7" s="116"/>
      <c r="LI7" s="116"/>
      <c r="LJ7" s="116"/>
      <c r="LK7" s="116"/>
      <c r="LL7" s="116"/>
      <c r="LM7" s="116"/>
      <c r="LN7" s="116" t="s">
        <v>105</v>
      </c>
      <c r="LO7" s="116"/>
      <c r="LP7" s="116"/>
      <c r="LQ7" s="116"/>
      <c r="LR7" s="116"/>
      <c r="LS7" s="116"/>
      <c r="LT7" s="116"/>
      <c r="LU7" s="116"/>
      <c r="LV7" s="116"/>
      <c r="LW7" s="116"/>
      <c r="LX7" s="116"/>
      <c r="LY7" s="116"/>
      <c r="LZ7" s="116"/>
      <c r="MA7" s="116"/>
      <c r="MB7" s="116"/>
      <c r="MC7" s="116"/>
      <c r="MD7" s="116"/>
      <c r="ME7" s="116"/>
      <c r="MF7" s="116"/>
      <c r="MG7" s="116"/>
      <c r="MH7" s="116"/>
      <c r="MI7" s="116"/>
      <c r="MJ7" s="116"/>
      <c r="MK7" s="116"/>
      <c r="ML7" s="116"/>
      <c r="MM7" s="99" t="s">
        <v>1</v>
      </c>
      <c r="MN7" s="127"/>
      <c r="MO7" s="127"/>
      <c r="MP7" s="127"/>
      <c r="MQ7" s="127"/>
      <c r="MR7" s="127"/>
      <c r="MS7" s="127"/>
      <c r="MT7" s="127"/>
      <c r="MU7" s="127"/>
      <c r="MV7" s="127"/>
      <c r="MW7" s="127"/>
      <c r="MX7" s="127"/>
      <c r="MY7" s="127"/>
      <c r="MZ7" s="127"/>
      <c r="NA7" s="127"/>
      <c r="NB7" s="127"/>
      <c r="NC7" s="127"/>
      <c r="ND7" s="127"/>
      <c r="NE7" s="127"/>
      <c r="NF7" s="127"/>
      <c r="NG7" s="127"/>
      <c r="NH7" s="127"/>
      <c r="NI7" s="127"/>
      <c r="NJ7" s="127"/>
      <c r="NK7" s="127"/>
      <c r="NL7" s="127"/>
      <c r="NM7" s="127"/>
      <c r="NN7" s="127"/>
      <c r="NO7" s="127"/>
      <c r="NP7" s="127"/>
      <c r="NQ7" s="127"/>
      <c r="NR7" s="127"/>
      <c r="NS7" s="127"/>
      <c r="NT7" s="127"/>
      <c r="NU7" s="127"/>
      <c r="NV7" s="127"/>
      <c r="NW7" s="127"/>
      <c r="NX7" s="83" t="s">
        <v>208</v>
      </c>
      <c r="NY7" s="84"/>
      <c r="NZ7" s="84"/>
      <c r="OA7" s="84"/>
      <c r="OB7" s="85"/>
      <c r="OC7" s="83" t="s">
        <v>209</v>
      </c>
      <c r="OD7" s="84"/>
      <c r="OE7" s="84"/>
      <c r="OF7" s="84"/>
      <c r="OG7" s="85"/>
      <c r="OH7" s="89"/>
      <c r="OI7" s="90"/>
      <c r="OJ7" s="91"/>
      <c r="OK7" s="99" t="s">
        <v>1</v>
      </c>
      <c r="OL7" s="126"/>
      <c r="OM7" s="126"/>
      <c r="ON7" s="126"/>
      <c r="OO7" s="126"/>
      <c r="OP7" s="126"/>
      <c r="OQ7" s="126"/>
      <c r="OR7" s="126"/>
      <c r="OS7" s="126"/>
      <c r="OT7" s="126"/>
      <c r="OU7" s="126"/>
      <c r="OV7" s="126"/>
      <c r="OW7" s="126"/>
      <c r="OX7" s="99" t="s">
        <v>101</v>
      </c>
      <c r="OY7" s="129"/>
      <c r="OZ7" s="129"/>
      <c r="PA7" s="129"/>
      <c r="PB7" s="129"/>
      <c r="PC7" s="99" t="s">
        <v>1</v>
      </c>
      <c r="PD7" s="127"/>
      <c r="PE7" s="127"/>
      <c r="PF7" s="99" t="s">
        <v>1</v>
      </c>
      <c r="PG7" s="127"/>
      <c r="PH7" s="127"/>
      <c r="PI7" s="127"/>
      <c r="PJ7" s="127"/>
      <c r="PK7" s="99" t="s">
        <v>1</v>
      </c>
      <c r="PL7" s="116" t="s">
        <v>103</v>
      </c>
      <c r="PM7" s="116"/>
      <c r="PN7" s="116"/>
      <c r="PO7" s="116"/>
      <c r="PP7" s="116"/>
      <c r="PQ7" s="116"/>
      <c r="PR7" s="116"/>
      <c r="PS7" s="116"/>
      <c r="PT7" s="116"/>
      <c r="PU7" s="116"/>
      <c r="PV7" s="116"/>
      <c r="PW7" s="116"/>
      <c r="PX7" s="116"/>
      <c r="PY7" s="116"/>
      <c r="PZ7" s="116"/>
      <c r="QA7" s="116"/>
      <c r="QB7" s="116"/>
      <c r="QC7" s="116"/>
      <c r="QD7" s="116"/>
      <c r="QE7" s="116"/>
      <c r="QF7" s="116"/>
      <c r="QG7" s="116"/>
      <c r="QH7" s="116"/>
      <c r="QI7" s="116"/>
      <c r="QJ7" s="116" t="s">
        <v>104</v>
      </c>
      <c r="QK7" s="116"/>
      <c r="QL7" s="116"/>
      <c r="QM7" s="116"/>
      <c r="QN7" s="116"/>
      <c r="QO7" s="116"/>
      <c r="QP7" s="116"/>
      <c r="QQ7" s="116"/>
      <c r="QR7" s="116"/>
      <c r="QS7" s="116"/>
      <c r="QT7" s="116"/>
      <c r="QU7" s="116"/>
      <c r="QV7" s="116"/>
      <c r="QW7" s="116"/>
      <c r="QX7" s="116"/>
      <c r="QY7" s="116"/>
      <c r="QZ7" s="116"/>
      <c r="RA7" s="116"/>
      <c r="RB7" s="116"/>
      <c r="RC7" s="116"/>
      <c r="RD7" s="116"/>
      <c r="RE7" s="116"/>
      <c r="RF7" s="116"/>
      <c r="RG7" s="116"/>
      <c r="RH7" s="116" t="s">
        <v>105</v>
      </c>
      <c r="RI7" s="116"/>
      <c r="RJ7" s="116"/>
      <c r="RK7" s="116"/>
      <c r="RL7" s="116"/>
      <c r="RM7" s="116"/>
      <c r="RN7" s="116"/>
      <c r="RO7" s="116"/>
      <c r="RP7" s="116"/>
      <c r="RQ7" s="116"/>
      <c r="RR7" s="116"/>
      <c r="RS7" s="116"/>
      <c r="RT7" s="116"/>
      <c r="RU7" s="116"/>
      <c r="RV7" s="116"/>
      <c r="RW7" s="116"/>
      <c r="RX7" s="116"/>
      <c r="RY7" s="116"/>
      <c r="RZ7" s="116"/>
      <c r="SA7" s="116"/>
      <c r="SB7" s="116"/>
      <c r="SC7" s="116"/>
      <c r="SD7" s="116"/>
      <c r="SE7" s="116"/>
      <c r="SF7" s="99" t="s">
        <v>101</v>
      </c>
      <c r="SG7" s="127"/>
      <c r="SH7" s="127"/>
      <c r="SI7" s="127"/>
      <c r="SJ7" s="127"/>
      <c r="SK7" s="127"/>
      <c r="SL7" s="127"/>
      <c r="SM7" s="127"/>
      <c r="SN7" s="127"/>
      <c r="SO7" s="127"/>
      <c r="SP7" s="127"/>
      <c r="SQ7" s="127"/>
      <c r="SR7" s="127"/>
      <c r="SS7" s="127"/>
      <c r="ST7" s="127"/>
      <c r="SU7" s="127"/>
      <c r="SV7" s="127"/>
      <c r="SW7" s="127"/>
      <c r="SX7" s="127"/>
      <c r="SY7" s="127"/>
      <c r="SZ7" s="127"/>
      <c r="TA7" s="127"/>
      <c r="TB7" s="127"/>
      <c r="TC7" s="127"/>
      <c r="TD7" s="127"/>
      <c r="TE7" s="99" t="s">
        <v>1</v>
      </c>
      <c r="TF7" s="130"/>
      <c r="TG7" s="131"/>
      <c r="TH7" s="127"/>
      <c r="TI7" s="127"/>
      <c r="TJ7" s="127"/>
      <c r="TK7" s="127"/>
      <c r="TL7" s="127"/>
      <c r="TM7" s="127"/>
      <c r="TN7" s="127"/>
      <c r="TO7" s="127"/>
      <c r="TP7" s="127"/>
      <c r="TQ7" s="127"/>
      <c r="TR7" s="127"/>
      <c r="TS7" s="127"/>
      <c r="TT7" s="127"/>
      <c r="TU7" s="127"/>
      <c r="TV7" s="127"/>
      <c r="TW7" s="127"/>
      <c r="TX7" s="127"/>
      <c r="TY7" s="127"/>
      <c r="TZ7" s="127"/>
      <c r="UA7" s="127"/>
      <c r="UB7" s="127"/>
      <c r="UC7" s="127"/>
      <c r="UD7" s="127"/>
      <c r="UE7" s="127"/>
      <c r="UF7" s="127"/>
      <c r="UG7" s="127"/>
      <c r="UH7" s="127"/>
      <c r="UI7" s="127"/>
      <c r="UJ7" s="99" t="s">
        <v>1</v>
      </c>
      <c r="UK7" s="126"/>
      <c r="UL7" s="126"/>
      <c r="UM7" s="126"/>
      <c r="UN7" s="126"/>
      <c r="UO7" s="126"/>
      <c r="UP7" s="126"/>
      <c r="UQ7" s="126"/>
      <c r="UR7" s="126"/>
      <c r="US7" s="126"/>
      <c r="UT7" s="126"/>
      <c r="UU7" s="126"/>
      <c r="UV7" s="126"/>
      <c r="UW7" s="126"/>
      <c r="UX7" s="126"/>
      <c r="UY7" s="126"/>
      <c r="UZ7" s="126"/>
      <c r="VA7" s="126"/>
      <c r="VB7" s="126"/>
      <c r="VC7" s="126"/>
      <c r="VD7" s="126"/>
      <c r="VE7" s="126"/>
      <c r="VF7" s="126"/>
      <c r="VG7" s="126"/>
      <c r="VH7" s="126"/>
      <c r="VI7" s="127"/>
      <c r="VJ7" s="127"/>
      <c r="VK7" s="127"/>
      <c r="VL7" s="127"/>
      <c r="VM7" s="99" t="s">
        <v>1</v>
      </c>
      <c r="VN7" s="126"/>
      <c r="VO7" s="126"/>
      <c r="VP7" s="126"/>
      <c r="VQ7" s="126"/>
      <c r="VR7" s="126"/>
      <c r="VS7" s="126"/>
      <c r="VT7" s="126"/>
      <c r="VU7" s="126"/>
      <c r="VV7" s="99" t="s">
        <v>1</v>
      </c>
      <c r="VW7" s="116" t="s">
        <v>19</v>
      </c>
      <c r="VX7" s="116"/>
      <c r="VY7" s="116"/>
      <c r="VZ7" s="116"/>
      <c r="WA7" s="116"/>
      <c r="WB7" s="116"/>
      <c r="WC7" s="116"/>
      <c r="WD7" s="116"/>
      <c r="WE7" s="116"/>
      <c r="WF7" s="116"/>
      <c r="WG7" s="116"/>
      <c r="WH7" s="116"/>
      <c r="WI7" s="116"/>
      <c r="WJ7" s="116"/>
      <c r="WK7" s="116"/>
      <c r="WL7" s="116"/>
      <c r="WM7" s="116"/>
      <c r="WN7" s="116"/>
      <c r="WO7" s="116"/>
      <c r="WP7" s="116"/>
      <c r="WQ7" s="116"/>
      <c r="WR7" s="116"/>
      <c r="WS7" s="116"/>
      <c r="WT7" s="116"/>
      <c r="WU7" s="116" t="s">
        <v>18</v>
      </c>
      <c r="WV7" s="116"/>
      <c r="WW7" s="116"/>
      <c r="WX7" s="116"/>
      <c r="WY7" s="116"/>
      <c r="WZ7" s="116"/>
      <c r="XA7" s="116"/>
      <c r="XB7" s="116"/>
      <c r="XC7" s="116"/>
      <c r="XD7" s="116"/>
      <c r="XE7" s="116"/>
      <c r="XF7" s="116"/>
      <c r="XG7" s="116"/>
      <c r="XH7" s="116"/>
      <c r="XI7" s="116"/>
      <c r="XJ7" s="116"/>
      <c r="XK7" s="116"/>
      <c r="XL7" s="116"/>
      <c r="XM7" s="116"/>
      <c r="XN7" s="116"/>
      <c r="XO7" s="116"/>
      <c r="XP7" s="116"/>
      <c r="XQ7" s="116"/>
      <c r="XR7" s="116"/>
      <c r="XS7" s="138"/>
      <c r="XT7" s="138"/>
      <c r="XU7" s="138"/>
      <c r="XV7" s="138"/>
      <c r="XW7" s="138"/>
      <c r="XX7" s="138"/>
      <c r="XY7" s="139"/>
      <c r="XZ7" s="139"/>
      <c r="YA7" s="139"/>
      <c r="YB7" s="139"/>
      <c r="YC7" s="139"/>
      <c r="YD7" s="139"/>
      <c r="YE7" s="139"/>
      <c r="YF7" s="139"/>
      <c r="YG7" s="139"/>
      <c r="YH7" s="139"/>
      <c r="YI7" s="139"/>
      <c r="YJ7" s="139"/>
      <c r="YK7" s="138"/>
      <c r="YL7" s="138"/>
      <c r="YM7" s="139"/>
      <c r="YN7" s="139"/>
      <c r="YO7" s="139"/>
      <c r="YP7" s="139"/>
      <c r="YQ7" s="139"/>
      <c r="YR7" s="139"/>
      <c r="YS7" s="139"/>
      <c r="YT7" s="139"/>
      <c r="YU7" s="139"/>
      <c r="YV7" s="139"/>
      <c r="YW7" s="139"/>
      <c r="YX7" s="139"/>
      <c r="YY7" s="138"/>
      <c r="YZ7" s="138"/>
      <c r="ZA7" s="138"/>
      <c r="ZB7" s="138"/>
      <c r="ZC7" s="138"/>
      <c r="ZD7" s="138"/>
      <c r="ZE7" s="138"/>
      <c r="ZF7" s="138"/>
      <c r="ZG7" s="145"/>
      <c r="ZH7" s="138"/>
      <c r="ZI7" s="138"/>
      <c r="ZJ7" s="138"/>
      <c r="ZK7" s="138"/>
      <c r="ZL7" s="145"/>
      <c r="ZM7" s="127"/>
      <c r="ZN7" s="127"/>
      <c r="ZO7" s="141"/>
      <c r="ZP7" s="127"/>
      <c r="ZQ7" s="127"/>
      <c r="ZR7" s="127"/>
      <c r="ZS7" s="127"/>
      <c r="ZT7" s="127"/>
      <c r="ZU7" s="127"/>
      <c r="ZV7" s="130"/>
      <c r="ZW7" s="149"/>
      <c r="ZX7" s="149"/>
      <c r="ZY7" s="131"/>
      <c r="ZZ7" s="130"/>
      <c r="AAA7" s="149"/>
      <c r="AAB7" s="149"/>
      <c r="AAC7" s="149"/>
      <c r="AAD7" s="149"/>
      <c r="AAE7" s="149"/>
      <c r="AAF7" s="149"/>
      <c r="AAG7" s="131"/>
      <c r="AAH7" s="140"/>
    </row>
    <row r="8" spans="1:710" s="5" customFormat="1" ht="15" customHeight="1" x14ac:dyDescent="0.25">
      <c r="A8" s="93"/>
      <c r="B8" s="134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122" t="s">
        <v>175</v>
      </c>
      <c r="P8" s="123"/>
      <c r="Q8" s="99" t="s">
        <v>20</v>
      </c>
      <c r="R8" s="99"/>
      <c r="S8" s="99" t="s">
        <v>21</v>
      </c>
      <c r="T8" s="99"/>
      <c r="U8" s="99" t="s">
        <v>20</v>
      </c>
      <c r="V8" s="99"/>
      <c r="W8" s="99" t="s">
        <v>21</v>
      </c>
      <c r="X8" s="99"/>
      <c r="Y8" s="99" t="s">
        <v>20</v>
      </c>
      <c r="Z8" s="99"/>
      <c r="AA8" s="99" t="s">
        <v>21</v>
      </c>
      <c r="AB8" s="99"/>
      <c r="AC8" s="99" t="s">
        <v>20</v>
      </c>
      <c r="AD8" s="99"/>
      <c r="AE8" s="99" t="s">
        <v>21</v>
      </c>
      <c r="AF8" s="99"/>
      <c r="AG8" s="99" t="s">
        <v>20</v>
      </c>
      <c r="AH8" s="99"/>
      <c r="AI8" s="99" t="s">
        <v>21</v>
      </c>
      <c r="AJ8" s="99"/>
      <c r="AK8" s="99" t="s">
        <v>20</v>
      </c>
      <c r="AL8" s="99"/>
      <c r="AM8" s="99" t="s">
        <v>21</v>
      </c>
      <c r="AN8" s="99"/>
      <c r="AO8" s="99" t="s">
        <v>20</v>
      </c>
      <c r="AP8" s="99"/>
      <c r="AQ8" s="99" t="s">
        <v>21</v>
      </c>
      <c r="AR8" s="99"/>
      <c r="AS8" s="99" t="s">
        <v>20</v>
      </c>
      <c r="AT8" s="99"/>
      <c r="AU8" s="99" t="s">
        <v>21</v>
      </c>
      <c r="AV8" s="99"/>
      <c r="AW8" s="99" t="s">
        <v>20</v>
      </c>
      <c r="AX8" s="99"/>
      <c r="AY8" s="99" t="s">
        <v>21</v>
      </c>
      <c r="AZ8" s="99"/>
      <c r="BA8" s="99" t="s">
        <v>20</v>
      </c>
      <c r="BB8" s="99"/>
      <c r="BC8" s="99" t="s">
        <v>21</v>
      </c>
      <c r="BD8" s="99"/>
      <c r="BE8" s="99" t="s">
        <v>20</v>
      </c>
      <c r="BF8" s="99"/>
      <c r="BG8" s="99" t="s">
        <v>21</v>
      </c>
      <c r="BH8" s="99"/>
      <c r="BI8" s="99" t="s">
        <v>20</v>
      </c>
      <c r="BJ8" s="99"/>
      <c r="BK8" s="99" t="s">
        <v>21</v>
      </c>
      <c r="BL8" s="99"/>
      <c r="BM8" s="99" t="s">
        <v>20</v>
      </c>
      <c r="BN8" s="99"/>
      <c r="BO8" s="99" t="s">
        <v>21</v>
      </c>
      <c r="BP8" s="99"/>
      <c r="BQ8" s="99" t="s">
        <v>20</v>
      </c>
      <c r="BR8" s="99"/>
      <c r="BS8" s="99" t="s">
        <v>21</v>
      </c>
      <c r="BT8" s="99"/>
      <c r="BU8" s="122" t="s">
        <v>177</v>
      </c>
      <c r="BV8" s="123"/>
      <c r="BW8" s="122" t="s">
        <v>178</v>
      </c>
      <c r="BX8" s="123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99" t="s">
        <v>20</v>
      </c>
      <c r="CR8" s="99"/>
      <c r="CS8" s="99" t="s">
        <v>21</v>
      </c>
      <c r="CT8" s="99"/>
      <c r="CU8" s="99" t="s">
        <v>20</v>
      </c>
      <c r="CV8" s="99"/>
      <c r="CW8" s="99" t="s">
        <v>21</v>
      </c>
      <c r="CX8" s="99"/>
      <c r="CY8" s="99" t="s">
        <v>20</v>
      </c>
      <c r="CZ8" s="99"/>
      <c r="DA8" s="99" t="s">
        <v>21</v>
      </c>
      <c r="DB8" s="99"/>
      <c r="DC8" s="99" t="s">
        <v>20</v>
      </c>
      <c r="DD8" s="99"/>
      <c r="DE8" s="99" t="s">
        <v>21</v>
      </c>
      <c r="DF8" s="99"/>
      <c r="DG8" s="99" t="s">
        <v>20</v>
      </c>
      <c r="DH8" s="99"/>
      <c r="DI8" s="99" t="s">
        <v>21</v>
      </c>
      <c r="DJ8" s="99"/>
      <c r="DK8" s="99" t="s">
        <v>20</v>
      </c>
      <c r="DL8" s="99"/>
      <c r="DM8" s="99" t="s">
        <v>21</v>
      </c>
      <c r="DN8" s="99"/>
      <c r="DO8" s="99" t="s">
        <v>20</v>
      </c>
      <c r="DP8" s="99"/>
      <c r="DQ8" s="99" t="s">
        <v>21</v>
      </c>
      <c r="DR8" s="99"/>
      <c r="DS8" s="99" t="s">
        <v>20</v>
      </c>
      <c r="DT8" s="99"/>
      <c r="DU8" s="99" t="s">
        <v>21</v>
      </c>
      <c r="DV8" s="99"/>
      <c r="DW8" s="99" t="s">
        <v>20</v>
      </c>
      <c r="DX8" s="99"/>
      <c r="DY8" s="99" t="s">
        <v>21</v>
      </c>
      <c r="DZ8" s="99"/>
      <c r="EA8" s="99" t="s">
        <v>20</v>
      </c>
      <c r="EB8" s="99"/>
      <c r="EC8" s="99" t="s">
        <v>21</v>
      </c>
      <c r="ED8" s="99"/>
      <c r="EE8" s="99" t="s">
        <v>20</v>
      </c>
      <c r="EF8" s="99"/>
      <c r="EG8" s="99" t="s">
        <v>21</v>
      </c>
      <c r="EH8" s="99"/>
      <c r="EI8" s="99" t="s">
        <v>20</v>
      </c>
      <c r="EJ8" s="99"/>
      <c r="EK8" s="99" t="s">
        <v>21</v>
      </c>
      <c r="EL8" s="99"/>
      <c r="EM8" s="99" t="s">
        <v>20</v>
      </c>
      <c r="EN8" s="99"/>
      <c r="EO8" s="99" t="s">
        <v>21</v>
      </c>
      <c r="EP8" s="99"/>
      <c r="EQ8" s="99" t="s">
        <v>20</v>
      </c>
      <c r="ER8" s="99"/>
      <c r="ES8" s="99" t="s">
        <v>21</v>
      </c>
      <c r="ET8" s="99"/>
      <c r="EU8" s="99" t="s">
        <v>20</v>
      </c>
      <c r="EV8" s="99"/>
      <c r="EW8" s="99" t="s">
        <v>21</v>
      </c>
      <c r="EX8" s="99"/>
      <c r="EY8" s="99" t="s">
        <v>20</v>
      </c>
      <c r="EZ8" s="99"/>
      <c r="FA8" s="99" t="s">
        <v>21</v>
      </c>
      <c r="FB8" s="99"/>
      <c r="FC8" s="99" t="s">
        <v>20</v>
      </c>
      <c r="FD8" s="99"/>
      <c r="FE8" s="99" t="s">
        <v>21</v>
      </c>
      <c r="FF8" s="99"/>
      <c r="FG8" s="99" t="s">
        <v>20</v>
      </c>
      <c r="FH8" s="99"/>
      <c r="FI8" s="99" t="s">
        <v>21</v>
      </c>
      <c r="FJ8" s="99"/>
      <c r="FK8" s="99" t="s">
        <v>20</v>
      </c>
      <c r="FL8" s="99"/>
      <c r="FM8" s="99" t="s">
        <v>21</v>
      </c>
      <c r="FN8" s="99"/>
      <c r="FO8" s="99" t="s">
        <v>20</v>
      </c>
      <c r="FP8" s="99"/>
      <c r="FQ8" s="99" t="s">
        <v>21</v>
      </c>
      <c r="FR8" s="99"/>
      <c r="FS8" s="99" t="s">
        <v>20</v>
      </c>
      <c r="FT8" s="99"/>
      <c r="FU8" s="99" t="s">
        <v>21</v>
      </c>
      <c r="FV8" s="99"/>
      <c r="FW8" s="99" t="s">
        <v>20</v>
      </c>
      <c r="FX8" s="99"/>
      <c r="FY8" s="99" t="s">
        <v>21</v>
      </c>
      <c r="FZ8" s="99"/>
      <c r="GA8" s="99" t="s">
        <v>20</v>
      </c>
      <c r="GB8" s="99"/>
      <c r="GC8" s="99" t="s">
        <v>21</v>
      </c>
      <c r="GD8" s="99"/>
      <c r="GE8" s="99" t="s">
        <v>20</v>
      </c>
      <c r="GF8" s="99"/>
      <c r="GG8" s="99" t="s">
        <v>21</v>
      </c>
      <c r="GH8" s="99"/>
      <c r="GI8" s="99" t="s">
        <v>20</v>
      </c>
      <c r="GJ8" s="99"/>
      <c r="GK8" s="99" t="s">
        <v>21</v>
      </c>
      <c r="GL8" s="99"/>
      <c r="GM8" s="99" t="s">
        <v>20</v>
      </c>
      <c r="GN8" s="99"/>
      <c r="GO8" s="99" t="s">
        <v>21</v>
      </c>
      <c r="GP8" s="99"/>
      <c r="GQ8" s="99" t="s">
        <v>20</v>
      </c>
      <c r="GR8" s="99"/>
      <c r="GS8" s="99" t="s">
        <v>21</v>
      </c>
      <c r="GT8" s="99"/>
      <c r="GU8" s="99" t="s">
        <v>20</v>
      </c>
      <c r="GV8" s="99"/>
      <c r="GW8" s="99" t="s">
        <v>21</v>
      </c>
      <c r="GX8" s="99"/>
      <c r="GY8" s="99" t="s">
        <v>20</v>
      </c>
      <c r="GZ8" s="99"/>
      <c r="HA8" s="99" t="s">
        <v>21</v>
      </c>
      <c r="HB8" s="99"/>
      <c r="HC8" s="99" t="s">
        <v>20</v>
      </c>
      <c r="HD8" s="99"/>
      <c r="HE8" s="99" t="s">
        <v>21</v>
      </c>
      <c r="HF8" s="99"/>
      <c r="HG8" s="99" t="s">
        <v>20</v>
      </c>
      <c r="HH8" s="99"/>
      <c r="HI8" s="99" t="s">
        <v>21</v>
      </c>
      <c r="HJ8" s="99"/>
      <c r="HK8" s="99" t="s">
        <v>20</v>
      </c>
      <c r="HL8" s="99"/>
      <c r="HM8" s="99" t="s">
        <v>21</v>
      </c>
      <c r="HN8" s="99"/>
      <c r="HO8" s="99" t="s">
        <v>20</v>
      </c>
      <c r="HP8" s="99"/>
      <c r="HQ8" s="99" t="s">
        <v>21</v>
      </c>
      <c r="HR8" s="99"/>
      <c r="HS8" s="99" t="s">
        <v>20</v>
      </c>
      <c r="HT8" s="99"/>
      <c r="HU8" s="99" t="s">
        <v>21</v>
      </c>
      <c r="HV8" s="99"/>
      <c r="HW8" s="99" t="s">
        <v>20</v>
      </c>
      <c r="HX8" s="99"/>
      <c r="HY8" s="99" t="s">
        <v>21</v>
      </c>
      <c r="HZ8" s="99"/>
      <c r="IA8" s="99" t="s">
        <v>20</v>
      </c>
      <c r="IB8" s="99"/>
      <c r="IC8" s="99" t="s">
        <v>21</v>
      </c>
      <c r="ID8" s="99"/>
      <c r="IE8" s="99" t="s">
        <v>20</v>
      </c>
      <c r="IF8" s="99"/>
      <c r="IG8" s="99" t="s">
        <v>21</v>
      </c>
      <c r="IH8" s="112"/>
      <c r="II8" s="106" t="s">
        <v>25</v>
      </c>
      <c r="IJ8" s="106"/>
      <c r="IK8" s="106"/>
      <c r="IL8" s="106"/>
      <c r="IM8" s="106"/>
      <c r="IN8" s="106"/>
      <c r="IO8" s="106"/>
      <c r="IP8" s="106"/>
      <c r="IQ8" s="106"/>
      <c r="IR8" s="106"/>
      <c r="IS8" s="106"/>
      <c r="IT8" s="106"/>
      <c r="IU8" s="106"/>
      <c r="IV8" s="107" t="s">
        <v>26</v>
      </c>
      <c r="IW8" s="108"/>
      <c r="IX8" s="108"/>
      <c r="IY8" s="108"/>
      <c r="IZ8" s="108"/>
      <c r="JA8" s="108"/>
      <c r="JB8" s="108"/>
      <c r="JC8" s="108"/>
      <c r="JD8" s="108"/>
      <c r="JE8" s="108"/>
      <c r="JF8" s="108"/>
      <c r="JG8" s="108"/>
      <c r="JH8" s="109"/>
      <c r="JI8" s="106" t="s">
        <v>25</v>
      </c>
      <c r="JJ8" s="106"/>
      <c r="JK8" s="106"/>
      <c r="JL8" s="106"/>
      <c r="JM8" s="106"/>
      <c r="JN8" s="106"/>
      <c r="JO8" s="106"/>
      <c r="JP8" s="106"/>
      <c r="JQ8" s="106"/>
      <c r="JR8" s="106"/>
      <c r="JS8" s="106"/>
      <c r="JT8" s="106"/>
      <c r="JU8" s="106"/>
      <c r="JV8" s="107" t="s">
        <v>26</v>
      </c>
      <c r="JW8" s="108"/>
      <c r="JX8" s="108"/>
      <c r="JY8" s="108"/>
      <c r="JZ8" s="108"/>
      <c r="KA8" s="108"/>
      <c r="KB8" s="108"/>
      <c r="KC8" s="108"/>
      <c r="KD8" s="108"/>
      <c r="KE8" s="108"/>
      <c r="KF8" s="108"/>
      <c r="KG8" s="108"/>
      <c r="KH8" s="109"/>
      <c r="KI8" s="111" t="s">
        <v>9</v>
      </c>
      <c r="KJ8" s="99"/>
      <c r="KK8" s="99" t="s">
        <v>34</v>
      </c>
      <c r="KL8" s="99"/>
      <c r="KM8" s="99" t="s">
        <v>35</v>
      </c>
      <c r="KN8" s="99"/>
      <c r="KO8" s="18" t="s">
        <v>9</v>
      </c>
      <c r="KP8" s="110" t="s">
        <v>22</v>
      </c>
      <c r="KQ8" s="110"/>
      <c r="KR8" s="110" t="s">
        <v>110</v>
      </c>
      <c r="KS8" s="110"/>
      <c r="KT8" s="110" t="s">
        <v>111</v>
      </c>
      <c r="KU8" s="110"/>
      <c r="KV8" s="110" t="s">
        <v>10</v>
      </c>
      <c r="KW8" s="110"/>
      <c r="KX8" s="110" t="s">
        <v>11</v>
      </c>
      <c r="KY8" s="110"/>
      <c r="KZ8" s="110" t="s">
        <v>12</v>
      </c>
      <c r="LA8" s="110"/>
      <c r="LB8" s="110" t="s">
        <v>97</v>
      </c>
      <c r="LC8" s="110"/>
      <c r="LD8" s="110" t="s">
        <v>98</v>
      </c>
      <c r="LE8" s="110"/>
      <c r="LF8" s="110" t="s">
        <v>99</v>
      </c>
      <c r="LG8" s="110"/>
      <c r="LH8" s="110" t="s">
        <v>108</v>
      </c>
      <c r="LI8" s="110"/>
      <c r="LJ8" s="110" t="s">
        <v>109</v>
      </c>
      <c r="LK8" s="110"/>
      <c r="LL8" s="110" t="s">
        <v>13</v>
      </c>
      <c r="LM8" s="110"/>
      <c r="LN8" s="18" t="s">
        <v>9</v>
      </c>
      <c r="LO8" s="110" t="s">
        <v>22</v>
      </c>
      <c r="LP8" s="110"/>
      <c r="LQ8" s="110" t="s">
        <v>110</v>
      </c>
      <c r="LR8" s="110"/>
      <c r="LS8" s="110" t="s">
        <v>111</v>
      </c>
      <c r="LT8" s="110"/>
      <c r="LU8" s="110" t="s">
        <v>10</v>
      </c>
      <c r="LV8" s="110"/>
      <c r="LW8" s="110" t="s">
        <v>11</v>
      </c>
      <c r="LX8" s="110"/>
      <c r="LY8" s="110" t="s">
        <v>12</v>
      </c>
      <c r="LZ8" s="110"/>
      <c r="MA8" s="110" t="s">
        <v>97</v>
      </c>
      <c r="MB8" s="110"/>
      <c r="MC8" s="110" t="s">
        <v>98</v>
      </c>
      <c r="MD8" s="110"/>
      <c r="ME8" s="110" t="s">
        <v>99</v>
      </c>
      <c r="MF8" s="110"/>
      <c r="MG8" s="110" t="s">
        <v>108</v>
      </c>
      <c r="MH8" s="110"/>
      <c r="MI8" s="110" t="s">
        <v>109</v>
      </c>
      <c r="MJ8" s="110"/>
      <c r="MK8" s="110" t="s">
        <v>13</v>
      </c>
      <c r="ML8" s="110"/>
      <c r="MM8" s="99"/>
      <c r="MN8" s="110" t="s">
        <v>25</v>
      </c>
      <c r="MO8" s="110"/>
      <c r="MP8" s="110"/>
      <c r="MQ8" s="110"/>
      <c r="MR8" s="110"/>
      <c r="MS8" s="110"/>
      <c r="MT8" s="110"/>
      <c r="MU8" s="110"/>
      <c r="MV8" s="110"/>
      <c r="MW8" s="110" t="s">
        <v>26</v>
      </c>
      <c r="MX8" s="110"/>
      <c r="MY8" s="110"/>
      <c r="MZ8" s="110"/>
      <c r="NA8" s="110"/>
      <c r="NB8" s="110"/>
      <c r="NC8" s="110"/>
      <c r="ND8" s="110"/>
      <c r="NE8" s="110"/>
      <c r="NF8" s="110" t="s">
        <v>25</v>
      </c>
      <c r="NG8" s="110"/>
      <c r="NH8" s="110"/>
      <c r="NI8" s="110"/>
      <c r="NJ8" s="110"/>
      <c r="NK8" s="110"/>
      <c r="NL8" s="110"/>
      <c r="NM8" s="110"/>
      <c r="NN8" s="110"/>
      <c r="NO8" s="110" t="s">
        <v>26</v>
      </c>
      <c r="NP8" s="110"/>
      <c r="NQ8" s="110"/>
      <c r="NR8" s="110"/>
      <c r="NS8" s="110"/>
      <c r="NT8" s="110"/>
      <c r="NU8" s="110"/>
      <c r="NV8" s="110"/>
      <c r="NW8" s="110"/>
      <c r="NX8" s="97" t="s">
        <v>188</v>
      </c>
      <c r="NY8" s="97" t="s">
        <v>189</v>
      </c>
      <c r="NZ8" s="95" t="s">
        <v>190</v>
      </c>
      <c r="OA8" s="97" t="s">
        <v>191</v>
      </c>
      <c r="OB8" s="95" t="s">
        <v>192</v>
      </c>
      <c r="OC8" s="97" t="s">
        <v>188</v>
      </c>
      <c r="OD8" s="97" t="s">
        <v>189</v>
      </c>
      <c r="OE8" s="95" t="s">
        <v>190</v>
      </c>
      <c r="OF8" s="97" t="s">
        <v>191</v>
      </c>
      <c r="OG8" s="95" t="s">
        <v>192</v>
      </c>
      <c r="OH8" s="97" t="s">
        <v>204</v>
      </c>
      <c r="OI8" s="95" t="s">
        <v>205</v>
      </c>
      <c r="OJ8" s="97" t="s">
        <v>206</v>
      </c>
      <c r="OK8" s="99"/>
      <c r="OL8" s="110" t="s">
        <v>10</v>
      </c>
      <c r="OM8" s="110"/>
      <c r="ON8" s="110"/>
      <c r="OO8" s="110" t="s">
        <v>11</v>
      </c>
      <c r="OP8" s="110"/>
      <c r="OQ8" s="110"/>
      <c r="OR8" s="110" t="s">
        <v>12</v>
      </c>
      <c r="OS8" s="110"/>
      <c r="OT8" s="110"/>
      <c r="OU8" s="110" t="s">
        <v>97</v>
      </c>
      <c r="OV8" s="110"/>
      <c r="OW8" s="110"/>
      <c r="OX8" s="99"/>
      <c r="OY8" s="129"/>
      <c r="OZ8" s="129"/>
      <c r="PA8" s="129"/>
      <c r="PB8" s="129"/>
      <c r="PC8" s="99"/>
      <c r="PD8" s="127"/>
      <c r="PE8" s="127"/>
      <c r="PF8" s="99"/>
      <c r="PG8" s="127"/>
      <c r="PH8" s="127"/>
      <c r="PI8" s="127"/>
      <c r="PJ8" s="127"/>
      <c r="PK8" s="99"/>
      <c r="PL8" s="110" t="s">
        <v>22</v>
      </c>
      <c r="PM8" s="110"/>
      <c r="PN8" s="110" t="s">
        <v>110</v>
      </c>
      <c r="PO8" s="110"/>
      <c r="PP8" s="110" t="s">
        <v>111</v>
      </c>
      <c r="PQ8" s="110"/>
      <c r="PR8" s="110" t="s">
        <v>10</v>
      </c>
      <c r="PS8" s="110"/>
      <c r="PT8" s="110" t="s">
        <v>11</v>
      </c>
      <c r="PU8" s="110"/>
      <c r="PV8" s="110" t="s">
        <v>12</v>
      </c>
      <c r="PW8" s="110"/>
      <c r="PX8" s="110" t="s">
        <v>97</v>
      </c>
      <c r="PY8" s="110"/>
      <c r="PZ8" s="110" t="s">
        <v>98</v>
      </c>
      <c r="QA8" s="110"/>
      <c r="QB8" s="110" t="s">
        <v>99</v>
      </c>
      <c r="QC8" s="110"/>
      <c r="QD8" s="110" t="s">
        <v>108</v>
      </c>
      <c r="QE8" s="110"/>
      <c r="QF8" s="110" t="s">
        <v>109</v>
      </c>
      <c r="QG8" s="110"/>
      <c r="QH8" s="110" t="s">
        <v>13</v>
      </c>
      <c r="QI8" s="110"/>
      <c r="QJ8" s="110" t="s">
        <v>22</v>
      </c>
      <c r="QK8" s="110"/>
      <c r="QL8" s="110" t="s">
        <v>110</v>
      </c>
      <c r="QM8" s="110"/>
      <c r="QN8" s="110" t="s">
        <v>111</v>
      </c>
      <c r="QO8" s="110"/>
      <c r="QP8" s="110" t="s">
        <v>10</v>
      </c>
      <c r="QQ8" s="110"/>
      <c r="QR8" s="110" t="s">
        <v>11</v>
      </c>
      <c r="QS8" s="110"/>
      <c r="QT8" s="110" t="s">
        <v>12</v>
      </c>
      <c r="QU8" s="110"/>
      <c r="QV8" s="110" t="s">
        <v>97</v>
      </c>
      <c r="QW8" s="110"/>
      <c r="QX8" s="110" t="s">
        <v>98</v>
      </c>
      <c r="QY8" s="110"/>
      <c r="QZ8" s="110" t="s">
        <v>99</v>
      </c>
      <c r="RA8" s="110"/>
      <c r="RB8" s="110" t="s">
        <v>108</v>
      </c>
      <c r="RC8" s="110"/>
      <c r="RD8" s="110" t="s">
        <v>109</v>
      </c>
      <c r="RE8" s="110"/>
      <c r="RF8" s="110" t="s">
        <v>13</v>
      </c>
      <c r="RG8" s="110"/>
      <c r="RH8" s="110" t="s">
        <v>22</v>
      </c>
      <c r="RI8" s="110"/>
      <c r="RJ8" s="110" t="s">
        <v>110</v>
      </c>
      <c r="RK8" s="110"/>
      <c r="RL8" s="110" t="s">
        <v>111</v>
      </c>
      <c r="RM8" s="110"/>
      <c r="RN8" s="110" t="s">
        <v>10</v>
      </c>
      <c r="RO8" s="110"/>
      <c r="RP8" s="110" t="s">
        <v>11</v>
      </c>
      <c r="RQ8" s="110"/>
      <c r="RR8" s="110" t="s">
        <v>12</v>
      </c>
      <c r="RS8" s="110"/>
      <c r="RT8" s="110" t="s">
        <v>97</v>
      </c>
      <c r="RU8" s="110"/>
      <c r="RV8" s="110" t="s">
        <v>98</v>
      </c>
      <c r="RW8" s="110"/>
      <c r="RX8" s="110" t="s">
        <v>99</v>
      </c>
      <c r="RY8" s="110"/>
      <c r="RZ8" s="110" t="s">
        <v>108</v>
      </c>
      <c r="SA8" s="110"/>
      <c r="SB8" s="110" t="s">
        <v>109</v>
      </c>
      <c r="SC8" s="110"/>
      <c r="SD8" s="110" t="s">
        <v>13</v>
      </c>
      <c r="SE8" s="110"/>
      <c r="SF8" s="99"/>
      <c r="SG8" s="110" t="s">
        <v>22</v>
      </c>
      <c r="SH8" s="110"/>
      <c r="SI8" s="110" t="s">
        <v>110</v>
      </c>
      <c r="SJ8" s="110"/>
      <c r="SK8" s="110" t="s">
        <v>111</v>
      </c>
      <c r="SL8" s="110"/>
      <c r="SM8" s="110" t="s">
        <v>10</v>
      </c>
      <c r="SN8" s="110"/>
      <c r="SO8" s="110" t="s">
        <v>11</v>
      </c>
      <c r="SP8" s="110"/>
      <c r="SQ8" s="110" t="s">
        <v>12</v>
      </c>
      <c r="SR8" s="110"/>
      <c r="SS8" s="110" t="s">
        <v>97</v>
      </c>
      <c r="ST8" s="110"/>
      <c r="SU8" s="110" t="s">
        <v>98</v>
      </c>
      <c r="SV8" s="110"/>
      <c r="SW8" s="110" t="s">
        <v>99</v>
      </c>
      <c r="SX8" s="110"/>
      <c r="SY8" s="110" t="s">
        <v>108</v>
      </c>
      <c r="SZ8" s="110"/>
      <c r="TA8" s="110" t="s">
        <v>109</v>
      </c>
      <c r="TB8" s="110"/>
      <c r="TC8" s="110" t="s">
        <v>13</v>
      </c>
      <c r="TD8" s="110"/>
      <c r="TE8" s="99"/>
      <c r="TF8" s="89"/>
      <c r="TG8" s="91"/>
      <c r="TH8" s="110" t="s">
        <v>25</v>
      </c>
      <c r="TI8" s="110"/>
      <c r="TJ8" s="110"/>
      <c r="TK8" s="110"/>
      <c r="TL8" s="110"/>
      <c r="TM8" s="110"/>
      <c r="TN8" s="110"/>
      <c r="TO8" s="110"/>
      <c r="TP8" s="110"/>
      <c r="TQ8" s="110"/>
      <c r="TR8" s="110"/>
      <c r="TS8" s="110"/>
      <c r="TT8" s="110" t="s">
        <v>26</v>
      </c>
      <c r="TU8" s="110"/>
      <c r="TV8" s="110"/>
      <c r="TW8" s="110"/>
      <c r="TX8" s="110"/>
      <c r="TY8" s="110"/>
      <c r="TZ8" s="110"/>
      <c r="UA8" s="110"/>
      <c r="UB8" s="110"/>
      <c r="UC8" s="110"/>
      <c r="UD8" s="110"/>
      <c r="UE8" s="110"/>
      <c r="UF8" s="110" t="s">
        <v>25</v>
      </c>
      <c r="UG8" s="110"/>
      <c r="UH8" s="110" t="s">
        <v>26</v>
      </c>
      <c r="UI8" s="110"/>
      <c r="UJ8" s="99"/>
      <c r="UK8" s="110" t="s">
        <v>25</v>
      </c>
      <c r="UL8" s="110"/>
      <c r="UM8" s="110"/>
      <c r="UN8" s="110"/>
      <c r="UO8" s="110"/>
      <c r="UP8" s="110"/>
      <c r="UQ8" s="110"/>
      <c r="UR8" s="110"/>
      <c r="US8" s="110"/>
      <c r="UT8" s="110"/>
      <c r="UU8" s="110"/>
      <c r="UV8" s="110"/>
      <c r="UW8" s="110" t="s">
        <v>26</v>
      </c>
      <c r="UX8" s="110"/>
      <c r="UY8" s="110"/>
      <c r="UZ8" s="110"/>
      <c r="VA8" s="110"/>
      <c r="VB8" s="110"/>
      <c r="VC8" s="110"/>
      <c r="VD8" s="110"/>
      <c r="VE8" s="110"/>
      <c r="VF8" s="110"/>
      <c r="VG8" s="110"/>
      <c r="VH8" s="110"/>
      <c r="VI8" s="110" t="s">
        <v>25</v>
      </c>
      <c r="VJ8" s="110"/>
      <c r="VK8" s="110" t="s">
        <v>26</v>
      </c>
      <c r="VL8" s="110"/>
      <c r="VM8" s="99"/>
      <c r="VN8" s="110" t="s">
        <v>18</v>
      </c>
      <c r="VO8" s="110"/>
      <c r="VP8" s="110"/>
      <c r="VQ8" s="110"/>
      <c r="VR8" s="110" t="s">
        <v>19</v>
      </c>
      <c r="VS8" s="110"/>
      <c r="VT8" s="110"/>
      <c r="VU8" s="110"/>
      <c r="VV8" s="99"/>
      <c r="VW8" s="110" t="s">
        <v>22</v>
      </c>
      <c r="VX8" s="110"/>
      <c r="VY8" s="110" t="s">
        <v>110</v>
      </c>
      <c r="VZ8" s="110"/>
      <c r="WA8" s="110" t="s">
        <v>111</v>
      </c>
      <c r="WB8" s="110"/>
      <c r="WC8" s="110" t="s">
        <v>10</v>
      </c>
      <c r="WD8" s="110"/>
      <c r="WE8" s="110" t="s">
        <v>11</v>
      </c>
      <c r="WF8" s="110"/>
      <c r="WG8" s="110" t="s">
        <v>12</v>
      </c>
      <c r="WH8" s="110"/>
      <c r="WI8" s="110" t="s">
        <v>97</v>
      </c>
      <c r="WJ8" s="110"/>
      <c r="WK8" s="110" t="s">
        <v>98</v>
      </c>
      <c r="WL8" s="110"/>
      <c r="WM8" s="110" t="s">
        <v>99</v>
      </c>
      <c r="WN8" s="110"/>
      <c r="WO8" s="110" t="s">
        <v>108</v>
      </c>
      <c r="WP8" s="110"/>
      <c r="WQ8" s="110" t="s">
        <v>109</v>
      </c>
      <c r="WR8" s="110"/>
      <c r="WS8" s="110" t="s">
        <v>13</v>
      </c>
      <c r="WT8" s="110"/>
      <c r="WU8" s="110" t="s">
        <v>22</v>
      </c>
      <c r="WV8" s="110"/>
      <c r="WW8" s="110" t="s">
        <v>110</v>
      </c>
      <c r="WX8" s="110"/>
      <c r="WY8" s="110" t="s">
        <v>111</v>
      </c>
      <c r="WZ8" s="110"/>
      <c r="XA8" s="110" t="s">
        <v>10</v>
      </c>
      <c r="XB8" s="110"/>
      <c r="XC8" s="110" t="s">
        <v>11</v>
      </c>
      <c r="XD8" s="110"/>
      <c r="XE8" s="110" t="s">
        <v>12</v>
      </c>
      <c r="XF8" s="110"/>
      <c r="XG8" s="110" t="s">
        <v>97</v>
      </c>
      <c r="XH8" s="110"/>
      <c r="XI8" s="110" t="s">
        <v>98</v>
      </c>
      <c r="XJ8" s="110"/>
      <c r="XK8" s="110" t="s">
        <v>99</v>
      </c>
      <c r="XL8" s="110"/>
      <c r="XM8" s="110" t="s">
        <v>108</v>
      </c>
      <c r="XN8" s="110"/>
      <c r="XO8" s="110" t="s">
        <v>109</v>
      </c>
      <c r="XP8" s="110"/>
      <c r="XQ8" s="110" t="s">
        <v>13</v>
      </c>
      <c r="XR8" s="110"/>
      <c r="XS8" s="138"/>
      <c r="XT8" s="138"/>
      <c r="XU8" s="138"/>
      <c r="XV8" s="138"/>
      <c r="XW8" s="138"/>
      <c r="XX8" s="138"/>
      <c r="XY8" s="139"/>
      <c r="XZ8" s="139"/>
      <c r="YA8" s="144" t="s">
        <v>26</v>
      </c>
      <c r="YB8" s="144"/>
      <c r="YC8" s="144"/>
      <c r="YD8" s="144"/>
      <c r="YE8" s="144"/>
      <c r="YF8" s="144" t="s">
        <v>25</v>
      </c>
      <c r="YG8" s="144"/>
      <c r="YH8" s="144"/>
      <c r="YI8" s="144"/>
      <c r="YJ8" s="144"/>
      <c r="YK8" s="138"/>
      <c r="YL8" s="138"/>
      <c r="YM8" s="139"/>
      <c r="YN8" s="139"/>
      <c r="YO8" s="144" t="s">
        <v>26</v>
      </c>
      <c r="YP8" s="144"/>
      <c r="YQ8" s="144"/>
      <c r="YR8" s="144"/>
      <c r="YS8" s="144"/>
      <c r="YT8" s="144" t="s">
        <v>25</v>
      </c>
      <c r="YU8" s="144"/>
      <c r="YV8" s="144"/>
      <c r="YW8" s="144"/>
      <c r="YX8" s="144"/>
      <c r="YY8" s="138"/>
      <c r="YZ8" s="138"/>
      <c r="ZA8" s="138"/>
      <c r="ZB8" s="138"/>
      <c r="ZC8" s="138"/>
      <c r="ZD8" s="138"/>
      <c r="ZE8" s="138"/>
      <c r="ZF8" s="138"/>
      <c r="ZG8" s="145"/>
      <c r="ZH8" s="138"/>
      <c r="ZI8" s="138"/>
      <c r="ZJ8" s="138"/>
      <c r="ZK8" s="138"/>
      <c r="ZL8" s="145"/>
      <c r="ZM8" s="127"/>
      <c r="ZN8" s="127"/>
      <c r="ZO8" s="141"/>
      <c r="ZP8" s="127"/>
      <c r="ZQ8" s="127"/>
      <c r="ZR8" s="127"/>
      <c r="ZS8" s="127"/>
      <c r="ZT8" s="127"/>
      <c r="ZU8" s="127"/>
      <c r="ZV8" s="89"/>
      <c r="ZW8" s="90"/>
      <c r="ZX8" s="90"/>
      <c r="ZY8" s="91"/>
      <c r="ZZ8" s="89"/>
      <c r="AAA8" s="90"/>
      <c r="AAB8" s="90"/>
      <c r="AAC8" s="90"/>
      <c r="AAD8" s="90"/>
      <c r="AAE8" s="90"/>
      <c r="AAF8" s="90"/>
      <c r="AAG8" s="91"/>
      <c r="AAH8" s="140"/>
    </row>
    <row r="9" spans="1:710" s="21" customFormat="1" ht="15" customHeight="1" x14ac:dyDescent="0.25">
      <c r="A9" s="94"/>
      <c r="B9" s="134"/>
      <c r="C9" s="99"/>
      <c r="D9" s="99"/>
      <c r="E9" s="11" t="s">
        <v>27</v>
      </c>
      <c r="F9" s="11" t="s">
        <v>28</v>
      </c>
      <c r="G9" s="11" t="s">
        <v>27</v>
      </c>
      <c r="H9" s="11" t="s">
        <v>28</v>
      </c>
      <c r="I9" s="11" t="s">
        <v>27</v>
      </c>
      <c r="J9" s="11" t="s">
        <v>28</v>
      </c>
      <c r="K9" s="11" t="s">
        <v>27</v>
      </c>
      <c r="L9" s="11" t="s">
        <v>28</v>
      </c>
      <c r="M9" s="11" t="s">
        <v>27</v>
      </c>
      <c r="N9" s="11" t="s">
        <v>28</v>
      </c>
      <c r="O9" s="19" t="s">
        <v>115</v>
      </c>
      <c r="P9" s="19" t="s">
        <v>105</v>
      </c>
      <c r="Q9" s="11" t="s">
        <v>27</v>
      </c>
      <c r="R9" s="11" t="s">
        <v>28</v>
      </c>
      <c r="S9" s="11" t="s">
        <v>27</v>
      </c>
      <c r="T9" s="11" t="s">
        <v>28</v>
      </c>
      <c r="U9" s="11" t="s">
        <v>27</v>
      </c>
      <c r="V9" s="11" t="s">
        <v>28</v>
      </c>
      <c r="W9" s="11" t="s">
        <v>27</v>
      </c>
      <c r="X9" s="11" t="s">
        <v>28</v>
      </c>
      <c r="Y9" s="11" t="s">
        <v>27</v>
      </c>
      <c r="Z9" s="11" t="s">
        <v>28</v>
      </c>
      <c r="AA9" s="11" t="s">
        <v>27</v>
      </c>
      <c r="AB9" s="11" t="s">
        <v>28</v>
      </c>
      <c r="AC9" s="11" t="s">
        <v>27</v>
      </c>
      <c r="AD9" s="11" t="s">
        <v>28</v>
      </c>
      <c r="AE9" s="11" t="s">
        <v>27</v>
      </c>
      <c r="AF9" s="11" t="s">
        <v>28</v>
      </c>
      <c r="AG9" s="11" t="s">
        <v>27</v>
      </c>
      <c r="AH9" s="11" t="s">
        <v>28</v>
      </c>
      <c r="AI9" s="11" t="s">
        <v>27</v>
      </c>
      <c r="AJ9" s="11" t="s">
        <v>28</v>
      </c>
      <c r="AK9" s="11" t="s">
        <v>27</v>
      </c>
      <c r="AL9" s="11" t="s">
        <v>28</v>
      </c>
      <c r="AM9" s="11" t="s">
        <v>27</v>
      </c>
      <c r="AN9" s="11" t="s">
        <v>28</v>
      </c>
      <c r="AO9" s="11" t="s">
        <v>27</v>
      </c>
      <c r="AP9" s="11" t="s">
        <v>28</v>
      </c>
      <c r="AQ9" s="11" t="s">
        <v>27</v>
      </c>
      <c r="AR9" s="11" t="s">
        <v>28</v>
      </c>
      <c r="AS9" s="11" t="s">
        <v>27</v>
      </c>
      <c r="AT9" s="11" t="s">
        <v>28</v>
      </c>
      <c r="AU9" s="11" t="s">
        <v>27</v>
      </c>
      <c r="AV9" s="11" t="s">
        <v>28</v>
      </c>
      <c r="AW9" s="11" t="s">
        <v>27</v>
      </c>
      <c r="AX9" s="11" t="s">
        <v>28</v>
      </c>
      <c r="AY9" s="11" t="s">
        <v>27</v>
      </c>
      <c r="AZ9" s="11" t="s">
        <v>28</v>
      </c>
      <c r="BA9" s="11" t="s">
        <v>27</v>
      </c>
      <c r="BB9" s="11" t="s">
        <v>28</v>
      </c>
      <c r="BC9" s="11" t="s">
        <v>27</v>
      </c>
      <c r="BD9" s="11" t="s">
        <v>28</v>
      </c>
      <c r="BE9" s="11" t="s">
        <v>27</v>
      </c>
      <c r="BF9" s="11" t="s">
        <v>28</v>
      </c>
      <c r="BG9" s="11" t="s">
        <v>27</v>
      </c>
      <c r="BH9" s="11" t="s">
        <v>28</v>
      </c>
      <c r="BI9" s="11" t="s">
        <v>27</v>
      </c>
      <c r="BJ9" s="11" t="s">
        <v>28</v>
      </c>
      <c r="BK9" s="11" t="s">
        <v>27</v>
      </c>
      <c r="BL9" s="11" t="s">
        <v>28</v>
      </c>
      <c r="BM9" s="11" t="s">
        <v>27</v>
      </c>
      <c r="BN9" s="11" t="s">
        <v>28</v>
      </c>
      <c r="BO9" s="11" t="s">
        <v>27</v>
      </c>
      <c r="BP9" s="11" t="s">
        <v>28</v>
      </c>
      <c r="BQ9" s="11" t="s">
        <v>27</v>
      </c>
      <c r="BR9" s="11" t="s">
        <v>28</v>
      </c>
      <c r="BS9" s="11" t="s">
        <v>27</v>
      </c>
      <c r="BT9" s="11" t="s">
        <v>28</v>
      </c>
      <c r="BU9" s="19" t="s">
        <v>115</v>
      </c>
      <c r="BV9" s="19" t="s">
        <v>105</v>
      </c>
      <c r="BW9" s="19" t="s">
        <v>115</v>
      </c>
      <c r="BX9" s="19" t="s">
        <v>105</v>
      </c>
      <c r="BY9" s="11" t="s">
        <v>27</v>
      </c>
      <c r="BZ9" s="11" t="s">
        <v>28</v>
      </c>
      <c r="CA9" s="11" t="s">
        <v>27</v>
      </c>
      <c r="CB9" s="11" t="s">
        <v>28</v>
      </c>
      <c r="CC9" s="11" t="s">
        <v>27</v>
      </c>
      <c r="CD9" s="11" t="s">
        <v>28</v>
      </c>
      <c r="CE9" s="11" t="s">
        <v>27</v>
      </c>
      <c r="CF9" s="11" t="s">
        <v>28</v>
      </c>
      <c r="CG9" s="11" t="s">
        <v>27</v>
      </c>
      <c r="CH9" s="11" t="s">
        <v>28</v>
      </c>
      <c r="CI9" s="11" t="s">
        <v>27</v>
      </c>
      <c r="CJ9" s="11" t="s">
        <v>28</v>
      </c>
      <c r="CK9" s="11" t="s">
        <v>27</v>
      </c>
      <c r="CL9" s="11" t="s">
        <v>28</v>
      </c>
      <c r="CM9" s="11" t="s">
        <v>27</v>
      </c>
      <c r="CN9" s="11" t="s">
        <v>28</v>
      </c>
      <c r="CO9" s="11" t="s">
        <v>27</v>
      </c>
      <c r="CP9" s="11" t="s">
        <v>28</v>
      </c>
      <c r="CQ9" s="11" t="s">
        <v>27</v>
      </c>
      <c r="CR9" s="11" t="s">
        <v>28</v>
      </c>
      <c r="CS9" s="11" t="s">
        <v>27</v>
      </c>
      <c r="CT9" s="11" t="s">
        <v>28</v>
      </c>
      <c r="CU9" s="11" t="s">
        <v>27</v>
      </c>
      <c r="CV9" s="11" t="s">
        <v>28</v>
      </c>
      <c r="CW9" s="11" t="s">
        <v>27</v>
      </c>
      <c r="CX9" s="11" t="s">
        <v>28</v>
      </c>
      <c r="CY9" s="11" t="s">
        <v>27</v>
      </c>
      <c r="CZ9" s="11" t="s">
        <v>28</v>
      </c>
      <c r="DA9" s="11" t="s">
        <v>27</v>
      </c>
      <c r="DB9" s="11" t="s">
        <v>28</v>
      </c>
      <c r="DC9" s="11" t="s">
        <v>27</v>
      </c>
      <c r="DD9" s="11" t="s">
        <v>28</v>
      </c>
      <c r="DE9" s="11" t="s">
        <v>27</v>
      </c>
      <c r="DF9" s="11" t="s">
        <v>28</v>
      </c>
      <c r="DG9" s="11" t="s">
        <v>27</v>
      </c>
      <c r="DH9" s="11" t="s">
        <v>28</v>
      </c>
      <c r="DI9" s="11" t="s">
        <v>27</v>
      </c>
      <c r="DJ9" s="11" t="s">
        <v>28</v>
      </c>
      <c r="DK9" s="11" t="s">
        <v>27</v>
      </c>
      <c r="DL9" s="11" t="s">
        <v>28</v>
      </c>
      <c r="DM9" s="11" t="s">
        <v>27</v>
      </c>
      <c r="DN9" s="11" t="s">
        <v>28</v>
      </c>
      <c r="DO9" s="11" t="s">
        <v>27</v>
      </c>
      <c r="DP9" s="11" t="s">
        <v>28</v>
      </c>
      <c r="DQ9" s="11" t="s">
        <v>27</v>
      </c>
      <c r="DR9" s="11" t="s">
        <v>28</v>
      </c>
      <c r="DS9" s="11" t="s">
        <v>27</v>
      </c>
      <c r="DT9" s="11" t="s">
        <v>28</v>
      </c>
      <c r="DU9" s="11" t="s">
        <v>27</v>
      </c>
      <c r="DV9" s="11" t="s">
        <v>28</v>
      </c>
      <c r="DW9" s="11" t="s">
        <v>27</v>
      </c>
      <c r="DX9" s="11" t="s">
        <v>28</v>
      </c>
      <c r="DY9" s="11" t="s">
        <v>27</v>
      </c>
      <c r="DZ9" s="11" t="s">
        <v>28</v>
      </c>
      <c r="EA9" s="11" t="s">
        <v>27</v>
      </c>
      <c r="EB9" s="11" t="s">
        <v>28</v>
      </c>
      <c r="EC9" s="11" t="s">
        <v>27</v>
      </c>
      <c r="ED9" s="11" t="s">
        <v>28</v>
      </c>
      <c r="EE9" s="11" t="s">
        <v>27</v>
      </c>
      <c r="EF9" s="11" t="s">
        <v>28</v>
      </c>
      <c r="EG9" s="11" t="s">
        <v>27</v>
      </c>
      <c r="EH9" s="11" t="s">
        <v>28</v>
      </c>
      <c r="EI9" s="11" t="s">
        <v>27</v>
      </c>
      <c r="EJ9" s="11" t="s">
        <v>28</v>
      </c>
      <c r="EK9" s="11" t="s">
        <v>27</v>
      </c>
      <c r="EL9" s="11" t="s">
        <v>28</v>
      </c>
      <c r="EM9" s="11" t="s">
        <v>27</v>
      </c>
      <c r="EN9" s="11" t="s">
        <v>28</v>
      </c>
      <c r="EO9" s="11" t="s">
        <v>27</v>
      </c>
      <c r="EP9" s="11" t="s">
        <v>28</v>
      </c>
      <c r="EQ9" s="11" t="s">
        <v>27</v>
      </c>
      <c r="ER9" s="11" t="s">
        <v>28</v>
      </c>
      <c r="ES9" s="11" t="s">
        <v>27</v>
      </c>
      <c r="ET9" s="11" t="s">
        <v>28</v>
      </c>
      <c r="EU9" s="11" t="s">
        <v>27</v>
      </c>
      <c r="EV9" s="11" t="s">
        <v>28</v>
      </c>
      <c r="EW9" s="11" t="s">
        <v>27</v>
      </c>
      <c r="EX9" s="11" t="s">
        <v>28</v>
      </c>
      <c r="EY9" s="11" t="s">
        <v>27</v>
      </c>
      <c r="EZ9" s="11" t="s">
        <v>28</v>
      </c>
      <c r="FA9" s="11" t="s">
        <v>27</v>
      </c>
      <c r="FB9" s="11" t="s">
        <v>28</v>
      </c>
      <c r="FC9" s="11" t="s">
        <v>27</v>
      </c>
      <c r="FD9" s="11" t="s">
        <v>28</v>
      </c>
      <c r="FE9" s="11" t="s">
        <v>27</v>
      </c>
      <c r="FF9" s="11" t="s">
        <v>28</v>
      </c>
      <c r="FG9" s="11" t="s">
        <v>27</v>
      </c>
      <c r="FH9" s="11" t="s">
        <v>28</v>
      </c>
      <c r="FI9" s="11" t="s">
        <v>27</v>
      </c>
      <c r="FJ9" s="11" t="s">
        <v>28</v>
      </c>
      <c r="FK9" s="11" t="s">
        <v>27</v>
      </c>
      <c r="FL9" s="11" t="s">
        <v>28</v>
      </c>
      <c r="FM9" s="11" t="s">
        <v>27</v>
      </c>
      <c r="FN9" s="11" t="s">
        <v>28</v>
      </c>
      <c r="FO9" s="11" t="s">
        <v>27</v>
      </c>
      <c r="FP9" s="11" t="s">
        <v>28</v>
      </c>
      <c r="FQ9" s="11" t="s">
        <v>27</v>
      </c>
      <c r="FR9" s="11" t="s">
        <v>28</v>
      </c>
      <c r="FS9" s="11" t="s">
        <v>27</v>
      </c>
      <c r="FT9" s="11" t="s">
        <v>28</v>
      </c>
      <c r="FU9" s="11" t="s">
        <v>27</v>
      </c>
      <c r="FV9" s="11" t="s">
        <v>28</v>
      </c>
      <c r="FW9" s="11" t="s">
        <v>27</v>
      </c>
      <c r="FX9" s="11" t="s">
        <v>28</v>
      </c>
      <c r="FY9" s="11" t="s">
        <v>27</v>
      </c>
      <c r="FZ9" s="11" t="s">
        <v>28</v>
      </c>
      <c r="GA9" s="11" t="s">
        <v>27</v>
      </c>
      <c r="GB9" s="11" t="s">
        <v>28</v>
      </c>
      <c r="GC9" s="11" t="s">
        <v>27</v>
      </c>
      <c r="GD9" s="11" t="s">
        <v>28</v>
      </c>
      <c r="GE9" s="11" t="s">
        <v>27</v>
      </c>
      <c r="GF9" s="11" t="s">
        <v>28</v>
      </c>
      <c r="GG9" s="11" t="s">
        <v>27</v>
      </c>
      <c r="GH9" s="11" t="s">
        <v>28</v>
      </c>
      <c r="GI9" s="11" t="s">
        <v>27</v>
      </c>
      <c r="GJ9" s="11" t="s">
        <v>28</v>
      </c>
      <c r="GK9" s="11" t="s">
        <v>27</v>
      </c>
      <c r="GL9" s="11" t="s">
        <v>28</v>
      </c>
      <c r="GM9" s="11" t="s">
        <v>27</v>
      </c>
      <c r="GN9" s="11" t="s">
        <v>28</v>
      </c>
      <c r="GO9" s="11" t="s">
        <v>27</v>
      </c>
      <c r="GP9" s="11" t="s">
        <v>28</v>
      </c>
      <c r="GQ9" s="11" t="s">
        <v>27</v>
      </c>
      <c r="GR9" s="11" t="s">
        <v>28</v>
      </c>
      <c r="GS9" s="11" t="s">
        <v>27</v>
      </c>
      <c r="GT9" s="11" t="s">
        <v>28</v>
      </c>
      <c r="GU9" s="11" t="s">
        <v>27</v>
      </c>
      <c r="GV9" s="11" t="s">
        <v>28</v>
      </c>
      <c r="GW9" s="11" t="s">
        <v>27</v>
      </c>
      <c r="GX9" s="11" t="s">
        <v>28</v>
      </c>
      <c r="GY9" s="11" t="s">
        <v>27</v>
      </c>
      <c r="GZ9" s="11" t="s">
        <v>28</v>
      </c>
      <c r="HA9" s="11" t="s">
        <v>27</v>
      </c>
      <c r="HB9" s="11" t="s">
        <v>28</v>
      </c>
      <c r="HC9" s="11" t="s">
        <v>27</v>
      </c>
      <c r="HD9" s="11" t="s">
        <v>28</v>
      </c>
      <c r="HE9" s="11" t="s">
        <v>27</v>
      </c>
      <c r="HF9" s="11" t="s">
        <v>28</v>
      </c>
      <c r="HG9" s="11" t="s">
        <v>27</v>
      </c>
      <c r="HH9" s="11" t="s">
        <v>28</v>
      </c>
      <c r="HI9" s="11" t="s">
        <v>27</v>
      </c>
      <c r="HJ9" s="11" t="s">
        <v>28</v>
      </c>
      <c r="HK9" s="11" t="s">
        <v>27</v>
      </c>
      <c r="HL9" s="11" t="s">
        <v>28</v>
      </c>
      <c r="HM9" s="11" t="s">
        <v>27</v>
      </c>
      <c r="HN9" s="11" t="s">
        <v>28</v>
      </c>
      <c r="HO9" s="11" t="s">
        <v>27</v>
      </c>
      <c r="HP9" s="11" t="s">
        <v>28</v>
      </c>
      <c r="HQ9" s="11" t="s">
        <v>27</v>
      </c>
      <c r="HR9" s="11" t="s">
        <v>28</v>
      </c>
      <c r="HS9" s="11" t="s">
        <v>27</v>
      </c>
      <c r="HT9" s="11" t="s">
        <v>28</v>
      </c>
      <c r="HU9" s="11" t="s">
        <v>27</v>
      </c>
      <c r="HV9" s="11" t="s">
        <v>28</v>
      </c>
      <c r="HW9" s="11" t="s">
        <v>27</v>
      </c>
      <c r="HX9" s="11" t="s">
        <v>28</v>
      </c>
      <c r="HY9" s="11" t="s">
        <v>27</v>
      </c>
      <c r="HZ9" s="11" t="s">
        <v>28</v>
      </c>
      <c r="IA9" s="11" t="s">
        <v>27</v>
      </c>
      <c r="IB9" s="11" t="s">
        <v>28</v>
      </c>
      <c r="IC9" s="11" t="s">
        <v>27</v>
      </c>
      <c r="ID9" s="11" t="s">
        <v>28</v>
      </c>
      <c r="IE9" s="11" t="s">
        <v>27</v>
      </c>
      <c r="IF9" s="11" t="s">
        <v>28</v>
      </c>
      <c r="IG9" s="11" t="s">
        <v>27</v>
      </c>
      <c r="IH9" s="11" t="s">
        <v>28</v>
      </c>
      <c r="II9" s="22" t="s">
        <v>9</v>
      </c>
      <c r="IJ9" s="22" t="s">
        <v>22</v>
      </c>
      <c r="IK9" s="23" t="s">
        <v>110</v>
      </c>
      <c r="IL9" s="23" t="s">
        <v>111</v>
      </c>
      <c r="IM9" s="24" t="s">
        <v>10</v>
      </c>
      <c r="IN9" s="24" t="s">
        <v>11</v>
      </c>
      <c r="IO9" s="24" t="s">
        <v>12</v>
      </c>
      <c r="IP9" s="24" t="s">
        <v>97</v>
      </c>
      <c r="IQ9" s="24" t="s">
        <v>98</v>
      </c>
      <c r="IR9" s="24" t="s">
        <v>99</v>
      </c>
      <c r="IS9" s="24" t="s">
        <v>108</v>
      </c>
      <c r="IT9" s="24" t="s">
        <v>109</v>
      </c>
      <c r="IU9" s="24" t="s">
        <v>13</v>
      </c>
      <c r="IV9" s="25" t="s">
        <v>9</v>
      </c>
      <c r="IW9" s="22" t="s">
        <v>22</v>
      </c>
      <c r="IX9" s="23" t="s">
        <v>110</v>
      </c>
      <c r="IY9" s="23" t="s">
        <v>111</v>
      </c>
      <c r="IZ9" s="24" t="s">
        <v>10</v>
      </c>
      <c r="JA9" s="24" t="s">
        <v>11</v>
      </c>
      <c r="JB9" s="24" t="s">
        <v>12</v>
      </c>
      <c r="JC9" s="24" t="s">
        <v>97</v>
      </c>
      <c r="JD9" s="24" t="s">
        <v>98</v>
      </c>
      <c r="JE9" s="24" t="s">
        <v>99</v>
      </c>
      <c r="JF9" s="24" t="s">
        <v>108</v>
      </c>
      <c r="JG9" s="24" t="s">
        <v>109</v>
      </c>
      <c r="JH9" s="24" t="s">
        <v>13</v>
      </c>
      <c r="JI9" s="22" t="s">
        <v>9</v>
      </c>
      <c r="JJ9" s="22" t="s">
        <v>22</v>
      </c>
      <c r="JK9" s="23" t="s">
        <v>110</v>
      </c>
      <c r="JL9" s="23" t="s">
        <v>111</v>
      </c>
      <c r="JM9" s="25" t="s">
        <v>10</v>
      </c>
      <c r="JN9" s="25" t="s">
        <v>11</v>
      </c>
      <c r="JO9" s="25" t="s">
        <v>12</v>
      </c>
      <c r="JP9" s="25" t="s">
        <v>97</v>
      </c>
      <c r="JQ9" s="25" t="s">
        <v>98</v>
      </c>
      <c r="JR9" s="25" t="s">
        <v>99</v>
      </c>
      <c r="JS9" s="25" t="s">
        <v>108</v>
      </c>
      <c r="JT9" s="25" t="s">
        <v>109</v>
      </c>
      <c r="JU9" s="25" t="s">
        <v>13</v>
      </c>
      <c r="JV9" s="25" t="s">
        <v>9</v>
      </c>
      <c r="JW9" s="22" t="s">
        <v>22</v>
      </c>
      <c r="JX9" s="23" t="s">
        <v>110</v>
      </c>
      <c r="JY9" s="23" t="s">
        <v>111</v>
      </c>
      <c r="JZ9" s="25" t="s">
        <v>10</v>
      </c>
      <c r="KA9" s="25" t="s">
        <v>11</v>
      </c>
      <c r="KB9" s="25" t="s">
        <v>12</v>
      </c>
      <c r="KC9" s="25" t="s">
        <v>97</v>
      </c>
      <c r="KD9" s="25" t="s">
        <v>98</v>
      </c>
      <c r="KE9" s="25" t="s">
        <v>99</v>
      </c>
      <c r="KF9" s="25" t="s">
        <v>108</v>
      </c>
      <c r="KG9" s="25" t="s">
        <v>109</v>
      </c>
      <c r="KH9" s="25" t="s">
        <v>13</v>
      </c>
      <c r="KI9" s="30" t="s">
        <v>25</v>
      </c>
      <c r="KJ9" s="30" t="s">
        <v>26</v>
      </c>
      <c r="KK9" s="30" t="s">
        <v>25</v>
      </c>
      <c r="KL9" s="30" t="s">
        <v>26</v>
      </c>
      <c r="KM9" s="30" t="s">
        <v>25</v>
      </c>
      <c r="KN9" s="30" t="s">
        <v>26</v>
      </c>
      <c r="KO9" s="20" t="s">
        <v>26</v>
      </c>
      <c r="KP9" s="20" t="s">
        <v>25</v>
      </c>
      <c r="KQ9" s="20" t="s">
        <v>26</v>
      </c>
      <c r="KR9" s="20" t="s">
        <v>25</v>
      </c>
      <c r="KS9" s="20" t="s">
        <v>26</v>
      </c>
      <c r="KT9" s="20" t="s">
        <v>25</v>
      </c>
      <c r="KU9" s="20" t="s">
        <v>26</v>
      </c>
      <c r="KV9" s="20" t="s">
        <v>25</v>
      </c>
      <c r="KW9" s="20" t="s">
        <v>26</v>
      </c>
      <c r="KX9" s="20" t="s">
        <v>25</v>
      </c>
      <c r="KY9" s="20" t="s">
        <v>26</v>
      </c>
      <c r="KZ9" s="20" t="s">
        <v>25</v>
      </c>
      <c r="LA9" s="20" t="s">
        <v>26</v>
      </c>
      <c r="LB9" s="20" t="s">
        <v>25</v>
      </c>
      <c r="LC9" s="20" t="s">
        <v>26</v>
      </c>
      <c r="LD9" s="20" t="s">
        <v>25</v>
      </c>
      <c r="LE9" s="20" t="s">
        <v>26</v>
      </c>
      <c r="LF9" s="33" t="s">
        <v>25</v>
      </c>
      <c r="LG9" s="33" t="s">
        <v>26</v>
      </c>
      <c r="LH9" s="33" t="s">
        <v>25</v>
      </c>
      <c r="LI9" s="33" t="s">
        <v>26</v>
      </c>
      <c r="LJ9" s="33" t="s">
        <v>25</v>
      </c>
      <c r="LK9" s="33" t="s">
        <v>26</v>
      </c>
      <c r="LL9" s="20" t="s">
        <v>25</v>
      </c>
      <c r="LM9" s="20" t="s">
        <v>26</v>
      </c>
      <c r="LN9" s="20" t="s">
        <v>26</v>
      </c>
      <c r="LO9" s="20" t="s">
        <v>25</v>
      </c>
      <c r="LP9" s="20" t="s">
        <v>26</v>
      </c>
      <c r="LQ9" s="20" t="s">
        <v>25</v>
      </c>
      <c r="LR9" s="20" t="s">
        <v>26</v>
      </c>
      <c r="LS9" s="20" t="s">
        <v>25</v>
      </c>
      <c r="LT9" s="20" t="s">
        <v>26</v>
      </c>
      <c r="LU9" s="20" t="s">
        <v>25</v>
      </c>
      <c r="LV9" s="20" t="s">
        <v>26</v>
      </c>
      <c r="LW9" s="20" t="s">
        <v>25</v>
      </c>
      <c r="LX9" s="20" t="s">
        <v>26</v>
      </c>
      <c r="LY9" s="20" t="s">
        <v>25</v>
      </c>
      <c r="LZ9" s="20" t="s">
        <v>26</v>
      </c>
      <c r="MA9" s="20" t="s">
        <v>25</v>
      </c>
      <c r="MB9" s="20" t="s">
        <v>26</v>
      </c>
      <c r="MC9" s="20" t="s">
        <v>25</v>
      </c>
      <c r="MD9" s="20" t="s">
        <v>26</v>
      </c>
      <c r="ME9" s="33" t="s">
        <v>25</v>
      </c>
      <c r="MF9" s="33" t="s">
        <v>26</v>
      </c>
      <c r="MG9" s="33" t="s">
        <v>25</v>
      </c>
      <c r="MH9" s="33" t="s">
        <v>26</v>
      </c>
      <c r="MI9" s="33" t="s">
        <v>25</v>
      </c>
      <c r="MJ9" s="33" t="s">
        <v>26</v>
      </c>
      <c r="MK9" s="20" t="s">
        <v>25</v>
      </c>
      <c r="ML9" s="20" t="s">
        <v>26</v>
      </c>
      <c r="MM9" s="99"/>
      <c r="MN9" s="33" t="s">
        <v>10</v>
      </c>
      <c r="MO9" s="33" t="s">
        <v>11</v>
      </c>
      <c r="MP9" s="33" t="s">
        <v>12</v>
      </c>
      <c r="MQ9" s="33" t="s">
        <v>97</v>
      </c>
      <c r="MR9" s="33" t="s">
        <v>98</v>
      </c>
      <c r="MS9" s="33" t="s">
        <v>99</v>
      </c>
      <c r="MT9" s="33" t="s">
        <v>108</v>
      </c>
      <c r="MU9" s="33" t="s">
        <v>109</v>
      </c>
      <c r="MV9" s="33" t="s">
        <v>13</v>
      </c>
      <c r="MW9" s="33" t="s">
        <v>10</v>
      </c>
      <c r="MX9" s="33" t="s">
        <v>11</v>
      </c>
      <c r="MY9" s="33" t="s">
        <v>12</v>
      </c>
      <c r="MZ9" s="33" t="s">
        <v>97</v>
      </c>
      <c r="NA9" s="33" t="s">
        <v>98</v>
      </c>
      <c r="NB9" s="33" t="s">
        <v>99</v>
      </c>
      <c r="NC9" s="33" t="s">
        <v>108</v>
      </c>
      <c r="ND9" s="33" t="s">
        <v>109</v>
      </c>
      <c r="NE9" s="33" t="s">
        <v>13</v>
      </c>
      <c r="NF9" s="33" t="s">
        <v>10</v>
      </c>
      <c r="NG9" s="33" t="s">
        <v>11</v>
      </c>
      <c r="NH9" s="33" t="s">
        <v>12</v>
      </c>
      <c r="NI9" s="33" t="s">
        <v>97</v>
      </c>
      <c r="NJ9" s="33" t="s">
        <v>98</v>
      </c>
      <c r="NK9" s="33" t="s">
        <v>99</v>
      </c>
      <c r="NL9" s="33" t="s">
        <v>108</v>
      </c>
      <c r="NM9" s="33" t="s">
        <v>109</v>
      </c>
      <c r="NN9" s="33" t="s">
        <v>13</v>
      </c>
      <c r="NO9" s="33" t="s">
        <v>10</v>
      </c>
      <c r="NP9" s="33" t="s">
        <v>11</v>
      </c>
      <c r="NQ9" s="33" t="s">
        <v>12</v>
      </c>
      <c r="NR9" s="33" t="s">
        <v>97</v>
      </c>
      <c r="NS9" s="33" t="s">
        <v>98</v>
      </c>
      <c r="NT9" s="33" t="s">
        <v>99</v>
      </c>
      <c r="NU9" s="33" t="s">
        <v>108</v>
      </c>
      <c r="NV9" s="33" t="s">
        <v>109</v>
      </c>
      <c r="NW9" s="33" t="s">
        <v>13</v>
      </c>
      <c r="NX9" s="98"/>
      <c r="NY9" s="98"/>
      <c r="NZ9" s="96"/>
      <c r="OA9" s="98"/>
      <c r="OB9" s="96"/>
      <c r="OC9" s="98"/>
      <c r="OD9" s="98"/>
      <c r="OE9" s="96"/>
      <c r="OF9" s="98"/>
      <c r="OG9" s="96"/>
      <c r="OH9" s="98"/>
      <c r="OI9" s="96"/>
      <c r="OJ9" s="98"/>
      <c r="OK9" s="99"/>
      <c r="OL9" s="20" t="s">
        <v>29</v>
      </c>
      <c r="OM9" s="20" t="s">
        <v>30</v>
      </c>
      <c r="ON9" s="20" t="s">
        <v>31</v>
      </c>
      <c r="OO9" s="20" t="s">
        <v>29</v>
      </c>
      <c r="OP9" s="20" t="s">
        <v>30</v>
      </c>
      <c r="OQ9" s="20" t="s">
        <v>31</v>
      </c>
      <c r="OR9" s="20" t="s">
        <v>29</v>
      </c>
      <c r="OS9" s="20" t="s">
        <v>30</v>
      </c>
      <c r="OT9" s="20" t="s">
        <v>31</v>
      </c>
      <c r="OU9" s="20" t="s">
        <v>29</v>
      </c>
      <c r="OV9" s="20" t="s">
        <v>30</v>
      </c>
      <c r="OW9" s="20" t="s">
        <v>31</v>
      </c>
      <c r="OX9" s="99"/>
      <c r="OY9" s="20" t="s">
        <v>10</v>
      </c>
      <c r="OZ9" s="20" t="s">
        <v>11</v>
      </c>
      <c r="PA9" s="20" t="s">
        <v>12</v>
      </c>
      <c r="PB9" s="20" t="s">
        <v>97</v>
      </c>
      <c r="PC9" s="99"/>
      <c r="PD9" s="20" t="s">
        <v>23</v>
      </c>
      <c r="PE9" s="20" t="s">
        <v>24</v>
      </c>
      <c r="PF9" s="99"/>
      <c r="PG9" s="20" t="s">
        <v>23</v>
      </c>
      <c r="PH9" s="20" t="s">
        <v>24</v>
      </c>
      <c r="PI9" s="20" t="s">
        <v>23</v>
      </c>
      <c r="PJ9" s="20" t="s">
        <v>24</v>
      </c>
      <c r="PK9" s="99"/>
      <c r="PL9" s="20" t="s">
        <v>25</v>
      </c>
      <c r="PM9" s="20" t="s">
        <v>26</v>
      </c>
      <c r="PN9" s="20" t="s">
        <v>25</v>
      </c>
      <c r="PO9" s="20" t="s">
        <v>26</v>
      </c>
      <c r="PP9" s="20" t="s">
        <v>25</v>
      </c>
      <c r="PQ9" s="20" t="s">
        <v>26</v>
      </c>
      <c r="PR9" s="20" t="s">
        <v>25</v>
      </c>
      <c r="PS9" s="20" t="s">
        <v>26</v>
      </c>
      <c r="PT9" s="20" t="s">
        <v>25</v>
      </c>
      <c r="PU9" s="20" t="s">
        <v>26</v>
      </c>
      <c r="PV9" s="20" t="s">
        <v>25</v>
      </c>
      <c r="PW9" s="20" t="s">
        <v>26</v>
      </c>
      <c r="PX9" s="20" t="s">
        <v>25</v>
      </c>
      <c r="PY9" s="20" t="s">
        <v>26</v>
      </c>
      <c r="PZ9" s="20" t="s">
        <v>25</v>
      </c>
      <c r="QA9" s="20" t="s">
        <v>26</v>
      </c>
      <c r="QB9" s="20" t="s">
        <v>25</v>
      </c>
      <c r="QC9" s="20" t="s">
        <v>26</v>
      </c>
      <c r="QD9" s="20" t="s">
        <v>25</v>
      </c>
      <c r="QE9" s="20" t="s">
        <v>26</v>
      </c>
      <c r="QF9" s="20" t="s">
        <v>25</v>
      </c>
      <c r="QG9" s="20" t="s">
        <v>26</v>
      </c>
      <c r="QH9" s="20" t="s">
        <v>25</v>
      </c>
      <c r="QI9" s="20" t="s">
        <v>26</v>
      </c>
      <c r="QJ9" s="20" t="s">
        <v>25</v>
      </c>
      <c r="QK9" s="20" t="s">
        <v>26</v>
      </c>
      <c r="QL9" s="20" t="s">
        <v>25</v>
      </c>
      <c r="QM9" s="20" t="s">
        <v>26</v>
      </c>
      <c r="QN9" s="20" t="s">
        <v>25</v>
      </c>
      <c r="QO9" s="20" t="s">
        <v>26</v>
      </c>
      <c r="QP9" s="20" t="s">
        <v>25</v>
      </c>
      <c r="QQ9" s="20" t="s">
        <v>26</v>
      </c>
      <c r="QR9" s="20" t="s">
        <v>25</v>
      </c>
      <c r="QS9" s="20" t="s">
        <v>26</v>
      </c>
      <c r="QT9" s="20" t="s">
        <v>25</v>
      </c>
      <c r="QU9" s="20" t="s">
        <v>26</v>
      </c>
      <c r="QV9" s="20" t="s">
        <v>25</v>
      </c>
      <c r="QW9" s="20" t="s">
        <v>26</v>
      </c>
      <c r="QX9" s="20" t="s">
        <v>25</v>
      </c>
      <c r="QY9" s="20" t="s">
        <v>26</v>
      </c>
      <c r="QZ9" s="20" t="s">
        <v>25</v>
      </c>
      <c r="RA9" s="20" t="s">
        <v>26</v>
      </c>
      <c r="RB9" s="20" t="s">
        <v>25</v>
      </c>
      <c r="RC9" s="20" t="s">
        <v>26</v>
      </c>
      <c r="RD9" s="20" t="s">
        <v>25</v>
      </c>
      <c r="RE9" s="20" t="s">
        <v>26</v>
      </c>
      <c r="RF9" s="20" t="s">
        <v>25</v>
      </c>
      <c r="RG9" s="20" t="s">
        <v>26</v>
      </c>
      <c r="RH9" s="20" t="s">
        <v>25</v>
      </c>
      <c r="RI9" s="20" t="s">
        <v>26</v>
      </c>
      <c r="RJ9" s="20" t="s">
        <v>25</v>
      </c>
      <c r="RK9" s="20" t="s">
        <v>26</v>
      </c>
      <c r="RL9" s="20" t="s">
        <v>25</v>
      </c>
      <c r="RM9" s="20" t="s">
        <v>26</v>
      </c>
      <c r="RN9" s="20" t="s">
        <v>25</v>
      </c>
      <c r="RO9" s="20" t="s">
        <v>26</v>
      </c>
      <c r="RP9" s="20" t="s">
        <v>25</v>
      </c>
      <c r="RQ9" s="20" t="s">
        <v>26</v>
      </c>
      <c r="RR9" s="20" t="s">
        <v>25</v>
      </c>
      <c r="RS9" s="20" t="s">
        <v>26</v>
      </c>
      <c r="RT9" s="20" t="s">
        <v>25</v>
      </c>
      <c r="RU9" s="20" t="s">
        <v>26</v>
      </c>
      <c r="RV9" s="20" t="s">
        <v>25</v>
      </c>
      <c r="RW9" s="20" t="s">
        <v>26</v>
      </c>
      <c r="RX9" s="20" t="s">
        <v>25</v>
      </c>
      <c r="RY9" s="20" t="s">
        <v>26</v>
      </c>
      <c r="RZ9" s="20" t="s">
        <v>25</v>
      </c>
      <c r="SA9" s="20" t="s">
        <v>26</v>
      </c>
      <c r="SB9" s="20" t="s">
        <v>25</v>
      </c>
      <c r="SC9" s="20" t="s">
        <v>26</v>
      </c>
      <c r="SD9" s="20" t="s">
        <v>25</v>
      </c>
      <c r="SE9" s="20" t="s">
        <v>26</v>
      </c>
      <c r="SF9" s="99"/>
      <c r="SG9" s="20" t="s">
        <v>25</v>
      </c>
      <c r="SH9" s="20" t="s">
        <v>26</v>
      </c>
      <c r="SI9" s="20" t="s">
        <v>25</v>
      </c>
      <c r="SJ9" s="20" t="s">
        <v>26</v>
      </c>
      <c r="SK9" s="20" t="s">
        <v>25</v>
      </c>
      <c r="SL9" s="20" t="s">
        <v>26</v>
      </c>
      <c r="SM9" s="20" t="s">
        <v>25</v>
      </c>
      <c r="SN9" s="20" t="s">
        <v>26</v>
      </c>
      <c r="SO9" s="20" t="s">
        <v>25</v>
      </c>
      <c r="SP9" s="20" t="s">
        <v>26</v>
      </c>
      <c r="SQ9" s="20" t="s">
        <v>25</v>
      </c>
      <c r="SR9" s="20" t="s">
        <v>26</v>
      </c>
      <c r="SS9" s="20" t="s">
        <v>25</v>
      </c>
      <c r="ST9" s="20" t="s">
        <v>26</v>
      </c>
      <c r="SU9" s="20" t="s">
        <v>25</v>
      </c>
      <c r="SV9" s="20" t="s">
        <v>26</v>
      </c>
      <c r="SW9" s="20" t="s">
        <v>25</v>
      </c>
      <c r="SX9" s="20" t="s">
        <v>26</v>
      </c>
      <c r="SY9" s="20" t="s">
        <v>25</v>
      </c>
      <c r="SZ9" s="20" t="s">
        <v>26</v>
      </c>
      <c r="TA9" s="20" t="s">
        <v>25</v>
      </c>
      <c r="TB9" s="20" t="s">
        <v>26</v>
      </c>
      <c r="TC9" s="20" t="s">
        <v>25</v>
      </c>
      <c r="TD9" s="20" t="s">
        <v>26</v>
      </c>
      <c r="TE9" s="99"/>
      <c r="TF9" s="34" t="s">
        <v>32</v>
      </c>
      <c r="TG9" s="20" t="s">
        <v>33</v>
      </c>
      <c r="TH9" s="20" t="s">
        <v>22</v>
      </c>
      <c r="TI9" s="20" t="s">
        <v>110</v>
      </c>
      <c r="TJ9" s="20" t="s">
        <v>111</v>
      </c>
      <c r="TK9" s="20" t="s">
        <v>10</v>
      </c>
      <c r="TL9" s="20" t="s">
        <v>11</v>
      </c>
      <c r="TM9" s="20" t="s">
        <v>12</v>
      </c>
      <c r="TN9" s="20" t="s">
        <v>97</v>
      </c>
      <c r="TO9" s="20" t="s">
        <v>98</v>
      </c>
      <c r="TP9" s="20" t="s">
        <v>99</v>
      </c>
      <c r="TQ9" s="20" t="s">
        <v>108</v>
      </c>
      <c r="TR9" s="20" t="s">
        <v>109</v>
      </c>
      <c r="TS9" s="20" t="s">
        <v>13</v>
      </c>
      <c r="TT9" s="20" t="s">
        <v>22</v>
      </c>
      <c r="TU9" s="20" t="s">
        <v>110</v>
      </c>
      <c r="TV9" s="20" t="s">
        <v>111</v>
      </c>
      <c r="TW9" s="20" t="s">
        <v>10</v>
      </c>
      <c r="TX9" s="20" t="s">
        <v>11</v>
      </c>
      <c r="TY9" s="20" t="s">
        <v>12</v>
      </c>
      <c r="TZ9" s="20" t="s">
        <v>97</v>
      </c>
      <c r="UA9" s="20" t="s">
        <v>98</v>
      </c>
      <c r="UB9" s="20" t="s">
        <v>99</v>
      </c>
      <c r="UC9" s="20" t="s">
        <v>108</v>
      </c>
      <c r="UD9" s="20" t="s">
        <v>109</v>
      </c>
      <c r="UE9" s="20" t="s">
        <v>13</v>
      </c>
      <c r="UF9" s="20" t="s">
        <v>34</v>
      </c>
      <c r="UG9" s="20" t="s">
        <v>35</v>
      </c>
      <c r="UH9" s="20" t="s">
        <v>34</v>
      </c>
      <c r="UI9" s="20" t="s">
        <v>35</v>
      </c>
      <c r="UJ9" s="99"/>
      <c r="UK9" s="20" t="s">
        <v>22</v>
      </c>
      <c r="UL9" s="20" t="s">
        <v>110</v>
      </c>
      <c r="UM9" s="20" t="s">
        <v>111</v>
      </c>
      <c r="UN9" s="20" t="s">
        <v>10</v>
      </c>
      <c r="UO9" s="20" t="s">
        <v>11</v>
      </c>
      <c r="UP9" s="20" t="s">
        <v>12</v>
      </c>
      <c r="UQ9" s="20" t="s">
        <v>97</v>
      </c>
      <c r="UR9" s="20" t="s">
        <v>98</v>
      </c>
      <c r="US9" s="20" t="s">
        <v>99</v>
      </c>
      <c r="UT9" s="20" t="s">
        <v>108</v>
      </c>
      <c r="UU9" s="20" t="s">
        <v>109</v>
      </c>
      <c r="UV9" s="20" t="s">
        <v>13</v>
      </c>
      <c r="UW9" s="20" t="s">
        <v>22</v>
      </c>
      <c r="UX9" s="20" t="s">
        <v>110</v>
      </c>
      <c r="UY9" s="20" t="s">
        <v>111</v>
      </c>
      <c r="UZ9" s="20" t="s">
        <v>10</v>
      </c>
      <c r="VA9" s="20" t="s">
        <v>11</v>
      </c>
      <c r="VB9" s="20" t="s">
        <v>12</v>
      </c>
      <c r="VC9" s="20" t="s">
        <v>97</v>
      </c>
      <c r="VD9" s="20" t="s">
        <v>98</v>
      </c>
      <c r="VE9" s="20" t="s">
        <v>99</v>
      </c>
      <c r="VF9" s="20" t="s">
        <v>108</v>
      </c>
      <c r="VG9" s="20" t="s">
        <v>109</v>
      </c>
      <c r="VH9" s="20" t="s">
        <v>13</v>
      </c>
      <c r="VI9" s="20" t="s">
        <v>34</v>
      </c>
      <c r="VJ9" s="20" t="s">
        <v>35</v>
      </c>
      <c r="VK9" s="20" t="s">
        <v>34</v>
      </c>
      <c r="VL9" s="20" t="s">
        <v>35</v>
      </c>
      <c r="VM9" s="99"/>
      <c r="VN9" s="20" t="s">
        <v>10</v>
      </c>
      <c r="VO9" s="20" t="s">
        <v>11</v>
      </c>
      <c r="VP9" s="20" t="s">
        <v>12</v>
      </c>
      <c r="VQ9" s="20" t="s">
        <v>97</v>
      </c>
      <c r="VR9" s="20" t="s">
        <v>10</v>
      </c>
      <c r="VS9" s="20" t="s">
        <v>11</v>
      </c>
      <c r="VT9" s="20" t="s">
        <v>12</v>
      </c>
      <c r="VU9" s="20" t="s">
        <v>97</v>
      </c>
      <c r="VV9" s="99"/>
      <c r="VW9" s="20" t="s">
        <v>25</v>
      </c>
      <c r="VX9" s="20" t="s">
        <v>26</v>
      </c>
      <c r="VY9" s="20" t="s">
        <v>25</v>
      </c>
      <c r="VZ9" s="20" t="s">
        <v>26</v>
      </c>
      <c r="WA9" s="20" t="s">
        <v>25</v>
      </c>
      <c r="WB9" s="20" t="s">
        <v>26</v>
      </c>
      <c r="WC9" s="20" t="s">
        <v>25</v>
      </c>
      <c r="WD9" s="20" t="s">
        <v>26</v>
      </c>
      <c r="WE9" s="20" t="s">
        <v>25</v>
      </c>
      <c r="WF9" s="20" t="s">
        <v>26</v>
      </c>
      <c r="WG9" s="20" t="s">
        <v>25</v>
      </c>
      <c r="WH9" s="20" t="s">
        <v>26</v>
      </c>
      <c r="WI9" s="20" t="s">
        <v>25</v>
      </c>
      <c r="WJ9" s="20" t="s">
        <v>26</v>
      </c>
      <c r="WK9" s="20" t="s">
        <v>25</v>
      </c>
      <c r="WL9" s="20" t="s">
        <v>26</v>
      </c>
      <c r="WM9" s="20" t="s">
        <v>25</v>
      </c>
      <c r="WN9" s="20" t="s">
        <v>26</v>
      </c>
      <c r="WO9" s="20" t="s">
        <v>25</v>
      </c>
      <c r="WP9" s="20" t="s">
        <v>26</v>
      </c>
      <c r="WQ9" s="20" t="s">
        <v>25</v>
      </c>
      <c r="WR9" s="20" t="s">
        <v>26</v>
      </c>
      <c r="WS9" s="20" t="s">
        <v>25</v>
      </c>
      <c r="WT9" s="20" t="s">
        <v>26</v>
      </c>
      <c r="WU9" s="20" t="s">
        <v>25</v>
      </c>
      <c r="WV9" s="20" t="s">
        <v>26</v>
      </c>
      <c r="WW9" s="20" t="s">
        <v>25</v>
      </c>
      <c r="WX9" s="20" t="s">
        <v>26</v>
      </c>
      <c r="WY9" s="20" t="s">
        <v>25</v>
      </c>
      <c r="WZ9" s="20" t="s">
        <v>26</v>
      </c>
      <c r="XA9" s="20" t="s">
        <v>25</v>
      </c>
      <c r="XB9" s="20" t="s">
        <v>26</v>
      </c>
      <c r="XC9" s="20" t="s">
        <v>25</v>
      </c>
      <c r="XD9" s="20" t="s">
        <v>26</v>
      </c>
      <c r="XE9" s="20" t="s">
        <v>25</v>
      </c>
      <c r="XF9" s="20" t="s">
        <v>26</v>
      </c>
      <c r="XG9" s="20" t="s">
        <v>25</v>
      </c>
      <c r="XH9" s="20" t="s">
        <v>26</v>
      </c>
      <c r="XI9" s="20" t="s">
        <v>25</v>
      </c>
      <c r="XJ9" s="20" t="s">
        <v>26</v>
      </c>
      <c r="XK9" s="20" t="s">
        <v>25</v>
      </c>
      <c r="XL9" s="20" t="s">
        <v>26</v>
      </c>
      <c r="XM9" s="20" t="s">
        <v>25</v>
      </c>
      <c r="XN9" s="20" t="s">
        <v>26</v>
      </c>
      <c r="XO9" s="20" t="s">
        <v>25</v>
      </c>
      <c r="XP9" s="20" t="s">
        <v>26</v>
      </c>
      <c r="XQ9" s="20" t="s">
        <v>25</v>
      </c>
      <c r="XR9" s="20" t="s">
        <v>26</v>
      </c>
      <c r="XS9" s="40" t="s">
        <v>26</v>
      </c>
      <c r="XT9" s="40" t="s">
        <v>25</v>
      </c>
      <c r="XU9" s="40" t="s">
        <v>34</v>
      </c>
      <c r="XV9" s="40" t="s">
        <v>35</v>
      </c>
      <c r="XW9" s="40" t="s">
        <v>32</v>
      </c>
      <c r="XX9" s="40" t="s">
        <v>33</v>
      </c>
      <c r="XY9" s="40" t="s">
        <v>22</v>
      </c>
      <c r="XZ9" s="40" t="s">
        <v>231</v>
      </c>
      <c r="YA9" s="40" t="s">
        <v>10</v>
      </c>
      <c r="YB9" s="40" t="s">
        <v>11</v>
      </c>
      <c r="YC9" s="40" t="s">
        <v>12</v>
      </c>
      <c r="YD9" s="40" t="s">
        <v>232</v>
      </c>
      <c r="YE9" s="40" t="s">
        <v>13</v>
      </c>
      <c r="YF9" s="40" t="s">
        <v>10</v>
      </c>
      <c r="YG9" s="40" t="s">
        <v>11</v>
      </c>
      <c r="YH9" s="40" t="s">
        <v>12</v>
      </c>
      <c r="YI9" s="40" t="s">
        <v>232</v>
      </c>
      <c r="YJ9" s="40" t="s">
        <v>13</v>
      </c>
      <c r="YK9" s="40" t="s">
        <v>32</v>
      </c>
      <c r="YL9" s="40" t="s">
        <v>33</v>
      </c>
      <c r="YM9" s="40" t="s">
        <v>22</v>
      </c>
      <c r="YN9" s="40" t="s">
        <v>231</v>
      </c>
      <c r="YO9" s="40" t="s">
        <v>10</v>
      </c>
      <c r="YP9" s="40" t="s">
        <v>11</v>
      </c>
      <c r="YQ9" s="40" t="s">
        <v>12</v>
      </c>
      <c r="YR9" s="40" t="s">
        <v>232</v>
      </c>
      <c r="YS9" s="40" t="s">
        <v>13</v>
      </c>
      <c r="YT9" s="40" t="s">
        <v>10</v>
      </c>
      <c r="YU9" s="40" t="s">
        <v>11</v>
      </c>
      <c r="YV9" s="40" t="s">
        <v>12</v>
      </c>
      <c r="YW9" s="40" t="s">
        <v>232</v>
      </c>
      <c r="YX9" s="40" t="s">
        <v>13</v>
      </c>
      <c r="YY9" s="40" t="s">
        <v>26</v>
      </c>
      <c r="YZ9" s="40" t="s">
        <v>25</v>
      </c>
      <c r="ZA9" s="40" t="s">
        <v>34</v>
      </c>
      <c r="ZB9" s="40" t="s">
        <v>35</v>
      </c>
      <c r="ZC9" s="40" t="s">
        <v>26</v>
      </c>
      <c r="ZD9" s="40" t="s">
        <v>25</v>
      </c>
      <c r="ZE9" s="40" t="s">
        <v>34</v>
      </c>
      <c r="ZF9" s="40" t="s">
        <v>35</v>
      </c>
      <c r="ZG9" s="40" t="s">
        <v>32</v>
      </c>
      <c r="ZH9" s="40" t="s">
        <v>26</v>
      </c>
      <c r="ZI9" s="40" t="s">
        <v>25</v>
      </c>
      <c r="ZJ9" s="40" t="s">
        <v>34</v>
      </c>
      <c r="ZK9" s="40" t="s">
        <v>35</v>
      </c>
      <c r="ZL9" s="40" t="s">
        <v>32</v>
      </c>
      <c r="ZM9" s="35" t="s">
        <v>23</v>
      </c>
      <c r="ZN9" s="35" t="s">
        <v>24</v>
      </c>
      <c r="ZO9" s="98"/>
      <c r="ZP9" s="65" t="s">
        <v>1</v>
      </c>
      <c r="ZQ9" s="65" t="s">
        <v>101</v>
      </c>
      <c r="ZR9" s="65" t="s">
        <v>1</v>
      </c>
      <c r="ZS9" s="65" t="s">
        <v>101</v>
      </c>
      <c r="ZT9" s="65" t="s">
        <v>1</v>
      </c>
      <c r="ZU9" s="65" t="s">
        <v>101</v>
      </c>
      <c r="ZV9" s="72" t="s">
        <v>644</v>
      </c>
      <c r="ZW9" s="72" t="s">
        <v>645</v>
      </c>
      <c r="ZX9" s="72" t="s">
        <v>646</v>
      </c>
      <c r="ZY9" s="72" t="s">
        <v>647</v>
      </c>
      <c r="ZZ9" s="72" t="s">
        <v>650</v>
      </c>
      <c r="AAA9" s="72" t="s">
        <v>651</v>
      </c>
      <c r="AAB9" s="72" t="s">
        <v>652</v>
      </c>
      <c r="AAC9" s="72" t="s">
        <v>653</v>
      </c>
      <c r="AAD9" s="72" t="s">
        <v>656</v>
      </c>
      <c r="AAE9" s="72" t="s">
        <v>657</v>
      </c>
      <c r="AAF9" s="72" t="s">
        <v>654</v>
      </c>
      <c r="AAG9" s="72" t="s">
        <v>655</v>
      </c>
      <c r="AAH9" s="140"/>
    </row>
    <row r="10" spans="1:710" s="27" customFormat="1" x14ac:dyDescent="0.2">
      <c r="A10" s="4" t="s">
        <v>194</v>
      </c>
      <c r="B10" s="67">
        <v>1040299</v>
      </c>
      <c r="C10" s="28">
        <v>544</v>
      </c>
      <c r="D10" s="28">
        <v>20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8">
        <v>0</v>
      </c>
      <c r="P10" s="28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/>
      <c r="BN10" s="26"/>
      <c r="BO10" s="26"/>
      <c r="BP10" s="26"/>
      <c r="BQ10" s="26">
        <v>0</v>
      </c>
      <c r="BR10" s="26">
        <v>0</v>
      </c>
      <c r="BS10" s="26">
        <v>0</v>
      </c>
      <c r="BT10" s="26">
        <v>1</v>
      </c>
      <c r="BU10" s="28">
        <v>0</v>
      </c>
      <c r="BV10" s="28">
        <v>0</v>
      </c>
      <c r="BW10" s="28">
        <v>9</v>
      </c>
      <c r="BX10" s="28">
        <v>182</v>
      </c>
      <c r="BY10" s="26">
        <v>0</v>
      </c>
      <c r="BZ10" s="26">
        <v>0</v>
      </c>
      <c r="CA10" s="26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16</v>
      </c>
      <c r="DI10" s="26">
        <v>0</v>
      </c>
      <c r="DJ10" s="26">
        <v>2</v>
      </c>
      <c r="DK10" s="26">
        <v>0</v>
      </c>
      <c r="DL10" s="26">
        <v>30</v>
      </c>
      <c r="DM10" s="26">
        <v>0</v>
      </c>
      <c r="DN10" s="26">
        <v>5</v>
      </c>
      <c r="DO10" s="26">
        <v>2</v>
      </c>
      <c r="DP10" s="26">
        <v>10</v>
      </c>
      <c r="DQ10" s="26">
        <v>0</v>
      </c>
      <c r="DR10" s="26">
        <v>5</v>
      </c>
      <c r="DS10" s="26">
        <v>0</v>
      </c>
      <c r="DT10" s="26">
        <v>7</v>
      </c>
      <c r="DU10" s="26">
        <v>0</v>
      </c>
      <c r="DV10" s="26">
        <v>5</v>
      </c>
      <c r="DW10" s="26">
        <v>0</v>
      </c>
      <c r="DX10" s="26">
        <v>8</v>
      </c>
      <c r="DY10" s="26">
        <v>0</v>
      </c>
      <c r="DZ10" s="26">
        <v>3</v>
      </c>
      <c r="EA10" s="26">
        <v>0</v>
      </c>
      <c r="EB10" s="26">
        <v>0</v>
      </c>
      <c r="EC10" s="26">
        <v>0</v>
      </c>
      <c r="ED10" s="26">
        <v>0</v>
      </c>
      <c r="EE10" s="26">
        <v>0</v>
      </c>
      <c r="EF10" s="26">
        <v>0</v>
      </c>
      <c r="EG10" s="26">
        <v>0</v>
      </c>
      <c r="EH10" s="26">
        <v>0</v>
      </c>
      <c r="EI10" s="26">
        <v>0</v>
      </c>
      <c r="EJ10" s="26">
        <v>0</v>
      </c>
      <c r="EK10" s="26">
        <v>0</v>
      </c>
      <c r="EL10" s="26">
        <v>0</v>
      </c>
      <c r="EM10" s="26"/>
      <c r="EN10" s="26"/>
      <c r="EO10" s="26">
        <v>3</v>
      </c>
      <c r="EP10" s="26">
        <v>108</v>
      </c>
      <c r="EQ10" s="26">
        <v>0</v>
      </c>
      <c r="ER10" s="26">
        <v>0</v>
      </c>
      <c r="ES10" s="26">
        <v>0</v>
      </c>
      <c r="ET10" s="26">
        <v>0</v>
      </c>
      <c r="EU10" s="26">
        <v>0</v>
      </c>
      <c r="EV10" s="26">
        <v>0</v>
      </c>
      <c r="EW10" s="26">
        <v>0</v>
      </c>
      <c r="EX10" s="26">
        <v>0</v>
      </c>
      <c r="EY10" s="26">
        <v>0</v>
      </c>
      <c r="EZ10" s="26">
        <v>0</v>
      </c>
      <c r="FA10" s="26">
        <v>0</v>
      </c>
      <c r="FB10" s="26">
        <v>0</v>
      </c>
      <c r="FC10" s="26">
        <v>0</v>
      </c>
      <c r="FD10" s="26">
        <v>0</v>
      </c>
      <c r="FE10" s="26">
        <v>0</v>
      </c>
      <c r="FF10" s="26">
        <v>0</v>
      </c>
      <c r="FG10" s="26">
        <v>0</v>
      </c>
      <c r="FH10" s="26">
        <v>16</v>
      </c>
      <c r="FI10" s="26">
        <v>0</v>
      </c>
      <c r="FJ10" s="26">
        <v>0</v>
      </c>
      <c r="FK10" s="26">
        <v>0</v>
      </c>
      <c r="FL10" s="26">
        <v>28</v>
      </c>
      <c r="FM10" s="26">
        <v>0</v>
      </c>
      <c r="FN10" s="26">
        <v>0</v>
      </c>
      <c r="FO10" s="26">
        <v>0</v>
      </c>
      <c r="FP10" s="26">
        <v>11</v>
      </c>
      <c r="FQ10" s="26">
        <v>0</v>
      </c>
      <c r="FR10" s="26">
        <v>0</v>
      </c>
      <c r="FS10" s="26">
        <v>0</v>
      </c>
      <c r="FT10" s="26">
        <v>5</v>
      </c>
      <c r="FU10" s="26">
        <v>0</v>
      </c>
      <c r="FV10" s="26">
        <v>0</v>
      </c>
      <c r="FW10" s="26">
        <v>0</v>
      </c>
      <c r="FX10" s="26">
        <v>4</v>
      </c>
      <c r="FY10" s="26">
        <v>0</v>
      </c>
      <c r="FZ10" s="26">
        <v>0</v>
      </c>
      <c r="GA10" s="26">
        <v>0</v>
      </c>
      <c r="GB10" s="26">
        <v>0</v>
      </c>
      <c r="GC10" s="26">
        <v>0</v>
      </c>
      <c r="GD10" s="26">
        <v>0</v>
      </c>
      <c r="GE10" s="26">
        <v>0</v>
      </c>
      <c r="GF10" s="26">
        <v>0</v>
      </c>
      <c r="GG10" s="26">
        <v>0</v>
      </c>
      <c r="GH10" s="26">
        <v>0</v>
      </c>
      <c r="GI10" s="26">
        <v>0</v>
      </c>
      <c r="GJ10" s="26">
        <v>0</v>
      </c>
      <c r="GK10" s="26">
        <v>0</v>
      </c>
      <c r="GL10" s="26">
        <v>0</v>
      </c>
      <c r="GM10" s="26">
        <v>0</v>
      </c>
      <c r="GN10" s="26">
        <v>0</v>
      </c>
      <c r="GO10" s="26">
        <v>0</v>
      </c>
      <c r="GP10" s="26">
        <v>0</v>
      </c>
      <c r="GQ10" s="26">
        <v>1</v>
      </c>
      <c r="GR10" s="26">
        <v>2</v>
      </c>
      <c r="GS10" s="26">
        <v>1</v>
      </c>
      <c r="GT10" s="26">
        <v>1</v>
      </c>
      <c r="GU10" s="26">
        <v>0</v>
      </c>
      <c r="GV10" s="26">
        <v>2</v>
      </c>
      <c r="GW10" s="26">
        <v>0</v>
      </c>
      <c r="GX10" s="26">
        <v>1</v>
      </c>
      <c r="GY10" s="26">
        <v>0</v>
      </c>
      <c r="GZ10" s="26">
        <v>1</v>
      </c>
      <c r="HA10" s="26">
        <v>0</v>
      </c>
      <c r="HB10" s="26">
        <v>2</v>
      </c>
      <c r="HC10" s="26">
        <v>0</v>
      </c>
      <c r="HD10" s="26">
        <v>17</v>
      </c>
      <c r="HE10" s="26">
        <v>0</v>
      </c>
      <c r="HF10" s="26">
        <v>3</v>
      </c>
      <c r="HG10" s="26">
        <v>2</v>
      </c>
      <c r="HH10" s="26">
        <v>21</v>
      </c>
      <c r="HI10" s="26">
        <v>0</v>
      </c>
      <c r="HJ10" s="26">
        <v>4</v>
      </c>
      <c r="HK10" s="26">
        <v>0</v>
      </c>
      <c r="HL10" s="26">
        <v>9</v>
      </c>
      <c r="HM10" s="26">
        <v>0</v>
      </c>
      <c r="HN10" s="26">
        <v>2</v>
      </c>
      <c r="HO10" s="26">
        <v>0</v>
      </c>
      <c r="HP10" s="26">
        <v>4</v>
      </c>
      <c r="HQ10" s="26">
        <v>1</v>
      </c>
      <c r="HR10" s="26">
        <v>1</v>
      </c>
      <c r="HS10" s="26">
        <v>0</v>
      </c>
      <c r="HT10" s="26">
        <v>3</v>
      </c>
      <c r="HU10" s="26">
        <v>1</v>
      </c>
      <c r="HV10" s="26">
        <v>2</v>
      </c>
      <c r="HW10" s="26">
        <v>0</v>
      </c>
      <c r="HX10" s="26">
        <v>3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/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  <c r="IR10" s="26">
        <v>0</v>
      </c>
      <c r="IS10" s="26">
        <v>0</v>
      </c>
      <c r="IT10" s="26">
        <v>0</v>
      </c>
      <c r="IU10" s="26">
        <v>0</v>
      </c>
      <c r="IV10" s="26"/>
      <c r="IW10" s="26">
        <v>0</v>
      </c>
      <c r="IX10" s="26">
        <v>0</v>
      </c>
      <c r="IY10" s="26">
        <v>0</v>
      </c>
      <c r="IZ10" s="26">
        <v>0</v>
      </c>
      <c r="JA10" s="26">
        <v>0</v>
      </c>
      <c r="JB10" s="26">
        <v>0</v>
      </c>
      <c r="JC10" s="26">
        <v>0</v>
      </c>
      <c r="JD10" s="26">
        <v>0</v>
      </c>
      <c r="JE10" s="26">
        <v>0</v>
      </c>
      <c r="JF10" s="26">
        <v>0</v>
      </c>
      <c r="JG10" s="26">
        <v>0</v>
      </c>
      <c r="JH10" s="26">
        <v>0</v>
      </c>
      <c r="JI10" s="26"/>
      <c r="JJ10" s="26">
        <v>0</v>
      </c>
      <c r="JK10" s="26">
        <v>0</v>
      </c>
      <c r="JL10" s="26">
        <v>0</v>
      </c>
      <c r="JM10" s="26">
        <v>0</v>
      </c>
      <c r="JN10" s="26">
        <v>0</v>
      </c>
      <c r="JO10" s="26">
        <v>0</v>
      </c>
      <c r="JP10" s="26">
        <v>0</v>
      </c>
      <c r="JQ10" s="26">
        <v>0</v>
      </c>
      <c r="JR10" s="26">
        <v>0</v>
      </c>
      <c r="JS10" s="26">
        <v>0</v>
      </c>
      <c r="JT10" s="26">
        <v>0</v>
      </c>
      <c r="JU10" s="26">
        <v>0</v>
      </c>
      <c r="JV10" s="26"/>
      <c r="JW10" s="26">
        <v>0</v>
      </c>
      <c r="JX10" s="26">
        <v>0</v>
      </c>
      <c r="JY10" s="26">
        <v>0</v>
      </c>
      <c r="JZ10" s="26">
        <v>0</v>
      </c>
      <c r="KA10" s="26">
        <v>0</v>
      </c>
      <c r="KB10" s="26">
        <v>0</v>
      </c>
      <c r="KC10" s="26">
        <v>0</v>
      </c>
      <c r="KD10" s="26">
        <v>0</v>
      </c>
      <c r="KE10" s="26">
        <v>0</v>
      </c>
      <c r="KF10" s="26">
        <v>0</v>
      </c>
      <c r="KG10" s="26">
        <v>0</v>
      </c>
      <c r="KH10" s="26">
        <v>0</v>
      </c>
      <c r="KI10" s="26"/>
      <c r="KJ10" s="26">
        <v>0</v>
      </c>
      <c r="KK10" s="26">
        <v>0</v>
      </c>
      <c r="KL10" s="26">
        <v>0</v>
      </c>
      <c r="KM10" s="26">
        <v>0</v>
      </c>
      <c r="KN10" s="26">
        <v>0</v>
      </c>
      <c r="KO10" s="26">
        <v>0</v>
      </c>
      <c r="KP10" s="26">
        <v>0</v>
      </c>
      <c r="KQ10" s="26">
        <v>0</v>
      </c>
      <c r="KR10" s="26">
        <v>0</v>
      </c>
      <c r="KS10" s="26">
        <v>0</v>
      </c>
      <c r="KT10" s="26">
        <v>0</v>
      </c>
      <c r="KU10" s="26">
        <v>0</v>
      </c>
      <c r="KV10" s="26">
        <v>0</v>
      </c>
      <c r="KW10" s="26">
        <v>0</v>
      </c>
      <c r="KX10" s="26">
        <v>0</v>
      </c>
      <c r="KY10" s="26">
        <v>0</v>
      </c>
      <c r="KZ10" s="26">
        <v>0</v>
      </c>
      <c r="LA10" s="26">
        <v>0</v>
      </c>
      <c r="LB10" s="26">
        <v>0</v>
      </c>
      <c r="LC10" s="26">
        <v>0</v>
      </c>
      <c r="LD10" s="26">
        <v>0</v>
      </c>
      <c r="LE10" s="26">
        <v>0</v>
      </c>
      <c r="LF10" s="26">
        <v>0</v>
      </c>
      <c r="LG10" s="26">
        <v>0</v>
      </c>
      <c r="LH10" s="26">
        <v>0</v>
      </c>
      <c r="LI10" s="26">
        <v>0</v>
      </c>
      <c r="LJ10" s="26">
        <v>0</v>
      </c>
      <c r="LK10" s="26">
        <v>0</v>
      </c>
      <c r="LL10" s="26">
        <v>0</v>
      </c>
      <c r="LM10" s="26">
        <v>0</v>
      </c>
      <c r="LN10" s="26">
        <v>0</v>
      </c>
      <c r="LO10" s="26">
        <v>0</v>
      </c>
      <c r="LP10" s="26">
        <v>0</v>
      </c>
      <c r="LQ10" s="26">
        <v>0</v>
      </c>
      <c r="LR10" s="26">
        <v>0</v>
      </c>
      <c r="LS10" s="26">
        <v>0</v>
      </c>
      <c r="LT10" s="26">
        <v>0</v>
      </c>
      <c r="LU10" s="26">
        <v>0</v>
      </c>
      <c r="LV10" s="26">
        <v>0</v>
      </c>
      <c r="LW10" s="26">
        <v>0</v>
      </c>
      <c r="LX10" s="26">
        <v>0</v>
      </c>
      <c r="LY10" s="26">
        <v>0</v>
      </c>
      <c r="LZ10" s="26">
        <v>0</v>
      </c>
      <c r="MA10" s="26">
        <v>0</v>
      </c>
      <c r="MB10" s="26">
        <v>0</v>
      </c>
      <c r="MC10" s="26">
        <v>0</v>
      </c>
      <c r="MD10" s="26">
        <v>0</v>
      </c>
      <c r="ME10" s="26">
        <v>0</v>
      </c>
      <c r="MF10" s="26">
        <v>0</v>
      </c>
      <c r="MG10" s="26">
        <v>0</v>
      </c>
      <c r="MH10" s="26">
        <v>0</v>
      </c>
      <c r="MI10" s="26">
        <v>0</v>
      </c>
      <c r="MJ10" s="26">
        <v>0</v>
      </c>
      <c r="MK10" s="26">
        <v>0</v>
      </c>
      <c r="ML10" s="26">
        <v>0</v>
      </c>
      <c r="MM10" s="28">
        <v>0</v>
      </c>
      <c r="MN10" s="26">
        <v>0</v>
      </c>
      <c r="MO10" s="26">
        <v>0</v>
      </c>
      <c r="MP10" s="26">
        <v>0</v>
      </c>
      <c r="MQ10" s="26">
        <v>0</v>
      </c>
      <c r="MR10" s="26">
        <v>0</v>
      </c>
      <c r="MS10" s="26">
        <v>0</v>
      </c>
      <c r="MT10" s="26">
        <v>0</v>
      </c>
      <c r="MU10" s="26">
        <v>0</v>
      </c>
      <c r="MV10" s="26">
        <v>0</v>
      </c>
      <c r="MW10" s="26">
        <v>0</v>
      </c>
      <c r="MX10" s="26">
        <v>0</v>
      </c>
      <c r="MY10" s="26">
        <v>0</v>
      </c>
      <c r="MZ10" s="26">
        <v>0</v>
      </c>
      <c r="NA10" s="26">
        <v>0</v>
      </c>
      <c r="NB10" s="26">
        <v>0</v>
      </c>
      <c r="NC10" s="26">
        <v>0</v>
      </c>
      <c r="ND10" s="26">
        <v>0</v>
      </c>
      <c r="NE10" s="26">
        <v>0</v>
      </c>
      <c r="NF10" s="26">
        <v>0</v>
      </c>
      <c r="NG10" s="26">
        <v>0</v>
      </c>
      <c r="NH10" s="26">
        <v>0</v>
      </c>
      <c r="NI10" s="26">
        <v>0</v>
      </c>
      <c r="NJ10" s="26">
        <v>0</v>
      </c>
      <c r="NK10" s="26">
        <v>0</v>
      </c>
      <c r="NL10" s="26">
        <v>0</v>
      </c>
      <c r="NM10" s="26">
        <v>0</v>
      </c>
      <c r="NN10" s="26">
        <v>0</v>
      </c>
      <c r="NO10" s="26">
        <v>0</v>
      </c>
      <c r="NP10" s="26">
        <v>0</v>
      </c>
      <c r="NQ10" s="26">
        <v>0</v>
      </c>
      <c r="NR10" s="26">
        <v>0</v>
      </c>
      <c r="NS10" s="26">
        <v>0</v>
      </c>
      <c r="NT10" s="26">
        <v>0</v>
      </c>
      <c r="NU10" s="26">
        <v>0</v>
      </c>
      <c r="NV10" s="26">
        <v>0</v>
      </c>
      <c r="NW10" s="26">
        <v>0</v>
      </c>
      <c r="NX10" s="26">
        <v>0</v>
      </c>
      <c r="NY10" s="26">
        <v>0</v>
      </c>
      <c r="NZ10" s="26">
        <v>0</v>
      </c>
      <c r="OA10" s="26">
        <v>0</v>
      </c>
      <c r="OB10" s="26">
        <v>0</v>
      </c>
      <c r="OC10" s="26">
        <v>0</v>
      </c>
      <c r="OD10" s="26">
        <v>0</v>
      </c>
      <c r="OE10" s="26">
        <v>0</v>
      </c>
      <c r="OF10" s="26">
        <v>0</v>
      </c>
      <c r="OG10" s="26">
        <v>0</v>
      </c>
      <c r="OH10" s="26"/>
      <c r="OI10" s="26">
        <v>0</v>
      </c>
      <c r="OJ10" s="26">
        <v>0</v>
      </c>
      <c r="OK10" s="28">
        <v>197</v>
      </c>
      <c r="OL10" s="26">
        <v>0</v>
      </c>
      <c r="OM10" s="26">
        <v>0</v>
      </c>
      <c r="ON10" s="26">
        <v>0</v>
      </c>
      <c r="OO10" s="26">
        <v>0</v>
      </c>
      <c r="OP10" s="26">
        <v>0</v>
      </c>
      <c r="OQ10" s="26">
        <v>27</v>
      </c>
      <c r="OR10" s="26">
        <v>0</v>
      </c>
      <c r="OS10" s="26">
        <v>5</v>
      </c>
      <c r="OT10" s="26">
        <v>65</v>
      </c>
      <c r="OU10" s="26">
        <v>6</v>
      </c>
      <c r="OV10" s="26">
        <v>4</v>
      </c>
      <c r="OW10" s="26">
        <v>90</v>
      </c>
      <c r="OX10" s="28">
        <v>198</v>
      </c>
      <c r="OY10" s="26">
        <v>0</v>
      </c>
      <c r="OZ10" s="26">
        <v>27</v>
      </c>
      <c r="PA10" s="26">
        <v>70</v>
      </c>
      <c r="PB10" s="26">
        <v>101</v>
      </c>
      <c r="PC10" s="28">
        <v>13</v>
      </c>
      <c r="PD10" s="26">
        <v>13</v>
      </c>
      <c r="PE10" s="26">
        <v>0</v>
      </c>
      <c r="PF10" s="28">
        <v>1</v>
      </c>
      <c r="PG10" s="26">
        <v>1</v>
      </c>
      <c r="PH10" s="26">
        <v>0</v>
      </c>
      <c r="PI10" s="26">
        <v>0</v>
      </c>
      <c r="PJ10" s="26">
        <v>0</v>
      </c>
      <c r="PK10" s="28">
        <v>0</v>
      </c>
      <c r="PL10" s="26">
        <v>0</v>
      </c>
      <c r="PM10" s="26">
        <v>0</v>
      </c>
      <c r="PN10" s="26">
        <v>0</v>
      </c>
      <c r="PO10" s="26">
        <v>0</v>
      </c>
      <c r="PP10" s="26">
        <v>0</v>
      </c>
      <c r="PQ10" s="26">
        <v>0</v>
      </c>
      <c r="PR10" s="26">
        <v>0</v>
      </c>
      <c r="PS10" s="26">
        <v>0</v>
      </c>
      <c r="PT10" s="26">
        <v>0</v>
      </c>
      <c r="PU10" s="26">
        <v>0</v>
      </c>
      <c r="PV10" s="26">
        <v>0</v>
      </c>
      <c r="PW10" s="26">
        <v>0</v>
      </c>
      <c r="PX10" s="26">
        <v>0</v>
      </c>
      <c r="PY10" s="26">
        <v>0</v>
      </c>
      <c r="PZ10" s="26">
        <v>0</v>
      </c>
      <c r="QA10" s="26">
        <v>0</v>
      </c>
      <c r="QB10" s="26">
        <v>0</v>
      </c>
      <c r="QC10" s="26">
        <v>0</v>
      </c>
      <c r="QD10" s="26">
        <v>0</v>
      </c>
      <c r="QE10" s="26">
        <v>0</v>
      </c>
      <c r="QF10" s="26">
        <v>0</v>
      </c>
      <c r="QG10" s="26">
        <v>0</v>
      </c>
      <c r="QH10" s="26">
        <v>0</v>
      </c>
      <c r="QI10" s="26">
        <v>0</v>
      </c>
      <c r="QJ10" s="26">
        <v>0</v>
      </c>
      <c r="QK10" s="26">
        <v>0</v>
      </c>
      <c r="QL10" s="26">
        <v>0</v>
      </c>
      <c r="QM10" s="26">
        <v>0</v>
      </c>
      <c r="QN10" s="26">
        <v>0</v>
      </c>
      <c r="QO10" s="26">
        <v>0</v>
      </c>
      <c r="QP10" s="26">
        <v>0</v>
      </c>
      <c r="QQ10" s="26">
        <v>0</v>
      </c>
      <c r="QR10" s="26">
        <v>0</v>
      </c>
      <c r="QS10" s="26">
        <v>0</v>
      </c>
      <c r="QT10" s="26">
        <v>0</v>
      </c>
      <c r="QU10" s="26">
        <v>0</v>
      </c>
      <c r="QV10" s="26">
        <v>0</v>
      </c>
      <c r="QW10" s="26">
        <v>0</v>
      </c>
      <c r="QX10" s="26">
        <v>0</v>
      </c>
      <c r="QY10" s="26">
        <v>0</v>
      </c>
      <c r="QZ10" s="26">
        <v>0</v>
      </c>
      <c r="RA10" s="26">
        <v>0</v>
      </c>
      <c r="RB10" s="26">
        <v>0</v>
      </c>
      <c r="RC10" s="26">
        <v>0</v>
      </c>
      <c r="RD10" s="26">
        <v>0</v>
      </c>
      <c r="RE10" s="26">
        <v>0</v>
      </c>
      <c r="RF10" s="26">
        <v>0</v>
      </c>
      <c r="RG10" s="26">
        <v>0</v>
      </c>
      <c r="RH10" s="26">
        <v>0</v>
      </c>
      <c r="RI10" s="26">
        <v>0</v>
      </c>
      <c r="RJ10" s="26">
        <v>0</v>
      </c>
      <c r="RK10" s="26">
        <v>0</v>
      </c>
      <c r="RL10" s="26">
        <v>0</v>
      </c>
      <c r="RM10" s="26">
        <v>0</v>
      </c>
      <c r="RN10" s="26">
        <v>0</v>
      </c>
      <c r="RO10" s="26">
        <v>0</v>
      </c>
      <c r="RP10" s="26">
        <v>0</v>
      </c>
      <c r="RQ10" s="26">
        <v>0</v>
      </c>
      <c r="RR10" s="26">
        <v>0</v>
      </c>
      <c r="RS10" s="26">
        <v>0</v>
      </c>
      <c r="RT10" s="26">
        <v>0</v>
      </c>
      <c r="RU10" s="26">
        <v>0</v>
      </c>
      <c r="RV10" s="26">
        <v>0</v>
      </c>
      <c r="RW10" s="26">
        <v>0</v>
      </c>
      <c r="RX10" s="26">
        <v>0</v>
      </c>
      <c r="RY10" s="26">
        <v>0</v>
      </c>
      <c r="RZ10" s="26">
        <v>0</v>
      </c>
      <c r="SA10" s="26">
        <v>0</v>
      </c>
      <c r="SB10" s="26">
        <v>0</v>
      </c>
      <c r="SC10" s="26">
        <v>0</v>
      </c>
      <c r="SD10" s="26">
        <v>0</v>
      </c>
      <c r="SE10" s="26">
        <v>0</v>
      </c>
      <c r="SF10" s="28">
        <v>0</v>
      </c>
      <c r="SG10" s="26">
        <v>0</v>
      </c>
      <c r="SH10" s="26">
        <v>0</v>
      </c>
      <c r="SI10" s="26">
        <v>0</v>
      </c>
      <c r="SJ10" s="26">
        <v>0</v>
      </c>
      <c r="SK10" s="26">
        <v>0</v>
      </c>
      <c r="SL10" s="26">
        <v>0</v>
      </c>
      <c r="SM10" s="26">
        <v>0</v>
      </c>
      <c r="SN10" s="26">
        <v>0</v>
      </c>
      <c r="SO10" s="26">
        <v>0</v>
      </c>
      <c r="SP10" s="26">
        <v>0</v>
      </c>
      <c r="SQ10" s="26">
        <v>0</v>
      </c>
      <c r="SR10" s="26">
        <v>0</v>
      </c>
      <c r="SS10" s="26">
        <v>0</v>
      </c>
      <c r="ST10" s="26">
        <v>0</v>
      </c>
      <c r="SU10" s="26">
        <v>0</v>
      </c>
      <c r="SV10" s="26">
        <v>0</v>
      </c>
      <c r="SW10" s="26">
        <v>0</v>
      </c>
      <c r="SX10" s="26">
        <v>0</v>
      </c>
      <c r="SY10" s="26">
        <v>0</v>
      </c>
      <c r="SZ10" s="26">
        <v>0</v>
      </c>
      <c r="TA10" s="26">
        <v>0</v>
      </c>
      <c r="TB10" s="26">
        <v>0</v>
      </c>
      <c r="TC10" s="26">
        <v>0</v>
      </c>
      <c r="TD10" s="26">
        <v>0</v>
      </c>
      <c r="TE10" s="28">
        <v>25</v>
      </c>
      <c r="TF10" s="26">
        <v>0</v>
      </c>
      <c r="TG10" s="26">
        <v>0</v>
      </c>
      <c r="TH10" s="26">
        <v>0</v>
      </c>
      <c r="TI10" s="26">
        <v>0</v>
      </c>
      <c r="TJ10" s="26">
        <v>0</v>
      </c>
      <c r="TK10" s="26">
        <v>0</v>
      </c>
      <c r="TL10" s="26">
        <v>0</v>
      </c>
      <c r="TM10" s="26">
        <v>8</v>
      </c>
      <c r="TN10" s="26">
        <v>2</v>
      </c>
      <c r="TO10" s="26">
        <v>1</v>
      </c>
      <c r="TP10" s="26">
        <v>1</v>
      </c>
      <c r="TQ10" s="26">
        <v>1</v>
      </c>
      <c r="TR10" s="26">
        <v>1</v>
      </c>
      <c r="TS10" s="26">
        <v>0</v>
      </c>
      <c r="TT10" s="26">
        <v>0</v>
      </c>
      <c r="TU10" s="26">
        <v>2</v>
      </c>
      <c r="TV10" s="26">
        <v>0</v>
      </c>
      <c r="TW10" s="26">
        <v>0</v>
      </c>
      <c r="TX10" s="26">
        <v>1</v>
      </c>
      <c r="TY10" s="26">
        <v>1</v>
      </c>
      <c r="TZ10" s="26">
        <v>0</v>
      </c>
      <c r="UA10" s="26">
        <v>2</v>
      </c>
      <c r="UB10" s="26">
        <v>3</v>
      </c>
      <c r="UC10" s="26">
        <v>2</v>
      </c>
      <c r="UD10" s="26">
        <v>0</v>
      </c>
      <c r="UE10" s="26">
        <v>0</v>
      </c>
      <c r="UF10" s="26">
        <v>0</v>
      </c>
      <c r="UG10" s="26">
        <v>0</v>
      </c>
      <c r="UH10" s="26">
        <v>0</v>
      </c>
      <c r="UI10" s="26">
        <v>0</v>
      </c>
      <c r="UJ10" s="28">
        <v>605</v>
      </c>
      <c r="UK10" s="26">
        <v>0</v>
      </c>
      <c r="UL10" s="26">
        <v>7</v>
      </c>
      <c r="UM10" s="26">
        <v>7</v>
      </c>
      <c r="UN10" s="26">
        <v>5</v>
      </c>
      <c r="UO10" s="26">
        <v>19</v>
      </c>
      <c r="UP10" s="26">
        <v>104</v>
      </c>
      <c r="UQ10" s="26">
        <v>115</v>
      </c>
      <c r="UR10" s="26">
        <v>69</v>
      </c>
      <c r="US10" s="26">
        <v>56</v>
      </c>
      <c r="UT10" s="26">
        <v>32</v>
      </c>
      <c r="UU10" s="26">
        <v>13</v>
      </c>
      <c r="UV10" s="26">
        <v>15</v>
      </c>
      <c r="UW10" s="26">
        <v>2</v>
      </c>
      <c r="UX10" s="26">
        <v>6</v>
      </c>
      <c r="UY10" s="26">
        <v>6</v>
      </c>
      <c r="UZ10" s="26">
        <v>3</v>
      </c>
      <c r="VA10" s="26">
        <v>7</v>
      </c>
      <c r="VB10" s="26">
        <v>16</v>
      </c>
      <c r="VC10" s="26">
        <v>24</v>
      </c>
      <c r="VD10" s="26">
        <v>31</v>
      </c>
      <c r="VE10" s="26">
        <v>28</v>
      </c>
      <c r="VF10" s="26">
        <v>19</v>
      </c>
      <c r="VG10" s="26">
        <v>10</v>
      </c>
      <c r="VH10" s="26">
        <v>11</v>
      </c>
      <c r="VI10" s="26">
        <v>0</v>
      </c>
      <c r="VJ10" s="26">
        <v>0</v>
      </c>
      <c r="VK10" s="26">
        <v>0</v>
      </c>
      <c r="VL10" s="26">
        <v>0</v>
      </c>
      <c r="VM10" s="28">
        <v>15</v>
      </c>
      <c r="VN10" s="26">
        <v>0</v>
      </c>
      <c r="VO10" s="26">
        <v>0</v>
      </c>
      <c r="VP10" s="26">
        <v>5</v>
      </c>
      <c r="VQ10" s="26">
        <v>4</v>
      </c>
      <c r="VR10" s="26">
        <v>0</v>
      </c>
      <c r="VS10" s="26">
        <v>0</v>
      </c>
      <c r="VT10" s="26">
        <v>0</v>
      </c>
      <c r="VU10" s="26">
        <v>6</v>
      </c>
      <c r="VV10" s="28">
        <v>0</v>
      </c>
      <c r="VW10" s="26">
        <v>0</v>
      </c>
      <c r="VX10" s="26">
        <v>0</v>
      </c>
      <c r="VY10" s="26">
        <v>0</v>
      </c>
      <c r="VZ10" s="26">
        <v>0</v>
      </c>
      <c r="WA10" s="26">
        <v>0</v>
      </c>
      <c r="WB10" s="26">
        <v>0</v>
      </c>
      <c r="WC10" s="26">
        <v>0</v>
      </c>
      <c r="WD10" s="26">
        <v>0</v>
      </c>
      <c r="WE10" s="26">
        <v>0</v>
      </c>
      <c r="WF10" s="26">
        <v>0</v>
      </c>
      <c r="WG10" s="26">
        <v>0</v>
      </c>
      <c r="WH10" s="26">
        <v>0</v>
      </c>
      <c r="WI10" s="26">
        <v>0</v>
      </c>
      <c r="WJ10" s="26">
        <v>0</v>
      </c>
      <c r="WK10" s="26">
        <v>0</v>
      </c>
      <c r="WL10" s="26">
        <v>0</v>
      </c>
      <c r="WM10" s="26">
        <v>0</v>
      </c>
      <c r="WN10" s="26">
        <v>0</v>
      </c>
      <c r="WO10" s="26">
        <v>0</v>
      </c>
      <c r="WP10" s="26">
        <v>0</v>
      </c>
      <c r="WQ10" s="26">
        <v>0</v>
      </c>
      <c r="WR10" s="26">
        <v>0</v>
      </c>
      <c r="WS10" s="26">
        <v>0</v>
      </c>
      <c r="WT10" s="26">
        <v>0</v>
      </c>
      <c r="WU10" s="26">
        <v>0</v>
      </c>
      <c r="WV10" s="26">
        <v>0</v>
      </c>
      <c r="WW10" s="26">
        <v>0</v>
      </c>
      <c r="WX10" s="26">
        <v>0</v>
      </c>
      <c r="WY10" s="26">
        <v>0</v>
      </c>
      <c r="WZ10" s="26">
        <v>0</v>
      </c>
      <c r="XA10" s="26">
        <v>0</v>
      </c>
      <c r="XB10" s="26">
        <v>0</v>
      </c>
      <c r="XC10" s="26">
        <v>0</v>
      </c>
      <c r="XD10" s="26">
        <v>0</v>
      </c>
      <c r="XE10" s="26">
        <v>0</v>
      </c>
      <c r="XF10" s="26">
        <v>0</v>
      </c>
      <c r="XG10" s="26">
        <v>0</v>
      </c>
      <c r="XH10" s="26">
        <v>0</v>
      </c>
      <c r="XI10" s="26">
        <v>0</v>
      </c>
      <c r="XJ10" s="26">
        <v>0</v>
      </c>
      <c r="XK10" s="26">
        <v>0</v>
      </c>
      <c r="XL10" s="26">
        <v>0</v>
      </c>
      <c r="XM10" s="26">
        <v>0</v>
      </c>
      <c r="XN10" s="26">
        <v>0</v>
      </c>
      <c r="XO10" s="26">
        <v>0</v>
      </c>
      <c r="XP10" s="26">
        <v>0</v>
      </c>
      <c r="XQ10" s="26">
        <v>0</v>
      </c>
      <c r="XR10" s="26">
        <v>0</v>
      </c>
      <c r="XS10" s="26">
        <v>0</v>
      </c>
      <c r="XT10" s="26">
        <v>0</v>
      </c>
      <c r="XU10" s="26">
        <v>0</v>
      </c>
      <c r="XV10" s="26">
        <v>0</v>
      </c>
      <c r="XW10" s="26">
        <v>0</v>
      </c>
      <c r="XX10" s="26">
        <v>0</v>
      </c>
      <c r="XY10" s="26">
        <v>0</v>
      </c>
      <c r="XZ10" s="26">
        <v>0</v>
      </c>
      <c r="YA10" s="26">
        <v>0</v>
      </c>
      <c r="YB10" s="26">
        <v>0</v>
      </c>
      <c r="YC10" s="26">
        <v>0</v>
      </c>
      <c r="YD10" s="26">
        <v>0</v>
      </c>
      <c r="YE10" s="26">
        <v>0</v>
      </c>
      <c r="YF10" s="26">
        <v>0</v>
      </c>
      <c r="YG10" s="26">
        <v>0</v>
      </c>
      <c r="YH10" s="26">
        <v>0</v>
      </c>
      <c r="YI10" s="26">
        <v>0</v>
      </c>
      <c r="YJ10" s="26">
        <v>0</v>
      </c>
      <c r="YK10" s="26">
        <v>0</v>
      </c>
      <c r="YL10" s="26">
        <v>0</v>
      </c>
      <c r="YM10" s="26">
        <v>0</v>
      </c>
      <c r="YN10" s="26">
        <v>0</v>
      </c>
      <c r="YO10" s="26">
        <v>0</v>
      </c>
      <c r="YP10" s="26">
        <v>0</v>
      </c>
      <c r="YQ10" s="26">
        <v>0</v>
      </c>
      <c r="YR10" s="26">
        <v>0</v>
      </c>
      <c r="YS10" s="26">
        <v>0</v>
      </c>
      <c r="YT10" s="26">
        <v>0</v>
      </c>
      <c r="YU10" s="26">
        <v>0</v>
      </c>
      <c r="YV10" s="26">
        <v>0</v>
      </c>
      <c r="YW10" s="26">
        <v>0</v>
      </c>
      <c r="YX10" s="26">
        <v>0</v>
      </c>
      <c r="YY10" s="26">
        <v>0</v>
      </c>
      <c r="YZ10" s="26">
        <v>0</v>
      </c>
      <c r="ZA10" s="26">
        <v>0</v>
      </c>
      <c r="ZB10" s="26">
        <v>0</v>
      </c>
      <c r="ZC10" s="26">
        <v>0</v>
      </c>
      <c r="ZD10" s="26">
        <v>0</v>
      </c>
      <c r="ZE10" s="26">
        <v>0</v>
      </c>
      <c r="ZF10" s="26">
        <v>0</v>
      </c>
      <c r="ZG10" s="26">
        <v>0</v>
      </c>
      <c r="ZH10" s="26">
        <v>0</v>
      </c>
      <c r="ZI10" s="26">
        <v>0</v>
      </c>
      <c r="ZJ10" s="26">
        <v>0</v>
      </c>
      <c r="ZK10" s="26">
        <v>0</v>
      </c>
      <c r="ZL10" s="26">
        <v>0</v>
      </c>
      <c r="ZM10" s="26">
        <v>4</v>
      </c>
      <c r="ZN10" s="26">
        <v>0</v>
      </c>
      <c r="ZO10" s="27">
        <v>22</v>
      </c>
      <c r="ZP10" s="27">
        <v>2</v>
      </c>
      <c r="ZQ10" s="27">
        <v>2</v>
      </c>
      <c r="ZR10" s="27">
        <v>1</v>
      </c>
      <c r="ZS10" s="27">
        <v>1</v>
      </c>
      <c r="ZT10" s="27">
        <v>12</v>
      </c>
      <c r="ZU10" s="27">
        <v>16</v>
      </c>
      <c r="ZV10" s="27">
        <v>481</v>
      </c>
      <c r="ZW10" s="27">
        <v>88</v>
      </c>
      <c r="ZX10" s="27">
        <v>24</v>
      </c>
      <c r="ZY10" s="27">
        <v>85</v>
      </c>
      <c r="ZZ10" s="27">
        <v>31</v>
      </c>
      <c r="AAA10" s="27">
        <v>31</v>
      </c>
      <c r="AAB10" s="27">
        <v>4</v>
      </c>
      <c r="AAC10" s="27">
        <v>4</v>
      </c>
      <c r="AAD10" s="27">
        <v>1</v>
      </c>
      <c r="AAE10" s="27">
        <v>1</v>
      </c>
      <c r="AAF10" s="27">
        <v>26</v>
      </c>
      <c r="AAG10" s="27">
        <v>26</v>
      </c>
      <c r="AAH10" s="27" t="s">
        <v>481</v>
      </c>
    </row>
    <row r="11" spans="1:710" s="27" customFormat="1" x14ac:dyDescent="0.2">
      <c r="A11" s="4" t="s">
        <v>195</v>
      </c>
      <c r="B11" s="67">
        <v>1040213</v>
      </c>
      <c r="C11" s="28">
        <v>555</v>
      </c>
      <c r="D11" s="28">
        <v>8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8">
        <v>1</v>
      </c>
      <c r="P11" s="28">
        <v>0</v>
      </c>
      <c r="Q11" s="26">
        <v>0</v>
      </c>
      <c r="R11" s="26">
        <v>0</v>
      </c>
      <c r="S11" s="26">
        <v>0</v>
      </c>
      <c r="T11" s="26">
        <v>1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2</v>
      </c>
      <c r="AO11" s="26">
        <v>0</v>
      </c>
      <c r="AP11" s="26">
        <v>3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26">
        <v>0</v>
      </c>
      <c r="BL11" s="26">
        <v>0</v>
      </c>
      <c r="BM11" s="26"/>
      <c r="BN11" s="26"/>
      <c r="BO11" s="26"/>
      <c r="BP11" s="26"/>
      <c r="BQ11" s="26">
        <v>0</v>
      </c>
      <c r="BR11" s="26">
        <v>0</v>
      </c>
      <c r="BS11" s="26">
        <v>0</v>
      </c>
      <c r="BT11" s="26">
        <v>0</v>
      </c>
      <c r="BU11" s="28">
        <v>0</v>
      </c>
      <c r="BV11" s="28">
        <v>16</v>
      </c>
      <c r="BW11" s="28">
        <v>2</v>
      </c>
      <c r="BX11" s="28">
        <v>162</v>
      </c>
      <c r="BY11" s="26">
        <v>0</v>
      </c>
      <c r="BZ11" s="26">
        <v>0</v>
      </c>
      <c r="CA11" s="26">
        <v>0</v>
      </c>
      <c r="CB11" s="26">
        <v>2</v>
      </c>
      <c r="CC11" s="26">
        <v>0</v>
      </c>
      <c r="CD11" s="26">
        <v>3</v>
      </c>
      <c r="CE11" s="26">
        <v>0</v>
      </c>
      <c r="CF11" s="26">
        <v>1</v>
      </c>
      <c r="CG11" s="26">
        <v>0</v>
      </c>
      <c r="CH11" s="26">
        <v>0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0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8</v>
      </c>
      <c r="DI11" s="26">
        <v>0</v>
      </c>
      <c r="DJ11" s="26">
        <v>4</v>
      </c>
      <c r="DK11" s="26">
        <v>0</v>
      </c>
      <c r="DL11" s="26">
        <v>17</v>
      </c>
      <c r="DM11" s="26">
        <v>0</v>
      </c>
      <c r="DN11" s="26">
        <v>9</v>
      </c>
      <c r="DO11" s="26">
        <v>0</v>
      </c>
      <c r="DP11" s="26">
        <v>25</v>
      </c>
      <c r="DQ11" s="26">
        <v>3</v>
      </c>
      <c r="DR11" s="26">
        <v>25</v>
      </c>
      <c r="DS11" s="26">
        <v>0</v>
      </c>
      <c r="DT11" s="26">
        <v>0</v>
      </c>
      <c r="DU11" s="26">
        <v>0</v>
      </c>
      <c r="DV11" s="26">
        <v>0</v>
      </c>
      <c r="DW11" s="26">
        <v>0</v>
      </c>
      <c r="DX11" s="26">
        <v>0</v>
      </c>
      <c r="DY11" s="26">
        <v>0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0</v>
      </c>
      <c r="EF11" s="26">
        <v>0</v>
      </c>
      <c r="EG11" s="26">
        <v>0</v>
      </c>
      <c r="EH11" s="26">
        <v>0</v>
      </c>
      <c r="EI11" s="26">
        <v>0</v>
      </c>
      <c r="EJ11" s="26">
        <v>2</v>
      </c>
      <c r="EK11" s="26">
        <v>0</v>
      </c>
      <c r="EL11" s="26">
        <v>3</v>
      </c>
      <c r="EM11" s="26"/>
      <c r="EN11" s="26"/>
      <c r="EO11" s="26">
        <v>1</v>
      </c>
      <c r="EP11" s="26">
        <v>135</v>
      </c>
      <c r="EQ11" s="26">
        <v>0</v>
      </c>
      <c r="ER11" s="26">
        <v>0</v>
      </c>
      <c r="ES11" s="26">
        <v>0</v>
      </c>
      <c r="ET11" s="26">
        <v>0</v>
      </c>
      <c r="EU11" s="26">
        <v>0</v>
      </c>
      <c r="EV11" s="26">
        <v>0</v>
      </c>
      <c r="EW11" s="26">
        <v>0</v>
      </c>
      <c r="EX11" s="26">
        <v>0</v>
      </c>
      <c r="EY11" s="26">
        <v>0</v>
      </c>
      <c r="EZ11" s="26">
        <v>0</v>
      </c>
      <c r="FA11" s="26">
        <v>0</v>
      </c>
      <c r="FB11" s="26">
        <v>0</v>
      </c>
      <c r="FC11" s="26">
        <v>0</v>
      </c>
      <c r="FD11" s="26">
        <v>0</v>
      </c>
      <c r="FE11" s="26">
        <v>0</v>
      </c>
      <c r="FF11" s="26">
        <v>0</v>
      </c>
      <c r="FG11" s="26">
        <v>0</v>
      </c>
      <c r="FH11" s="26">
        <v>11</v>
      </c>
      <c r="FI11" s="26">
        <v>0</v>
      </c>
      <c r="FJ11" s="26">
        <v>0</v>
      </c>
      <c r="FK11" s="26">
        <v>0</v>
      </c>
      <c r="FL11" s="26">
        <v>10</v>
      </c>
      <c r="FM11" s="26">
        <v>0</v>
      </c>
      <c r="FN11" s="26">
        <v>0</v>
      </c>
      <c r="FO11" s="26">
        <v>0</v>
      </c>
      <c r="FP11" s="26">
        <v>11</v>
      </c>
      <c r="FQ11" s="26">
        <v>0</v>
      </c>
      <c r="FR11" s="26">
        <v>10</v>
      </c>
      <c r="FS11" s="26">
        <v>0</v>
      </c>
      <c r="FT11" s="26">
        <v>0</v>
      </c>
      <c r="FU11" s="26">
        <v>0</v>
      </c>
      <c r="FV11" s="26">
        <v>0</v>
      </c>
      <c r="FW11" s="26">
        <v>0</v>
      </c>
      <c r="FX11" s="26">
        <v>20</v>
      </c>
      <c r="FY11" s="26">
        <v>0</v>
      </c>
      <c r="FZ11" s="26">
        <v>0</v>
      </c>
      <c r="GA11" s="26">
        <v>0</v>
      </c>
      <c r="GB11" s="26">
        <v>0</v>
      </c>
      <c r="GC11" s="26">
        <v>0</v>
      </c>
      <c r="GD11" s="26">
        <v>0</v>
      </c>
      <c r="GE11" s="26">
        <v>0</v>
      </c>
      <c r="GF11" s="26">
        <v>0</v>
      </c>
      <c r="GG11" s="26">
        <v>0</v>
      </c>
      <c r="GH11" s="26">
        <v>0</v>
      </c>
      <c r="GI11" s="26">
        <v>0</v>
      </c>
      <c r="GJ11" s="26">
        <v>0</v>
      </c>
      <c r="GK11" s="26">
        <v>0</v>
      </c>
      <c r="GL11" s="26">
        <v>0</v>
      </c>
      <c r="GM11" s="26">
        <v>0</v>
      </c>
      <c r="GN11" s="26">
        <v>0</v>
      </c>
      <c r="GO11" s="26">
        <v>0</v>
      </c>
      <c r="GP11" s="26">
        <v>0</v>
      </c>
      <c r="GQ11" s="26">
        <v>0</v>
      </c>
      <c r="GR11" s="26">
        <v>0</v>
      </c>
      <c r="GS11" s="26">
        <v>0</v>
      </c>
      <c r="GT11" s="26">
        <v>0</v>
      </c>
      <c r="GU11" s="26">
        <v>0</v>
      </c>
      <c r="GV11" s="26">
        <v>0</v>
      </c>
      <c r="GW11" s="26">
        <v>0</v>
      </c>
      <c r="GX11" s="26">
        <v>0</v>
      </c>
      <c r="GY11" s="26">
        <v>0</v>
      </c>
      <c r="GZ11" s="26">
        <v>2</v>
      </c>
      <c r="HA11" s="26">
        <v>0</v>
      </c>
      <c r="HB11" s="26">
        <v>0</v>
      </c>
      <c r="HC11" s="26">
        <v>0</v>
      </c>
      <c r="HD11" s="26">
        <v>5</v>
      </c>
      <c r="HE11" s="26">
        <v>0</v>
      </c>
      <c r="HF11" s="26">
        <v>7</v>
      </c>
      <c r="HG11" s="26">
        <v>1</v>
      </c>
      <c r="HH11" s="26">
        <v>13</v>
      </c>
      <c r="HI11" s="26">
        <v>0</v>
      </c>
      <c r="HJ11" s="26">
        <v>7</v>
      </c>
      <c r="HK11" s="26">
        <v>0</v>
      </c>
      <c r="HL11" s="26">
        <v>17</v>
      </c>
      <c r="HM11" s="26">
        <v>0</v>
      </c>
      <c r="HN11" s="26">
        <v>12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3</v>
      </c>
      <c r="IG11" s="26">
        <v>0</v>
      </c>
      <c r="IH11" s="26">
        <v>1</v>
      </c>
      <c r="II11" s="26"/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  <c r="IR11" s="26">
        <v>0</v>
      </c>
      <c r="IS11" s="26">
        <v>0</v>
      </c>
      <c r="IT11" s="26">
        <v>0</v>
      </c>
      <c r="IU11" s="26">
        <v>0</v>
      </c>
      <c r="IV11" s="26"/>
      <c r="IW11" s="26">
        <v>0</v>
      </c>
      <c r="IX11" s="26">
        <v>0</v>
      </c>
      <c r="IY11" s="26">
        <v>0</v>
      </c>
      <c r="IZ11" s="26">
        <v>0</v>
      </c>
      <c r="JA11" s="26">
        <v>0</v>
      </c>
      <c r="JB11" s="26">
        <v>0</v>
      </c>
      <c r="JC11" s="26">
        <v>0</v>
      </c>
      <c r="JD11" s="26">
        <v>0</v>
      </c>
      <c r="JE11" s="26">
        <v>0</v>
      </c>
      <c r="JF11" s="26">
        <v>0</v>
      </c>
      <c r="JG11" s="26">
        <v>0</v>
      </c>
      <c r="JH11" s="26">
        <v>0</v>
      </c>
      <c r="JI11" s="26"/>
      <c r="JJ11" s="26">
        <v>0</v>
      </c>
      <c r="JK11" s="26">
        <v>0</v>
      </c>
      <c r="JL11" s="26">
        <v>0</v>
      </c>
      <c r="JM11" s="26">
        <v>0</v>
      </c>
      <c r="JN11" s="26">
        <v>0</v>
      </c>
      <c r="JO11" s="26">
        <v>0</v>
      </c>
      <c r="JP11" s="26">
        <v>0</v>
      </c>
      <c r="JQ11" s="26">
        <v>0</v>
      </c>
      <c r="JR11" s="26">
        <v>0</v>
      </c>
      <c r="JS11" s="26">
        <v>0</v>
      </c>
      <c r="JT11" s="26">
        <v>0</v>
      </c>
      <c r="JU11" s="26">
        <v>0</v>
      </c>
      <c r="JV11" s="26"/>
      <c r="JW11" s="26">
        <v>0</v>
      </c>
      <c r="JX11" s="26">
        <v>0</v>
      </c>
      <c r="JY11" s="26">
        <v>0</v>
      </c>
      <c r="JZ11" s="26">
        <v>0</v>
      </c>
      <c r="KA11" s="26">
        <v>0</v>
      </c>
      <c r="KB11" s="26">
        <v>0</v>
      </c>
      <c r="KC11" s="26">
        <v>0</v>
      </c>
      <c r="KD11" s="26">
        <v>0</v>
      </c>
      <c r="KE11" s="26">
        <v>0</v>
      </c>
      <c r="KF11" s="26">
        <v>0</v>
      </c>
      <c r="KG11" s="26">
        <v>0</v>
      </c>
      <c r="KH11" s="26">
        <v>0</v>
      </c>
      <c r="KI11" s="26"/>
      <c r="KJ11" s="26">
        <v>1</v>
      </c>
      <c r="KK11" s="26">
        <v>0</v>
      </c>
      <c r="KL11" s="26">
        <v>0</v>
      </c>
      <c r="KM11" s="26">
        <v>0</v>
      </c>
      <c r="KN11" s="26">
        <v>0</v>
      </c>
      <c r="KO11" s="26">
        <v>1</v>
      </c>
      <c r="KP11" s="26">
        <v>0</v>
      </c>
      <c r="KQ11" s="26">
        <v>0</v>
      </c>
      <c r="KR11" s="26">
        <v>0</v>
      </c>
      <c r="KS11" s="26">
        <v>0</v>
      </c>
      <c r="KT11" s="26">
        <v>0</v>
      </c>
      <c r="KU11" s="26">
        <v>0</v>
      </c>
      <c r="KV11" s="26">
        <v>0</v>
      </c>
      <c r="KW11" s="26">
        <v>0</v>
      </c>
      <c r="KX11" s="26">
        <v>0</v>
      </c>
      <c r="KY11" s="26">
        <v>0</v>
      </c>
      <c r="KZ11" s="26">
        <v>0</v>
      </c>
      <c r="LA11" s="26">
        <v>0</v>
      </c>
      <c r="LB11" s="26">
        <v>0</v>
      </c>
      <c r="LC11" s="26">
        <v>0</v>
      </c>
      <c r="LD11" s="26">
        <v>0</v>
      </c>
      <c r="LE11" s="26">
        <v>0</v>
      </c>
      <c r="LF11" s="26">
        <v>0</v>
      </c>
      <c r="LG11" s="26">
        <v>0</v>
      </c>
      <c r="LH11" s="26">
        <v>0</v>
      </c>
      <c r="LI11" s="26">
        <v>0</v>
      </c>
      <c r="LJ11" s="26">
        <v>0</v>
      </c>
      <c r="LK11" s="26">
        <v>0</v>
      </c>
      <c r="LL11" s="26">
        <v>0</v>
      </c>
      <c r="LM11" s="26">
        <v>0</v>
      </c>
      <c r="LN11" s="26">
        <v>0</v>
      </c>
      <c r="LO11" s="26">
        <v>0</v>
      </c>
      <c r="LP11" s="26">
        <v>0</v>
      </c>
      <c r="LQ11" s="26">
        <v>0</v>
      </c>
      <c r="LR11" s="26">
        <v>0</v>
      </c>
      <c r="LS11" s="26">
        <v>0</v>
      </c>
      <c r="LT11" s="26">
        <v>0</v>
      </c>
      <c r="LU11" s="26">
        <v>0</v>
      </c>
      <c r="LV11" s="26">
        <v>0</v>
      </c>
      <c r="LW11" s="26">
        <v>0</v>
      </c>
      <c r="LX11" s="26">
        <v>0</v>
      </c>
      <c r="LY11" s="26">
        <v>0</v>
      </c>
      <c r="LZ11" s="26">
        <v>0</v>
      </c>
      <c r="MA11" s="26">
        <v>0</v>
      </c>
      <c r="MB11" s="26">
        <v>0</v>
      </c>
      <c r="MC11" s="26">
        <v>0</v>
      </c>
      <c r="MD11" s="26">
        <v>0</v>
      </c>
      <c r="ME11" s="26">
        <v>0</v>
      </c>
      <c r="MF11" s="26">
        <v>0</v>
      </c>
      <c r="MG11" s="26">
        <v>0</v>
      </c>
      <c r="MH11" s="26">
        <v>0</v>
      </c>
      <c r="MI11" s="26">
        <v>0</v>
      </c>
      <c r="MJ11" s="26">
        <v>0</v>
      </c>
      <c r="MK11" s="26">
        <v>0</v>
      </c>
      <c r="ML11" s="26">
        <v>0</v>
      </c>
      <c r="MM11" s="28">
        <v>0</v>
      </c>
      <c r="MN11" s="26">
        <v>0</v>
      </c>
      <c r="MO11" s="26">
        <v>0</v>
      </c>
      <c r="MP11" s="26">
        <v>0</v>
      </c>
      <c r="MQ11" s="26">
        <v>0</v>
      </c>
      <c r="MR11" s="26">
        <v>0</v>
      </c>
      <c r="MS11" s="26">
        <v>0</v>
      </c>
      <c r="MT11" s="26">
        <v>0</v>
      </c>
      <c r="MU11" s="26">
        <v>0</v>
      </c>
      <c r="MV11" s="26">
        <v>0</v>
      </c>
      <c r="MW11" s="26">
        <v>0</v>
      </c>
      <c r="MX11" s="26">
        <v>0</v>
      </c>
      <c r="MY11" s="26">
        <v>0</v>
      </c>
      <c r="MZ11" s="26">
        <v>0</v>
      </c>
      <c r="NA11" s="26">
        <v>0</v>
      </c>
      <c r="NB11" s="26">
        <v>0</v>
      </c>
      <c r="NC11" s="26">
        <v>0</v>
      </c>
      <c r="ND11" s="26">
        <v>0</v>
      </c>
      <c r="NE11" s="26">
        <v>0</v>
      </c>
      <c r="NF11" s="26">
        <v>0</v>
      </c>
      <c r="NG11" s="26">
        <v>0</v>
      </c>
      <c r="NH11" s="26">
        <v>0</v>
      </c>
      <c r="NI11" s="26">
        <v>0</v>
      </c>
      <c r="NJ11" s="26">
        <v>0</v>
      </c>
      <c r="NK11" s="26">
        <v>0</v>
      </c>
      <c r="NL11" s="26">
        <v>0</v>
      </c>
      <c r="NM11" s="26">
        <v>0</v>
      </c>
      <c r="NN11" s="26">
        <v>0</v>
      </c>
      <c r="NO11" s="26">
        <v>0</v>
      </c>
      <c r="NP11" s="26">
        <v>0</v>
      </c>
      <c r="NQ11" s="26">
        <v>0</v>
      </c>
      <c r="NR11" s="26">
        <v>0</v>
      </c>
      <c r="NS11" s="26">
        <v>0</v>
      </c>
      <c r="NT11" s="26">
        <v>0</v>
      </c>
      <c r="NU11" s="26">
        <v>0</v>
      </c>
      <c r="NV11" s="26">
        <v>0</v>
      </c>
      <c r="NW11" s="26">
        <v>0</v>
      </c>
      <c r="NX11" s="26">
        <v>0</v>
      </c>
      <c r="NY11" s="26">
        <v>0</v>
      </c>
      <c r="NZ11" s="26">
        <v>0</v>
      </c>
      <c r="OA11" s="26">
        <v>0</v>
      </c>
      <c r="OB11" s="26">
        <v>0</v>
      </c>
      <c r="OC11" s="26">
        <v>0</v>
      </c>
      <c r="OD11" s="26">
        <v>0</v>
      </c>
      <c r="OE11" s="26">
        <v>0</v>
      </c>
      <c r="OF11" s="26">
        <v>0</v>
      </c>
      <c r="OG11" s="26">
        <v>0</v>
      </c>
      <c r="OH11" s="26"/>
      <c r="OI11" s="26">
        <v>0</v>
      </c>
      <c r="OJ11" s="26">
        <v>0</v>
      </c>
      <c r="OK11" s="28">
        <v>168</v>
      </c>
      <c r="OL11" s="26">
        <v>0</v>
      </c>
      <c r="OM11" s="26">
        <v>0</v>
      </c>
      <c r="ON11" s="26">
        <v>0</v>
      </c>
      <c r="OO11" s="26">
        <v>1</v>
      </c>
      <c r="OP11" s="26">
        <v>0</v>
      </c>
      <c r="OQ11" s="26">
        <v>24</v>
      </c>
      <c r="OR11" s="26">
        <v>1</v>
      </c>
      <c r="OS11" s="26">
        <v>1</v>
      </c>
      <c r="OT11" s="26">
        <v>58</v>
      </c>
      <c r="OU11" s="26">
        <v>2</v>
      </c>
      <c r="OV11" s="26">
        <v>1</v>
      </c>
      <c r="OW11" s="26">
        <v>80</v>
      </c>
      <c r="OX11" s="28">
        <v>168</v>
      </c>
      <c r="OY11" s="26">
        <v>0</v>
      </c>
      <c r="OZ11" s="26">
        <v>25</v>
      </c>
      <c r="PA11" s="26">
        <v>60</v>
      </c>
      <c r="PB11" s="26">
        <v>83</v>
      </c>
      <c r="PC11" s="28">
        <v>9</v>
      </c>
      <c r="PD11" s="26">
        <v>9</v>
      </c>
      <c r="PE11" s="26">
        <v>0</v>
      </c>
      <c r="PF11" s="28">
        <v>0</v>
      </c>
      <c r="PG11" s="26">
        <v>0</v>
      </c>
      <c r="PH11" s="26">
        <v>0</v>
      </c>
      <c r="PI11" s="26">
        <v>0</v>
      </c>
      <c r="PJ11" s="26">
        <v>0</v>
      </c>
      <c r="PK11" s="28">
        <v>16</v>
      </c>
      <c r="PL11" s="26">
        <v>0</v>
      </c>
      <c r="PM11" s="26">
        <v>0</v>
      </c>
      <c r="PN11" s="26">
        <v>0</v>
      </c>
      <c r="PO11" s="26">
        <v>0</v>
      </c>
      <c r="PP11" s="26">
        <v>0</v>
      </c>
      <c r="PQ11" s="26">
        <v>0</v>
      </c>
      <c r="PR11" s="26">
        <v>0</v>
      </c>
      <c r="PS11" s="26">
        <v>0</v>
      </c>
      <c r="PT11" s="26">
        <v>0</v>
      </c>
      <c r="PU11" s="26">
        <v>0</v>
      </c>
      <c r="PV11" s="26">
        <v>0</v>
      </c>
      <c r="PW11" s="26">
        <v>0</v>
      </c>
      <c r="PX11" s="26">
        <v>0</v>
      </c>
      <c r="PY11" s="26">
        <v>0</v>
      </c>
      <c r="PZ11" s="26">
        <v>0</v>
      </c>
      <c r="QA11" s="26">
        <v>0</v>
      </c>
      <c r="QB11" s="26">
        <v>0</v>
      </c>
      <c r="QC11" s="26">
        <v>0</v>
      </c>
      <c r="QD11" s="26">
        <v>0</v>
      </c>
      <c r="QE11" s="26">
        <v>0</v>
      </c>
      <c r="QF11" s="26">
        <v>0</v>
      </c>
      <c r="QG11" s="26">
        <v>0</v>
      </c>
      <c r="QH11" s="26">
        <v>0</v>
      </c>
      <c r="QI11" s="26">
        <v>0</v>
      </c>
      <c r="QJ11" s="26">
        <v>0</v>
      </c>
      <c r="QK11" s="26">
        <v>0</v>
      </c>
      <c r="QL11" s="26">
        <v>0</v>
      </c>
      <c r="QM11" s="26">
        <v>0</v>
      </c>
      <c r="QN11" s="26">
        <v>0</v>
      </c>
      <c r="QO11" s="26">
        <v>0</v>
      </c>
      <c r="QP11" s="26">
        <v>0</v>
      </c>
      <c r="QQ11" s="26">
        <v>0</v>
      </c>
      <c r="QR11" s="26">
        <v>0</v>
      </c>
      <c r="QS11" s="26">
        <v>0</v>
      </c>
      <c r="QT11" s="26">
        <v>0</v>
      </c>
      <c r="QU11" s="26">
        <v>0</v>
      </c>
      <c r="QV11" s="26">
        <v>0</v>
      </c>
      <c r="QW11" s="26">
        <v>0</v>
      </c>
      <c r="QX11" s="26">
        <v>0</v>
      </c>
      <c r="QY11" s="26">
        <v>0</v>
      </c>
      <c r="QZ11" s="26">
        <v>0</v>
      </c>
      <c r="RA11" s="26">
        <v>0</v>
      </c>
      <c r="RB11" s="26">
        <v>0</v>
      </c>
      <c r="RC11" s="26">
        <v>0</v>
      </c>
      <c r="RD11" s="26">
        <v>0</v>
      </c>
      <c r="RE11" s="26">
        <v>0</v>
      </c>
      <c r="RF11" s="26">
        <v>0</v>
      </c>
      <c r="RG11" s="26">
        <v>0</v>
      </c>
      <c r="RH11" s="26">
        <v>0</v>
      </c>
      <c r="RI11" s="26">
        <v>0</v>
      </c>
      <c r="RJ11" s="26">
        <v>0</v>
      </c>
      <c r="RK11" s="26">
        <v>0</v>
      </c>
      <c r="RL11" s="26">
        <v>2</v>
      </c>
      <c r="RM11" s="26">
        <v>1</v>
      </c>
      <c r="RN11" s="26">
        <v>0</v>
      </c>
      <c r="RO11" s="26">
        <v>0</v>
      </c>
      <c r="RP11" s="26">
        <v>0</v>
      </c>
      <c r="RQ11" s="26">
        <v>0</v>
      </c>
      <c r="RR11" s="26">
        <v>1</v>
      </c>
      <c r="RS11" s="26">
        <v>0</v>
      </c>
      <c r="RT11" s="26">
        <v>0</v>
      </c>
      <c r="RU11" s="26">
        <v>0</v>
      </c>
      <c r="RV11" s="26">
        <v>0</v>
      </c>
      <c r="RW11" s="26">
        <v>0</v>
      </c>
      <c r="RX11" s="26">
        <v>3</v>
      </c>
      <c r="RY11" s="26">
        <v>3</v>
      </c>
      <c r="RZ11" s="26">
        <v>1</v>
      </c>
      <c r="SA11" s="26">
        <v>1</v>
      </c>
      <c r="SB11" s="26">
        <v>1</v>
      </c>
      <c r="SC11" s="26">
        <v>0</v>
      </c>
      <c r="SD11" s="26">
        <v>1</v>
      </c>
      <c r="SE11" s="26">
        <v>2</v>
      </c>
      <c r="SF11" s="28">
        <v>16</v>
      </c>
      <c r="SG11" s="26">
        <v>0</v>
      </c>
      <c r="SH11" s="26">
        <v>0</v>
      </c>
      <c r="SI11" s="26">
        <v>0</v>
      </c>
      <c r="SJ11" s="26">
        <v>0</v>
      </c>
      <c r="SK11" s="26">
        <v>2</v>
      </c>
      <c r="SL11" s="26">
        <v>1</v>
      </c>
      <c r="SM11" s="26">
        <v>0</v>
      </c>
      <c r="SN11" s="26">
        <v>0</v>
      </c>
      <c r="SO11" s="26">
        <v>0</v>
      </c>
      <c r="SP11" s="26">
        <v>0</v>
      </c>
      <c r="SQ11" s="26">
        <v>1</v>
      </c>
      <c r="SR11" s="26">
        <v>0</v>
      </c>
      <c r="SS11" s="26">
        <v>0</v>
      </c>
      <c r="ST11" s="26">
        <v>0</v>
      </c>
      <c r="SU11" s="26">
        <v>0</v>
      </c>
      <c r="SV11" s="26">
        <v>0</v>
      </c>
      <c r="SW11" s="26">
        <v>3</v>
      </c>
      <c r="SX11" s="26">
        <v>3</v>
      </c>
      <c r="SY11" s="26">
        <v>1</v>
      </c>
      <c r="SZ11" s="26">
        <v>1</v>
      </c>
      <c r="TA11" s="26">
        <v>1</v>
      </c>
      <c r="TB11" s="26">
        <v>0</v>
      </c>
      <c r="TC11" s="26">
        <v>1</v>
      </c>
      <c r="TD11" s="26">
        <v>2</v>
      </c>
      <c r="TE11" s="28">
        <v>15</v>
      </c>
      <c r="TF11" s="26">
        <v>0</v>
      </c>
      <c r="TG11" s="26">
        <v>0</v>
      </c>
      <c r="TH11" s="26">
        <v>0</v>
      </c>
      <c r="TI11" s="26">
        <v>1</v>
      </c>
      <c r="TJ11" s="26">
        <v>0</v>
      </c>
      <c r="TK11" s="26">
        <v>0</v>
      </c>
      <c r="TL11" s="26">
        <v>0</v>
      </c>
      <c r="TM11" s="26">
        <v>3</v>
      </c>
      <c r="TN11" s="26">
        <v>1</v>
      </c>
      <c r="TO11" s="26">
        <v>3</v>
      </c>
      <c r="TP11" s="26">
        <v>0</v>
      </c>
      <c r="TQ11" s="26">
        <v>0</v>
      </c>
      <c r="TR11" s="26">
        <v>0</v>
      </c>
      <c r="TS11" s="26">
        <v>0</v>
      </c>
      <c r="TT11" s="26">
        <v>0</v>
      </c>
      <c r="TU11" s="26">
        <v>1</v>
      </c>
      <c r="TV11" s="26">
        <v>0</v>
      </c>
      <c r="TW11" s="26">
        <v>0</v>
      </c>
      <c r="TX11" s="26">
        <v>0</v>
      </c>
      <c r="TY11" s="26">
        <v>1</v>
      </c>
      <c r="TZ11" s="26">
        <v>1</v>
      </c>
      <c r="UA11" s="26">
        <v>0</v>
      </c>
      <c r="UB11" s="26">
        <v>2</v>
      </c>
      <c r="UC11" s="26">
        <v>1</v>
      </c>
      <c r="UD11" s="26">
        <v>1</v>
      </c>
      <c r="UE11" s="26">
        <v>0</v>
      </c>
      <c r="UF11" s="26">
        <v>0</v>
      </c>
      <c r="UG11" s="26">
        <v>0</v>
      </c>
      <c r="UH11" s="26">
        <v>0</v>
      </c>
      <c r="UI11" s="26">
        <v>0</v>
      </c>
      <c r="UJ11" s="28">
        <v>543</v>
      </c>
      <c r="UK11" s="26">
        <v>1</v>
      </c>
      <c r="UL11" s="26">
        <v>7</v>
      </c>
      <c r="UM11" s="26">
        <v>1</v>
      </c>
      <c r="UN11" s="26">
        <v>2</v>
      </c>
      <c r="UO11" s="26">
        <v>12</v>
      </c>
      <c r="UP11" s="26">
        <v>83</v>
      </c>
      <c r="UQ11" s="26">
        <v>81</v>
      </c>
      <c r="UR11" s="26">
        <v>50</v>
      </c>
      <c r="US11" s="26">
        <v>53</v>
      </c>
      <c r="UT11" s="26">
        <v>36</v>
      </c>
      <c r="UU11" s="26">
        <v>25</v>
      </c>
      <c r="UV11" s="26">
        <v>25</v>
      </c>
      <c r="UW11" s="26">
        <v>1</v>
      </c>
      <c r="UX11" s="26">
        <v>7</v>
      </c>
      <c r="UY11" s="26">
        <v>5</v>
      </c>
      <c r="UZ11" s="26">
        <v>1</v>
      </c>
      <c r="VA11" s="26">
        <v>0</v>
      </c>
      <c r="VB11" s="26">
        <v>17</v>
      </c>
      <c r="VC11" s="26">
        <v>32</v>
      </c>
      <c r="VD11" s="26">
        <v>26</v>
      </c>
      <c r="VE11" s="26">
        <v>31</v>
      </c>
      <c r="VF11" s="26">
        <v>13</v>
      </c>
      <c r="VG11" s="26">
        <v>18</v>
      </c>
      <c r="VH11" s="26">
        <v>16</v>
      </c>
      <c r="VI11" s="26">
        <v>0</v>
      </c>
      <c r="VJ11" s="26">
        <v>0</v>
      </c>
      <c r="VK11" s="26">
        <v>0</v>
      </c>
      <c r="VL11" s="26">
        <v>0</v>
      </c>
      <c r="VM11" s="28">
        <v>6</v>
      </c>
      <c r="VN11" s="26">
        <v>0</v>
      </c>
      <c r="VO11" s="26">
        <v>0</v>
      </c>
      <c r="VP11" s="26">
        <v>1</v>
      </c>
      <c r="VQ11" s="26">
        <v>1</v>
      </c>
      <c r="VR11" s="26">
        <v>0</v>
      </c>
      <c r="VS11" s="26">
        <v>1</v>
      </c>
      <c r="VT11" s="26">
        <v>1</v>
      </c>
      <c r="VU11" s="26">
        <v>2</v>
      </c>
      <c r="VV11" s="28">
        <v>0</v>
      </c>
      <c r="VW11" s="26">
        <v>0</v>
      </c>
      <c r="VX11" s="26">
        <v>0</v>
      </c>
      <c r="VY11" s="26">
        <v>0</v>
      </c>
      <c r="VZ11" s="26">
        <v>0</v>
      </c>
      <c r="WA11" s="26">
        <v>0</v>
      </c>
      <c r="WB11" s="26">
        <v>0</v>
      </c>
      <c r="WC11" s="26">
        <v>0</v>
      </c>
      <c r="WD11" s="26">
        <v>0</v>
      </c>
      <c r="WE11" s="26">
        <v>0</v>
      </c>
      <c r="WF11" s="26">
        <v>0</v>
      </c>
      <c r="WG11" s="26">
        <v>0</v>
      </c>
      <c r="WH11" s="26">
        <v>0</v>
      </c>
      <c r="WI11" s="26">
        <v>0</v>
      </c>
      <c r="WJ11" s="26">
        <v>0</v>
      </c>
      <c r="WK11" s="26">
        <v>0</v>
      </c>
      <c r="WL11" s="26">
        <v>0</v>
      </c>
      <c r="WM11" s="26">
        <v>0</v>
      </c>
      <c r="WN11" s="26">
        <v>0</v>
      </c>
      <c r="WO11" s="26">
        <v>0</v>
      </c>
      <c r="WP11" s="26">
        <v>0</v>
      </c>
      <c r="WQ11" s="26">
        <v>0</v>
      </c>
      <c r="WR11" s="26">
        <v>0</v>
      </c>
      <c r="WS11" s="26">
        <v>0</v>
      </c>
      <c r="WT11" s="26">
        <v>0</v>
      </c>
      <c r="WU11" s="26">
        <v>0</v>
      </c>
      <c r="WV11" s="26">
        <v>0</v>
      </c>
      <c r="WW11" s="26">
        <v>0</v>
      </c>
      <c r="WX11" s="26">
        <v>0</v>
      </c>
      <c r="WY11" s="26">
        <v>0</v>
      </c>
      <c r="WZ11" s="26">
        <v>0</v>
      </c>
      <c r="XA11" s="26">
        <v>0</v>
      </c>
      <c r="XB11" s="26">
        <v>0</v>
      </c>
      <c r="XC11" s="26">
        <v>0</v>
      </c>
      <c r="XD11" s="26">
        <v>0</v>
      </c>
      <c r="XE11" s="26">
        <v>0</v>
      </c>
      <c r="XF11" s="26">
        <v>0</v>
      </c>
      <c r="XG11" s="26">
        <v>0</v>
      </c>
      <c r="XH11" s="26">
        <v>0</v>
      </c>
      <c r="XI11" s="26">
        <v>0</v>
      </c>
      <c r="XJ11" s="26">
        <v>0</v>
      </c>
      <c r="XK11" s="26">
        <v>0</v>
      </c>
      <c r="XL11" s="26">
        <v>0</v>
      </c>
      <c r="XM11" s="26">
        <v>0</v>
      </c>
      <c r="XN11" s="26">
        <v>0</v>
      </c>
      <c r="XO11" s="26">
        <v>0</v>
      </c>
      <c r="XP11" s="26">
        <v>0</v>
      </c>
      <c r="XQ11" s="26">
        <v>0</v>
      </c>
      <c r="XR11" s="26">
        <v>0</v>
      </c>
      <c r="XS11" s="26">
        <v>0</v>
      </c>
      <c r="XT11" s="26">
        <v>0</v>
      </c>
      <c r="XU11" s="26">
        <v>0</v>
      </c>
      <c r="XV11" s="26">
        <v>0</v>
      </c>
      <c r="XW11" s="26">
        <v>0</v>
      </c>
      <c r="XX11" s="26">
        <v>0</v>
      </c>
      <c r="XY11" s="26">
        <v>0</v>
      </c>
      <c r="XZ11" s="26">
        <v>0</v>
      </c>
      <c r="YA11" s="26">
        <v>0</v>
      </c>
      <c r="YB11" s="26">
        <v>0</v>
      </c>
      <c r="YC11" s="26">
        <v>0</v>
      </c>
      <c r="YD11" s="26">
        <v>0</v>
      </c>
      <c r="YE11" s="26">
        <v>0</v>
      </c>
      <c r="YF11" s="26">
        <v>0</v>
      </c>
      <c r="YG11" s="26">
        <v>0</v>
      </c>
      <c r="YH11" s="26">
        <v>0</v>
      </c>
      <c r="YI11" s="26">
        <v>0</v>
      </c>
      <c r="YJ11" s="26">
        <v>0</v>
      </c>
      <c r="YK11" s="26">
        <v>0</v>
      </c>
      <c r="YL11" s="26">
        <v>0</v>
      </c>
      <c r="YM11" s="26">
        <v>0</v>
      </c>
      <c r="YN11" s="26">
        <v>0</v>
      </c>
      <c r="YO11" s="26">
        <v>0</v>
      </c>
      <c r="YP11" s="26">
        <v>0</v>
      </c>
      <c r="YQ11" s="26">
        <v>0</v>
      </c>
      <c r="YR11" s="26">
        <v>0</v>
      </c>
      <c r="YS11" s="26">
        <v>0</v>
      </c>
      <c r="YT11" s="26">
        <v>0</v>
      </c>
      <c r="YU11" s="26">
        <v>0</v>
      </c>
      <c r="YV11" s="26">
        <v>0</v>
      </c>
      <c r="YW11" s="26">
        <v>0</v>
      </c>
      <c r="YX11" s="26">
        <v>0</v>
      </c>
      <c r="YY11" s="26">
        <v>0</v>
      </c>
      <c r="YZ11" s="26">
        <v>0</v>
      </c>
      <c r="ZA11" s="26">
        <v>0</v>
      </c>
      <c r="ZB11" s="26">
        <v>0</v>
      </c>
      <c r="ZC11" s="26">
        <v>0</v>
      </c>
      <c r="ZD11" s="26">
        <v>0</v>
      </c>
      <c r="ZE11" s="26">
        <v>0</v>
      </c>
      <c r="ZF11" s="26">
        <v>0</v>
      </c>
      <c r="ZG11" s="26">
        <v>0</v>
      </c>
      <c r="ZH11" s="26">
        <v>0</v>
      </c>
      <c r="ZI11" s="26">
        <v>0</v>
      </c>
      <c r="ZJ11" s="26">
        <v>0</v>
      </c>
      <c r="ZK11" s="26">
        <v>0</v>
      </c>
      <c r="ZL11" s="26">
        <v>0</v>
      </c>
      <c r="ZM11" s="26">
        <v>0</v>
      </c>
      <c r="ZN11" s="26">
        <v>0</v>
      </c>
      <c r="ZO11" s="27">
        <v>5</v>
      </c>
      <c r="ZP11" s="27">
        <v>0</v>
      </c>
      <c r="ZQ11" s="27">
        <v>0</v>
      </c>
      <c r="ZR11" s="27">
        <v>0</v>
      </c>
      <c r="ZS11" s="27">
        <v>0</v>
      </c>
      <c r="ZT11" s="27">
        <v>2</v>
      </c>
      <c r="ZU11" s="27">
        <v>2</v>
      </c>
      <c r="ZV11" s="27">
        <v>412</v>
      </c>
      <c r="ZW11" s="27">
        <v>0</v>
      </c>
      <c r="ZX11" s="27">
        <v>31</v>
      </c>
      <c r="ZY11" s="27">
        <v>72</v>
      </c>
      <c r="ZZ11" s="27">
        <v>10</v>
      </c>
      <c r="AAA11" s="27">
        <v>10</v>
      </c>
      <c r="AAB11" s="27">
        <v>1</v>
      </c>
      <c r="AAC11" s="27">
        <v>1</v>
      </c>
      <c r="AAD11" s="27">
        <v>2</v>
      </c>
      <c r="AAE11" s="27">
        <v>2</v>
      </c>
      <c r="AAF11" s="27">
        <v>7</v>
      </c>
      <c r="AAG11" s="27">
        <v>7</v>
      </c>
      <c r="AAH11" s="27" t="s">
        <v>482</v>
      </c>
    </row>
    <row r="12" spans="1:710" s="27" customFormat="1" x14ac:dyDescent="0.2">
      <c r="A12" s="4" t="s">
        <v>196</v>
      </c>
      <c r="B12" s="67">
        <v>1040200</v>
      </c>
      <c r="C12" s="28">
        <v>1314</v>
      </c>
      <c r="D12" s="28">
        <v>56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8">
        <v>2</v>
      </c>
      <c r="P12" s="28">
        <v>20</v>
      </c>
      <c r="Q12" s="26">
        <v>0</v>
      </c>
      <c r="R12" s="26">
        <v>2</v>
      </c>
      <c r="S12" s="26">
        <v>0</v>
      </c>
      <c r="T12" s="26">
        <v>5</v>
      </c>
      <c r="U12" s="26">
        <v>1</v>
      </c>
      <c r="V12" s="26">
        <v>19</v>
      </c>
      <c r="W12" s="26">
        <v>0</v>
      </c>
      <c r="X12" s="26">
        <v>13</v>
      </c>
      <c r="Y12" s="26">
        <v>0</v>
      </c>
      <c r="Z12" s="26">
        <v>1</v>
      </c>
      <c r="AA12" s="26">
        <v>0</v>
      </c>
      <c r="AB12" s="26">
        <v>4</v>
      </c>
      <c r="AC12" s="26">
        <v>0</v>
      </c>
      <c r="AD12" s="26">
        <v>4</v>
      </c>
      <c r="AE12" s="26">
        <v>0</v>
      </c>
      <c r="AF12" s="26">
        <v>2</v>
      </c>
      <c r="AG12" s="26">
        <v>0</v>
      </c>
      <c r="AH12" s="26">
        <v>6</v>
      </c>
      <c r="AI12" s="26">
        <v>0</v>
      </c>
      <c r="AJ12" s="26">
        <v>5</v>
      </c>
      <c r="AK12" s="26">
        <v>0</v>
      </c>
      <c r="AL12" s="26">
        <v>7</v>
      </c>
      <c r="AM12" s="26">
        <v>0</v>
      </c>
      <c r="AN12" s="26">
        <v>2</v>
      </c>
      <c r="AO12" s="26">
        <v>0</v>
      </c>
      <c r="AP12" s="26">
        <v>6</v>
      </c>
      <c r="AQ12" s="26">
        <v>0</v>
      </c>
      <c r="AR12" s="26">
        <v>2</v>
      </c>
      <c r="AS12" s="26">
        <v>1</v>
      </c>
      <c r="AT12" s="26">
        <v>2</v>
      </c>
      <c r="AU12" s="26">
        <v>0</v>
      </c>
      <c r="AV12" s="26">
        <v>4</v>
      </c>
      <c r="AW12" s="26">
        <v>0</v>
      </c>
      <c r="AX12" s="26">
        <v>2</v>
      </c>
      <c r="AY12" s="26">
        <v>0</v>
      </c>
      <c r="AZ12" s="26">
        <v>4</v>
      </c>
      <c r="BA12" s="26">
        <v>0</v>
      </c>
      <c r="BB12" s="26">
        <v>3</v>
      </c>
      <c r="BC12" s="26">
        <v>0</v>
      </c>
      <c r="BD12" s="26">
        <v>1</v>
      </c>
      <c r="BE12" s="26">
        <v>0</v>
      </c>
      <c r="BF12" s="26">
        <v>1</v>
      </c>
      <c r="BG12" s="26">
        <v>0</v>
      </c>
      <c r="BH12" s="26">
        <v>1</v>
      </c>
      <c r="BI12" s="26">
        <v>0</v>
      </c>
      <c r="BJ12" s="26">
        <v>6</v>
      </c>
      <c r="BK12" s="26">
        <v>0</v>
      </c>
      <c r="BL12" s="26">
        <v>9</v>
      </c>
      <c r="BM12" s="26"/>
      <c r="BN12" s="26"/>
      <c r="BO12" s="26"/>
      <c r="BP12" s="26"/>
      <c r="BQ12" s="26">
        <v>0</v>
      </c>
      <c r="BR12" s="26">
        <v>0</v>
      </c>
      <c r="BS12" s="26">
        <v>0</v>
      </c>
      <c r="BT12" s="26">
        <v>0</v>
      </c>
      <c r="BU12" s="28">
        <v>0</v>
      </c>
      <c r="BV12" s="28">
        <v>14</v>
      </c>
      <c r="BW12" s="28">
        <v>10</v>
      </c>
      <c r="BX12" s="28">
        <v>185</v>
      </c>
      <c r="BY12" s="26">
        <v>0</v>
      </c>
      <c r="BZ12" s="26">
        <v>0</v>
      </c>
      <c r="CA12" s="26">
        <v>0</v>
      </c>
      <c r="CB12" s="26">
        <v>2</v>
      </c>
      <c r="CC12" s="26">
        <v>0</v>
      </c>
      <c r="CD12" s="26">
        <v>3</v>
      </c>
      <c r="CE12" s="26">
        <v>0</v>
      </c>
      <c r="CF12" s="26">
        <v>1</v>
      </c>
      <c r="CG12" s="26">
        <v>0</v>
      </c>
      <c r="CH12" s="26">
        <v>2</v>
      </c>
      <c r="CI12" s="26">
        <v>0</v>
      </c>
      <c r="CJ12" s="26">
        <v>1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6</v>
      </c>
      <c r="CW12" s="26">
        <v>0</v>
      </c>
      <c r="CX12" s="26">
        <v>1</v>
      </c>
      <c r="CY12" s="26">
        <v>0</v>
      </c>
      <c r="CZ12" s="26">
        <v>0</v>
      </c>
      <c r="DA12" s="26">
        <v>0</v>
      </c>
      <c r="DB12" s="26">
        <v>2</v>
      </c>
      <c r="DC12" s="26">
        <v>0</v>
      </c>
      <c r="DD12" s="26">
        <v>2</v>
      </c>
      <c r="DE12" s="26">
        <v>0</v>
      </c>
      <c r="DF12" s="26">
        <v>3</v>
      </c>
      <c r="DG12" s="26">
        <v>0</v>
      </c>
      <c r="DH12" s="26">
        <v>5</v>
      </c>
      <c r="DI12" s="26">
        <v>0</v>
      </c>
      <c r="DJ12" s="26">
        <v>2</v>
      </c>
      <c r="DK12" s="26">
        <v>1</v>
      </c>
      <c r="DL12" s="26">
        <v>24</v>
      </c>
      <c r="DM12" s="26">
        <v>0</v>
      </c>
      <c r="DN12" s="26">
        <v>19</v>
      </c>
      <c r="DO12" s="26">
        <v>1</v>
      </c>
      <c r="DP12" s="26">
        <v>33</v>
      </c>
      <c r="DQ12" s="26">
        <v>0</v>
      </c>
      <c r="DR12" s="26">
        <v>32</v>
      </c>
      <c r="DS12" s="26">
        <v>5</v>
      </c>
      <c r="DT12" s="26">
        <v>22</v>
      </c>
      <c r="DU12" s="26">
        <v>3</v>
      </c>
      <c r="DV12" s="26">
        <v>17</v>
      </c>
      <c r="DW12" s="26">
        <v>2</v>
      </c>
      <c r="DX12" s="26">
        <v>32</v>
      </c>
      <c r="DY12" s="26">
        <v>2</v>
      </c>
      <c r="DZ12" s="26">
        <v>13</v>
      </c>
      <c r="EA12" s="26">
        <v>2</v>
      </c>
      <c r="EB12" s="26">
        <v>22</v>
      </c>
      <c r="EC12" s="26">
        <v>4</v>
      </c>
      <c r="ED12" s="26">
        <v>15</v>
      </c>
      <c r="EE12" s="26">
        <v>0</v>
      </c>
      <c r="EF12" s="26">
        <v>9</v>
      </c>
      <c r="EG12" s="26">
        <v>0</v>
      </c>
      <c r="EH12" s="26">
        <v>8</v>
      </c>
      <c r="EI12" s="26">
        <v>0</v>
      </c>
      <c r="EJ12" s="26">
        <v>21</v>
      </c>
      <c r="EK12" s="26">
        <v>0</v>
      </c>
      <c r="EL12" s="26">
        <v>29</v>
      </c>
      <c r="EM12" s="26"/>
      <c r="EN12" s="26"/>
      <c r="EO12" s="26">
        <v>3</v>
      </c>
      <c r="EP12" s="26">
        <v>139</v>
      </c>
      <c r="EQ12" s="26">
        <v>0</v>
      </c>
      <c r="ER12" s="26">
        <v>0</v>
      </c>
      <c r="ES12" s="26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3</v>
      </c>
      <c r="EY12" s="26">
        <v>0</v>
      </c>
      <c r="EZ12" s="26">
        <v>11</v>
      </c>
      <c r="FA12" s="26">
        <v>0</v>
      </c>
      <c r="FB12" s="26">
        <v>6</v>
      </c>
      <c r="FC12" s="26">
        <v>0</v>
      </c>
      <c r="FD12" s="26">
        <v>1</v>
      </c>
      <c r="FE12" s="26">
        <v>0</v>
      </c>
      <c r="FF12" s="26">
        <v>2</v>
      </c>
      <c r="FG12" s="26">
        <v>3</v>
      </c>
      <c r="FH12" s="26">
        <v>26</v>
      </c>
      <c r="FI12" s="26">
        <v>0</v>
      </c>
      <c r="FJ12" s="26">
        <v>1</v>
      </c>
      <c r="FK12" s="26">
        <v>1</v>
      </c>
      <c r="FL12" s="26">
        <v>49</v>
      </c>
      <c r="FM12" s="26">
        <v>0</v>
      </c>
      <c r="FN12" s="26">
        <v>4</v>
      </c>
      <c r="FO12" s="26">
        <v>2</v>
      </c>
      <c r="FP12" s="26">
        <v>60</v>
      </c>
      <c r="FQ12" s="26">
        <v>0</v>
      </c>
      <c r="FR12" s="26">
        <v>11</v>
      </c>
      <c r="FS12" s="26">
        <v>0</v>
      </c>
      <c r="FT12" s="26">
        <v>68</v>
      </c>
      <c r="FU12" s="26">
        <v>0</v>
      </c>
      <c r="FV12" s="26">
        <v>12</v>
      </c>
      <c r="FW12" s="26">
        <v>0</v>
      </c>
      <c r="FX12" s="26">
        <v>29</v>
      </c>
      <c r="FY12" s="26">
        <v>0</v>
      </c>
      <c r="FZ12" s="26">
        <v>10</v>
      </c>
      <c r="GA12" s="26">
        <v>0</v>
      </c>
      <c r="GB12" s="26">
        <v>24</v>
      </c>
      <c r="GC12" s="26">
        <v>1</v>
      </c>
      <c r="GD12" s="26">
        <v>8</v>
      </c>
      <c r="GE12" s="26">
        <v>0</v>
      </c>
      <c r="GF12" s="26">
        <v>1</v>
      </c>
      <c r="GG12" s="26">
        <v>0</v>
      </c>
      <c r="GH12" s="26">
        <v>0</v>
      </c>
      <c r="GI12" s="26">
        <v>0</v>
      </c>
      <c r="GJ12" s="26">
        <v>3</v>
      </c>
      <c r="GK12" s="26">
        <v>0</v>
      </c>
      <c r="GL12" s="26">
        <v>4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1</v>
      </c>
      <c r="GY12" s="26">
        <v>0</v>
      </c>
      <c r="GZ12" s="26">
        <v>0</v>
      </c>
      <c r="HA12" s="26">
        <v>0</v>
      </c>
      <c r="HB12" s="26">
        <v>1</v>
      </c>
      <c r="HC12" s="26">
        <v>1</v>
      </c>
      <c r="HD12" s="26">
        <v>10</v>
      </c>
      <c r="HE12" s="26">
        <v>0</v>
      </c>
      <c r="HF12" s="26">
        <v>1</v>
      </c>
      <c r="HG12" s="26">
        <v>1</v>
      </c>
      <c r="HH12" s="26">
        <v>19</v>
      </c>
      <c r="HI12" s="26">
        <v>0</v>
      </c>
      <c r="HJ12" s="26">
        <v>8</v>
      </c>
      <c r="HK12" s="26">
        <v>2</v>
      </c>
      <c r="HL12" s="26">
        <v>11</v>
      </c>
      <c r="HM12" s="26">
        <v>3</v>
      </c>
      <c r="HN12" s="26">
        <v>12</v>
      </c>
      <c r="HO12" s="26">
        <v>2</v>
      </c>
      <c r="HP12" s="26">
        <v>3</v>
      </c>
      <c r="HQ12" s="26">
        <v>1</v>
      </c>
      <c r="HR12" s="26">
        <v>14</v>
      </c>
      <c r="HS12" s="26">
        <v>0</v>
      </c>
      <c r="HT12" s="26">
        <v>5</v>
      </c>
      <c r="HU12" s="26">
        <v>0</v>
      </c>
      <c r="HV12" s="26">
        <v>5</v>
      </c>
      <c r="HW12" s="26">
        <v>0</v>
      </c>
      <c r="HX12" s="26">
        <v>5</v>
      </c>
      <c r="HY12" s="26">
        <v>0</v>
      </c>
      <c r="HZ12" s="26">
        <v>4</v>
      </c>
      <c r="IA12" s="26">
        <v>0</v>
      </c>
      <c r="IB12" s="26">
        <v>2</v>
      </c>
      <c r="IC12" s="26">
        <v>1</v>
      </c>
      <c r="ID12" s="26">
        <v>5</v>
      </c>
      <c r="IE12" s="26">
        <v>0</v>
      </c>
      <c r="IF12" s="26">
        <v>7</v>
      </c>
      <c r="IG12" s="26">
        <v>1</v>
      </c>
      <c r="IH12" s="26">
        <v>17</v>
      </c>
      <c r="II12" s="26"/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  <c r="IR12" s="26">
        <v>0</v>
      </c>
      <c r="IS12" s="26">
        <v>0</v>
      </c>
      <c r="IT12" s="26">
        <v>0</v>
      </c>
      <c r="IU12" s="26">
        <v>0</v>
      </c>
      <c r="IV12" s="26"/>
      <c r="IW12" s="26">
        <v>0</v>
      </c>
      <c r="IX12" s="26">
        <v>0</v>
      </c>
      <c r="IY12" s="26">
        <v>0</v>
      </c>
      <c r="IZ12" s="26">
        <v>0</v>
      </c>
      <c r="JA12" s="26">
        <v>0</v>
      </c>
      <c r="JB12" s="26">
        <v>0</v>
      </c>
      <c r="JC12" s="26">
        <v>0</v>
      </c>
      <c r="JD12" s="26">
        <v>0</v>
      </c>
      <c r="JE12" s="26">
        <v>0</v>
      </c>
      <c r="JF12" s="26">
        <v>0</v>
      </c>
      <c r="JG12" s="26">
        <v>0</v>
      </c>
      <c r="JH12" s="26">
        <v>0</v>
      </c>
      <c r="JI12" s="26"/>
      <c r="JJ12" s="26">
        <v>0</v>
      </c>
      <c r="JK12" s="26">
        <v>0</v>
      </c>
      <c r="JL12" s="26">
        <v>0</v>
      </c>
      <c r="JM12" s="26">
        <v>0</v>
      </c>
      <c r="JN12" s="26">
        <v>0</v>
      </c>
      <c r="JO12" s="26">
        <v>0</v>
      </c>
      <c r="JP12" s="26">
        <v>0</v>
      </c>
      <c r="JQ12" s="26">
        <v>0</v>
      </c>
      <c r="JR12" s="26">
        <v>0</v>
      </c>
      <c r="JS12" s="26">
        <v>0</v>
      </c>
      <c r="JT12" s="26">
        <v>0</v>
      </c>
      <c r="JU12" s="26">
        <v>0</v>
      </c>
      <c r="JV12" s="26"/>
      <c r="JW12" s="26">
        <v>0</v>
      </c>
      <c r="JX12" s="26">
        <v>0</v>
      </c>
      <c r="JY12" s="26">
        <v>0</v>
      </c>
      <c r="JZ12" s="26">
        <v>0</v>
      </c>
      <c r="KA12" s="26">
        <v>0</v>
      </c>
      <c r="KB12" s="26">
        <v>0</v>
      </c>
      <c r="KC12" s="26">
        <v>0</v>
      </c>
      <c r="KD12" s="26">
        <v>0</v>
      </c>
      <c r="KE12" s="26">
        <v>0</v>
      </c>
      <c r="KF12" s="26">
        <v>0</v>
      </c>
      <c r="KG12" s="26">
        <v>0</v>
      </c>
      <c r="KH12" s="26">
        <v>0</v>
      </c>
      <c r="KI12" s="26"/>
      <c r="KJ12" s="26">
        <v>8</v>
      </c>
      <c r="KK12" s="26">
        <v>0</v>
      </c>
      <c r="KL12" s="26">
        <v>2</v>
      </c>
      <c r="KM12" s="26">
        <v>3</v>
      </c>
      <c r="KN12" s="26">
        <v>9</v>
      </c>
      <c r="KO12" s="26">
        <v>0</v>
      </c>
      <c r="KP12" s="26">
        <v>0</v>
      </c>
      <c r="KQ12" s="26">
        <v>0</v>
      </c>
      <c r="KR12" s="26">
        <v>0</v>
      </c>
      <c r="KS12" s="26">
        <v>0</v>
      </c>
      <c r="KT12" s="26">
        <v>0</v>
      </c>
      <c r="KU12" s="26">
        <v>1</v>
      </c>
      <c r="KV12" s="26">
        <v>0</v>
      </c>
      <c r="KW12" s="26">
        <v>0</v>
      </c>
      <c r="KX12" s="26">
        <v>0</v>
      </c>
      <c r="KY12" s="26">
        <v>0</v>
      </c>
      <c r="KZ12" s="26">
        <v>0</v>
      </c>
      <c r="LA12" s="26">
        <v>1</v>
      </c>
      <c r="LB12" s="26">
        <v>0</v>
      </c>
      <c r="LC12" s="26">
        <v>0</v>
      </c>
      <c r="LD12" s="26">
        <v>0</v>
      </c>
      <c r="LE12" s="26">
        <v>0</v>
      </c>
      <c r="LF12" s="26">
        <v>0</v>
      </c>
      <c r="LG12" s="26">
        <v>0</v>
      </c>
      <c r="LH12" s="26">
        <v>0</v>
      </c>
      <c r="LI12" s="26">
        <v>0</v>
      </c>
      <c r="LJ12" s="26">
        <v>0</v>
      </c>
      <c r="LK12" s="26">
        <v>0</v>
      </c>
      <c r="LL12" s="26">
        <v>0</v>
      </c>
      <c r="LM12" s="26">
        <v>0</v>
      </c>
      <c r="LN12" s="26">
        <v>8</v>
      </c>
      <c r="LO12" s="26">
        <v>0</v>
      </c>
      <c r="LP12" s="26">
        <v>0</v>
      </c>
      <c r="LQ12" s="26">
        <v>0</v>
      </c>
      <c r="LR12" s="26">
        <v>0</v>
      </c>
      <c r="LS12" s="26">
        <v>0</v>
      </c>
      <c r="LT12" s="26">
        <v>1</v>
      </c>
      <c r="LU12" s="26">
        <v>0</v>
      </c>
      <c r="LV12" s="26">
        <v>0</v>
      </c>
      <c r="LW12" s="26">
        <v>0</v>
      </c>
      <c r="LX12" s="26">
        <v>0</v>
      </c>
      <c r="LY12" s="26">
        <v>0</v>
      </c>
      <c r="LZ12" s="26">
        <v>1</v>
      </c>
      <c r="MA12" s="26">
        <v>3</v>
      </c>
      <c r="MB12" s="26">
        <v>3</v>
      </c>
      <c r="MC12" s="26">
        <v>0</v>
      </c>
      <c r="MD12" s="26">
        <v>2</v>
      </c>
      <c r="ME12" s="26">
        <v>0</v>
      </c>
      <c r="MF12" s="26">
        <v>1</v>
      </c>
      <c r="MG12" s="26">
        <v>0</v>
      </c>
      <c r="MH12" s="26">
        <v>0</v>
      </c>
      <c r="MI12" s="26">
        <v>0</v>
      </c>
      <c r="MJ12" s="26">
        <v>0</v>
      </c>
      <c r="MK12" s="26">
        <v>0</v>
      </c>
      <c r="ML12" s="26">
        <v>1</v>
      </c>
      <c r="MM12" s="28">
        <v>0</v>
      </c>
      <c r="MN12" s="26">
        <v>0</v>
      </c>
      <c r="MO12" s="26">
        <v>0</v>
      </c>
      <c r="MP12" s="26">
        <v>0</v>
      </c>
      <c r="MQ12" s="26">
        <v>0</v>
      </c>
      <c r="MR12" s="26">
        <v>0</v>
      </c>
      <c r="MS12" s="26">
        <v>0</v>
      </c>
      <c r="MT12" s="26">
        <v>0</v>
      </c>
      <c r="MU12" s="26">
        <v>0</v>
      </c>
      <c r="MV12" s="26">
        <v>0</v>
      </c>
      <c r="MW12" s="26">
        <v>0</v>
      </c>
      <c r="MX12" s="26">
        <v>0</v>
      </c>
      <c r="MY12" s="26">
        <v>0</v>
      </c>
      <c r="MZ12" s="26">
        <v>0</v>
      </c>
      <c r="NA12" s="26">
        <v>0</v>
      </c>
      <c r="NB12" s="26">
        <v>0</v>
      </c>
      <c r="NC12" s="26">
        <v>0</v>
      </c>
      <c r="ND12" s="26">
        <v>0</v>
      </c>
      <c r="NE12" s="26">
        <v>0</v>
      </c>
      <c r="NF12" s="26">
        <v>0</v>
      </c>
      <c r="NG12" s="26">
        <v>0</v>
      </c>
      <c r="NH12" s="26">
        <v>0</v>
      </c>
      <c r="NI12" s="26">
        <v>0</v>
      </c>
      <c r="NJ12" s="26">
        <v>0</v>
      </c>
      <c r="NK12" s="26">
        <v>0</v>
      </c>
      <c r="NL12" s="26">
        <v>0</v>
      </c>
      <c r="NM12" s="26">
        <v>0</v>
      </c>
      <c r="NN12" s="26">
        <v>0</v>
      </c>
      <c r="NO12" s="26">
        <v>0</v>
      </c>
      <c r="NP12" s="26">
        <v>0</v>
      </c>
      <c r="NQ12" s="26">
        <v>0</v>
      </c>
      <c r="NR12" s="26">
        <v>0</v>
      </c>
      <c r="NS12" s="26">
        <v>0</v>
      </c>
      <c r="NT12" s="26">
        <v>0</v>
      </c>
      <c r="NU12" s="26">
        <v>0</v>
      </c>
      <c r="NV12" s="26">
        <v>0</v>
      </c>
      <c r="NW12" s="26">
        <v>0</v>
      </c>
      <c r="NX12" s="26">
        <v>0</v>
      </c>
      <c r="NY12" s="26">
        <v>0</v>
      </c>
      <c r="NZ12" s="26">
        <v>0</v>
      </c>
      <c r="OA12" s="26">
        <v>0</v>
      </c>
      <c r="OB12" s="26">
        <v>0</v>
      </c>
      <c r="OC12" s="26">
        <v>0</v>
      </c>
      <c r="OD12" s="26">
        <v>0</v>
      </c>
      <c r="OE12" s="26">
        <v>0</v>
      </c>
      <c r="OF12" s="26">
        <v>0</v>
      </c>
      <c r="OG12" s="26">
        <v>0</v>
      </c>
      <c r="OH12" s="26"/>
      <c r="OI12" s="26">
        <v>0</v>
      </c>
      <c r="OJ12" s="26">
        <v>0</v>
      </c>
      <c r="OK12" s="28">
        <v>213</v>
      </c>
      <c r="OL12" s="26">
        <v>0</v>
      </c>
      <c r="OM12" s="26">
        <v>0</v>
      </c>
      <c r="ON12" s="26">
        <v>0</v>
      </c>
      <c r="OO12" s="26">
        <v>0</v>
      </c>
      <c r="OP12" s="26">
        <v>0</v>
      </c>
      <c r="OQ12" s="26">
        <v>23</v>
      </c>
      <c r="OR12" s="26">
        <v>5</v>
      </c>
      <c r="OS12" s="26">
        <v>5</v>
      </c>
      <c r="OT12" s="26">
        <v>64</v>
      </c>
      <c r="OU12" s="26">
        <v>13</v>
      </c>
      <c r="OV12" s="26">
        <v>5</v>
      </c>
      <c r="OW12" s="26">
        <v>98</v>
      </c>
      <c r="OX12" s="28">
        <v>213</v>
      </c>
      <c r="OY12" s="26">
        <v>0</v>
      </c>
      <c r="OZ12" s="26">
        <v>23</v>
      </c>
      <c r="PA12" s="26">
        <v>74</v>
      </c>
      <c r="PB12" s="26">
        <v>116</v>
      </c>
      <c r="PC12" s="28">
        <v>30</v>
      </c>
      <c r="PD12" s="26">
        <v>21</v>
      </c>
      <c r="PE12" s="26">
        <v>9</v>
      </c>
      <c r="PF12" s="28">
        <v>1</v>
      </c>
      <c r="PG12" s="26">
        <v>1</v>
      </c>
      <c r="PH12" s="26">
        <v>0</v>
      </c>
      <c r="PI12" s="26">
        <v>0</v>
      </c>
      <c r="PJ12" s="26">
        <v>0</v>
      </c>
      <c r="PK12" s="28">
        <v>18</v>
      </c>
      <c r="PL12" s="26">
        <v>0</v>
      </c>
      <c r="PM12" s="26">
        <v>0</v>
      </c>
      <c r="PN12" s="26">
        <v>0</v>
      </c>
      <c r="PO12" s="26">
        <v>0</v>
      </c>
      <c r="PP12" s="26">
        <v>0</v>
      </c>
      <c r="PQ12" s="26">
        <v>1</v>
      </c>
      <c r="PR12" s="26">
        <v>0</v>
      </c>
      <c r="PS12" s="26">
        <v>0</v>
      </c>
      <c r="PT12" s="26">
        <v>0</v>
      </c>
      <c r="PU12" s="26">
        <v>0</v>
      </c>
      <c r="PV12" s="26">
        <v>1</v>
      </c>
      <c r="PW12" s="26">
        <v>0</v>
      </c>
      <c r="PX12" s="26">
        <v>0</v>
      </c>
      <c r="PY12" s="26">
        <v>0</v>
      </c>
      <c r="PZ12" s="26">
        <v>0</v>
      </c>
      <c r="QA12" s="26">
        <v>1</v>
      </c>
      <c r="QB12" s="26">
        <v>0</v>
      </c>
      <c r="QC12" s="26">
        <v>0</v>
      </c>
      <c r="QD12" s="26">
        <v>1</v>
      </c>
      <c r="QE12" s="26">
        <v>0</v>
      </c>
      <c r="QF12" s="26">
        <v>0</v>
      </c>
      <c r="QG12" s="26">
        <v>0</v>
      </c>
      <c r="QH12" s="26">
        <v>0</v>
      </c>
      <c r="QI12" s="26">
        <v>0</v>
      </c>
      <c r="QJ12" s="26">
        <v>0</v>
      </c>
      <c r="QK12" s="26">
        <v>0</v>
      </c>
      <c r="QL12" s="26">
        <v>0</v>
      </c>
      <c r="QM12" s="26">
        <v>0</v>
      </c>
      <c r="QN12" s="26">
        <v>0</v>
      </c>
      <c r="QO12" s="26">
        <v>0</v>
      </c>
      <c r="QP12" s="26">
        <v>0</v>
      </c>
      <c r="QQ12" s="26">
        <v>0</v>
      </c>
      <c r="QR12" s="26">
        <v>0</v>
      </c>
      <c r="QS12" s="26">
        <v>0</v>
      </c>
      <c r="QT12" s="26">
        <v>0</v>
      </c>
      <c r="QU12" s="26">
        <v>0</v>
      </c>
      <c r="QV12" s="26">
        <v>0</v>
      </c>
      <c r="QW12" s="26">
        <v>0</v>
      </c>
      <c r="QX12" s="26">
        <v>0</v>
      </c>
      <c r="QY12" s="26">
        <v>0</v>
      </c>
      <c r="QZ12" s="26">
        <v>0</v>
      </c>
      <c r="RA12" s="26">
        <v>0</v>
      </c>
      <c r="RB12" s="26">
        <v>0</v>
      </c>
      <c r="RC12" s="26">
        <v>0</v>
      </c>
      <c r="RD12" s="26">
        <v>0</v>
      </c>
      <c r="RE12" s="26">
        <v>0</v>
      </c>
      <c r="RF12" s="26">
        <v>0</v>
      </c>
      <c r="RG12" s="26">
        <v>0</v>
      </c>
      <c r="RH12" s="26">
        <v>0</v>
      </c>
      <c r="RI12" s="26">
        <v>0</v>
      </c>
      <c r="RJ12" s="26">
        <v>0</v>
      </c>
      <c r="RK12" s="26">
        <v>0</v>
      </c>
      <c r="RL12" s="26">
        <v>0</v>
      </c>
      <c r="RM12" s="26">
        <v>0</v>
      </c>
      <c r="RN12" s="26">
        <v>0</v>
      </c>
      <c r="RO12" s="26">
        <v>0</v>
      </c>
      <c r="RP12" s="26">
        <v>0</v>
      </c>
      <c r="RQ12" s="26">
        <v>0</v>
      </c>
      <c r="RR12" s="26">
        <v>2</v>
      </c>
      <c r="RS12" s="26">
        <v>0</v>
      </c>
      <c r="RT12" s="26">
        <v>1</v>
      </c>
      <c r="RU12" s="26">
        <v>3</v>
      </c>
      <c r="RV12" s="26">
        <v>0</v>
      </c>
      <c r="RW12" s="26">
        <v>0</v>
      </c>
      <c r="RX12" s="26">
        <v>0</v>
      </c>
      <c r="RY12" s="26">
        <v>4</v>
      </c>
      <c r="RZ12" s="26">
        <v>0</v>
      </c>
      <c r="SA12" s="26">
        <v>1</v>
      </c>
      <c r="SB12" s="26">
        <v>0</v>
      </c>
      <c r="SC12" s="26">
        <v>1</v>
      </c>
      <c r="SD12" s="26">
        <v>2</v>
      </c>
      <c r="SE12" s="26">
        <v>0</v>
      </c>
      <c r="SF12" s="28">
        <v>18</v>
      </c>
      <c r="SG12" s="26">
        <v>0</v>
      </c>
      <c r="SH12" s="26">
        <v>0</v>
      </c>
      <c r="SI12" s="26">
        <v>0</v>
      </c>
      <c r="SJ12" s="26">
        <v>0</v>
      </c>
      <c r="SK12" s="26">
        <v>0</v>
      </c>
      <c r="SL12" s="26">
        <v>1</v>
      </c>
      <c r="SM12" s="26">
        <v>0</v>
      </c>
      <c r="SN12" s="26">
        <v>0</v>
      </c>
      <c r="SO12" s="26">
        <v>0</v>
      </c>
      <c r="SP12" s="26">
        <v>0</v>
      </c>
      <c r="SQ12" s="26">
        <v>3</v>
      </c>
      <c r="SR12" s="26">
        <v>0</v>
      </c>
      <c r="SS12" s="26">
        <v>1</v>
      </c>
      <c r="ST12" s="26">
        <v>3</v>
      </c>
      <c r="SU12" s="26">
        <v>0</v>
      </c>
      <c r="SV12" s="26">
        <v>1</v>
      </c>
      <c r="SW12" s="26">
        <v>0</v>
      </c>
      <c r="SX12" s="26">
        <v>4</v>
      </c>
      <c r="SY12" s="26">
        <v>1</v>
      </c>
      <c r="SZ12" s="26">
        <v>1</v>
      </c>
      <c r="TA12" s="26">
        <v>0</v>
      </c>
      <c r="TB12" s="26">
        <v>1</v>
      </c>
      <c r="TC12" s="26">
        <v>2</v>
      </c>
      <c r="TD12" s="26">
        <v>0</v>
      </c>
      <c r="TE12" s="28">
        <v>66</v>
      </c>
      <c r="TF12" s="26">
        <v>0</v>
      </c>
      <c r="TG12" s="26">
        <v>0</v>
      </c>
      <c r="TH12" s="26">
        <v>1</v>
      </c>
      <c r="TI12" s="26">
        <v>0</v>
      </c>
      <c r="TJ12" s="26">
        <v>1</v>
      </c>
      <c r="TK12" s="26">
        <v>0</v>
      </c>
      <c r="TL12" s="26">
        <v>6</v>
      </c>
      <c r="TM12" s="26">
        <v>11</v>
      </c>
      <c r="TN12" s="26">
        <v>9</v>
      </c>
      <c r="TO12" s="26">
        <v>8</v>
      </c>
      <c r="TP12" s="26">
        <v>3</v>
      </c>
      <c r="TQ12" s="26">
        <v>2</v>
      </c>
      <c r="TR12" s="26">
        <v>0</v>
      </c>
      <c r="TS12" s="26">
        <v>0</v>
      </c>
      <c r="TT12" s="26">
        <v>0</v>
      </c>
      <c r="TU12" s="26">
        <v>2</v>
      </c>
      <c r="TV12" s="26">
        <v>1</v>
      </c>
      <c r="TW12" s="26">
        <v>0</v>
      </c>
      <c r="TX12" s="26">
        <v>0</v>
      </c>
      <c r="TY12" s="26">
        <v>1</v>
      </c>
      <c r="TZ12" s="26">
        <v>5</v>
      </c>
      <c r="UA12" s="26">
        <v>5</v>
      </c>
      <c r="UB12" s="26">
        <v>1</v>
      </c>
      <c r="UC12" s="26">
        <v>7</v>
      </c>
      <c r="UD12" s="26">
        <v>2</v>
      </c>
      <c r="UE12" s="26">
        <v>1</v>
      </c>
      <c r="UF12" s="26">
        <v>0</v>
      </c>
      <c r="UG12" s="26">
        <v>0</v>
      </c>
      <c r="UH12" s="26">
        <v>0</v>
      </c>
      <c r="UI12" s="26">
        <v>0</v>
      </c>
      <c r="UJ12" s="28">
        <v>3383</v>
      </c>
      <c r="UK12" s="26">
        <v>8</v>
      </c>
      <c r="UL12" s="26">
        <v>42</v>
      </c>
      <c r="UM12" s="26">
        <v>70</v>
      </c>
      <c r="UN12" s="26">
        <v>46</v>
      </c>
      <c r="UO12" s="26">
        <v>65</v>
      </c>
      <c r="UP12" s="26">
        <v>337</v>
      </c>
      <c r="UQ12" s="26">
        <v>592</v>
      </c>
      <c r="UR12" s="26">
        <v>482</v>
      </c>
      <c r="US12" s="26">
        <v>314</v>
      </c>
      <c r="UT12" s="26">
        <v>179</v>
      </c>
      <c r="UU12" s="26">
        <v>119</v>
      </c>
      <c r="UV12" s="26">
        <v>140</v>
      </c>
      <c r="UW12" s="26">
        <v>3</v>
      </c>
      <c r="UX12" s="26">
        <v>25</v>
      </c>
      <c r="UY12" s="26">
        <v>30</v>
      </c>
      <c r="UZ12" s="26">
        <v>21</v>
      </c>
      <c r="VA12" s="26">
        <v>16</v>
      </c>
      <c r="VB12" s="26">
        <v>43</v>
      </c>
      <c r="VC12" s="26">
        <v>148</v>
      </c>
      <c r="VD12" s="26">
        <v>184</v>
      </c>
      <c r="VE12" s="26">
        <v>163</v>
      </c>
      <c r="VF12" s="26">
        <v>133</v>
      </c>
      <c r="VG12" s="26">
        <v>77</v>
      </c>
      <c r="VH12" s="26">
        <v>146</v>
      </c>
      <c r="VI12" s="26">
        <v>0</v>
      </c>
      <c r="VJ12" s="26">
        <v>0</v>
      </c>
      <c r="VK12" s="26">
        <v>0</v>
      </c>
      <c r="VL12" s="26">
        <v>0</v>
      </c>
      <c r="VM12" s="28">
        <v>28</v>
      </c>
      <c r="VN12" s="26">
        <v>0</v>
      </c>
      <c r="VO12" s="26">
        <v>0</v>
      </c>
      <c r="VP12" s="26">
        <v>5</v>
      </c>
      <c r="VQ12" s="26">
        <v>5</v>
      </c>
      <c r="VR12" s="26">
        <v>0</v>
      </c>
      <c r="VS12" s="26">
        <v>0</v>
      </c>
      <c r="VT12" s="26">
        <v>5</v>
      </c>
      <c r="VU12" s="26">
        <v>13</v>
      </c>
      <c r="VV12" s="28">
        <v>4</v>
      </c>
      <c r="VW12" s="26">
        <v>0</v>
      </c>
      <c r="VX12" s="26">
        <v>0</v>
      </c>
      <c r="VY12" s="26">
        <v>0</v>
      </c>
      <c r="VZ12" s="26">
        <v>0</v>
      </c>
      <c r="WA12" s="26">
        <v>0</v>
      </c>
      <c r="WB12" s="26">
        <v>1</v>
      </c>
      <c r="WC12" s="26">
        <v>0</v>
      </c>
      <c r="WD12" s="26">
        <v>0</v>
      </c>
      <c r="WE12" s="26">
        <v>0</v>
      </c>
      <c r="WF12" s="26">
        <v>0</v>
      </c>
      <c r="WG12" s="26">
        <v>1</v>
      </c>
      <c r="WH12" s="26">
        <v>0</v>
      </c>
      <c r="WI12" s="26">
        <v>0</v>
      </c>
      <c r="WJ12" s="26">
        <v>0</v>
      </c>
      <c r="WK12" s="26">
        <v>0</v>
      </c>
      <c r="WL12" s="26">
        <v>1</v>
      </c>
      <c r="WM12" s="26">
        <v>0</v>
      </c>
      <c r="WN12" s="26">
        <v>0</v>
      </c>
      <c r="WO12" s="26">
        <v>1</v>
      </c>
      <c r="WP12" s="26">
        <v>0</v>
      </c>
      <c r="WQ12" s="26">
        <v>0</v>
      </c>
      <c r="WR12" s="26">
        <v>0</v>
      </c>
      <c r="WS12" s="26">
        <v>0</v>
      </c>
      <c r="WT12" s="26">
        <v>0</v>
      </c>
      <c r="WU12" s="26">
        <v>0</v>
      </c>
      <c r="WV12" s="26">
        <v>0</v>
      </c>
      <c r="WW12" s="26">
        <v>0</v>
      </c>
      <c r="WX12" s="26">
        <v>0</v>
      </c>
      <c r="WY12" s="26">
        <v>0</v>
      </c>
      <c r="WZ12" s="26">
        <v>0</v>
      </c>
      <c r="XA12" s="26">
        <v>0</v>
      </c>
      <c r="XB12" s="26">
        <v>0</v>
      </c>
      <c r="XC12" s="26">
        <v>0</v>
      </c>
      <c r="XD12" s="26">
        <v>0</v>
      </c>
      <c r="XE12" s="26">
        <v>0</v>
      </c>
      <c r="XF12" s="26">
        <v>0</v>
      </c>
      <c r="XG12" s="26">
        <v>0</v>
      </c>
      <c r="XH12" s="26">
        <v>0</v>
      </c>
      <c r="XI12" s="26">
        <v>0</v>
      </c>
      <c r="XJ12" s="26">
        <v>0</v>
      </c>
      <c r="XK12" s="26">
        <v>0</v>
      </c>
      <c r="XL12" s="26">
        <v>0</v>
      </c>
      <c r="XM12" s="26">
        <v>0</v>
      </c>
      <c r="XN12" s="26">
        <v>0</v>
      </c>
      <c r="XO12" s="26">
        <v>0</v>
      </c>
      <c r="XP12" s="26">
        <v>0</v>
      </c>
      <c r="XQ12" s="26">
        <v>0</v>
      </c>
      <c r="XR12" s="26">
        <v>0</v>
      </c>
      <c r="XS12" s="26">
        <v>0</v>
      </c>
      <c r="XT12" s="26">
        <v>0</v>
      </c>
      <c r="XU12" s="26">
        <v>0</v>
      </c>
      <c r="XV12" s="26">
        <v>0</v>
      </c>
      <c r="XW12" s="26">
        <v>0</v>
      </c>
      <c r="XX12" s="26">
        <v>0</v>
      </c>
      <c r="XY12" s="26">
        <v>0</v>
      </c>
      <c r="XZ12" s="26">
        <v>0</v>
      </c>
      <c r="YA12" s="26">
        <v>0</v>
      </c>
      <c r="YB12" s="26">
        <v>0</v>
      </c>
      <c r="YC12" s="26">
        <v>0</v>
      </c>
      <c r="YD12" s="26">
        <v>0</v>
      </c>
      <c r="YE12" s="26">
        <v>0</v>
      </c>
      <c r="YF12" s="26">
        <v>0</v>
      </c>
      <c r="YG12" s="26">
        <v>0</v>
      </c>
      <c r="YH12" s="26">
        <v>0</v>
      </c>
      <c r="YI12" s="26">
        <v>0</v>
      </c>
      <c r="YJ12" s="26">
        <v>0</v>
      </c>
      <c r="YK12" s="26">
        <v>0</v>
      </c>
      <c r="YL12" s="26">
        <v>0</v>
      </c>
      <c r="YM12" s="26">
        <v>0</v>
      </c>
      <c r="YN12" s="26">
        <v>0</v>
      </c>
      <c r="YO12" s="26">
        <v>0</v>
      </c>
      <c r="YP12" s="26">
        <v>0</v>
      </c>
      <c r="YQ12" s="26">
        <v>0</v>
      </c>
      <c r="YR12" s="26">
        <v>0</v>
      </c>
      <c r="YS12" s="26">
        <v>0</v>
      </c>
      <c r="YT12" s="26">
        <v>0</v>
      </c>
      <c r="YU12" s="26">
        <v>0</v>
      </c>
      <c r="YV12" s="26">
        <v>0</v>
      </c>
      <c r="YW12" s="26">
        <v>0</v>
      </c>
      <c r="YX12" s="26">
        <v>0</v>
      </c>
      <c r="YY12" s="26">
        <v>0</v>
      </c>
      <c r="YZ12" s="26">
        <v>0</v>
      </c>
      <c r="ZA12" s="26">
        <v>0</v>
      </c>
      <c r="ZB12" s="26">
        <v>0</v>
      </c>
      <c r="ZC12" s="26">
        <v>0</v>
      </c>
      <c r="ZD12" s="26">
        <v>0</v>
      </c>
      <c r="ZE12" s="26">
        <v>0</v>
      </c>
      <c r="ZF12" s="26">
        <v>0</v>
      </c>
      <c r="ZG12" s="26">
        <v>0</v>
      </c>
      <c r="ZH12" s="26">
        <v>0</v>
      </c>
      <c r="ZI12" s="26">
        <v>0</v>
      </c>
      <c r="ZJ12" s="26">
        <v>0</v>
      </c>
      <c r="ZK12" s="26">
        <v>0</v>
      </c>
      <c r="ZL12" s="26">
        <v>0</v>
      </c>
      <c r="ZM12" s="26">
        <v>20</v>
      </c>
      <c r="ZN12" s="26">
        <v>5</v>
      </c>
      <c r="ZO12" s="27">
        <v>7</v>
      </c>
      <c r="ZP12" s="27">
        <v>1</v>
      </c>
      <c r="ZQ12" s="27">
        <v>5</v>
      </c>
      <c r="ZR12" s="27">
        <v>4</v>
      </c>
      <c r="ZS12" s="27">
        <v>5</v>
      </c>
      <c r="ZT12" s="27">
        <v>28</v>
      </c>
      <c r="ZU12" s="27">
        <v>30</v>
      </c>
      <c r="ZV12" s="27">
        <v>2915</v>
      </c>
      <c r="ZW12" s="27">
        <v>582</v>
      </c>
      <c r="ZX12" s="27">
        <v>442</v>
      </c>
      <c r="ZY12" s="27">
        <v>517</v>
      </c>
      <c r="ZZ12" s="27">
        <v>58</v>
      </c>
      <c r="AAA12" s="27">
        <v>67</v>
      </c>
      <c r="AAB12" s="27">
        <v>7</v>
      </c>
      <c r="AAC12" s="27">
        <v>7</v>
      </c>
      <c r="AAD12" s="27">
        <v>1</v>
      </c>
      <c r="AAE12" s="27">
        <v>1</v>
      </c>
      <c r="AAF12" s="27">
        <v>50</v>
      </c>
      <c r="AAG12" s="27">
        <v>59</v>
      </c>
      <c r="AAH12" s="27" t="s">
        <v>483</v>
      </c>
    </row>
    <row r="13" spans="1:710" s="27" customFormat="1" x14ac:dyDescent="0.2">
      <c r="A13" s="4" t="s">
        <v>484</v>
      </c>
      <c r="B13" s="67">
        <v>1041803</v>
      </c>
      <c r="C13" s="28">
        <v>671</v>
      </c>
      <c r="D13" s="28">
        <v>28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8">
        <v>4</v>
      </c>
      <c r="P13" s="28">
        <v>3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1</v>
      </c>
      <c r="AI13" s="26">
        <v>0</v>
      </c>
      <c r="AJ13" s="26">
        <v>0</v>
      </c>
      <c r="AK13" s="26">
        <v>0</v>
      </c>
      <c r="AL13" s="26">
        <v>2</v>
      </c>
      <c r="AM13" s="26">
        <v>1</v>
      </c>
      <c r="AN13" s="26">
        <v>0</v>
      </c>
      <c r="AO13" s="26">
        <v>0</v>
      </c>
      <c r="AP13" s="26">
        <v>0</v>
      </c>
      <c r="AQ13" s="26">
        <v>0</v>
      </c>
      <c r="AR13" s="26">
        <v>2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/>
      <c r="BN13" s="26"/>
      <c r="BO13" s="26"/>
      <c r="BP13" s="26"/>
      <c r="BQ13" s="26">
        <v>0</v>
      </c>
      <c r="BR13" s="26">
        <v>0</v>
      </c>
      <c r="BS13" s="26">
        <v>0</v>
      </c>
      <c r="BT13" s="26">
        <v>0</v>
      </c>
      <c r="BU13" s="28">
        <v>0</v>
      </c>
      <c r="BV13" s="28">
        <v>10</v>
      </c>
      <c r="BW13" s="28">
        <v>4</v>
      </c>
      <c r="BX13" s="28">
        <v>155</v>
      </c>
      <c r="BY13" s="26">
        <v>0</v>
      </c>
      <c r="BZ13" s="26">
        <v>0</v>
      </c>
      <c r="CA13" s="26">
        <v>0</v>
      </c>
      <c r="CB13" s="26">
        <v>1</v>
      </c>
      <c r="CC13" s="26">
        <v>0</v>
      </c>
      <c r="CD13" s="26">
        <v>4</v>
      </c>
      <c r="CE13" s="26">
        <v>0</v>
      </c>
      <c r="CF13" s="26">
        <v>5</v>
      </c>
      <c r="CG13" s="26">
        <v>0</v>
      </c>
      <c r="CH13" s="26">
        <v>3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1</v>
      </c>
      <c r="CY13" s="26">
        <v>0</v>
      </c>
      <c r="CZ13" s="26">
        <v>0</v>
      </c>
      <c r="DA13" s="26">
        <v>0</v>
      </c>
      <c r="DB13" s="26">
        <v>0</v>
      </c>
      <c r="DC13" s="26">
        <v>0</v>
      </c>
      <c r="DD13" s="26">
        <v>0</v>
      </c>
      <c r="DE13" s="26">
        <v>0</v>
      </c>
      <c r="DF13" s="26">
        <v>0</v>
      </c>
      <c r="DG13" s="26">
        <v>2</v>
      </c>
      <c r="DH13" s="26">
        <v>29</v>
      </c>
      <c r="DI13" s="26">
        <v>1</v>
      </c>
      <c r="DJ13" s="26">
        <v>3</v>
      </c>
      <c r="DK13" s="26">
        <v>2</v>
      </c>
      <c r="DL13" s="26">
        <v>25</v>
      </c>
      <c r="DM13" s="26">
        <v>0</v>
      </c>
      <c r="DN13" s="26">
        <v>11</v>
      </c>
      <c r="DO13" s="26">
        <v>0</v>
      </c>
      <c r="DP13" s="26">
        <v>48</v>
      </c>
      <c r="DQ13" s="26">
        <v>5</v>
      </c>
      <c r="DR13" s="26">
        <v>27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26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10</v>
      </c>
      <c r="EK13" s="26">
        <v>0</v>
      </c>
      <c r="EL13" s="26">
        <v>8</v>
      </c>
      <c r="EM13" s="26"/>
      <c r="EN13" s="26"/>
      <c r="EO13" s="26">
        <v>2</v>
      </c>
      <c r="EP13" s="26">
        <v>150</v>
      </c>
      <c r="EQ13" s="26">
        <v>0</v>
      </c>
      <c r="ER13" s="26">
        <v>0</v>
      </c>
      <c r="ES13" s="26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1</v>
      </c>
      <c r="FB13" s="26">
        <v>0</v>
      </c>
      <c r="FC13" s="26">
        <v>0</v>
      </c>
      <c r="FD13" s="26">
        <v>1</v>
      </c>
      <c r="FE13" s="26">
        <v>0</v>
      </c>
      <c r="FF13" s="26">
        <v>0</v>
      </c>
      <c r="FG13" s="26">
        <v>0</v>
      </c>
      <c r="FH13" s="26">
        <v>25</v>
      </c>
      <c r="FI13" s="26">
        <v>0</v>
      </c>
      <c r="FJ13" s="26">
        <v>5</v>
      </c>
      <c r="FK13" s="26">
        <v>0</v>
      </c>
      <c r="FL13" s="26">
        <v>13</v>
      </c>
      <c r="FM13" s="26">
        <v>0</v>
      </c>
      <c r="FN13" s="26">
        <v>0</v>
      </c>
      <c r="FO13" s="26">
        <v>0</v>
      </c>
      <c r="FP13" s="26">
        <v>29</v>
      </c>
      <c r="FQ13" s="26">
        <v>0</v>
      </c>
      <c r="FR13" s="26">
        <v>5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1</v>
      </c>
      <c r="GJ13" s="26">
        <v>1</v>
      </c>
      <c r="GK13" s="26">
        <v>0</v>
      </c>
      <c r="GL13" s="26">
        <v>2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1</v>
      </c>
      <c r="HD13" s="26">
        <v>12</v>
      </c>
      <c r="HE13" s="26">
        <v>0</v>
      </c>
      <c r="HF13" s="26">
        <v>8</v>
      </c>
      <c r="HG13" s="26">
        <v>0</v>
      </c>
      <c r="HH13" s="26">
        <v>14</v>
      </c>
      <c r="HI13" s="26">
        <v>1</v>
      </c>
      <c r="HJ13" s="26">
        <v>10</v>
      </c>
      <c r="HK13" s="26">
        <v>2</v>
      </c>
      <c r="HL13" s="26">
        <v>7</v>
      </c>
      <c r="HM13" s="26">
        <v>1</v>
      </c>
      <c r="HN13" s="26">
        <v>13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/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  <c r="IR13" s="26">
        <v>0</v>
      </c>
      <c r="IS13" s="26">
        <v>0</v>
      </c>
      <c r="IT13" s="26">
        <v>0</v>
      </c>
      <c r="IU13" s="26">
        <v>0</v>
      </c>
      <c r="IV13" s="26"/>
      <c r="IW13" s="26">
        <v>0</v>
      </c>
      <c r="IX13" s="26">
        <v>0</v>
      </c>
      <c r="IY13" s="26">
        <v>0</v>
      </c>
      <c r="IZ13" s="26">
        <v>0</v>
      </c>
      <c r="JA13" s="26">
        <v>0</v>
      </c>
      <c r="JB13" s="26">
        <v>0</v>
      </c>
      <c r="JC13" s="26">
        <v>0</v>
      </c>
      <c r="JD13" s="26">
        <v>0</v>
      </c>
      <c r="JE13" s="26">
        <v>0</v>
      </c>
      <c r="JF13" s="26">
        <v>0</v>
      </c>
      <c r="JG13" s="26">
        <v>0</v>
      </c>
      <c r="JH13" s="26">
        <v>0</v>
      </c>
      <c r="JI13" s="26"/>
      <c r="JJ13" s="26">
        <v>0</v>
      </c>
      <c r="JK13" s="26">
        <v>0</v>
      </c>
      <c r="JL13" s="26">
        <v>0</v>
      </c>
      <c r="JM13" s="26">
        <v>0</v>
      </c>
      <c r="JN13" s="26">
        <v>0</v>
      </c>
      <c r="JO13" s="26">
        <v>0</v>
      </c>
      <c r="JP13" s="26">
        <v>0</v>
      </c>
      <c r="JQ13" s="26">
        <v>0</v>
      </c>
      <c r="JR13" s="26">
        <v>0</v>
      </c>
      <c r="JS13" s="26">
        <v>0</v>
      </c>
      <c r="JT13" s="26">
        <v>0</v>
      </c>
      <c r="JU13" s="26">
        <v>0</v>
      </c>
      <c r="JV13" s="26"/>
      <c r="JW13" s="26">
        <v>0</v>
      </c>
      <c r="JX13" s="26">
        <v>0</v>
      </c>
      <c r="JY13" s="26">
        <v>0</v>
      </c>
      <c r="JZ13" s="26">
        <v>0</v>
      </c>
      <c r="KA13" s="26">
        <v>0</v>
      </c>
      <c r="KB13" s="26">
        <v>0</v>
      </c>
      <c r="KC13" s="26">
        <v>0</v>
      </c>
      <c r="KD13" s="26">
        <v>0</v>
      </c>
      <c r="KE13" s="26">
        <v>0</v>
      </c>
      <c r="KF13" s="26">
        <v>0</v>
      </c>
      <c r="KG13" s="26">
        <v>0</v>
      </c>
      <c r="KH13" s="26">
        <v>0</v>
      </c>
      <c r="KI13" s="26"/>
      <c r="KJ13" s="26">
        <v>4</v>
      </c>
      <c r="KK13" s="26">
        <v>0</v>
      </c>
      <c r="KL13" s="26">
        <v>0</v>
      </c>
      <c r="KM13" s="26">
        <v>0</v>
      </c>
      <c r="KN13" s="26">
        <v>3</v>
      </c>
      <c r="KO13" s="26">
        <v>3</v>
      </c>
      <c r="KP13" s="26">
        <v>0</v>
      </c>
      <c r="KQ13" s="26">
        <v>0</v>
      </c>
      <c r="KR13" s="26">
        <v>0</v>
      </c>
      <c r="KS13" s="26">
        <v>0</v>
      </c>
      <c r="KT13" s="26">
        <v>0</v>
      </c>
      <c r="KU13" s="26">
        <v>0</v>
      </c>
      <c r="KV13" s="26">
        <v>0</v>
      </c>
      <c r="KW13" s="26">
        <v>0</v>
      </c>
      <c r="KX13" s="26">
        <v>0</v>
      </c>
      <c r="KY13" s="26">
        <v>0</v>
      </c>
      <c r="KZ13" s="26">
        <v>0</v>
      </c>
      <c r="LA13" s="26">
        <v>1</v>
      </c>
      <c r="LB13" s="26">
        <v>0</v>
      </c>
      <c r="LC13" s="26">
        <v>0</v>
      </c>
      <c r="LD13" s="26">
        <v>0</v>
      </c>
      <c r="LE13" s="26">
        <v>0</v>
      </c>
      <c r="LF13" s="26">
        <v>0</v>
      </c>
      <c r="LG13" s="26">
        <v>0</v>
      </c>
      <c r="LH13" s="26">
        <v>0</v>
      </c>
      <c r="LI13" s="26">
        <v>0</v>
      </c>
      <c r="LJ13" s="26">
        <v>0</v>
      </c>
      <c r="LK13" s="26">
        <v>0</v>
      </c>
      <c r="LL13" s="26">
        <v>0</v>
      </c>
      <c r="LM13" s="26">
        <v>0</v>
      </c>
      <c r="LN13" s="26">
        <v>1</v>
      </c>
      <c r="LO13" s="26">
        <v>0</v>
      </c>
      <c r="LP13" s="26">
        <v>0</v>
      </c>
      <c r="LQ13" s="26">
        <v>0</v>
      </c>
      <c r="LR13" s="26">
        <v>0</v>
      </c>
      <c r="LS13" s="26">
        <v>0</v>
      </c>
      <c r="LT13" s="26">
        <v>0</v>
      </c>
      <c r="LU13" s="26">
        <v>0</v>
      </c>
      <c r="LV13" s="26">
        <v>0</v>
      </c>
      <c r="LW13" s="26">
        <v>0</v>
      </c>
      <c r="LX13" s="26">
        <v>0</v>
      </c>
      <c r="LY13" s="26">
        <v>0</v>
      </c>
      <c r="LZ13" s="26">
        <v>0</v>
      </c>
      <c r="MA13" s="26">
        <v>0</v>
      </c>
      <c r="MB13" s="26">
        <v>2</v>
      </c>
      <c r="MC13" s="26">
        <v>0</v>
      </c>
      <c r="MD13" s="26">
        <v>0</v>
      </c>
      <c r="ME13" s="26">
        <v>0</v>
      </c>
      <c r="MF13" s="26">
        <v>0</v>
      </c>
      <c r="MG13" s="26">
        <v>0</v>
      </c>
      <c r="MH13" s="26">
        <v>0</v>
      </c>
      <c r="MI13" s="26">
        <v>0</v>
      </c>
      <c r="MJ13" s="26">
        <v>0</v>
      </c>
      <c r="MK13" s="26">
        <v>0</v>
      </c>
      <c r="ML13" s="26">
        <v>0</v>
      </c>
      <c r="MM13" s="28">
        <v>0</v>
      </c>
      <c r="MN13" s="26">
        <v>0</v>
      </c>
      <c r="MO13" s="26">
        <v>0</v>
      </c>
      <c r="MP13" s="26">
        <v>0</v>
      </c>
      <c r="MQ13" s="26">
        <v>0</v>
      </c>
      <c r="MR13" s="26">
        <v>0</v>
      </c>
      <c r="MS13" s="26">
        <v>0</v>
      </c>
      <c r="MT13" s="26">
        <v>0</v>
      </c>
      <c r="MU13" s="26">
        <v>0</v>
      </c>
      <c r="MV13" s="26">
        <v>0</v>
      </c>
      <c r="MW13" s="26">
        <v>0</v>
      </c>
      <c r="MX13" s="26">
        <v>0</v>
      </c>
      <c r="MY13" s="26">
        <v>0</v>
      </c>
      <c r="MZ13" s="26">
        <v>0</v>
      </c>
      <c r="NA13" s="26">
        <v>0</v>
      </c>
      <c r="NB13" s="26">
        <v>0</v>
      </c>
      <c r="NC13" s="26">
        <v>0</v>
      </c>
      <c r="ND13" s="26">
        <v>0</v>
      </c>
      <c r="NE13" s="26">
        <v>0</v>
      </c>
      <c r="NF13" s="26">
        <v>0</v>
      </c>
      <c r="NG13" s="26">
        <v>0</v>
      </c>
      <c r="NH13" s="26">
        <v>0</v>
      </c>
      <c r="NI13" s="26">
        <v>0</v>
      </c>
      <c r="NJ13" s="26">
        <v>0</v>
      </c>
      <c r="NK13" s="26">
        <v>0</v>
      </c>
      <c r="NL13" s="26">
        <v>0</v>
      </c>
      <c r="NM13" s="26">
        <v>0</v>
      </c>
      <c r="NN13" s="26">
        <v>0</v>
      </c>
      <c r="NO13" s="26">
        <v>0</v>
      </c>
      <c r="NP13" s="26">
        <v>0</v>
      </c>
      <c r="NQ13" s="26">
        <v>0</v>
      </c>
      <c r="NR13" s="26">
        <v>0</v>
      </c>
      <c r="NS13" s="26">
        <v>0</v>
      </c>
      <c r="NT13" s="26">
        <v>0</v>
      </c>
      <c r="NU13" s="26">
        <v>0</v>
      </c>
      <c r="NV13" s="26">
        <v>0</v>
      </c>
      <c r="NW13" s="26">
        <v>0</v>
      </c>
      <c r="NX13" s="26">
        <v>0</v>
      </c>
      <c r="NY13" s="26">
        <v>0</v>
      </c>
      <c r="NZ13" s="26">
        <v>0</v>
      </c>
      <c r="OA13" s="26">
        <v>0</v>
      </c>
      <c r="OB13" s="26">
        <v>0</v>
      </c>
      <c r="OC13" s="26">
        <v>0</v>
      </c>
      <c r="OD13" s="26">
        <v>0</v>
      </c>
      <c r="OE13" s="26">
        <v>0</v>
      </c>
      <c r="OF13" s="26">
        <v>0</v>
      </c>
      <c r="OG13" s="26">
        <v>0</v>
      </c>
      <c r="OH13" s="26"/>
      <c r="OI13" s="26">
        <v>0</v>
      </c>
      <c r="OJ13" s="26">
        <v>0</v>
      </c>
      <c r="OK13" s="28">
        <v>166</v>
      </c>
      <c r="OL13" s="26">
        <v>0</v>
      </c>
      <c r="OM13" s="26">
        <v>0</v>
      </c>
      <c r="ON13" s="26">
        <v>0</v>
      </c>
      <c r="OO13" s="26">
        <v>0</v>
      </c>
      <c r="OP13" s="26">
        <v>1</v>
      </c>
      <c r="OQ13" s="26">
        <v>8</v>
      </c>
      <c r="OR13" s="26">
        <v>3</v>
      </c>
      <c r="OS13" s="26">
        <v>1</v>
      </c>
      <c r="OT13" s="26">
        <v>53</v>
      </c>
      <c r="OU13" s="26">
        <v>4</v>
      </c>
      <c r="OV13" s="26">
        <v>2</v>
      </c>
      <c r="OW13" s="26">
        <v>94</v>
      </c>
      <c r="OX13" s="28">
        <v>166</v>
      </c>
      <c r="OY13" s="26">
        <v>0</v>
      </c>
      <c r="OZ13" s="26">
        <v>12</v>
      </c>
      <c r="PA13" s="26">
        <v>55</v>
      </c>
      <c r="PB13" s="26">
        <v>99</v>
      </c>
      <c r="PC13" s="28">
        <v>7</v>
      </c>
      <c r="PD13" s="26">
        <v>5</v>
      </c>
      <c r="PE13" s="26">
        <v>2</v>
      </c>
      <c r="PF13" s="28">
        <v>0</v>
      </c>
      <c r="PG13" s="26">
        <v>0</v>
      </c>
      <c r="PH13" s="26">
        <v>0</v>
      </c>
      <c r="PI13" s="26">
        <v>0</v>
      </c>
      <c r="PJ13" s="26">
        <v>0</v>
      </c>
      <c r="PK13" s="28">
        <v>12</v>
      </c>
      <c r="PL13" s="26">
        <v>0</v>
      </c>
      <c r="PM13" s="26">
        <v>0</v>
      </c>
      <c r="PN13" s="26">
        <v>0</v>
      </c>
      <c r="PO13" s="26">
        <v>0</v>
      </c>
      <c r="PP13" s="26">
        <v>0</v>
      </c>
      <c r="PQ13" s="26">
        <v>0</v>
      </c>
      <c r="PR13" s="26">
        <v>0</v>
      </c>
      <c r="PS13" s="26">
        <v>0</v>
      </c>
      <c r="PT13" s="26">
        <v>0</v>
      </c>
      <c r="PU13" s="26">
        <v>0</v>
      </c>
      <c r="PV13" s="26">
        <v>0</v>
      </c>
      <c r="PW13" s="26">
        <v>0</v>
      </c>
      <c r="PX13" s="26">
        <v>0</v>
      </c>
      <c r="PY13" s="26">
        <v>0</v>
      </c>
      <c r="PZ13" s="26">
        <v>1</v>
      </c>
      <c r="QA13" s="26">
        <v>0</v>
      </c>
      <c r="QB13" s="26">
        <v>0</v>
      </c>
      <c r="QC13" s="26">
        <v>0</v>
      </c>
      <c r="QD13" s="26">
        <v>0</v>
      </c>
      <c r="QE13" s="26">
        <v>0</v>
      </c>
      <c r="QF13" s="26">
        <v>0</v>
      </c>
      <c r="QG13" s="26">
        <v>0</v>
      </c>
      <c r="QH13" s="26">
        <v>1</v>
      </c>
      <c r="QI13" s="26">
        <v>0</v>
      </c>
      <c r="QJ13" s="26">
        <v>0</v>
      </c>
      <c r="QK13" s="26">
        <v>0</v>
      </c>
      <c r="QL13" s="26">
        <v>0</v>
      </c>
      <c r="QM13" s="26">
        <v>0</v>
      </c>
      <c r="QN13" s="26">
        <v>0</v>
      </c>
      <c r="QO13" s="26">
        <v>0</v>
      </c>
      <c r="QP13" s="26">
        <v>0</v>
      </c>
      <c r="QQ13" s="26">
        <v>0</v>
      </c>
      <c r="QR13" s="26">
        <v>0</v>
      </c>
      <c r="QS13" s="26">
        <v>0</v>
      </c>
      <c r="QT13" s="26">
        <v>0</v>
      </c>
      <c r="QU13" s="26">
        <v>0</v>
      </c>
      <c r="QV13" s="26">
        <v>0</v>
      </c>
      <c r="QW13" s="26">
        <v>0</v>
      </c>
      <c r="QX13" s="26">
        <v>0</v>
      </c>
      <c r="QY13" s="26">
        <v>0</v>
      </c>
      <c r="QZ13" s="26">
        <v>0</v>
      </c>
      <c r="RA13" s="26">
        <v>0</v>
      </c>
      <c r="RB13" s="26">
        <v>0</v>
      </c>
      <c r="RC13" s="26">
        <v>0</v>
      </c>
      <c r="RD13" s="26">
        <v>0</v>
      </c>
      <c r="RE13" s="26">
        <v>0</v>
      </c>
      <c r="RF13" s="26">
        <v>0</v>
      </c>
      <c r="RG13" s="26">
        <v>0</v>
      </c>
      <c r="RH13" s="26">
        <v>0</v>
      </c>
      <c r="RI13" s="26">
        <v>0</v>
      </c>
      <c r="RJ13" s="26">
        <v>0</v>
      </c>
      <c r="RK13" s="26">
        <v>0</v>
      </c>
      <c r="RL13" s="26">
        <v>0</v>
      </c>
      <c r="RM13" s="26">
        <v>0</v>
      </c>
      <c r="RN13" s="26">
        <v>0</v>
      </c>
      <c r="RO13" s="26">
        <v>0</v>
      </c>
      <c r="RP13" s="26">
        <v>1</v>
      </c>
      <c r="RQ13" s="26">
        <v>1</v>
      </c>
      <c r="RR13" s="26">
        <v>0</v>
      </c>
      <c r="RS13" s="26">
        <v>1</v>
      </c>
      <c r="RT13" s="26">
        <v>0</v>
      </c>
      <c r="RU13" s="26">
        <v>0</v>
      </c>
      <c r="RV13" s="26">
        <v>1</v>
      </c>
      <c r="RW13" s="26">
        <v>1</v>
      </c>
      <c r="RX13" s="26">
        <v>1</v>
      </c>
      <c r="RY13" s="26">
        <v>0</v>
      </c>
      <c r="RZ13" s="26">
        <v>0</v>
      </c>
      <c r="SA13" s="26">
        <v>0</v>
      </c>
      <c r="SB13" s="26">
        <v>0</v>
      </c>
      <c r="SC13" s="26">
        <v>0</v>
      </c>
      <c r="SD13" s="26">
        <v>2</v>
      </c>
      <c r="SE13" s="26">
        <v>2</v>
      </c>
      <c r="SF13" s="28">
        <v>12</v>
      </c>
      <c r="SG13" s="26">
        <v>0</v>
      </c>
      <c r="SH13" s="26">
        <v>0</v>
      </c>
      <c r="SI13" s="26">
        <v>0</v>
      </c>
      <c r="SJ13" s="26">
        <v>0</v>
      </c>
      <c r="SK13" s="26">
        <v>0</v>
      </c>
      <c r="SL13" s="26">
        <v>0</v>
      </c>
      <c r="SM13" s="26">
        <v>0</v>
      </c>
      <c r="SN13" s="26">
        <v>0</v>
      </c>
      <c r="SO13" s="26">
        <v>1</v>
      </c>
      <c r="SP13" s="26">
        <v>1</v>
      </c>
      <c r="SQ13" s="26">
        <v>0</v>
      </c>
      <c r="SR13" s="26">
        <v>2</v>
      </c>
      <c r="SS13" s="26">
        <v>0</v>
      </c>
      <c r="ST13" s="26">
        <v>0</v>
      </c>
      <c r="SU13" s="26">
        <v>1</v>
      </c>
      <c r="SV13" s="26">
        <v>1</v>
      </c>
      <c r="SW13" s="26">
        <v>2</v>
      </c>
      <c r="SX13" s="26">
        <v>0</v>
      </c>
      <c r="SY13" s="26">
        <v>0</v>
      </c>
      <c r="SZ13" s="26">
        <v>0</v>
      </c>
      <c r="TA13" s="26">
        <v>0</v>
      </c>
      <c r="TB13" s="26">
        <v>0</v>
      </c>
      <c r="TC13" s="26">
        <v>2</v>
      </c>
      <c r="TD13" s="26">
        <v>2</v>
      </c>
      <c r="TE13" s="28">
        <v>23</v>
      </c>
      <c r="TF13" s="26">
        <v>0</v>
      </c>
      <c r="TG13" s="26">
        <v>2</v>
      </c>
      <c r="TH13" s="26">
        <v>0</v>
      </c>
      <c r="TI13" s="26">
        <v>1</v>
      </c>
      <c r="TJ13" s="26">
        <v>0</v>
      </c>
      <c r="TK13" s="26">
        <v>0</v>
      </c>
      <c r="TL13" s="26">
        <v>2</v>
      </c>
      <c r="TM13" s="26">
        <v>6</v>
      </c>
      <c r="TN13" s="26">
        <v>2</v>
      </c>
      <c r="TO13" s="26">
        <v>1</v>
      </c>
      <c r="TP13" s="26">
        <v>0</v>
      </c>
      <c r="TQ13" s="26">
        <v>0</v>
      </c>
      <c r="TR13" s="26">
        <v>1</v>
      </c>
      <c r="TS13" s="26">
        <v>1</v>
      </c>
      <c r="TT13" s="26">
        <v>0</v>
      </c>
      <c r="TU13" s="26">
        <v>0</v>
      </c>
      <c r="TV13" s="26">
        <v>0</v>
      </c>
      <c r="TW13" s="26">
        <v>0</v>
      </c>
      <c r="TX13" s="26">
        <v>0</v>
      </c>
      <c r="TY13" s="26">
        <v>3</v>
      </c>
      <c r="TZ13" s="26">
        <v>3</v>
      </c>
      <c r="UA13" s="26">
        <v>1</v>
      </c>
      <c r="UB13" s="26">
        <v>1</v>
      </c>
      <c r="UC13" s="26">
        <v>0</v>
      </c>
      <c r="UD13" s="26">
        <v>1</v>
      </c>
      <c r="UE13" s="26">
        <v>0</v>
      </c>
      <c r="UF13" s="26">
        <v>0</v>
      </c>
      <c r="UG13" s="26">
        <v>0</v>
      </c>
      <c r="UH13" s="26">
        <v>0</v>
      </c>
      <c r="UI13" s="26">
        <v>0</v>
      </c>
      <c r="UJ13" s="28">
        <v>553</v>
      </c>
      <c r="UK13" s="26">
        <v>0</v>
      </c>
      <c r="UL13" s="26">
        <v>10</v>
      </c>
      <c r="UM13" s="26">
        <v>9</v>
      </c>
      <c r="UN13" s="26">
        <v>1</v>
      </c>
      <c r="UO13" s="26">
        <v>15</v>
      </c>
      <c r="UP13" s="26">
        <v>80</v>
      </c>
      <c r="UQ13" s="26">
        <v>95</v>
      </c>
      <c r="UR13" s="26">
        <v>59</v>
      </c>
      <c r="US13" s="26">
        <v>44</v>
      </c>
      <c r="UT13" s="26">
        <v>30</v>
      </c>
      <c r="UU13" s="26">
        <v>12</v>
      </c>
      <c r="UV13" s="26">
        <v>16</v>
      </c>
      <c r="UW13" s="26">
        <v>1</v>
      </c>
      <c r="UX13" s="26">
        <v>8</v>
      </c>
      <c r="UY13" s="26">
        <v>4</v>
      </c>
      <c r="UZ13" s="26">
        <v>0</v>
      </c>
      <c r="VA13" s="26">
        <v>1</v>
      </c>
      <c r="VB13" s="26">
        <v>21</v>
      </c>
      <c r="VC13" s="26">
        <v>32</v>
      </c>
      <c r="VD13" s="26">
        <v>36</v>
      </c>
      <c r="VE13" s="26">
        <v>26</v>
      </c>
      <c r="VF13" s="26">
        <v>23</v>
      </c>
      <c r="VG13" s="26">
        <v>14</v>
      </c>
      <c r="VH13" s="26">
        <v>16</v>
      </c>
      <c r="VI13" s="26">
        <v>0</v>
      </c>
      <c r="VJ13" s="26">
        <v>0</v>
      </c>
      <c r="VK13" s="26">
        <v>0</v>
      </c>
      <c r="VL13" s="26">
        <v>0</v>
      </c>
      <c r="VM13" s="28">
        <v>11</v>
      </c>
      <c r="VN13" s="26">
        <v>0</v>
      </c>
      <c r="VO13" s="26">
        <v>1</v>
      </c>
      <c r="VP13" s="26">
        <v>1</v>
      </c>
      <c r="VQ13" s="26">
        <v>3</v>
      </c>
      <c r="VR13" s="26">
        <v>0</v>
      </c>
      <c r="VS13" s="26">
        <v>0</v>
      </c>
      <c r="VT13" s="26">
        <v>3</v>
      </c>
      <c r="VU13" s="26">
        <v>3</v>
      </c>
      <c r="VV13" s="28">
        <v>2</v>
      </c>
      <c r="VW13" s="26">
        <v>0</v>
      </c>
      <c r="VX13" s="26">
        <v>0</v>
      </c>
      <c r="VY13" s="26">
        <v>0</v>
      </c>
      <c r="VZ13" s="26">
        <v>0</v>
      </c>
      <c r="WA13" s="26">
        <v>0</v>
      </c>
      <c r="WB13" s="26">
        <v>0</v>
      </c>
      <c r="WC13" s="26">
        <v>0</v>
      </c>
      <c r="WD13" s="26">
        <v>0</v>
      </c>
      <c r="WE13" s="26">
        <v>0</v>
      </c>
      <c r="WF13" s="26">
        <v>0</v>
      </c>
      <c r="WG13" s="26">
        <v>0</v>
      </c>
      <c r="WH13" s="26">
        <v>0</v>
      </c>
      <c r="WI13" s="26">
        <v>0</v>
      </c>
      <c r="WJ13" s="26">
        <v>0</v>
      </c>
      <c r="WK13" s="26">
        <v>0</v>
      </c>
      <c r="WL13" s="26">
        <v>0</v>
      </c>
      <c r="WM13" s="26">
        <v>0</v>
      </c>
      <c r="WN13" s="26">
        <v>0</v>
      </c>
      <c r="WO13" s="26">
        <v>0</v>
      </c>
      <c r="WP13" s="26">
        <v>0</v>
      </c>
      <c r="WQ13" s="26">
        <v>0</v>
      </c>
      <c r="WR13" s="26">
        <v>0</v>
      </c>
      <c r="WS13" s="26">
        <v>0</v>
      </c>
      <c r="WT13" s="26">
        <v>0</v>
      </c>
      <c r="WU13" s="26">
        <v>0</v>
      </c>
      <c r="WV13" s="26">
        <v>0</v>
      </c>
      <c r="WW13" s="26">
        <v>0</v>
      </c>
      <c r="WX13" s="26">
        <v>0</v>
      </c>
      <c r="WY13" s="26">
        <v>0</v>
      </c>
      <c r="WZ13" s="26">
        <v>0</v>
      </c>
      <c r="XA13" s="26">
        <v>0</v>
      </c>
      <c r="XB13" s="26">
        <v>0</v>
      </c>
      <c r="XC13" s="26">
        <v>0</v>
      </c>
      <c r="XD13" s="26">
        <v>0</v>
      </c>
      <c r="XE13" s="26">
        <v>0</v>
      </c>
      <c r="XF13" s="26">
        <v>0</v>
      </c>
      <c r="XG13" s="26">
        <v>0</v>
      </c>
      <c r="XH13" s="26">
        <v>0</v>
      </c>
      <c r="XI13" s="26">
        <v>1</v>
      </c>
      <c r="XJ13" s="26">
        <v>0</v>
      </c>
      <c r="XK13" s="26">
        <v>0</v>
      </c>
      <c r="XL13" s="26">
        <v>0</v>
      </c>
      <c r="XM13" s="26">
        <v>0</v>
      </c>
      <c r="XN13" s="26">
        <v>0</v>
      </c>
      <c r="XO13" s="26">
        <v>0</v>
      </c>
      <c r="XP13" s="26">
        <v>0</v>
      </c>
      <c r="XQ13" s="26">
        <v>1</v>
      </c>
      <c r="XR13" s="26">
        <v>0</v>
      </c>
      <c r="XS13" s="26">
        <v>0</v>
      </c>
      <c r="XT13" s="26">
        <v>0</v>
      </c>
      <c r="XU13" s="26">
        <v>0</v>
      </c>
      <c r="XV13" s="26">
        <v>0</v>
      </c>
      <c r="XW13" s="26">
        <v>0</v>
      </c>
      <c r="XX13" s="26">
        <v>0</v>
      </c>
      <c r="XY13" s="26">
        <v>0</v>
      </c>
      <c r="XZ13" s="26">
        <v>0</v>
      </c>
      <c r="YA13" s="26">
        <v>0</v>
      </c>
      <c r="YB13" s="26">
        <v>0</v>
      </c>
      <c r="YC13" s="26">
        <v>0</v>
      </c>
      <c r="YD13" s="26">
        <v>0</v>
      </c>
      <c r="YE13" s="26">
        <v>0</v>
      </c>
      <c r="YF13" s="26">
        <v>0</v>
      </c>
      <c r="YG13" s="26">
        <v>0</v>
      </c>
      <c r="YH13" s="26">
        <v>0</v>
      </c>
      <c r="YI13" s="26">
        <v>0</v>
      </c>
      <c r="YJ13" s="26">
        <v>0</v>
      </c>
      <c r="YK13" s="26">
        <v>0</v>
      </c>
      <c r="YL13" s="26">
        <v>0</v>
      </c>
      <c r="YM13" s="26">
        <v>0</v>
      </c>
      <c r="YN13" s="26">
        <v>0</v>
      </c>
      <c r="YO13" s="26">
        <v>0</v>
      </c>
      <c r="YP13" s="26">
        <v>0</v>
      </c>
      <c r="YQ13" s="26">
        <v>0</v>
      </c>
      <c r="YR13" s="26">
        <v>0</v>
      </c>
      <c r="YS13" s="26">
        <v>0</v>
      </c>
      <c r="YT13" s="26">
        <v>0</v>
      </c>
      <c r="YU13" s="26">
        <v>0</v>
      </c>
      <c r="YV13" s="26">
        <v>0</v>
      </c>
      <c r="YW13" s="26">
        <v>0</v>
      </c>
      <c r="YX13" s="26">
        <v>0</v>
      </c>
      <c r="YY13" s="26">
        <v>0</v>
      </c>
      <c r="YZ13" s="26">
        <v>0</v>
      </c>
      <c r="ZA13" s="26">
        <v>0</v>
      </c>
      <c r="ZB13" s="26">
        <v>0</v>
      </c>
      <c r="ZC13" s="26">
        <v>0</v>
      </c>
      <c r="ZD13" s="26">
        <v>0</v>
      </c>
      <c r="ZE13" s="26">
        <v>0</v>
      </c>
      <c r="ZF13" s="26">
        <v>0</v>
      </c>
      <c r="ZG13" s="26">
        <v>0</v>
      </c>
      <c r="ZH13" s="26">
        <v>0</v>
      </c>
      <c r="ZI13" s="26">
        <v>0</v>
      </c>
      <c r="ZJ13" s="26">
        <v>0</v>
      </c>
      <c r="ZK13" s="26">
        <v>0</v>
      </c>
      <c r="ZL13" s="26">
        <v>0</v>
      </c>
      <c r="ZM13" s="26">
        <v>0</v>
      </c>
      <c r="ZN13" s="26">
        <v>0</v>
      </c>
      <c r="ZO13" s="27">
        <v>0</v>
      </c>
      <c r="ZP13" s="27">
        <v>0</v>
      </c>
      <c r="ZQ13" s="27">
        <v>0</v>
      </c>
      <c r="ZR13" s="27">
        <v>2</v>
      </c>
      <c r="ZS13" s="27">
        <v>3</v>
      </c>
      <c r="ZT13" s="27">
        <v>4</v>
      </c>
      <c r="ZU13" s="27">
        <v>15</v>
      </c>
      <c r="ZV13" s="27">
        <v>427</v>
      </c>
      <c r="ZW13" s="27">
        <v>0</v>
      </c>
      <c r="ZX13" s="27">
        <v>4</v>
      </c>
      <c r="ZY13" s="27">
        <v>50</v>
      </c>
      <c r="ZZ13" s="27">
        <v>4</v>
      </c>
      <c r="AAA13" s="27">
        <v>32</v>
      </c>
      <c r="AAB13" s="27">
        <v>2</v>
      </c>
      <c r="AAC13" s="27">
        <v>5</v>
      </c>
      <c r="AAD13" s="27">
        <v>0</v>
      </c>
      <c r="AAE13" s="27">
        <v>3</v>
      </c>
      <c r="AAF13" s="27">
        <v>2</v>
      </c>
      <c r="AAG13" s="27">
        <v>24</v>
      </c>
      <c r="AAH13" s="27" t="s">
        <v>485</v>
      </c>
    </row>
    <row r="14" spans="1:710" s="27" customFormat="1" x14ac:dyDescent="0.2">
      <c r="A14" s="4" t="s">
        <v>197</v>
      </c>
      <c r="B14" s="67">
        <v>1040406</v>
      </c>
      <c r="C14" s="28">
        <v>657</v>
      </c>
      <c r="D14" s="28">
        <v>18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8">
        <v>3</v>
      </c>
      <c r="P14" s="28">
        <v>0</v>
      </c>
      <c r="Q14" s="26">
        <v>0</v>
      </c>
      <c r="R14" s="26">
        <v>1</v>
      </c>
      <c r="S14" s="26">
        <v>0</v>
      </c>
      <c r="T14" s="26">
        <v>4</v>
      </c>
      <c r="U14" s="26">
        <v>1</v>
      </c>
      <c r="V14" s="26">
        <v>2</v>
      </c>
      <c r="W14" s="26">
        <v>0</v>
      </c>
      <c r="X14" s="26">
        <v>1</v>
      </c>
      <c r="Y14" s="26">
        <v>0</v>
      </c>
      <c r="Z14" s="26">
        <v>2</v>
      </c>
      <c r="AA14" s="26">
        <v>0</v>
      </c>
      <c r="AB14" s="26">
        <v>0</v>
      </c>
      <c r="AC14" s="26">
        <v>0</v>
      </c>
      <c r="AD14" s="26">
        <v>1</v>
      </c>
      <c r="AE14" s="26">
        <v>0</v>
      </c>
      <c r="AF14" s="26">
        <v>1</v>
      </c>
      <c r="AG14" s="26">
        <v>0</v>
      </c>
      <c r="AH14" s="26">
        <v>4</v>
      </c>
      <c r="AI14" s="26">
        <v>0</v>
      </c>
      <c r="AJ14" s="26">
        <v>2</v>
      </c>
      <c r="AK14" s="26">
        <v>1</v>
      </c>
      <c r="AL14" s="26">
        <v>3</v>
      </c>
      <c r="AM14" s="26">
        <v>2</v>
      </c>
      <c r="AN14" s="26">
        <v>0</v>
      </c>
      <c r="AO14" s="26">
        <v>0</v>
      </c>
      <c r="AP14" s="26">
        <v>5</v>
      </c>
      <c r="AQ14" s="26">
        <v>0</v>
      </c>
      <c r="AR14" s="26">
        <v>1</v>
      </c>
      <c r="AS14" s="26">
        <v>0</v>
      </c>
      <c r="AT14" s="26">
        <v>2</v>
      </c>
      <c r="AU14" s="26">
        <v>1</v>
      </c>
      <c r="AV14" s="26">
        <v>0</v>
      </c>
      <c r="AW14" s="26">
        <v>0</v>
      </c>
      <c r="AX14" s="26">
        <v>2</v>
      </c>
      <c r="AY14" s="26">
        <v>0</v>
      </c>
      <c r="AZ14" s="26">
        <v>1</v>
      </c>
      <c r="BA14" s="26">
        <v>0</v>
      </c>
      <c r="BB14" s="26">
        <v>2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1</v>
      </c>
      <c r="BI14" s="26">
        <v>0</v>
      </c>
      <c r="BJ14" s="26">
        <v>0</v>
      </c>
      <c r="BK14" s="26">
        <v>0</v>
      </c>
      <c r="BL14" s="26">
        <v>0</v>
      </c>
      <c r="BM14" s="26"/>
      <c r="BN14" s="26"/>
      <c r="BO14" s="26"/>
      <c r="BP14" s="26"/>
      <c r="BQ14" s="26">
        <v>0</v>
      </c>
      <c r="BR14" s="26">
        <v>0</v>
      </c>
      <c r="BS14" s="26">
        <v>0</v>
      </c>
      <c r="BT14" s="26">
        <v>0</v>
      </c>
      <c r="BU14" s="28">
        <v>0</v>
      </c>
      <c r="BV14" s="28">
        <v>0</v>
      </c>
      <c r="BW14" s="28">
        <v>3</v>
      </c>
      <c r="BX14" s="28">
        <v>239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6">
        <v>1</v>
      </c>
      <c r="CY14" s="26">
        <v>0</v>
      </c>
      <c r="CZ14" s="26">
        <v>0</v>
      </c>
      <c r="DA14" s="26">
        <v>0</v>
      </c>
      <c r="DB14" s="26">
        <v>1</v>
      </c>
      <c r="DC14" s="26">
        <v>0</v>
      </c>
      <c r="DD14" s="26">
        <v>2</v>
      </c>
      <c r="DE14" s="26">
        <v>0</v>
      </c>
      <c r="DF14" s="26">
        <v>2</v>
      </c>
      <c r="DG14" s="26">
        <v>0</v>
      </c>
      <c r="DH14" s="26">
        <v>3</v>
      </c>
      <c r="DI14" s="26">
        <v>0</v>
      </c>
      <c r="DJ14" s="26">
        <v>2</v>
      </c>
      <c r="DK14" s="26">
        <v>0</v>
      </c>
      <c r="DL14" s="26">
        <v>4</v>
      </c>
      <c r="DM14" s="26">
        <v>1</v>
      </c>
      <c r="DN14" s="26">
        <v>7</v>
      </c>
      <c r="DO14" s="26">
        <v>0</v>
      </c>
      <c r="DP14" s="26">
        <v>5</v>
      </c>
      <c r="DQ14" s="26">
        <v>1</v>
      </c>
      <c r="DR14" s="26">
        <v>4</v>
      </c>
      <c r="DS14" s="26">
        <v>0</v>
      </c>
      <c r="DT14" s="26">
        <v>1</v>
      </c>
      <c r="DU14" s="26">
        <v>0</v>
      </c>
      <c r="DV14" s="26">
        <v>4</v>
      </c>
      <c r="DW14" s="26">
        <v>0</v>
      </c>
      <c r="DX14" s="26">
        <v>0</v>
      </c>
      <c r="DY14" s="26">
        <v>0</v>
      </c>
      <c r="DZ14" s="26">
        <v>3</v>
      </c>
      <c r="EA14" s="26">
        <v>0</v>
      </c>
      <c r="EB14" s="26">
        <v>0</v>
      </c>
      <c r="EC14" s="26">
        <v>0</v>
      </c>
      <c r="ED14" s="26">
        <v>0</v>
      </c>
      <c r="EE14" s="26">
        <v>0</v>
      </c>
      <c r="EF14" s="26">
        <v>1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26">
        <v>0</v>
      </c>
      <c r="EM14" s="26"/>
      <c r="EN14" s="26"/>
      <c r="EO14" s="26">
        <v>2</v>
      </c>
      <c r="EP14" s="26">
        <v>237</v>
      </c>
      <c r="EQ14" s="26">
        <v>0</v>
      </c>
      <c r="ER14" s="26">
        <v>0</v>
      </c>
      <c r="ES14" s="26">
        <v>0</v>
      </c>
      <c r="ET14" s="26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1</v>
      </c>
      <c r="FE14" s="26">
        <v>0</v>
      </c>
      <c r="FF14" s="26">
        <v>0</v>
      </c>
      <c r="FG14" s="26">
        <v>0</v>
      </c>
      <c r="FH14" s="26">
        <v>4</v>
      </c>
      <c r="FI14" s="26">
        <v>0</v>
      </c>
      <c r="FJ14" s="26">
        <v>0</v>
      </c>
      <c r="FK14" s="26">
        <v>0</v>
      </c>
      <c r="FL14" s="26">
        <v>9</v>
      </c>
      <c r="FM14" s="26">
        <v>0</v>
      </c>
      <c r="FN14" s="26">
        <v>0</v>
      </c>
      <c r="FO14" s="26">
        <v>0</v>
      </c>
      <c r="FP14" s="26">
        <v>20</v>
      </c>
      <c r="FQ14" s="26">
        <v>0</v>
      </c>
      <c r="FR14" s="26">
        <v>0</v>
      </c>
      <c r="FS14" s="26">
        <v>0</v>
      </c>
      <c r="FT14" s="26">
        <v>6</v>
      </c>
      <c r="FU14" s="26">
        <v>0</v>
      </c>
      <c r="FV14" s="26">
        <v>0</v>
      </c>
      <c r="FW14" s="26">
        <v>0</v>
      </c>
      <c r="FX14" s="26">
        <v>4</v>
      </c>
      <c r="FY14" s="26">
        <v>0</v>
      </c>
      <c r="FZ14" s="26">
        <v>0</v>
      </c>
      <c r="GA14" s="26">
        <v>0</v>
      </c>
      <c r="GB14" s="26">
        <v>1</v>
      </c>
      <c r="GC14" s="26">
        <v>0</v>
      </c>
      <c r="GD14" s="26">
        <v>0</v>
      </c>
      <c r="GE14" s="26">
        <v>0</v>
      </c>
      <c r="GF14" s="26">
        <v>9</v>
      </c>
      <c r="GG14" s="26">
        <v>0</v>
      </c>
      <c r="GH14" s="26">
        <v>0</v>
      </c>
      <c r="GI14" s="26">
        <v>0</v>
      </c>
      <c r="GJ14" s="26">
        <v>4</v>
      </c>
      <c r="GK14" s="26">
        <v>0</v>
      </c>
      <c r="GL14" s="26">
        <v>0</v>
      </c>
      <c r="GM14" s="26">
        <v>0</v>
      </c>
      <c r="GN14" s="26">
        <v>0</v>
      </c>
      <c r="GO14" s="26">
        <v>0</v>
      </c>
      <c r="GP14" s="26">
        <v>0</v>
      </c>
      <c r="GQ14" s="26">
        <v>0</v>
      </c>
      <c r="GR14" s="26">
        <v>3</v>
      </c>
      <c r="GS14" s="26">
        <v>0</v>
      </c>
      <c r="GT14" s="26">
        <v>0</v>
      </c>
      <c r="GU14" s="26">
        <v>0</v>
      </c>
      <c r="GV14" s="26">
        <v>0</v>
      </c>
      <c r="GW14" s="26">
        <v>0</v>
      </c>
      <c r="GX14" s="26">
        <v>0</v>
      </c>
      <c r="GY14" s="26">
        <v>0</v>
      </c>
      <c r="GZ14" s="26">
        <v>0</v>
      </c>
      <c r="HA14" s="26">
        <v>0</v>
      </c>
      <c r="HB14" s="26">
        <v>0</v>
      </c>
      <c r="HC14" s="26">
        <v>0</v>
      </c>
      <c r="HD14" s="26">
        <v>1</v>
      </c>
      <c r="HE14" s="26">
        <v>0</v>
      </c>
      <c r="HF14" s="26">
        <v>4</v>
      </c>
      <c r="HG14" s="26">
        <v>0</v>
      </c>
      <c r="HH14" s="26">
        <v>3</v>
      </c>
      <c r="HI14" s="26">
        <v>0</v>
      </c>
      <c r="HJ14" s="26">
        <v>10</v>
      </c>
      <c r="HK14" s="26">
        <v>1</v>
      </c>
      <c r="HL14" s="26">
        <v>2</v>
      </c>
      <c r="HM14" s="26">
        <v>1</v>
      </c>
      <c r="HN14" s="26">
        <v>2</v>
      </c>
      <c r="HO14" s="26">
        <v>0</v>
      </c>
      <c r="HP14" s="26">
        <v>0</v>
      </c>
      <c r="HQ14" s="26">
        <v>0</v>
      </c>
      <c r="HR14" s="26">
        <v>1</v>
      </c>
      <c r="HS14" s="26">
        <v>1</v>
      </c>
      <c r="HT14" s="26">
        <v>1</v>
      </c>
      <c r="HU14" s="26">
        <v>0</v>
      </c>
      <c r="HV14" s="26">
        <v>1</v>
      </c>
      <c r="HW14" s="26">
        <v>0</v>
      </c>
      <c r="HX14" s="26">
        <v>0</v>
      </c>
      <c r="HY14" s="26">
        <v>0</v>
      </c>
      <c r="HZ14" s="26">
        <v>1</v>
      </c>
      <c r="IA14" s="26">
        <v>0</v>
      </c>
      <c r="IB14" s="26">
        <v>0</v>
      </c>
      <c r="IC14" s="26">
        <v>0</v>
      </c>
      <c r="ID14" s="26">
        <v>0</v>
      </c>
      <c r="IE14" s="26">
        <v>0</v>
      </c>
      <c r="IF14" s="26">
        <v>0</v>
      </c>
      <c r="IG14" s="26">
        <v>0</v>
      </c>
      <c r="IH14" s="26">
        <v>1</v>
      </c>
      <c r="II14" s="26"/>
      <c r="IJ14" s="26">
        <v>0</v>
      </c>
      <c r="IK14" s="26">
        <v>0</v>
      </c>
      <c r="IL14" s="26">
        <v>0</v>
      </c>
      <c r="IM14" s="26">
        <v>0</v>
      </c>
      <c r="IN14" s="26">
        <v>0</v>
      </c>
      <c r="IO14" s="26">
        <v>0</v>
      </c>
      <c r="IP14" s="26">
        <v>0</v>
      </c>
      <c r="IQ14" s="26">
        <v>0</v>
      </c>
      <c r="IR14" s="26">
        <v>0</v>
      </c>
      <c r="IS14" s="26">
        <v>0</v>
      </c>
      <c r="IT14" s="26">
        <v>0</v>
      </c>
      <c r="IU14" s="26">
        <v>0</v>
      </c>
      <c r="IV14" s="26"/>
      <c r="IW14" s="26">
        <v>0</v>
      </c>
      <c r="IX14" s="26">
        <v>0</v>
      </c>
      <c r="IY14" s="26">
        <v>0</v>
      </c>
      <c r="IZ14" s="26">
        <v>0</v>
      </c>
      <c r="JA14" s="26">
        <v>0</v>
      </c>
      <c r="JB14" s="26">
        <v>0</v>
      </c>
      <c r="JC14" s="26">
        <v>0</v>
      </c>
      <c r="JD14" s="26">
        <v>0</v>
      </c>
      <c r="JE14" s="26">
        <v>0</v>
      </c>
      <c r="JF14" s="26">
        <v>0</v>
      </c>
      <c r="JG14" s="26">
        <v>0</v>
      </c>
      <c r="JH14" s="26">
        <v>0</v>
      </c>
      <c r="JI14" s="26"/>
      <c r="JJ14" s="26">
        <v>0</v>
      </c>
      <c r="JK14" s="26">
        <v>0</v>
      </c>
      <c r="JL14" s="26">
        <v>0</v>
      </c>
      <c r="JM14" s="26">
        <v>0</v>
      </c>
      <c r="JN14" s="26">
        <v>0</v>
      </c>
      <c r="JO14" s="26">
        <v>0</v>
      </c>
      <c r="JP14" s="26">
        <v>0</v>
      </c>
      <c r="JQ14" s="26">
        <v>0</v>
      </c>
      <c r="JR14" s="26">
        <v>0</v>
      </c>
      <c r="JS14" s="26">
        <v>0</v>
      </c>
      <c r="JT14" s="26">
        <v>0</v>
      </c>
      <c r="JU14" s="26">
        <v>0</v>
      </c>
      <c r="JV14" s="26"/>
      <c r="JW14" s="26">
        <v>0</v>
      </c>
      <c r="JX14" s="26">
        <v>0</v>
      </c>
      <c r="JY14" s="26">
        <v>0</v>
      </c>
      <c r="JZ14" s="26">
        <v>0</v>
      </c>
      <c r="KA14" s="26">
        <v>0</v>
      </c>
      <c r="KB14" s="26">
        <v>0</v>
      </c>
      <c r="KC14" s="26">
        <v>0</v>
      </c>
      <c r="KD14" s="26">
        <v>0</v>
      </c>
      <c r="KE14" s="26">
        <v>0</v>
      </c>
      <c r="KF14" s="26">
        <v>0</v>
      </c>
      <c r="KG14" s="26">
        <v>0</v>
      </c>
      <c r="KH14" s="26">
        <v>0</v>
      </c>
      <c r="KI14" s="26"/>
      <c r="KJ14" s="26">
        <v>3</v>
      </c>
      <c r="KK14" s="26">
        <v>0</v>
      </c>
      <c r="KL14" s="26">
        <v>0</v>
      </c>
      <c r="KM14" s="26">
        <v>0</v>
      </c>
      <c r="KN14" s="26">
        <v>0</v>
      </c>
      <c r="KO14" s="26">
        <v>3</v>
      </c>
      <c r="KP14" s="26">
        <v>0</v>
      </c>
      <c r="KQ14" s="26">
        <v>0</v>
      </c>
      <c r="KR14" s="26">
        <v>0</v>
      </c>
      <c r="KS14" s="26">
        <v>0</v>
      </c>
      <c r="KT14" s="26">
        <v>0</v>
      </c>
      <c r="KU14" s="26">
        <v>0</v>
      </c>
      <c r="KV14" s="26">
        <v>0</v>
      </c>
      <c r="KW14" s="26">
        <v>0</v>
      </c>
      <c r="KX14" s="26">
        <v>0</v>
      </c>
      <c r="KY14" s="26">
        <v>0</v>
      </c>
      <c r="KZ14" s="26">
        <v>0</v>
      </c>
      <c r="LA14" s="26">
        <v>0</v>
      </c>
      <c r="LB14" s="26">
        <v>0</v>
      </c>
      <c r="LC14" s="26">
        <v>0</v>
      </c>
      <c r="LD14" s="26">
        <v>0</v>
      </c>
      <c r="LE14" s="26">
        <v>0</v>
      </c>
      <c r="LF14" s="26">
        <v>0</v>
      </c>
      <c r="LG14" s="26">
        <v>0</v>
      </c>
      <c r="LH14" s="26">
        <v>0</v>
      </c>
      <c r="LI14" s="26">
        <v>0</v>
      </c>
      <c r="LJ14" s="26">
        <v>0</v>
      </c>
      <c r="LK14" s="26">
        <v>0</v>
      </c>
      <c r="LL14" s="26">
        <v>0</v>
      </c>
      <c r="LM14" s="26">
        <v>0</v>
      </c>
      <c r="LN14" s="26">
        <v>0</v>
      </c>
      <c r="LO14" s="26">
        <v>0</v>
      </c>
      <c r="LP14" s="26">
        <v>0</v>
      </c>
      <c r="LQ14" s="26">
        <v>0</v>
      </c>
      <c r="LR14" s="26">
        <v>0</v>
      </c>
      <c r="LS14" s="26">
        <v>0</v>
      </c>
      <c r="LT14" s="26">
        <v>0</v>
      </c>
      <c r="LU14" s="26">
        <v>0</v>
      </c>
      <c r="LV14" s="26">
        <v>0</v>
      </c>
      <c r="LW14" s="26">
        <v>0</v>
      </c>
      <c r="LX14" s="26">
        <v>0</v>
      </c>
      <c r="LY14" s="26">
        <v>0</v>
      </c>
      <c r="LZ14" s="26">
        <v>0</v>
      </c>
      <c r="MA14" s="26">
        <v>0</v>
      </c>
      <c r="MB14" s="26">
        <v>0</v>
      </c>
      <c r="MC14" s="26">
        <v>0</v>
      </c>
      <c r="MD14" s="26">
        <v>0</v>
      </c>
      <c r="ME14" s="26">
        <v>0</v>
      </c>
      <c r="MF14" s="26">
        <v>0</v>
      </c>
      <c r="MG14" s="26">
        <v>0</v>
      </c>
      <c r="MH14" s="26">
        <v>0</v>
      </c>
      <c r="MI14" s="26">
        <v>0</v>
      </c>
      <c r="MJ14" s="26">
        <v>0</v>
      </c>
      <c r="MK14" s="26">
        <v>0</v>
      </c>
      <c r="ML14" s="26">
        <v>0</v>
      </c>
      <c r="MM14" s="28">
        <v>0</v>
      </c>
      <c r="MN14" s="26">
        <v>0</v>
      </c>
      <c r="MO14" s="26">
        <v>0</v>
      </c>
      <c r="MP14" s="26">
        <v>0</v>
      </c>
      <c r="MQ14" s="26">
        <v>0</v>
      </c>
      <c r="MR14" s="26">
        <v>0</v>
      </c>
      <c r="MS14" s="26">
        <v>0</v>
      </c>
      <c r="MT14" s="26">
        <v>0</v>
      </c>
      <c r="MU14" s="26">
        <v>0</v>
      </c>
      <c r="MV14" s="26">
        <v>0</v>
      </c>
      <c r="MW14" s="26">
        <v>0</v>
      </c>
      <c r="MX14" s="26">
        <v>0</v>
      </c>
      <c r="MY14" s="26">
        <v>0</v>
      </c>
      <c r="MZ14" s="26">
        <v>0</v>
      </c>
      <c r="NA14" s="26">
        <v>0</v>
      </c>
      <c r="NB14" s="26">
        <v>0</v>
      </c>
      <c r="NC14" s="26">
        <v>0</v>
      </c>
      <c r="ND14" s="26">
        <v>0</v>
      </c>
      <c r="NE14" s="26">
        <v>0</v>
      </c>
      <c r="NF14" s="26">
        <v>0</v>
      </c>
      <c r="NG14" s="26">
        <v>0</v>
      </c>
      <c r="NH14" s="26">
        <v>0</v>
      </c>
      <c r="NI14" s="26">
        <v>0</v>
      </c>
      <c r="NJ14" s="26">
        <v>0</v>
      </c>
      <c r="NK14" s="26">
        <v>0</v>
      </c>
      <c r="NL14" s="26">
        <v>0</v>
      </c>
      <c r="NM14" s="26">
        <v>0</v>
      </c>
      <c r="NN14" s="26">
        <v>0</v>
      </c>
      <c r="NO14" s="26">
        <v>0</v>
      </c>
      <c r="NP14" s="26">
        <v>0</v>
      </c>
      <c r="NQ14" s="26">
        <v>0</v>
      </c>
      <c r="NR14" s="26">
        <v>0</v>
      </c>
      <c r="NS14" s="26">
        <v>0</v>
      </c>
      <c r="NT14" s="26">
        <v>0</v>
      </c>
      <c r="NU14" s="26">
        <v>0</v>
      </c>
      <c r="NV14" s="26">
        <v>0</v>
      </c>
      <c r="NW14" s="26">
        <v>0</v>
      </c>
      <c r="NX14" s="26">
        <v>0</v>
      </c>
      <c r="NY14" s="26">
        <v>0</v>
      </c>
      <c r="NZ14" s="26">
        <v>0</v>
      </c>
      <c r="OA14" s="26">
        <v>0</v>
      </c>
      <c r="OB14" s="26">
        <v>0</v>
      </c>
      <c r="OC14" s="26">
        <v>0</v>
      </c>
      <c r="OD14" s="26">
        <v>0</v>
      </c>
      <c r="OE14" s="26">
        <v>0</v>
      </c>
      <c r="OF14" s="26">
        <v>0</v>
      </c>
      <c r="OG14" s="26">
        <v>0</v>
      </c>
      <c r="OH14" s="26"/>
      <c r="OI14" s="26">
        <v>0</v>
      </c>
      <c r="OJ14" s="26">
        <v>0</v>
      </c>
      <c r="OK14" s="28">
        <v>246</v>
      </c>
      <c r="OL14" s="26">
        <v>0</v>
      </c>
      <c r="OM14" s="26">
        <v>0</v>
      </c>
      <c r="ON14" s="26">
        <v>5</v>
      </c>
      <c r="OO14" s="26">
        <v>0</v>
      </c>
      <c r="OP14" s="26">
        <v>1</v>
      </c>
      <c r="OQ14" s="26">
        <v>60</v>
      </c>
      <c r="OR14" s="26">
        <v>1</v>
      </c>
      <c r="OS14" s="26">
        <v>1</v>
      </c>
      <c r="OT14" s="26">
        <v>43</v>
      </c>
      <c r="OU14" s="26">
        <v>3</v>
      </c>
      <c r="OV14" s="26">
        <v>1</v>
      </c>
      <c r="OW14" s="26">
        <v>131</v>
      </c>
      <c r="OX14" s="28">
        <v>246</v>
      </c>
      <c r="OY14" s="26">
        <v>5</v>
      </c>
      <c r="OZ14" s="26">
        <v>61</v>
      </c>
      <c r="PA14" s="26">
        <v>45</v>
      </c>
      <c r="PB14" s="26">
        <v>135</v>
      </c>
      <c r="PC14" s="28">
        <v>9</v>
      </c>
      <c r="PD14" s="26">
        <v>9</v>
      </c>
      <c r="PE14" s="26">
        <v>0</v>
      </c>
      <c r="PF14" s="28">
        <v>0</v>
      </c>
      <c r="PG14" s="26">
        <v>0</v>
      </c>
      <c r="PH14" s="26">
        <v>0</v>
      </c>
      <c r="PI14" s="26">
        <v>0</v>
      </c>
      <c r="PJ14" s="26">
        <v>0</v>
      </c>
      <c r="PK14" s="28">
        <v>1</v>
      </c>
      <c r="PL14" s="26">
        <v>0</v>
      </c>
      <c r="PM14" s="26">
        <v>0</v>
      </c>
      <c r="PN14" s="26">
        <v>0</v>
      </c>
      <c r="PO14" s="26">
        <v>0</v>
      </c>
      <c r="PP14" s="26">
        <v>0</v>
      </c>
      <c r="PQ14" s="26">
        <v>0</v>
      </c>
      <c r="PR14" s="26">
        <v>0</v>
      </c>
      <c r="PS14" s="26">
        <v>0</v>
      </c>
      <c r="PT14" s="26">
        <v>0</v>
      </c>
      <c r="PU14" s="26">
        <v>0</v>
      </c>
      <c r="PV14" s="26">
        <v>0</v>
      </c>
      <c r="PW14" s="26">
        <v>0</v>
      </c>
      <c r="PX14" s="26">
        <v>0</v>
      </c>
      <c r="PY14" s="26">
        <v>0</v>
      </c>
      <c r="PZ14" s="26">
        <v>0</v>
      </c>
      <c r="QA14" s="26">
        <v>1</v>
      </c>
      <c r="QB14" s="26">
        <v>0</v>
      </c>
      <c r="QC14" s="26">
        <v>0</v>
      </c>
      <c r="QD14" s="26">
        <v>0</v>
      </c>
      <c r="QE14" s="26">
        <v>0</v>
      </c>
      <c r="QF14" s="26">
        <v>0</v>
      </c>
      <c r="QG14" s="26">
        <v>0</v>
      </c>
      <c r="QH14" s="26">
        <v>0</v>
      </c>
      <c r="QI14" s="26">
        <v>0</v>
      </c>
      <c r="QJ14" s="26">
        <v>0</v>
      </c>
      <c r="QK14" s="26">
        <v>0</v>
      </c>
      <c r="QL14" s="26">
        <v>0</v>
      </c>
      <c r="QM14" s="26">
        <v>0</v>
      </c>
      <c r="QN14" s="26">
        <v>0</v>
      </c>
      <c r="QO14" s="26">
        <v>0</v>
      </c>
      <c r="QP14" s="26">
        <v>0</v>
      </c>
      <c r="QQ14" s="26">
        <v>0</v>
      </c>
      <c r="QR14" s="26">
        <v>0</v>
      </c>
      <c r="QS14" s="26">
        <v>0</v>
      </c>
      <c r="QT14" s="26">
        <v>0</v>
      </c>
      <c r="QU14" s="26">
        <v>0</v>
      </c>
      <c r="QV14" s="26">
        <v>0</v>
      </c>
      <c r="QW14" s="26">
        <v>0</v>
      </c>
      <c r="QX14" s="26">
        <v>0</v>
      </c>
      <c r="QY14" s="26">
        <v>0</v>
      </c>
      <c r="QZ14" s="26">
        <v>0</v>
      </c>
      <c r="RA14" s="26">
        <v>0</v>
      </c>
      <c r="RB14" s="26">
        <v>0</v>
      </c>
      <c r="RC14" s="26">
        <v>0</v>
      </c>
      <c r="RD14" s="26">
        <v>0</v>
      </c>
      <c r="RE14" s="26">
        <v>0</v>
      </c>
      <c r="RF14" s="26">
        <v>0</v>
      </c>
      <c r="RG14" s="26">
        <v>0</v>
      </c>
      <c r="RH14" s="26">
        <v>0</v>
      </c>
      <c r="RI14" s="26">
        <v>0</v>
      </c>
      <c r="RJ14" s="26">
        <v>0</v>
      </c>
      <c r="RK14" s="26">
        <v>0</v>
      </c>
      <c r="RL14" s="26">
        <v>0</v>
      </c>
      <c r="RM14" s="26">
        <v>0</v>
      </c>
      <c r="RN14" s="26">
        <v>0</v>
      </c>
      <c r="RO14" s="26">
        <v>0</v>
      </c>
      <c r="RP14" s="26">
        <v>0</v>
      </c>
      <c r="RQ14" s="26">
        <v>0</v>
      </c>
      <c r="RR14" s="26">
        <v>0</v>
      </c>
      <c r="RS14" s="26">
        <v>0</v>
      </c>
      <c r="RT14" s="26">
        <v>0</v>
      </c>
      <c r="RU14" s="26">
        <v>0</v>
      </c>
      <c r="RV14" s="26">
        <v>0</v>
      </c>
      <c r="RW14" s="26">
        <v>0</v>
      </c>
      <c r="RX14" s="26">
        <v>0</v>
      </c>
      <c r="RY14" s="26">
        <v>0</v>
      </c>
      <c r="RZ14" s="26">
        <v>0</v>
      </c>
      <c r="SA14" s="26">
        <v>0</v>
      </c>
      <c r="SB14" s="26">
        <v>0</v>
      </c>
      <c r="SC14" s="26">
        <v>0</v>
      </c>
      <c r="SD14" s="26">
        <v>0</v>
      </c>
      <c r="SE14" s="26">
        <v>0</v>
      </c>
      <c r="SF14" s="28">
        <v>1</v>
      </c>
      <c r="SG14" s="26">
        <v>0</v>
      </c>
      <c r="SH14" s="26">
        <v>0</v>
      </c>
      <c r="SI14" s="26">
        <v>0</v>
      </c>
      <c r="SJ14" s="26">
        <v>0</v>
      </c>
      <c r="SK14" s="26">
        <v>0</v>
      </c>
      <c r="SL14" s="26">
        <v>0</v>
      </c>
      <c r="SM14" s="26">
        <v>0</v>
      </c>
      <c r="SN14" s="26">
        <v>0</v>
      </c>
      <c r="SO14" s="26">
        <v>0</v>
      </c>
      <c r="SP14" s="26">
        <v>0</v>
      </c>
      <c r="SQ14" s="26">
        <v>0</v>
      </c>
      <c r="SR14" s="26">
        <v>0</v>
      </c>
      <c r="SS14" s="26">
        <v>0</v>
      </c>
      <c r="ST14" s="26">
        <v>0</v>
      </c>
      <c r="SU14" s="26">
        <v>0</v>
      </c>
      <c r="SV14" s="26">
        <v>1</v>
      </c>
      <c r="SW14" s="26">
        <v>0</v>
      </c>
      <c r="SX14" s="26">
        <v>0</v>
      </c>
      <c r="SY14" s="26">
        <v>0</v>
      </c>
      <c r="SZ14" s="26">
        <v>0</v>
      </c>
      <c r="TA14" s="26">
        <v>0</v>
      </c>
      <c r="TB14" s="26">
        <v>0</v>
      </c>
      <c r="TC14" s="26">
        <v>0</v>
      </c>
      <c r="TD14" s="26">
        <v>0</v>
      </c>
      <c r="TE14" s="28">
        <v>14</v>
      </c>
      <c r="TF14" s="26">
        <v>0</v>
      </c>
      <c r="TG14" s="26">
        <v>0</v>
      </c>
      <c r="TH14" s="26">
        <v>0</v>
      </c>
      <c r="TI14" s="26">
        <v>1</v>
      </c>
      <c r="TJ14" s="26">
        <v>0</v>
      </c>
      <c r="TK14" s="26">
        <v>0</v>
      </c>
      <c r="TL14" s="26">
        <v>1</v>
      </c>
      <c r="TM14" s="26">
        <v>2</v>
      </c>
      <c r="TN14" s="26">
        <v>2</v>
      </c>
      <c r="TO14" s="26">
        <v>0</v>
      </c>
      <c r="TP14" s="26">
        <v>1</v>
      </c>
      <c r="TQ14" s="26">
        <v>0</v>
      </c>
      <c r="TR14" s="26">
        <v>0</v>
      </c>
      <c r="TS14" s="26">
        <v>0</v>
      </c>
      <c r="TT14" s="26">
        <v>0</v>
      </c>
      <c r="TU14" s="26">
        <v>0</v>
      </c>
      <c r="TV14" s="26">
        <v>0</v>
      </c>
      <c r="TW14" s="26">
        <v>0</v>
      </c>
      <c r="TX14" s="26">
        <v>0</v>
      </c>
      <c r="TY14" s="26">
        <v>1</v>
      </c>
      <c r="TZ14" s="26">
        <v>3</v>
      </c>
      <c r="UA14" s="26">
        <v>2</v>
      </c>
      <c r="UB14" s="26">
        <v>0</v>
      </c>
      <c r="UC14" s="26">
        <v>0</v>
      </c>
      <c r="UD14" s="26">
        <v>0</v>
      </c>
      <c r="UE14" s="26">
        <v>1</v>
      </c>
      <c r="UF14" s="26">
        <v>0</v>
      </c>
      <c r="UG14" s="26">
        <v>0</v>
      </c>
      <c r="UH14" s="26">
        <v>0</v>
      </c>
      <c r="UI14" s="26">
        <v>0</v>
      </c>
      <c r="UJ14" s="28">
        <v>532</v>
      </c>
      <c r="UK14" s="26">
        <v>2</v>
      </c>
      <c r="UL14" s="26">
        <v>9</v>
      </c>
      <c r="UM14" s="26">
        <v>8</v>
      </c>
      <c r="UN14" s="26">
        <v>5</v>
      </c>
      <c r="UO14" s="26">
        <v>18</v>
      </c>
      <c r="UP14" s="26">
        <v>77</v>
      </c>
      <c r="UQ14" s="26">
        <v>95</v>
      </c>
      <c r="UR14" s="26">
        <v>61</v>
      </c>
      <c r="US14" s="26">
        <v>35</v>
      </c>
      <c r="UT14" s="26">
        <v>23</v>
      </c>
      <c r="UU14" s="26">
        <v>14</v>
      </c>
      <c r="UV14" s="26">
        <v>17</v>
      </c>
      <c r="UW14" s="26">
        <v>3</v>
      </c>
      <c r="UX14" s="26">
        <v>9</v>
      </c>
      <c r="UY14" s="26">
        <v>4</v>
      </c>
      <c r="UZ14" s="26">
        <v>5</v>
      </c>
      <c r="VA14" s="26">
        <v>2</v>
      </c>
      <c r="VB14" s="26">
        <v>13</v>
      </c>
      <c r="VC14" s="26">
        <v>26</v>
      </c>
      <c r="VD14" s="26">
        <v>33</v>
      </c>
      <c r="VE14" s="26">
        <v>33</v>
      </c>
      <c r="VF14" s="26">
        <v>12</v>
      </c>
      <c r="VG14" s="26">
        <v>8</v>
      </c>
      <c r="VH14" s="26">
        <v>20</v>
      </c>
      <c r="VI14" s="26">
        <v>0</v>
      </c>
      <c r="VJ14" s="26">
        <v>0</v>
      </c>
      <c r="VK14" s="26">
        <v>0</v>
      </c>
      <c r="VL14" s="26">
        <v>0</v>
      </c>
      <c r="VM14" s="28">
        <v>7</v>
      </c>
      <c r="VN14" s="26">
        <v>0</v>
      </c>
      <c r="VO14" s="26">
        <v>1</v>
      </c>
      <c r="VP14" s="26">
        <v>1</v>
      </c>
      <c r="VQ14" s="26">
        <v>1</v>
      </c>
      <c r="VR14" s="26">
        <v>0</v>
      </c>
      <c r="VS14" s="26">
        <v>0</v>
      </c>
      <c r="VT14" s="26">
        <v>1</v>
      </c>
      <c r="VU14" s="26">
        <v>3</v>
      </c>
      <c r="VV14" s="28">
        <v>1</v>
      </c>
      <c r="VW14" s="26">
        <v>0</v>
      </c>
      <c r="VX14" s="26">
        <v>0</v>
      </c>
      <c r="VY14" s="26">
        <v>0</v>
      </c>
      <c r="VZ14" s="26">
        <v>0</v>
      </c>
      <c r="WA14" s="26">
        <v>0</v>
      </c>
      <c r="WB14" s="26">
        <v>0</v>
      </c>
      <c r="WC14" s="26">
        <v>0</v>
      </c>
      <c r="WD14" s="26">
        <v>0</v>
      </c>
      <c r="WE14" s="26">
        <v>0</v>
      </c>
      <c r="WF14" s="26">
        <v>0</v>
      </c>
      <c r="WG14" s="26">
        <v>0</v>
      </c>
      <c r="WH14" s="26">
        <v>0</v>
      </c>
      <c r="WI14" s="26">
        <v>0</v>
      </c>
      <c r="WJ14" s="26">
        <v>0</v>
      </c>
      <c r="WK14" s="26">
        <v>0</v>
      </c>
      <c r="WL14" s="26">
        <v>1</v>
      </c>
      <c r="WM14" s="26">
        <v>0</v>
      </c>
      <c r="WN14" s="26">
        <v>0</v>
      </c>
      <c r="WO14" s="26">
        <v>0</v>
      </c>
      <c r="WP14" s="26">
        <v>0</v>
      </c>
      <c r="WQ14" s="26">
        <v>0</v>
      </c>
      <c r="WR14" s="26">
        <v>0</v>
      </c>
      <c r="WS14" s="26">
        <v>0</v>
      </c>
      <c r="WT14" s="26">
        <v>0</v>
      </c>
      <c r="WU14" s="26">
        <v>0</v>
      </c>
      <c r="WV14" s="26">
        <v>0</v>
      </c>
      <c r="WW14" s="26">
        <v>0</v>
      </c>
      <c r="WX14" s="26">
        <v>0</v>
      </c>
      <c r="WY14" s="26">
        <v>0</v>
      </c>
      <c r="WZ14" s="26">
        <v>0</v>
      </c>
      <c r="XA14" s="26">
        <v>0</v>
      </c>
      <c r="XB14" s="26">
        <v>0</v>
      </c>
      <c r="XC14" s="26">
        <v>0</v>
      </c>
      <c r="XD14" s="26">
        <v>0</v>
      </c>
      <c r="XE14" s="26">
        <v>0</v>
      </c>
      <c r="XF14" s="26">
        <v>0</v>
      </c>
      <c r="XG14" s="26">
        <v>0</v>
      </c>
      <c r="XH14" s="26">
        <v>0</v>
      </c>
      <c r="XI14" s="26">
        <v>0</v>
      </c>
      <c r="XJ14" s="26">
        <v>0</v>
      </c>
      <c r="XK14" s="26">
        <v>0</v>
      </c>
      <c r="XL14" s="26">
        <v>0</v>
      </c>
      <c r="XM14" s="26">
        <v>0</v>
      </c>
      <c r="XN14" s="26">
        <v>0</v>
      </c>
      <c r="XO14" s="26">
        <v>0</v>
      </c>
      <c r="XP14" s="26">
        <v>0</v>
      </c>
      <c r="XQ14" s="26">
        <v>0</v>
      </c>
      <c r="XR14" s="26">
        <v>0</v>
      </c>
      <c r="XS14" s="26">
        <v>0</v>
      </c>
      <c r="XT14" s="26">
        <v>0</v>
      </c>
      <c r="XU14" s="26">
        <v>0</v>
      </c>
      <c r="XV14" s="26">
        <v>0</v>
      </c>
      <c r="XW14" s="26">
        <v>0</v>
      </c>
      <c r="XX14" s="26">
        <v>0</v>
      </c>
      <c r="XY14" s="26">
        <v>0</v>
      </c>
      <c r="XZ14" s="26">
        <v>0</v>
      </c>
      <c r="YA14" s="26">
        <v>0</v>
      </c>
      <c r="YB14" s="26">
        <v>0</v>
      </c>
      <c r="YC14" s="26">
        <v>0</v>
      </c>
      <c r="YD14" s="26">
        <v>0</v>
      </c>
      <c r="YE14" s="26">
        <v>0</v>
      </c>
      <c r="YF14" s="26">
        <v>0</v>
      </c>
      <c r="YG14" s="26">
        <v>0</v>
      </c>
      <c r="YH14" s="26">
        <v>0</v>
      </c>
      <c r="YI14" s="26">
        <v>0</v>
      </c>
      <c r="YJ14" s="26">
        <v>0</v>
      </c>
      <c r="YK14" s="26">
        <v>0</v>
      </c>
      <c r="YL14" s="26">
        <v>0</v>
      </c>
      <c r="YM14" s="26">
        <v>0</v>
      </c>
      <c r="YN14" s="26">
        <v>0</v>
      </c>
      <c r="YO14" s="26">
        <v>0</v>
      </c>
      <c r="YP14" s="26">
        <v>0</v>
      </c>
      <c r="YQ14" s="26">
        <v>0</v>
      </c>
      <c r="YR14" s="26">
        <v>0</v>
      </c>
      <c r="YS14" s="26">
        <v>0</v>
      </c>
      <c r="YT14" s="26">
        <v>0</v>
      </c>
      <c r="YU14" s="26">
        <v>0</v>
      </c>
      <c r="YV14" s="26">
        <v>0</v>
      </c>
      <c r="YW14" s="26">
        <v>0</v>
      </c>
      <c r="YX14" s="26">
        <v>0</v>
      </c>
      <c r="YY14" s="26">
        <v>0</v>
      </c>
      <c r="YZ14" s="26">
        <v>0</v>
      </c>
      <c r="ZA14" s="26">
        <v>0</v>
      </c>
      <c r="ZB14" s="26">
        <v>0</v>
      </c>
      <c r="ZC14" s="26">
        <v>0</v>
      </c>
      <c r="ZD14" s="26">
        <v>0</v>
      </c>
      <c r="ZE14" s="26">
        <v>0</v>
      </c>
      <c r="ZF14" s="26">
        <v>0</v>
      </c>
      <c r="ZG14" s="26">
        <v>0</v>
      </c>
      <c r="ZH14" s="26">
        <v>0</v>
      </c>
      <c r="ZI14" s="26">
        <v>0</v>
      </c>
      <c r="ZJ14" s="26">
        <v>0</v>
      </c>
      <c r="ZK14" s="26">
        <v>0</v>
      </c>
      <c r="ZL14" s="26">
        <v>0</v>
      </c>
      <c r="ZM14" s="26">
        <v>2</v>
      </c>
      <c r="ZN14" s="26">
        <v>0</v>
      </c>
      <c r="ZO14" s="27">
        <v>2</v>
      </c>
      <c r="ZP14" s="27">
        <v>1</v>
      </c>
      <c r="ZQ14" s="27">
        <v>1</v>
      </c>
      <c r="ZR14" s="27">
        <v>1</v>
      </c>
      <c r="ZS14" s="27">
        <v>1</v>
      </c>
      <c r="ZT14" s="27">
        <v>4</v>
      </c>
      <c r="ZU14" s="27">
        <v>4</v>
      </c>
      <c r="ZV14" s="27">
        <v>429</v>
      </c>
      <c r="ZW14" s="27">
        <v>3</v>
      </c>
      <c r="ZX14" s="27">
        <v>41</v>
      </c>
      <c r="ZY14" s="27">
        <v>43</v>
      </c>
      <c r="ZZ14" s="27">
        <v>9</v>
      </c>
      <c r="AAA14" s="27">
        <v>11</v>
      </c>
      <c r="AAB14" s="27">
        <v>1</v>
      </c>
      <c r="AAC14" s="27">
        <v>1</v>
      </c>
      <c r="AAD14" s="27">
        <v>1</v>
      </c>
      <c r="AAE14" s="27">
        <v>1</v>
      </c>
      <c r="AAF14" s="27">
        <v>7</v>
      </c>
      <c r="AAG14" s="27">
        <v>9</v>
      </c>
      <c r="AAH14" s="27" t="s">
        <v>486</v>
      </c>
    </row>
    <row r="15" spans="1:710" s="27" customFormat="1" x14ac:dyDescent="0.2">
      <c r="A15" s="4" t="s">
        <v>198</v>
      </c>
      <c r="B15" s="67">
        <v>1040439</v>
      </c>
      <c r="C15" s="28">
        <v>277</v>
      </c>
      <c r="D15" s="28">
        <v>5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8">
        <v>0</v>
      </c>
      <c r="P15" s="28">
        <v>11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/>
      <c r="BN15" s="26"/>
      <c r="BO15" s="26"/>
      <c r="BP15" s="26"/>
      <c r="BQ15" s="26">
        <v>0</v>
      </c>
      <c r="BR15" s="26">
        <v>0</v>
      </c>
      <c r="BS15" s="26">
        <v>0</v>
      </c>
      <c r="BT15" s="26">
        <v>0</v>
      </c>
      <c r="BU15" s="28">
        <v>0</v>
      </c>
      <c r="BV15" s="28">
        <v>8</v>
      </c>
      <c r="BW15" s="28">
        <v>1</v>
      </c>
      <c r="BX15" s="28">
        <v>80</v>
      </c>
      <c r="BY15" s="26">
        <v>0</v>
      </c>
      <c r="BZ15" s="26">
        <v>0</v>
      </c>
      <c r="CA15" s="26">
        <v>0</v>
      </c>
      <c r="CB15" s="26">
        <v>7</v>
      </c>
      <c r="CC15" s="26">
        <v>0</v>
      </c>
      <c r="CD15" s="26">
        <v>5</v>
      </c>
      <c r="CE15" s="26">
        <v>0</v>
      </c>
      <c r="CF15" s="26">
        <v>3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6">
        <v>1</v>
      </c>
      <c r="CY15" s="26">
        <v>0</v>
      </c>
      <c r="CZ15" s="26">
        <v>0</v>
      </c>
      <c r="DA15" s="26">
        <v>0</v>
      </c>
      <c r="DB15" s="26">
        <v>1</v>
      </c>
      <c r="DC15" s="26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1</v>
      </c>
      <c r="DI15" s="26">
        <v>0</v>
      </c>
      <c r="DJ15" s="26">
        <v>1</v>
      </c>
      <c r="DK15" s="26">
        <v>0</v>
      </c>
      <c r="DL15" s="26">
        <v>1</v>
      </c>
      <c r="DM15" s="26">
        <v>0</v>
      </c>
      <c r="DN15" s="26">
        <v>2</v>
      </c>
      <c r="DO15" s="26">
        <v>1</v>
      </c>
      <c r="DP15" s="26">
        <v>0</v>
      </c>
      <c r="DQ15" s="26">
        <v>0</v>
      </c>
      <c r="DR15" s="26">
        <v>1</v>
      </c>
      <c r="DS15" s="26">
        <v>0</v>
      </c>
      <c r="DT15" s="26">
        <v>1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26">
        <v>0</v>
      </c>
      <c r="EB15" s="26">
        <v>1</v>
      </c>
      <c r="EC15" s="26">
        <v>0</v>
      </c>
      <c r="ED15" s="26">
        <v>0</v>
      </c>
      <c r="EE15" s="26">
        <v>0</v>
      </c>
      <c r="EF15" s="26">
        <v>2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26">
        <v>0</v>
      </c>
      <c r="EM15" s="26"/>
      <c r="EN15" s="26"/>
      <c r="EO15" s="26">
        <v>1</v>
      </c>
      <c r="EP15" s="26">
        <v>78</v>
      </c>
      <c r="EQ15" s="26">
        <v>0</v>
      </c>
      <c r="ER15" s="26">
        <v>0</v>
      </c>
      <c r="ES15" s="26">
        <v>0</v>
      </c>
      <c r="ET15" s="26">
        <v>0</v>
      </c>
      <c r="EU15" s="26">
        <v>0</v>
      </c>
      <c r="EV15" s="26">
        <v>5</v>
      </c>
      <c r="EW15" s="26">
        <v>0</v>
      </c>
      <c r="EX15" s="26">
        <v>3</v>
      </c>
      <c r="EY15" s="26">
        <v>0</v>
      </c>
      <c r="EZ15" s="26">
        <v>1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2</v>
      </c>
      <c r="FM15" s="26">
        <v>0</v>
      </c>
      <c r="FN15" s="26">
        <v>0</v>
      </c>
      <c r="FO15" s="26">
        <v>0</v>
      </c>
      <c r="FP15" s="26">
        <v>2</v>
      </c>
      <c r="FQ15" s="26">
        <v>0</v>
      </c>
      <c r="FR15" s="26">
        <v>0</v>
      </c>
      <c r="FS15" s="26">
        <v>0</v>
      </c>
      <c r="FT15" s="26">
        <v>2</v>
      </c>
      <c r="FU15" s="26">
        <v>0</v>
      </c>
      <c r="FV15" s="26">
        <v>0</v>
      </c>
      <c r="FW15" s="26">
        <v>0</v>
      </c>
      <c r="FX15" s="26">
        <v>2</v>
      </c>
      <c r="FY15" s="26">
        <v>0</v>
      </c>
      <c r="FZ15" s="26">
        <v>1</v>
      </c>
      <c r="GA15" s="26">
        <v>0</v>
      </c>
      <c r="GB15" s="26">
        <v>3</v>
      </c>
      <c r="GC15" s="26">
        <v>0</v>
      </c>
      <c r="GD15" s="26">
        <v>0</v>
      </c>
      <c r="GE15" s="26">
        <v>0</v>
      </c>
      <c r="GF15" s="26">
        <v>3</v>
      </c>
      <c r="GG15" s="26">
        <v>0</v>
      </c>
      <c r="GH15" s="26">
        <v>0</v>
      </c>
      <c r="GI15" s="26">
        <v>0</v>
      </c>
      <c r="GJ15" s="26">
        <v>4</v>
      </c>
      <c r="GK15" s="26">
        <v>0</v>
      </c>
      <c r="GL15" s="26">
        <v>0</v>
      </c>
      <c r="GM15" s="26">
        <v>0</v>
      </c>
      <c r="GN15" s="26">
        <v>0</v>
      </c>
      <c r="GO15" s="26">
        <v>0</v>
      </c>
      <c r="GP15" s="26">
        <v>0</v>
      </c>
      <c r="GQ15" s="26">
        <v>0</v>
      </c>
      <c r="GR15" s="26">
        <v>0</v>
      </c>
      <c r="GS15" s="26">
        <v>0</v>
      </c>
      <c r="GT15" s="26">
        <v>1</v>
      </c>
      <c r="GU15" s="26">
        <v>0</v>
      </c>
      <c r="GV15" s="26">
        <v>0</v>
      </c>
      <c r="GW15" s="26">
        <v>0</v>
      </c>
      <c r="GX15" s="26">
        <v>1</v>
      </c>
      <c r="GY15" s="26">
        <v>0</v>
      </c>
      <c r="GZ15" s="26">
        <v>0</v>
      </c>
      <c r="HA15" s="26">
        <v>0</v>
      </c>
      <c r="HB15" s="26">
        <v>0</v>
      </c>
      <c r="HC15" s="26">
        <v>0</v>
      </c>
      <c r="HD15" s="26">
        <v>7</v>
      </c>
      <c r="HE15" s="26">
        <v>1</v>
      </c>
      <c r="HF15" s="26">
        <v>4</v>
      </c>
      <c r="HG15" s="26">
        <v>0</v>
      </c>
      <c r="HH15" s="26">
        <v>5</v>
      </c>
      <c r="HI15" s="26">
        <v>0</v>
      </c>
      <c r="HJ15" s="26">
        <v>3</v>
      </c>
      <c r="HK15" s="26">
        <v>0</v>
      </c>
      <c r="HL15" s="26">
        <v>0</v>
      </c>
      <c r="HM15" s="26">
        <v>0</v>
      </c>
      <c r="HN15" s="26">
        <v>3</v>
      </c>
      <c r="HO15" s="26">
        <v>0</v>
      </c>
      <c r="HP15" s="26">
        <v>2</v>
      </c>
      <c r="HQ15" s="26">
        <v>0</v>
      </c>
      <c r="HR15" s="26">
        <v>2</v>
      </c>
      <c r="HS15" s="26">
        <v>0</v>
      </c>
      <c r="HT15" s="26">
        <v>1</v>
      </c>
      <c r="HU15" s="26">
        <v>0</v>
      </c>
      <c r="HV15" s="26">
        <v>3</v>
      </c>
      <c r="HW15" s="26">
        <v>1</v>
      </c>
      <c r="HX15" s="26">
        <v>2</v>
      </c>
      <c r="HY15" s="26">
        <v>0</v>
      </c>
      <c r="HZ15" s="26">
        <v>1</v>
      </c>
      <c r="IA15" s="26">
        <v>0</v>
      </c>
      <c r="IB15" s="26">
        <v>1</v>
      </c>
      <c r="IC15" s="26">
        <v>0</v>
      </c>
      <c r="ID15" s="26">
        <v>1</v>
      </c>
      <c r="IE15" s="26">
        <v>0</v>
      </c>
      <c r="IF15" s="26">
        <v>2</v>
      </c>
      <c r="IG15" s="26">
        <v>0</v>
      </c>
      <c r="IH15" s="26">
        <v>1</v>
      </c>
      <c r="II15" s="26"/>
      <c r="IJ15" s="26">
        <v>0</v>
      </c>
      <c r="IK15" s="26">
        <v>0</v>
      </c>
      <c r="IL15" s="26">
        <v>0</v>
      </c>
      <c r="IM15" s="26">
        <v>0</v>
      </c>
      <c r="IN15" s="26">
        <v>0</v>
      </c>
      <c r="IO15" s="26">
        <v>0</v>
      </c>
      <c r="IP15" s="26">
        <v>0</v>
      </c>
      <c r="IQ15" s="26">
        <v>0</v>
      </c>
      <c r="IR15" s="26">
        <v>0</v>
      </c>
      <c r="IS15" s="26">
        <v>0</v>
      </c>
      <c r="IT15" s="26">
        <v>0</v>
      </c>
      <c r="IU15" s="26">
        <v>0</v>
      </c>
      <c r="IV15" s="26"/>
      <c r="IW15" s="26">
        <v>0</v>
      </c>
      <c r="IX15" s="26">
        <v>0</v>
      </c>
      <c r="IY15" s="26">
        <v>0</v>
      </c>
      <c r="IZ15" s="26">
        <v>0</v>
      </c>
      <c r="JA15" s="26">
        <v>0</v>
      </c>
      <c r="JB15" s="26">
        <v>0</v>
      </c>
      <c r="JC15" s="26">
        <v>0</v>
      </c>
      <c r="JD15" s="26">
        <v>0</v>
      </c>
      <c r="JE15" s="26">
        <v>0</v>
      </c>
      <c r="JF15" s="26">
        <v>0</v>
      </c>
      <c r="JG15" s="26">
        <v>0</v>
      </c>
      <c r="JH15" s="26">
        <v>0</v>
      </c>
      <c r="JI15" s="26"/>
      <c r="JJ15" s="26">
        <v>0</v>
      </c>
      <c r="JK15" s="26">
        <v>0</v>
      </c>
      <c r="JL15" s="26">
        <v>0</v>
      </c>
      <c r="JM15" s="26">
        <v>0</v>
      </c>
      <c r="JN15" s="26">
        <v>0</v>
      </c>
      <c r="JO15" s="26">
        <v>0</v>
      </c>
      <c r="JP15" s="26">
        <v>0</v>
      </c>
      <c r="JQ15" s="26">
        <v>0</v>
      </c>
      <c r="JR15" s="26">
        <v>0</v>
      </c>
      <c r="JS15" s="26">
        <v>0</v>
      </c>
      <c r="JT15" s="26">
        <v>0</v>
      </c>
      <c r="JU15" s="26">
        <v>0</v>
      </c>
      <c r="JV15" s="26"/>
      <c r="JW15" s="26">
        <v>0</v>
      </c>
      <c r="JX15" s="26">
        <v>0</v>
      </c>
      <c r="JY15" s="26">
        <v>0</v>
      </c>
      <c r="JZ15" s="26">
        <v>0</v>
      </c>
      <c r="KA15" s="26">
        <v>0</v>
      </c>
      <c r="KB15" s="26">
        <v>0</v>
      </c>
      <c r="KC15" s="26">
        <v>0</v>
      </c>
      <c r="KD15" s="26">
        <v>0</v>
      </c>
      <c r="KE15" s="26">
        <v>0</v>
      </c>
      <c r="KF15" s="26">
        <v>0</v>
      </c>
      <c r="KG15" s="26">
        <v>0</v>
      </c>
      <c r="KH15" s="26">
        <v>0</v>
      </c>
      <c r="KI15" s="26"/>
      <c r="KJ15" s="26">
        <v>2</v>
      </c>
      <c r="KK15" s="26">
        <v>4</v>
      </c>
      <c r="KL15" s="26">
        <v>2</v>
      </c>
      <c r="KM15" s="26">
        <v>1</v>
      </c>
      <c r="KN15" s="26">
        <v>2</v>
      </c>
      <c r="KO15" s="26">
        <v>0</v>
      </c>
      <c r="KP15" s="26">
        <v>0</v>
      </c>
      <c r="KQ15" s="26">
        <v>0</v>
      </c>
      <c r="KR15" s="26">
        <v>0</v>
      </c>
      <c r="KS15" s="26">
        <v>0</v>
      </c>
      <c r="KT15" s="26">
        <v>0</v>
      </c>
      <c r="KU15" s="26">
        <v>0</v>
      </c>
      <c r="KV15" s="26">
        <v>0</v>
      </c>
      <c r="KW15" s="26">
        <v>0</v>
      </c>
      <c r="KX15" s="26">
        <v>0</v>
      </c>
      <c r="KY15" s="26">
        <v>0</v>
      </c>
      <c r="KZ15" s="26">
        <v>0</v>
      </c>
      <c r="LA15" s="26">
        <v>0</v>
      </c>
      <c r="LB15" s="26">
        <v>0</v>
      </c>
      <c r="LC15" s="26">
        <v>0</v>
      </c>
      <c r="LD15" s="26">
        <v>0</v>
      </c>
      <c r="LE15" s="26">
        <v>0</v>
      </c>
      <c r="LF15" s="26">
        <v>0</v>
      </c>
      <c r="LG15" s="26">
        <v>0</v>
      </c>
      <c r="LH15" s="26">
        <v>0</v>
      </c>
      <c r="LI15" s="26">
        <v>0</v>
      </c>
      <c r="LJ15" s="26">
        <v>0</v>
      </c>
      <c r="LK15" s="26">
        <v>0</v>
      </c>
      <c r="LL15" s="26">
        <v>0</v>
      </c>
      <c r="LM15" s="26">
        <v>0</v>
      </c>
      <c r="LN15" s="26">
        <v>2</v>
      </c>
      <c r="LO15" s="26">
        <v>0</v>
      </c>
      <c r="LP15" s="26">
        <v>0</v>
      </c>
      <c r="LQ15" s="26">
        <v>1</v>
      </c>
      <c r="LR15" s="26">
        <v>1</v>
      </c>
      <c r="LS15" s="26">
        <v>2</v>
      </c>
      <c r="LT15" s="26">
        <v>1</v>
      </c>
      <c r="LU15" s="26">
        <v>1</v>
      </c>
      <c r="LV15" s="26">
        <v>0</v>
      </c>
      <c r="LW15" s="26">
        <v>0</v>
      </c>
      <c r="LX15" s="26">
        <v>0</v>
      </c>
      <c r="LY15" s="26">
        <v>1</v>
      </c>
      <c r="LZ15" s="26">
        <v>0</v>
      </c>
      <c r="MA15" s="26">
        <v>0</v>
      </c>
      <c r="MB15" s="26">
        <v>1</v>
      </c>
      <c r="MC15" s="26">
        <v>0</v>
      </c>
      <c r="MD15" s="26">
        <v>0</v>
      </c>
      <c r="ME15" s="26">
        <v>0</v>
      </c>
      <c r="MF15" s="26">
        <v>0</v>
      </c>
      <c r="MG15" s="26">
        <v>0</v>
      </c>
      <c r="MH15" s="26">
        <v>1</v>
      </c>
      <c r="MI15" s="26">
        <v>0</v>
      </c>
      <c r="MJ15" s="26">
        <v>0</v>
      </c>
      <c r="MK15" s="26">
        <v>0</v>
      </c>
      <c r="ML15" s="26">
        <v>0</v>
      </c>
      <c r="MM15" s="28">
        <v>0</v>
      </c>
      <c r="MN15" s="26">
        <v>0</v>
      </c>
      <c r="MO15" s="26">
        <v>0</v>
      </c>
      <c r="MP15" s="26">
        <v>0</v>
      </c>
      <c r="MQ15" s="26">
        <v>0</v>
      </c>
      <c r="MR15" s="26">
        <v>0</v>
      </c>
      <c r="MS15" s="26">
        <v>0</v>
      </c>
      <c r="MT15" s="26">
        <v>0</v>
      </c>
      <c r="MU15" s="26">
        <v>0</v>
      </c>
      <c r="MV15" s="26">
        <v>0</v>
      </c>
      <c r="MW15" s="26">
        <v>0</v>
      </c>
      <c r="MX15" s="26">
        <v>0</v>
      </c>
      <c r="MY15" s="26">
        <v>0</v>
      </c>
      <c r="MZ15" s="26">
        <v>0</v>
      </c>
      <c r="NA15" s="26">
        <v>0</v>
      </c>
      <c r="NB15" s="26">
        <v>0</v>
      </c>
      <c r="NC15" s="26">
        <v>0</v>
      </c>
      <c r="ND15" s="26">
        <v>0</v>
      </c>
      <c r="NE15" s="26">
        <v>0</v>
      </c>
      <c r="NF15" s="26">
        <v>0</v>
      </c>
      <c r="NG15" s="26">
        <v>0</v>
      </c>
      <c r="NH15" s="26">
        <v>0</v>
      </c>
      <c r="NI15" s="26">
        <v>0</v>
      </c>
      <c r="NJ15" s="26">
        <v>0</v>
      </c>
      <c r="NK15" s="26">
        <v>0</v>
      </c>
      <c r="NL15" s="26">
        <v>0</v>
      </c>
      <c r="NM15" s="26">
        <v>0</v>
      </c>
      <c r="NN15" s="26">
        <v>0</v>
      </c>
      <c r="NO15" s="26">
        <v>0</v>
      </c>
      <c r="NP15" s="26">
        <v>0</v>
      </c>
      <c r="NQ15" s="26">
        <v>0</v>
      </c>
      <c r="NR15" s="26">
        <v>0</v>
      </c>
      <c r="NS15" s="26">
        <v>0</v>
      </c>
      <c r="NT15" s="26">
        <v>0</v>
      </c>
      <c r="NU15" s="26">
        <v>0</v>
      </c>
      <c r="NV15" s="26">
        <v>0</v>
      </c>
      <c r="NW15" s="26">
        <v>0</v>
      </c>
      <c r="NX15" s="26">
        <v>0</v>
      </c>
      <c r="NY15" s="26">
        <v>0</v>
      </c>
      <c r="NZ15" s="26">
        <v>0</v>
      </c>
      <c r="OA15" s="26">
        <v>0</v>
      </c>
      <c r="OB15" s="26">
        <v>0</v>
      </c>
      <c r="OC15" s="26">
        <v>0</v>
      </c>
      <c r="OD15" s="26">
        <v>0</v>
      </c>
      <c r="OE15" s="26">
        <v>0</v>
      </c>
      <c r="OF15" s="26">
        <v>0</v>
      </c>
      <c r="OG15" s="26">
        <v>0</v>
      </c>
      <c r="OH15" s="26"/>
      <c r="OI15" s="26">
        <v>0</v>
      </c>
      <c r="OJ15" s="26">
        <v>0</v>
      </c>
      <c r="OK15" s="28">
        <v>84</v>
      </c>
      <c r="OL15" s="26">
        <v>0</v>
      </c>
      <c r="OM15" s="26">
        <v>0</v>
      </c>
      <c r="ON15" s="26">
        <v>0</v>
      </c>
      <c r="OO15" s="26">
        <v>1</v>
      </c>
      <c r="OP15" s="26">
        <v>1</v>
      </c>
      <c r="OQ15" s="26">
        <v>23</v>
      </c>
      <c r="OR15" s="26">
        <v>0</v>
      </c>
      <c r="OS15" s="26">
        <v>0</v>
      </c>
      <c r="OT15" s="26">
        <v>27</v>
      </c>
      <c r="OU15" s="26">
        <v>2</v>
      </c>
      <c r="OV15" s="26">
        <v>0</v>
      </c>
      <c r="OW15" s="26">
        <v>30</v>
      </c>
      <c r="OX15" s="28">
        <v>84</v>
      </c>
      <c r="OY15" s="26">
        <v>0</v>
      </c>
      <c r="OZ15" s="26">
        <v>25</v>
      </c>
      <c r="PA15" s="26">
        <v>27</v>
      </c>
      <c r="PB15" s="26">
        <v>32</v>
      </c>
      <c r="PC15" s="28">
        <v>5</v>
      </c>
      <c r="PD15" s="26">
        <v>5</v>
      </c>
      <c r="PE15" s="26">
        <v>0</v>
      </c>
      <c r="PF15" s="28">
        <v>0</v>
      </c>
      <c r="PG15" s="26">
        <v>0</v>
      </c>
      <c r="PH15" s="26">
        <v>0</v>
      </c>
      <c r="PI15" s="26">
        <v>0</v>
      </c>
      <c r="PJ15" s="26">
        <v>0</v>
      </c>
      <c r="PK15" s="28">
        <v>8</v>
      </c>
      <c r="PL15" s="26">
        <v>0</v>
      </c>
      <c r="PM15" s="26">
        <v>0</v>
      </c>
      <c r="PN15" s="26">
        <v>0</v>
      </c>
      <c r="PO15" s="26">
        <v>0</v>
      </c>
      <c r="PP15" s="26">
        <v>0</v>
      </c>
      <c r="PQ15" s="26">
        <v>0</v>
      </c>
      <c r="PR15" s="26">
        <v>0</v>
      </c>
      <c r="PS15" s="26">
        <v>0</v>
      </c>
      <c r="PT15" s="26">
        <v>0</v>
      </c>
      <c r="PU15" s="26">
        <v>0</v>
      </c>
      <c r="PV15" s="26">
        <v>0</v>
      </c>
      <c r="PW15" s="26">
        <v>0</v>
      </c>
      <c r="PX15" s="26">
        <v>0</v>
      </c>
      <c r="PY15" s="26">
        <v>0</v>
      </c>
      <c r="PZ15" s="26">
        <v>0</v>
      </c>
      <c r="QA15" s="26">
        <v>0</v>
      </c>
      <c r="QB15" s="26">
        <v>0</v>
      </c>
      <c r="QC15" s="26">
        <v>0</v>
      </c>
      <c r="QD15" s="26">
        <v>0</v>
      </c>
      <c r="QE15" s="26">
        <v>0</v>
      </c>
      <c r="QF15" s="26">
        <v>0</v>
      </c>
      <c r="QG15" s="26">
        <v>0</v>
      </c>
      <c r="QH15" s="26">
        <v>0</v>
      </c>
      <c r="QI15" s="26">
        <v>0</v>
      </c>
      <c r="QJ15" s="26">
        <v>0</v>
      </c>
      <c r="QK15" s="26">
        <v>0</v>
      </c>
      <c r="QL15" s="26">
        <v>0</v>
      </c>
      <c r="QM15" s="26">
        <v>0</v>
      </c>
      <c r="QN15" s="26">
        <v>0</v>
      </c>
      <c r="QO15" s="26">
        <v>0</v>
      </c>
      <c r="QP15" s="26">
        <v>0</v>
      </c>
      <c r="QQ15" s="26">
        <v>0</v>
      </c>
      <c r="QR15" s="26">
        <v>0</v>
      </c>
      <c r="QS15" s="26">
        <v>0</v>
      </c>
      <c r="QT15" s="26">
        <v>0</v>
      </c>
      <c r="QU15" s="26">
        <v>0</v>
      </c>
      <c r="QV15" s="26">
        <v>0</v>
      </c>
      <c r="QW15" s="26">
        <v>0</v>
      </c>
      <c r="QX15" s="26">
        <v>0</v>
      </c>
      <c r="QY15" s="26">
        <v>0</v>
      </c>
      <c r="QZ15" s="26">
        <v>0</v>
      </c>
      <c r="RA15" s="26">
        <v>0</v>
      </c>
      <c r="RB15" s="26">
        <v>0</v>
      </c>
      <c r="RC15" s="26">
        <v>0</v>
      </c>
      <c r="RD15" s="26">
        <v>0</v>
      </c>
      <c r="RE15" s="26">
        <v>0</v>
      </c>
      <c r="RF15" s="26">
        <v>0</v>
      </c>
      <c r="RG15" s="26">
        <v>0</v>
      </c>
      <c r="RH15" s="26">
        <v>0</v>
      </c>
      <c r="RI15" s="26">
        <v>0</v>
      </c>
      <c r="RJ15" s="26">
        <v>0</v>
      </c>
      <c r="RK15" s="26">
        <v>0</v>
      </c>
      <c r="RL15" s="26">
        <v>2</v>
      </c>
      <c r="RM15" s="26">
        <v>0</v>
      </c>
      <c r="RN15" s="26">
        <v>0</v>
      </c>
      <c r="RO15" s="26">
        <v>0</v>
      </c>
      <c r="RP15" s="26">
        <v>0</v>
      </c>
      <c r="RQ15" s="26">
        <v>1</v>
      </c>
      <c r="RR15" s="26">
        <v>1</v>
      </c>
      <c r="RS15" s="26">
        <v>0</v>
      </c>
      <c r="RT15" s="26">
        <v>1</v>
      </c>
      <c r="RU15" s="26">
        <v>0</v>
      </c>
      <c r="RV15" s="26">
        <v>0</v>
      </c>
      <c r="RW15" s="26">
        <v>1</v>
      </c>
      <c r="RX15" s="26">
        <v>0</v>
      </c>
      <c r="RY15" s="26">
        <v>0</v>
      </c>
      <c r="RZ15" s="26">
        <v>0</v>
      </c>
      <c r="SA15" s="26">
        <v>1</v>
      </c>
      <c r="SB15" s="26">
        <v>0</v>
      </c>
      <c r="SC15" s="26">
        <v>0</v>
      </c>
      <c r="SD15" s="26">
        <v>1</v>
      </c>
      <c r="SE15" s="26">
        <v>0</v>
      </c>
      <c r="SF15" s="28">
        <v>8</v>
      </c>
      <c r="SG15" s="26">
        <v>0</v>
      </c>
      <c r="SH15" s="26">
        <v>0</v>
      </c>
      <c r="SI15" s="26">
        <v>0</v>
      </c>
      <c r="SJ15" s="26">
        <v>0</v>
      </c>
      <c r="SK15" s="26">
        <v>2</v>
      </c>
      <c r="SL15" s="26">
        <v>0</v>
      </c>
      <c r="SM15" s="26">
        <v>0</v>
      </c>
      <c r="SN15" s="26">
        <v>0</v>
      </c>
      <c r="SO15" s="26">
        <v>0</v>
      </c>
      <c r="SP15" s="26">
        <v>1</v>
      </c>
      <c r="SQ15" s="26">
        <v>1</v>
      </c>
      <c r="SR15" s="26">
        <v>0</v>
      </c>
      <c r="SS15" s="26">
        <v>1</v>
      </c>
      <c r="ST15" s="26">
        <v>0</v>
      </c>
      <c r="SU15" s="26">
        <v>0</v>
      </c>
      <c r="SV15" s="26">
        <v>1</v>
      </c>
      <c r="SW15" s="26">
        <v>0</v>
      </c>
      <c r="SX15" s="26">
        <v>0</v>
      </c>
      <c r="SY15" s="26">
        <v>0</v>
      </c>
      <c r="SZ15" s="26">
        <v>1</v>
      </c>
      <c r="TA15" s="26">
        <v>0</v>
      </c>
      <c r="TB15" s="26">
        <v>0</v>
      </c>
      <c r="TC15" s="26">
        <v>1</v>
      </c>
      <c r="TD15" s="26">
        <v>0</v>
      </c>
      <c r="TE15" s="28">
        <v>5</v>
      </c>
      <c r="TF15" s="26">
        <v>0</v>
      </c>
      <c r="TG15" s="26">
        <v>0</v>
      </c>
      <c r="TH15" s="26">
        <v>0</v>
      </c>
      <c r="TI15" s="26">
        <v>0</v>
      </c>
      <c r="TJ15" s="26">
        <v>0</v>
      </c>
      <c r="TK15" s="26">
        <v>0</v>
      </c>
      <c r="TL15" s="26">
        <v>1</v>
      </c>
      <c r="TM15" s="26">
        <v>0</v>
      </c>
      <c r="TN15" s="26">
        <v>1</v>
      </c>
      <c r="TO15" s="26">
        <v>0</v>
      </c>
      <c r="TP15" s="26">
        <v>0</v>
      </c>
      <c r="TQ15" s="26">
        <v>1</v>
      </c>
      <c r="TR15" s="26">
        <v>0</v>
      </c>
      <c r="TS15" s="26">
        <v>0</v>
      </c>
      <c r="TT15" s="26">
        <v>0</v>
      </c>
      <c r="TU15" s="26">
        <v>0</v>
      </c>
      <c r="TV15" s="26">
        <v>0</v>
      </c>
      <c r="TW15" s="26">
        <v>0</v>
      </c>
      <c r="TX15" s="26">
        <v>0</v>
      </c>
      <c r="TY15" s="26">
        <v>0</v>
      </c>
      <c r="TZ15" s="26">
        <v>1</v>
      </c>
      <c r="UA15" s="26">
        <v>0</v>
      </c>
      <c r="UB15" s="26">
        <v>0</v>
      </c>
      <c r="UC15" s="26">
        <v>1</v>
      </c>
      <c r="UD15" s="26">
        <v>0</v>
      </c>
      <c r="UE15" s="26">
        <v>0</v>
      </c>
      <c r="UF15" s="26">
        <v>0</v>
      </c>
      <c r="UG15" s="26">
        <v>0</v>
      </c>
      <c r="UH15" s="26">
        <v>0</v>
      </c>
      <c r="UI15" s="26">
        <v>0</v>
      </c>
      <c r="UJ15" s="28">
        <v>509</v>
      </c>
      <c r="UK15" s="26">
        <v>0</v>
      </c>
      <c r="UL15" s="26">
        <v>13</v>
      </c>
      <c r="UM15" s="26">
        <v>10</v>
      </c>
      <c r="UN15" s="26">
        <v>3</v>
      </c>
      <c r="UO15" s="26">
        <v>25</v>
      </c>
      <c r="UP15" s="26">
        <v>72</v>
      </c>
      <c r="UQ15" s="26">
        <v>93</v>
      </c>
      <c r="UR15" s="26">
        <v>56</v>
      </c>
      <c r="US15" s="26">
        <v>30</v>
      </c>
      <c r="UT15" s="26">
        <v>19</v>
      </c>
      <c r="UU15" s="26">
        <v>16</v>
      </c>
      <c r="UV15" s="26">
        <v>20</v>
      </c>
      <c r="UW15" s="26">
        <v>0</v>
      </c>
      <c r="UX15" s="26">
        <v>13</v>
      </c>
      <c r="UY15" s="26">
        <v>10</v>
      </c>
      <c r="UZ15" s="26">
        <v>2</v>
      </c>
      <c r="VA15" s="26">
        <v>2</v>
      </c>
      <c r="VB15" s="26">
        <v>15</v>
      </c>
      <c r="VC15" s="26">
        <v>27</v>
      </c>
      <c r="VD15" s="26">
        <v>14</v>
      </c>
      <c r="VE15" s="26">
        <v>24</v>
      </c>
      <c r="VF15" s="26">
        <v>21</v>
      </c>
      <c r="VG15" s="26">
        <v>7</v>
      </c>
      <c r="VH15" s="26">
        <v>17</v>
      </c>
      <c r="VI15" s="26">
        <v>0</v>
      </c>
      <c r="VJ15" s="26">
        <v>0</v>
      </c>
      <c r="VK15" s="26">
        <v>0</v>
      </c>
      <c r="VL15" s="26">
        <v>0</v>
      </c>
      <c r="VM15" s="28">
        <v>4</v>
      </c>
      <c r="VN15" s="26">
        <v>0</v>
      </c>
      <c r="VO15" s="26">
        <v>1</v>
      </c>
      <c r="VP15" s="26">
        <v>0</v>
      </c>
      <c r="VQ15" s="26">
        <v>0</v>
      </c>
      <c r="VR15" s="26">
        <v>0</v>
      </c>
      <c r="VS15" s="26">
        <v>1</v>
      </c>
      <c r="VT15" s="26">
        <v>0</v>
      </c>
      <c r="VU15" s="26">
        <v>2</v>
      </c>
      <c r="VV15" s="28">
        <v>0</v>
      </c>
      <c r="VW15" s="26">
        <v>0</v>
      </c>
      <c r="VX15" s="26">
        <v>0</v>
      </c>
      <c r="VY15" s="26">
        <v>0</v>
      </c>
      <c r="VZ15" s="26">
        <v>0</v>
      </c>
      <c r="WA15" s="26">
        <v>0</v>
      </c>
      <c r="WB15" s="26">
        <v>0</v>
      </c>
      <c r="WC15" s="26">
        <v>0</v>
      </c>
      <c r="WD15" s="26">
        <v>0</v>
      </c>
      <c r="WE15" s="26">
        <v>0</v>
      </c>
      <c r="WF15" s="26">
        <v>0</v>
      </c>
      <c r="WG15" s="26">
        <v>0</v>
      </c>
      <c r="WH15" s="26">
        <v>0</v>
      </c>
      <c r="WI15" s="26">
        <v>0</v>
      </c>
      <c r="WJ15" s="26">
        <v>0</v>
      </c>
      <c r="WK15" s="26">
        <v>0</v>
      </c>
      <c r="WL15" s="26">
        <v>0</v>
      </c>
      <c r="WM15" s="26">
        <v>0</v>
      </c>
      <c r="WN15" s="26">
        <v>0</v>
      </c>
      <c r="WO15" s="26">
        <v>0</v>
      </c>
      <c r="WP15" s="26">
        <v>0</v>
      </c>
      <c r="WQ15" s="26">
        <v>0</v>
      </c>
      <c r="WR15" s="26">
        <v>0</v>
      </c>
      <c r="WS15" s="26">
        <v>0</v>
      </c>
      <c r="WT15" s="26">
        <v>0</v>
      </c>
      <c r="WU15" s="26">
        <v>0</v>
      </c>
      <c r="WV15" s="26">
        <v>0</v>
      </c>
      <c r="WW15" s="26">
        <v>0</v>
      </c>
      <c r="WX15" s="26">
        <v>0</v>
      </c>
      <c r="WY15" s="26">
        <v>0</v>
      </c>
      <c r="WZ15" s="26">
        <v>0</v>
      </c>
      <c r="XA15" s="26">
        <v>0</v>
      </c>
      <c r="XB15" s="26">
        <v>0</v>
      </c>
      <c r="XC15" s="26">
        <v>0</v>
      </c>
      <c r="XD15" s="26">
        <v>0</v>
      </c>
      <c r="XE15" s="26">
        <v>0</v>
      </c>
      <c r="XF15" s="26">
        <v>0</v>
      </c>
      <c r="XG15" s="26">
        <v>0</v>
      </c>
      <c r="XH15" s="26">
        <v>0</v>
      </c>
      <c r="XI15" s="26">
        <v>0</v>
      </c>
      <c r="XJ15" s="26">
        <v>0</v>
      </c>
      <c r="XK15" s="26">
        <v>0</v>
      </c>
      <c r="XL15" s="26">
        <v>0</v>
      </c>
      <c r="XM15" s="26">
        <v>0</v>
      </c>
      <c r="XN15" s="26">
        <v>0</v>
      </c>
      <c r="XO15" s="26">
        <v>0</v>
      </c>
      <c r="XP15" s="26">
        <v>0</v>
      </c>
      <c r="XQ15" s="26">
        <v>0</v>
      </c>
      <c r="XR15" s="26">
        <v>0</v>
      </c>
      <c r="XS15" s="26">
        <v>0</v>
      </c>
      <c r="XT15" s="26">
        <v>0</v>
      </c>
      <c r="XU15" s="26">
        <v>0</v>
      </c>
      <c r="XV15" s="26">
        <v>0</v>
      </c>
      <c r="XW15" s="26">
        <v>0</v>
      </c>
      <c r="XX15" s="26">
        <v>0</v>
      </c>
      <c r="XY15" s="26">
        <v>0</v>
      </c>
      <c r="XZ15" s="26">
        <v>0</v>
      </c>
      <c r="YA15" s="26">
        <v>0</v>
      </c>
      <c r="YB15" s="26">
        <v>0</v>
      </c>
      <c r="YC15" s="26">
        <v>0</v>
      </c>
      <c r="YD15" s="26">
        <v>0</v>
      </c>
      <c r="YE15" s="26">
        <v>0</v>
      </c>
      <c r="YF15" s="26">
        <v>0</v>
      </c>
      <c r="YG15" s="26">
        <v>0</v>
      </c>
      <c r="YH15" s="26">
        <v>0</v>
      </c>
      <c r="YI15" s="26">
        <v>0</v>
      </c>
      <c r="YJ15" s="26">
        <v>0</v>
      </c>
      <c r="YK15" s="26">
        <v>0</v>
      </c>
      <c r="YL15" s="26">
        <v>0</v>
      </c>
      <c r="YM15" s="26">
        <v>0</v>
      </c>
      <c r="YN15" s="26">
        <v>0</v>
      </c>
      <c r="YO15" s="26">
        <v>0</v>
      </c>
      <c r="YP15" s="26">
        <v>0</v>
      </c>
      <c r="YQ15" s="26">
        <v>0</v>
      </c>
      <c r="YR15" s="26">
        <v>0</v>
      </c>
      <c r="YS15" s="26">
        <v>0</v>
      </c>
      <c r="YT15" s="26">
        <v>0</v>
      </c>
      <c r="YU15" s="26">
        <v>0</v>
      </c>
      <c r="YV15" s="26">
        <v>0</v>
      </c>
      <c r="YW15" s="26">
        <v>0</v>
      </c>
      <c r="YX15" s="26">
        <v>0</v>
      </c>
      <c r="YY15" s="26">
        <v>0</v>
      </c>
      <c r="YZ15" s="26">
        <v>0</v>
      </c>
      <c r="ZA15" s="26">
        <v>0</v>
      </c>
      <c r="ZB15" s="26">
        <v>0</v>
      </c>
      <c r="ZC15" s="26">
        <v>0</v>
      </c>
      <c r="ZD15" s="26">
        <v>0</v>
      </c>
      <c r="ZE15" s="26">
        <v>0</v>
      </c>
      <c r="ZF15" s="26">
        <v>0</v>
      </c>
      <c r="ZG15" s="26">
        <v>0</v>
      </c>
      <c r="ZH15" s="26">
        <v>0</v>
      </c>
      <c r="ZI15" s="26">
        <v>0</v>
      </c>
      <c r="ZJ15" s="26">
        <v>0</v>
      </c>
      <c r="ZK15" s="26">
        <v>0</v>
      </c>
      <c r="ZL15" s="26">
        <v>0</v>
      </c>
      <c r="ZM15" s="26">
        <v>5</v>
      </c>
      <c r="ZN15" s="26">
        <v>0</v>
      </c>
      <c r="ZO15" s="27">
        <v>10</v>
      </c>
      <c r="ZP15" s="27">
        <v>1</v>
      </c>
      <c r="ZQ15" s="27">
        <v>1</v>
      </c>
      <c r="ZR15" s="27">
        <v>1</v>
      </c>
      <c r="ZS15" s="27">
        <v>1</v>
      </c>
      <c r="ZT15" s="27">
        <v>0</v>
      </c>
      <c r="ZU15" s="27">
        <v>1</v>
      </c>
      <c r="ZV15" s="27">
        <v>378</v>
      </c>
      <c r="ZW15" s="27">
        <v>4</v>
      </c>
      <c r="ZX15" s="27">
        <v>77</v>
      </c>
      <c r="ZY15" s="27">
        <v>116</v>
      </c>
      <c r="ZZ15" s="27">
        <v>7</v>
      </c>
      <c r="AAA15" s="27">
        <v>8</v>
      </c>
      <c r="AAB15" s="27">
        <v>1</v>
      </c>
      <c r="AAC15" s="27">
        <v>1</v>
      </c>
      <c r="AAD15" s="27">
        <v>0</v>
      </c>
      <c r="AAE15" s="27">
        <v>0</v>
      </c>
      <c r="AAF15" s="27">
        <v>6</v>
      </c>
      <c r="AAG15" s="27">
        <v>7</v>
      </c>
      <c r="AAH15" s="27" t="s">
        <v>487</v>
      </c>
    </row>
    <row r="16" spans="1:710" s="27" customFormat="1" x14ac:dyDescent="0.2">
      <c r="A16" s="4" t="s">
        <v>199</v>
      </c>
      <c r="B16" s="67">
        <v>1040455</v>
      </c>
      <c r="C16" s="28">
        <v>449</v>
      </c>
      <c r="D16" s="28">
        <v>6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8">
        <v>1</v>
      </c>
      <c r="P16" s="28">
        <v>2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/>
      <c r="BN16" s="26"/>
      <c r="BO16" s="26"/>
      <c r="BP16" s="26"/>
      <c r="BQ16" s="26">
        <v>0</v>
      </c>
      <c r="BR16" s="26">
        <v>0</v>
      </c>
      <c r="BS16" s="26">
        <v>0</v>
      </c>
      <c r="BT16" s="26">
        <v>0</v>
      </c>
      <c r="BU16" s="28">
        <v>0</v>
      </c>
      <c r="BV16" s="28">
        <v>10</v>
      </c>
      <c r="BW16" s="28">
        <v>2</v>
      </c>
      <c r="BX16" s="28">
        <v>104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6">
        <v>1</v>
      </c>
      <c r="CY16" s="26">
        <v>0</v>
      </c>
      <c r="CZ16" s="26">
        <v>0</v>
      </c>
      <c r="DA16" s="26">
        <v>0</v>
      </c>
      <c r="DB16" s="26">
        <v>0</v>
      </c>
      <c r="DC16" s="26">
        <v>0</v>
      </c>
      <c r="DD16" s="26">
        <v>0</v>
      </c>
      <c r="DE16" s="26">
        <v>0</v>
      </c>
      <c r="DF16" s="26">
        <v>1</v>
      </c>
      <c r="DG16" s="26">
        <v>1</v>
      </c>
      <c r="DH16" s="26">
        <v>6</v>
      </c>
      <c r="DI16" s="26">
        <v>0</v>
      </c>
      <c r="DJ16" s="26">
        <v>2</v>
      </c>
      <c r="DK16" s="26">
        <v>0</v>
      </c>
      <c r="DL16" s="26">
        <v>2</v>
      </c>
      <c r="DM16" s="26">
        <v>0</v>
      </c>
      <c r="DN16" s="26">
        <v>4</v>
      </c>
      <c r="DO16" s="26">
        <v>0</v>
      </c>
      <c r="DP16" s="26">
        <v>2</v>
      </c>
      <c r="DQ16" s="26">
        <v>0</v>
      </c>
      <c r="DR16" s="26">
        <v>4</v>
      </c>
      <c r="DS16" s="26">
        <v>0</v>
      </c>
      <c r="DT16" s="26">
        <v>2</v>
      </c>
      <c r="DU16" s="26">
        <v>0</v>
      </c>
      <c r="DV16" s="26">
        <v>2</v>
      </c>
      <c r="DW16" s="26">
        <v>0</v>
      </c>
      <c r="DX16" s="26">
        <v>0</v>
      </c>
      <c r="DY16" s="26">
        <v>0</v>
      </c>
      <c r="DZ16" s="26">
        <v>0</v>
      </c>
      <c r="EA16" s="26">
        <v>0</v>
      </c>
      <c r="EB16" s="26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1</v>
      </c>
      <c r="EI16" s="26">
        <v>0</v>
      </c>
      <c r="EJ16" s="26">
        <v>2</v>
      </c>
      <c r="EK16" s="26">
        <v>1</v>
      </c>
      <c r="EL16" s="26">
        <v>1</v>
      </c>
      <c r="EM16" s="26"/>
      <c r="EN16" s="26"/>
      <c r="EO16" s="26">
        <v>0</v>
      </c>
      <c r="EP16" s="26">
        <v>96</v>
      </c>
      <c r="EQ16" s="26">
        <v>0</v>
      </c>
      <c r="ER16" s="26">
        <v>0</v>
      </c>
      <c r="ES16" s="26">
        <v>0</v>
      </c>
      <c r="ET16" s="26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2</v>
      </c>
      <c r="FE16" s="26">
        <v>0</v>
      </c>
      <c r="FF16" s="26">
        <v>0</v>
      </c>
      <c r="FG16" s="26">
        <v>0</v>
      </c>
      <c r="FH16" s="26">
        <v>19</v>
      </c>
      <c r="FI16" s="26">
        <v>0</v>
      </c>
      <c r="FJ16" s="26">
        <v>0</v>
      </c>
      <c r="FK16" s="26">
        <v>0</v>
      </c>
      <c r="FL16" s="26">
        <v>27</v>
      </c>
      <c r="FM16" s="26">
        <v>0</v>
      </c>
      <c r="FN16" s="26">
        <v>0</v>
      </c>
      <c r="FO16" s="26">
        <v>0</v>
      </c>
      <c r="FP16" s="26">
        <v>51</v>
      </c>
      <c r="FQ16" s="26">
        <v>0</v>
      </c>
      <c r="FR16" s="26">
        <v>0</v>
      </c>
      <c r="FS16" s="26">
        <v>0</v>
      </c>
      <c r="FT16" s="26">
        <v>37</v>
      </c>
      <c r="FU16" s="26">
        <v>0</v>
      </c>
      <c r="FV16" s="26">
        <v>0</v>
      </c>
      <c r="FW16" s="26">
        <v>0</v>
      </c>
      <c r="FX16" s="26">
        <v>16</v>
      </c>
      <c r="FY16" s="26">
        <v>0</v>
      </c>
      <c r="FZ16" s="26">
        <v>0</v>
      </c>
      <c r="GA16" s="26">
        <v>0</v>
      </c>
      <c r="GB16" s="26">
        <v>1</v>
      </c>
      <c r="GC16" s="26">
        <v>0</v>
      </c>
      <c r="GD16" s="26">
        <v>0</v>
      </c>
      <c r="GE16" s="26">
        <v>0</v>
      </c>
      <c r="GF16" s="26">
        <v>1</v>
      </c>
      <c r="GG16" s="26">
        <v>0</v>
      </c>
      <c r="GH16" s="26">
        <v>0</v>
      </c>
      <c r="GI16" s="26">
        <v>0</v>
      </c>
      <c r="GJ16" s="26">
        <v>3</v>
      </c>
      <c r="GK16" s="26">
        <v>0</v>
      </c>
      <c r="GL16" s="26">
        <v>0</v>
      </c>
      <c r="GM16" s="26">
        <v>0</v>
      </c>
      <c r="GN16" s="26">
        <v>0</v>
      </c>
      <c r="GO16" s="26">
        <v>0</v>
      </c>
      <c r="GP16" s="26">
        <v>0</v>
      </c>
      <c r="GQ16" s="26">
        <v>0</v>
      </c>
      <c r="GR16" s="26">
        <v>2</v>
      </c>
      <c r="GS16" s="26">
        <v>0</v>
      </c>
      <c r="GT16" s="26">
        <v>0</v>
      </c>
      <c r="GU16" s="26">
        <v>0</v>
      </c>
      <c r="GV16" s="26">
        <v>0</v>
      </c>
      <c r="GW16" s="26">
        <v>0</v>
      </c>
      <c r="GX16" s="26">
        <v>2</v>
      </c>
      <c r="GY16" s="26">
        <v>0</v>
      </c>
      <c r="GZ16" s="26">
        <v>0</v>
      </c>
      <c r="HA16" s="26">
        <v>0</v>
      </c>
      <c r="HB16" s="26">
        <v>0</v>
      </c>
      <c r="HC16" s="26">
        <v>0</v>
      </c>
      <c r="HD16" s="26">
        <v>2</v>
      </c>
      <c r="HE16" s="26">
        <v>0</v>
      </c>
      <c r="HF16" s="26">
        <v>3</v>
      </c>
      <c r="HG16" s="26">
        <v>1</v>
      </c>
      <c r="HH16" s="26">
        <v>9</v>
      </c>
      <c r="HI16" s="26">
        <v>0</v>
      </c>
      <c r="HJ16" s="26">
        <v>4</v>
      </c>
      <c r="HK16" s="26">
        <v>0</v>
      </c>
      <c r="HL16" s="26">
        <v>4</v>
      </c>
      <c r="HM16" s="26">
        <v>0</v>
      </c>
      <c r="HN16" s="26">
        <v>3</v>
      </c>
      <c r="HO16" s="26">
        <v>0</v>
      </c>
      <c r="HP16" s="26">
        <v>1</v>
      </c>
      <c r="HQ16" s="26">
        <v>0</v>
      </c>
      <c r="HR16" s="26">
        <v>2</v>
      </c>
      <c r="HS16" s="26">
        <v>0</v>
      </c>
      <c r="HT16" s="26">
        <v>3</v>
      </c>
      <c r="HU16" s="26">
        <v>0</v>
      </c>
      <c r="HV16" s="26">
        <v>3</v>
      </c>
      <c r="HW16" s="26">
        <v>0</v>
      </c>
      <c r="HX16" s="26">
        <v>0</v>
      </c>
      <c r="HY16" s="26">
        <v>0</v>
      </c>
      <c r="HZ16" s="26">
        <v>0</v>
      </c>
      <c r="IA16" s="26">
        <v>0</v>
      </c>
      <c r="IB16" s="26">
        <v>0</v>
      </c>
      <c r="IC16" s="26">
        <v>0</v>
      </c>
      <c r="ID16" s="26">
        <v>3</v>
      </c>
      <c r="IE16" s="26">
        <v>0</v>
      </c>
      <c r="IF16" s="26">
        <v>0</v>
      </c>
      <c r="IG16" s="26">
        <v>0</v>
      </c>
      <c r="IH16" s="26">
        <v>3</v>
      </c>
      <c r="II16" s="26"/>
      <c r="IJ16" s="26">
        <v>0</v>
      </c>
      <c r="IK16" s="26">
        <v>0</v>
      </c>
      <c r="IL16" s="26">
        <v>0</v>
      </c>
      <c r="IM16" s="26">
        <v>0</v>
      </c>
      <c r="IN16" s="26">
        <v>0</v>
      </c>
      <c r="IO16" s="26">
        <v>0</v>
      </c>
      <c r="IP16" s="26">
        <v>0</v>
      </c>
      <c r="IQ16" s="26">
        <v>0</v>
      </c>
      <c r="IR16" s="26">
        <v>0</v>
      </c>
      <c r="IS16" s="26">
        <v>0</v>
      </c>
      <c r="IT16" s="26">
        <v>0</v>
      </c>
      <c r="IU16" s="26">
        <v>0</v>
      </c>
      <c r="IV16" s="26"/>
      <c r="IW16" s="26">
        <v>0</v>
      </c>
      <c r="IX16" s="26">
        <v>0</v>
      </c>
      <c r="IY16" s="26">
        <v>0</v>
      </c>
      <c r="IZ16" s="26">
        <v>0</v>
      </c>
      <c r="JA16" s="26">
        <v>0</v>
      </c>
      <c r="JB16" s="26">
        <v>0</v>
      </c>
      <c r="JC16" s="26">
        <v>0</v>
      </c>
      <c r="JD16" s="26">
        <v>0</v>
      </c>
      <c r="JE16" s="26">
        <v>0</v>
      </c>
      <c r="JF16" s="26">
        <v>0</v>
      </c>
      <c r="JG16" s="26">
        <v>0</v>
      </c>
      <c r="JH16" s="26">
        <v>0</v>
      </c>
      <c r="JI16" s="26"/>
      <c r="JJ16" s="26">
        <v>0</v>
      </c>
      <c r="JK16" s="26">
        <v>0</v>
      </c>
      <c r="JL16" s="26">
        <v>0</v>
      </c>
      <c r="JM16" s="26">
        <v>0</v>
      </c>
      <c r="JN16" s="26">
        <v>0</v>
      </c>
      <c r="JO16" s="26">
        <v>0</v>
      </c>
      <c r="JP16" s="26">
        <v>0</v>
      </c>
      <c r="JQ16" s="26">
        <v>0</v>
      </c>
      <c r="JR16" s="26">
        <v>0</v>
      </c>
      <c r="JS16" s="26">
        <v>0</v>
      </c>
      <c r="JT16" s="26">
        <v>0</v>
      </c>
      <c r="JU16" s="26">
        <v>0</v>
      </c>
      <c r="JV16" s="26"/>
      <c r="JW16" s="26">
        <v>0</v>
      </c>
      <c r="JX16" s="26">
        <v>0</v>
      </c>
      <c r="JY16" s="26">
        <v>0</v>
      </c>
      <c r="JZ16" s="26">
        <v>0</v>
      </c>
      <c r="KA16" s="26">
        <v>0</v>
      </c>
      <c r="KB16" s="26">
        <v>0</v>
      </c>
      <c r="KC16" s="26">
        <v>0</v>
      </c>
      <c r="KD16" s="26">
        <v>0</v>
      </c>
      <c r="KE16" s="26">
        <v>0</v>
      </c>
      <c r="KF16" s="26">
        <v>0</v>
      </c>
      <c r="KG16" s="26">
        <v>0</v>
      </c>
      <c r="KH16" s="26">
        <v>0</v>
      </c>
      <c r="KI16" s="26"/>
      <c r="KJ16" s="26">
        <v>2</v>
      </c>
      <c r="KK16" s="26">
        <v>0</v>
      </c>
      <c r="KL16" s="26">
        <v>0</v>
      </c>
      <c r="KM16" s="26">
        <v>1</v>
      </c>
      <c r="KN16" s="26">
        <v>0</v>
      </c>
      <c r="KO16" s="26">
        <v>0</v>
      </c>
      <c r="KP16" s="26">
        <v>0</v>
      </c>
      <c r="KQ16" s="26">
        <v>0</v>
      </c>
      <c r="KR16" s="26">
        <v>0</v>
      </c>
      <c r="KS16" s="26">
        <v>0</v>
      </c>
      <c r="KT16" s="26">
        <v>0</v>
      </c>
      <c r="KU16" s="26">
        <v>0</v>
      </c>
      <c r="KV16" s="26">
        <v>0</v>
      </c>
      <c r="KW16" s="26">
        <v>0</v>
      </c>
      <c r="KX16" s="26">
        <v>1</v>
      </c>
      <c r="KY16" s="26">
        <v>0</v>
      </c>
      <c r="KZ16" s="26">
        <v>0</v>
      </c>
      <c r="LA16" s="26">
        <v>0</v>
      </c>
      <c r="LB16" s="26">
        <v>0</v>
      </c>
      <c r="LC16" s="26">
        <v>0</v>
      </c>
      <c r="LD16" s="26">
        <v>0</v>
      </c>
      <c r="LE16" s="26">
        <v>0</v>
      </c>
      <c r="LF16" s="26">
        <v>0</v>
      </c>
      <c r="LG16" s="26">
        <v>0</v>
      </c>
      <c r="LH16" s="26">
        <v>0</v>
      </c>
      <c r="LI16" s="26">
        <v>0</v>
      </c>
      <c r="LJ16" s="26">
        <v>0</v>
      </c>
      <c r="LK16" s="26">
        <v>0</v>
      </c>
      <c r="LL16" s="26">
        <v>0</v>
      </c>
      <c r="LM16" s="26">
        <v>0</v>
      </c>
      <c r="LN16" s="26">
        <v>2</v>
      </c>
      <c r="LO16" s="26">
        <v>0</v>
      </c>
      <c r="LP16" s="26">
        <v>0</v>
      </c>
      <c r="LQ16" s="26">
        <v>0</v>
      </c>
      <c r="LR16" s="26">
        <v>0</v>
      </c>
      <c r="LS16" s="26">
        <v>0</v>
      </c>
      <c r="LT16" s="26">
        <v>0</v>
      </c>
      <c r="LU16" s="26">
        <v>0</v>
      </c>
      <c r="LV16" s="26">
        <v>0</v>
      </c>
      <c r="LW16" s="26">
        <v>0</v>
      </c>
      <c r="LX16" s="26">
        <v>0</v>
      </c>
      <c r="LY16" s="26">
        <v>0</v>
      </c>
      <c r="LZ16" s="26">
        <v>0</v>
      </c>
      <c r="MA16" s="26">
        <v>0</v>
      </c>
      <c r="MB16" s="26">
        <v>0</v>
      </c>
      <c r="MC16" s="26">
        <v>0</v>
      </c>
      <c r="MD16" s="26">
        <v>0</v>
      </c>
      <c r="ME16" s="26">
        <v>0</v>
      </c>
      <c r="MF16" s="26">
        <v>0</v>
      </c>
      <c r="MG16" s="26">
        <v>0</v>
      </c>
      <c r="MH16" s="26">
        <v>0</v>
      </c>
      <c r="MI16" s="26">
        <v>0</v>
      </c>
      <c r="MJ16" s="26">
        <v>0</v>
      </c>
      <c r="MK16" s="26">
        <v>0</v>
      </c>
      <c r="ML16" s="26">
        <v>0</v>
      </c>
      <c r="MM16" s="28">
        <v>0</v>
      </c>
      <c r="MN16" s="26">
        <v>0</v>
      </c>
      <c r="MO16" s="26">
        <v>0</v>
      </c>
      <c r="MP16" s="26">
        <v>0</v>
      </c>
      <c r="MQ16" s="26">
        <v>0</v>
      </c>
      <c r="MR16" s="26">
        <v>0</v>
      </c>
      <c r="MS16" s="26">
        <v>0</v>
      </c>
      <c r="MT16" s="26">
        <v>0</v>
      </c>
      <c r="MU16" s="26">
        <v>0</v>
      </c>
      <c r="MV16" s="26">
        <v>0</v>
      </c>
      <c r="MW16" s="26">
        <v>0</v>
      </c>
      <c r="MX16" s="26">
        <v>0</v>
      </c>
      <c r="MY16" s="26">
        <v>0</v>
      </c>
      <c r="MZ16" s="26">
        <v>0</v>
      </c>
      <c r="NA16" s="26">
        <v>0</v>
      </c>
      <c r="NB16" s="26">
        <v>0</v>
      </c>
      <c r="NC16" s="26">
        <v>0</v>
      </c>
      <c r="ND16" s="26">
        <v>0</v>
      </c>
      <c r="NE16" s="26">
        <v>0</v>
      </c>
      <c r="NF16" s="26">
        <v>0</v>
      </c>
      <c r="NG16" s="26">
        <v>0</v>
      </c>
      <c r="NH16" s="26">
        <v>0</v>
      </c>
      <c r="NI16" s="26">
        <v>0</v>
      </c>
      <c r="NJ16" s="26">
        <v>0</v>
      </c>
      <c r="NK16" s="26">
        <v>0</v>
      </c>
      <c r="NL16" s="26">
        <v>0</v>
      </c>
      <c r="NM16" s="26">
        <v>0</v>
      </c>
      <c r="NN16" s="26">
        <v>0</v>
      </c>
      <c r="NO16" s="26">
        <v>0</v>
      </c>
      <c r="NP16" s="26">
        <v>0</v>
      </c>
      <c r="NQ16" s="26">
        <v>0</v>
      </c>
      <c r="NR16" s="26">
        <v>0</v>
      </c>
      <c r="NS16" s="26">
        <v>0</v>
      </c>
      <c r="NT16" s="26">
        <v>0</v>
      </c>
      <c r="NU16" s="26">
        <v>0</v>
      </c>
      <c r="NV16" s="26">
        <v>0</v>
      </c>
      <c r="NW16" s="26">
        <v>0</v>
      </c>
      <c r="NX16" s="26">
        <v>0</v>
      </c>
      <c r="NY16" s="26">
        <v>0</v>
      </c>
      <c r="NZ16" s="26">
        <v>0</v>
      </c>
      <c r="OA16" s="26">
        <v>0</v>
      </c>
      <c r="OB16" s="26">
        <v>0</v>
      </c>
      <c r="OC16" s="26">
        <v>0</v>
      </c>
      <c r="OD16" s="26">
        <v>0</v>
      </c>
      <c r="OE16" s="26">
        <v>0</v>
      </c>
      <c r="OF16" s="26">
        <v>0</v>
      </c>
      <c r="OG16" s="26">
        <v>0</v>
      </c>
      <c r="OH16" s="26"/>
      <c r="OI16" s="26">
        <v>0</v>
      </c>
      <c r="OJ16" s="26">
        <v>0</v>
      </c>
      <c r="OK16" s="28">
        <v>114</v>
      </c>
      <c r="OL16" s="26">
        <v>0</v>
      </c>
      <c r="OM16" s="26">
        <v>0</v>
      </c>
      <c r="ON16" s="26">
        <v>0</v>
      </c>
      <c r="OO16" s="26">
        <v>0</v>
      </c>
      <c r="OP16" s="26">
        <v>0</v>
      </c>
      <c r="OQ16" s="26">
        <v>23</v>
      </c>
      <c r="OR16" s="26">
        <v>5</v>
      </c>
      <c r="OS16" s="26">
        <v>2</v>
      </c>
      <c r="OT16" s="26">
        <v>37</v>
      </c>
      <c r="OU16" s="26">
        <v>3</v>
      </c>
      <c r="OV16" s="26">
        <v>0</v>
      </c>
      <c r="OW16" s="26">
        <v>44</v>
      </c>
      <c r="OX16" s="28">
        <v>114</v>
      </c>
      <c r="OY16" s="26">
        <v>0</v>
      </c>
      <c r="OZ16" s="26">
        <v>23</v>
      </c>
      <c r="PA16" s="26">
        <v>44</v>
      </c>
      <c r="PB16" s="26">
        <v>47</v>
      </c>
      <c r="PC16" s="28">
        <v>5</v>
      </c>
      <c r="PD16" s="26">
        <v>4</v>
      </c>
      <c r="PE16" s="26">
        <v>1</v>
      </c>
      <c r="PF16" s="28">
        <v>0</v>
      </c>
      <c r="PG16" s="26">
        <v>0</v>
      </c>
      <c r="PH16" s="26">
        <v>0</v>
      </c>
      <c r="PI16" s="26">
        <v>0</v>
      </c>
      <c r="PJ16" s="26">
        <v>0</v>
      </c>
      <c r="PK16" s="28">
        <v>10</v>
      </c>
      <c r="PL16" s="26">
        <v>0</v>
      </c>
      <c r="PM16" s="26">
        <v>0</v>
      </c>
      <c r="PN16" s="26">
        <v>0</v>
      </c>
      <c r="PO16" s="26">
        <v>0</v>
      </c>
      <c r="PP16" s="26">
        <v>0</v>
      </c>
      <c r="PQ16" s="26">
        <v>0</v>
      </c>
      <c r="PR16" s="26">
        <v>0</v>
      </c>
      <c r="PS16" s="26">
        <v>0</v>
      </c>
      <c r="PT16" s="26">
        <v>0</v>
      </c>
      <c r="PU16" s="26">
        <v>0</v>
      </c>
      <c r="PV16" s="26">
        <v>0</v>
      </c>
      <c r="PW16" s="26">
        <v>0</v>
      </c>
      <c r="PX16" s="26">
        <v>0</v>
      </c>
      <c r="PY16" s="26">
        <v>0</v>
      </c>
      <c r="PZ16" s="26">
        <v>0</v>
      </c>
      <c r="QA16" s="26">
        <v>0</v>
      </c>
      <c r="QB16" s="26">
        <v>0</v>
      </c>
      <c r="QC16" s="26">
        <v>0</v>
      </c>
      <c r="QD16" s="26">
        <v>0</v>
      </c>
      <c r="QE16" s="26">
        <v>0</v>
      </c>
      <c r="QF16" s="26">
        <v>0</v>
      </c>
      <c r="QG16" s="26">
        <v>0</v>
      </c>
      <c r="QH16" s="26">
        <v>0</v>
      </c>
      <c r="QI16" s="26">
        <v>0</v>
      </c>
      <c r="QJ16" s="26">
        <v>0</v>
      </c>
      <c r="QK16" s="26">
        <v>0</v>
      </c>
      <c r="QL16" s="26">
        <v>0</v>
      </c>
      <c r="QM16" s="26">
        <v>0</v>
      </c>
      <c r="QN16" s="26">
        <v>0</v>
      </c>
      <c r="QO16" s="26">
        <v>0</v>
      </c>
      <c r="QP16" s="26">
        <v>0</v>
      </c>
      <c r="QQ16" s="26">
        <v>0</v>
      </c>
      <c r="QR16" s="26">
        <v>0</v>
      </c>
      <c r="QS16" s="26">
        <v>0</v>
      </c>
      <c r="QT16" s="26">
        <v>0</v>
      </c>
      <c r="QU16" s="26">
        <v>0</v>
      </c>
      <c r="QV16" s="26">
        <v>0</v>
      </c>
      <c r="QW16" s="26">
        <v>0</v>
      </c>
      <c r="QX16" s="26">
        <v>0</v>
      </c>
      <c r="QY16" s="26">
        <v>0</v>
      </c>
      <c r="QZ16" s="26">
        <v>0</v>
      </c>
      <c r="RA16" s="26">
        <v>0</v>
      </c>
      <c r="RB16" s="26">
        <v>0</v>
      </c>
      <c r="RC16" s="26">
        <v>0</v>
      </c>
      <c r="RD16" s="26">
        <v>0</v>
      </c>
      <c r="RE16" s="26">
        <v>0</v>
      </c>
      <c r="RF16" s="26">
        <v>0</v>
      </c>
      <c r="RG16" s="26">
        <v>0</v>
      </c>
      <c r="RH16" s="26">
        <v>0</v>
      </c>
      <c r="RI16" s="26">
        <v>0</v>
      </c>
      <c r="RJ16" s="26">
        <v>0</v>
      </c>
      <c r="RK16" s="26">
        <v>0</v>
      </c>
      <c r="RL16" s="26">
        <v>2</v>
      </c>
      <c r="RM16" s="26">
        <v>0</v>
      </c>
      <c r="RN16" s="26">
        <v>0</v>
      </c>
      <c r="RO16" s="26">
        <v>0</v>
      </c>
      <c r="RP16" s="26">
        <v>0</v>
      </c>
      <c r="RQ16" s="26">
        <v>0</v>
      </c>
      <c r="RR16" s="26">
        <v>1</v>
      </c>
      <c r="RS16" s="26">
        <v>0</v>
      </c>
      <c r="RT16" s="26">
        <v>1</v>
      </c>
      <c r="RU16" s="26">
        <v>1</v>
      </c>
      <c r="RV16" s="26">
        <v>0</v>
      </c>
      <c r="RW16" s="26">
        <v>0</v>
      </c>
      <c r="RX16" s="26">
        <v>0</v>
      </c>
      <c r="RY16" s="26">
        <v>1</v>
      </c>
      <c r="RZ16" s="26">
        <v>0</v>
      </c>
      <c r="SA16" s="26">
        <v>2</v>
      </c>
      <c r="SB16" s="26">
        <v>0</v>
      </c>
      <c r="SC16" s="26">
        <v>0</v>
      </c>
      <c r="SD16" s="26">
        <v>1</v>
      </c>
      <c r="SE16" s="26">
        <v>1</v>
      </c>
      <c r="SF16" s="28">
        <v>10</v>
      </c>
      <c r="SG16" s="26">
        <v>0</v>
      </c>
      <c r="SH16" s="26">
        <v>0</v>
      </c>
      <c r="SI16" s="26">
        <v>0</v>
      </c>
      <c r="SJ16" s="26">
        <v>0</v>
      </c>
      <c r="SK16" s="26">
        <v>2</v>
      </c>
      <c r="SL16" s="26">
        <v>0</v>
      </c>
      <c r="SM16" s="26">
        <v>0</v>
      </c>
      <c r="SN16" s="26">
        <v>0</v>
      </c>
      <c r="SO16" s="26">
        <v>0</v>
      </c>
      <c r="SP16" s="26">
        <v>0</v>
      </c>
      <c r="SQ16" s="26">
        <v>1</v>
      </c>
      <c r="SR16" s="26">
        <v>0</v>
      </c>
      <c r="SS16" s="26">
        <v>1</v>
      </c>
      <c r="ST16" s="26">
        <v>1</v>
      </c>
      <c r="SU16" s="26">
        <v>0</v>
      </c>
      <c r="SV16" s="26">
        <v>0</v>
      </c>
      <c r="SW16" s="26">
        <v>0</v>
      </c>
      <c r="SX16" s="26">
        <v>1</v>
      </c>
      <c r="SY16" s="26">
        <v>0</v>
      </c>
      <c r="SZ16" s="26">
        <v>2</v>
      </c>
      <c r="TA16" s="26">
        <v>0</v>
      </c>
      <c r="TB16" s="26">
        <v>0</v>
      </c>
      <c r="TC16" s="26">
        <v>1</v>
      </c>
      <c r="TD16" s="26">
        <v>1</v>
      </c>
      <c r="TE16" s="28">
        <v>10</v>
      </c>
      <c r="TF16" s="26">
        <v>0</v>
      </c>
      <c r="TG16" s="26">
        <v>1</v>
      </c>
      <c r="TH16" s="26">
        <v>0</v>
      </c>
      <c r="TI16" s="26">
        <v>0</v>
      </c>
      <c r="TJ16" s="26">
        <v>0</v>
      </c>
      <c r="TK16" s="26">
        <v>0</v>
      </c>
      <c r="TL16" s="26">
        <v>3</v>
      </c>
      <c r="TM16" s="26">
        <v>2</v>
      </c>
      <c r="TN16" s="26">
        <v>1</v>
      </c>
      <c r="TO16" s="26">
        <v>0</v>
      </c>
      <c r="TP16" s="26">
        <v>1</v>
      </c>
      <c r="TQ16" s="26">
        <v>0</v>
      </c>
      <c r="TR16" s="26">
        <v>0</v>
      </c>
      <c r="TS16" s="26">
        <v>1</v>
      </c>
      <c r="TT16" s="26">
        <v>1</v>
      </c>
      <c r="TU16" s="26">
        <v>0</v>
      </c>
      <c r="TV16" s="26">
        <v>0</v>
      </c>
      <c r="TW16" s="26">
        <v>0</v>
      </c>
      <c r="TX16" s="26">
        <v>0</v>
      </c>
      <c r="TY16" s="26">
        <v>0</v>
      </c>
      <c r="TZ16" s="26">
        <v>0</v>
      </c>
      <c r="UA16" s="26">
        <v>0</v>
      </c>
      <c r="UB16" s="26">
        <v>0</v>
      </c>
      <c r="UC16" s="26">
        <v>0</v>
      </c>
      <c r="UD16" s="26">
        <v>0</v>
      </c>
      <c r="UE16" s="26">
        <v>1</v>
      </c>
      <c r="UF16" s="26">
        <v>0</v>
      </c>
      <c r="UG16" s="26">
        <v>0</v>
      </c>
      <c r="UH16" s="26">
        <v>0</v>
      </c>
      <c r="UI16" s="26">
        <v>0</v>
      </c>
      <c r="UJ16" s="28">
        <v>563</v>
      </c>
      <c r="UK16" s="26">
        <v>1</v>
      </c>
      <c r="UL16" s="26">
        <v>8</v>
      </c>
      <c r="UM16" s="26">
        <v>9</v>
      </c>
      <c r="UN16" s="26">
        <v>2</v>
      </c>
      <c r="UO16" s="26">
        <v>28</v>
      </c>
      <c r="UP16" s="26">
        <v>104</v>
      </c>
      <c r="UQ16" s="26">
        <v>77</v>
      </c>
      <c r="UR16" s="26">
        <v>46</v>
      </c>
      <c r="US16" s="26">
        <v>29</v>
      </c>
      <c r="UT16" s="26">
        <v>26</v>
      </c>
      <c r="UU16" s="26">
        <v>18</v>
      </c>
      <c r="UV16" s="26">
        <v>22</v>
      </c>
      <c r="UW16" s="26">
        <v>1</v>
      </c>
      <c r="UX16" s="26">
        <v>10</v>
      </c>
      <c r="UY16" s="26">
        <v>8</v>
      </c>
      <c r="UZ16" s="26">
        <v>1</v>
      </c>
      <c r="VA16" s="26">
        <v>4</v>
      </c>
      <c r="VB16" s="26">
        <v>27</v>
      </c>
      <c r="VC16" s="26">
        <v>46</v>
      </c>
      <c r="VD16" s="26">
        <v>28</v>
      </c>
      <c r="VE16" s="26">
        <v>24</v>
      </c>
      <c r="VF16" s="26">
        <v>21</v>
      </c>
      <c r="VG16" s="26">
        <v>8</v>
      </c>
      <c r="VH16" s="26">
        <v>15</v>
      </c>
      <c r="VI16" s="26">
        <v>0</v>
      </c>
      <c r="VJ16" s="26">
        <v>0</v>
      </c>
      <c r="VK16" s="26">
        <v>0</v>
      </c>
      <c r="VL16" s="26">
        <v>0</v>
      </c>
      <c r="VM16" s="28">
        <v>10</v>
      </c>
      <c r="VN16" s="26">
        <v>0</v>
      </c>
      <c r="VO16" s="26">
        <v>0</v>
      </c>
      <c r="VP16" s="26">
        <v>2</v>
      </c>
      <c r="VQ16" s="26">
        <v>0</v>
      </c>
      <c r="VR16" s="26">
        <v>0</v>
      </c>
      <c r="VS16" s="26">
        <v>0</v>
      </c>
      <c r="VT16" s="26">
        <v>5</v>
      </c>
      <c r="VU16" s="26">
        <v>3</v>
      </c>
      <c r="VV16" s="28">
        <v>0</v>
      </c>
      <c r="VW16" s="26">
        <v>0</v>
      </c>
      <c r="VX16" s="26">
        <v>0</v>
      </c>
      <c r="VY16" s="26">
        <v>0</v>
      </c>
      <c r="VZ16" s="26">
        <v>0</v>
      </c>
      <c r="WA16" s="26">
        <v>0</v>
      </c>
      <c r="WB16" s="26">
        <v>0</v>
      </c>
      <c r="WC16" s="26">
        <v>0</v>
      </c>
      <c r="WD16" s="26">
        <v>0</v>
      </c>
      <c r="WE16" s="26">
        <v>0</v>
      </c>
      <c r="WF16" s="26">
        <v>0</v>
      </c>
      <c r="WG16" s="26">
        <v>0</v>
      </c>
      <c r="WH16" s="26">
        <v>0</v>
      </c>
      <c r="WI16" s="26">
        <v>0</v>
      </c>
      <c r="WJ16" s="26">
        <v>0</v>
      </c>
      <c r="WK16" s="26">
        <v>0</v>
      </c>
      <c r="WL16" s="26">
        <v>0</v>
      </c>
      <c r="WM16" s="26">
        <v>0</v>
      </c>
      <c r="WN16" s="26">
        <v>0</v>
      </c>
      <c r="WO16" s="26">
        <v>0</v>
      </c>
      <c r="WP16" s="26">
        <v>0</v>
      </c>
      <c r="WQ16" s="26">
        <v>0</v>
      </c>
      <c r="WR16" s="26">
        <v>0</v>
      </c>
      <c r="WS16" s="26">
        <v>0</v>
      </c>
      <c r="WT16" s="26">
        <v>0</v>
      </c>
      <c r="WU16" s="26">
        <v>0</v>
      </c>
      <c r="WV16" s="26">
        <v>0</v>
      </c>
      <c r="WW16" s="26">
        <v>0</v>
      </c>
      <c r="WX16" s="26">
        <v>0</v>
      </c>
      <c r="WY16" s="26">
        <v>0</v>
      </c>
      <c r="WZ16" s="26">
        <v>0</v>
      </c>
      <c r="XA16" s="26">
        <v>0</v>
      </c>
      <c r="XB16" s="26">
        <v>0</v>
      </c>
      <c r="XC16" s="26">
        <v>0</v>
      </c>
      <c r="XD16" s="26">
        <v>0</v>
      </c>
      <c r="XE16" s="26">
        <v>0</v>
      </c>
      <c r="XF16" s="26">
        <v>0</v>
      </c>
      <c r="XG16" s="26">
        <v>0</v>
      </c>
      <c r="XH16" s="26">
        <v>0</v>
      </c>
      <c r="XI16" s="26">
        <v>0</v>
      </c>
      <c r="XJ16" s="26">
        <v>0</v>
      </c>
      <c r="XK16" s="26">
        <v>0</v>
      </c>
      <c r="XL16" s="26">
        <v>0</v>
      </c>
      <c r="XM16" s="26">
        <v>0</v>
      </c>
      <c r="XN16" s="26">
        <v>0</v>
      </c>
      <c r="XO16" s="26">
        <v>0</v>
      </c>
      <c r="XP16" s="26">
        <v>0</v>
      </c>
      <c r="XQ16" s="26">
        <v>0</v>
      </c>
      <c r="XR16" s="26">
        <v>0</v>
      </c>
      <c r="XS16" s="26">
        <v>0</v>
      </c>
      <c r="XT16" s="26">
        <v>0</v>
      </c>
      <c r="XU16" s="26">
        <v>0</v>
      </c>
      <c r="XV16" s="26">
        <v>0</v>
      </c>
      <c r="XW16" s="26">
        <v>0</v>
      </c>
      <c r="XX16" s="26">
        <v>0</v>
      </c>
      <c r="XY16" s="26">
        <v>0</v>
      </c>
      <c r="XZ16" s="26">
        <v>0</v>
      </c>
      <c r="YA16" s="26">
        <v>0</v>
      </c>
      <c r="YB16" s="26">
        <v>0</v>
      </c>
      <c r="YC16" s="26">
        <v>0</v>
      </c>
      <c r="YD16" s="26">
        <v>0</v>
      </c>
      <c r="YE16" s="26">
        <v>0</v>
      </c>
      <c r="YF16" s="26">
        <v>0</v>
      </c>
      <c r="YG16" s="26">
        <v>0</v>
      </c>
      <c r="YH16" s="26">
        <v>0</v>
      </c>
      <c r="YI16" s="26">
        <v>0</v>
      </c>
      <c r="YJ16" s="26">
        <v>0</v>
      </c>
      <c r="YK16" s="26">
        <v>0</v>
      </c>
      <c r="YL16" s="26">
        <v>0</v>
      </c>
      <c r="YM16" s="26">
        <v>0</v>
      </c>
      <c r="YN16" s="26">
        <v>0</v>
      </c>
      <c r="YO16" s="26">
        <v>0</v>
      </c>
      <c r="YP16" s="26">
        <v>0</v>
      </c>
      <c r="YQ16" s="26">
        <v>0</v>
      </c>
      <c r="YR16" s="26">
        <v>0</v>
      </c>
      <c r="YS16" s="26">
        <v>0</v>
      </c>
      <c r="YT16" s="26">
        <v>0</v>
      </c>
      <c r="YU16" s="26">
        <v>0</v>
      </c>
      <c r="YV16" s="26">
        <v>0</v>
      </c>
      <c r="YW16" s="26">
        <v>0</v>
      </c>
      <c r="YX16" s="26">
        <v>0</v>
      </c>
      <c r="YY16" s="26">
        <v>0</v>
      </c>
      <c r="YZ16" s="26">
        <v>0</v>
      </c>
      <c r="ZA16" s="26">
        <v>0</v>
      </c>
      <c r="ZB16" s="26">
        <v>0</v>
      </c>
      <c r="ZC16" s="26">
        <v>0</v>
      </c>
      <c r="ZD16" s="26">
        <v>0</v>
      </c>
      <c r="ZE16" s="26">
        <v>0</v>
      </c>
      <c r="ZF16" s="26">
        <v>0</v>
      </c>
      <c r="ZG16" s="26">
        <v>0</v>
      </c>
      <c r="ZH16" s="26">
        <v>0</v>
      </c>
      <c r="ZI16" s="26">
        <v>0</v>
      </c>
      <c r="ZJ16" s="26">
        <v>0</v>
      </c>
      <c r="ZK16" s="26">
        <v>0</v>
      </c>
      <c r="ZL16" s="26">
        <v>0</v>
      </c>
      <c r="ZM16" s="26">
        <v>2</v>
      </c>
      <c r="ZN16" s="26">
        <v>0</v>
      </c>
      <c r="ZO16" s="27">
        <v>0</v>
      </c>
      <c r="ZP16" s="27">
        <v>0</v>
      </c>
      <c r="ZQ16" s="27">
        <v>0</v>
      </c>
      <c r="ZR16" s="27">
        <v>0</v>
      </c>
      <c r="ZS16" s="27">
        <v>0</v>
      </c>
      <c r="ZT16" s="27">
        <v>2</v>
      </c>
      <c r="ZU16" s="27">
        <v>3</v>
      </c>
      <c r="ZV16" s="27">
        <v>412</v>
      </c>
      <c r="ZW16" s="27">
        <v>0</v>
      </c>
      <c r="ZX16" s="27">
        <v>50</v>
      </c>
      <c r="ZY16" s="27">
        <v>98</v>
      </c>
      <c r="ZZ16" s="27">
        <v>7</v>
      </c>
      <c r="AAA16" s="27">
        <v>8</v>
      </c>
      <c r="AAB16" s="27">
        <v>0</v>
      </c>
      <c r="AAC16" s="27">
        <v>0</v>
      </c>
      <c r="AAD16" s="27">
        <v>2</v>
      </c>
      <c r="AAE16" s="27">
        <v>3</v>
      </c>
      <c r="AAF16" s="27">
        <v>5</v>
      </c>
      <c r="AAG16" s="27">
        <v>5</v>
      </c>
      <c r="AAH16" s="27" t="s">
        <v>488</v>
      </c>
    </row>
    <row r="17" spans="1:710" s="27" customFormat="1" x14ac:dyDescent="0.2">
      <c r="A17" s="4" t="s">
        <v>397</v>
      </c>
      <c r="B17" s="67">
        <v>1040408</v>
      </c>
      <c r="C17" s="28">
        <v>521</v>
      </c>
      <c r="D17" s="28">
        <v>10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8">
        <v>2</v>
      </c>
      <c r="P17" s="28">
        <v>7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/>
      <c r="BN17" s="26"/>
      <c r="BO17" s="26"/>
      <c r="BP17" s="26"/>
      <c r="BQ17" s="26">
        <v>0</v>
      </c>
      <c r="BR17" s="26">
        <v>0</v>
      </c>
      <c r="BS17" s="26">
        <v>0</v>
      </c>
      <c r="BT17" s="26">
        <v>0</v>
      </c>
      <c r="BU17" s="28">
        <v>0</v>
      </c>
      <c r="BV17" s="28">
        <v>1</v>
      </c>
      <c r="BW17" s="28">
        <v>1</v>
      </c>
      <c r="BX17" s="28">
        <v>159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5</v>
      </c>
      <c r="CW17" s="26">
        <v>0</v>
      </c>
      <c r="CX17" s="26">
        <v>3</v>
      </c>
      <c r="CY17" s="26">
        <v>0</v>
      </c>
      <c r="CZ17" s="26">
        <v>1</v>
      </c>
      <c r="DA17" s="26">
        <v>0</v>
      </c>
      <c r="DB17" s="26">
        <v>2</v>
      </c>
      <c r="DC17" s="26">
        <v>0</v>
      </c>
      <c r="DD17" s="26">
        <v>1</v>
      </c>
      <c r="DE17" s="26">
        <v>0</v>
      </c>
      <c r="DF17" s="26">
        <v>1</v>
      </c>
      <c r="DG17" s="26">
        <v>0</v>
      </c>
      <c r="DH17" s="26">
        <v>4</v>
      </c>
      <c r="DI17" s="26">
        <v>0</v>
      </c>
      <c r="DJ17" s="26">
        <v>3</v>
      </c>
      <c r="DK17" s="26">
        <v>1</v>
      </c>
      <c r="DL17" s="26">
        <v>18</v>
      </c>
      <c r="DM17" s="26">
        <v>1</v>
      </c>
      <c r="DN17" s="26">
        <v>10</v>
      </c>
      <c r="DO17" s="26">
        <v>0</v>
      </c>
      <c r="DP17" s="26">
        <v>5</v>
      </c>
      <c r="DQ17" s="26">
        <v>0</v>
      </c>
      <c r="DR17" s="26">
        <v>2</v>
      </c>
      <c r="DS17" s="26">
        <v>0</v>
      </c>
      <c r="DT17" s="26">
        <v>1</v>
      </c>
      <c r="DU17" s="26">
        <v>0</v>
      </c>
      <c r="DV17" s="26">
        <v>4</v>
      </c>
      <c r="DW17" s="26">
        <v>0</v>
      </c>
      <c r="DX17" s="26">
        <v>3</v>
      </c>
      <c r="DY17" s="26">
        <v>1</v>
      </c>
      <c r="DZ17" s="26">
        <v>1</v>
      </c>
      <c r="EA17" s="26">
        <v>1</v>
      </c>
      <c r="EB17" s="26">
        <v>6</v>
      </c>
      <c r="EC17" s="26">
        <v>1</v>
      </c>
      <c r="ED17" s="26">
        <v>2</v>
      </c>
      <c r="EE17" s="26">
        <v>0</v>
      </c>
      <c r="EF17" s="26">
        <v>2</v>
      </c>
      <c r="EG17" s="26">
        <v>0</v>
      </c>
      <c r="EH17" s="26">
        <v>2</v>
      </c>
      <c r="EI17" s="26">
        <v>1</v>
      </c>
      <c r="EJ17" s="26">
        <v>2</v>
      </c>
      <c r="EK17" s="26">
        <v>0</v>
      </c>
      <c r="EL17" s="26">
        <v>3</v>
      </c>
      <c r="EM17" s="26"/>
      <c r="EN17" s="26"/>
      <c r="EO17" s="26">
        <v>0</v>
      </c>
      <c r="EP17" s="26">
        <v>139</v>
      </c>
      <c r="EQ17" s="26">
        <v>0</v>
      </c>
      <c r="ER17" s="26">
        <v>0</v>
      </c>
      <c r="ES17" s="26">
        <v>0</v>
      </c>
      <c r="ET17" s="26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2</v>
      </c>
      <c r="FE17" s="26">
        <v>0</v>
      </c>
      <c r="FF17" s="26">
        <v>0</v>
      </c>
      <c r="FG17" s="26">
        <v>0</v>
      </c>
      <c r="FH17" s="26">
        <v>3</v>
      </c>
      <c r="FI17" s="26">
        <v>0</v>
      </c>
      <c r="FJ17" s="26">
        <v>0</v>
      </c>
      <c r="FK17" s="26">
        <v>0</v>
      </c>
      <c r="FL17" s="26">
        <v>34</v>
      </c>
      <c r="FM17" s="26">
        <v>0</v>
      </c>
      <c r="FN17" s="26">
        <v>0</v>
      </c>
      <c r="FO17" s="26">
        <v>0</v>
      </c>
      <c r="FP17" s="26">
        <v>27</v>
      </c>
      <c r="FQ17" s="26">
        <v>0</v>
      </c>
      <c r="FR17" s="26">
        <v>0</v>
      </c>
      <c r="FS17" s="26">
        <v>0</v>
      </c>
      <c r="FT17" s="26">
        <v>2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1</v>
      </c>
      <c r="GA17" s="26">
        <v>0</v>
      </c>
      <c r="GB17" s="26">
        <v>2</v>
      </c>
      <c r="GC17" s="26">
        <v>0</v>
      </c>
      <c r="GD17" s="26">
        <v>0</v>
      </c>
      <c r="GE17" s="26">
        <v>0</v>
      </c>
      <c r="GF17" s="26">
        <v>2</v>
      </c>
      <c r="GG17" s="26">
        <v>0</v>
      </c>
      <c r="GH17" s="26">
        <v>0</v>
      </c>
      <c r="GI17" s="26">
        <v>0</v>
      </c>
      <c r="GJ17" s="26">
        <v>2</v>
      </c>
      <c r="GK17" s="26">
        <v>0</v>
      </c>
      <c r="GL17" s="26">
        <v>0</v>
      </c>
      <c r="GM17" s="26">
        <v>0</v>
      </c>
      <c r="GN17" s="26">
        <v>0</v>
      </c>
      <c r="GO17" s="26">
        <v>0</v>
      </c>
      <c r="GP17" s="26">
        <v>0</v>
      </c>
      <c r="GQ17" s="26">
        <v>0</v>
      </c>
      <c r="GR17" s="26">
        <v>3</v>
      </c>
      <c r="GS17" s="26">
        <v>0</v>
      </c>
      <c r="GT17" s="26">
        <v>2</v>
      </c>
      <c r="GU17" s="26">
        <v>0</v>
      </c>
      <c r="GV17" s="26">
        <v>1</v>
      </c>
      <c r="GW17" s="26">
        <v>0</v>
      </c>
      <c r="GX17" s="26">
        <v>1</v>
      </c>
      <c r="GY17" s="26">
        <v>0</v>
      </c>
      <c r="GZ17" s="26">
        <v>2</v>
      </c>
      <c r="HA17" s="26">
        <v>0</v>
      </c>
      <c r="HB17" s="26">
        <v>1</v>
      </c>
      <c r="HC17" s="26">
        <v>0</v>
      </c>
      <c r="HD17" s="26">
        <v>5</v>
      </c>
      <c r="HE17" s="26">
        <v>1</v>
      </c>
      <c r="HF17" s="26">
        <v>7</v>
      </c>
      <c r="HG17" s="26">
        <v>0</v>
      </c>
      <c r="HH17" s="26">
        <v>7</v>
      </c>
      <c r="HI17" s="26">
        <v>0</v>
      </c>
      <c r="HJ17" s="26">
        <v>3</v>
      </c>
      <c r="HK17" s="26">
        <v>0</v>
      </c>
      <c r="HL17" s="26">
        <v>2</v>
      </c>
      <c r="HM17" s="26">
        <v>0</v>
      </c>
      <c r="HN17" s="26">
        <v>4</v>
      </c>
      <c r="HO17" s="26">
        <v>0</v>
      </c>
      <c r="HP17" s="26">
        <v>3</v>
      </c>
      <c r="HQ17" s="26">
        <v>0</v>
      </c>
      <c r="HR17" s="26">
        <v>2</v>
      </c>
      <c r="HS17" s="26">
        <v>0</v>
      </c>
      <c r="HT17" s="26">
        <v>0</v>
      </c>
      <c r="HU17" s="26">
        <v>0</v>
      </c>
      <c r="HV17" s="26">
        <v>1</v>
      </c>
      <c r="HW17" s="26">
        <v>0</v>
      </c>
      <c r="HX17" s="26">
        <v>0</v>
      </c>
      <c r="HY17" s="26">
        <v>0</v>
      </c>
      <c r="HZ17" s="26">
        <v>5</v>
      </c>
      <c r="IA17" s="26">
        <v>0</v>
      </c>
      <c r="IB17" s="26">
        <v>0</v>
      </c>
      <c r="IC17" s="26">
        <v>0</v>
      </c>
      <c r="ID17" s="26">
        <v>0</v>
      </c>
      <c r="IE17" s="26">
        <v>0</v>
      </c>
      <c r="IF17" s="26">
        <v>0</v>
      </c>
      <c r="IG17" s="26">
        <v>0</v>
      </c>
      <c r="IH17" s="26">
        <v>0</v>
      </c>
      <c r="II17" s="26"/>
      <c r="IJ17" s="26">
        <v>0</v>
      </c>
      <c r="IK17" s="26">
        <v>0</v>
      </c>
      <c r="IL17" s="26">
        <v>0</v>
      </c>
      <c r="IM17" s="26">
        <v>0</v>
      </c>
      <c r="IN17" s="26">
        <v>0</v>
      </c>
      <c r="IO17" s="26">
        <v>0</v>
      </c>
      <c r="IP17" s="26">
        <v>0</v>
      </c>
      <c r="IQ17" s="26">
        <v>0</v>
      </c>
      <c r="IR17" s="26">
        <v>0</v>
      </c>
      <c r="IS17" s="26">
        <v>0</v>
      </c>
      <c r="IT17" s="26">
        <v>0</v>
      </c>
      <c r="IU17" s="26">
        <v>0</v>
      </c>
      <c r="IV17" s="26"/>
      <c r="IW17" s="26">
        <v>0</v>
      </c>
      <c r="IX17" s="26">
        <v>0</v>
      </c>
      <c r="IY17" s="26">
        <v>0</v>
      </c>
      <c r="IZ17" s="26">
        <v>0</v>
      </c>
      <c r="JA17" s="26">
        <v>0</v>
      </c>
      <c r="JB17" s="26">
        <v>0</v>
      </c>
      <c r="JC17" s="26">
        <v>0</v>
      </c>
      <c r="JD17" s="26">
        <v>0</v>
      </c>
      <c r="JE17" s="26">
        <v>0</v>
      </c>
      <c r="JF17" s="26">
        <v>0</v>
      </c>
      <c r="JG17" s="26">
        <v>0</v>
      </c>
      <c r="JH17" s="26">
        <v>0</v>
      </c>
      <c r="JI17" s="26"/>
      <c r="JJ17" s="26">
        <v>0</v>
      </c>
      <c r="JK17" s="26">
        <v>0</v>
      </c>
      <c r="JL17" s="26">
        <v>0</v>
      </c>
      <c r="JM17" s="26">
        <v>0</v>
      </c>
      <c r="JN17" s="26">
        <v>0</v>
      </c>
      <c r="JO17" s="26">
        <v>0</v>
      </c>
      <c r="JP17" s="26">
        <v>0</v>
      </c>
      <c r="JQ17" s="26">
        <v>0</v>
      </c>
      <c r="JR17" s="26">
        <v>0</v>
      </c>
      <c r="JS17" s="26">
        <v>0</v>
      </c>
      <c r="JT17" s="26">
        <v>0</v>
      </c>
      <c r="JU17" s="26">
        <v>0</v>
      </c>
      <c r="JV17" s="26"/>
      <c r="JW17" s="26">
        <v>0</v>
      </c>
      <c r="JX17" s="26">
        <v>0</v>
      </c>
      <c r="JY17" s="26">
        <v>0</v>
      </c>
      <c r="JZ17" s="26">
        <v>0</v>
      </c>
      <c r="KA17" s="26">
        <v>0</v>
      </c>
      <c r="KB17" s="26">
        <v>0</v>
      </c>
      <c r="KC17" s="26">
        <v>0</v>
      </c>
      <c r="KD17" s="26">
        <v>0</v>
      </c>
      <c r="KE17" s="26">
        <v>0</v>
      </c>
      <c r="KF17" s="26">
        <v>0</v>
      </c>
      <c r="KG17" s="26">
        <v>0</v>
      </c>
      <c r="KH17" s="26">
        <v>0</v>
      </c>
      <c r="KI17" s="26"/>
      <c r="KJ17" s="26">
        <v>0</v>
      </c>
      <c r="KK17" s="26">
        <v>4</v>
      </c>
      <c r="KL17" s="26">
        <v>2</v>
      </c>
      <c r="KM17" s="26">
        <v>3</v>
      </c>
      <c r="KN17" s="26">
        <v>0</v>
      </c>
      <c r="KO17" s="26">
        <v>0</v>
      </c>
      <c r="KP17" s="26">
        <v>0</v>
      </c>
      <c r="KQ17" s="26">
        <v>0</v>
      </c>
      <c r="KR17" s="26">
        <v>0</v>
      </c>
      <c r="KS17" s="26">
        <v>0</v>
      </c>
      <c r="KT17" s="26">
        <v>0</v>
      </c>
      <c r="KU17" s="26">
        <v>0</v>
      </c>
      <c r="KV17" s="26">
        <v>0</v>
      </c>
      <c r="KW17" s="26">
        <v>0</v>
      </c>
      <c r="KX17" s="26">
        <v>0</v>
      </c>
      <c r="KY17" s="26">
        <v>0</v>
      </c>
      <c r="KZ17" s="26">
        <v>1</v>
      </c>
      <c r="LA17" s="26">
        <v>0</v>
      </c>
      <c r="LB17" s="26">
        <v>0</v>
      </c>
      <c r="LC17" s="26">
        <v>0</v>
      </c>
      <c r="LD17" s="26">
        <v>0</v>
      </c>
      <c r="LE17" s="26">
        <v>0</v>
      </c>
      <c r="LF17" s="26">
        <v>0</v>
      </c>
      <c r="LG17" s="26">
        <v>0</v>
      </c>
      <c r="LH17" s="26">
        <v>0</v>
      </c>
      <c r="LI17" s="26">
        <v>0</v>
      </c>
      <c r="LJ17" s="26">
        <v>1</v>
      </c>
      <c r="LK17" s="26">
        <v>0</v>
      </c>
      <c r="LL17" s="26">
        <v>0</v>
      </c>
      <c r="LM17" s="26">
        <v>0</v>
      </c>
      <c r="LN17" s="26">
        <v>0</v>
      </c>
      <c r="LO17" s="26">
        <v>0</v>
      </c>
      <c r="LP17" s="26">
        <v>0</v>
      </c>
      <c r="LQ17" s="26">
        <v>1</v>
      </c>
      <c r="LR17" s="26">
        <v>2</v>
      </c>
      <c r="LS17" s="26">
        <v>3</v>
      </c>
      <c r="LT17" s="26">
        <v>0</v>
      </c>
      <c r="LU17" s="26">
        <v>0</v>
      </c>
      <c r="LV17" s="26">
        <v>0</v>
      </c>
      <c r="LW17" s="26">
        <v>0</v>
      </c>
      <c r="LX17" s="26">
        <v>0</v>
      </c>
      <c r="LY17" s="26">
        <v>0</v>
      </c>
      <c r="LZ17" s="26">
        <v>0</v>
      </c>
      <c r="MA17" s="26">
        <v>1</v>
      </c>
      <c r="MB17" s="26">
        <v>0</v>
      </c>
      <c r="MC17" s="26">
        <v>0</v>
      </c>
      <c r="MD17" s="26">
        <v>0</v>
      </c>
      <c r="ME17" s="26">
        <v>0</v>
      </c>
      <c r="MF17" s="26">
        <v>0</v>
      </c>
      <c r="MG17" s="26">
        <v>0</v>
      </c>
      <c r="MH17" s="26">
        <v>0</v>
      </c>
      <c r="MI17" s="26">
        <v>0</v>
      </c>
      <c r="MJ17" s="26">
        <v>0</v>
      </c>
      <c r="MK17" s="26">
        <v>0</v>
      </c>
      <c r="ML17" s="26">
        <v>0</v>
      </c>
      <c r="MM17" s="28">
        <v>0</v>
      </c>
      <c r="MN17" s="26">
        <v>0</v>
      </c>
      <c r="MO17" s="26">
        <v>0</v>
      </c>
      <c r="MP17" s="26">
        <v>0</v>
      </c>
      <c r="MQ17" s="26">
        <v>0</v>
      </c>
      <c r="MR17" s="26">
        <v>0</v>
      </c>
      <c r="MS17" s="26">
        <v>0</v>
      </c>
      <c r="MT17" s="26">
        <v>0</v>
      </c>
      <c r="MU17" s="26">
        <v>0</v>
      </c>
      <c r="MV17" s="26">
        <v>0</v>
      </c>
      <c r="MW17" s="26">
        <v>0</v>
      </c>
      <c r="MX17" s="26">
        <v>0</v>
      </c>
      <c r="MY17" s="26">
        <v>0</v>
      </c>
      <c r="MZ17" s="26">
        <v>0</v>
      </c>
      <c r="NA17" s="26">
        <v>0</v>
      </c>
      <c r="NB17" s="26">
        <v>0</v>
      </c>
      <c r="NC17" s="26">
        <v>0</v>
      </c>
      <c r="ND17" s="26">
        <v>0</v>
      </c>
      <c r="NE17" s="26">
        <v>0</v>
      </c>
      <c r="NF17" s="26">
        <v>0</v>
      </c>
      <c r="NG17" s="26">
        <v>0</v>
      </c>
      <c r="NH17" s="26">
        <v>0</v>
      </c>
      <c r="NI17" s="26">
        <v>0</v>
      </c>
      <c r="NJ17" s="26">
        <v>0</v>
      </c>
      <c r="NK17" s="26">
        <v>0</v>
      </c>
      <c r="NL17" s="26">
        <v>0</v>
      </c>
      <c r="NM17" s="26">
        <v>0</v>
      </c>
      <c r="NN17" s="26">
        <v>0</v>
      </c>
      <c r="NO17" s="26">
        <v>0</v>
      </c>
      <c r="NP17" s="26">
        <v>0</v>
      </c>
      <c r="NQ17" s="26">
        <v>0</v>
      </c>
      <c r="NR17" s="26">
        <v>0</v>
      </c>
      <c r="NS17" s="26">
        <v>0</v>
      </c>
      <c r="NT17" s="26">
        <v>0</v>
      </c>
      <c r="NU17" s="26">
        <v>0</v>
      </c>
      <c r="NV17" s="26">
        <v>0</v>
      </c>
      <c r="NW17" s="26">
        <v>0</v>
      </c>
      <c r="NX17" s="26">
        <v>0</v>
      </c>
      <c r="NY17" s="26">
        <v>0</v>
      </c>
      <c r="NZ17" s="26">
        <v>0</v>
      </c>
      <c r="OA17" s="26">
        <v>0</v>
      </c>
      <c r="OB17" s="26">
        <v>0</v>
      </c>
      <c r="OC17" s="26">
        <v>0</v>
      </c>
      <c r="OD17" s="26">
        <v>0</v>
      </c>
      <c r="OE17" s="26">
        <v>0</v>
      </c>
      <c r="OF17" s="26">
        <v>0</v>
      </c>
      <c r="OG17" s="26">
        <v>0</v>
      </c>
      <c r="OH17" s="26"/>
      <c r="OI17" s="26">
        <v>0</v>
      </c>
      <c r="OJ17" s="26">
        <v>0</v>
      </c>
      <c r="OK17" s="28">
        <v>169</v>
      </c>
      <c r="OL17" s="26">
        <v>0</v>
      </c>
      <c r="OM17" s="26">
        <v>0</v>
      </c>
      <c r="ON17" s="26">
        <v>7</v>
      </c>
      <c r="OO17" s="26">
        <v>2</v>
      </c>
      <c r="OP17" s="26">
        <v>1</v>
      </c>
      <c r="OQ17" s="26">
        <v>51</v>
      </c>
      <c r="OR17" s="26">
        <v>4</v>
      </c>
      <c r="OS17" s="26">
        <v>0</v>
      </c>
      <c r="OT17" s="26">
        <v>40</v>
      </c>
      <c r="OU17" s="26">
        <v>3</v>
      </c>
      <c r="OV17" s="26">
        <v>0</v>
      </c>
      <c r="OW17" s="26">
        <v>61</v>
      </c>
      <c r="OX17" s="28">
        <v>169</v>
      </c>
      <c r="OY17" s="26">
        <v>7</v>
      </c>
      <c r="OZ17" s="26">
        <v>54</v>
      </c>
      <c r="PA17" s="26">
        <v>44</v>
      </c>
      <c r="PB17" s="26">
        <v>64</v>
      </c>
      <c r="PC17" s="28">
        <v>11</v>
      </c>
      <c r="PD17" s="26">
        <v>10</v>
      </c>
      <c r="PE17" s="26">
        <v>1</v>
      </c>
      <c r="PF17" s="28">
        <v>0</v>
      </c>
      <c r="PG17" s="26">
        <v>0</v>
      </c>
      <c r="PH17" s="26">
        <v>0</v>
      </c>
      <c r="PI17" s="26">
        <v>0</v>
      </c>
      <c r="PJ17" s="26">
        <v>0</v>
      </c>
      <c r="PK17" s="28">
        <v>1</v>
      </c>
      <c r="PL17" s="26">
        <v>0</v>
      </c>
      <c r="PM17" s="26">
        <v>0</v>
      </c>
      <c r="PN17" s="26">
        <v>0</v>
      </c>
      <c r="PO17" s="26">
        <v>0</v>
      </c>
      <c r="PP17" s="26">
        <v>0</v>
      </c>
      <c r="PQ17" s="26">
        <v>0</v>
      </c>
      <c r="PR17" s="26">
        <v>0</v>
      </c>
      <c r="PS17" s="26">
        <v>0</v>
      </c>
      <c r="PT17" s="26">
        <v>0</v>
      </c>
      <c r="PU17" s="26">
        <v>0</v>
      </c>
      <c r="PV17" s="26">
        <v>0</v>
      </c>
      <c r="PW17" s="26">
        <v>0</v>
      </c>
      <c r="PX17" s="26">
        <v>0</v>
      </c>
      <c r="PY17" s="26">
        <v>0</v>
      </c>
      <c r="PZ17" s="26">
        <v>0</v>
      </c>
      <c r="QA17" s="26">
        <v>0</v>
      </c>
      <c r="QB17" s="26">
        <v>0</v>
      </c>
      <c r="QC17" s="26">
        <v>0</v>
      </c>
      <c r="QD17" s="26">
        <v>0</v>
      </c>
      <c r="QE17" s="26">
        <v>0</v>
      </c>
      <c r="QF17" s="26">
        <v>0</v>
      </c>
      <c r="QG17" s="26">
        <v>0</v>
      </c>
      <c r="QH17" s="26">
        <v>0</v>
      </c>
      <c r="QI17" s="26">
        <v>0</v>
      </c>
      <c r="QJ17" s="26">
        <v>0</v>
      </c>
      <c r="QK17" s="26">
        <v>0</v>
      </c>
      <c r="QL17" s="26">
        <v>0</v>
      </c>
      <c r="QM17" s="26">
        <v>0</v>
      </c>
      <c r="QN17" s="26">
        <v>0</v>
      </c>
      <c r="QO17" s="26">
        <v>0</v>
      </c>
      <c r="QP17" s="26">
        <v>0</v>
      </c>
      <c r="QQ17" s="26">
        <v>0</v>
      </c>
      <c r="QR17" s="26">
        <v>0</v>
      </c>
      <c r="QS17" s="26">
        <v>0</v>
      </c>
      <c r="QT17" s="26">
        <v>0</v>
      </c>
      <c r="QU17" s="26">
        <v>0</v>
      </c>
      <c r="QV17" s="26">
        <v>0</v>
      </c>
      <c r="QW17" s="26">
        <v>0</v>
      </c>
      <c r="QX17" s="26">
        <v>0</v>
      </c>
      <c r="QY17" s="26">
        <v>0</v>
      </c>
      <c r="QZ17" s="26">
        <v>0</v>
      </c>
      <c r="RA17" s="26">
        <v>0</v>
      </c>
      <c r="RB17" s="26">
        <v>0</v>
      </c>
      <c r="RC17" s="26">
        <v>0</v>
      </c>
      <c r="RD17" s="26">
        <v>0</v>
      </c>
      <c r="RE17" s="26">
        <v>0</v>
      </c>
      <c r="RF17" s="26">
        <v>0</v>
      </c>
      <c r="RG17" s="26">
        <v>0</v>
      </c>
      <c r="RH17" s="26">
        <v>0</v>
      </c>
      <c r="RI17" s="26">
        <v>0</v>
      </c>
      <c r="RJ17" s="26">
        <v>0</v>
      </c>
      <c r="RK17" s="26">
        <v>0</v>
      </c>
      <c r="RL17" s="26">
        <v>0</v>
      </c>
      <c r="RM17" s="26">
        <v>0</v>
      </c>
      <c r="RN17" s="26">
        <v>0</v>
      </c>
      <c r="RO17" s="26">
        <v>0</v>
      </c>
      <c r="RP17" s="26">
        <v>0</v>
      </c>
      <c r="RQ17" s="26">
        <v>0</v>
      </c>
      <c r="RR17" s="26">
        <v>0</v>
      </c>
      <c r="RS17" s="26">
        <v>0</v>
      </c>
      <c r="RT17" s="26">
        <v>0</v>
      </c>
      <c r="RU17" s="26">
        <v>0</v>
      </c>
      <c r="RV17" s="26">
        <v>0</v>
      </c>
      <c r="RW17" s="26">
        <v>0</v>
      </c>
      <c r="RX17" s="26">
        <v>0</v>
      </c>
      <c r="RY17" s="26">
        <v>0</v>
      </c>
      <c r="RZ17" s="26">
        <v>0</v>
      </c>
      <c r="SA17" s="26">
        <v>0</v>
      </c>
      <c r="SB17" s="26">
        <v>0</v>
      </c>
      <c r="SC17" s="26">
        <v>1</v>
      </c>
      <c r="SD17" s="26">
        <v>0</v>
      </c>
      <c r="SE17" s="26">
        <v>0</v>
      </c>
      <c r="SF17" s="28">
        <v>1</v>
      </c>
      <c r="SG17" s="26">
        <v>0</v>
      </c>
      <c r="SH17" s="26">
        <v>0</v>
      </c>
      <c r="SI17" s="26">
        <v>0</v>
      </c>
      <c r="SJ17" s="26">
        <v>0</v>
      </c>
      <c r="SK17" s="26">
        <v>0</v>
      </c>
      <c r="SL17" s="26">
        <v>0</v>
      </c>
      <c r="SM17" s="26">
        <v>0</v>
      </c>
      <c r="SN17" s="26">
        <v>0</v>
      </c>
      <c r="SO17" s="26">
        <v>0</v>
      </c>
      <c r="SP17" s="26">
        <v>0</v>
      </c>
      <c r="SQ17" s="26">
        <v>0</v>
      </c>
      <c r="SR17" s="26">
        <v>0</v>
      </c>
      <c r="SS17" s="26">
        <v>0</v>
      </c>
      <c r="ST17" s="26">
        <v>0</v>
      </c>
      <c r="SU17" s="26">
        <v>0</v>
      </c>
      <c r="SV17" s="26">
        <v>0</v>
      </c>
      <c r="SW17" s="26">
        <v>0</v>
      </c>
      <c r="SX17" s="26">
        <v>0</v>
      </c>
      <c r="SY17" s="26">
        <v>0</v>
      </c>
      <c r="SZ17" s="26">
        <v>0</v>
      </c>
      <c r="TA17" s="26">
        <v>0</v>
      </c>
      <c r="TB17" s="26">
        <v>1</v>
      </c>
      <c r="TC17" s="26">
        <v>0</v>
      </c>
      <c r="TD17" s="26">
        <v>0</v>
      </c>
      <c r="TE17" s="28">
        <v>14</v>
      </c>
      <c r="TF17" s="26">
        <v>0</v>
      </c>
      <c r="TG17" s="26">
        <v>0</v>
      </c>
      <c r="TH17" s="26">
        <v>0</v>
      </c>
      <c r="TI17" s="26">
        <v>0</v>
      </c>
      <c r="TJ17" s="26">
        <v>0</v>
      </c>
      <c r="TK17" s="26">
        <v>0</v>
      </c>
      <c r="TL17" s="26">
        <v>1</v>
      </c>
      <c r="TM17" s="26">
        <v>2</v>
      </c>
      <c r="TN17" s="26">
        <v>0</v>
      </c>
      <c r="TO17" s="26">
        <v>0</v>
      </c>
      <c r="TP17" s="26">
        <v>0</v>
      </c>
      <c r="TQ17" s="26">
        <v>2</v>
      </c>
      <c r="TR17" s="26">
        <v>1</v>
      </c>
      <c r="TS17" s="26">
        <v>1</v>
      </c>
      <c r="TT17" s="26">
        <v>0</v>
      </c>
      <c r="TU17" s="26">
        <v>1</v>
      </c>
      <c r="TV17" s="26">
        <v>0</v>
      </c>
      <c r="TW17" s="26">
        <v>0</v>
      </c>
      <c r="TX17" s="26">
        <v>1</v>
      </c>
      <c r="TY17" s="26">
        <v>1</v>
      </c>
      <c r="TZ17" s="26">
        <v>0</v>
      </c>
      <c r="UA17" s="26">
        <v>2</v>
      </c>
      <c r="UB17" s="26">
        <v>1</v>
      </c>
      <c r="UC17" s="26">
        <v>1</v>
      </c>
      <c r="UD17" s="26">
        <v>0</v>
      </c>
      <c r="UE17" s="26">
        <v>0</v>
      </c>
      <c r="UF17" s="26">
        <v>0</v>
      </c>
      <c r="UG17" s="26">
        <v>0</v>
      </c>
      <c r="UH17" s="26">
        <v>0</v>
      </c>
      <c r="UI17" s="26">
        <v>0</v>
      </c>
      <c r="UJ17" s="28">
        <v>675</v>
      </c>
      <c r="UK17" s="26">
        <v>2</v>
      </c>
      <c r="UL17" s="26">
        <v>13</v>
      </c>
      <c r="UM17" s="26">
        <v>7</v>
      </c>
      <c r="UN17" s="26">
        <v>4</v>
      </c>
      <c r="UO17" s="26">
        <v>43</v>
      </c>
      <c r="UP17" s="26">
        <v>93</v>
      </c>
      <c r="UQ17" s="26">
        <v>107</v>
      </c>
      <c r="UR17" s="26">
        <v>62</v>
      </c>
      <c r="US17" s="26">
        <v>27</v>
      </c>
      <c r="UT17" s="26">
        <v>43</v>
      </c>
      <c r="UU17" s="26">
        <v>27</v>
      </c>
      <c r="UV17" s="26">
        <v>32</v>
      </c>
      <c r="UW17" s="26">
        <v>3</v>
      </c>
      <c r="UX17" s="26">
        <v>11</v>
      </c>
      <c r="UY17" s="26">
        <v>8</v>
      </c>
      <c r="UZ17" s="26">
        <v>1</v>
      </c>
      <c r="VA17" s="26">
        <v>3</v>
      </c>
      <c r="VB17" s="26">
        <v>20</v>
      </c>
      <c r="VC17" s="26">
        <v>40</v>
      </c>
      <c r="VD17" s="26">
        <v>31</v>
      </c>
      <c r="VE17" s="26">
        <v>26</v>
      </c>
      <c r="VF17" s="26">
        <v>24</v>
      </c>
      <c r="VG17" s="26">
        <v>18</v>
      </c>
      <c r="VH17" s="26">
        <v>30</v>
      </c>
      <c r="VI17" s="26">
        <v>0</v>
      </c>
      <c r="VJ17" s="26">
        <v>0</v>
      </c>
      <c r="VK17" s="26">
        <v>0</v>
      </c>
      <c r="VL17" s="26">
        <v>0</v>
      </c>
      <c r="VM17" s="28">
        <v>10</v>
      </c>
      <c r="VN17" s="26">
        <v>0</v>
      </c>
      <c r="VO17" s="26">
        <v>2</v>
      </c>
      <c r="VP17" s="26">
        <v>4</v>
      </c>
      <c r="VQ17" s="26">
        <v>3</v>
      </c>
      <c r="VR17" s="26">
        <v>0</v>
      </c>
      <c r="VS17" s="26">
        <v>1</v>
      </c>
      <c r="VT17" s="26">
        <v>0</v>
      </c>
      <c r="VU17" s="26">
        <v>0</v>
      </c>
      <c r="VV17" s="28">
        <v>0</v>
      </c>
      <c r="VW17" s="26">
        <v>0</v>
      </c>
      <c r="VX17" s="26">
        <v>0</v>
      </c>
      <c r="VY17" s="26">
        <v>0</v>
      </c>
      <c r="VZ17" s="26">
        <v>0</v>
      </c>
      <c r="WA17" s="26">
        <v>0</v>
      </c>
      <c r="WB17" s="26">
        <v>0</v>
      </c>
      <c r="WC17" s="26">
        <v>0</v>
      </c>
      <c r="WD17" s="26">
        <v>0</v>
      </c>
      <c r="WE17" s="26">
        <v>0</v>
      </c>
      <c r="WF17" s="26">
        <v>0</v>
      </c>
      <c r="WG17" s="26">
        <v>0</v>
      </c>
      <c r="WH17" s="26">
        <v>0</v>
      </c>
      <c r="WI17" s="26">
        <v>0</v>
      </c>
      <c r="WJ17" s="26">
        <v>0</v>
      </c>
      <c r="WK17" s="26">
        <v>0</v>
      </c>
      <c r="WL17" s="26">
        <v>0</v>
      </c>
      <c r="WM17" s="26">
        <v>0</v>
      </c>
      <c r="WN17" s="26">
        <v>0</v>
      </c>
      <c r="WO17" s="26">
        <v>0</v>
      </c>
      <c r="WP17" s="26">
        <v>0</v>
      </c>
      <c r="WQ17" s="26">
        <v>0</v>
      </c>
      <c r="WR17" s="26">
        <v>0</v>
      </c>
      <c r="WS17" s="26">
        <v>0</v>
      </c>
      <c r="WT17" s="26">
        <v>0</v>
      </c>
      <c r="WU17" s="26">
        <v>0</v>
      </c>
      <c r="WV17" s="26">
        <v>0</v>
      </c>
      <c r="WW17" s="26">
        <v>0</v>
      </c>
      <c r="WX17" s="26">
        <v>0</v>
      </c>
      <c r="WY17" s="26">
        <v>0</v>
      </c>
      <c r="WZ17" s="26">
        <v>0</v>
      </c>
      <c r="XA17" s="26">
        <v>0</v>
      </c>
      <c r="XB17" s="26">
        <v>0</v>
      </c>
      <c r="XC17" s="26">
        <v>0</v>
      </c>
      <c r="XD17" s="26">
        <v>0</v>
      </c>
      <c r="XE17" s="26">
        <v>0</v>
      </c>
      <c r="XF17" s="26">
        <v>0</v>
      </c>
      <c r="XG17" s="26">
        <v>0</v>
      </c>
      <c r="XH17" s="26">
        <v>0</v>
      </c>
      <c r="XI17" s="26">
        <v>0</v>
      </c>
      <c r="XJ17" s="26">
        <v>0</v>
      </c>
      <c r="XK17" s="26">
        <v>0</v>
      </c>
      <c r="XL17" s="26">
        <v>0</v>
      </c>
      <c r="XM17" s="26">
        <v>0</v>
      </c>
      <c r="XN17" s="26">
        <v>0</v>
      </c>
      <c r="XO17" s="26">
        <v>0</v>
      </c>
      <c r="XP17" s="26">
        <v>0</v>
      </c>
      <c r="XQ17" s="26">
        <v>0</v>
      </c>
      <c r="XR17" s="26">
        <v>0</v>
      </c>
      <c r="XS17" s="26">
        <v>0</v>
      </c>
      <c r="XT17" s="26">
        <v>0</v>
      </c>
      <c r="XU17" s="26">
        <v>0</v>
      </c>
      <c r="XV17" s="26">
        <v>0</v>
      </c>
      <c r="XW17" s="26">
        <v>0</v>
      </c>
      <c r="XX17" s="26">
        <v>0</v>
      </c>
      <c r="XY17" s="26">
        <v>0</v>
      </c>
      <c r="XZ17" s="26">
        <v>0</v>
      </c>
      <c r="YA17" s="26">
        <v>0</v>
      </c>
      <c r="YB17" s="26">
        <v>0</v>
      </c>
      <c r="YC17" s="26">
        <v>0</v>
      </c>
      <c r="YD17" s="26">
        <v>0</v>
      </c>
      <c r="YE17" s="26">
        <v>0</v>
      </c>
      <c r="YF17" s="26">
        <v>0</v>
      </c>
      <c r="YG17" s="26">
        <v>0</v>
      </c>
      <c r="YH17" s="26">
        <v>0</v>
      </c>
      <c r="YI17" s="26">
        <v>0</v>
      </c>
      <c r="YJ17" s="26">
        <v>0</v>
      </c>
      <c r="YK17" s="26">
        <v>0</v>
      </c>
      <c r="YL17" s="26">
        <v>0</v>
      </c>
      <c r="YM17" s="26">
        <v>0</v>
      </c>
      <c r="YN17" s="26">
        <v>0</v>
      </c>
      <c r="YO17" s="26">
        <v>0</v>
      </c>
      <c r="YP17" s="26">
        <v>0</v>
      </c>
      <c r="YQ17" s="26">
        <v>0</v>
      </c>
      <c r="YR17" s="26">
        <v>0</v>
      </c>
      <c r="YS17" s="26">
        <v>0</v>
      </c>
      <c r="YT17" s="26">
        <v>0</v>
      </c>
      <c r="YU17" s="26">
        <v>0</v>
      </c>
      <c r="YV17" s="26">
        <v>0</v>
      </c>
      <c r="YW17" s="26">
        <v>0</v>
      </c>
      <c r="YX17" s="26">
        <v>0</v>
      </c>
      <c r="YY17" s="26">
        <v>0</v>
      </c>
      <c r="YZ17" s="26">
        <v>0</v>
      </c>
      <c r="ZA17" s="26">
        <v>0</v>
      </c>
      <c r="ZB17" s="26">
        <v>0</v>
      </c>
      <c r="ZC17" s="26">
        <v>0</v>
      </c>
      <c r="ZD17" s="26">
        <v>0</v>
      </c>
      <c r="ZE17" s="26">
        <v>0</v>
      </c>
      <c r="ZF17" s="26">
        <v>0</v>
      </c>
      <c r="ZG17" s="26">
        <v>0</v>
      </c>
      <c r="ZH17" s="26">
        <v>0</v>
      </c>
      <c r="ZI17" s="26">
        <v>0</v>
      </c>
      <c r="ZJ17" s="26">
        <v>0</v>
      </c>
      <c r="ZK17" s="26">
        <v>0</v>
      </c>
      <c r="ZL17" s="26">
        <v>0</v>
      </c>
      <c r="ZM17" s="26">
        <v>7</v>
      </c>
      <c r="ZN17" s="26">
        <v>0</v>
      </c>
      <c r="ZO17" s="27">
        <v>7</v>
      </c>
      <c r="ZP17" s="27">
        <v>0</v>
      </c>
      <c r="ZQ17" s="27">
        <v>0</v>
      </c>
      <c r="ZR17" s="27">
        <v>0</v>
      </c>
      <c r="ZS17" s="27">
        <v>0</v>
      </c>
      <c r="ZT17" s="27">
        <v>10</v>
      </c>
      <c r="ZU17" s="27">
        <v>11</v>
      </c>
      <c r="ZV17" s="27">
        <v>537</v>
      </c>
      <c r="ZW17" s="27">
        <v>34</v>
      </c>
      <c r="ZX17" s="27">
        <v>50</v>
      </c>
      <c r="ZY17" s="27">
        <v>204</v>
      </c>
      <c r="ZZ17" s="27">
        <v>11</v>
      </c>
      <c r="AAA17" s="27">
        <v>12</v>
      </c>
      <c r="AAB17" s="27">
        <v>1</v>
      </c>
      <c r="AAC17" s="27">
        <v>1</v>
      </c>
      <c r="AAD17" s="27">
        <v>2</v>
      </c>
      <c r="AAE17" s="27">
        <v>2</v>
      </c>
      <c r="AAF17" s="27">
        <v>8</v>
      </c>
      <c r="AAG17" s="27">
        <v>9</v>
      </c>
      <c r="AAH17" s="27" t="s">
        <v>489</v>
      </c>
    </row>
    <row r="18" spans="1:710" s="27" customFormat="1" x14ac:dyDescent="0.2">
      <c r="A18" s="4" t="s">
        <v>200</v>
      </c>
      <c r="B18" s="67">
        <v>1040409</v>
      </c>
      <c r="C18" s="28">
        <v>701</v>
      </c>
      <c r="D18" s="28">
        <v>26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8">
        <v>3</v>
      </c>
      <c r="P18" s="28">
        <v>23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  <c r="AY18" s="26">
        <v>0</v>
      </c>
      <c r="AZ18" s="26">
        <v>0</v>
      </c>
      <c r="BA18" s="26">
        <v>0</v>
      </c>
      <c r="BB18" s="26">
        <v>0</v>
      </c>
      <c r="BC18" s="26">
        <v>0</v>
      </c>
      <c r="BD18" s="26">
        <v>0</v>
      </c>
      <c r="BE18" s="26">
        <v>0</v>
      </c>
      <c r="BF18" s="26">
        <v>0</v>
      </c>
      <c r="BG18" s="26">
        <v>0</v>
      </c>
      <c r="BH18" s="26">
        <v>0</v>
      </c>
      <c r="BI18" s="26">
        <v>0</v>
      </c>
      <c r="BJ18" s="26">
        <v>0</v>
      </c>
      <c r="BK18" s="26">
        <v>0</v>
      </c>
      <c r="BL18" s="26">
        <v>0</v>
      </c>
      <c r="BM18" s="26"/>
      <c r="BN18" s="26"/>
      <c r="BO18" s="26"/>
      <c r="BP18" s="26"/>
      <c r="BQ18" s="26">
        <v>0</v>
      </c>
      <c r="BR18" s="26">
        <v>0</v>
      </c>
      <c r="BS18" s="26">
        <v>0</v>
      </c>
      <c r="BT18" s="26">
        <v>0</v>
      </c>
      <c r="BU18" s="28">
        <v>0</v>
      </c>
      <c r="BV18" s="28">
        <v>6</v>
      </c>
      <c r="BW18" s="28">
        <v>8</v>
      </c>
      <c r="BX18" s="28">
        <v>182</v>
      </c>
      <c r="BY18" s="26">
        <v>0</v>
      </c>
      <c r="BZ18" s="26">
        <v>0</v>
      </c>
      <c r="CA18" s="26">
        <v>0</v>
      </c>
      <c r="CB18" s="26">
        <v>0</v>
      </c>
      <c r="CC18" s="26">
        <v>0</v>
      </c>
      <c r="CD18" s="26">
        <v>0</v>
      </c>
      <c r="CE18" s="26">
        <v>0</v>
      </c>
      <c r="CF18" s="26">
        <v>0</v>
      </c>
      <c r="CG18" s="26">
        <v>0</v>
      </c>
      <c r="CH18" s="26">
        <v>0</v>
      </c>
      <c r="CI18" s="26">
        <v>0</v>
      </c>
      <c r="CJ18" s="26">
        <v>0</v>
      </c>
      <c r="CK18" s="26">
        <v>0</v>
      </c>
      <c r="CL18" s="26">
        <v>0</v>
      </c>
      <c r="CM18" s="26">
        <v>0</v>
      </c>
      <c r="CN18" s="26">
        <v>0</v>
      </c>
      <c r="CO18" s="26">
        <v>0</v>
      </c>
      <c r="CP18" s="26">
        <v>0</v>
      </c>
      <c r="CQ18" s="26">
        <v>0</v>
      </c>
      <c r="CR18" s="26">
        <v>0</v>
      </c>
      <c r="CS18" s="26">
        <v>0</v>
      </c>
      <c r="CT18" s="26">
        <v>0</v>
      </c>
      <c r="CU18" s="26">
        <v>0</v>
      </c>
      <c r="CV18" s="26">
        <v>2</v>
      </c>
      <c r="CW18" s="26">
        <v>0</v>
      </c>
      <c r="CX18" s="26">
        <v>5</v>
      </c>
      <c r="CY18" s="26">
        <v>0</v>
      </c>
      <c r="CZ18" s="26">
        <v>2</v>
      </c>
      <c r="DA18" s="26">
        <v>0</v>
      </c>
      <c r="DB18" s="26">
        <v>3</v>
      </c>
      <c r="DC18" s="26">
        <v>0</v>
      </c>
      <c r="DD18" s="26">
        <v>7</v>
      </c>
      <c r="DE18" s="26">
        <v>0</v>
      </c>
      <c r="DF18" s="26">
        <v>2</v>
      </c>
      <c r="DG18" s="26">
        <v>1</v>
      </c>
      <c r="DH18" s="26">
        <v>16</v>
      </c>
      <c r="DI18" s="26">
        <v>0</v>
      </c>
      <c r="DJ18" s="26">
        <v>6</v>
      </c>
      <c r="DK18" s="26">
        <v>1</v>
      </c>
      <c r="DL18" s="26">
        <v>19</v>
      </c>
      <c r="DM18" s="26">
        <v>1</v>
      </c>
      <c r="DN18" s="26">
        <v>5</v>
      </c>
      <c r="DO18" s="26">
        <v>0</v>
      </c>
      <c r="DP18" s="26">
        <v>8</v>
      </c>
      <c r="DQ18" s="26">
        <v>2</v>
      </c>
      <c r="DR18" s="26">
        <v>9</v>
      </c>
      <c r="DS18" s="26">
        <v>0</v>
      </c>
      <c r="DT18" s="26">
        <v>11</v>
      </c>
      <c r="DU18" s="26">
        <v>0</v>
      </c>
      <c r="DV18" s="26">
        <v>6</v>
      </c>
      <c r="DW18" s="26">
        <v>1</v>
      </c>
      <c r="DX18" s="26">
        <v>4</v>
      </c>
      <c r="DY18" s="26">
        <v>2</v>
      </c>
      <c r="DZ18" s="26">
        <v>8</v>
      </c>
      <c r="EA18" s="26">
        <v>1</v>
      </c>
      <c r="EB18" s="26">
        <v>2</v>
      </c>
      <c r="EC18" s="26">
        <v>1</v>
      </c>
      <c r="ED18" s="26">
        <v>2</v>
      </c>
      <c r="EE18" s="26">
        <v>0</v>
      </c>
      <c r="EF18" s="26">
        <v>13</v>
      </c>
      <c r="EG18" s="26">
        <v>0</v>
      </c>
      <c r="EH18" s="26">
        <v>1</v>
      </c>
      <c r="EI18" s="26">
        <v>0</v>
      </c>
      <c r="EJ18" s="26">
        <v>9</v>
      </c>
      <c r="EK18" s="26">
        <v>0</v>
      </c>
      <c r="EL18" s="26">
        <v>3</v>
      </c>
      <c r="EM18" s="26"/>
      <c r="EN18" s="26"/>
      <c r="EO18" s="26">
        <v>3</v>
      </c>
      <c r="EP18" s="26">
        <v>171</v>
      </c>
      <c r="EQ18" s="26">
        <v>0</v>
      </c>
      <c r="ER18" s="26">
        <v>0</v>
      </c>
      <c r="ES18" s="26">
        <v>0</v>
      </c>
      <c r="ET18" s="26">
        <v>0</v>
      </c>
      <c r="EU18" s="26">
        <v>0</v>
      </c>
      <c r="EV18" s="26">
        <v>0</v>
      </c>
      <c r="EW18" s="26">
        <v>0</v>
      </c>
      <c r="EX18" s="26">
        <v>0</v>
      </c>
      <c r="EY18" s="26">
        <v>0</v>
      </c>
      <c r="EZ18" s="26">
        <v>0</v>
      </c>
      <c r="FA18" s="26">
        <v>0</v>
      </c>
      <c r="FB18" s="26">
        <v>0</v>
      </c>
      <c r="FC18" s="26">
        <v>0</v>
      </c>
      <c r="FD18" s="26">
        <v>1</v>
      </c>
      <c r="FE18" s="26">
        <v>0</v>
      </c>
      <c r="FF18" s="26">
        <v>0</v>
      </c>
      <c r="FG18" s="26">
        <v>0</v>
      </c>
      <c r="FH18" s="26">
        <v>7</v>
      </c>
      <c r="FI18" s="26">
        <v>0</v>
      </c>
      <c r="FJ18" s="26">
        <v>0</v>
      </c>
      <c r="FK18" s="26">
        <v>0</v>
      </c>
      <c r="FL18" s="26">
        <v>30</v>
      </c>
      <c r="FM18" s="26">
        <v>0</v>
      </c>
      <c r="FN18" s="26">
        <v>0</v>
      </c>
      <c r="FO18" s="26">
        <v>0</v>
      </c>
      <c r="FP18" s="26">
        <v>23</v>
      </c>
      <c r="FQ18" s="26">
        <v>0</v>
      </c>
      <c r="FR18" s="26">
        <v>0</v>
      </c>
      <c r="FS18" s="26">
        <v>0</v>
      </c>
      <c r="FT18" s="26">
        <v>14</v>
      </c>
      <c r="FU18" s="26">
        <v>0</v>
      </c>
      <c r="FV18" s="26">
        <v>0</v>
      </c>
      <c r="FW18" s="26">
        <v>0</v>
      </c>
      <c r="FX18" s="26">
        <v>19</v>
      </c>
      <c r="FY18" s="26">
        <v>0</v>
      </c>
      <c r="FZ18" s="26">
        <v>0</v>
      </c>
      <c r="GA18" s="26">
        <v>0</v>
      </c>
      <c r="GB18" s="26">
        <v>8</v>
      </c>
      <c r="GC18" s="26">
        <v>0</v>
      </c>
      <c r="GD18" s="26">
        <v>0</v>
      </c>
      <c r="GE18" s="26">
        <v>0</v>
      </c>
      <c r="GF18" s="26">
        <v>1</v>
      </c>
      <c r="GG18" s="26">
        <v>0</v>
      </c>
      <c r="GH18" s="26">
        <v>0</v>
      </c>
      <c r="GI18" s="26">
        <v>0</v>
      </c>
      <c r="GJ18" s="26">
        <v>5</v>
      </c>
      <c r="GK18" s="26">
        <v>0</v>
      </c>
      <c r="GL18" s="26">
        <v>0</v>
      </c>
      <c r="GM18" s="26">
        <v>0</v>
      </c>
      <c r="GN18" s="26">
        <v>0</v>
      </c>
      <c r="GO18" s="26">
        <v>0</v>
      </c>
      <c r="GP18" s="26">
        <v>0</v>
      </c>
      <c r="GQ18" s="26">
        <v>0</v>
      </c>
      <c r="GR18" s="26">
        <v>1</v>
      </c>
      <c r="GS18" s="26">
        <v>0</v>
      </c>
      <c r="GT18" s="26">
        <v>1</v>
      </c>
      <c r="GU18" s="26">
        <v>0</v>
      </c>
      <c r="GV18" s="26">
        <v>0</v>
      </c>
      <c r="GW18" s="26">
        <v>0</v>
      </c>
      <c r="GX18" s="26">
        <v>1</v>
      </c>
      <c r="GY18" s="26">
        <v>0</v>
      </c>
      <c r="GZ18" s="26">
        <v>0</v>
      </c>
      <c r="HA18" s="26">
        <v>0</v>
      </c>
      <c r="HB18" s="26">
        <v>0</v>
      </c>
      <c r="HC18" s="26">
        <v>0</v>
      </c>
      <c r="HD18" s="26">
        <v>4</v>
      </c>
      <c r="HE18" s="26">
        <v>0</v>
      </c>
      <c r="HF18" s="26">
        <v>0</v>
      </c>
      <c r="HG18" s="26">
        <v>0</v>
      </c>
      <c r="HH18" s="26">
        <v>3</v>
      </c>
      <c r="HI18" s="26">
        <v>0</v>
      </c>
      <c r="HJ18" s="26">
        <v>3</v>
      </c>
      <c r="HK18" s="26">
        <v>0</v>
      </c>
      <c r="HL18" s="26">
        <v>4</v>
      </c>
      <c r="HM18" s="26">
        <v>0</v>
      </c>
      <c r="HN18" s="26">
        <v>2</v>
      </c>
      <c r="HO18" s="26">
        <v>1</v>
      </c>
      <c r="HP18" s="26">
        <v>1</v>
      </c>
      <c r="HQ18" s="26">
        <v>0</v>
      </c>
      <c r="HR18" s="26">
        <v>0</v>
      </c>
      <c r="HS18" s="26">
        <v>0</v>
      </c>
      <c r="HT18" s="26">
        <v>0</v>
      </c>
      <c r="HU18" s="26">
        <v>0</v>
      </c>
      <c r="HV18" s="26">
        <v>0</v>
      </c>
      <c r="HW18" s="26">
        <v>0</v>
      </c>
      <c r="HX18" s="26">
        <v>3</v>
      </c>
      <c r="HY18" s="26">
        <v>0</v>
      </c>
      <c r="HZ18" s="26">
        <v>3</v>
      </c>
      <c r="IA18" s="26">
        <v>0</v>
      </c>
      <c r="IB18" s="26">
        <v>3</v>
      </c>
      <c r="IC18" s="26">
        <v>0</v>
      </c>
      <c r="ID18" s="26">
        <v>5</v>
      </c>
      <c r="IE18" s="26">
        <v>1</v>
      </c>
      <c r="IF18" s="26">
        <v>1</v>
      </c>
      <c r="IG18" s="26">
        <v>0</v>
      </c>
      <c r="IH18" s="26">
        <v>7</v>
      </c>
      <c r="II18" s="26"/>
      <c r="IJ18" s="26">
        <v>0</v>
      </c>
      <c r="IK18" s="26">
        <v>0</v>
      </c>
      <c r="IL18" s="26">
        <v>0</v>
      </c>
      <c r="IM18" s="26">
        <v>0</v>
      </c>
      <c r="IN18" s="26">
        <v>0</v>
      </c>
      <c r="IO18" s="26">
        <v>0</v>
      </c>
      <c r="IP18" s="26">
        <v>0</v>
      </c>
      <c r="IQ18" s="26">
        <v>0</v>
      </c>
      <c r="IR18" s="26">
        <v>0</v>
      </c>
      <c r="IS18" s="26">
        <v>0</v>
      </c>
      <c r="IT18" s="26">
        <v>0</v>
      </c>
      <c r="IU18" s="26">
        <v>0</v>
      </c>
      <c r="IV18" s="26"/>
      <c r="IW18" s="26">
        <v>0</v>
      </c>
      <c r="IX18" s="26">
        <v>0</v>
      </c>
      <c r="IY18" s="26">
        <v>0</v>
      </c>
      <c r="IZ18" s="26">
        <v>0</v>
      </c>
      <c r="JA18" s="26">
        <v>0</v>
      </c>
      <c r="JB18" s="26">
        <v>0</v>
      </c>
      <c r="JC18" s="26">
        <v>0</v>
      </c>
      <c r="JD18" s="26">
        <v>0</v>
      </c>
      <c r="JE18" s="26">
        <v>0</v>
      </c>
      <c r="JF18" s="26">
        <v>0</v>
      </c>
      <c r="JG18" s="26">
        <v>0</v>
      </c>
      <c r="JH18" s="26">
        <v>0</v>
      </c>
      <c r="JI18" s="26"/>
      <c r="JJ18" s="26">
        <v>0</v>
      </c>
      <c r="JK18" s="26">
        <v>0</v>
      </c>
      <c r="JL18" s="26">
        <v>0</v>
      </c>
      <c r="JM18" s="26">
        <v>0</v>
      </c>
      <c r="JN18" s="26">
        <v>0</v>
      </c>
      <c r="JO18" s="26">
        <v>0</v>
      </c>
      <c r="JP18" s="26">
        <v>0</v>
      </c>
      <c r="JQ18" s="26">
        <v>0</v>
      </c>
      <c r="JR18" s="26">
        <v>0</v>
      </c>
      <c r="JS18" s="26">
        <v>0</v>
      </c>
      <c r="JT18" s="26">
        <v>0</v>
      </c>
      <c r="JU18" s="26">
        <v>0</v>
      </c>
      <c r="JV18" s="26"/>
      <c r="JW18" s="26">
        <v>0</v>
      </c>
      <c r="JX18" s="26">
        <v>0</v>
      </c>
      <c r="JY18" s="26">
        <v>0</v>
      </c>
      <c r="JZ18" s="26">
        <v>0</v>
      </c>
      <c r="KA18" s="26">
        <v>0</v>
      </c>
      <c r="KB18" s="26">
        <v>0</v>
      </c>
      <c r="KC18" s="26">
        <v>0</v>
      </c>
      <c r="KD18" s="26">
        <v>0</v>
      </c>
      <c r="KE18" s="26">
        <v>0</v>
      </c>
      <c r="KF18" s="26">
        <v>0</v>
      </c>
      <c r="KG18" s="26">
        <v>0</v>
      </c>
      <c r="KH18" s="26">
        <v>0</v>
      </c>
      <c r="KI18" s="26"/>
      <c r="KJ18" s="26">
        <v>8</v>
      </c>
      <c r="KK18" s="26">
        <v>8</v>
      </c>
      <c r="KL18" s="26">
        <v>7</v>
      </c>
      <c r="KM18" s="26">
        <v>3</v>
      </c>
      <c r="KN18" s="26">
        <v>0</v>
      </c>
      <c r="KO18" s="26">
        <v>3</v>
      </c>
      <c r="KP18" s="26">
        <v>0</v>
      </c>
      <c r="KQ18" s="26">
        <v>0</v>
      </c>
      <c r="KR18" s="26">
        <v>0</v>
      </c>
      <c r="KS18" s="26">
        <v>0</v>
      </c>
      <c r="KT18" s="26">
        <v>0</v>
      </c>
      <c r="KU18" s="26">
        <v>0</v>
      </c>
      <c r="KV18" s="26">
        <v>0</v>
      </c>
      <c r="KW18" s="26">
        <v>0</v>
      </c>
      <c r="KX18" s="26">
        <v>0</v>
      </c>
      <c r="KY18" s="26">
        <v>0</v>
      </c>
      <c r="KZ18" s="26">
        <v>0</v>
      </c>
      <c r="LA18" s="26">
        <v>0</v>
      </c>
      <c r="LB18" s="26">
        <v>0</v>
      </c>
      <c r="LC18" s="26">
        <v>0</v>
      </c>
      <c r="LD18" s="26">
        <v>0</v>
      </c>
      <c r="LE18" s="26">
        <v>0</v>
      </c>
      <c r="LF18" s="26">
        <v>0</v>
      </c>
      <c r="LG18" s="26">
        <v>0</v>
      </c>
      <c r="LH18" s="26">
        <v>0</v>
      </c>
      <c r="LI18" s="26">
        <v>0</v>
      </c>
      <c r="LJ18" s="26">
        <v>0</v>
      </c>
      <c r="LK18" s="26">
        <v>0</v>
      </c>
      <c r="LL18" s="26">
        <v>0</v>
      </c>
      <c r="LM18" s="26">
        <v>0</v>
      </c>
      <c r="LN18" s="26">
        <v>5</v>
      </c>
      <c r="LO18" s="26">
        <v>0</v>
      </c>
      <c r="LP18" s="26">
        <v>0</v>
      </c>
      <c r="LQ18" s="26">
        <v>5</v>
      </c>
      <c r="LR18" s="26">
        <v>2</v>
      </c>
      <c r="LS18" s="26">
        <v>3</v>
      </c>
      <c r="LT18" s="26">
        <v>5</v>
      </c>
      <c r="LU18" s="26">
        <v>0</v>
      </c>
      <c r="LV18" s="26">
        <v>0</v>
      </c>
      <c r="LW18" s="26">
        <v>1</v>
      </c>
      <c r="LX18" s="26">
        <v>0</v>
      </c>
      <c r="LY18" s="26">
        <v>2</v>
      </c>
      <c r="LZ18" s="26">
        <v>0</v>
      </c>
      <c r="MA18" s="26">
        <v>0</v>
      </c>
      <c r="MB18" s="26">
        <v>0</v>
      </c>
      <c r="MC18" s="26">
        <v>0</v>
      </c>
      <c r="MD18" s="26">
        <v>0</v>
      </c>
      <c r="ME18" s="26">
        <v>0</v>
      </c>
      <c r="MF18" s="26">
        <v>0</v>
      </c>
      <c r="MG18" s="26">
        <v>0</v>
      </c>
      <c r="MH18" s="26">
        <v>0</v>
      </c>
      <c r="MI18" s="26">
        <v>0</v>
      </c>
      <c r="MJ18" s="26">
        <v>0</v>
      </c>
      <c r="MK18" s="26">
        <v>0</v>
      </c>
      <c r="ML18" s="26">
        <v>0</v>
      </c>
      <c r="MM18" s="28">
        <v>0</v>
      </c>
      <c r="MN18" s="26">
        <v>0</v>
      </c>
      <c r="MO18" s="26">
        <v>0</v>
      </c>
      <c r="MP18" s="26">
        <v>0</v>
      </c>
      <c r="MQ18" s="26">
        <v>0</v>
      </c>
      <c r="MR18" s="26">
        <v>0</v>
      </c>
      <c r="MS18" s="26">
        <v>0</v>
      </c>
      <c r="MT18" s="26">
        <v>0</v>
      </c>
      <c r="MU18" s="26">
        <v>0</v>
      </c>
      <c r="MV18" s="26">
        <v>0</v>
      </c>
      <c r="MW18" s="26">
        <v>0</v>
      </c>
      <c r="MX18" s="26">
        <v>0</v>
      </c>
      <c r="MY18" s="26">
        <v>0</v>
      </c>
      <c r="MZ18" s="26">
        <v>0</v>
      </c>
      <c r="NA18" s="26">
        <v>0</v>
      </c>
      <c r="NB18" s="26">
        <v>0</v>
      </c>
      <c r="NC18" s="26">
        <v>0</v>
      </c>
      <c r="ND18" s="26">
        <v>0</v>
      </c>
      <c r="NE18" s="26">
        <v>0</v>
      </c>
      <c r="NF18" s="26">
        <v>0</v>
      </c>
      <c r="NG18" s="26">
        <v>0</v>
      </c>
      <c r="NH18" s="26">
        <v>0</v>
      </c>
      <c r="NI18" s="26">
        <v>0</v>
      </c>
      <c r="NJ18" s="26">
        <v>0</v>
      </c>
      <c r="NK18" s="26">
        <v>0</v>
      </c>
      <c r="NL18" s="26">
        <v>0</v>
      </c>
      <c r="NM18" s="26">
        <v>0</v>
      </c>
      <c r="NN18" s="26">
        <v>0</v>
      </c>
      <c r="NO18" s="26">
        <v>0</v>
      </c>
      <c r="NP18" s="26">
        <v>0</v>
      </c>
      <c r="NQ18" s="26">
        <v>0</v>
      </c>
      <c r="NR18" s="26">
        <v>0</v>
      </c>
      <c r="NS18" s="26">
        <v>0</v>
      </c>
      <c r="NT18" s="26">
        <v>0</v>
      </c>
      <c r="NU18" s="26">
        <v>0</v>
      </c>
      <c r="NV18" s="26">
        <v>0</v>
      </c>
      <c r="NW18" s="26">
        <v>0</v>
      </c>
      <c r="NX18" s="26">
        <v>0</v>
      </c>
      <c r="NY18" s="26">
        <v>0</v>
      </c>
      <c r="NZ18" s="26">
        <v>0</v>
      </c>
      <c r="OA18" s="26">
        <v>0</v>
      </c>
      <c r="OB18" s="26">
        <v>0</v>
      </c>
      <c r="OC18" s="26">
        <v>0</v>
      </c>
      <c r="OD18" s="26">
        <v>0</v>
      </c>
      <c r="OE18" s="26">
        <v>0</v>
      </c>
      <c r="OF18" s="26">
        <v>0</v>
      </c>
      <c r="OG18" s="26">
        <v>0</v>
      </c>
      <c r="OH18" s="26"/>
      <c r="OI18" s="26">
        <v>0</v>
      </c>
      <c r="OJ18" s="26">
        <v>0</v>
      </c>
      <c r="OK18" s="28">
        <v>200</v>
      </c>
      <c r="OL18" s="26">
        <v>0</v>
      </c>
      <c r="OM18" s="26">
        <v>1</v>
      </c>
      <c r="ON18" s="26">
        <v>5</v>
      </c>
      <c r="OO18" s="26">
        <v>2</v>
      </c>
      <c r="OP18" s="26">
        <v>4</v>
      </c>
      <c r="OQ18" s="26">
        <v>50</v>
      </c>
      <c r="OR18" s="26">
        <v>1</v>
      </c>
      <c r="OS18" s="26">
        <v>2</v>
      </c>
      <c r="OT18" s="26">
        <v>56</v>
      </c>
      <c r="OU18" s="26">
        <v>7</v>
      </c>
      <c r="OV18" s="26">
        <v>1</v>
      </c>
      <c r="OW18" s="26">
        <v>71</v>
      </c>
      <c r="OX18" s="28">
        <v>200</v>
      </c>
      <c r="OY18" s="26">
        <v>6</v>
      </c>
      <c r="OZ18" s="26">
        <v>56</v>
      </c>
      <c r="PA18" s="26">
        <v>59</v>
      </c>
      <c r="PB18" s="26">
        <v>79</v>
      </c>
      <c r="PC18" s="28">
        <v>17</v>
      </c>
      <c r="PD18" s="26">
        <v>17</v>
      </c>
      <c r="PE18" s="26">
        <v>0</v>
      </c>
      <c r="PF18" s="28">
        <v>1</v>
      </c>
      <c r="PG18" s="26">
        <v>1</v>
      </c>
      <c r="PH18" s="26">
        <v>0</v>
      </c>
      <c r="PI18" s="26">
        <v>0</v>
      </c>
      <c r="PJ18" s="26">
        <v>0</v>
      </c>
      <c r="PK18" s="28">
        <v>7</v>
      </c>
      <c r="PL18" s="26">
        <v>0</v>
      </c>
      <c r="PM18" s="26">
        <v>0</v>
      </c>
      <c r="PN18" s="26">
        <v>0</v>
      </c>
      <c r="PO18" s="26">
        <v>0</v>
      </c>
      <c r="PP18" s="26">
        <v>1</v>
      </c>
      <c r="PQ18" s="26">
        <v>0</v>
      </c>
      <c r="PR18" s="26">
        <v>0</v>
      </c>
      <c r="PS18" s="26">
        <v>0</v>
      </c>
      <c r="PT18" s="26">
        <v>0</v>
      </c>
      <c r="PU18" s="26">
        <v>0</v>
      </c>
      <c r="PV18" s="26">
        <v>0</v>
      </c>
      <c r="PW18" s="26">
        <v>0</v>
      </c>
      <c r="PX18" s="26">
        <v>0</v>
      </c>
      <c r="PY18" s="26">
        <v>0</v>
      </c>
      <c r="PZ18" s="26">
        <v>0</v>
      </c>
      <c r="QA18" s="26">
        <v>0</v>
      </c>
      <c r="QB18" s="26">
        <v>0</v>
      </c>
      <c r="QC18" s="26">
        <v>0</v>
      </c>
      <c r="QD18" s="26">
        <v>0</v>
      </c>
      <c r="QE18" s="26">
        <v>0</v>
      </c>
      <c r="QF18" s="26">
        <v>0</v>
      </c>
      <c r="QG18" s="26">
        <v>0</v>
      </c>
      <c r="QH18" s="26">
        <v>0</v>
      </c>
      <c r="QI18" s="26">
        <v>0</v>
      </c>
      <c r="QJ18" s="26">
        <v>0</v>
      </c>
      <c r="QK18" s="26">
        <v>0</v>
      </c>
      <c r="QL18" s="26">
        <v>0</v>
      </c>
      <c r="QM18" s="26">
        <v>0</v>
      </c>
      <c r="QN18" s="26">
        <v>0</v>
      </c>
      <c r="QO18" s="26">
        <v>0</v>
      </c>
      <c r="QP18" s="26">
        <v>0</v>
      </c>
      <c r="QQ18" s="26">
        <v>0</v>
      </c>
      <c r="QR18" s="26">
        <v>0</v>
      </c>
      <c r="QS18" s="26">
        <v>0</v>
      </c>
      <c r="QT18" s="26">
        <v>0</v>
      </c>
      <c r="QU18" s="26">
        <v>0</v>
      </c>
      <c r="QV18" s="26">
        <v>0</v>
      </c>
      <c r="QW18" s="26">
        <v>0</v>
      </c>
      <c r="QX18" s="26">
        <v>0</v>
      </c>
      <c r="QY18" s="26">
        <v>0</v>
      </c>
      <c r="QZ18" s="26">
        <v>0</v>
      </c>
      <c r="RA18" s="26">
        <v>0</v>
      </c>
      <c r="RB18" s="26">
        <v>0</v>
      </c>
      <c r="RC18" s="26">
        <v>0</v>
      </c>
      <c r="RD18" s="26">
        <v>0</v>
      </c>
      <c r="RE18" s="26">
        <v>0</v>
      </c>
      <c r="RF18" s="26">
        <v>0</v>
      </c>
      <c r="RG18" s="26">
        <v>0</v>
      </c>
      <c r="RH18" s="26">
        <v>0</v>
      </c>
      <c r="RI18" s="26">
        <v>0</v>
      </c>
      <c r="RJ18" s="26">
        <v>1</v>
      </c>
      <c r="RK18" s="26">
        <v>0</v>
      </c>
      <c r="RL18" s="26">
        <v>0</v>
      </c>
      <c r="RM18" s="26">
        <v>1</v>
      </c>
      <c r="RN18" s="26">
        <v>1</v>
      </c>
      <c r="RO18" s="26">
        <v>0</v>
      </c>
      <c r="RP18" s="26">
        <v>1</v>
      </c>
      <c r="RQ18" s="26">
        <v>0</v>
      </c>
      <c r="RR18" s="26">
        <v>0</v>
      </c>
      <c r="RS18" s="26">
        <v>1</v>
      </c>
      <c r="RT18" s="26">
        <v>0</v>
      </c>
      <c r="RU18" s="26">
        <v>0</v>
      </c>
      <c r="RV18" s="26">
        <v>0</v>
      </c>
      <c r="RW18" s="26">
        <v>0</v>
      </c>
      <c r="RX18" s="26">
        <v>0</v>
      </c>
      <c r="RY18" s="26">
        <v>0</v>
      </c>
      <c r="RZ18" s="26">
        <v>0</v>
      </c>
      <c r="SA18" s="26">
        <v>0</v>
      </c>
      <c r="SB18" s="26">
        <v>0</v>
      </c>
      <c r="SC18" s="26">
        <v>1</v>
      </c>
      <c r="SD18" s="26">
        <v>0</v>
      </c>
      <c r="SE18" s="26">
        <v>0</v>
      </c>
      <c r="SF18" s="28">
        <v>7</v>
      </c>
      <c r="SG18" s="26">
        <v>0</v>
      </c>
      <c r="SH18" s="26">
        <v>0</v>
      </c>
      <c r="SI18" s="26">
        <v>1</v>
      </c>
      <c r="SJ18" s="26">
        <v>0</v>
      </c>
      <c r="SK18" s="26">
        <v>1</v>
      </c>
      <c r="SL18" s="26">
        <v>1</v>
      </c>
      <c r="SM18" s="26">
        <v>1</v>
      </c>
      <c r="SN18" s="26">
        <v>0</v>
      </c>
      <c r="SO18" s="26">
        <v>1</v>
      </c>
      <c r="SP18" s="26">
        <v>0</v>
      </c>
      <c r="SQ18" s="26">
        <v>0</v>
      </c>
      <c r="SR18" s="26">
        <v>1</v>
      </c>
      <c r="SS18" s="26">
        <v>0</v>
      </c>
      <c r="ST18" s="26">
        <v>0</v>
      </c>
      <c r="SU18" s="26">
        <v>0</v>
      </c>
      <c r="SV18" s="26">
        <v>0</v>
      </c>
      <c r="SW18" s="26">
        <v>0</v>
      </c>
      <c r="SX18" s="26">
        <v>0</v>
      </c>
      <c r="SY18" s="26">
        <v>0</v>
      </c>
      <c r="SZ18" s="26">
        <v>0</v>
      </c>
      <c r="TA18" s="26">
        <v>0</v>
      </c>
      <c r="TB18" s="26">
        <v>1</v>
      </c>
      <c r="TC18" s="26">
        <v>0</v>
      </c>
      <c r="TD18" s="26">
        <v>0</v>
      </c>
      <c r="TE18" s="28">
        <v>29</v>
      </c>
      <c r="TF18" s="26">
        <v>0</v>
      </c>
      <c r="TG18" s="26">
        <v>0</v>
      </c>
      <c r="TH18" s="26">
        <v>0</v>
      </c>
      <c r="TI18" s="26">
        <v>0</v>
      </c>
      <c r="TJ18" s="26">
        <v>0</v>
      </c>
      <c r="TK18" s="26">
        <v>1</v>
      </c>
      <c r="TL18" s="26">
        <v>6</v>
      </c>
      <c r="TM18" s="26">
        <v>4</v>
      </c>
      <c r="TN18" s="26">
        <v>2</v>
      </c>
      <c r="TO18" s="26">
        <v>1</v>
      </c>
      <c r="TP18" s="26">
        <v>1</v>
      </c>
      <c r="TQ18" s="26">
        <v>2</v>
      </c>
      <c r="TR18" s="26">
        <v>1</v>
      </c>
      <c r="TS18" s="26">
        <v>1</v>
      </c>
      <c r="TT18" s="26">
        <v>0</v>
      </c>
      <c r="TU18" s="26">
        <v>0</v>
      </c>
      <c r="TV18" s="26">
        <v>0</v>
      </c>
      <c r="TW18" s="26">
        <v>0</v>
      </c>
      <c r="TX18" s="26">
        <v>0</v>
      </c>
      <c r="TY18" s="26">
        <v>2</v>
      </c>
      <c r="TZ18" s="26">
        <v>3</v>
      </c>
      <c r="UA18" s="26">
        <v>1</v>
      </c>
      <c r="UB18" s="26">
        <v>4</v>
      </c>
      <c r="UC18" s="26">
        <v>0</v>
      </c>
      <c r="UD18" s="26">
        <v>0</v>
      </c>
      <c r="UE18" s="26">
        <v>0</v>
      </c>
      <c r="UF18" s="26">
        <v>0</v>
      </c>
      <c r="UG18" s="26">
        <v>0</v>
      </c>
      <c r="UH18" s="26">
        <v>0</v>
      </c>
      <c r="UI18" s="26">
        <v>0</v>
      </c>
      <c r="UJ18" s="28">
        <v>1216</v>
      </c>
      <c r="UK18" s="26">
        <v>1</v>
      </c>
      <c r="UL18" s="26">
        <v>21</v>
      </c>
      <c r="UM18" s="26">
        <v>15</v>
      </c>
      <c r="UN18" s="26">
        <v>10</v>
      </c>
      <c r="UO18" s="26">
        <v>71</v>
      </c>
      <c r="UP18" s="26">
        <v>184</v>
      </c>
      <c r="UQ18" s="26">
        <v>176</v>
      </c>
      <c r="UR18" s="26">
        <v>113</v>
      </c>
      <c r="US18" s="26">
        <v>81</v>
      </c>
      <c r="UT18" s="26">
        <v>37</v>
      </c>
      <c r="UU18" s="26">
        <v>28</v>
      </c>
      <c r="UV18" s="26">
        <v>62</v>
      </c>
      <c r="UW18" s="26">
        <v>3</v>
      </c>
      <c r="UX18" s="26">
        <v>16</v>
      </c>
      <c r="UY18" s="26">
        <v>8</v>
      </c>
      <c r="UZ18" s="26">
        <v>3</v>
      </c>
      <c r="VA18" s="26">
        <v>4</v>
      </c>
      <c r="VB18" s="26">
        <v>55</v>
      </c>
      <c r="VC18" s="26">
        <v>95</v>
      </c>
      <c r="VD18" s="26">
        <v>80</v>
      </c>
      <c r="VE18" s="26">
        <v>52</v>
      </c>
      <c r="VF18" s="26">
        <v>44</v>
      </c>
      <c r="VG18" s="26">
        <v>22</v>
      </c>
      <c r="VH18" s="26">
        <v>35</v>
      </c>
      <c r="VI18" s="26">
        <v>0</v>
      </c>
      <c r="VJ18" s="26">
        <v>0</v>
      </c>
      <c r="VK18" s="26">
        <v>0</v>
      </c>
      <c r="VL18" s="26">
        <v>0</v>
      </c>
      <c r="VM18" s="28">
        <v>18</v>
      </c>
      <c r="VN18" s="26">
        <v>1</v>
      </c>
      <c r="VO18" s="26">
        <v>4</v>
      </c>
      <c r="VP18" s="26">
        <v>2</v>
      </c>
      <c r="VQ18" s="26">
        <v>1</v>
      </c>
      <c r="VR18" s="26">
        <v>0</v>
      </c>
      <c r="VS18" s="26">
        <v>2</v>
      </c>
      <c r="VT18" s="26">
        <v>1</v>
      </c>
      <c r="VU18" s="26">
        <v>7</v>
      </c>
      <c r="VV18" s="28">
        <v>1</v>
      </c>
      <c r="VW18" s="26">
        <v>0</v>
      </c>
      <c r="VX18" s="26">
        <v>0</v>
      </c>
      <c r="VY18" s="26">
        <v>0</v>
      </c>
      <c r="VZ18" s="26">
        <v>0</v>
      </c>
      <c r="WA18" s="26">
        <v>1</v>
      </c>
      <c r="WB18" s="26">
        <v>0</v>
      </c>
      <c r="WC18" s="26">
        <v>0</v>
      </c>
      <c r="WD18" s="26">
        <v>0</v>
      </c>
      <c r="WE18" s="26">
        <v>0</v>
      </c>
      <c r="WF18" s="26">
        <v>0</v>
      </c>
      <c r="WG18" s="26">
        <v>0</v>
      </c>
      <c r="WH18" s="26">
        <v>0</v>
      </c>
      <c r="WI18" s="26">
        <v>0</v>
      </c>
      <c r="WJ18" s="26">
        <v>0</v>
      </c>
      <c r="WK18" s="26">
        <v>0</v>
      </c>
      <c r="WL18" s="26">
        <v>0</v>
      </c>
      <c r="WM18" s="26">
        <v>0</v>
      </c>
      <c r="WN18" s="26">
        <v>0</v>
      </c>
      <c r="WO18" s="26">
        <v>0</v>
      </c>
      <c r="WP18" s="26">
        <v>0</v>
      </c>
      <c r="WQ18" s="26">
        <v>0</v>
      </c>
      <c r="WR18" s="26">
        <v>0</v>
      </c>
      <c r="WS18" s="26">
        <v>0</v>
      </c>
      <c r="WT18" s="26">
        <v>0</v>
      </c>
      <c r="WU18" s="26">
        <v>0</v>
      </c>
      <c r="WV18" s="26">
        <v>0</v>
      </c>
      <c r="WW18" s="26">
        <v>0</v>
      </c>
      <c r="WX18" s="26">
        <v>0</v>
      </c>
      <c r="WY18" s="26">
        <v>0</v>
      </c>
      <c r="WZ18" s="26">
        <v>0</v>
      </c>
      <c r="XA18" s="26">
        <v>0</v>
      </c>
      <c r="XB18" s="26">
        <v>0</v>
      </c>
      <c r="XC18" s="26">
        <v>0</v>
      </c>
      <c r="XD18" s="26">
        <v>0</v>
      </c>
      <c r="XE18" s="26">
        <v>0</v>
      </c>
      <c r="XF18" s="26">
        <v>0</v>
      </c>
      <c r="XG18" s="26">
        <v>0</v>
      </c>
      <c r="XH18" s="26">
        <v>0</v>
      </c>
      <c r="XI18" s="26">
        <v>0</v>
      </c>
      <c r="XJ18" s="26">
        <v>0</v>
      </c>
      <c r="XK18" s="26">
        <v>0</v>
      </c>
      <c r="XL18" s="26">
        <v>0</v>
      </c>
      <c r="XM18" s="26">
        <v>0</v>
      </c>
      <c r="XN18" s="26">
        <v>0</v>
      </c>
      <c r="XO18" s="26">
        <v>0</v>
      </c>
      <c r="XP18" s="26">
        <v>0</v>
      </c>
      <c r="XQ18" s="26">
        <v>0</v>
      </c>
      <c r="XR18" s="26">
        <v>0</v>
      </c>
      <c r="XS18" s="26">
        <v>0</v>
      </c>
      <c r="XT18" s="26">
        <v>0</v>
      </c>
      <c r="XU18" s="26">
        <v>0</v>
      </c>
      <c r="XV18" s="26">
        <v>0</v>
      </c>
      <c r="XW18" s="26">
        <v>0</v>
      </c>
      <c r="XX18" s="26">
        <v>0</v>
      </c>
      <c r="XY18" s="26">
        <v>0</v>
      </c>
      <c r="XZ18" s="26">
        <v>0</v>
      </c>
      <c r="YA18" s="26">
        <v>0</v>
      </c>
      <c r="YB18" s="26">
        <v>0</v>
      </c>
      <c r="YC18" s="26">
        <v>0</v>
      </c>
      <c r="YD18" s="26">
        <v>0</v>
      </c>
      <c r="YE18" s="26">
        <v>0</v>
      </c>
      <c r="YF18" s="26">
        <v>0</v>
      </c>
      <c r="YG18" s="26">
        <v>0</v>
      </c>
      <c r="YH18" s="26">
        <v>0</v>
      </c>
      <c r="YI18" s="26">
        <v>0</v>
      </c>
      <c r="YJ18" s="26">
        <v>0</v>
      </c>
      <c r="YK18" s="26">
        <v>0</v>
      </c>
      <c r="YL18" s="26">
        <v>0</v>
      </c>
      <c r="YM18" s="26">
        <v>0</v>
      </c>
      <c r="YN18" s="26">
        <v>0</v>
      </c>
      <c r="YO18" s="26">
        <v>0</v>
      </c>
      <c r="YP18" s="26">
        <v>0</v>
      </c>
      <c r="YQ18" s="26">
        <v>0</v>
      </c>
      <c r="YR18" s="26">
        <v>0</v>
      </c>
      <c r="YS18" s="26">
        <v>0</v>
      </c>
      <c r="YT18" s="26">
        <v>0</v>
      </c>
      <c r="YU18" s="26">
        <v>0</v>
      </c>
      <c r="YV18" s="26">
        <v>0</v>
      </c>
      <c r="YW18" s="26">
        <v>0</v>
      </c>
      <c r="YX18" s="26">
        <v>0</v>
      </c>
      <c r="YY18" s="26">
        <v>0</v>
      </c>
      <c r="YZ18" s="26">
        <v>0</v>
      </c>
      <c r="ZA18" s="26">
        <v>0</v>
      </c>
      <c r="ZB18" s="26">
        <v>0</v>
      </c>
      <c r="ZC18" s="26">
        <v>0</v>
      </c>
      <c r="ZD18" s="26">
        <v>0</v>
      </c>
      <c r="ZE18" s="26">
        <v>0</v>
      </c>
      <c r="ZF18" s="26">
        <v>0</v>
      </c>
      <c r="ZG18" s="26">
        <v>0</v>
      </c>
      <c r="ZH18" s="26">
        <v>0</v>
      </c>
      <c r="ZI18" s="26">
        <v>0</v>
      </c>
      <c r="ZJ18" s="26">
        <v>0</v>
      </c>
      <c r="ZK18" s="26">
        <v>0</v>
      </c>
      <c r="ZL18" s="26">
        <v>0</v>
      </c>
      <c r="ZM18" s="26">
        <v>5</v>
      </c>
      <c r="ZN18" s="26">
        <v>0</v>
      </c>
      <c r="ZO18" s="27">
        <v>10</v>
      </c>
      <c r="ZP18" s="27">
        <v>1</v>
      </c>
      <c r="ZQ18" s="27">
        <v>1</v>
      </c>
      <c r="ZR18" s="27">
        <v>0</v>
      </c>
      <c r="ZS18" s="27">
        <v>0</v>
      </c>
      <c r="ZT18" s="27">
        <v>10</v>
      </c>
      <c r="ZU18" s="27">
        <v>13</v>
      </c>
      <c r="ZV18" s="27">
        <v>1026</v>
      </c>
      <c r="ZW18" s="27">
        <v>7</v>
      </c>
      <c r="ZX18" s="27">
        <v>130</v>
      </c>
      <c r="ZY18" s="27">
        <v>209</v>
      </c>
      <c r="ZZ18" s="27">
        <v>35</v>
      </c>
      <c r="AAA18" s="27">
        <v>41</v>
      </c>
      <c r="AAB18" s="27">
        <v>5</v>
      </c>
      <c r="AAC18" s="27">
        <v>5</v>
      </c>
      <c r="AAD18" s="27">
        <v>0</v>
      </c>
      <c r="AAE18" s="27">
        <v>0</v>
      </c>
      <c r="AAF18" s="27">
        <v>30</v>
      </c>
      <c r="AAG18" s="27">
        <v>36</v>
      </c>
      <c r="AAH18" s="27" t="s">
        <v>490</v>
      </c>
    </row>
    <row r="19" spans="1:710" s="27" customFormat="1" x14ac:dyDescent="0.2">
      <c r="A19" s="4" t="s">
        <v>201</v>
      </c>
      <c r="B19" s="67">
        <v>1040410</v>
      </c>
      <c r="C19" s="28">
        <v>326</v>
      </c>
      <c r="D19" s="28">
        <v>6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8">
        <v>0</v>
      </c>
      <c r="P19" s="28">
        <v>6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/>
      <c r="BN19" s="26"/>
      <c r="BO19" s="26"/>
      <c r="BP19" s="26"/>
      <c r="BQ19" s="26">
        <v>0</v>
      </c>
      <c r="BR19" s="26">
        <v>2</v>
      </c>
      <c r="BS19" s="26">
        <v>0</v>
      </c>
      <c r="BT19" s="26">
        <v>1</v>
      </c>
      <c r="BU19" s="28">
        <v>0</v>
      </c>
      <c r="BV19" s="28">
        <v>3</v>
      </c>
      <c r="BW19" s="28">
        <v>0</v>
      </c>
      <c r="BX19" s="28">
        <v>67</v>
      </c>
      <c r="BY19" s="26">
        <v>0</v>
      </c>
      <c r="BZ19" s="26">
        <v>0</v>
      </c>
      <c r="CA19" s="26">
        <v>0</v>
      </c>
      <c r="CB19" s="26">
        <v>1</v>
      </c>
      <c r="CC19" s="26">
        <v>0</v>
      </c>
      <c r="CD19" s="26">
        <v>2</v>
      </c>
      <c r="CE19" s="26">
        <v>0</v>
      </c>
      <c r="CF19" s="26">
        <v>3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0</v>
      </c>
      <c r="CY19" s="26">
        <v>0</v>
      </c>
      <c r="CZ19" s="26">
        <v>2</v>
      </c>
      <c r="DA19" s="26">
        <v>0</v>
      </c>
      <c r="DB19" s="26">
        <v>2</v>
      </c>
      <c r="DC19" s="26">
        <v>0</v>
      </c>
      <c r="DD19" s="26">
        <v>4</v>
      </c>
      <c r="DE19" s="26">
        <v>0</v>
      </c>
      <c r="DF19" s="26">
        <v>3</v>
      </c>
      <c r="DG19" s="26">
        <v>0</v>
      </c>
      <c r="DH19" s="26">
        <v>4</v>
      </c>
      <c r="DI19" s="26">
        <v>0</v>
      </c>
      <c r="DJ19" s="26">
        <v>9</v>
      </c>
      <c r="DK19" s="26">
        <v>1</v>
      </c>
      <c r="DL19" s="26">
        <v>5</v>
      </c>
      <c r="DM19" s="26">
        <v>1</v>
      </c>
      <c r="DN19" s="26">
        <v>6</v>
      </c>
      <c r="DO19" s="26">
        <v>0</v>
      </c>
      <c r="DP19" s="26">
        <v>5</v>
      </c>
      <c r="DQ19" s="26">
        <v>0</v>
      </c>
      <c r="DR19" s="26">
        <v>2</v>
      </c>
      <c r="DS19" s="26">
        <v>1</v>
      </c>
      <c r="DT19" s="26">
        <v>2</v>
      </c>
      <c r="DU19" s="26">
        <v>0</v>
      </c>
      <c r="DV19" s="26">
        <v>2</v>
      </c>
      <c r="DW19" s="26">
        <v>0</v>
      </c>
      <c r="DX19" s="26">
        <v>0</v>
      </c>
      <c r="DY19" s="26">
        <v>0</v>
      </c>
      <c r="DZ19" s="26">
        <v>3</v>
      </c>
      <c r="EA19" s="26">
        <v>0</v>
      </c>
      <c r="EB19" s="26">
        <v>3</v>
      </c>
      <c r="EC19" s="26">
        <v>0</v>
      </c>
      <c r="ED19" s="26">
        <v>0</v>
      </c>
      <c r="EE19" s="26">
        <v>0</v>
      </c>
      <c r="EF19" s="26">
        <v>1</v>
      </c>
      <c r="EG19" s="26">
        <v>0</v>
      </c>
      <c r="EH19" s="26">
        <v>2</v>
      </c>
      <c r="EI19" s="26">
        <v>0</v>
      </c>
      <c r="EJ19" s="26">
        <v>2</v>
      </c>
      <c r="EK19" s="26">
        <v>0</v>
      </c>
      <c r="EL19" s="26">
        <v>2</v>
      </c>
      <c r="EM19" s="26"/>
      <c r="EN19" s="26"/>
      <c r="EO19" s="26">
        <v>1</v>
      </c>
      <c r="EP19" s="26">
        <v>58</v>
      </c>
      <c r="EQ19" s="26">
        <v>0</v>
      </c>
      <c r="ER19" s="26">
        <v>0</v>
      </c>
      <c r="ES19" s="26">
        <v>0</v>
      </c>
      <c r="ET19" s="26">
        <v>0</v>
      </c>
      <c r="EU19" s="26">
        <v>0</v>
      </c>
      <c r="EV19" s="26">
        <v>1</v>
      </c>
      <c r="EW19" s="26">
        <v>0</v>
      </c>
      <c r="EX19" s="26">
        <v>0</v>
      </c>
      <c r="EY19" s="26">
        <v>0</v>
      </c>
      <c r="EZ19" s="26">
        <v>3</v>
      </c>
      <c r="FA19" s="26">
        <v>0</v>
      </c>
      <c r="FB19" s="26">
        <v>4</v>
      </c>
      <c r="FC19" s="26">
        <v>0</v>
      </c>
      <c r="FD19" s="26">
        <v>2</v>
      </c>
      <c r="FE19" s="26">
        <v>0</v>
      </c>
      <c r="FF19" s="26">
        <v>2</v>
      </c>
      <c r="FG19" s="26">
        <v>0</v>
      </c>
      <c r="FH19" s="26">
        <v>2</v>
      </c>
      <c r="FI19" s="26">
        <v>0</v>
      </c>
      <c r="FJ19" s="26">
        <v>1</v>
      </c>
      <c r="FK19" s="26">
        <v>0</v>
      </c>
      <c r="FL19" s="26">
        <v>15</v>
      </c>
      <c r="FM19" s="26">
        <v>0</v>
      </c>
      <c r="FN19" s="26">
        <v>1</v>
      </c>
      <c r="FO19" s="26">
        <v>0</v>
      </c>
      <c r="FP19" s="26">
        <v>12</v>
      </c>
      <c r="FQ19" s="26">
        <v>0</v>
      </c>
      <c r="FR19" s="26">
        <v>0</v>
      </c>
      <c r="FS19" s="26">
        <v>0</v>
      </c>
      <c r="FT19" s="26">
        <v>4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1</v>
      </c>
      <c r="GG19" s="26">
        <v>0</v>
      </c>
      <c r="GH19" s="26">
        <v>0</v>
      </c>
      <c r="GI19" s="26">
        <v>0</v>
      </c>
      <c r="GJ19" s="26">
        <v>1</v>
      </c>
      <c r="GK19" s="26">
        <v>0</v>
      </c>
      <c r="GL19" s="26">
        <v>1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4</v>
      </c>
      <c r="HE19" s="26">
        <v>0</v>
      </c>
      <c r="HF19" s="26">
        <v>3</v>
      </c>
      <c r="HG19" s="26">
        <v>0</v>
      </c>
      <c r="HH19" s="26">
        <v>7</v>
      </c>
      <c r="HI19" s="26">
        <v>0</v>
      </c>
      <c r="HJ19" s="26">
        <v>15</v>
      </c>
      <c r="HK19" s="26">
        <v>0</v>
      </c>
      <c r="HL19" s="26">
        <v>9</v>
      </c>
      <c r="HM19" s="26">
        <v>0</v>
      </c>
      <c r="HN19" s="26">
        <v>9</v>
      </c>
      <c r="HO19" s="26">
        <v>0</v>
      </c>
      <c r="HP19" s="26">
        <v>4</v>
      </c>
      <c r="HQ19" s="26">
        <v>1</v>
      </c>
      <c r="HR19" s="26">
        <v>5</v>
      </c>
      <c r="HS19" s="26">
        <v>0</v>
      </c>
      <c r="HT19" s="26">
        <v>5</v>
      </c>
      <c r="HU19" s="26">
        <v>1</v>
      </c>
      <c r="HV19" s="26">
        <v>2</v>
      </c>
      <c r="HW19" s="26">
        <v>0</v>
      </c>
      <c r="HX19" s="26">
        <v>2</v>
      </c>
      <c r="HY19" s="26">
        <v>0</v>
      </c>
      <c r="HZ19" s="26">
        <v>1</v>
      </c>
      <c r="IA19" s="26">
        <v>0</v>
      </c>
      <c r="IB19" s="26">
        <v>1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1</v>
      </c>
      <c r="II19" s="26"/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  <c r="IR19" s="26">
        <v>0</v>
      </c>
      <c r="IS19" s="26">
        <v>0</v>
      </c>
      <c r="IT19" s="26">
        <v>0</v>
      </c>
      <c r="IU19" s="26">
        <v>0</v>
      </c>
      <c r="IV19" s="26"/>
      <c r="IW19" s="26">
        <v>0</v>
      </c>
      <c r="IX19" s="26">
        <v>0</v>
      </c>
      <c r="IY19" s="26">
        <v>0</v>
      </c>
      <c r="IZ19" s="26">
        <v>0</v>
      </c>
      <c r="JA19" s="26">
        <v>0</v>
      </c>
      <c r="JB19" s="26">
        <v>0</v>
      </c>
      <c r="JC19" s="26">
        <v>0</v>
      </c>
      <c r="JD19" s="26">
        <v>0</v>
      </c>
      <c r="JE19" s="26">
        <v>0</v>
      </c>
      <c r="JF19" s="26">
        <v>0</v>
      </c>
      <c r="JG19" s="26">
        <v>0</v>
      </c>
      <c r="JH19" s="26">
        <v>0</v>
      </c>
      <c r="JI19" s="26"/>
      <c r="JJ19" s="26">
        <v>0</v>
      </c>
      <c r="JK19" s="26">
        <v>0</v>
      </c>
      <c r="JL19" s="26">
        <v>0</v>
      </c>
      <c r="JM19" s="26">
        <v>0</v>
      </c>
      <c r="JN19" s="26">
        <v>0</v>
      </c>
      <c r="JO19" s="26">
        <v>0</v>
      </c>
      <c r="JP19" s="26">
        <v>0</v>
      </c>
      <c r="JQ19" s="26">
        <v>0</v>
      </c>
      <c r="JR19" s="26">
        <v>0</v>
      </c>
      <c r="JS19" s="26">
        <v>0</v>
      </c>
      <c r="JT19" s="26">
        <v>0</v>
      </c>
      <c r="JU19" s="26">
        <v>0</v>
      </c>
      <c r="JV19" s="26"/>
      <c r="JW19" s="26">
        <v>0</v>
      </c>
      <c r="JX19" s="26">
        <v>0</v>
      </c>
      <c r="JY19" s="26">
        <v>0</v>
      </c>
      <c r="JZ19" s="26">
        <v>0</v>
      </c>
      <c r="KA19" s="26">
        <v>0</v>
      </c>
      <c r="KB19" s="26">
        <v>0</v>
      </c>
      <c r="KC19" s="26">
        <v>0</v>
      </c>
      <c r="KD19" s="26">
        <v>0</v>
      </c>
      <c r="KE19" s="26">
        <v>0</v>
      </c>
      <c r="KF19" s="26">
        <v>0</v>
      </c>
      <c r="KG19" s="26">
        <v>0</v>
      </c>
      <c r="KH19" s="26">
        <v>0</v>
      </c>
      <c r="KI19" s="26"/>
      <c r="KJ19" s="26">
        <v>2</v>
      </c>
      <c r="KK19" s="26">
        <v>1</v>
      </c>
      <c r="KL19" s="26">
        <v>2</v>
      </c>
      <c r="KM19" s="26">
        <v>0</v>
      </c>
      <c r="KN19" s="26">
        <v>1</v>
      </c>
      <c r="KO19" s="26">
        <v>0</v>
      </c>
      <c r="KP19" s="26">
        <v>0</v>
      </c>
      <c r="KQ19" s="26">
        <v>0</v>
      </c>
      <c r="KR19" s="26">
        <v>0</v>
      </c>
      <c r="KS19" s="26">
        <v>0</v>
      </c>
      <c r="KT19" s="26">
        <v>0</v>
      </c>
      <c r="KU19" s="26">
        <v>0</v>
      </c>
      <c r="KV19" s="26">
        <v>0</v>
      </c>
      <c r="KW19" s="26">
        <v>0</v>
      </c>
      <c r="KX19" s="26">
        <v>0</v>
      </c>
      <c r="KY19" s="26">
        <v>0</v>
      </c>
      <c r="KZ19" s="26">
        <v>0</v>
      </c>
      <c r="LA19" s="26">
        <v>0</v>
      </c>
      <c r="LB19" s="26">
        <v>0</v>
      </c>
      <c r="LC19" s="26">
        <v>0</v>
      </c>
      <c r="LD19" s="26">
        <v>0</v>
      </c>
      <c r="LE19" s="26">
        <v>0</v>
      </c>
      <c r="LF19" s="26">
        <v>0</v>
      </c>
      <c r="LG19" s="26">
        <v>0</v>
      </c>
      <c r="LH19" s="26">
        <v>0</v>
      </c>
      <c r="LI19" s="26">
        <v>0</v>
      </c>
      <c r="LJ19" s="26">
        <v>0</v>
      </c>
      <c r="LK19" s="26">
        <v>0</v>
      </c>
      <c r="LL19" s="26">
        <v>0</v>
      </c>
      <c r="LM19" s="26">
        <v>0</v>
      </c>
      <c r="LN19" s="26">
        <v>2</v>
      </c>
      <c r="LO19" s="26">
        <v>0</v>
      </c>
      <c r="LP19" s="26">
        <v>0</v>
      </c>
      <c r="LQ19" s="26">
        <v>0</v>
      </c>
      <c r="LR19" s="26">
        <v>0</v>
      </c>
      <c r="LS19" s="26">
        <v>1</v>
      </c>
      <c r="LT19" s="26">
        <v>2</v>
      </c>
      <c r="LU19" s="26">
        <v>0</v>
      </c>
      <c r="LV19" s="26">
        <v>0</v>
      </c>
      <c r="LW19" s="26">
        <v>0</v>
      </c>
      <c r="LX19" s="26">
        <v>0</v>
      </c>
      <c r="LY19" s="26">
        <v>0</v>
      </c>
      <c r="LZ19" s="26">
        <v>0</v>
      </c>
      <c r="MA19" s="26">
        <v>0</v>
      </c>
      <c r="MB19" s="26">
        <v>0</v>
      </c>
      <c r="MC19" s="26">
        <v>0</v>
      </c>
      <c r="MD19" s="26">
        <v>1</v>
      </c>
      <c r="ME19" s="26">
        <v>0</v>
      </c>
      <c r="MF19" s="26">
        <v>0</v>
      </c>
      <c r="MG19" s="26">
        <v>0</v>
      </c>
      <c r="MH19" s="26">
        <v>0</v>
      </c>
      <c r="MI19" s="26">
        <v>0</v>
      </c>
      <c r="MJ19" s="26">
        <v>0</v>
      </c>
      <c r="MK19" s="26">
        <v>0</v>
      </c>
      <c r="ML19" s="26">
        <v>0</v>
      </c>
      <c r="MM19" s="28">
        <v>0</v>
      </c>
      <c r="MN19" s="26">
        <v>0</v>
      </c>
      <c r="MO19" s="26">
        <v>0</v>
      </c>
      <c r="MP19" s="26">
        <v>0</v>
      </c>
      <c r="MQ19" s="26">
        <v>0</v>
      </c>
      <c r="MR19" s="26">
        <v>0</v>
      </c>
      <c r="MS19" s="26">
        <v>0</v>
      </c>
      <c r="MT19" s="26">
        <v>0</v>
      </c>
      <c r="MU19" s="26">
        <v>0</v>
      </c>
      <c r="MV19" s="26">
        <v>0</v>
      </c>
      <c r="MW19" s="26">
        <v>0</v>
      </c>
      <c r="MX19" s="26">
        <v>0</v>
      </c>
      <c r="MY19" s="26">
        <v>0</v>
      </c>
      <c r="MZ19" s="26">
        <v>0</v>
      </c>
      <c r="NA19" s="26">
        <v>0</v>
      </c>
      <c r="NB19" s="26">
        <v>0</v>
      </c>
      <c r="NC19" s="26">
        <v>0</v>
      </c>
      <c r="ND19" s="26">
        <v>0</v>
      </c>
      <c r="NE19" s="26">
        <v>0</v>
      </c>
      <c r="NF19" s="26">
        <v>0</v>
      </c>
      <c r="NG19" s="26">
        <v>0</v>
      </c>
      <c r="NH19" s="26">
        <v>0</v>
      </c>
      <c r="NI19" s="26">
        <v>0</v>
      </c>
      <c r="NJ19" s="26">
        <v>0</v>
      </c>
      <c r="NK19" s="26">
        <v>0</v>
      </c>
      <c r="NL19" s="26">
        <v>0</v>
      </c>
      <c r="NM19" s="26">
        <v>0</v>
      </c>
      <c r="NN19" s="26">
        <v>0</v>
      </c>
      <c r="NO19" s="26">
        <v>0</v>
      </c>
      <c r="NP19" s="26">
        <v>0</v>
      </c>
      <c r="NQ19" s="26">
        <v>0</v>
      </c>
      <c r="NR19" s="26">
        <v>0</v>
      </c>
      <c r="NS19" s="26">
        <v>0</v>
      </c>
      <c r="NT19" s="26">
        <v>0</v>
      </c>
      <c r="NU19" s="26">
        <v>0</v>
      </c>
      <c r="NV19" s="26">
        <v>0</v>
      </c>
      <c r="NW19" s="26">
        <v>0</v>
      </c>
      <c r="NX19" s="26">
        <v>0</v>
      </c>
      <c r="NY19" s="26">
        <v>0</v>
      </c>
      <c r="NZ19" s="26">
        <v>0</v>
      </c>
      <c r="OA19" s="26">
        <v>0</v>
      </c>
      <c r="OB19" s="26">
        <v>0</v>
      </c>
      <c r="OC19" s="26">
        <v>0</v>
      </c>
      <c r="OD19" s="26">
        <v>0</v>
      </c>
      <c r="OE19" s="26">
        <v>0</v>
      </c>
      <c r="OF19" s="26">
        <v>0</v>
      </c>
      <c r="OG19" s="26">
        <v>0</v>
      </c>
      <c r="OH19" s="26"/>
      <c r="OI19" s="26">
        <v>0</v>
      </c>
      <c r="OJ19" s="26">
        <v>0</v>
      </c>
      <c r="OK19" s="28">
        <v>71</v>
      </c>
      <c r="OL19" s="26">
        <v>0</v>
      </c>
      <c r="OM19" s="26">
        <v>0</v>
      </c>
      <c r="ON19" s="26">
        <v>1</v>
      </c>
      <c r="OO19" s="26">
        <v>0</v>
      </c>
      <c r="OP19" s="26">
        <v>0</v>
      </c>
      <c r="OQ19" s="26">
        <v>20</v>
      </c>
      <c r="OR19" s="26">
        <v>1</v>
      </c>
      <c r="OS19" s="26">
        <v>0</v>
      </c>
      <c r="OT19" s="26">
        <v>18</v>
      </c>
      <c r="OU19" s="26">
        <v>3</v>
      </c>
      <c r="OV19" s="26">
        <v>0</v>
      </c>
      <c r="OW19" s="26">
        <v>28</v>
      </c>
      <c r="OX19" s="28">
        <v>72</v>
      </c>
      <c r="OY19" s="26">
        <v>1</v>
      </c>
      <c r="OZ19" s="26">
        <v>20</v>
      </c>
      <c r="PA19" s="26">
        <v>19</v>
      </c>
      <c r="PB19" s="26">
        <v>32</v>
      </c>
      <c r="PC19" s="28">
        <v>8</v>
      </c>
      <c r="PD19" s="26">
        <v>6</v>
      </c>
      <c r="PE19" s="26">
        <v>2</v>
      </c>
      <c r="PF19" s="28">
        <v>0</v>
      </c>
      <c r="PG19" s="26">
        <v>0</v>
      </c>
      <c r="PH19" s="26">
        <v>0</v>
      </c>
      <c r="PI19" s="26">
        <v>0</v>
      </c>
      <c r="PJ19" s="26">
        <v>0</v>
      </c>
      <c r="PK19" s="28">
        <v>3</v>
      </c>
      <c r="PL19" s="26">
        <v>0</v>
      </c>
      <c r="PM19" s="26">
        <v>0</v>
      </c>
      <c r="PN19" s="26">
        <v>0</v>
      </c>
      <c r="PO19" s="26">
        <v>0</v>
      </c>
      <c r="PP19" s="26">
        <v>0</v>
      </c>
      <c r="PQ19" s="26">
        <v>0</v>
      </c>
      <c r="PR19" s="26">
        <v>0</v>
      </c>
      <c r="PS19" s="26">
        <v>0</v>
      </c>
      <c r="PT19" s="26">
        <v>0</v>
      </c>
      <c r="PU19" s="26">
        <v>0</v>
      </c>
      <c r="PV19" s="26">
        <v>0</v>
      </c>
      <c r="PW19" s="26">
        <v>0</v>
      </c>
      <c r="PX19" s="26">
        <v>0</v>
      </c>
      <c r="PY19" s="26">
        <v>0</v>
      </c>
      <c r="PZ19" s="26">
        <v>0</v>
      </c>
      <c r="QA19" s="26">
        <v>0</v>
      </c>
      <c r="QB19" s="26">
        <v>0</v>
      </c>
      <c r="QC19" s="26">
        <v>0</v>
      </c>
      <c r="QD19" s="26">
        <v>0</v>
      </c>
      <c r="QE19" s="26">
        <v>0</v>
      </c>
      <c r="QF19" s="26">
        <v>0</v>
      </c>
      <c r="QG19" s="26">
        <v>0</v>
      </c>
      <c r="QH19" s="26">
        <v>0</v>
      </c>
      <c r="QI19" s="26">
        <v>0</v>
      </c>
      <c r="QJ19" s="26">
        <v>0</v>
      </c>
      <c r="QK19" s="26">
        <v>0</v>
      </c>
      <c r="QL19" s="26">
        <v>0</v>
      </c>
      <c r="QM19" s="26">
        <v>0</v>
      </c>
      <c r="QN19" s="26">
        <v>0</v>
      </c>
      <c r="QO19" s="26">
        <v>0</v>
      </c>
      <c r="QP19" s="26">
        <v>0</v>
      </c>
      <c r="QQ19" s="26">
        <v>0</v>
      </c>
      <c r="QR19" s="26">
        <v>0</v>
      </c>
      <c r="QS19" s="26">
        <v>0</v>
      </c>
      <c r="QT19" s="26">
        <v>0</v>
      </c>
      <c r="QU19" s="26">
        <v>0</v>
      </c>
      <c r="QV19" s="26">
        <v>0</v>
      </c>
      <c r="QW19" s="26">
        <v>0</v>
      </c>
      <c r="QX19" s="26">
        <v>0</v>
      </c>
      <c r="QY19" s="26">
        <v>0</v>
      </c>
      <c r="QZ19" s="26">
        <v>0</v>
      </c>
      <c r="RA19" s="26">
        <v>0</v>
      </c>
      <c r="RB19" s="26">
        <v>0</v>
      </c>
      <c r="RC19" s="26">
        <v>0</v>
      </c>
      <c r="RD19" s="26">
        <v>0</v>
      </c>
      <c r="RE19" s="26">
        <v>0</v>
      </c>
      <c r="RF19" s="26">
        <v>0</v>
      </c>
      <c r="RG19" s="26">
        <v>0</v>
      </c>
      <c r="RH19" s="26">
        <v>0</v>
      </c>
      <c r="RI19" s="26">
        <v>0</v>
      </c>
      <c r="RJ19" s="26">
        <v>1</v>
      </c>
      <c r="RK19" s="26">
        <v>0</v>
      </c>
      <c r="RL19" s="26">
        <v>0</v>
      </c>
      <c r="RM19" s="26">
        <v>0</v>
      </c>
      <c r="RN19" s="26">
        <v>0</v>
      </c>
      <c r="RO19" s="26">
        <v>0</v>
      </c>
      <c r="RP19" s="26">
        <v>0</v>
      </c>
      <c r="RQ19" s="26">
        <v>1</v>
      </c>
      <c r="RR19" s="26">
        <v>0</v>
      </c>
      <c r="RS19" s="26">
        <v>0</v>
      </c>
      <c r="RT19" s="26">
        <v>0</v>
      </c>
      <c r="RU19" s="26">
        <v>1</v>
      </c>
      <c r="RV19" s="26">
        <v>0</v>
      </c>
      <c r="RW19" s="26">
        <v>0</v>
      </c>
      <c r="RX19" s="26">
        <v>0</v>
      </c>
      <c r="RY19" s="26">
        <v>0</v>
      </c>
      <c r="RZ19" s="26">
        <v>0</v>
      </c>
      <c r="SA19" s="26">
        <v>0</v>
      </c>
      <c r="SB19" s="26">
        <v>0</v>
      </c>
      <c r="SC19" s="26">
        <v>0</v>
      </c>
      <c r="SD19" s="26">
        <v>0</v>
      </c>
      <c r="SE19" s="26">
        <v>0</v>
      </c>
      <c r="SF19" s="28">
        <v>3</v>
      </c>
      <c r="SG19" s="26">
        <v>0</v>
      </c>
      <c r="SH19" s="26">
        <v>0</v>
      </c>
      <c r="SI19" s="26">
        <v>1</v>
      </c>
      <c r="SJ19" s="26">
        <v>0</v>
      </c>
      <c r="SK19" s="26">
        <v>0</v>
      </c>
      <c r="SL19" s="26">
        <v>0</v>
      </c>
      <c r="SM19" s="26">
        <v>0</v>
      </c>
      <c r="SN19" s="26">
        <v>0</v>
      </c>
      <c r="SO19" s="26">
        <v>0</v>
      </c>
      <c r="SP19" s="26">
        <v>1</v>
      </c>
      <c r="SQ19" s="26">
        <v>0</v>
      </c>
      <c r="SR19" s="26">
        <v>0</v>
      </c>
      <c r="SS19" s="26">
        <v>0</v>
      </c>
      <c r="ST19" s="26">
        <v>1</v>
      </c>
      <c r="SU19" s="26">
        <v>0</v>
      </c>
      <c r="SV19" s="26">
        <v>0</v>
      </c>
      <c r="SW19" s="26">
        <v>0</v>
      </c>
      <c r="SX19" s="26">
        <v>0</v>
      </c>
      <c r="SY19" s="26">
        <v>0</v>
      </c>
      <c r="SZ19" s="26">
        <v>0</v>
      </c>
      <c r="TA19" s="26">
        <v>0</v>
      </c>
      <c r="TB19" s="26">
        <v>0</v>
      </c>
      <c r="TC19" s="26">
        <v>0</v>
      </c>
      <c r="TD19" s="26">
        <v>0</v>
      </c>
      <c r="TE19" s="28">
        <v>13</v>
      </c>
      <c r="TF19" s="26">
        <v>0</v>
      </c>
      <c r="TG19" s="26">
        <v>2</v>
      </c>
      <c r="TH19" s="26">
        <v>0</v>
      </c>
      <c r="TI19" s="26">
        <v>0</v>
      </c>
      <c r="TJ19" s="26">
        <v>1</v>
      </c>
      <c r="TK19" s="26">
        <v>0</v>
      </c>
      <c r="TL19" s="26">
        <v>1</v>
      </c>
      <c r="TM19" s="26">
        <v>1</v>
      </c>
      <c r="TN19" s="26">
        <v>0</v>
      </c>
      <c r="TO19" s="26">
        <v>2</v>
      </c>
      <c r="TP19" s="26">
        <v>0</v>
      </c>
      <c r="TQ19" s="26">
        <v>0</v>
      </c>
      <c r="TR19" s="26">
        <v>2</v>
      </c>
      <c r="TS19" s="26">
        <v>1</v>
      </c>
      <c r="TT19" s="26">
        <v>0</v>
      </c>
      <c r="TU19" s="26">
        <v>0</v>
      </c>
      <c r="TV19" s="26">
        <v>0</v>
      </c>
      <c r="TW19" s="26">
        <v>0</v>
      </c>
      <c r="TX19" s="26">
        <v>0</v>
      </c>
      <c r="TY19" s="26">
        <v>2</v>
      </c>
      <c r="TZ19" s="26">
        <v>0</v>
      </c>
      <c r="UA19" s="26">
        <v>1</v>
      </c>
      <c r="UB19" s="26">
        <v>2</v>
      </c>
      <c r="UC19" s="26">
        <v>0</v>
      </c>
      <c r="UD19" s="26">
        <v>0</v>
      </c>
      <c r="UE19" s="26">
        <v>0</v>
      </c>
      <c r="UF19" s="26">
        <v>0</v>
      </c>
      <c r="UG19" s="26">
        <v>0</v>
      </c>
      <c r="UH19" s="26">
        <v>0</v>
      </c>
      <c r="UI19" s="26">
        <v>0</v>
      </c>
      <c r="UJ19" s="28">
        <v>536</v>
      </c>
      <c r="UK19" s="26">
        <v>3</v>
      </c>
      <c r="UL19" s="26">
        <v>11</v>
      </c>
      <c r="UM19" s="26">
        <v>9</v>
      </c>
      <c r="UN19" s="26">
        <v>8</v>
      </c>
      <c r="UO19" s="26">
        <v>25</v>
      </c>
      <c r="UP19" s="26">
        <v>104</v>
      </c>
      <c r="UQ19" s="26">
        <v>62</v>
      </c>
      <c r="UR19" s="26">
        <v>41</v>
      </c>
      <c r="US19" s="26">
        <v>32</v>
      </c>
      <c r="UT19" s="26">
        <v>33</v>
      </c>
      <c r="UU19" s="26">
        <v>15</v>
      </c>
      <c r="UV19" s="26">
        <v>20</v>
      </c>
      <c r="UW19" s="26">
        <v>1</v>
      </c>
      <c r="UX19" s="26">
        <v>7</v>
      </c>
      <c r="UY19" s="26">
        <v>5</v>
      </c>
      <c r="UZ19" s="26">
        <v>2</v>
      </c>
      <c r="VA19" s="26">
        <v>5</v>
      </c>
      <c r="VB19" s="26">
        <v>20</v>
      </c>
      <c r="VC19" s="26">
        <v>32</v>
      </c>
      <c r="VD19" s="26">
        <v>23</v>
      </c>
      <c r="VE19" s="26">
        <v>28</v>
      </c>
      <c r="VF19" s="26">
        <v>14</v>
      </c>
      <c r="VG19" s="26">
        <v>15</v>
      </c>
      <c r="VH19" s="26">
        <v>21</v>
      </c>
      <c r="VI19" s="26">
        <v>0</v>
      </c>
      <c r="VJ19" s="26">
        <v>0</v>
      </c>
      <c r="VK19" s="26">
        <v>0</v>
      </c>
      <c r="VL19" s="26">
        <v>0</v>
      </c>
      <c r="VM19" s="28">
        <v>4</v>
      </c>
      <c r="VN19" s="26">
        <v>0</v>
      </c>
      <c r="VO19" s="26">
        <v>0</v>
      </c>
      <c r="VP19" s="26">
        <v>0</v>
      </c>
      <c r="VQ19" s="26">
        <v>0</v>
      </c>
      <c r="VR19" s="26">
        <v>0</v>
      </c>
      <c r="VS19" s="26">
        <v>0</v>
      </c>
      <c r="VT19" s="26">
        <v>1</v>
      </c>
      <c r="VU19" s="26">
        <v>3</v>
      </c>
      <c r="VV19" s="28">
        <v>0</v>
      </c>
      <c r="VW19" s="26">
        <v>0</v>
      </c>
      <c r="VX19" s="26">
        <v>0</v>
      </c>
      <c r="VY19" s="26">
        <v>0</v>
      </c>
      <c r="VZ19" s="26">
        <v>0</v>
      </c>
      <c r="WA19" s="26">
        <v>0</v>
      </c>
      <c r="WB19" s="26">
        <v>0</v>
      </c>
      <c r="WC19" s="26">
        <v>0</v>
      </c>
      <c r="WD19" s="26">
        <v>0</v>
      </c>
      <c r="WE19" s="26">
        <v>0</v>
      </c>
      <c r="WF19" s="26">
        <v>0</v>
      </c>
      <c r="WG19" s="26">
        <v>0</v>
      </c>
      <c r="WH19" s="26">
        <v>0</v>
      </c>
      <c r="WI19" s="26">
        <v>0</v>
      </c>
      <c r="WJ19" s="26">
        <v>0</v>
      </c>
      <c r="WK19" s="26">
        <v>0</v>
      </c>
      <c r="WL19" s="26">
        <v>0</v>
      </c>
      <c r="WM19" s="26">
        <v>0</v>
      </c>
      <c r="WN19" s="26">
        <v>0</v>
      </c>
      <c r="WO19" s="26">
        <v>0</v>
      </c>
      <c r="WP19" s="26">
        <v>0</v>
      </c>
      <c r="WQ19" s="26">
        <v>0</v>
      </c>
      <c r="WR19" s="26">
        <v>0</v>
      </c>
      <c r="WS19" s="26">
        <v>0</v>
      </c>
      <c r="WT19" s="26">
        <v>0</v>
      </c>
      <c r="WU19" s="26">
        <v>0</v>
      </c>
      <c r="WV19" s="26">
        <v>0</v>
      </c>
      <c r="WW19" s="26">
        <v>0</v>
      </c>
      <c r="WX19" s="26">
        <v>0</v>
      </c>
      <c r="WY19" s="26">
        <v>0</v>
      </c>
      <c r="WZ19" s="26">
        <v>0</v>
      </c>
      <c r="XA19" s="26">
        <v>0</v>
      </c>
      <c r="XB19" s="26">
        <v>0</v>
      </c>
      <c r="XC19" s="26">
        <v>0</v>
      </c>
      <c r="XD19" s="26">
        <v>0</v>
      </c>
      <c r="XE19" s="26">
        <v>0</v>
      </c>
      <c r="XF19" s="26">
        <v>0</v>
      </c>
      <c r="XG19" s="26">
        <v>0</v>
      </c>
      <c r="XH19" s="26">
        <v>0</v>
      </c>
      <c r="XI19" s="26">
        <v>0</v>
      </c>
      <c r="XJ19" s="26">
        <v>0</v>
      </c>
      <c r="XK19" s="26">
        <v>0</v>
      </c>
      <c r="XL19" s="26">
        <v>0</v>
      </c>
      <c r="XM19" s="26">
        <v>0</v>
      </c>
      <c r="XN19" s="26">
        <v>0</v>
      </c>
      <c r="XO19" s="26">
        <v>0</v>
      </c>
      <c r="XP19" s="26">
        <v>0</v>
      </c>
      <c r="XQ19" s="26">
        <v>0</v>
      </c>
      <c r="XR19" s="26">
        <v>0</v>
      </c>
      <c r="XS19" s="26">
        <v>0</v>
      </c>
      <c r="XT19" s="26">
        <v>0</v>
      </c>
      <c r="XU19" s="26">
        <v>0</v>
      </c>
      <c r="XV19" s="26">
        <v>0</v>
      </c>
      <c r="XW19" s="26">
        <v>0</v>
      </c>
      <c r="XX19" s="26">
        <v>0</v>
      </c>
      <c r="XY19" s="26">
        <v>0</v>
      </c>
      <c r="XZ19" s="26">
        <v>0</v>
      </c>
      <c r="YA19" s="26">
        <v>0</v>
      </c>
      <c r="YB19" s="26">
        <v>0</v>
      </c>
      <c r="YC19" s="26">
        <v>0</v>
      </c>
      <c r="YD19" s="26">
        <v>0</v>
      </c>
      <c r="YE19" s="26">
        <v>0</v>
      </c>
      <c r="YF19" s="26">
        <v>0</v>
      </c>
      <c r="YG19" s="26">
        <v>0</v>
      </c>
      <c r="YH19" s="26">
        <v>0</v>
      </c>
      <c r="YI19" s="26">
        <v>0</v>
      </c>
      <c r="YJ19" s="26">
        <v>0</v>
      </c>
      <c r="YK19" s="26">
        <v>0</v>
      </c>
      <c r="YL19" s="26">
        <v>0</v>
      </c>
      <c r="YM19" s="26">
        <v>0</v>
      </c>
      <c r="YN19" s="26">
        <v>0</v>
      </c>
      <c r="YO19" s="26">
        <v>0</v>
      </c>
      <c r="YP19" s="26">
        <v>0</v>
      </c>
      <c r="YQ19" s="26">
        <v>0</v>
      </c>
      <c r="YR19" s="26">
        <v>0</v>
      </c>
      <c r="YS19" s="26">
        <v>0</v>
      </c>
      <c r="YT19" s="26">
        <v>0</v>
      </c>
      <c r="YU19" s="26">
        <v>0</v>
      </c>
      <c r="YV19" s="26">
        <v>0</v>
      </c>
      <c r="YW19" s="26">
        <v>0</v>
      </c>
      <c r="YX19" s="26">
        <v>0</v>
      </c>
      <c r="YY19" s="26">
        <v>0</v>
      </c>
      <c r="YZ19" s="26">
        <v>0</v>
      </c>
      <c r="ZA19" s="26">
        <v>0</v>
      </c>
      <c r="ZB19" s="26">
        <v>0</v>
      </c>
      <c r="ZC19" s="26">
        <v>0</v>
      </c>
      <c r="ZD19" s="26">
        <v>0</v>
      </c>
      <c r="ZE19" s="26">
        <v>0</v>
      </c>
      <c r="ZF19" s="26">
        <v>0</v>
      </c>
      <c r="ZG19" s="26">
        <v>0</v>
      </c>
      <c r="ZH19" s="26">
        <v>0</v>
      </c>
      <c r="ZI19" s="26">
        <v>0</v>
      </c>
      <c r="ZJ19" s="26">
        <v>0</v>
      </c>
      <c r="ZK19" s="26">
        <v>0</v>
      </c>
      <c r="ZL19" s="26">
        <v>0</v>
      </c>
      <c r="ZM19" s="26">
        <v>3</v>
      </c>
      <c r="ZN19" s="26">
        <v>1</v>
      </c>
      <c r="ZO19" s="27">
        <v>2</v>
      </c>
      <c r="ZP19" s="27">
        <v>0</v>
      </c>
      <c r="ZQ19" s="27">
        <v>0</v>
      </c>
      <c r="ZR19" s="27">
        <v>0</v>
      </c>
      <c r="ZS19" s="27">
        <v>0</v>
      </c>
      <c r="ZT19" s="27">
        <v>2</v>
      </c>
      <c r="ZU19" s="27">
        <v>5</v>
      </c>
      <c r="ZV19" s="27">
        <v>415</v>
      </c>
      <c r="ZW19" s="27">
        <v>4</v>
      </c>
      <c r="ZX19" s="27">
        <v>64</v>
      </c>
      <c r="ZY19" s="27">
        <v>88</v>
      </c>
      <c r="ZZ19" s="27">
        <v>15</v>
      </c>
      <c r="AAA19" s="27">
        <v>17</v>
      </c>
      <c r="AAB19" s="27">
        <v>2</v>
      </c>
      <c r="AAC19" s="27">
        <v>3</v>
      </c>
      <c r="AAD19" s="27">
        <v>2</v>
      </c>
      <c r="AAE19" s="27">
        <v>3</v>
      </c>
      <c r="AAF19" s="27">
        <v>11</v>
      </c>
      <c r="AAG19" s="27">
        <v>11</v>
      </c>
      <c r="AAH19" s="27" t="s">
        <v>491</v>
      </c>
    </row>
    <row r="20" spans="1:710" s="27" customFormat="1" x14ac:dyDescent="0.2">
      <c r="A20" s="4" t="s">
        <v>202</v>
      </c>
      <c r="B20" s="67">
        <v>1040407</v>
      </c>
      <c r="C20" s="28">
        <v>866</v>
      </c>
      <c r="D20" s="28">
        <v>36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1</v>
      </c>
      <c r="N20" s="26">
        <v>0</v>
      </c>
      <c r="O20" s="28">
        <v>1</v>
      </c>
      <c r="P20" s="28">
        <v>17</v>
      </c>
      <c r="Q20" s="26">
        <v>0</v>
      </c>
      <c r="R20" s="26">
        <v>0</v>
      </c>
      <c r="S20" s="26">
        <v>0</v>
      </c>
      <c r="T20" s="26">
        <v>1</v>
      </c>
      <c r="U20" s="26">
        <v>0</v>
      </c>
      <c r="V20" s="26">
        <v>3</v>
      </c>
      <c r="W20" s="26">
        <v>0</v>
      </c>
      <c r="X20" s="26">
        <v>2</v>
      </c>
      <c r="Y20" s="26">
        <v>0</v>
      </c>
      <c r="Z20" s="26">
        <v>0</v>
      </c>
      <c r="AA20" s="26">
        <v>0</v>
      </c>
      <c r="AB20" s="26">
        <v>1</v>
      </c>
      <c r="AC20" s="26">
        <v>0</v>
      </c>
      <c r="AD20" s="26">
        <v>0</v>
      </c>
      <c r="AE20" s="26">
        <v>0</v>
      </c>
      <c r="AF20" s="26">
        <v>2</v>
      </c>
      <c r="AG20" s="26">
        <v>0</v>
      </c>
      <c r="AH20" s="26">
        <v>1</v>
      </c>
      <c r="AI20" s="26">
        <v>0</v>
      </c>
      <c r="AJ20" s="26">
        <v>1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1</v>
      </c>
      <c r="AQ20" s="26">
        <v>1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2</v>
      </c>
      <c r="BA20" s="26">
        <v>0</v>
      </c>
      <c r="BB20" s="26">
        <v>2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1</v>
      </c>
      <c r="BI20" s="26">
        <v>0</v>
      </c>
      <c r="BJ20" s="26">
        <v>2</v>
      </c>
      <c r="BK20" s="26">
        <v>0</v>
      </c>
      <c r="BL20" s="26">
        <v>5</v>
      </c>
      <c r="BM20" s="26"/>
      <c r="BN20" s="26"/>
      <c r="BO20" s="26"/>
      <c r="BP20" s="26"/>
      <c r="BQ20" s="26">
        <v>0</v>
      </c>
      <c r="BR20" s="26">
        <v>5</v>
      </c>
      <c r="BS20" s="26">
        <v>0</v>
      </c>
      <c r="BT20" s="26">
        <v>3</v>
      </c>
      <c r="BU20" s="28">
        <v>1</v>
      </c>
      <c r="BV20" s="28">
        <v>15</v>
      </c>
      <c r="BW20" s="28">
        <v>4</v>
      </c>
      <c r="BX20" s="28">
        <v>294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7</v>
      </c>
      <c r="CE20" s="26">
        <v>0</v>
      </c>
      <c r="CF20" s="26">
        <v>5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1</v>
      </c>
      <c r="CS20" s="26">
        <v>0</v>
      </c>
      <c r="CT20" s="26">
        <v>1</v>
      </c>
      <c r="CU20" s="26">
        <v>0</v>
      </c>
      <c r="CV20" s="26">
        <v>2</v>
      </c>
      <c r="CW20" s="26">
        <v>0</v>
      </c>
      <c r="CX20" s="26">
        <v>3</v>
      </c>
      <c r="CY20" s="26">
        <v>1</v>
      </c>
      <c r="CZ20" s="26">
        <v>3</v>
      </c>
      <c r="DA20" s="26">
        <v>0</v>
      </c>
      <c r="DB20" s="26">
        <v>5</v>
      </c>
      <c r="DC20" s="26">
        <v>0</v>
      </c>
      <c r="DD20" s="26">
        <v>5</v>
      </c>
      <c r="DE20" s="26">
        <v>0</v>
      </c>
      <c r="DF20" s="26">
        <v>7</v>
      </c>
      <c r="DG20" s="26">
        <v>1</v>
      </c>
      <c r="DH20" s="26">
        <v>15</v>
      </c>
      <c r="DI20" s="26">
        <v>0</v>
      </c>
      <c r="DJ20" s="26">
        <v>17</v>
      </c>
      <c r="DK20" s="26">
        <v>3</v>
      </c>
      <c r="DL20" s="26">
        <v>35</v>
      </c>
      <c r="DM20" s="26">
        <v>1</v>
      </c>
      <c r="DN20" s="26">
        <v>22</v>
      </c>
      <c r="DO20" s="26">
        <v>1</v>
      </c>
      <c r="DP20" s="26">
        <v>12</v>
      </c>
      <c r="DQ20" s="26">
        <v>1</v>
      </c>
      <c r="DR20" s="26">
        <v>21</v>
      </c>
      <c r="DS20" s="26">
        <v>2</v>
      </c>
      <c r="DT20" s="26">
        <v>7</v>
      </c>
      <c r="DU20" s="26">
        <v>1</v>
      </c>
      <c r="DV20" s="26">
        <v>11</v>
      </c>
      <c r="DW20" s="26">
        <v>2</v>
      </c>
      <c r="DX20" s="26">
        <v>9</v>
      </c>
      <c r="DY20" s="26">
        <v>3</v>
      </c>
      <c r="DZ20" s="26">
        <v>8</v>
      </c>
      <c r="EA20" s="26">
        <v>0</v>
      </c>
      <c r="EB20" s="26">
        <v>4</v>
      </c>
      <c r="EC20" s="26">
        <v>1</v>
      </c>
      <c r="ED20" s="26">
        <v>8</v>
      </c>
      <c r="EE20" s="26">
        <v>2</v>
      </c>
      <c r="EF20" s="26">
        <v>5</v>
      </c>
      <c r="EG20" s="26">
        <v>0</v>
      </c>
      <c r="EH20" s="26">
        <v>4</v>
      </c>
      <c r="EI20" s="26">
        <v>1</v>
      </c>
      <c r="EJ20" s="26">
        <v>7</v>
      </c>
      <c r="EK20" s="26">
        <v>1</v>
      </c>
      <c r="EL20" s="26">
        <v>15</v>
      </c>
      <c r="EM20" s="26"/>
      <c r="EN20" s="26"/>
      <c r="EO20" s="26">
        <v>0</v>
      </c>
      <c r="EP20" s="26">
        <v>89</v>
      </c>
      <c r="EQ20" s="26">
        <v>0</v>
      </c>
      <c r="ER20" s="26">
        <v>1</v>
      </c>
      <c r="ES20" s="26">
        <v>0</v>
      </c>
      <c r="ET20" s="26">
        <v>1</v>
      </c>
      <c r="EU20" s="26">
        <v>0</v>
      </c>
      <c r="EV20" s="26">
        <v>4</v>
      </c>
      <c r="EW20" s="26">
        <v>1</v>
      </c>
      <c r="EX20" s="26">
        <v>2</v>
      </c>
      <c r="EY20" s="26">
        <v>0</v>
      </c>
      <c r="EZ20" s="26">
        <v>1</v>
      </c>
      <c r="FA20" s="26">
        <v>0</v>
      </c>
      <c r="FB20" s="26">
        <v>1</v>
      </c>
      <c r="FC20" s="26">
        <v>0</v>
      </c>
      <c r="FD20" s="26">
        <v>1</v>
      </c>
      <c r="FE20" s="26">
        <v>0</v>
      </c>
      <c r="FF20" s="26">
        <v>0</v>
      </c>
      <c r="FG20" s="26">
        <v>0</v>
      </c>
      <c r="FH20" s="26">
        <v>10</v>
      </c>
      <c r="FI20" s="26">
        <v>0</v>
      </c>
      <c r="FJ20" s="26">
        <v>0</v>
      </c>
      <c r="FK20" s="26">
        <v>0</v>
      </c>
      <c r="FL20" s="26">
        <v>15</v>
      </c>
      <c r="FM20" s="26">
        <v>0</v>
      </c>
      <c r="FN20" s="26">
        <v>0</v>
      </c>
      <c r="FO20" s="26">
        <v>0</v>
      </c>
      <c r="FP20" s="26">
        <v>5</v>
      </c>
      <c r="FQ20" s="26">
        <v>0</v>
      </c>
      <c r="FR20" s="26">
        <v>0</v>
      </c>
      <c r="FS20" s="26">
        <v>0</v>
      </c>
      <c r="FT20" s="26">
        <v>2</v>
      </c>
      <c r="FU20" s="26">
        <v>0</v>
      </c>
      <c r="FV20" s="26">
        <v>1</v>
      </c>
      <c r="FW20" s="26">
        <v>0</v>
      </c>
      <c r="FX20" s="26">
        <v>1</v>
      </c>
      <c r="FY20" s="26">
        <v>1</v>
      </c>
      <c r="FZ20" s="26">
        <v>0</v>
      </c>
      <c r="GA20" s="26">
        <v>0</v>
      </c>
      <c r="GB20" s="26">
        <v>1</v>
      </c>
      <c r="GC20" s="26">
        <v>0</v>
      </c>
      <c r="GD20" s="26">
        <v>1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2</v>
      </c>
      <c r="GK20" s="26">
        <v>0</v>
      </c>
      <c r="GL20" s="26">
        <v>2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1</v>
      </c>
      <c r="GS20" s="26">
        <v>0</v>
      </c>
      <c r="GT20" s="26">
        <v>0</v>
      </c>
      <c r="GU20" s="26">
        <v>0</v>
      </c>
      <c r="GV20" s="26">
        <v>2</v>
      </c>
      <c r="GW20" s="26">
        <v>0</v>
      </c>
      <c r="GX20" s="26">
        <v>1</v>
      </c>
      <c r="GY20" s="26">
        <v>0</v>
      </c>
      <c r="GZ20" s="26">
        <v>1</v>
      </c>
      <c r="HA20" s="26">
        <v>0</v>
      </c>
      <c r="HB20" s="26">
        <v>1</v>
      </c>
      <c r="HC20" s="26">
        <v>4</v>
      </c>
      <c r="HD20" s="26">
        <v>11</v>
      </c>
      <c r="HE20" s="26">
        <v>0</v>
      </c>
      <c r="HF20" s="26">
        <v>7</v>
      </c>
      <c r="HG20" s="26">
        <v>1</v>
      </c>
      <c r="HH20" s="26">
        <v>10</v>
      </c>
      <c r="HI20" s="26">
        <v>1</v>
      </c>
      <c r="HJ20" s="26">
        <v>18</v>
      </c>
      <c r="HK20" s="26">
        <v>0</v>
      </c>
      <c r="HL20" s="26">
        <v>5</v>
      </c>
      <c r="HM20" s="26">
        <v>0</v>
      </c>
      <c r="HN20" s="26">
        <v>5</v>
      </c>
      <c r="HO20" s="26">
        <v>0</v>
      </c>
      <c r="HP20" s="26">
        <v>2</v>
      </c>
      <c r="HQ20" s="26">
        <v>0</v>
      </c>
      <c r="HR20" s="26">
        <v>9</v>
      </c>
      <c r="HS20" s="26">
        <v>0</v>
      </c>
      <c r="HT20" s="26">
        <v>3</v>
      </c>
      <c r="HU20" s="26">
        <v>0</v>
      </c>
      <c r="HV20" s="26">
        <v>2</v>
      </c>
      <c r="HW20" s="26">
        <v>0</v>
      </c>
      <c r="HX20" s="26">
        <v>4</v>
      </c>
      <c r="HY20" s="26">
        <v>0</v>
      </c>
      <c r="HZ20" s="26">
        <v>2</v>
      </c>
      <c r="IA20" s="26">
        <v>0</v>
      </c>
      <c r="IB20" s="26">
        <v>1</v>
      </c>
      <c r="IC20" s="26">
        <v>0</v>
      </c>
      <c r="ID20" s="26">
        <v>2</v>
      </c>
      <c r="IE20" s="26">
        <v>0</v>
      </c>
      <c r="IF20" s="26">
        <v>4</v>
      </c>
      <c r="IG20" s="26">
        <v>0</v>
      </c>
      <c r="IH20" s="26">
        <v>2</v>
      </c>
      <c r="II20" s="26"/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  <c r="IR20" s="26">
        <v>0</v>
      </c>
      <c r="IS20" s="26">
        <v>0</v>
      </c>
      <c r="IT20" s="26">
        <v>0</v>
      </c>
      <c r="IU20" s="26">
        <v>0</v>
      </c>
      <c r="IV20" s="26"/>
      <c r="IW20" s="26">
        <v>0</v>
      </c>
      <c r="IX20" s="26">
        <v>0</v>
      </c>
      <c r="IY20" s="26">
        <v>0</v>
      </c>
      <c r="IZ20" s="26">
        <v>0</v>
      </c>
      <c r="JA20" s="26">
        <v>0</v>
      </c>
      <c r="JB20" s="26">
        <v>0</v>
      </c>
      <c r="JC20" s="26">
        <v>0</v>
      </c>
      <c r="JD20" s="26">
        <v>0</v>
      </c>
      <c r="JE20" s="26">
        <v>0</v>
      </c>
      <c r="JF20" s="26">
        <v>0</v>
      </c>
      <c r="JG20" s="26">
        <v>0</v>
      </c>
      <c r="JH20" s="26">
        <v>0</v>
      </c>
      <c r="JI20" s="26"/>
      <c r="JJ20" s="26">
        <v>0</v>
      </c>
      <c r="JK20" s="26">
        <v>0</v>
      </c>
      <c r="JL20" s="26">
        <v>0</v>
      </c>
      <c r="JM20" s="26">
        <v>0</v>
      </c>
      <c r="JN20" s="26">
        <v>0</v>
      </c>
      <c r="JO20" s="26">
        <v>0</v>
      </c>
      <c r="JP20" s="26">
        <v>0</v>
      </c>
      <c r="JQ20" s="26">
        <v>0</v>
      </c>
      <c r="JR20" s="26">
        <v>0</v>
      </c>
      <c r="JS20" s="26">
        <v>0</v>
      </c>
      <c r="JT20" s="26">
        <v>0</v>
      </c>
      <c r="JU20" s="26">
        <v>0</v>
      </c>
      <c r="JV20" s="26"/>
      <c r="JW20" s="26">
        <v>0</v>
      </c>
      <c r="JX20" s="26">
        <v>0</v>
      </c>
      <c r="JY20" s="26">
        <v>0</v>
      </c>
      <c r="JZ20" s="26">
        <v>0</v>
      </c>
      <c r="KA20" s="26">
        <v>0</v>
      </c>
      <c r="KB20" s="26">
        <v>0</v>
      </c>
      <c r="KC20" s="26">
        <v>0</v>
      </c>
      <c r="KD20" s="26">
        <v>0</v>
      </c>
      <c r="KE20" s="26">
        <v>0</v>
      </c>
      <c r="KF20" s="26">
        <v>0</v>
      </c>
      <c r="KG20" s="26">
        <v>0</v>
      </c>
      <c r="KH20" s="26">
        <v>0</v>
      </c>
      <c r="KI20" s="26"/>
      <c r="KJ20" s="26">
        <v>4</v>
      </c>
      <c r="KK20" s="26">
        <v>4</v>
      </c>
      <c r="KL20" s="26">
        <v>1</v>
      </c>
      <c r="KM20" s="26">
        <v>1</v>
      </c>
      <c r="KN20" s="26">
        <v>8</v>
      </c>
      <c r="KO20" s="26">
        <v>0</v>
      </c>
      <c r="KP20" s="26">
        <v>0</v>
      </c>
      <c r="KQ20" s="26">
        <v>0</v>
      </c>
      <c r="KR20" s="26">
        <v>0</v>
      </c>
      <c r="KS20" s="26">
        <v>0</v>
      </c>
      <c r="KT20" s="26">
        <v>0</v>
      </c>
      <c r="KU20" s="26">
        <v>0</v>
      </c>
      <c r="KV20" s="26">
        <v>0</v>
      </c>
      <c r="KW20" s="26">
        <v>0</v>
      </c>
      <c r="KX20" s="26">
        <v>0</v>
      </c>
      <c r="KY20" s="26">
        <v>0</v>
      </c>
      <c r="KZ20" s="26">
        <v>0</v>
      </c>
      <c r="LA20" s="26">
        <v>0</v>
      </c>
      <c r="LB20" s="26">
        <v>0</v>
      </c>
      <c r="LC20" s="26">
        <v>0</v>
      </c>
      <c r="LD20" s="26">
        <v>0</v>
      </c>
      <c r="LE20" s="26">
        <v>0</v>
      </c>
      <c r="LF20" s="26">
        <v>0</v>
      </c>
      <c r="LG20" s="26">
        <v>1</v>
      </c>
      <c r="LH20" s="26">
        <v>0</v>
      </c>
      <c r="LI20" s="26">
        <v>0</v>
      </c>
      <c r="LJ20" s="26">
        <v>0</v>
      </c>
      <c r="LK20" s="26">
        <v>0</v>
      </c>
      <c r="LL20" s="26">
        <v>0</v>
      </c>
      <c r="LM20" s="26">
        <v>0</v>
      </c>
      <c r="LN20" s="26">
        <v>4</v>
      </c>
      <c r="LO20" s="26">
        <v>0</v>
      </c>
      <c r="LP20" s="26">
        <v>0</v>
      </c>
      <c r="LQ20" s="26">
        <v>3</v>
      </c>
      <c r="LR20" s="26">
        <v>0</v>
      </c>
      <c r="LS20" s="26">
        <v>0</v>
      </c>
      <c r="LT20" s="26">
        <v>1</v>
      </c>
      <c r="LU20" s="26">
        <v>1</v>
      </c>
      <c r="LV20" s="26">
        <v>0</v>
      </c>
      <c r="LW20" s="26">
        <v>0</v>
      </c>
      <c r="LX20" s="26">
        <v>0</v>
      </c>
      <c r="LY20" s="26">
        <v>1</v>
      </c>
      <c r="LZ20" s="26">
        <v>1</v>
      </c>
      <c r="MA20" s="26">
        <v>0</v>
      </c>
      <c r="MB20" s="26">
        <v>3</v>
      </c>
      <c r="MC20" s="26">
        <v>0</v>
      </c>
      <c r="MD20" s="26">
        <v>2</v>
      </c>
      <c r="ME20" s="26">
        <v>0</v>
      </c>
      <c r="MF20" s="26">
        <v>1</v>
      </c>
      <c r="MG20" s="26">
        <v>0</v>
      </c>
      <c r="MH20" s="26">
        <v>0</v>
      </c>
      <c r="MI20" s="26">
        <v>0</v>
      </c>
      <c r="MJ20" s="26">
        <v>0</v>
      </c>
      <c r="MK20" s="26">
        <v>0</v>
      </c>
      <c r="ML20" s="26">
        <v>0</v>
      </c>
      <c r="MM20" s="28">
        <v>0</v>
      </c>
      <c r="MN20" s="26">
        <v>0</v>
      </c>
      <c r="MO20" s="26">
        <v>0</v>
      </c>
      <c r="MP20" s="26">
        <v>0</v>
      </c>
      <c r="MQ20" s="26">
        <v>0</v>
      </c>
      <c r="MR20" s="26">
        <v>0</v>
      </c>
      <c r="MS20" s="26">
        <v>0</v>
      </c>
      <c r="MT20" s="26">
        <v>0</v>
      </c>
      <c r="MU20" s="26">
        <v>0</v>
      </c>
      <c r="MV20" s="26">
        <v>0</v>
      </c>
      <c r="MW20" s="26">
        <v>0</v>
      </c>
      <c r="MX20" s="26">
        <v>0</v>
      </c>
      <c r="MY20" s="26">
        <v>0</v>
      </c>
      <c r="MZ20" s="26">
        <v>0</v>
      </c>
      <c r="NA20" s="26">
        <v>0</v>
      </c>
      <c r="NB20" s="26">
        <v>0</v>
      </c>
      <c r="NC20" s="26">
        <v>0</v>
      </c>
      <c r="ND20" s="26">
        <v>0</v>
      </c>
      <c r="NE20" s="26">
        <v>0</v>
      </c>
      <c r="NF20" s="26">
        <v>0</v>
      </c>
      <c r="NG20" s="26">
        <v>0</v>
      </c>
      <c r="NH20" s="26">
        <v>0</v>
      </c>
      <c r="NI20" s="26">
        <v>0</v>
      </c>
      <c r="NJ20" s="26">
        <v>0</v>
      </c>
      <c r="NK20" s="26">
        <v>0</v>
      </c>
      <c r="NL20" s="26">
        <v>0</v>
      </c>
      <c r="NM20" s="26">
        <v>0</v>
      </c>
      <c r="NN20" s="26">
        <v>0</v>
      </c>
      <c r="NO20" s="26">
        <v>0</v>
      </c>
      <c r="NP20" s="26">
        <v>0</v>
      </c>
      <c r="NQ20" s="26">
        <v>0</v>
      </c>
      <c r="NR20" s="26">
        <v>0</v>
      </c>
      <c r="NS20" s="26">
        <v>0</v>
      </c>
      <c r="NT20" s="26">
        <v>0</v>
      </c>
      <c r="NU20" s="26">
        <v>0</v>
      </c>
      <c r="NV20" s="26">
        <v>0</v>
      </c>
      <c r="NW20" s="26">
        <v>0</v>
      </c>
      <c r="NX20" s="26">
        <v>0</v>
      </c>
      <c r="NY20" s="26">
        <v>0</v>
      </c>
      <c r="NZ20" s="26">
        <v>0</v>
      </c>
      <c r="OA20" s="26">
        <v>0</v>
      </c>
      <c r="OB20" s="26">
        <v>0</v>
      </c>
      <c r="OC20" s="26">
        <v>0</v>
      </c>
      <c r="OD20" s="26">
        <v>0</v>
      </c>
      <c r="OE20" s="26">
        <v>0</v>
      </c>
      <c r="OF20" s="26">
        <v>0</v>
      </c>
      <c r="OG20" s="26">
        <v>0</v>
      </c>
      <c r="OH20" s="26"/>
      <c r="OI20" s="26">
        <v>0</v>
      </c>
      <c r="OJ20" s="26">
        <v>0</v>
      </c>
      <c r="OK20" s="28">
        <v>314</v>
      </c>
      <c r="OL20" s="26">
        <v>0</v>
      </c>
      <c r="OM20" s="26">
        <v>0</v>
      </c>
      <c r="ON20" s="26">
        <v>5</v>
      </c>
      <c r="OO20" s="26">
        <v>3</v>
      </c>
      <c r="OP20" s="26">
        <v>2</v>
      </c>
      <c r="OQ20" s="26">
        <v>119</v>
      </c>
      <c r="OR20" s="26">
        <v>10</v>
      </c>
      <c r="OS20" s="26">
        <v>2</v>
      </c>
      <c r="OT20" s="26">
        <v>99</v>
      </c>
      <c r="OU20" s="26">
        <v>3</v>
      </c>
      <c r="OV20" s="26">
        <v>0</v>
      </c>
      <c r="OW20" s="26">
        <v>71</v>
      </c>
      <c r="OX20" s="28">
        <v>314</v>
      </c>
      <c r="OY20" s="26">
        <v>5</v>
      </c>
      <c r="OZ20" s="26">
        <v>124</v>
      </c>
      <c r="PA20" s="26">
        <v>111</v>
      </c>
      <c r="PB20" s="26">
        <v>74</v>
      </c>
      <c r="PC20" s="28">
        <v>24</v>
      </c>
      <c r="PD20" s="26">
        <v>24</v>
      </c>
      <c r="PE20" s="26">
        <v>0</v>
      </c>
      <c r="PF20" s="28">
        <v>6</v>
      </c>
      <c r="PG20" s="26">
        <v>5</v>
      </c>
      <c r="PH20" s="26">
        <v>1</v>
      </c>
      <c r="PI20" s="26">
        <v>0</v>
      </c>
      <c r="PJ20" s="26">
        <v>0</v>
      </c>
      <c r="PK20" s="28">
        <v>19</v>
      </c>
      <c r="PL20" s="26">
        <v>0</v>
      </c>
      <c r="PM20" s="26">
        <v>0</v>
      </c>
      <c r="PN20" s="26">
        <v>0</v>
      </c>
      <c r="PO20" s="26">
        <v>0</v>
      </c>
      <c r="PP20" s="26">
        <v>0</v>
      </c>
      <c r="PQ20" s="26">
        <v>0</v>
      </c>
      <c r="PR20" s="26">
        <v>0</v>
      </c>
      <c r="PS20" s="26">
        <v>0</v>
      </c>
      <c r="PT20" s="26">
        <v>0</v>
      </c>
      <c r="PU20" s="26">
        <v>0</v>
      </c>
      <c r="PV20" s="26">
        <v>0</v>
      </c>
      <c r="PW20" s="26">
        <v>2</v>
      </c>
      <c r="PX20" s="26">
        <v>0</v>
      </c>
      <c r="PY20" s="26">
        <v>1</v>
      </c>
      <c r="PZ20" s="26">
        <v>0</v>
      </c>
      <c r="QA20" s="26">
        <v>0</v>
      </c>
      <c r="QB20" s="26">
        <v>0</v>
      </c>
      <c r="QC20" s="26">
        <v>0</v>
      </c>
      <c r="QD20" s="26">
        <v>0</v>
      </c>
      <c r="QE20" s="26">
        <v>0</v>
      </c>
      <c r="QF20" s="26">
        <v>0</v>
      </c>
      <c r="QG20" s="26">
        <v>0</v>
      </c>
      <c r="QH20" s="26">
        <v>0</v>
      </c>
      <c r="QI20" s="26">
        <v>0</v>
      </c>
      <c r="QJ20" s="26">
        <v>0</v>
      </c>
      <c r="QK20" s="26">
        <v>0</v>
      </c>
      <c r="QL20" s="26">
        <v>0</v>
      </c>
      <c r="QM20" s="26">
        <v>0</v>
      </c>
      <c r="QN20" s="26">
        <v>0</v>
      </c>
      <c r="QO20" s="26">
        <v>0</v>
      </c>
      <c r="QP20" s="26">
        <v>0</v>
      </c>
      <c r="QQ20" s="26">
        <v>0</v>
      </c>
      <c r="QR20" s="26">
        <v>0</v>
      </c>
      <c r="QS20" s="26">
        <v>0</v>
      </c>
      <c r="QT20" s="26">
        <v>0</v>
      </c>
      <c r="QU20" s="26">
        <v>0</v>
      </c>
      <c r="QV20" s="26">
        <v>0</v>
      </c>
      <c r="QW20" s="26">
        <v>0</v>
      </c>
      <c r="QX20" s="26">
        <v>0</v>
      </c>
      <c r="QY20" s="26">
        <v>0</v>
      </c>
      <c r="QZ20" s="26">
        <v>0</v>
      </c>
      <c r="RA20" s="26">
        <v>1</v>
      </c>
      <c r="RB20" s="26">
        <v>0</v>
      </c>
      <c r="RC20" s="26">
        <v>0</v>
      </c>
      <c r="RD20" s="26">
        <v>0</v>
      </c>
      <c r="RE20" s="26">
        <v>0</v>
      </c>
      <c r="RF20" s="26">
        <v>0</v>
      </c>
      <c r="RG20" s="26">
        <v>0</v>
      </c>
      <c r="RH20" s="26">
        <v>0</v>
      </c>
      <c r="RI20" s="26">
        <v>0</v>
      </c>
      <c r="RJ20" s="26">
        <v>0</v>
      </c>
      <c r="RK20" s="26">
        <v>0</v>
      </c>
      <c r="RL20" s="26">
        <v>0</v>
      </c>
      <c r="RM20" s="26">
        <v>0</v>
      </c>
      <c r="RN20" s="26">
        <v>0</v>
      </c>
      <c r="RO20" s="26">
        <v>0</v>
      </c>
      <c r="RP20" s="26">
        <v>0</v>
      </c>
      <c r="RQ20" s="26">
        <v>1</v>
      </c>
      <c r="RR20" s="26">
        <v>3</v>
      </c>
      <c r="RS20" s="26">
        <v>0</v>
      </c>
      <c r="RT20" s="26">
        <v>0</v>
      </c>
      <c r="RU20" s="26">
        <v>1</v>
      </c>
      <c r="RV20" s="26">
        <v>0</v>
      </c>
      <c r="RW20" s="26">
        <v>0</v>
      </c>
      <c r="RX20" s="26">
        <v>1</v>
      </c>
      <c r="RY20" s="26">
        <v>1</v>
      </c>
      <c r="RZ20" s="26">
        <v>2</v>
      </c>
      <c r="SA20" s="26">
        <v>2</v>
      </c>
      <c r="SB20" s="26">
        <v>0</v>
      </c>
      <c r="SC20" s="26">
        <v>0</v>
      </c>
      <c r="SD20" s="26">
        <v>1</v>
      </c>
      <c r="SE20" s="26">
        <v>3</v>
      </c>
      <c r="SF20" s="28">
        <v>19</v>
      </c>
      <c r="SG20" s="26">
        <v>0</v>
      </c>
      <c r="SH20" s="26">
        <v>0</v>
      </c>
      <c r="SI20" s="26">
        <v>0</v>
      </c>
      <c r="SJ20" s="26">
        <v>0</v>
      </c>
      <c r="SK20" s="26">
        <v>0</v>
      </c>
      <c r="SL20" s="26">
        <v>0</v>
      </c>
      <c r="SM20" s="26">
        <v>0</v>
      </c>
      <c r="SN20" s="26">
        <v>0</v>
      </c>
      <c r="SO20" s="26">
        <v>0</v>
      </c>
      <c r="SP20" s="26">
        <v>1</v>
      </c>
      <c r="SQ20" s="26">
        <v>3</v>
      </c>
      <c r="SR20" s="26">
        <v>2</v>
      </c>
      <c r="SS20" s="26">
        <v>0</v>
      </c>
      <c r="ST20" s="26">
        <v>2</v>
      </c>
      <c r="SU20" s="26">
        <v>0</v>
      </c>
      <c r="SV20" s="26">
        <v>0</v>
      </c>
      <c r="SW20" s="26">
        <v>1</v>
      </c>
      <c r="SX20" s="26">
        <v>2</v>
      </c>
      <c r="SY20" s="26">
        <v>2</v>
      </c>
      <c r="SZ20" s="26">
        <v>2</v>
      </c>
      <c r="TA20" s="26">
        <v>0</v>
      </c>
      <c r="TB20" s="26">
        <v>0</v>
      </c>
      <c r="TC20" s="26">
        <v>1</v>
      </c>
      <c r="TD20" s="26">
        <v>3</v>
      </c>
      <c r="TE20" s="28">
        <v>53</v>
      </c>
      <c r="TF20" s="26">
        <v>0</v>
      </c>
      <c r="TG20" s="26">
        <v>0</v>
      </c>
      <c r="TH20" s="26">
        <v>3</v>
      </c>
      <c r="TI20" s="26">
        <v>0</v>
      </c>
      <c r="TJ20" s="26">
        <v>0</v>
      </c>
      <c r="TK20" s="26">
        <v>0</v>
      </c>
      <c r="TL20" s="26">
        <v>5</v>
      </c>
      <c r="TM20" s="26">
        <v>4</v>
      </c>
      <c r="TN20" s="26">
        <v>3</v>
      </c>
      <c r="TO20" s="26">
        <v>1</v>
      </c>
      <c r="TP20" s="26">
        <v>2</v>
      </c>
      <c r="TQ20" s="26">
        <v>1</v>
      </c>
      <c r="TR20" s="26">
        <v>3</v>
      </c>
      <c r="TS20" s="26">
        <v>2</v>
      </c>
      <c r="TT20" s="26">
        <v>3</v>
      </c>
      <c r="TU20" s="26">
        <v>1</v>
      </c>
      <c r="TV20" s="26">
        <v>1</v>
      </c>
      <c r="TW20" s="26">
        <v>0</v>
      </c>
      <c r="TX20" s="26">
        <v>0</v>
      </c>
      <c r="TY20" s="26">
        <v>3</v>
      </c>
      <c r="TZ20" s="26">
        <v>4</v>
      </c>
      <c r="UA20" s="26">
        <v>3</v>
      </c>
      <c r="UB20" s="26">
        <v>8</v>
      </c>
      <c r="UC20" s="26">
        <v>3</v>
      </c>
      <c r="UD20" s="26">
        <v>2</v>
      </c>
      <c r="UE20" s="26">
        <v>1</v>
      </c>
      <c r="UF20" s="26">
        <v>0</v>
      </c>
      <c r="UG20" s="26">
        <v>0</v>
      </c>
      <c r="UH20" s="26">
        <v>0</v>
      </c>
      <c r="UI20" s="26">
        <v>0</v>
      </c>
      <c r="UJ20" s="28">
        <v>2056</v>
      </c>
      <c r="UK20" s="26">
        <v>12</v>
      </c>
      <c r="UL20" s="26">
        <v>28</v>
      </c>
      <c r="UM20" s="26">
        <v>33</v>
      </c>
      <c r="UN20" s="26">
        <v>13</v>
      </c>
      <c r="UO20" s="26">
        <v>99</v>
      </c>
      <c r="UP20" s="26">
        <v>293</v>
      </c>
      <c r="UQ20" s="26">
        <v>326</v>
      </c>
      <c r="UR20" s="26">
        <v>217</v>
      </c>
      <c r="US20" s="26">
        <v>137</v>
      </c>
      <c r="UT20" s="26">
        <v>95</v>
      </c>
      <c r="UU20" s="26">
        <v>63</v>
      </c>
      <c r="UV20" s="26">
        <v>71</v>
      </c>
      <c r="UW20" s="26">
        <v>15</v>
      </c>
      <c r="UX20" s="26">
        <v>33</v>
      </c>
      <c r="UY20" s="26">
        <v>18</v>
      </c>
      <c r="UZ20" s="26">
        <v>9</v>
      </c>
      <c r="VA20" s="26">
        <v>6</v>
      </c>
      <c r="VB20" s="26">
        <v>61</v>
      </c>
      <c r="VC20" s="26">
        <v>91</v>
      </c>
      <c r="VD20" s="26">
        <v>113</v>
      </c>
      <c r="VE20" s="26">
        <v>115</v>
      </c>
      <c r="VF20" s="26">
        <v>76</v>
      </c>
      <c r="VG20" s="26">
        <v>49</v>
      </c>
      <c r="VH20" s="26">
        <v>83</v>
      </c>
      <c r="VI20" s="26">
        <v>0</v>
      </c>
      <c r="VJ20" s="26">
        <v>0</v>
      </c>
      <c r="VK20" s="26">
        <v>0</v>
      </c>
      <c r="VL20" s="26">
        <v>0</v>
      </c>
      <c r="VM20" s="28">
        <v>20</v>
      </c>
      <c r="VN20" s="26">
        <v>0</v>
      </c>
      <c r="VO20" s="26">
        <v>2</v>
      </c>
      <c r="VP20" s="26">
        <v>2</v>
      </c>
      <c r="VQ20" s="26">
        <v>0</v>
      </c>
      <c r="VR20" s="26">
        <v>0</v>
      </c>
      <c r="VS20" s="26">
        <v>3</v>
      </c>
      <c r="VT20" s="26">
        <v>10</v>
      </c>
      <c r="VU20" s="26">
        <v>3</v>
      </c>
      <c r="VV20" s="28">
        <v>4</v>
      </c>
      <c r="VW20" s="26">
        <v>0</v>
      </c>
      <c r="VX20" s="26">
        <v>0</v>
      </c>
      <c r="VY20" s="26">
        <v>0</v>
      </c>
      <c r="VZ20" s="26">
        <v>0</v>
      </c>
      <c r="WA20" s="26">
        <v>0</v>
      </c>
      <c r="WB20" s="26">
        <v>0</v>
      </c>
      <c r="WC20" s="26">
        <v>0</v>
      </c>
      <c r="WD20" s="26">
        <v>0</v>
      </c>
      <c r="WE20" s="26">
        <v>0</v>
      </c>
      <c r="WF20" s="26">
        <v>0</v>
      </c>
      <c r="WG20" s="26">
        <v>0</v>
      </c>
      <c r="WH20" s="26">
        <v>2</v>
      </c>
      <c r="WI20" s="26">
        <v>0</v>
      </c>
      <c r="WJ20" s="26">
        <v>1</v>
      </c>
      <c r="WK20" s="26">
        <v>0</v>
      </c>
      <c r="WL20" s="26">
        <v>0</v>
      </c>
      <c r="WM20" s="26">
        <v>0</v>
      </c>
      <c r="WN20" s="26">
        <v>0</v>
      </c>
      <c r="WO20" s="26">
        <v>0</v>
      </c>
      <c r="WP20" s="26">
        <v>0</v>
      </c>
      <c r="WQ20" s="26">
        <v>0</v>
      </c>
      <c r="WR20" s="26">
        <v>0</v>
      </c>
      <c r="WS20" s="26">
        <v>0</v>
      </c>
      <c r="WT20" s="26">
        <v>0</v>
      </c>
      <c r="WU20" s="26">
        <v>0</v>
      </c>
      <c r="WV20" s="26">
        <v>0</v>
      </c>
      <c r="WW20" s="26">
        <v>0</v>
      </c>
      <c r="WX20" s="26">
        <v>0</v>
      </c>
      <c r="WY20" s="26">
        <v>0</v>
      </c>
      <c r="WZ20" s="26">
        <v>0</v>
      </c>
      <c r="XA20" s="26">
        <v>0</v>
      </c>
      <c r="XB20" s="26">
        <v>0</v>
      </c>
      <c r="XC20" s="26">
        <v>0</v>
      </c>
      <c r="XD20" s="26">
        <v>0</v>
      </c>
      <c r="XE20" s="26">
        <v>0</v>
      </c>
      <c r="XF20" s="26">
        <v>0</v>
      </c>
      <c r="XG20" s="26">
        <v>0</v>
      </c>
      <c r="XH20" s="26">
        <v>0</v>
      </c>
      <c r="XI20" s="26">
        <v>0</v>
      </c>
      <c r="XJ20" s="26">
        <v>0</v>
      </c>
      <c r="XK20" s="26">
        <v>0</v>
      </c>
      <c r="XL20" s="26">
        <v>1</v>
      </c>
      <c r="XM20" s="26">
        <v>0</v>
      </c>
      <c r="XN20" s="26">
        <v>0</v>
      </c>
      <c r="XO20" s="26">
        <v>0</v>
      </c>
      <c r="XP20" s="26">
        <v>0</v>
      </c>
      <c r="XQ20" s="26">
        <v>0</v>
      </c>
      <c r="XR20" s="26">
        <v>0</v>
      </c>
      <c r="XS20" s="26">
        <v>0</v>
      </c>
      <c r="XT20" s="26">
        <v>0</v>
      </c>
      <c r="XU20" s="26">
        <v>0</v>
      </c>
      <c r="XV20" s="26">
        <v>0</v>
      </c>
      <c r="XW20" s="26">
        <v>0</v>
      </c>
      <c r="XX20" s="26">
        <v>0</v>
      </c>
      <c r="XY20" s="26">
        <v>0</v>
      </c>
      <c r="XZ20" s="26">
        <v>0</v>
      </c>
      <c r="YA20" s="26">
        <v>0</v>
      </c>
      <c r="YB20" s="26">
        <v>0</v>
      </c>
      <c r="YC20" s="26">
        <v>0</v>
      </c>
      <c r="YD20" s="26">
        <v>0</v>
      </c>
      <c r="YE20" s="26">
        <v>0</v>
      </c>
      <c r="YF20" s="26">
        <v>0</v>
      </c>
      <c r="YG20" s="26">
        <v>0</v>
      </c>
      <c r="YH20" s="26">
        <v>0</v>
      </c>
      <c r="YI20" s="26">
        <v>0</v>
      </c>
      <c r="YJ20" s="26">
        <v>0</v>
      </c>
      <c r="YK20" s="26">
        <v>0</v>
      </c>
      <c r="YL20" s="26">
        <v>0</v>
      </c>
      <c r="YM20" s="26">
        <v>0</v>
      </c>
      <c r="YN20" s="26">
        <v>0</v>
      </c>
      <c r="YO20" s="26">
        <v>0</v>
      </c>
      <c r="YP20" s="26">
        <v>0</v>
      </c>
      <c r="YQ20" s="26">
        <v>0</v>
      </c>
      <c r="YR20" s="26">
        <v>0</v>
      </c>
      <c r="YS20" s="26">
        <v>0</v>
      </c>
      <c r="YT20" s="26">
        <v>0</v>
      </c>
      <c r="YU20" s="26">
        <v>0</v>
      </c>
      <c r="YV20" s="26">
        <v>0</v>
      </c>
      <c r="YW20" s="26">
        <v>0</v>
      </c>
      <c r="YX20" s="26">
        <v>0</v>
      </c>
      <c r="YY20" s="26">
        <v>0</v>
      </c>
      <c r="YZ20" s="26">
        <v>0</v>
      </c>
      <c r="ZA20" s="26">
        <v>0</v>
      </c>
      <c r="ZB20" s="26">
        <v>0</v>
      </c>
      <c r="ZC20" s="26">
        <v>0</v>
      </c>
      <c r="ZD20" s="26">
        <v>0</v>
      </c>
      <c r="ZE20" s="26">
        <v>0</v>
      </c>
      <c r="ZF20" s="26">
        <v>0</v>
      </c>
      <c r="ZG20" s="26">
        <v>0</v>
      </c>
      <c r="ZH20" s="26">
        <v>0</v>
      </c>
      <c r="ZI20" s="26">
        <v>0</v>
      </c>
      <c r="ZJ20" s="26">
        <v>0</v>
      </c>
      <c r="ZK20" s="26">
        <v>0</v>
      </c>
      <c r="ZL20" s="26">
        <v>0</v>
      </c>
      <c r="ZM20" s="26">
        <v>19</v>
      </c>
      <c r="ZN20" s="26">
        <v>0</v>
      </c>
      <c r="ZO20" s="27">
        <v>3</v>
      </c>
      <c r="ZP20" s="27">
        <v>2</v>
      </c>
      <c r="ZQ20" s="27">
        <v>2</v>
      </c>
      <c r="ZR20" s="27">
        <v>2</v>
      </c>
      <c r="ZS20" s="27">
        <v>2</v>
      </c>
      <c r="ZT20" s="27">
        <v>17</v>
      </c>
      <c r="ZU20" s="27">
        <v>17</v>
      </c>
      <c r="ZV20" s="27">
        <v>1639</v>
      </c>
      <c r="ZW20" s="27">
        <v>390</v>
      </c>
      <c r="ZX20" s="27">
        <v>419</v>
      </c>
      <c r="ZY20" s="27">
        <v>337</v>
      </c>
      <c r="ZZ20" s="27">
        <v>36</v>
      </c>
      <c r="AAA20" s="27">
        <v>40</v>
      </c>
      <c r="AAB20" s="27">
        <v>3</v>
      </c>
      <c r="AAC20" s="27">
        <v>4</v>
      </c>
      <c r="AAD20" s="27">
        <v>2</v>
      </c>
      <c r="AAE20" s="27">
        <v>3</v>
      </c>
      <c r="AAF20" s="27">
        <v>31</v>
      </c>
      <c r="AAG20" s="27">
        <v>33</v>
      </c>
      <c r="AAH20" s="27" t="s">
        <v>492</v>
      </c>
    </row>
    <row r="21" spans="1:710" s="27" customFormat="1" x14ac:dyDescent="0.2">
      <c r="A21" s="4" t="s">
        <v>119</v>
      </c>
      <c r="B21" s="67">
        <v>1040500</v>
      </c>
      <c r="C21" s="28">
        <v>2210</v>
      </c>
      <c r="D21" s="28">
        <v>72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8">
        <v>6</v>
      </c>
      <c r="P21" s="28">
        <v>0</v>
      </c>
      <c r="Q21" s="26">
        <v>0</v>
      </c>
      <c r="R21" s="26">
        <v>6</v>
      </c>
      <c r="S21" s="26">
        <v>0</v>
      </c>
      <c r="T21" s="26">
        <v>7</v>
      </c>
      <c r="U21" s="26">
        <v>0</v>
      </c>
      <c r="V21" s="26">
        <v>13</v>
      </c>
      <c r="W21" s="26">
        <v>0</v>
      </c>
      <c r="X21" s="26">
        <v>5</v>
      </c>
      <c r="Y21" s="26">
        <v>0</v>
      </c>
      <c r="Z21" s="26">
        <v>6</v>
      </c>
      <c r="AA21" s="26">
        <v>0</v>
      </c>
      <c r="AB21" s="26">
        <v>11</v>
      </c>
      <c r="AC21" s="26">
        <v>0</v>
      </c>
      <c r="AD21" s="26">
        <v>8</v>
      </c>
      <c r="AE21" s="26">
        <v>0</v>
      </c>
      <c r="AF21" s="26">
        <v>11</v>
      </c>
      <c r="AG21" s="26">
        <v>1</v>
      </c>
      <c r="AH21" s="26">
        <v>9</v>
      </c>
      <c r="AI21" s="26">
        <v>0</v>
      </c>
      <c r="AJ21" s="26">
        <v>3</v>
      </c>
      <c r="AK21" s="26">
        <v>0</v>
      </c>
      <c r="AL21" s="26">
        <v>19</v>
      </c>
      <c r="AM21" s="26">
        <v>0</v>
      </c>
      <c r="AN21" s="26">
        <v>5</v>
      </c>
      <c r="AO21" s="26">
        <v>0</v>
      </c>
      <c r="AP21" s="26">
        <v>9</v>
      </c>
      <c r="AQ21" s="26">
        <v>0</v>
      </c>
      <c r="AR21" s="26">
        <v>10</v>
      </c>
      <c r="AS21" s="26">
        <v>0</v>
      </c>
      <c r="AT21" s="26">
        <v>8</v>
      </c>
      <c r="AU21" s="26">
        <v>1</v>
      </c>
      <c r="AV21" s="26">
        <v>8</v>
      </c>
      <c r="AW21" s="26">
        <v>0</v>
      </c>
      <c r="AX21" s="26">
        <v>6</v>
      </c>
      <c r="AY21" s="26">
        <v>0</v>
      </c>
      <c r="AZ21" s="26">
        <v>4</v>
      </c>
      <c r="BA21" s="26">
        <v>0</v>
      </c>
      <c r="BB21" s="26">
        <v>1</v>
      </c>
      <c r="BC21" s="26">
        <v>0</v>
      </c>
      <c r="BD21" s="26">
        <v>1</v>
      </c>
      <c r="BE21" s="26">
        <v>0</v>
      </c>
      <c r="BF21" s="26">
        <v>2</v>
      </c>
      <c r="BG21" s="26">
        <v>0</v>
      </c>
      <c r="BH21" s="26">
        <v>1</v>
      </c>
      <c r="BI21" s="26">
        <v>0</v>
      </c>
      <c r="BJ21" s="26">
        <v>4</v>
      </c>
      <c r="BK21" s="26">
        <v>1</v>
      </c>
      <c r="BL21" s="26">
        <v>5</v>
      </c>
      <c r="BM21" s="26"/>
      <c r="BN21" s="26"/>
      <c r="BO21" s="26"/>
      <c r="BP21" s="26"/>
      <c r="BQ21" s="26">
        <v>0</v>
      </c>
      <c r="BR21" s="26">
        <v>0</v>
      </c>
      <c r="BS21" s="26">
        <v>0</v>
      </c>
      <c r="BT21" s="26">
        <v>0</v>
      </c>
      <c r="BU21" s="28">
        <v>1</v>
      </c>
      <c r="BV21" s="28">
        <v>103</v>
      </c>
      <c r="BW21" s="28">
        <v>16</v>
      </c>
      <c r="BX21" s="28">
        <v>339</v>
      </c>
      <c r="BY21" s="26">
        <v>0</v>
      </c>
      <c r="BZ21" s="26">
        <v>0</v>
      </c>
      <c r="CA21" s="26">
        <v>1</v>
      </c>
      <c r="CB21" s="26">
        <v>12</v>
      </c>
      <c r="CC21" s="26">
        <v>0</v>
      </c>
      <c r="CD21" s="26">
        <v>32</v>
      </c>
      <c r="CE21" s="26">
        <v>0</v>
      </c>
      <c r="CF21" s="26">
        <v>9</v>
      </c>
      <c r="CG21" s="26">
        <v>0</v>
      </c>
      <c r="CH21" s="26">
        <v>4</v>
      </c>
      <c r="CI21" s="26">
        <v>0</v>
      </c>
      <c r="CJ21" s="26">
        <v>4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1</v>
      </c>
      <c r="CU21" s="26">
        <v>0</v>
      </c>
      <c r="CV21" s="26">
        <v>3</v>
      </c>
      <c r="CW21" s="26">
        <v>0</v>
      </c>
      <c r="CX21" s="26">
        <v>4</v>
      </c>
      <c r="CY21" s="26">
        <v>0</v>
      </c>
      <c r="CZ21" s="26">
        <v>4</v>
      </c>
      <c r="DA21" s="26">
        <v>0</v>
      </c>
      <c r="DB21" s="26">
        <v>3</v>
      </c>
      <c r="DC21" s="26">
        <v>0</v>
      </c>
      <c r="DD21" s="26">
        <v>10</v>
      </c>
      <c r="DE21" s="26">
        <v>0</v>
      </c>
      <c r="DF21" s="26">
        <v>6</v>
      </c>
      <c r="DG21" s="26">
        <v>2</v>
      </c>
      <c r="DH21" s="26">
        <v>104</v>
      </c>
      <c r="DI21" s="26">
        <v>0</v>
      </c>
      <c r="DJ21" s="26">
        <v>54</v>
      </c>
      <c r="DK21" s="26">
        <v>2</v>
      </c>
      <c r="DL21" s="26">
        <v>66</v>
      </c>
      <c r="DM21" s="26">
        <v>2</v>
      </c>
      <c r="DN21" s="26">
        <v>28</v>
      </c>
      <c r="DO21" s="26">
        <v>3</v>
      </c>
      <c r="DP21" s="26">
        <v>54</v>
      </c>
      <c r="DQ21" s="26">
        <v>0</v>
      </c>
      <c r="DR21" s="26">
        <v>23</v>
      </c>
      <c r="DS21" s="26">
        <v>0</v>
      </c>
      <c r="DT21" s="26">
        <v>43</v>
      </c>
      <c r="DU21" s="26">
        <v>4</v>
      </c>
      <c r="DV21" s="26">
        <v>23</v>
      </c>
      <c r="DW21" s="26">
        <v>0</v>
      </c>
      <c r="DX21" s="26">
        <v>24</v>
      </c>
      <c r="DY21" s="26">
        <v>1</v>
      </c>
      <c r="DZ21" s="26">
        <v>18</v>
      </c>
      <c r="EA21" s="26">
        <v>0</v>
      </c>
      <c r="EB21" s="26">
        <v>9</v>
      </c>
      <c r="EC21" s="26">
        <v>0</v>
      </c>
      <c r="ED21" s="26">
        <v>33</v>
      </c>
      <c r="EE21" s="26">
        <v>0</v>
      </c>
      <c r="EF21" s="26">
        <v>5</v>
      </c>
      <c r="EG21" s="26">
        <v>2</v>
      </c>
      <c r="EH21" s="26">
        <v>6</v>
      </c>
      <c r="EI21" s="26">
        <v>0</v>
      </c>
      <c r="EJ21" s="26">
        <v>7</v>
      </c>
      <c r="EK21" s="26">
        <v>1</v>
      </c>
      <c r="EL21" s="26">
        <v>9</v>
      </c>
      <c r="EM21" s="26"/>
      <c r="EN21" s="26"/>
      <c r="EO21" s="26">
        <v>1</v>
      </c>
      <c r="EP21" s="26">
        <v>159</v>
      </c>
      <c r="EQ21" s="26">
        <v>0</v>
      </c>
      <c r="ER21" s="26">
        <v>7</v>
      </c>
      <c r="ES21" s="26">
        <v>1</v>
      </c>
      <c r="ET21" s="26">
        <v>5</v>
      </c>
      <c r="EU21" s="26">
        <v>0</v>
      </c>
      <c r="EV21" s="26">
        <v>8</v>
      </c>
      <c r="EW21" s="26">
        <v>0</v>
      </c>
      <c r="EX21" s="26">
        <v>4</v>
      </c>
      <c r="EY21" s="26">
        <v>0</v>
      </c>
      <c r="EZ21" s="26">
        <v>3</v>
      </c>
      <c r="FA21" s="26">
        <v>0</v>
      </c>
      <c r="FB21" s="26">
        <v>3</v>
      </c>
      <c r="FC21" s="26">
        <v>0</v>
      </c>
      <c r="FD21" s="26">
        <v>20</v>
      </c>
      <c r="FE21" s="26">
        <v>0</v>
      </c>
      <c r="FF21" s="26">
        <v>17</v>
      </c>
      <c r="FG21" s="26">
        <v>2</v>
      </c>
      <c r="FH21" s="26">
        <v>90</v>
      </c>
      <c r="FI21" s="26">
        <v>0</v>
      </c>
      <c r="FJ21" s="26">
        <v>50</v>
      </c>
      <c r="FK21" s="26">
        <v>2</v>
      </c>
      <c r="FL21" s="26">
        <v>61</v>
      </c>
      <c r="FM21" s="26">
        <v>1</v>
      </c>
      <c r="FN21" s="26">
        <v>63</v>
      </c>
      <c r="FO21" s="26">
        <v>0</v>
      </c>
      <c r="FP21" s="26">
        <v>34</v>
      </c>
      <c r="FQ21" s="26">
        <v>0</v>
      </c>
      <c r="FR21" s="26">
        <v>26</v>
      </c>
      <c r="FS21" s="26">
        <v>0</v>
      </c>
      <c r="FT21" s="26">
        <v>23</v>
      </c>
      <c r="FU21" s="26">
        <v>0</v>
      </c>
      <c r="FV21" s="26">
        <v>20</v>
      </c>
      <c r="FW21" s="26">
        <v>0</v>
      </c>
      <c r="FX21" s="26">
        <v>19</v>
      </c>
      <c r="FY21" s="26">
        <v>0</v>
      </c>
      <c r="FZ21" s="26">
        <v>20</v>
      </c>
      <c r="GA21" s="26">
        <v>1</v>
      </c>
      <c r="GB21" s="26">
        <v>14</v>
      </c>
      <c r="GC21" s="26">
        <v>0</v>
      </c>
      <c r="GD21" s="26">
        <v>13</v>
      </c>
      <c r="GE21" s="26">
        <v>2</v>
      </c>
      <c r="GF21" s="26">
        <v>6</v>
      </c>
      <c r="GG21" s="26">
        <v>0</v>
      </c>
      <c r="GH21" s="26">
        <v>8</v>
      </c>
      <c r="GI21" s="26">
        <v>0</v>
      </c>
      <c r="GJ21" s="26">
        <v>8</v>
      </c>
      <c r="GK21" s="26">
        <v>0</v>
      </c>
      <c r="GL21" s="26">
        <v>11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4</v>
      </c>
      <c r="GS21" s="26">
        <v>0</v>
      </c>
      <c r="GT21" s="26">
        <v>2</v>
      </c>
      <c r="GU21" s="26">
        <v>0</v>
      </c>
      <c r="GV21" s="26">
        <v>1</v>
      </c>
      <c r="GW21" s="26">
        <v>0</v>
      </c>
      <c r="GX21" s="26">
        <v>1</v>
      </c>
      <c r="GY21" s="26">
        <v>0</v>
      </c>
      <c r="GZ21" s="26">
        <v>2</v>
      </c>
      <c r="HA21" s="26">
        <v>1</v>
      </c>
      <c r="HB21" s="26">
        <v>0</v>
      </c>
      <c r="HC21" s="26">
        <v>1</v>
      </c>
      <c r="HD21" s="26">
        <v>17</v>
      </c>
      <c r="HE21" s="26">
        <v>0</v>
      </c>
      <c r="HF21" s="26">
        <v>19</v>
      </c>
      <c r="HG21" s="26">
        <v>1</v>
      </c>
      <c r="HH21" s="26">
        <v>32</v>
      </c>
      <c r="HI21" s="26">
        <v>0</v>
      </c>
      <c r="HJ21" s="26">
        <v>30</v>
      </c>
      <c r="HK21" s="26">
        <v>3</v>
      </c>
      <c r="HL21" s="26">
        <v>18</v>
      </c>
      <c r="HM21" s="26">
        <v>3</v>
      </c>
      <c r="HN21" s="26">
        <v>26</v>
      </c>
      <c r="HO21" s="26">
        <v>1</v>
      </c>
      <c r="HP21" s="26">
        <v>20</v>
      </c>
      <c r="HQ21" s="26">
        <v>2</v>
      </c>
      <c r="HR21" s="26">
        <v>22</v>
      </c>
      <c r="HS21" s="26">
        <v>1</v>
      </c>
      <c r="HT21" s="26">
        <v>6</v>
      </c>
      <c r="HU21" s="26">
        <v>1</v>
      </c>
      <c r="HV21" s="26">
        <v>11</v>
      </c>
      <c r="HW21" s="26">
        <v>0</v>
      </c>
      <c r="HX21" s="26">
        <v>8</v>
      </c>
      <c r="HY21" s="26">
        <v>0</v>
      </c>
      <c r="HZ21" s="26">
        <v>6</v>
      </c>
      <c r="IA21" s="26">
        <v>1</v>
      </c>
      <c r="IB21" s="26">
        <v>3</v>
      </c>
      <c r="IC21" s="26">
        <v>1</v>
      </c>
      <c r="ID21" s="26">
        <v>3</v>
      </c>
      <c r="IE21" s="26">
        <v>0</v>
      </c>
      <c r="IF21" s="26">
        <v>3</v>
      </c>
      <c r="IG21" s="26">
        <v>2</v>
      </c>
      <c r="IH21" s="26">
        <v>10</v>
      </c>
      <c r="II21" s="26"/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  <c r="IR21" s="26">
        <v>0</v>
      </c>
      <c r="IS21" s="26">
        <v>0</v>
      </c>
      <c r="IT21" s="26">
        <v>0</v>
      </c>
      <c r="IU21" s="26">
        <v>0</v>
      </c>
      <c r="IV21" s="26"/>
      <c r="IW21" s="26">
        <v>0</v>
      </c>
      <c r="IX21" s="26">
        <v>0</v>
      </c>
      <c r="IY21" s="26">
        <v>0</v>
      </c>
      <c r="IZ21" s="26">
        <v>0</v>
      </c>
      <c r="JA21" s="26">
        <v>0</v>
      </c>
      <c r="JB21" s="26">
        <v>0</v>
      </c>
      <c r="JC21" s="26">
        <v>0</v>
      </c>
      <c r="JD21" s="26">
        <v>0</v>
      </c>
      <c r="JE21" s="26">
        <v>0</v>
      </c>
      <c r="JF21" s="26">
        <v>0</v>
      </c>
      <c r="JG21" s="26">
        <v>0</v>
      </c>
      <c r="JH21" s="26">
        <v>0</v>
      </c>
      <c r="JI21" s="26"/>
      <c r="JJ21" s="26">
        <v>0</v>
      </c>
      <c r="JK21" s="26">
        <v>0</v>
      </c>
      <c r="JL21" s="26">
        <v>0</v>
      </c>
      <c r="JM21" s="26">
        <v>0</v>
      </c>
      <c r="JN21" s="26">
        <v>0</v>
      </c>
      <c r="JO21" s="26">
        <v>0</v>
      </c>
      <c r="JP21" s="26">
        <v>0</v>
      </c>
      <c r="JQ21" s="26">
        <v>0</v>
      </c>
      <c r="JR21" s="26">
        <v>0</v>
      </c>
      <c r="JS21" s="26">
        <v>0</v>
      </c>
      <c r="JT21" s="26">
        <v>0</v>
      </c>
      <c r="JU21" s="26">
        <v>0</v>
      </c>
      <c r="JV21" s="26"/>
      <c r="JW21" s="26">
        <v>0</v>
      </c>
      <c r="JX21" s="26">
        <v>0</v>
      </c>
      <c r="JY21" s="26">
        <v>0</v>
      </c>
      <c r="JZ21" s="26">
        <v>0</v>
      </c>
      <c r="KA21" s="26">
        <v>0</v>
      </c>
      <c r="KB21" s="26">
        <v>0</v>
      </c>
      <c r="KC21" s="26">
        <v>0</v>
      </c>
      <c r="KD21" s="26">
        <v>0</v>
      </c>
      <c r="KE21" s="26">
        <v>0</v>
      </c>
      <c r="KF21" s="26">
        <v>0</v>
      </c>
      <c r="KG21" s="26">
        <v>0</v>
      </c>
      <c r="KH21" s="26">
        <v>0</v>
      </c>
      <c r="KI21" s="26"/>
      <c r="KJ21" s="26">
        <v>6</v>
      </c>
      <c r="KK21" s="26">
        <v>0</v>
      </c>
      <c r="KL21" s="26">
        <v>0</v>
      </c>
      <c r="KM21" s="26">
        <v>0</v>
      </c>
      <c r="KN21" s="26">
        <v>0</v>
      </c>
      <c r="KO21" s="26">
        <v>6</v>
      </c>
      <c r="KP21" s="26">
        <v>0</v>
      </c>
      <c r="KQ21" s="26">
        <v>0</v>
      </c>
      <c r="KR21" s="26">
        <v>0</v>
      </c>
      <c r="KS21" s="26">
        <v>0</v>
      </c>
      <c r="KT21" s="26">
        <v>0</v>
      </c>
      <c r="KU21" s="26">
        <v>0</v>
      </c>
      <c r="KV21" s="26">
        <v>0</v>
      </c>
      <c r="KW21" s="26">
        <v>0</v>
      </c>
      <c r="KX21" s="26">
        <v>0</v>
      </c>
      <c r="KY21" s="26">
        <v>0</v>
      </c>
      <c r="KZ21" s="26">
        <v>0</v>
      </c>
      <c r="LA21" s="26">
        <v>0</v>
      </c>
      <c r="LB21" s="26">
        <v>0</v>
      </c>
      <c r="LC21" s="26">
        <v>0</v>
      </c>
      <c r="LD21" s="26">
        <v>0</v>
      </c>
      <c r="LE21" s="26">
        <v>0</v>
      </c>
      <c r="LF21" s="26">
        <v>0</v>
      </c>
      <c r="LG21" s="26">
        <v>0</v>
      </c>
      <c r="LH21" s="26">
        <v>0</v>
      </c>
      <c r="LI21" s="26">
        <v>0</v>
      </c>
      <c r="LJ21" s="26">
        <v>0</v>
      </c>
      <c r="LK21" s="26">
        <v>0</v>
      </c>
      <c r="LL21" s="26">
        <v>0</v>
      </c>
      <c r="LM21" s="26">
        <v>0</v>
      </c>
      <c r="LN21" s="26">
        <v>0</v>
      </c>
      <c r="LO21" s="26">
        <v>0</v>
      </c>
      <c r="LP21" s="26">
        <v>0</v>
      </c>
      <c r="LQ21" s="26">
        <v>0</v>
      </c>
      <c r="LR21" s="26">
        <v>0</v>
      </c>
      <c r="LS21" s="26">
        <v>0</v>
      </c>
      <c r="LT21" s="26">
        <v>0</v>
      </c>
      <c r="LU21" s="26">
        <v>0</v>
      </c>
      <c r="LV21" s="26">
        <v>0</v>
      </c>
      <c r="LW21" s="26">
        <v>0</v>
      </c>
      <c r="LX21" s="26">
        <v>0</v>
      </c>
      <c r="LY21" s="26">
        <v>0</v>
      </c>
      <c r="LZ21" s="26">
        <v>0</v>
      </c>
      <c r="MA21" s="26">
        <v>0</v>
      </c>
      <c r="MB21" s="26">
        <v>0</v>
      </c>
      <c r="MC21" s="26">
        <v>0</v>
      </c>
      <c r="MD21" s="26">
        <v>0</v>
      </c>
      <c r="ME21" s="26">
        <v>0</v>
      </c>
      <c r="MF21" s="26">
        <v>0</v>
      </c>
      <c r="MG21" s="26">
        <v>0</v>
      </c>
      <c r="MH21" s="26">
        <v>0</v>
      </c>
      <c r="MI21" s="26">
        <v>0</v>
      </c>
      <c r="MJ21" s="26">
        <v>0</v>
      </c>
      <c r="MK21" s="26">
        <v>0</v>
      </c>
      <c r="ML21" s="26">
        <v>0</v>
      </c>
      <c r="MM21" s="28">
        <v>0</v>
      </c>
      <c r="MN21" s="26">
        <v>0</v>
      </c>
      <c r="MO21" s="26">
        <v>0</v>
      </c>
      <c r="MP21" s="26">
        <v>0</v>
      </c>
      <c r="MQ21" s="26">
        <v>0</v>
      </c>
      <c r="MR21" s="26">
        <v>0</v>
      </c>
      <c r="MS21" s="26">
        <v>0</v>
      </c>
      <c r="MT21" s="26">
        <v>0</v>
      </c>
      <c r="MU21" s="26">
        <v>0</v>
      </c>
      <c r="MV21" s="26">
        <v>0</v>
      </c>
      <c r="MW21" s="26">
        <v>0</v>
      </c>
      <c r="MX21" s="26">
        <v>0</v>
      </c>
      <c r="MY21" s="26">
        <v>0</v>
      </c>
      <c r="MZ21" s="26">
        <v>0</v>
      </c>
      <c r="NA21" s="26">
        <v>0</v>
      </c>
      <c r="NB21" s="26">
        <v>0</v>
      </c>
      <c r="NC21" s="26">
        <v>0</v>
      </c>
      <c r="ND21" s="26">
        <v>0</v>
      </c>
      <c r="NE21" s="26">
        <v>0</v>
      </c>
      <c r="NF21" s="26">
        <v>0</v>
      </c>
      <c r="NG21" s="26">
        <v>0</v>
      </c>
      <c r="NH21" s="26">
        <v>0</v>
      </c>
      <c r="NI21" s="26">
        <v>0</v>
      </c>
      <c r="NJ21" s="26">
        <v>0</v>
      </c>
      <c r="NK21" s="26">
        <v>0</v>
      </c>
      <c r="NL21" s="26">
        <v>0</v>
      </c>
      <c r="NM21" s="26">
        <v>0</v>
      </c>
      <c r="NN21" s="26">
        <v>0</v>
      </c>
      <c r="NO21" s="26">
        <v>0</v>
      </c>
      <c r="NP21" s="26">
        <v>0</v>
      </c>
      <c r="NQ21" s="26">
        <v>0</v>
      </c>
      <c r="NR21" s="26">
        <v>0</v>
      </c>
      <c r="NS21" s="26">
        <v>0</v>
      </c>
      <c r="NT21" s="26">
        <v>0</v>
      </c>
      <c r="NU21" s="26">
        <v>0</v>
      </c>
      <c r="NV21" s="26">
        <v>0</v>
      </c>
      <c r="NW21" s="26">
        <v>0</v>
      </c>
      <c r="NX21" s="26">
        <v>0</v>
      </c>
      <c r="NY21" s="26">
        <v>0</v>
      </c>
      <c r="NZ21" s="26">
        <v>0</v>
      </c>
      <c r="OA21" s="26">
        <v>0</v>
      </c>
      <c r="OB21" s="26">
        <v>0</v>
      </c>
      <c r="OC21" s="26">
        <v>0</v>
      </c>
      <c r="OD21" s="26">
        <v>0</v>
      </c>
      <c r="OE21" s="26">
        <v>0</v>
      </c>
      <c r="OF21" s="26">
        <v>0</v>
      </c>
      <c r="OG21" s="26">
        <v>0</v>
      </c>
      <c r="OH21" s="26"/>
      <c r="OI21" s="26">
        <v>0</v>
      </c>
      <c r="OJ21" s="26">
        <v>0</v>
      </c>
      <c r="OK21" s="28">
        <v>384</v>
      </c>
      <c r="OL21" s="26">
        <v>0</v>
      </c>
      <c r="OM21" s="26">
        <v>0</v>
      </c>
      <c r="ON21" s="26">
        <v>1</v>
      </c>
      <c r="OO21" s="26">
        <v>0</v>
      </c>
      <c r="OP21" s="26">
        <v>1</v>
      </c>
      <c r="OQ21" s="26">
        <v>104</v>
      </c>
      <c r="OR21" s="26">
        <v>9</v>
      </c>
      <c r="OS21" s="26">
        <v>3</v>
      </c>
      <c r="OT21" s="26">
        <v>104</v>
      </c>
      <c r="OU21" s="26">
        <v>20</v>
      </c>
      <c r="OV21" s="26">
        <v>12</v>
      </c>
      <c r="OW21" s="26">
        <v>130</v>
      </c>
      <c r="OX21" s="28">
        <v>384</v>
      </c>
      <c r="OY21" s="26">
        <v>1</v>
      </c>
      <c r="OZ21" s="26">
        <v>105</v>
      </c>
      <c r="PA21" s="26">
        <v>116</v>
      </c>
      <c r="PB21" s="26">
        <v>162</v>
      </c>
      <c r="PC21" s="28">
        <v>41</v>
      </c>
      <c r="PD21" s="26">
        <v>40</v>
      </c>
      <c r="PE21" s="26">
        <v>1</v>
      </c>
      <c r="PF21" s="28">
        <v>3</v>
      </c>
      <c r="PG21" s="26">
        <v>3</v>
      </c>
      <c r="PH21" s="26">
        <v>0</v>
      </c>
      <c r="PI21" s="26">
        <v>0</v>
      </c>
      <c r="PJ21" s="26">
        <v>0</v>
      </c>
      <c r="PK21" s="28">
        <v>110</v>
      </c>
      <c r="PL21" s="26">
        <v>0</v>
      </c>
      <c r="PM21" s="26">
        <v>0</v>
      </c>
      <c r="PN21" s="26">
        <v>0</v>
      </c>
      <c r="PO21" s="26">
        <v>0</v>
      </c>
      <c r="PP21" s="26">
        <v>0</v>
      </c>
      <c r="PQ21" s="26">
        <v>0</v>
      </c>
      <c r="PR21" s="26">
        <v>0</v>
      </c>
      <c r="PS21" s="26">
        <v>0</v>
      </c>
      <c r="PT21" s="26">
        <v>0</v>
      </c>
      <c r="PU21" s="26">
        <v>0</v>
      </c>
      <c r="PV21" s="26">
        <v>1</v>
      </c>
      <c r="PW21" s="26">
        <v>0</v>
      </c>
      <c r="PX21" s="26">
        <v>0</v>
      </c>
      <c r="PY21" s="26">
        <v>1</v>
      </c>
      <c r="PZ21" s="26">
        <v>1</v>
      </c>
      <c r="QA21" s="26">
        <v>0</v>
      </c>
      <c r="QB21" s="26">
        <v>0</v>
      </c>
      <c r="QC21" s="26">
        <v>2</v>
      </c>
      <c r="QD21" s="26">
        <v>0</v>
      </c>
      <c r="QE21" s="26">
        <v>0</v>
      </c>
      <c r="QF21" s="26">
        <v>0</v>
      </c>
      <c r="QG21" s="26">
        <v>0</v>
      </c>
      <c r="QH21" s="26">
        <v>0</v>
      </c>
      <c r="QI21" s="26">
        <v>1</v>
      </c>
      <c r="QJ21" s="26">
        <v>0</v>
      </c>
      <c r="QK21" s="26">
        <v>0</v>
      </c>
      <c r="QL21" s="26">
        <v>0</v>
      </c>
      <c r="QM21" s="26">
        <v>0</v>
      </c>
      <c r="QN21" s="26">
        <v>0</v>
      </c>
      <c r="QO21" s="26">
        <v>0</v>
      </c>
      <c r="QP21" s="26">
        <v>0</v>
      </c>
      <c r="QQ21" s="26">
        <v>0</v>
      </c>
      <c r="QR21" s="26">
        <v>0</v>
      </c>
      <c r="QS21" s="26">
        <v>0</v>
      </c>
      <c r="QT21" s="26">
        <v>0</v>
      </c>
      <c r="QU21" s="26">
        <v>0</v>
      </c>
      <c r="QV21" s="26">
        <v>0</v>
      </c>
      <c r="QW21" s="26">
        <v>0</v>
      </c>
      <c r="QX21" s="26">
        <v>0</v>
      </c>
      <c r="QY21" s="26">
        <v>0</v>
      </c>
      <c r="QZ21" s="26">
        <v>0</v>
      </c>
      <c r="RA21" s="26">
        <v>1</v>
      </c>
      <c r="RB21" s="26">
        <v>0</v>
      </c>
      <c r="RC21" s="26">
        <v>0</v>
      </c>
      <c r="RD21" s="26">
        <v>0</v>
      </c>
      <c r="RE21" s="26">
        <v>0</v>
      </c>
      <c r="RF21" s="26">
        <v>0</v>
      </c>
      <c r="RG21" s="26">
        <v>0</v>
      </c>
      <c r="RH21" s="26">
        <v>0</v>
      </c>
      <c r="RI21" s="26">
        <v>0</v>
      </c>
      <c r="RJ21" s="26">
        <v>3</v>
      </c>
      <c r="RK21" s="26">
        <v>0</v>
      </c>
      <c r="RL21" s="26">
        <v>5</v>
      </c>
      <c r="RM21" s="26">
        <v>3</v>
      </c>
      <c r="RN21" s="26">
        <v>4</v>
      </c>
      <c r="RO21" s="26">
        <v>3</v>
      </c>
      <c r="RP21" s="26">
        <v>1</v>
      </c>
      <c r="RQ21" s="26">
        <v>6</v>
      </c>
      <c r="RR21" s="26">
        <v>3</v>
      </c>
      <c r="RS21" s="26">
        <v>3</v>
      </c>
      <c r="RT21" s="26">
        <v>4</v>
      </c>
      <c r="RU21" s="26">
        <v>16</v>
      </c>
      <c r="RV21" s="26">
        <v>3</v>
      </c>
      <c r="RW21" s="26">
        <v>7</v>
      </c>
      <c r="RX21" s="26">
        <v>6</v>
      </c>
      <c r="RY21" s="26">
        <v>8</v>
      </c>
      <c r="RZ21" s="26">
        <v>2</v>
      </c>
      <c r="SA21" s="26">
        <v>3</v>
      </c>
      <c r="SB21" s="26">
        <v>2</v>
      </c>
      <c r="SC21" s="26">
        <v>1</v>
      </c>
      <c r="SD21" s="26">
        <v>8</v>
      </c>
      <c r="SE21" s="26">
        <v>12</v>
      </c>
      <c r="SF21" s="28">
        <v>111</v>
      </c>
      <c r="SG21" s="26">
        <v>0</v>
      </c>
      <c r="SH21" s="26">
        <v>0</v>
      </c>
      <c r="SI21" s="26">
        <v>3</v>
      </c>
      <c r="SJ21" s="26">
        <v>0</v>
      </c>
      <c r="SK21" s="26">
        <v>5</v>
      </c>
      <c r="SL21" s="26">
        <v>3</v>
      </c>
      <c r="SM21" s="26">
        <v>4</v>
      </c>
      <c r="SN21" s="26">
        <v>3</v>
      </c>
      <c r="SO21" s="26">
        <v>2</v>
      </c>
      <c r="SP21" s="26">
        <v>6</v>
      </c>
      <c r="SQ21" s="26">
        <v>4</v>
      </c>
      <c r="SR21" s="26">
        <v>3</v>
      </c>
      <c r="SS21" s="26">
        <v>4</v>
      </c>
      <c r="ST21" s="26">
        <v>17</v>
      </c>
      <c r="SU21" s="26">
        <v>4</v>
      </c>
      <c r="SV21" s="26">
        <v>7</v>
      </c>
      <c r="SW21" s="26">
        <v>6</v>
      </c>
      <c r="SX21" s="26">
        <v>11</v>
      </c>
      <c r="SY21" s="26">
        <v>2</v>
      </c>
      <c r="SZ21" s="26">
        <v>3</v>
      </c>
      <c r="TA21" s="26">
        <v>2</v>
      </c>
      <c r="TB21" s="26">
        <v>1</v>
      </c>
      <c r="TC21" s="26">
        <v>8</v>
      </c>
      <c r="TD21" s="26">
        <v>13</v>
      </c>
      <c r="TE21" s="28">
        <v>74</v>
      </c>
      <c r="TF21" s="26">
        <v>0</v>
      </c>
      <c r="TG21" s="26">
        <v>1</v>
      </c>
      <c r="TH21" s="26">
        <v>0</v>
      </c>
      <c r="TI21" s="26">
        <v>2</v>
      </c>
      <c r="TJ21" s="26">
        <v>0</v>
      </c>
      <c r="TK21" s="26">
        <v>1</v>
      </c>
      <c r="TL21" s="26">
        <v>5</v>
      </c>
      <c r="TM21" s="26">
        <v>16</v>
      </c>
      <c r="TN21" s="26">
        <v>9</v>
      </c>
      <c r="TO21" s="26">
        <v>5</v>
      </c>
      <c r="TP21" s="26">
        <v>2</v>
      </c>
      <c r="TQ21" s="26">
        <v>1</v>
      </c>
      <c r="TR21" s="26">
        <v>2</v>
      </c>
      <c r="TS21" s="26">
        <v>1</v>
      </c>
      <c r="TT21" s="26">
        <v>0</v>
      </c>
      <c r="TU21" s="26">
        <v>1</v>
      </c>
      <c r="TV21" s="26">
        <v>0</v>
      </c>
      <c r="TW21" s="26">
        <v>1</v>
      </c>
      <c r="TX21" s="26">
        <v>1</v>
      </c>
      <c r="TY21" s="26">
        <v>2</v>
      </c>
      <c r="TZ21" s="26">
        <v>8</v>
      </c>
      <c r="UA21" s="26">
        <v>7</v>
      </c>
      <c r="UB21" s="26">
        <v>4</v>
      </c>
      <c r="UC21" s="26">
        <v>2</v>
      </c>
      <c r="UD21" s="26">
        <v>3</v>
      </c>
      <c r="UE21" s="26">
        <v>1</v>
      </c>
      <c r="UF21" s="26">
        <v>0</v>
      </c>
      <c r="UG21" s="26">
        <v>0</v>
      </c>
      <c r="UH21" s="26">
        <v>0</v>
      </c>
      <c r="UI21" s="26">
        <v>0</v>
      </c>
      <c r="UJ21" s="28">
        <v>4315</v>
      </c>
      <c r="UK21" s="26">
        <v>6</v>
      </c>
      <c r="UL21" s="26">
        <v>36</v>
      </c>
      <c r="UM21" s="26">
        <v>53</v>
      </c>
      <c r="UN21" s="26">
        <v>43</v>
      </c>
      <c r="UO21" s="26">
        <v>107</v>
      </c>
      <c r="UP21" s="26">
        <v>440</v>
      </c>
      <c r="UQ21" s="26">
        <v>619</v>
      </c>
      <c r="UR21" s="26">
        <v>598</v>
      </c>
      <c r="US21" s="26">
        <v>406</v>
      </c>
      <c r="UT21" s="26">
        <v>308</v>
      </c>
      <c r="UU21" s="26">
        <v>144</v>
      </c>
      <c r="UV21" s="26">
        <v>167</v>
      </c>
      <c r="UW21" s="26">
        <v>5</v>
      </c>
      <c r="UX21" s="26">
        <v>21</v>
      </c>
      <c r="UY21" s="26">
        <v>40</v>
      </c>
      <c r="UZ21" s="26">
        <v>41</v>
      </c>
      <c r="VA21" s="26">
        <v>34</v>
      </c>
      <c r="VB21" s="26">
        <v>72</v>
      </c>
      <c r="VC21" s="26">
        <v>190</v>
      </c>
      <c r="VD21" s="26">
        <v>256</v>
      </c>
      <c r="VE21" s="26">
        <v>230</v>
      </c>
      <c r="VF21" s="26">
        <v>194</v>
      </c>
      <c r="VG21" s="26">
        <v>119</v>
      </c>
      <c r="VH21" s="26">
        <v>186</v>
      </c>
      <c r="VI21" s="26">
        <v>0</v>
      </c>
      <c r="VJ21" s="26">
        <v>0</v>
      </c>
      <c r="VK21" s="26">
        <v>0</v>
      </c>
      <c r="VL21" s="26">
        <v>0</v>
      </c>
      <c r="VM21" s="28">
        <v>45</v>
      </c>
      <c r="VN21" s="26">
        <v>0</v>
      </c>
      <c r="VO21" s="26">
        <v>1</v>
      </c>
      <c r="VP21" s="26">
        <v>3</v>
      </c>
      <c r="VQ21" s="26">
        <v>12</v>
      </c>
      <c r="VR21" s="26">
        <v>0</v>
      </c>
      <c r="VS21" s="26">
        <v>0</v>
      </c>
      <c r="VT21" s="26">
        <v>9</v>
      </c>
      <c r="VU21" s="26">
        <v>20</v>
      </c>
      <c r="VV21" s="28">
        <v>7</v>
      </c>
      <c r="VW21" s="26">
        <v>0</v>
      </c>
      <c r="VX21" s="26">
        <v>0</v>
      </c>
      <c r="VY21" s="26">
        <v>0</v>
      </c>
      <c r="VZ21" s="26">
        <v>0</v>
      </c>
      <c r="WA21" s="26">
        <v>0</v>
      </c>
      <c r="WB21" s="26">
        <v>0</v>
      </c>
      <c r="WC21" s="26">
        <v>0</v>
      </c>
      <c r="WD21" s="26">
        <v>0</v>
      </c>
      <c r="WE21" s="26">
        <v>0</v>
      </c>
      <c r="WF21" s="26">
        <v>0</v>
      </c>
      <c r="WG21" s="26">
        <v>1</v>
      </c>
      <c r="WH21" s="26">
        <v>0</v>
      </c>
      <c r="WI21" s="26">
        <v>0</v>
      </c>
      <c r="WJ21" s="26">
        <v>1</v>
      </c>
      <c r="WK21" s="26">
        <v>1</v>
      </c>
      <c r="WL21" s="26">
        <v>0</v>
      </c>
      <c r="WM21" s="26">
        <v>0</v>
      </c>
      <c r="WN21" s="26">
        <v>2</v>
      </c>
      <c r="WO21" s="26">
        <v>0</v>
      </c>
      <c r="WP21" s="26">
        <v>0</v>
      </c>
      <c r="WQ21" s="26">
        <v>0</v>
      </c>
      <c r="WR21" s="26">
        <v>0</v>
      </c>
      <c r="WS21" s="26">
        <v>0</v>
      </c>
      <c r="WT21" s="26">
        <v>1</v>
      </c>
      <c r="WU21" s="26">
        <v>0</v>
      </c>
      <c r="WV21" s="26">
        <v>0</v>
      </c>
      <c r="WW21" s="26">
        <v>0</v>
      </c>
      <c r="WX21" s="26">
        <v>0</v>
      </c>
      <c r="WY21" s="26">
        <v>0</v>
      </c>
      <c r="WZ21" s="26">
        <v>0</v>
      </c>
      <c r="XA21" s="26">
        <v>0</v>
      </c>
      <c r="XB21" s="26">
        <v>0</v>
      </c>
      <c r="XC21" s="26">
        <v>0</v>
      </c>
      <c r="XD21" s="26">
        <v>0</v>
      </c>
      <c r="XE21" s="26">
        <v>0</v>
      </c>
      <c r="XF21" s="26">
        <v>0</v>
      </c>
      <c r="XG21" s="26">
        <v>0</v>
      </c>
      <c r="XH21" s="26">
        <v>0</v>
      </c>
      <c r="XI21" s="26">
        <v>0</v>
      </c>
      <c r="XJ21" s="26">
        <v>0</v>
      </c>
      <c r="XK21" s="26">
        <v>0</v>
      </c>
      <c r="XL21" s="26">
        <v>1</v>
      </c>
      <c r="XM21" s="26">
        <v>0</v>
      </c>
      <c r="XN21" s="26">
        <v>0</v>
      </c>
      <c r="XO21" s="26">
        <v>0</v>
      </c>
      <c r="XP21" s="26">
        <v>0</v>
      </c>
      <c r="XQ21" s="26">
        <v>0</v>
      </c>
      <c r="XR21" s="26">
        <v>0</v>
      </c>
      <c r="XS21" s="26">
        <v>0</v>
      </c>
      <c r="XT21" s="26">
        <v>0</v>
      </c>
      <c r="XU21" s="26">
        <v>0</v>
      </c>
      <c r="XV21" s="26">
        <v>0</v>
      </c>
      <c r="XW21" s="26">
        <v>0</v>
      </c>
      <c r="XX21" s="26">
        <v>0</v>
      </c>
      <c r="XY21" s="26">
        <v>0</v>
      </c>
      <c r="XZ21" s="26">
        <v>0</v>
      </c>
      <c r="YA21" s="26">
        <v>0</v>
      </c>
      <c r="YB21" s="26">
        <v>0</v>
      </c>
      <c r="YC21" s="26">
        <v>0</v>
      </c>
      <c r="YD21" s="26">
        <v>0</v>
      </c>
      <c r="YE21" s="26">
        <v>0</v>
      </c>
      <c r="YF21" s="26">
        <v>0</v>
      </c>
      <c r="YG21" s="26">
        <v>0</v>
      </c>
      <c r="YH21" s="26">
        <v>0</v>
      </c>
      <c r="YI21" s="26">
        <v>0</v>
      </c>
      <c r="YJ21" s="26">
        <v>0</v>
      </c>
      <c r="YK21" s="26">
        <v>0</v>
      </c>
      <c r="YL21" s="26">
        <v>0</v>
      </c>
      <c r="YM21" s="26">
        <v>0</v>
      </c>
      <c r="YN21" s="26">
        <v>0</v>
      </c>
      <c r="YO21" s="26">
        <v>0</v>
      </c>
      <c r="YP21" s="26">
        <v>0</v>
      </c>
      <c r="YQ21" s="26">
        <v>0</v>
      </c>
      <c r="YR21" s="26">
        <v>0</v>
      </c>
      <c r="YS21" s="26">
        <v>0</v>
      </c>
      <c r="YT21" s="26">
        <v>0</v>
      </c>
      <c r="YU21" s="26">
        <v>0</v>
      </c>
      <c r="YV21" s="26">
        <v>0</v>
      </c>
      <c r="YW21" s="26">
        <v>0</v>
      </c>
      <c r="YX21" s="26">
        <v>0</v>
      </c>
      <c r="YY21" s="26">
        <v>0</v>
      </c>
      <c r="YZ21" s="26">
        <v>0</v>
      </c>
      <c r="ZA21" s="26">
        <v>0</v>
      </c>
      <c r="ZB21" s="26">
        <v>0</v>
      </c>
      <c r="ZC21" s="26">
        <v>0</v>
      </c>
      <c r="ZD21" s="26">
        <v>0</v>
      </c>
      <c r="ZE21" s="26">
        <v>0</v>
      </c>
      <c r="ZF21" s="26">
        <v>0</v>
      </c>
      <c r="ZG21" s="26">
        <v>0</v>
      </c>
      <c r="ZH21" s="26">
        <v>0</v>
      </c>
      <c r="ZI21" s="26">
        <v>0</v>
      </c>
      <c r="ZJ21" s="26">
        <v>0</v>
      </c>
      <c r="ZK21" s="26">
        <v>0</v>
      </c>
      <c r="ZL21" s="26">
        <v>0</v>
      </c>
      <c r="ZM21" s="26">
        <v>38</v>
      </c>
      <c r="ZN21" s="26">
        <v>1</v>
      </c>
      <c r="ZO21" s="27">
        <v>8</v>
      </c>
      <c r="ZP21" s="27">
        <v>4</v>
      </c>
      <c r="ZQ21" s="27">
        <v>5</v>
      </c>
      <c r="ZR21" s="27">
        <v>10</v>
      </c>
      <c r="ZS21" s="27">
        <v>10</v>
      </c>
      <c r="ZT21" s="27">
        <v>28</v>
      </c>
      <c r="ZU21" s="27">
        <v>41</v>
      </c>
      <c r="ZV21" s="27">
        <v>3185</v>
      </c>
      <c r="ZW21" s="27">
        <v>950</v>
      </c>
      <c r="ZX21" s="27">
        <v>785</v>
      </c>
      <c r="ZY21" s="27">
        <v>918</v>
      </c>
      <c r="ZZ21" s="27">
        <v>68</v>
      </c>
      <c r="AAA21" s="27">
        <v>83</v>
      </c>
      <c r="AAB21" s="27">
        <v>13</v>
      </c>
      <c r="AAC21" s="27">
        <v>17</v>
      </c>
      <c r="AAD21" s="27">
        <v>0</v>
      </c>
      <c r="AAE21" s="27">
        <v>2</v>
      </c>
      <c r="AAF21" s="27">
        <v>55</v>
      </c>
      <c r="AAG21" s="27">
        <v>64</v>
      </c>
      <c r="AAH21" s="27" t="s">
        <v>493</v>
      </c>
    </row>
    <row r="22" spans="1:710" s="27" customFormat="1" x14ac:dyDescent="0.2">
      <c r="A22" s="4" t="s">
        <v>120</v>
      </c>
      <c r="B22" s="67">
        <v>1040507</v>
      </c>
      <c r="C22" s="28">
        <v>594</v>
      </c>
      <c r="D22" s="28">
        <v>8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8">
        <v>0</v>
      </c>
      <c r="P22" s="28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0</v>
      </c>
      <c r="BI22" s="26">
        <v>0</v>
      </c>
      <c r="BJ22" s="26">
        <v>0</v>
      </c>
      <c r="BK22" s="26">
        <v>0</v>
      </c>
      <c r="BL22" s="26">
        <v>0</v>
      </c>
      <c r="BM22" s="26"/>
      <c r="BN22" s="26"/>
      <c r="BO22" s="26"/>
      <c r="BP22" s="26"/>
      <c r="BQ22" s="26">
        <v>0</v>
      </c>
      <c r="BR22" s="26">
        <v>0</v>
      </c>
      <c r="BS22" s="26">
        <v>0</v>
      </c>
      <c r="BT22" s="26">
        <v>0</v>
      </c>
      <c r="BU22" s="28">
        <v>0</v>
      </c>
      <c r="BV22" s="28">
        <v>5</v>
      </c>
      <c r="BW22" s="28">
        <v>0</v>
      </c>
      <c r="BX22" s="28">
        <v>155</v>
      </c>
      <c r="BY22" s="26">
        <v>0</v>
      </c>
      <c r="BZ22" s="26">
        <v>0</v>
      </c>
      <c r="CA22" s="26">
        <v>0</v>
      </c>
      <c r="CB22" s="26">
        <v>0</v>
      </c>
      <c r="CC22" s="26">
        <v>0</v>
      </c>
      <c r="CD22" s="26">
        <v>1</v>
      </c>
      <c r="CE22" s="26">
        <v>0</v>
      </c>
      <c r="CF22" s="26">
        <v>0</v>
      </c>
      <c r="CG22" s="26">
        <v>0</v>
      </c>
      <c r="CH22" s="26">
        <v>0</v>
      </c>
      <c r="CI22" s="26">
        <v>0</v>
      </c>
      <c r="CJ22" s="26">
        <v>0</v>
      </c>
      <c r="CK22" s="26">
        <v>0</v>
      </c>
      <c r="CL22" s="26">
        <v>0</v>
      </c>
      <c r="CM22" s="26">
        <v>0</v>
      </c>
      <c r="CN22" s="26">
        <v>0</v>
      </c>
      <c r="CO22" s="26">
        <v>0</v>
      </c>
      <c r="CP22" s="26">
        <v>0</v>
      </c>
      <c r="CQ22" s="26">
        <v>0</v>
      </c>
      <c r="CR22" s="26">
        <v>0</v>
      </c>
      <c r="CS22" s="26">
        <v>0</v>
      </c>
      <c r="CT22" s="26">
        <v>0</v>
      </c>
      <c r="CU22" s="26">
        <v>0</v>
      </c>
      <c r="CV22" s="26">
        <v>1</v>
      </c>
      <c r="CW22" s="26">
        <v>0</v>
      </c>
      <c r="CX22" s="26">
        <v>0</v>
      </c>
      <c r="CY22" s="26">
        <v>0</v>
      </c>
      <c r="CZ22" s="26">
        <v>0</v>
      </c>
      <c r="DA22" s="26">
        <v>0</v>
      </c>
      <c r="DB22" s="26">
        <v>2</v>
      </c>
      <c r="DC22" s="26">
        <v>0</v>
      </c>
      <c r="DD22" s="26">
        <v>0</v>
      </c>
      <c r="DE22" s="26">
        <v>0</v>
      </c>
      <c r="DF22" s="26">
        <v>0</v>
      </c>
      <c r="DG22" s="26">
        <v>0</v>
      </c>
      <c r="DH22" s="26">
        <v>6</v>
      </c>
      <c r="DI22" s="26">
        <v>0</v>
      </c>
      <c r="DJ22" s="26">
        <v>6</v>
      </c>
      <c r="DK22" s="26">
        <v>1</v>
      </c>
      <c r="DL22" s="26">
        <v>15</v>
      </c>
      <c r="DM22" s="26">
        <v>1</v>
      </c>
      <c r="DN22" s="26">
        <v>13</v>
      </c>
      <c r="DO22" s="26">
        <v>0</v>
      </c>
      <c r="DP22" s="26">
        <v>19</v>
      </c>
      <c r="DQ22" s="26">
        <v>0</v>
      </c>
      <c r="DR22" s="26">
        <v>17</v>
      </c>
      <c r="DS22" s="26">
        <v>0</v>
      </c>
      <c r="DT22" s="26">
        <v>3</v>
      </c>
      <c r="DU22" s="26">
        <v>1</v>
      </c>
      <c r="DV22" s="26">
        <v>8</v>
      </c>
      <c r="DW22" s="26">
        <v>0</v>
      </c>
      <c r="DX22" s="26">
        <v>9</v>
      </c>
      <c r="DY22" s="26">
        <v>0</v>
      </c>
      <c r="DZ22" s="26">
        <v>11</v>
      </c>
      <c r="EA22" s="26">
        <v>0</v>
      </c>
      <c r="EB22" s="26">
        <v>3</v>
      </c>
      <c r="EC22" s="26">
        <v>0</v>
      </c>
      <c r="ED22" s="26">
        <v>5</v>
      </c>
      <c r="EE22" s="26">
        <v>0</v>
      </c>
      <c r="EF22" s="26">
        <v>2</v>
      </c>
      <c r="EG22" s="26">
        <v>1</v>
      </c>
      <c r="EH22" s="26">
        <v>3</v>
      </c>
      <c r="EI22" s="26">
        <v>0</v>
      </c>
      <c r="EJ22" s="26">
        <v>7</v>
      </c>
      <c r="EK22" s="26">
        <v>0</v>
      </c>
      <c r="EL22" s="26">
        <v>11</v>
      </c>
      <c r="EM22" s="26"/>
      <c r="EN22" s="26"/>
      <c r="EO22" s="26">
        <v>0</v>
      </c>
      <c r="EP22" s="26">
        <v>145</v>
      </c>
      <c r="EQ22" s="26">
        <v>0</v>
      </c>
      <c r="ER22" s="26">
        <v>0</v>
      </c>
      <c r="ES22" s="26">
        <v>0</v>
      </c>
      <c r="ET22" s="26">
        <v>0</v>
      </c>
      <c r="EU22" s="26">
        <v>0</v>
      </c>
      <c r="EV22" s="26">
        <v>0</v>
      </c>
      <c r="EW22" s="26">
        <v>0</v>
      </c>
      <c r="EX22" s="26">
        <v>0</v>
      </c>
      <c r="EY22" s="26">
        <v>0</v>
      </c>
      <c r="EZ22" s="26">
        <v>1</v>
      </c>
      <c r="FA22" s="26">
        <v>0</v>
      </c>
      <c r="FB22" s="26">
        <v>0</v>
      </c>
      <c r="FC22" s="26">
        <v>0</v>
      </c>
      <c r="FD22" s="26">
        <v>1</v>
      </c>
      <c r="FE22" s="26">
        <v>0</v>
      </c>
      <c r="FF22" s="26">
        <v>1</v>
      </c>
      <c r="FG22" s="26">
        <v>0</v>
      </c>
      <c r="FH22" s="26">
        <v>0</v>
      </c>
      <c r="FI22" s="26">
        <v>0</v>
      </c>
      <c r="FJ22" s="26">
        <v>1</v>
      </c>
      <c r="FK22" s="26">
        <v>0</v>
      </c>
      <c r="FL22" s="26">
        <v>0</v>
      </c>
      <c r="FM22" s="26">
        <v>0</v>
      </c>
      <c r="FN22" s="26">
        <v>1</v>
      </c>
      <c r="FO22" s="26">
        <v>0</v>
      </c>
      <c r="FP22" s="26">
        <v>0</v>
      </c>
      <c r="FQ22" s="26">
        <v>0</v>
      </c>
      <c r="FR22" s="26">
        <v>1</v>
      </c>
      <c r="FS22" s="26">
        <v>0</v>
      </c>
      <c r="FT22" s="26">
        <v>0</v>
      </c>
      <c r="FU22" s="26">
        <v>0</v>
      </c>
      <c r="FV22" s="26">
        <v>0</v>
      </c>
      <c r="FW22" s="26">
        <v>0</v>
      </c>
      <c r="FX22" s="26">
        <v>0</v>
      </c>
      <c r="FY22" s="26">
        <v>0</v>
      </c>
      <c r="FZ22" s="26">
        <v>0</v>
      </c>
      <c r="GA22" s="26">
        <v>0</v>
      </c>
      <c r="GB22" s="26">
        <v>0</v>
      </c>
      <c r="GC22" s="26">
        <v>0</v>
      </c>
      <c r="GD22" s="26">
        <v>0</v>
      </c>
      <c r="GE22" s="26">
        <v>0</v>
      </c>
      <c r="GF22" s="26">
        <v>0</v>
      </c>
      <c r="GG22" s="26">
        <v>0</v>
      </c>
      <c r="GH22" s="26">
        <v>0</v>
      </c>
      <c r="GI22" s="26">
        <v>0</v>
      </c>
      <c r="GJ22" s="26">
        <v>0</v>
      </c>
      <c r="GK22" s="26">
        <v>0</v>
      </c>
      <c r="GL22" s="26">
        <v>1</v>
      </c>
      <c r="GM22" s="26">
        <v>0</v>
      </c>
      <c r="GN22" s="26">
        <v>0</v>
      </c>
      <c r="GO22" s="26">
        <v>0</v>
      </c>
      <c r="GP22" s="26">
        <v>0</v>
      </c>
      <c r="GQ22" s="26">
        <v>0</v>
      </c>
      <c r="GR22" s="26">
        <v>0</v>
      </c>
      <c r="GS22" s="26">
        <v>0</v>
      </c>
      <c r="GT22" s="26">
        <v>0</v>
      </c>
      <c r="GU22" s="26">
        <v>0</v>
      </c>
      <c r="GV22" s="26">
        <v>0</v>
      </c>
      <c r="GW22" s="26">
        <v>0</v>
      </c>
      <c r="GX22" s="26">
        <v>0</v>
      </c>
      <c r="GY22" s="26">
        <v>0</v>
      </c>
      <c r="GZ22" s="26">
        <v>7</v>
      </c>
      <c r="HA22" s="26">
        <v>0</v>
      </c>
      <c r="HB22" s="26">
        <v>5</v>
      </c>
      <c r="HC22" s="26">
        <v>0</v>
      </c>
      <c r="HD22" s="26">
        <v>25</v>
      </c>
      <c r="HE22" s="26">
        <v>0</v>
      </c>
      <c r="HF22" s="26">
        <v>9</v>
      </c>
      <c r="HG22" s="26">
        <v>1</v>
      </c>
      <c r="HH22" s="26">
        <v>9</v>
      </c>
      <c r="HI22" s="26">
        <v>1</v>
      </c>
      <c r="HJ22" s="26">
        <v>15</v>
      </c>
      <c r="HK22" s="26">
        <v>0</v>
      </c>
      <c r="HL22" s="26">
        <v>10</v>
      </c>
      <c r="HM22" s="26">
        <v>0</v>
      </c>
      <c r="HN22" s="26">
        <v>4</v>
      </c>
      <c r="HO22" s="26">
        <v>1</v>
      </c>
      <c r="HP22" s="26">
        <v>3</v>
      </c>
      <c r="HQ22" s="26">
        <v>1</v>
      </c>
      <c r="HR22" s="26">
        <v>12</v>
      </c>
      <c r="HS22" s="26">
        <v>0</v>
      </c>
      <c r="HT22" s="26">
        <v>6</v>
      </c>
      <c r="HU22" s="26">
        <v>0</v>
      </c>
      <c r="HV22" s="26">
        <v>5</v>
      </c>
      <c r="HW22" s="26">
        <v>0</v>
      </c>
      <c r="HX22" s="26">
        <v>0</v>
      </c>
      <c r="HY22" s="26">
        <v>0</v>
      </c>
      <c r="HZ22" s="26">
        <v>14</v>
      </c>
      <c r="IA22" s="26">
        <v>0</v>
      </c>
      <c r="IB22" s="26">
        <v>0</v>
      </c>
      <c r="IC22" s="26">
        <v>0</v>
      </c>
      <c r="ID22" s="26">
        <v>3</v>
      </c>
      <c r="IE22" s="26">
        <v>0</v>
      </c>
      <c r="IF22" s="26">
        <v>1</v>
      </c>
      <c r="IG22" s="26">
        <v>0</v>
      </c>
      <c r="IH22" s="26">
        <v>4</v>
      </c>
      <c r="II22" s="26"/>
      <c r="IJ22" s="26">
        <v>0</v>
      </c>
      <c r="IK22" s="26">
        <v>0</v>
      </c>
      <c r="IL22" s="26">
        <v>0</v>
      </c>
      <c r="IM22" s="26">
        <v>0</v>
      </c>
      <c r="IN22" s="26">
        <v>0</v>
      </c>
      <c r="IO22" s="26">
        <v>0</v>
      </c>
      <c r="IP22" s="26">
        <v>0</v>
      </c>
      <c r="IQ22" s="26">
        <v>0</v>
      </c>
      <c r="IR22" s="26">
        <v>0</v>
      </c>
      <c r="IS22" s="26">
        <v>0</v>
      </c>
      <c r="IT22" s="26">
        <v>0</v>
      </c>
      <c r="IU22" s="26">
        <v>0</v>
      </c>
      <c r="IV22" s="26"/>
      <c r="IW22" s="26">
        <v>0</v>
      </c>
      <c r="IX22" s="26">
        <v>0</v>
      </c>
      <c r="IY22" s="26">
        <v>0</v>
      </c>
      <c r="IZ22" s="26">
        <v>0</v>
      </c>
      <c r="JA22" s="26">
        <v>0</v>
      </c>
      <c r="JB22" s="26">
        <v>0</v>
      </c>
      <c r="JC22" s="26">
        <v>0</v>
      </c>
      <c r="JD22" s="26">
        <v>0</v>
      </c>
      <c r="JE22" s="26">
        <v>0</v>
      </c>
      <c r="JF22" s="26">
        <v>0</v>
      </c>
      <c r="JG22" s="26">
        <v>0</v>
      </c>
      <c r="JH22" s="26">
        <v>0</v>
      </c>
      <c r="JI22" s="26"/>
      <c r="JJ22" s="26">
        <v>0</v>
      </c>
      <c r="JK22" s="26">
        <v>0</v>
      </c>
      <c r="JL22" s="26">
        <v>0</v>
      </c>
      <c r="JM22" s="26">
        <v>0</v>
      </c>
      <c r="JN22" s="26">
        <v>0</v>
      </c>
      <c r="JO22" s="26">
        <v>0</v>
      </c>
      <c r="JP22" s="26">
        <v>0</v>
      </c>
      <c r="JQ22" s="26">
        <v>0</v>
      </c>
      <c r="JR22" s="26">
        <v>0</v>
      </c>
      <c r="JS22" s="26">
        <v>0</v>
      </c>
      <c r="JT22" s="26">
        <v>0</v>
      </c>
      <c r="JU22" s="26">
        <v>0</v>
      </c>
      <c r="JV22" s="26"/>
      <c r="JW22" s="26">
        <v>0</v>
      </c>
      <c r="JX22" s="26">
        <v>0</v>
      </c>
      <c r="JY22" s="26">
        <v>0</v>
      </c>
      <c r="JZ22" s="26">
        <v>0</v>
      </c>
      <c r="KA22" s="26">
        <v>0</v>
      </c>
      <c r="KB22" s="26">
        <v>0</v>
      </c>
      <c r="KC22" s="26">
        <v>0</v>
      </c>
      <c r="KD22" s="26">
        <v>0</v>
      </c>
      <c r="KE22" s="26">
        <v>0</v>
      </c>
      <c r="KF22" s="26">
        <v>0</v>
      </c>
      <c r="KG22" s="26">
        <v>0</v>
      </c>
      <c r="KH22" s="26">
        <v>0</v>
      </c>
      <c r="KI22" s="26"/>
      <c r="KJ22" s="26">
        <v>0</v>
      </c>
      <c r="KK22" s="26">
        <v>0</v>
      </c>
      <c r="KL22" s="26">
        <v>0</v>
      </c>
      <c r="KM22" s="26">
        <v>0</v>
      </c>
      <c r="KN22" s="26">
        <v>0</v>
      </c>
      <c r="KO22" s="26">
        <v>0</v>
      </c>
      <c r="KP22" s="26">
        <v>0</v>
      </c>
      <c r="KQ22" s="26">
        <v>0</v>
      </c>
      <c r="KR22" s="26">
        <v>0</v>
      </c>
      <c r="KS22" s="26">
        <v>0</v>
      </c>
      <c r="KT22" s="26">
        <v>0</v>
      </c>
      <c r="KU22" s="26">
        <v>0</v>
      </c>
      <c r="KV22" s="26">
        <v>0</v>
      </c>
      <c r="KW22" s="26">
        <v>0</v>
      </c>
      <c r="KX22" s="26">
        <v>0</v>
      </c>
      <c r="KY22" s="26">
        <v>0</v>
      </c>
      <c r="KZ22" s="26">
        <v>0</v>
      </c>
      <c r="LA22" s="26">
        <v>0</v>
      </c>
      <c r="LB22" s="26">
        <v>0</v>
      </c>
      <c r="LC22" s="26">
        <v>0</v>
      </c>
      <c r="LD22" s="26">
        <v>0</v>
      </c>
      <c r="LE22" s="26">
        <v>0</v>
      </c>
      <c r="LF22" s="26">
        <v>0</v>
      </c>
      <c r="LG22" s="26">
        <v>0</v>
      </c>
      <c r="LH22" s="26">
        <v>0</v>
      </c>
      <c r="LI22" s="26">
        <v>0</v>
      </c>
      <c r="LJ22" s="26">
        <v>0</v>
      </c>
      <c r="LK22" s="26">
        <v>0</v>
      </c>
      <c r="LL22" s="26">
        <v>0</v>
      </c>
      <c r="LM22" s="26">
        <v>0</v>
      </c>
      <c r="LN22" s="26">
        <v>0</v>
      </c>
      <c r="LO22" s="26">
        <v>0</v>
      </c>
      <c r="LP22" s="26">
        <v>0</v>
      </c>
      <c r="LQ22" s="26">
        <v>0</v>
      </c>
      <c r="LR22" s="26">
        <v>0</v>
      </c>
      <c r="LS22" s="26">
        <v>0</v>
      </c>
      <c r="LT22" s="26">
        <v>0</v>
      </c>
      <c r="LU22" s="26">
        <v>0</v>
      </c>
      <c r="LV22" s="26">
        <v>0</v>
      </c>
      <c r="LW22" s="26">
        <v>0</v>
      </c>
      <c r="LX22" s="26">
        <v>0</v>
      </c>
      <c r="LY22" s="26">
        <v>0</v>
      </c>
      <c r="LZ22" s="26">
        <v>0</v>
      </c>
      <c r="MA22" s="26">
        <v>0</v>
      </c>
      <c r="MB22" s="26">
        <v>0</v>
      </c>
      <c r="MC22" s="26">
        <v>0</v>
      </c>
      <c r="MD22" s="26">
        <v>0</v>
      </c>
      <c r="ME22" s="26">
        <v>0</v>
      </c>
      <c r="MF22" s="26">
        <v>0</v>
      </c>
      <c r="MG22" s="26">
        <v>0</v>
      </c>
      <c r="MH22" s="26">
        <v>0</v>
      </c>
      <c r="MI22" s="26">
        <v>0</v>
      </c>
      <c r="MJ22" s="26">
        <v>0</v>
      </c>
      <c r="MK22" s="26">
        <v>0</v>
      </c>
      <c r="ML22" s="26">
        <v>0</v>
      </c>
      <c r="MM22" s="28">
        <v>0</v>
      </c>
      <c r="MN22" s="26">
        <v>0</v>
      </c>
      <c r="MO22" s="26">
        <v>0</v>
      </c>
      <c r="MP22" s="26">
        <v>0</v>
      </c>
      <c r="MQ22" s="26">
        <v>0</v>
      </c>
      <c r="MR22" s="26">
        <v>0</v>
      </c>
      <c r="MS22" s="26">
        <v>0</v>
      </c>
      <c r="MT22" s="26">
        <v>0</v>
      </c>
      <c r="MU22" s="26">
        <v>0</v>
      </c>
      <c r="MV22" s="26">
        <v>0</v>
      </c>
      <c r="MW22" s="26">
        <v>0</v>
      </c>
      <c r="MX22" s="26">
        <v>0</v>
      </c>
      <c r="MY22" s="26">
        <v>0</v>
      </c>
      <c r="MZ22" s="26">
        <v>0</v>
      </c>
      <c r="NA22" s="26">
        <v>0</v>
      </c>
      <c r="NB22" s="26">
        <v>0</v>
      </c>
      <c r="NC22" s="26">
        <v>0</v>
      </c>
      <c r="ND22" s="26">
        <v>0</v>
      </c>
      <c r="NE22" s="26">
        <v>0</v>
      </c>
      <c r="NF22" s="26">
        <v>0</v>
      </c>
      <c r="NG22" s="26">
        <v>0</v>
      </c>
      <c r="NH22" s="26">
        <v>0</v>
      </c>
      <c r="NI22" s="26">
        <v>0</v>
      </c>
      <c r="NJ22" s="26">
        <v>0</v>
      </c>
      <c r="NK22" s="26">
        <v>0</v>
      </c>
      <c r="NL22" s="26">
        <v>0</v>
      </c>
      <c r="NM22" s="26">
        <v>0</v>
      </c>
      <c r="NN22" s="26">
        <v>0</v>
      </c>
      <c r="NO22" s="26">
        <v>0</v>
      </c>
      <c r="NP22" s="26">
        <v>0</v>
      </c>
      <c r="NQ22" s="26">
        <v>0</v>
      </c>
      <c r="NR22" s="26">
        <v>0</v>
      </c>
      <c r="NS22" s="26">
        <v>0</v>
      </c>
      <c r="NT22" s="26">
        <v>0</v>
      </c>
      <c r="NU22" s="26">
        <v>0</v>
      </c>
      <c r="NV22" s="26">
        <v>0</v>
      </c>
      <c r="NW22" s="26">
        <v>0</v>
      </c>
      <c r="NX22" s="26">
        <v>0</v>
      </c>
      <c r="NY22" s="26">
        <v>0</v>
      </c>
      <c r="NZ22" s="26">
        <v>0</v>
      </c>
      <c r="OA22" s="26">
        <v>0</v>
      </c>
      <c r="OB22" s="26">
        <v>0</v>
      </c>
      <c r="OC22" s="26">
        <v>0</v>
      </c>
      <c r="OD22" s="26">
        <v>0</v>
      </c>
      <c r="OE22" s="26">
        <v>0</v>
      </c>
      <c r="OF22" s="26">
        <v>0</v>
      </c>
      <c r="OG22" s="26">
        <v>0</v>
      </c>
      <c r="OH22" s="26"/>
      <c r="OI22" s="26">
        <v>0</v>
      </c>
      <c r="OJ22" s="26">
        <v>0</v>
      </c>
      <c r="OK22" s="28">
        <v>157</v>
      </c>
      <c r="OL22" s="26">
        <v>0</v>
      </c>
      <c r="OM22" s="26">
        <v>0</v>
      </c>
      <c r="ON22" s="26">
        <v>0</v>
      </c>
      <c r="OO22" s="26">
        <v>0</v>
      </c>
      <c r="OP22" s="26">
        <v>0</v>
      </c>
      <c r="OQ22" s="26">
        <v>46</v>
      </c>
      <c r="OR22" s="26">
        <v>1</v>
      </c>
      <c r="OS22" s="26">
        <v>0</v>
      </c>
      <c r="OT22" s="26">
        <v>46</v>
      </c>
      <c r="OU22" s="26">
        <v>1</v>
      </c>
      <c r="OV22" s="26">
        <v>0</v>
      </c>
      <c r="OW22" s="26">
        <v>63</v>
      </c>
      <c r="OX22" s="28">
        <v>157</v>
      </c>
      <c r="OY22" s="26">
        <v>0</v>
      </c>
      <c r="OZ22" s="26">
        <v>46</v>
      </c>
      <c r="PA22" s="26">
        <v>47</v>
      </c>
      <c r="PB22" s="26">
        <v>64</v>
      </c>
      <c r="PC22" s="28">
        <v>6</v>
      </c>
      <c r="PD22" s="26">
        <v>5</v>
      </c>
      <c r="PE22" s="26">
        <v>1</v>
      </c>
      <c r="PF22" s="28">
        <v>0</v>
      </c>
      <c r="PG22" s="26">
        <v>0</v>
      </c>
      <c r="PH22" s="26">
        <v>0</v>
      </c>
      <c r="PI22" s="26">
        <v>0</v>
      </c>
      <c r="PJ22" s="26">
        <v>0</v>
      </c>
      <c r="PK22" s="28">
        <v>7</v>
      </c>
      <c r="PL22" s="26">
        <v>0</v>
      </c>
      <c r="PM22" s="26">
        <v>0</v>
      </c>
      <c r="PN22" s="26">
        <v>0</v>
      </c>
      <c r="PO22" s="26">
        <v>0</v>
      </c>
      <c r="PP22" s="26">
        <v>0</v>
      </c>
      <c r="PQ22" s="26">
        <v>0</v>
      </c>
      <c r="PR22" s="26">
        <v>0</v>
      </c>
      <c r="PS22" s="26">
        <v>0</v>
      </c>
      <c r="PT22" s="26">
        <v>0</v>
      </c>
      <c r="PU22" s="26">
        <v>0</v>
      </c>
      <c r="PV22" s="26">
        <v>0</v>
      </c>
      <c r="PW22" s="26">
        <v>1</v>
      </c>
      <c r="PX22" s="26">
        <v>0</v>
      </c>
      <c r="PY22" s="26">
        <v>0</v>
      </c>
      <c r="PZ22" s="26">
        <v>0</v>
      </c>
      <c r="QA22" s="26">
        <v>1</v>
      </c>
      <c r="QB22" s="26">
        <v>0</v>
      </c>
      <c r="QC22" s="26">
        <v>0</v>
      </c>
      <c r="QD22" s="26">
        <v>0</v>
      </c>
      <c r="QE22" s="26">
        <v>0</v>
      </c>
      <c r="QF22" s="26">
        <v>0</v>
      </c>
      <c r="QG22" s="26">
        <v>0</v>
      </c>
      <c r="QH22" s="26">
        <v>0</v>
      </c>
      <c r="QI22" s="26">
        <v>0</v>
      </c>
      <c r="QJ22" s="26">
        <v>0</v>
      </c>
      <c r="QK22" s="26">
        <v>0</v>
      </c>
      <c r="QL22" s="26">
        <v>0</v>
      </c>
      <c r="QM22" s="26">
        <v>0</v>
      </c>
      <c r="QN22" s="26">
        <v>0</v>
      </c>
      <c r="QO22" s="26">
        <v>0</v>
      </c>
      <c r="QP22" s="26">
        <v>0</v>
      </c>
      <c r="QQ22" s="26">
        <v>0</v>
      </c>
      <c r="QR22" s="26">
        <v>0</v>
      </c>
      <c r="QS22" s="26">
        <v>0</v>
      </c>
      <c r="QT22" s="26">
        <v>0</v>
      </c>
      <c r="QU22" s="26">
        <v>0</v>
      </c>
      <c r="QV22" s="26">
        <v>0</v>
      </c>
      <c r="QW22" s="26">
        <v>0</v>
      </c>
      <c r="QX22" s="26">
        <v>0</v>
      </c>
      <c r="QY22" s="26">
        <v>0</v>
      </c>
      <c r="QZ22" s="26">
        <v>0</v>
      </c>
      <c r="RA22" s="26">
        <v>0</v>
      </c>
      <c r="RB22" s="26">
        <v>0</v>
      </c>
      <c r="RC22" s="26">
        <v>0</v>
      </c>
      <c r="RD22" s="26">
        <v>0</v>
      </c>
      <c r="RE22" s="26">
        <v>0</v>
      </c>
      <c r="RF22" s="26">
        <v>0</v>
      </c>
      <c r="RG22" s="26">
        <v>0</v>
      </c>
      <c r="RH22" s="26">
        <v>0</v>
      </c>
      <c r="RI22" s="26">
        <v>0</v>
      </c>
      <c r="RJ22" s="26">
        <v>1</v>
      </c>
      <c r="RK22" s="26">
        <v>0</v>
      </c>
      <c r="RL22" s="26">
        <v>0</v>
      </c>
      <c r="RM22" s="26">
        <v>0</v>
      </c>
      <c r="RN22" s="26">
        <v>0</v>
      </c>
      <c r="RO22" s="26">
        <v>0</v>
      </c>
      <c r="RP22" s="26">
        <v>0</v>
      </c>
      <c r="RQ22" s="26">
        <v>0</v>
      </c>
      <c r="RR22" s="26">
        <v>0</v>
      </c>
      <c r="RS22" s="26">
        <v>0</v>
      </c>
      <c r="RT22" s="26">
        <v>0</v>
      </c>
      <c r="RU22" s="26">
        <v>0</v>
      </c>
      <c r="RV22" s="26">
        <v>0</v>
      </c>
      <c r="RW22" s="26">
        <v>1</v>
      </c>
      <c r="RX22" s="26">
        <v>0</v>
      </c>
      <c r="RY22" s="26">
        <v>3</v>
      </c>
      <c r="RZ22" s="26">
        <v>0</v>
      </c>
      <c r="SA22" s="26">
        <v>0</v>
      </c>
      <c r="SB22" s="26">
        <v>0</v>
      </c>
      <c r="SC22" s="26">
        <v>0</v>
      </c>
      <c r="SD22" s="26">
        <v>0</v>
      </c>
      <c r="SE22" s="26">
        <v>0</v>
      </c>
      <c r="SF22" s="28">
        <v>7</v>
      </c>
      <c r="SG22" s="26">
        <v>0</v>
      </c>
      <c r="SH22" s="26">
        <v>0</v>
      </c>
      <c r="SI22" s="26">
        <v>1</v>
      </c>
      <c r="SJ22" s="26">
        <v>0</v>
      </c>
      <c r="SK22" s="26">
        <v>0</v>
      </c>
      <c r="SL22" s="26">
        <v>0</v>
      </c>
      <c r="SM22" s="26">
        <v>0</v>
      </c>
      <c r="SN22" s="26">
        <v>0</v>
      </c>
      <c r="SO22" s="26">
        <v>0</v>
      </c>
      <c r="SP22" s="26">
        <v>0</v>
      </c>
      <c r="SQ22" s="26">
        <v>0</v>
      </c>
      <c r="SR22" s="26">
        <v>1</v>
      </c>
      <c r="SS22" s="26">
        <v>0</v>
      </c>
      <c r="ST22" s="26">
        <v>0</v>
      </c>
      <c r="SU22" s="26">
        <v>0</v>
      </c>
      <c r="SV22" s="26">
        <v>2</v>
      </c>
      <c r="SW22" s="26">
        <v>0</v>
      </c>
      <c r="SX22" s="26">
        <v>3</v>
      </c>
      <c r="SY22" s="26">
        <v>0</v>
      </c>
      <c r="SZ22" s="26">
        <v>0</v>
      </c>
      <c r="TA22" s="26">
        <v>0</v>
      </c>
      <c r="TB22" s="26">
        <v>0</v>
      </c>
      <c r="TC22" s="26">
        <v>0</v>
      </c>
      <c r="TD22" s="26">
        <v>0</v>
      </c>
      <c r="TE22" s="28">
        <v>9</v>
      </c>
      <c r="TF22" s="26">
        <v>0</v>
      </c>
      <c r="TG22" s="26">
        <v>0</v>
      </c>
      <c r="TH22" s="26">
        <v>0</v>
      </c>
      <c r="TI22" s="26">
        <v>0</v>
      </c>
      <c r="TJ22" s="26">
        <v>0</v>
      </c>
      <c r="TK22" s="26">
        <v>0</v>
      </c>
      <c r="TL22" s="26">
        <v>0</v>
      </c>
      <c r="TM22" s="26">
        <v>2</v>
      </c>
      <c r="TN22" s="26">
        <v>0</v>
      </c>
      <c r="TO22" s="26">
        <v>1</v>
      </c>
      <c r="TP22" s="26">
        <v>0</v>
      </c>
      <c r="TQ22" s="26">
        <v>0</v>
      </c>
      <c r="TR22" s="26">
        <v>0</v>
      </c>
      <c r="TS22" s="26">
        <v>0</v>
      </c>
      <c r="TT22" s="26">
        <v>0</v>
      </c>
      <c r="TU22" s="26">
        <v>0</v>
      </c>
      <c r="TV22" s="26">
        <v>0</v>
      </c>
      <c r="TW22" s="26">
        <v>0</v>
      </c>
      <c r="TX22" s="26">
        <v>0</v>
      </c>
      <c r="TY22" s="26">
        <v>2</v>
      </c>
      <c r="TZ22" s="26">
        <v>0</v>
      </c>
      <c r="UA22" s="26">
        <v>2</v>
      </c>
      <c r="UB22" s="26">
        <v>0</v>
      </c>
      <c r="UC22" s="26">
        <v>1</v>
      </c>
      <c r="UD22" s="26">
        <v>0</v>
      </c>
      <c r="UE22" s="26">
        <v>1</v>
      </c>
      <c r="UF22" s="26">
        <v>0</v>
      </c>
      <c r="UG22" s="26">
        <v>0</v>
      </c>
      <c r="UH22" s="26">
        <v>0</v>
      </c>
      <c r="UI22" s="26">
        <v>0</v>
      </c>
      <c r="UJ22" s="28">
        <v>394</v>
      </c>
      <c r="UK22" s="26">
        <v>1</v>
      </c>
      <c r="UL22" s="26">
        <v>5</v>
      </c>
      <c r="UM22" s="26">
        <v>5</v>
      </c>
      <c r="UN22" s="26">
        <v>1</v>
      </c>
      <c r="UO22" s="26">
        <v>19</v>
      </c>
      <c r="UP22" s="26">
        <v>60</v>
      </c>
      <c r="UQ22" s="26">
        <v>52</v>
      </c>
      <c r="UR22" s="26">
        <v>39</v>
      </c>
      <c r="US22" s="26">
        <v>21</v>
      </c>
      <c r="UT22" s="26">
        <v>18</v>
      </c>
      <c r="UU22" s="26">
        <v>16</v>
      </c>
      <c r="UV22" s="26">
        <v>12</v>
      </c>
      <c r="UW22" s="26">
        <v>0</v>
      </c>
      <c r="UX22" s="26">
        <v>4</v>
      </c>
      <c r="UY22" s="26">
        <v>1</v>
      </c>
      <c r="UZ22" s="26">
        <v>3</v>
      </c>
      <c r="VA22" s="26">
        <v>4</v>
      </c>
      <c r="VB22" s="26">
        <v>21</v>
      </c>
      <c r="VC22" s="26">
        <v>25</v>
      </c>
      <c r="VD22" s="26">
        <v>24</v>
      </c>
      <c r="VE22" s="26">
        <v>20</v>
      </c>
      <c r="VF22" s="26">
        <v>16</v>
      </c>
      <c r="VG22" s="26">
        <v>8</v>
      </c>
      <c r="VH22" s="26">
        <v>19</v>
      </c>
      <c r="VI22" s="26">
        <v>0</v>
      </c>
      <c r="VJ22" s="26">
        <v>0</v>
      </c>
      <c r="VK22" s="26">
        <v>0</v>
      </c>
      <c r="VL22" s="26">
        <v>0</v>
      </c>
      <c r="VM22" s="28">
        <v>2</v>
      </c>
      <c r="VN22" s="26">
        <v>0</v>
      </c>
      <c r="VO22" s="26">
        <v>0</v>
      </c>
      <c r="VP22" s="26">
        <v>0</v>
      </c>
      <c r="VQ22" s="26">
        <v>0</v>
      </c>
      <c r="VR22" s="26">
        <v>0</v>
      </c>
      <c r="VS22" s="26">
        <v>0</v>
      </c>
      <c r="VT22" s="26">
        <v>1</v>
      </c>
      <c r="VU22" s="26">
        <v>1</v>
      </c>
      <c r="VV22" s="28">
        <v>2</v>
      </c>
      <c r="VW22" s="26">
        <v>0</v>
      </c>
      <c r="VX22" s="26">
        <v>0</v>
      </c>
      <c r="VY22" s="26">
        <v>0</v>
      </c>
      <c r="VZ22" s="26">
        <v>0</v>
      </c>
      <c r="WA22" s="26">
        <v>0</v>
      </c>
      <c r="WB22" s="26">
        <v>0</v>
      </c>
      <c r="WC22" s="26">
        <v>0</v>
      </c>
      <c r="WD22" s="26">
        <v>0</v>
      </c>
      <c r="WE22" s="26">
        <v>0</v>
      </c>
      <c r="WF22" s="26">
        <v>0</v>
      </c>
      <c r="WG22" s="26">
        <v>0</v>
      </c>
      <c r="WH22" s="26">
        <v>1</v>
      </c>
      <c r="WI22" s="26">
        <v>0</v>
      </c>
      <c r="WJ22" s="26">
        <v>0</v>
      </c>
      <c r="WK22" s="26">
        <v>0</v>
      </c>
      <c r="WL22" s="26">
        <v>1</v>
      </c>
      <c r="WM22" s="26">
        <v>0</v>
      </c>
      <c r="WN22" s="26">
        <v>0</v>
      </c>
      <c r="WO22" s="26">
        <v>0</v>
      </c>
      <c r="WP22" s="26">
        <v>0</v>
      </c>
      <c r="WQ22" s="26">
        <v>0</v>
      </c>
      <c r="WR22" s="26">
        <v>0</v>
      </c>
      <c r="WS22" s="26">
        <v>0</v>
      </c>
      <c r="WT22" s="26">
        <v>0</v>
      </c>
      <c r="WU22" s="26">
        <v>0</v>
      </c>
      <c r="WV22" s="26">
        <v>0</v>
      </c>
      <c r="WW22" s="26">
        <v>0</v>
      </c>
      <c r="WX22" s="26">
        <v>0</v>
      </c>
      <c r="WY22" s="26">
        <v>0</v>
      </c>
      <c r="WZ22" s="26">
        <v>0</v>
      </c>
      <c r="XA22" s="26">
        <v>0</v>
      </c>
      <c r="XB22" s="26">
        <v>0</v>
      </c>
      <c r="XC22" s="26">
        <v>0</v>
      </c>
      <c r="XD22" s="26">
        <v>0</v>
      </c>
      <c r="XE22" s="26">
        <v>0</v>
      </c>
      <c r="XF22" s="26">
        <v>0</v>
      </c>
      <c r="XG22" s="26">
        <v>0</v>
      </c>
      <c r="XH22" s="26">
        <v>0</v>
      </c>
      <c r="XI22" s="26">
        <v>0</v>
      </c>
      <c r="XJ22" s="26">
        <v>0</v>
      </c>
      <c r="XK22" s="26">
        <v>0</v>
      </c>
      <c r="XL22" s="26">
        <v>0</v>
      </c>
      <c r="XM22" s="26">
        <v>0</v>
      </c>
      <c r="XN22" s="26">
        <v>0</v>
      </c>
      <c r="XO22" s="26">
        <v>0</v>
      </c>
      <c r="XP22" s="26">
        <v>0</v>
      </c>
      <c r="XQ22" s="26">
        <v>0</v>
      </c>
      <c r="XR22" s="26">
        <v>0</v>
      </c>
      <c r="XS22" s="26">
        <v>0</v>
      </c>
      <c r="XT22" s="26">
        <v>0</v>
      </c>
      <c r="XU22" s="26">
        <v>0</v>
      </c>
      <c r="XV22" s="26">
        <v>0</v>
      </c>
      <c r="XW22" s="26">
        <v>0</v>
      </c>
      <c r="XX22" s="26">
        <v>0</v>
      </c>
      <c r="XY22" s="26">
        <v>0</v>
      </c>
      <c r="XZ22" s="26">
        <v>0</v>
      </c>
      <c r="YA22" s="26">
        <v>0</v>
      </c>
      <c r="YB22" s="26">
        <v>0</v>
      </c>
      <c r="YC22" s="26">
        <v>0</v>
      </c>
      <c r="YD22" s="26">
        <v>0</v>
      </c>
      <c r="YE22" s="26">
        <v>0</v>
      </c>
      <c r="YF22" s="26">
        <v>0</v>
      </c>
      <c r="YG22" s="26">
        <v>0</v>
      </c>
      <c r="YH22" s="26">
        <v>0</v>
      </c>
      <c r="YI22" s="26">
        <v>0</v>
      </c>
      <c r="YJ22" s="26">
        <v>0</v>
      </c>
      <c r="YK22" s="26">
        <v>0</v>
      </c>
      <c r="YL22" s="26">
        <v>0</v>
      </c>
      <c r="YM22" s="26">
        <v>0</v>
      </c>
      <c r="YN22" s="26">
        <v>0</v>
      </c>
      <c r="YO22" s="26">
        <v>0</v>
      </c>
      <c r="YP22" s="26">
        <v>0</v>
      </c>
      <c r="YQ22" s="26">
        <v>0</v>
      </c>
      <c r="YR22" s="26">
        <v>0</v>
      </c>
      <c r="YS22" s="26">
        <v>0</v>
      </c>
      <c r="YT22" s="26">
        <v>0</v>
      </c>
      <c r="YU22" s="26">
        <v>0</v>
      </c>
      <c r="YV22" s="26">
        <v>0</v>
      </c>
      <c r="YW22" s="26">
        <v>0</v>
      </c>
      <c r="YX22" s="26">
        <v>0</v>
      </c>
      <c r="YY22" s="26">
        <v>0</v>
      </c>
      <c r="YZ22" s="26">
        <v>0</v>
      </c>
      <c r="ZA22" s="26">
        <v>0</v>
      </c>
      <c r="ZB22" s="26">
        <v>0</v>
      </c>
      <c r="ZC22" s="26">
        <v>0</v>
      </c>
      <c r="ZD22" s="26">
        <v>0</v>
      </c>
      <c r="ZE22" s="26">
        <v>0</v>
      </c>
      <c r="ZF22" s="26">
        <v>0</v>
      </c>
      <c r="ZG22" s="26">
        <v>0</v>
      </c>
      <c r="ZH22" s="26">
        <v>0</v>
      </c>
      <c r="ZI22" s="26">
        <v>0</v>
      </c>
      <c r="ZJ22" s="26">
        <v>0</v>
      </c>
      <c r="ZK22" s="26">
        <v>0</v>
      </c>
      <c r="ZL22" s="26">
        <v>0</v>
      </c>
      <c r="ZM22" s="26">
        <v>5</v>
      </c>
      <c r="ZN22" s="26">
        <v>1</v>
      </c>
      <c r="ZO22" s="27">
        <v>11</v>
      </c>
      <c r="ZP22" s="27">
        <v>0</v>
      </c>
      <c r="ZQ22" s="27">
        <v>0</v>
      </c>
      <c r="ZR22" s="27">
        <v>4</v>
      </c>
      <c r="ZS22" s="27">
        <v>4</v>
      </c>
      <c r="ZT22" s="27">
        <v>4</v>
      </c>
      <c r="ZU22" s="27">
        <v>5</v>
      </c>
      <c r="ZV22" s="27">
        <v>290</v>
      </c>
      <c r="ZW22" s="27">
        <v>1</v>
      </c>
      <c r="ZX22" s="27">
        <v>35</v>
      </c>
      <c r="ZY22" s="27">
        <v>26</v>
      </c>
      <c r="ZZ22" s="27">
        <v>7</v>
      </c>
      <c r="AAA22" s="27">
        <v>18</v>
      </c>
      <c r="AAB22" s="27">
        <v>1</v>
      </c>
      <c r="AAC22" s="27">
        <v>2</v>
      </c>
      <c r="AAD22" s="27">
        <v>0</v>
      </c>
      <c r="AAE22" s="27">
        <v>1</v>
      </c>
      <c r="AAF22" s="27">
        <v>6</v>
      </c>
      <c r="AAG22" s="27">
        <v>15</v>
      </c>
      <c r="AAH22" s="27" t="s">
        <v>494</v>
      </c>
    </row>
    <row r="23" spans="1:710" s="27" customFormat="1" x14ac:dyDescent="0.2">
      <c r="A23" s="4" t="s">
        <v>36</v>
      </c>
      <c r="B23" s="67">
        <v>1040601</v>
      </c>
      <c r="C23" s="28">
        <v>938</v>
      </c>
      <c r="D23" s="28">
        <v>46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2</v>
      </c>
      <c r="M23" s="26">
        <v>0</v>
      </c>
      <c r="N23" s="26">
        <v>0</v>
      </c>
      <c r="O23" s="28">
        <v>1</v>
      </c>
      <c r="P23" s="28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1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1</v>
      </c>
      <c r="AE23" s="26">
        <v>0</v>
      </c>
      <c r="AF23" s="26">
        <v>1</v>
      </c>
      <c r="AG23" s="26">
        <v>0</v>
      </c>
      <c r="AH23" s="26">
        <v>1</v>
      </c>
      <c r="AI23" s="26">
        <v>0</v>
      </c>
      <c r="AJ23" s="26">
        <v>1</v>
      </c>
      <c r="AK23" s="26">
        <v>0</v>
      </c>
      <c r="AL23" s="26">
        <v>0</v>
      </c>
      <c r="AM23" s="26">
        <v>0</v>
      </c>
      <c r="AN23" s="26">
        <v>1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3</v>
      </c>
      <c r="AU23" s="26">
        <v>0</v>
      </c>
      <c r="AV23" s="26">
        <v>0</v>
      </c>
      <c r="AW23" s="26">
        <v>0</v>
      </c>
      <c r="AX23" s="26">
        <v>1</v>
      </c>
      <c r="AY23" s="26">
        <v>0</v>
      </c>
      <c r="AZ23" s="26">
        <v>1</v>
      </c>
      <c r="BA23" s="26">
        <v>0</v>
      </c>
      <c r="BB23" s="26">
        <v>0</v>
      </c>
      <c r="BC23" s="26">
        <v>0</v>
      </c>
      <c r="BD23" s="26">
        <v>1</v>
      </c>
      <c r="BE23" s="26">
        <v>0</v>
      </c>
      <c r="BF23" s="26">
        <v>0</v>
      </c>
      <c r="BG23" s="26">
        <v>0</v>
      </c>
      <c r="BH23" s="26">
        <v>0</v>
      </c>
      <c r="BI23" s="26">
        <v>0</v>
      </c>
      <c r="BJ23" s="26">
        <v>0</v>
      </c>
      <c r="BK23" s="26">
        <v>0</v>
      </c>
      <c r="BL23" s="26">
        <v>0</v>
      </c>
      <c r="BM23" s="26"/>
      <c r="BN23" s="26"/>
      <c r="BO23" s="26"/>
      <c r="BP23" s="26"/>
      <c r="BQ23" s="26">
        <v>0</v>
      </c>
      <c r="BR23" s="26">
        <v>0</v>
      </c>
      <c r="BS23" s="26">
        <v>0</v>
      </c>
      <c r="BT23" s="26">
        <v>0</v>
      </c>
      <c r="BU23" s="28">
        <v>0</v>
      </c>
      <c r="BV23" s="28">
        <v>33</v>
      </c>
      <c r="BW23" s="28">
        <v>11</v>
      </c>
      <c r="BX23" s="28">
        <v>206</v>
      </c>
      <c r="BY23" s="26">
        <v>0</v>
      </c>
      <c r="BZ23" s="26">
        <v>0</v>
      </c>
      <c r="CA23" s="26">
        <v>0</v>
      </c>
      <c r="CB23" s="26">
        <v>0</v>
      </c>
      <c r="CC23" s="26">
        <v>0</v>
      </c>
      <c r="CD23" s="26">
        <v>2</v>
      </c>
      <c r="CE23" s="26">
        <v>0</v>
      </c>
      <c r="CF23" s="26">
        <v>1</v>
      </c>
      <c r="CG23" s="26">
        <v>0</v>
      </c>
      <c r="CH23" s="26">
        <v>2</v>
      </c>
      <c r="CI23" s="26">
        <v>0</v>
      </c>
      <c r="CJ23" s="26">
        <v>1</v>
      </c>
      <c r="CK23" s="26">
        <v>0</v>
      </c>
      <c r="CL23" s="26">
        <v>0</v>
      </c>
      <c r="CM23" s="26">
        <v>0</v>
      </c>
      <c r="CN23" s="26">
        <v>0</v>
      </c>
      <c r="CO23" s="26">
        <v>0</v>
      </c>
      <c r="CP23" s="26">
        <v>0</v>
      </c>
      <c r="CQ23" s="26">
        <v>0</v>
      </c>
      <c r="CR23" s="26">
        <v>0</v>
      </c>
      <c r="CS23" s="26">
        <v>0</v>
      </c>
      <c r="CT23" s="26">
        <v>0</v>
      </c>
      <c r="CU23" s="26">
        <v>0</v>
      </c>
      <c r="CV23" s="26">
        <v>1</v>
      </c>
      <c r="CW23" s="26">
        <v>0</v>
      </c>
      <c r="CX23" s="26">
        <v>0</v>
      </c>
      <c r="CY23" s="26">
        <v>0</v>
      </c>
      <c r="CZ23" s="26">
        <v>3</v>
      </c>
      <c r="DA23" s="26">
        <v>0</v>
      </c>
      <c r="DB23" s="26">
        <v>4</v>
      </c>
      <c r="DC23" s="26">
        <v>0</v>
      </c>
      <c r="DD23" s="26">
        <v>2</v>
      </c>
      <c r="DE23" s="26">
        <v>0</v>
      </c>
      <c r="DF23" s="26">
        <v>4</v>
      </c>
      <c r="DG23" s="26">
        <v>1</v>
      </c>
      <c r="DH23" s="26">
        <v>25</v>
      </c>
      <c r="DI23" s="26">
        <v>1</v>
      </c>
      <c r="DJ23" s="26">
        <v>17</v>
      </c>
      <c r="DK23" s="26">
        <v>3</v>
      </c>
      <c r="DL23" s="26">
        <v>5</v>
      </c>
      <c r="DM23" s="26">
        <v>0</v>
      </c>
      <c r="DN23" s="26">
        <v>20</v>
      </c>
      <c r="DO23" s="26">
        <v>0</v>
      </c>
      <c r="DP23" s="26">
        <v>15</v>
      </c>
      <c r="DQ23" s="26">
        <v>2</v>
      </c>
      <c r="DR23" s="26">
        <v>15</v>
      </c>
      <c r="DS23" s="26">
        <v>1</v>
      </c>
      <c r="DT23" s="26">
        <v>14</v>
      </c>
      <c r="DU23" s="26">
        <v>2</v>
      </c>
      <c r="DV23" s="26">
        <v>11</v>
      </c>
      <c r="DW23" s="26">
        <v>4</v>
      </c>
      <c r="DX23" s="26">
        <v>19</v>
      </c>
      <c r="DY23" s="26">
        <v>0</v>
      </c>
      <c r="DZ23" s="26">
        <v>5</v>
      </c>
      <c r="EA23" s="26">
        <v>2</v>
      </c>
      <c r="EB23" s="26">
        <v>5</v>
      </c>
      <c r="EC23" s="26">
        <v>2</v>
      </c>
      <c r="ED23" s="26">
        <v>5</v>
      </c>
      <c r="EE23" s="26">
        <v>0</v>
      </c>
      <c r="EF23" s="26">
        <v>6</v>
      </c>
      <c r="EG23" s="26">
        <v>2</v>
      </c>
      <c r="EH23" s="26">
        <v>5</v>
      </c>
      <c r="EI23" s="26">
        <v>1</v>
      </c>
      <c r="EJ23" s="26">
        <v>9</v>
      </c>
      <c r="EK23" s="26">
        <v>1</v>
      </c>
      <c r="EL23" s="26">
        <v>13</v>
      </c>
      <c r="EM23" s="26"/>
      <c r="EN23" s="26"/>
      <c r="EO23" s="26">
        <v>0</v>
      </c>
      <c r="EP23" s="26">
        <v>95</v>
      </c>
      <c r="EQ23" s="26">
        <v>0</v>
      </c>
      <c r="ER23" s="26">
        <v>0</v>
      </c>
      <c r="ES23" s="26">
        <v>0</v>
      </c>
      <c r="ET23" s="26">
        <v>0</v>
      </c>
      <c r="EU23" s="26">
        <v>0</v>
      </c>
      <c r="EV23" s="26">
        <v>1</v>
      </c>
      <c r="EW23" s="26">
        <v>0</v>
      </c>
      <c r="EX23" s="26">
        <v>0</v>
      </c>
      <c r="EY23" s="26">
        <v>0</v>
      </c>
      <c r="EZ23" s="26">
        <v>0</v>
      </c>
      <c r="FA23" s="26">
        <v>0</v>
      </c>
      <c r="FB23" s="26">
        <v>0</v>
      </c>
      <c r="FC23" s="26">
        <v>0</v>
      </c>
      <c r="FD23" s="26">
        <v>4</v>
      </c>
      <c r="FE23" s="26">
        <v>0</v>
      </c>
      <c r="FF23" s="26">
        <v>1</v>
      </c>
      <c r="FG23" s="26">
        <v>1</v>
      </c>
      <c r="FH23" s="26">
        <v>20</v>
      </c>
      <c r="FI23" s="26">
        <v>0</v>
      </c>
      <c r="FJ23" s="26">
        <v>8</v>
      </c>
      <c r="FK23" s="26">
        <v>1</v>
      </c>
      <c r="FL23" s="26">
        <v>49</v>
      </c>
      <c r="FM23" s="26">
        <v>0</v>
      </c>
      <c r="FN23" s="26">
        <v>7</v>
      </c>
      <c r="FO23" s="26">
        <v>1</v>
      </c>
      <c r="FP23" s="26">
        <v>65</v>
      </c>
      <c r="FQ23" s="26">
        <v>0</v>
      </c>
      <c r="FR23" s="26">
        <v>3</v>
      </c>
      <c r="FS23" s="26">
        <v>0</v>
      </c>
      <c r="FT23" s="26">
        <v>6</v>
      </c>
      <c r="FU23" s="26">
        <v>0</v>
      </c>
      <c r="FV23" s="26">
        <v>4</v>
      </c>
      <c r="FW23" s="26">
        <v>0</v>
      </c>
      <c r="FX23" s="26">
        <v>2</v>
      </c>
      <c r="FY23" s="26">
        <v>0</v>
      </c>
      <c r="FZ23" s="26">
        <v>2</v>
      </c>
      <c r="GA23" s="26">
        <v>0</v>
      </c>
      <c r="GB23" s="26">
        <v>2</v>
      </c>
      <c r="GC23" s="26">
        <v>0</v>
      </c>
      <c r="GD23" s="26">
        <v>0</v>
      </c>
      <c r="GE23" s="26">
        <v>0</v>
      </c>
      <c r="GF23" s="26">
        <v>0</v>
      </c>
      <c r="GG23" s="26">
        <v>0</v>
      </c>
      <c r="GH23" s="26">
        <v>2</v>
      </c>
      <c r="GI23" s="26">
        <v>0</v>
      </c>
      <c r="GJ23" s="26">
        <v>3</v>
      </c>
      <c r="GK23" s="26">
        <v>0</v>
      </c>
      <c r="GL23" s="26">
        <v>3</v>
      </c>
      <c r="GM23" s="26">
        <v>0</v>
      </c>
      <c r="GN23" s="26">
        <v>0</v>
      </c>
      <c r="GO23" s="26">
        <v>0</v>
      </c>
      <c r="GP23" s="26">
        <v>0</v>
      </c>
      <c r="GQ23" s="26">
        <v>0</v>
      </c>
      <c r="GR23" s="26">
        <v>0</v>
      </c>
      <c r="GS23" s="26">
        <v>0</v>
      </c>
      <c r="GT23" s="26">
        <v>2</v>
      </c>
      <c r="GU23" s="26">
        <v>0</v>
      </c>
      <c r="GV23" s="26">
        <v>0</v>
      </c>
      <c r="GW23" s="26">
        <v>0</v>
      </c>
      <c r="GX23" s="26">
        <v>0</v>
      </c>
      <c r="GY23" s="26">
        <v>0</v>
      </c>
      <c r="GZ23" s="26">
        <v>2</v>
      </c>
      <c r="HA23" s="26">
        <v>0</v>
      </c>
      <c r="HB23" s="26">
        <v>0</v>
      </c>
      <c r="HC23" s="26">
        <v>0</v>
      </c>
      <c r="HD23" s="26">
        <v>14</v>
      </c>
      <c r="HE23" s="26">
        <v>0</v>
      </c>
      <c r="HF23" s="26">
        <v>8</v>
      </c>
      <c r="HG23" s="26">
        <v>1</v>
      </c>
      <c r="HH23" s="26">
        <v>36</v>
      </c>
      <c r="HI23" s="26">
        <v>2</v>
      </c>
      <c r="HJ23" s="26">
        <v>18</v>
      </c>
      <c r="HK23" s="26">
        <v>0</v>
      </c>
      <c r="HL23" s="26">
        <v>16</v>
      </c>
      <c r="HM23" s="26">
        <v>0</v>
      </c>
      <c r="HN23" s="26">
        <v>13</v>
      </c>
      <c r="HO23" s="26">
        <v>1</v>
      </c>
      <c r="HP23" s="26">
        <v>8</v>
      </c>
      <c r="HQ23" s="26">
        <v>0</v>
      </c>
      <c r="HR23" s="26">
        <v>13</v>
      </c>
      <c r="HS23" s="26">
        <v>1</v>
      </c>
      <c r="HT23" s="26">
        <v>5</v>
      </c>
      <c r="HU23" s="26">
        <v>1</v>
      </c>
      <c r="HV23" s="26">
        <v>4</v>
      </c>
      <c r="HW23" s="26">
        <v>0</v>
      </c>
      <c r="HX23" s="26">
        <v>2</v>
      </c>
      <c r="HY23" s="26">
        <v>1</v>
      </c>
      <c r="HZ23" s="26">
        <v>2</v>
      </c>
      <c r="IA23" s="26">
        <v>0</v>
      </c>
      <c r="IB23" s="26">
        <v>5</v>
      </c>
      <c r="IC23" s="26">
        <v>1</v>
      </c>
      <c r="ID23" s="26">
        <v>0</v>
      </c>
      <c r="IE23" s="26">
        <v>1</v>
      </c>
      <c r="IF23" s="26">
        <v>2</v>
      </c>
      <c r="IG23" s="26">
        <v>0</v>
      </c>
      <c r="IH23" s="26">
        <v>5</v>
      </c>
      <c r="II23" s="26"/>
      <c r="IJ23" s="26">
        <v>0</v>
      </c>
      <c r="IK23" s="26">
        <v>0</v>
      </c>
      <c r="IL23" s="26">
        <v>0</v>
      </c>
      <c r="IM23" s="26">
        <v>0</v>
      </c>
      <c r="IN23" s="26">
        <v>0</v>
      </c>
      <c r="IO23" s="26">
        <v>0</v>
      </c>
      <c r="IP23" s="26">
        <v>0</v>
      </c>
      <c r="IQ23" s="26">
        <v>0</v>
      </c>
      <c r="IR23" s="26">
        <v>0</v>
      </c>
      <c r="IS23" s="26">
        <v>0</v>
      </c>
      <c r="IT23" s="26">
        <v>0</v>
      </c>
      <c r="IU23" s="26">
        <v>0</v>
      </c>
      <c r="IV23" s="26"/>
      <c r="IW23" s="26">
        <v>0</v>
      </c>
      <c r="IX23" s="26">
        <v>0</v>
      </c>
      <c r="IY23" s="26">
        <v>0</v>
      </c>
      <c r="IZ23" s="26">
        <v>0</v>
      </c>
      <c r="JA23" s="26">
        <v>0</v>
      </c>
      <c r="JB23" s="26">
        <v>0</v>
      </c>
      <c r="JC23" s="26">
        <v>0</v>
      </c>
      <c r="JD23" s="26">
        <v>0</v>
      </c>
      <c r="JE23" s="26">
        <v>0</v>
      </c>
      <c r="JF23" s="26">
        <v>0</v>
      </c>
      <c r="JG23" s="26">
        <v>0</v>
      </c>
      <c r="JH23" s="26">
        <v>0</v>
      </c>
      <c r="JI23" s="26"/>
      <c r="JJ23" s="26">
        <v>0</v>
      </c>
      <c r="JK23" s="26">
        <v>0</v>
      </c>
      <c r="JL23" s="26">
        <v>0</v>
      </c>
      <c r="JM23" s="26">
        <v>0</v>
      </c>
      <c r="JN23" s="26">
        <v>0</v>
      </c>
      <c r="JO23" s="26">
        <v>0</v>
      </c>
      <c r="JP23" s="26">
        <v>0</v>
      </c>
      <c r="JQ23" s="26">
        <v>0</v>
      </c>
      <c r="JR23" s="26">
        <v>0</v>
      </c>
      <c r="JS23" s="26">
        <v>0</v>
      </c>
      <c r="JT23" s="26">
        <v>0</v>
      </c>
      <c r="JU23" s="26">
        <v>0</v>
      </c>
      <c r="JV23" s="26"/>
      <c r="JW23" s="26">
        <v>0</v>
      </c>
      <c r="JX23" s="26">
        <v>0</v>
      </c>
      <c r="JY23" s="26">
        <v>0</v>
      </c>
      <c r="JZ23" s="26">
        <v>0</v>
      </c>
      <c r="KA23" s="26">
        <v>0</v>
      </c>
      <c r="KB23" s="26">
        <v>0</v>
      </c>
      <c r="KC23" s="26">
        <v>0</v>
      </c>
      <c r="KD23" s="26">
        <v>0</v>
      </c>
      <c r="KE23" s="26">
        <v>0</v>
      </c>
      <c r="KF23" s="26">
        <v>0</v>
      </c>
      <c r="KG23" s="26">
        <v>0</v>
      </c>
      <c r="KH23" s="26">
        <v>0</v>
      </c>
      <c r="KI23" s="26"/>
      <c r="KJ23" s="26">
        <v>1</v>
      </c>
      <c r="KK23" s="26">
        <v>0</v>
      </c>
      <c r="KL23" s="26">
        <v>0</v>
      </c>
      <c r="KM23" s="26">
        <v>0</v>
      </c>
      <c r="KN23" s="26">
        <v>0</v>
      </c>
      <c r="KO23" s="26">
        <v>1</v>
      </c>
      <c r="KP23" s="26">
        <v>0</v>
      </c>
      <c r="KQ23" s="26">
        <v>0</v>
      </c>
      <c r="KR23" s="26">
        <v>0</v>
      </c>
      <c r="KS23" s="26">
        <v>0</v>
      </c>
      <c r="KT23" s="26">
        <v>0</v>
      </c>
      <c r="KU23" s="26">
        <v>0</v>
      </c>
      <c r="KV23" s="26">
        <v>0</v>
      </c>
      <c r="KW23" s="26">
        <v>0</v>
      </c>
      <c r="KX23" s="26">
        <v>0</v>
      </c>
      <c r="KY23" s="26">
        <v>0</v>
      </c>
      <c r="KZ23" s="26">
        <v>0</v>
      </c>
      <c r="LA23" s="26">
        <v>0</v>
      </c>
      <c r="LB23" s="26">
        <v>0</v>
      </c>
      <c r="LC23" s="26">
        <v>0</v>
      </c>
      <c r="LD23" s="26">
        <v>0</v>
      </c>
      <c r="LE23" s="26">
        <v>0</v>
      </c>
      <c r="LF23" s="26">
        <v>0</v>
      </c>
      <c r="LG23" s="26">
        <v>0</v>
      </c>
      <c r="LH23" s="26">
        <v>0</v>
      </c>
      <c r="LI23" s="26">
        <v>0</v>
      </c>
      <c r="LJ23" s="26">
        <v>0</v>
      </c>
      <c r="LK23" s="26">
        <v>0</v>
      </c>
      <c r="LL23" s="26">
        <v>0</v>
      </c>
      <c r="LM23" s="26">
        <v>0</v>
      </c>
      <c r="LN23" s="26">
        <v>0</v>
      </c>
      <c r="LO23" s="26">
        <v>0</v>
      </c>
      <c r="LP23" s="26">
        <v>0</v>
      </c>
      <c r="LQ23" s="26">
        <v>0</v>
      </c>
      <c r="LR23" s="26">
        <v>0</v>
      </c>
      <c r="LS23" s="26">
        <v>0</v>
      </c>
      <c r="LT23" s="26">
        <v>0</v>
      </c>
      <c r="LU23" s="26">
        <v>0</v>
      </c>
      <c r="LV23" s="26">
        <v>0</v>
      </c>
      <c r="LW23" s="26">
        <v>0</v>
      </c>
      <c r="LX23" s="26">
        <v>0</v>
      </c>
      <c r="LY23" s="26">
        <v>0</v>
      </c>
      <c r="LZ23" s="26">
        <v>0</v>
      </c>
      <c r="MA23" s="26">
        <v>0</v>
      </c>
      <c r="MB23" s="26">
        <v>0</v>
      </c>
      <c r="MC23" s="26">
        <v>0</v>
      </c>
      <c r="MD23" s="26">
        <v>0</v>
      </c>
      <c r="ME23" s="26">
        <v>0</v>
      </c>
      <c r="MF23" s="26">
        <v>0</v>
      </c>
      <c r="MG23" s="26">
        <v>0</v>
      </c>
      <c r="MH23" s="26">
        <v>0</v>
      </c>
      <c r="MI23" s="26">
        <v>0</v>
      </c>
      <c r="MJ23" s="26">
        <v>0</v>
      </c>
      <c r="MK23" s="26">
        <v>0</v>
      </c>
      <c r="ML23" s="26">
        <v>0</v>
      </c>
      <c r="MM23" s="28">
        <v>0</v>
      </c>
      <c r="MN23" s="26">
        <v>0</v>
      </c>
      <c r="MO23" s="26">
        <v>0</v>
      </c>
      <c r="MP23" s="26">
        <v>0</v>
      </c>
      <c r="MQ23" s="26">
        <v>0</v>
      </c>
      <c r="MR23" s="26">
        <v>0</v>
      </c>
      <c r="MS23" s="26">
        <v>0</v>
      </c>
      <c r="MT23" s="26">
        <v>0</v>
      </c>
      <c r="MU23" s="26">
        <v>0</v>
      </c>
      <c r="MV23" s="26">
        <v>0</v>
      </c>
      <c r="MW23" s="26">
        <v>0</v>
      </c>
      <c r="MX23" s="26">
        <v>0</v>
      </c>
      <c r="MY23" s="26">
        <v>0</v>
      </c>
      <c r="MZ23" s="26">
        <v>0</v>
      </c>
      <c r="NA23" s="26">
        <v>0</v>
      </c>
      <c r="NB23" s="26">
        <v>0</v>
      </c>
      <c r="NC23" s="26">
        <v>0</v>
      </c>
      <c r="ND23" s="26">
        <v>0</v>
      </c>
      <c r="NE23" s="26">
        <v>0</v>
      </c>
      <c r="NF23" s="26">
        <v>0</v>
      </c>
      <c r="NG23" s="26">
        <v>0</v>
      </c>
      <c r="NH23" s="26">
        <v>0</v>
      </c>
      <c r="NI23" s="26">
        <v>0</v>
      </c>
      <c r="NJ23" s="26">
        <v>0</v>
      </c>
      <c r="NK23" s="26">
        <v>0</v>
      </c>
      <c r="NL23" s="26">
        <v>0</v>
      </c>
      <c r="NM23" s="26">
        <v>0</v>
      </c>
      <c r="NN23" s="26">
        <v>0</v>
      </c>
      <c r="NO23" s="26">
        <v>0</v>
      </c>
      <c r="NP23" s="26">
        <v>0</v>
      </c>
      <c r="NQ23" s="26">
        <v>0</v>
      </c>
      <c r="NR23" s="26">
        <v>0</v>
      </c>
      <c r="NS23" s="26">
        <v>0</v>
      </c>
      <c r="NT23" s="26">
        <v>0</v>
      </c>
      <c r="NU23" s="26">
        <v>0</v>
      </c>
      <c r="NV23" s="26">
        <v>0</v>
      </c>
      <c r="NW23" s="26">
        <v>0</v>
      </c>
      <c r="NX23" s="26">
        <v>0</v>
      </c>
      <c r="NY23" s="26">
        <v>0</v>
      </c>
      <c r="NZ23" s="26">
        <v>0</v>
      </c>
      <c r="OA23" s="26">
        <v>0</v>
      </c>
      <c r="OB23" s="26">
        <v>0</v>
      </c>
      <c r="OC23" s="26">
        <v>0</v>
      </c>
      <c r="OD23" s="26">
        <v>0</v>
      </c>
      <c r="OE23" s="26">
        <v>0</v>
      </c>
      <c r="OF23" s="26">
        <v>0</v>
      </c>
      <c r="OG23" s="26">
        <v>0</v>
      </c>
      <c r="OH23" s="26"/>
      <c r="OI23" s="26">
        <v>0</v>
      </c>
      <c r="OJ23" s="26">
        <v>0</v>
      </c>
      <c r="OK23" s="28">
        <v>226</v>
      </c>
      <c r="OL23" s="26">
        <v>0</v>
      </c>
      <c r="OM23" s="26">
        <v>0</v>
      </c>
      <c r="ON23" s="26">
        <v>0</v>
      </c>
      <c r="OO23" s="26">
        <v>1</v>
      </c>
      <c r="OP23" s="26">
        <v>1</v>
      </c>
      <c r="OQ23" s="26">
        <v>35</v>
      </c>
      <c r="OR23" s="26">
        <v>5</v>
      </c>
      <c r="OS23" s="26">
        <v>7</v>
      </c>
      <c r="OT23" s="26">
        <v>110</v>
      </c>
      <c r="OU23" s="26">
        <v>3</v>
      </c>
      <c r="OV23" s="26">
        <v>3</v>
      </c>
      <c r="OW23" s="26">
        <v>61</v>
      </c>
      <c r="OX23" s="28">
        <v>226</v>
      </c>
      <c r="OY23" s="26">
        <v>0</v>
      </c>
      <c r="OZ23" s="26">
        <v>37</v>
      </c>
      <c r="PA23" s="26">
        <v>122</v>
      </c>
      <c r="PB23" s="26">
        <v>67</v>
      </c>
      <c r="PC23" s="28">
        <v>11</v>
      </c>
      <c r="PD23" s="26">
        <v>10</v>
      </c>
      <c r="PE23" s="26">
        <v>1</v>
      </c>
      <c r="PF23" s="28">
        <v>0</v>
      </c>
      <c r="PG23" s="26">
        <v>0</v>
      </c>
      <c r="PH23" s="26">
        <v>0</v>
      </c>
      <c r="PI23" s="26">
        <v>0</v>
      </c>
      <c r="PJ23" s="26">
        <v>0</v>
      </c>
      <c r="PK23" s="28">
        <v>35</v>
      </c>
      <c r="PL23" s="26">
        <v>0</v>
      </c>
      <c r="PM23" s="26">
        <v>0</v>
      </c>
      <c r="PN23" s="26">
        <v>0</v>
      </c>
      <c r="PO23" s="26">
        <v>0</v>
      </c>
      <c r="PP23" s="26">
        <v>0</v>
      </c>
      <c r="PQ23" s="26">
        <v>0</v>
      </c>
      <c r="PR23" s="26">
        <v>0</v>
      </c>
      <c r="PS23" s="26">
        <v>0</v>
      </c>
      <c r="PT23" s="26">
        <v>0</v>
      </c>
      <c r="PU23" s="26">
        <v>0</v>
      </c>
      <c r="PV23" s="26">
        <v>0</v>
      </c>
      <c r="PW23" s="26">
        <v>0</v>
      </c>
      <c r="PX23" s="26">
        <v>1</v>
      </c>
      <c r="PY23" s="26">
        <v>1</v>
      </c>
      <c r="PZ23" s="26">
        <v>0</v>
      </c>
      <c r="QA23" s="26">
        <v>0</v>
      </c>
      <c r="QB23" s="26">
        <v>0</v>
      </c>
      <c r="QC23" s="26">
        <v>0</v>
      </c>
      <c r="QD23" s="26">
        <v>0</v>
      </c>
      <c r="QE23" s="26">
        <v>0</v>
      </c>
      <c r="QF23" s="26">
        <v>0</v>
      </c>
      <c r="QG23" s="26">
        <v>0</v>
      </c>
      <c r="QH23" s="26">
        <v>0</v>
      </c>
      <c r="QI23" s="26">
        <v>0</v>
      </c>
      <c r="QJ23" s="26">
        <v>0</v>
      </c>
      <c r="QK23" s="26">
        <v>0</v>
      </c>
      <c r="QL23" s="26">
        <v>0</v>
      </c>
      <c r="QM23" s="26">
        <v>0</v>
      </c>
      <c r="QN23" s="26">
        <v>0</v>
      </c>
      <c r="QO23" s="26">
        <v>0</v>
      </c>
      <c r="QP23" s="26">
        <v>0</v>
      </c>
      <c r="QQ23" s="26">
        <v>0</v>
      </c>
      <c r="QR23" s="26">
        <v>0</v>
      </c>
      <c r="QS23" s="26">
        <v>0</v>
      </c>
      <c r="QT23" s="26">
        <v>0</v>
      </c>
      <c r="QU23" s="26">
        <v>0</v>
      </c>
      <c r="QV23" s="26">
        <v>0</v>
      </c>
      <c r="QW23" s="26">
        <v>0</v>
      </c>
      <c r="QX23" s="26">
        <v>0</v>
      </c>
      <c r="QY23" s="26">
        <v>0</v>
      </c>
      <c r="QZ23" s="26">
        <v>0</v>
      </c>
      <c r="RA23" s="26">
        <v>0</v>
      </c>
      <c r="RB23" s="26">
        <v>0</v>
      </c>
      <c r="RC23" s="26">
        <v>0</v>
      </c>
      <c r="RD23" s="26">
        <v>0</v>
      </c>
      <c r="RE23" s="26">
        <v>0</v>
      </c>
      <c r="RF23" s="26">
        <v>0</v>
      </c>
      <c r="RG23" s="26">
        <v>0</v>
      </c>
      <c r="RH23" s="26">
        <v>0</v>
      </c>
      <c r="RI23" s="26">
        <v>0</v>
      </c>
      <c r="RJ23" s="26">
        <v>0</v>
      </c>
      <c r="RK23" s="26">
        <v>0</v>
      </c>
      <c r="RL23" s="26">
        <v>1</v>
      </c>
      <c r="RM23" s="26">
        <v>3</v>
      </c>
      <c r="RN23" s="26">
        <v>2</v>
      </c>
      <c r="RO23" s="26">
        <v>2</v>
      </c>
      <c r="RP23" s="26">
        <v>0</v>
      </c>
      <c r="RQ23" s="26">
        <v>2</v>
      </c>
      <c r="RR23" s="26">
        <v>0</v>
      </c>
      <c r="RS23" s="26">
        <v>0</v>
      </c>
      <c r="RT23" s="26">
        <v>1</v>
      </c>
      <c r="RU23" s="26">
        <v>1</v>
      </c>
      <c r="RV23" s="26">
        <v>1</v>
      </c>
      <c r="RW23" s="26">
        <v>1</v>
      </c>
      <c r="RX23" s="26">
        <v>2</v>
      </c>
      <c r="RY23" s="26">
        <v>5</v>
      </c>
      <c r="RZ23" s="26">
        <v>1</v>
      </c>
      <c r="SA23" s="26">
        <v>3</v>
      </c>
      <c r="SB23" s="26">
        <v>1</v>
      </c>
      <c r="SC23" s="26">
        <v>2</v>
      </c>
      <c r="SD23" s="26">
        <v>2</v>
      </c>
      <c r="SE23" s="26">
        <v>3</v>
      </c>
      <c r="SF23" s="28">
        <v>35</v>
      </c>
      <c r="SG23" s="26">
        <v>0</v>
      </c>
      <c r="SH23" s="26">
        <v>0</v>
      </c>
      <c r="SI23" s="26">
        <v>0</v>
      </c>
      <c r="SJ23" s="26">
        <v>0</v>
      </c>
      <c r="SK23" s="26">
        <v>1</v>
      </c>
      <c r="SL23" s="26">
        <v>3</v>
      </c>
      <c r="SM23" s="26">
        <v>2</v>
      </c>
      <c r="SN23" s="26">
        <v>2</v>
      </c>
      <c r="SO23" s="26">
        <v>0</v>
      </c>
      <c r="SP23" s="26">
        <v>2</v>
      </c>
      <c r="SQ23" s="26">
        <v>0</v>
      </c>
      <c r="SR23" s="26">
        <v>0</v>
      </c>
      <c r="SS23" s="26">
        <v>1</v>
      </c>
      <c r="ST23" s="26">
        <v>2</v>
      </c>
      <c r="SU23" s="26">
        <v>1</v>
      </c>
      <c r="SV23" s="26">
        <v>1</v>
      </c>
      <c r="SW23" s="26">
        <v>2</v>
      </c>
      <c r="SX23" s="26">
        <v>5</v>
      </c>
      <c r="SY23" s="26">
        <v>1</v>
      </c>
      <c r="SZ23" s="26">
        <v>3</v>
      </c>
      <c r="TA23" s="26">
        <v>1</v>
      </c>
      <c r="TB23" s="26">
        <v>2</v>
      </c>
      <c r="TC23" s="26">
        <v>3</v>
      </c>
      <c r="TD23" s="26">
        <v>3</v>
      </c>
      <c r="TE23" s="28">
        <v>40</v>
      </c>
      <c r="TF23" s="26">
        <v>0</v>
      </c>
      <c r="TG23" s="26">
        <v>0</v>
      </c>
      <c r="TH23" s="26">
        <v>0</v>
      </c>
      <c r="TI23" s="26">
        <v>0</v>
      </c>
      <c r="TJ23" s="26">
        <v>0</v>
      </c>
      <c r="TK23" s="26">
        <v>0</v>
      </c>
      <c r="TL23" s="26">
        <v>2</v>
      </c>
      <c r="TM23" s="26">
        <v>6</v>
      </c>
      <c r="TN23" s="26">
        <v>4</v>
      </c>
      <c r="TO23" s="26">
        <v>5</v>
      </c>
      <c r="TP23" s="26">
        <v>5</v>
      </c>
      <c r="TQ23" s="26">
        <v>1</v>
      </c>
      <c r="TR23" s="26">
        <v>0</v>
      </c>
      <c r="TS23" s="26">
        <v>2</v>
      </c>
      <c r="TT23" s="26">
        <v>0</v>
      </c>
      <c r="TU23" s="26">
        <v>1</v>
      </c>
      <c r="TV23" s="26">
        <v>0</v>
      </c>
      <c r="TW23" s="26">
        <v>0</v>
      </c>
      <c r="TX23" s="26">
        <v>0</v>
      </c>
      <c r="TY23" s="26">
        <v>2</v>
      </c>
      <c r="TZ23" s="26">
        <v>4</v>
      </c>
      <c r="UA23" s="26">
        <v>1</v>
      </c>
      <c r="UB23" s="26">
        <v>2</v>
      </c>
      <c r="UC23" s="26">
        <v>3</v>
      </c>
      <c r="UD23" s="26">
        <v>1</v>
      </c>
      <c r="UE23" s="26">
        <v>1</v>
      </c>
      <c r="UF23" s="26">
        <v>0</v>
      </c>
      <c r="UG23" s="26">
        <v>0</v>
      </c>
      <c r="UH23" s="26">
        <v>0</v>
      </c>
      <c r="UI23" s="26">
        <v>0</v>
      </c>
      <c r="UJ23" s="28">
        <v>1566</v>
      </c>
      <c r="UK23" s="26">
        <v>8</v>
      </c>
      <c r="UL23" s="26">
        <v>23</v>
      </c>
      <c r="UM23" s="26">
        <v>20</v>
      </c>
      <c r="UN23" s="26">
        <v>12</v>
      </c>
      <c r="UO23" s="26">
        <v>41</v>
      </c>
      <c r="UP23" s="26">
        <v>169</v>
      </c>
      <c r="UQ23" s="26">
        <v>240</v>
      </c>
      <c r="UR23" s="26">
        <v>213</v>
      </c>
      <c r="US23" s="26">
        <v>145</v>
      </c>
      <c r="UT23" s="26">
        <v>98</v>
      </c>
      <c r="UU23" s="26">
        <v>66</v>
      </c>
      <c r="UV23" s="26">
        <v>60</v>
      </c>
      <c r="UW23" s="26">
        <v>2</v>
      </c>
      <c r="UX23" s="26">
        <v>16</v>
      </c>
      <c r="UY23" s="26">
        <v>24</v>
      </c>
      <c r="UZ23" s="26">
        <v>8</v>
      </c>
      <c r="VA23" s="26">
        <v>2</v>
      </c>
      <c r="VB23" s="26">
        <v>30</v>
      </c>
      <c r="VC23" s="26">
        <v>57</v>
      </c>
      <c r="VD23" s="26">
        <v>73</v>
      </c>
      <c r="VE23" s="26">
        <v>80</v>
      </c>
      <c r="VF23" s="26">
        <v>76</v>
      </c>
      <c r="VG23" s="26">
        <v>43</v>
      </c>
      <c r="VH23" s="26">
        <v>60</v>
      </c>
      <c r="VI23" s="26">
        <v>0</v>
      </c>
      <c r="VJ23" s="26">
        <v>0</v>
      </c>
      <c r="VK23" s="26">
        <v>0</v>
      </c>
      <c r="VL23" s="26">
        <v>0</v>
      </c>
      <c r="VM23" s="28">
        <v>20</v>
      </c>
      <c r="VN23" s="26">
        <v>0</v>
      </c>
      <c r="VO23" s="26">
        <v>1</v>
      </c>
      <c r="VP23" s="26">
        <v>7</v>
      </c>
      <c r="VQ23" s="26">
        <v>3</v>
      </c>
      <c r="VR23" s="26">
        <v>0</v>
      </c>
      <c r="VS23" s="26">
        <v>1</v>
      </c>
      <c r="VT23" s="26">
        <v>5</v>
      </c>
      <c r="VU23" s="26">
        <v>3</v>
      </c>
      <c r="VV23" s="28">
        <v>2</v>
      </c>
      <c r="VW23" s="26">
        <v>0</v>
      </c>
      <c r="VX23" s="26">
        <v>0</v>
      </c>
      <c r="VY23" s="26">
        <v>0</v>
      </c>
      <c r="VZ23" s="26">
        <v>0</v>
      </c>
      <c r="WA23" s="26">
        <v>0</v>
      </c>
      <c r="WB23" s="26">
        <v>0</v>
      </c>
      <c r="WC23" s="26">
        <v>0</v>
      </c>
      <c r="WD23" s="26">
        <v>0</v>
      </c>
      <c r="WE23" s="26">
        <v>0</v>
      </c>
      <c r="WF23" s="26">
        <v>0</v>
      </c>
      <c r="WG23" s="26">
        <v>0</v>
      </c>
      <c r="WH23" s="26">
        <v>0</v>
      </c>
      <c r="WI23" s="26">
        <v>1</v>
      </c>
      <c r="WJ23" s="26">
        <v>1</v>
      </c>
      <c r="WK23" s="26">
        <v>0</v>
      </c>
      <c r="WL23" s="26">
        <v>0</v>
      </c>
      <c r="WM23" s="26">
        <v>0</v>
      </c>
      <c r="WN23" s="26">
        <v>0</v>
      </c>
      <c r="WO23" s="26">
        <v>0</v>
      </c>
      <c r="WP23" s="26">
        <v>0</v>
      </c>
      <c r="WQ23" s="26">
        <v>0</v>
      </c>
      <c r="WR23" s="26">
        <v>0</v>
      </c>
      <c r="WS23" s="26">
        <v>0</v>
      </c>
      <c r="WT23" s="26">
        <v>0</v>
      </c>
      <c r="WU23" s="26">
        <v>0</v>
      </c>
      <c r="WV23" s="26">
        <v>0</v>
      </c>
      <c r="WW23" s="26">
        <v>0</v>
      </c>
      <c r="WX23" s="26">
        <v>0</v>
      </c>
      <c r="WY23" s="26">
        <v>0</v>
      </c>
      <c r="WZ23" s="26">
        <v>0</v>
      </c>
      <c r="XA23" s="26">
        <v>0</v>
      </c>
      <c r="XB23" s="26">
        <v>0</v>
      </c>
      <c r="XC23" s="26">
        <v>0</v>
      </c>
      <c r="XD23" s="26">
        <v>0</v>
      </c>
      <c r="XE23" s="26">
        <v>0</v>
      </c>
      <c r="XF23" s="26">
        <v>0</v>
      </c>
      <c r="XG23" s="26">
        <v>0</v>
      </c>
      <c r="XH23" s="26">
        <v>0</v>
      </c>
      <c r="XI23" s="26">
        <v>0</v>
      </c>
      <c r="XJ23" s="26">
        <v>0</v>
      </c>
      <c r="XK23" s="26">
        <v>0</v>
      </c>
      <c r="XL23" s="26">
        <v>0</v>
      </c>
      <c r="XM23" s="26">
        <v>0</v>
      </c>
      <c r="XN23" s="26">
        <v>0</v>
      </c>
      <c r="XO23" s="26">
        <v>0</v>
      </c>
      <c r="XP23" s="26">
        <v>0</v>
      </c>
      <c r="XQ23" s="26">
        <v>0</v>
      </c>
      <c r="XR23" s="26">
        <v>0</v>
      </c>
      <c r="XS23" s="26">
        <v>0</v>
      </c>
      <c r="XT23" s="26">
        <v>0</v>
      </c>
      <c r="XU23" s="26">
        <v>0</v>
      </c>
      <c r="XV23" s="26">
        <v>0</v>
      </c>
      <c r="XW23" s="26">
        <v>0</v>
      </c>
      <c r="XX23" s="26">
        <v>0</v>
      </c>
      <c r="XY23" s="26">
        <v>0</v>
      </c>
      <c r="XZ23" s="26">
        <v>0</v>
      </c>
      <c r="YA23" s="26">
        <v>0</v>
      </c>
      <c r="YB23" s="26">
        <v>0</v>
      </c>
      <c r="YC23" s="26">
        <v>0</v>
      </c>
      <c r="YD23" s="26">
        <v>0</v>
      </c>
      <c r="YE23" s="26">
        <v>0</v>
      </c>
      <c r="YF23" s="26">
        <v>0</v>
      </c>
      <c r="YG23" s="26">
        <v>0</v>
      </c>
      <c r="YH23" s="26">
        <v>0</v>
      </c>
      <c r="YI23" s="26">
        <v>0</v>
      </c>
      <c r="YJ23" s="26">
        <v>0</v>
      </c>
      <c r="YK23" s="26">
        <v>0</v>
      </c>
      <c r="YL23" s="26">
        <v>0</v>
      </c>
      <c r="YM23" s="26">
        <v>0</v>
      </c>
      <c r="YN23" s="26">
        <v>0</v>
      </c>
      <c r="YO23" s="26">
        <v>0</v>
      </c>
      <c r="YP23" s="26">
        <v>0</v>
      </c>
      <c r="YQ23" s="26">
        <v>0</v>
      </c>
      <c r="YR23" s="26">
        <v>0</v>
      </c>
      <c r="YS23" s="26">
        <v>0</v>
      </c>
      <c r="YT23" s="26">
        <v>0</v>
      </c>
      <c r="YU23" s="26">
        <v>0</v>
      </c>
      <c r="YV23" s="26">
        <v>0</v>
      </c>
      <c r="YW23" s="26">
        <v>0</v>
      </c>
      <c r="YX23" s="26">
        <v>0</v>
      </c>
      <c r="YY23" s="26">
        <v>0</v>
      </c>
      <c r="YZ23" s="26">
        <v>0</v>
      </c>
      <c r="ZA23" s="26">
        <v>0</v>
      </c>
      <c r="ZB23" s="26">
        <v>0</v>
      </c>
      <c r="ZC23" s="26">
        <v>0</v>
      </c>
      <c r="ZD23" s="26">
        <v>0</v>
      </c>
      <c r="ZE23" s="26">
        <v>0</v>
      </c>
      <c r="ZF23" s="26">
        <v>0</v>
      </c>
      <c r="ZG23" s="26">
        <v>0</v>
      </c>
      <c r="ZH23" s="26">
        <v>0</v>
      </c>
      <c r="ZI23" s="26">
        <v>0</v>
      </c>
      <c r="ZJ23" s="26">
        <v>0</v>
      </c>
      <c r="ZK23" s="26">
        <v>0</v>
      </c>
      <c r="ZL23" s="26">
        <v>0</v>
      </c>
      <c r="ZM23" s="26">
        <v>10</v>
      </c>
      <c r="ZN23" s="26">
        <v>1</v>
      </c>
      <c r="ZO23" s="27">
        <v>0</v>
      </c>
      <c r="ZP23" s="27">
        <v>2</v>
      </c>
      <c r="ZQ23" s="27">
        <v>2</v>
      </c>
      <c r="ZR23" s="27">
        <v>0</v>
      </c>
      <c r="ZS23" s="27">
        <v>0</v>
      </c>
      <c r="ZT23" s="27">
        <v>19</v>
      </c>
      <c r="ZU23" s="27">
        <v>22</v>
      </c>
      <c r="ZV23" s="27">
        <v>1188</v>
      </c>
      <c r="ZW23" s="27">
        <v>193</v>
      </c>
      <c r="ZX23" s="27">
        <v>63</v>
      </c>
      <c r="ZY23" s="27">
        <v>163</v>
      </c>
      <c r="ZZ23" s="27">
        <v>29</v>
      </c>
      <c r="AAA23" s="27">
        <v>31</v>
      </c>
      <c r="AAB23" s="27">
        <v>7</v>
      </c>
      <c r="AAC23" s="27">
        <v>7</v>
      </c>
      <c r="AAD23" s="27">
        <v>3</v>
      </c>
      <c r="AAE23" s="27">
        <v>3</v>
      </c>
      <c r="AAF23" s="27">
        <v>19</v>
      </c>
      <c r="AAG23" s="27">
        <v>21</v>
      </c>
      <c r="AAH23" s="27" t="s">
        <v>495</v>
      </c>
    </row>
    <row r="24" spans="1:710" s="27" customFormat="1" x14ac:dyDescent="0.2">
      <c r="A24" s="4" t="s">
        <v>37</v>
      </c>
      <c r="B24" s="67">
        <v>1040608</v>
      </c>
      <c r="C24" s="28">
        <v>936</v>
      </c>
      <c r="D24" s="28">
        <v>18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8">
        <v>1</v>
      </c>
      <c r="P24" s="28">
        <v>6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0</v>
      </c>
      <c r="AV24" s="26">
        <v>0</v>
      </c>
      <c r="AW24" s="26">
        <v>0</v>
      </c>
      <c r="AX24" s="26">
        <v>0</v>
      </c>
      <c r="AY24" s="26">
        <v>0</v>
      </c>
      <c r="AZ24" s="26">
        <v>0</v>
      </c>
      <c r="BA24" s="26">
        <v>0</v>
      </c>
      <c r="BB24" s="26">
        <v>0</v>
      </c>
      <c r="BC24" s="26">
        <v>0</v>
      </c>
      <c r="BD24" s="26">
        <v>0</v>
      </c>
      <c r="BE24" s="26">
        <v>0</v>
      </c>
      <c r="BF24" s="26">
        <v>0</v>
      </c>
      <c r="BG24" s="26">
        <v>0</v>
      </c>
      <c r="BH24" s="26">
        <v>0</v>
      </c>
      <c r="BI24" s="26">
        <v>0</v>
      </c>
      <c r="BJ24" s="26">
        <v>0</v>
      </c>
      <c r="BK24" s="26">
        <v>0</v>
      </c>
      <c r="BL24" s="26">
        <v>0</v>
      </c>
      <c r="BM24" s="26"/>
      <c r="BN24" s="26"/>
      <c r="BO24" s="26"/>
      <c r="BP24" s="26"/>
      <c r="BQ24" s="26">
        <v>0</v>
      </c>
      <c r="BR24" s="26">
        <v>0</v>
      </c>
      <c r="BS24" s="26">
        <v>0</v>
      </c>
      <c r="BT24" s="26">
        <v>0</v>
      </c>
      <c r="BU24" s="28">
        <v>0</v>
      </c>
      <c r="BV24" s="28">
        <v>2</v>
      </c>
      <c r="BW24" s="28">
        <v>3</v>
      </c>
      <c r="BX24" s="28">
        <v>308</v>
      </c>
      <c r="BY24" s="26">
        <v>0</v>
      </c>
      <c r="BZ24" s="26">
        <v>0</v>
      </c>
      <c r="CA24" s="26">
        <v>0</v>
      </c>
      <c r="CB24" s="26">
        <v>2</v>
      </c>
      <c r="CC24" s="26">
        <v>0</v>
      </c>
      <c r="CD24" s="26">
        <v>5</v>
      </c>
      <c r="CE24" s="26">
        <v>0</v>
      </c>
      <c r="CF24" s="26">
        <v>2</v>
      </c>
      <c r="CG24" s="26">
        <v>0</v>
      </c>
      <c r="CH24" s="26">
        <v>3</v>
      </c>
      <c r="CI24" s="26">
        <v>0</v>
      </c>
      <c r="CJ24" s="26">
        <v>0</v>
      </c>
      <c r="CK24" s="26">
        <v>0</v>
      </c>
      <c r="CL24" s="26">
        <v>0</v>
      </c>
      <c r="CM24" s="26">
        <v>0</v>
      </c>
      <c r="CN24" s="26">
        <v>0</v>
      </c>
      <c r="CO24" s="26">
        <v>0</v>
      </c>
      <c r="CP24" s="26">
        <v>0</v>
      </c>
      <c r="CQ24" s="26">
        <v>0</v>
      </c>
      <c r="CR24" s="26">
        <v>0</v>
      </c>
      <c r="CS24" s="26">
        <v>0</v>
      </c>
      <c r="CT24" s="26">
        <v>0</v>
      </c>
      <c r="CU24" s="26">
        <v>0</v>
      </c>
      <c r="CV24" s="26">
        <v>0</v>
      </c>
      <c r="CW24" s="26">
        <v>0</v>
      </c>
      <c r="CX24" s="26">
        <v>0</v>
      </c>
      <c r="CY24" s="26">
        <v>0</v>
      </c>
      <c r="CZ24" s="26">
        <v>3</v>
      </c>
      <c r="DA24" s="26">
        <v>0</v>
      </c>
      <c r="DB24" s="26">
        <v>1</v>
      </c>
      <c r="DC24" s="26">
        <v>0</v>
      </c>
      <c r="DD24" s="26">
        <v>0</v>
      </c>
      <c r="DE24" s="26">
        <v>0</v>
      </c>
      <c r="DF24" s="26">
        <v>0</v>
      </c>
      <c r="DG24" s="26">
        <v>0</v>
      </c>
      <c r="DH24" s="26">
        <v>38</v>
      </c>
      <c r="DI24" s="26">
        <v>0</v>
      </c>
      <c r="DJ24" s="26">
        <v>7</v>
      </c>
      <c r="DK24" s="26">
        <v>2</v>
      </c>
      <c r="DL24" s="26">
        <v>43</v>
      </c>
      <c r="DM24" s="26">
        <v>0</v>
      </c>
      <c r="DN24" s="26">
        <v>7</v>
      </c>
      <c r="DO24" s="26">
        <v>0</v>
      </c>
      <c r="DP24" s="26">
        <v>6</v>
      </c>
      <c r="DQ24" s="26">
        <v>1</v>
      </c>
      <c r="DR24" s="26">
        <v>14</v>
      </c>
      <c r="DS24" s="26">
        <v>1</v>
      </c>
      <c r="DT24" s="26">
        <v>8</v>
      </c>
      <c r="DU24" s="26">
        <v>0</v>
      </c>
      <c r="DV24" s="26">
        <v>6</v>
      </c>
      <c r="DW24" s="26">
        <v>0</v>
      </c>
      <c r="DX24" s="26">
        <v>3</v>
      </c>
      <c r="DY24" s="26">
        <v>1</v>
      </c>
      <c r="DZ24" s="26">
        <v>2</v>
      </c>
      <c r="EA24" s="26">
        <v>0</v>
      </c>
      <c r="EB24" s="26">
        <v>2</v>
      </c>
      <c r="EC24" s="26">
        <v>1</v>
      </c>
      <c r="ED24" s="26">
        <v>2</v>
      </c>
      <c r="EE24" s="26">
        <v>1</v>
      </c>
      <c r="EF24" s="26">
        <v>27</v>
      </c>
      <c r="EG24" s="26">
        <v>0</v>
      </c>
      <c r="EH24" s="26">
        <v>12</v>
      </c>
      <c r="EI24" s="26">
        <v>0</v>
      </c>
      <c r="EJ24" s="26">
        <v>4</v>
      </c>
      <c r="EK24" s="26">
        <v>0</v>
      </c>
      <c r="EL24" s="26">
        <v>3</v>
      </c>
      <c r="EM24" s="26"/>
      <c r="EN24" s="26"/>
      <c r="EO24" s="26">
        <v>1</v>
      </c>
      <c r="EP24" s="26">
        <v>247</v>
      </c>
      <c r="EQ24" s="26">
        <v>0</v>
      </c>
      <c r="ER24" s="26">
        <v>0</v>
      </c>
      <c r="ES24" s="26">
        <v>0</v>
      </c>
      <c r="ET24" s="26">
        <v>0</v>
      </c>
      <c r="EU24" s="26">
        <v>0</v>
      </c>
      <c r="EV24" s="26">
        <v>0</v>
      </c>
      <c r="EW24" s="26">
        <v>0</v>
      </c>
      <c r="EX24" s="26">
        <v>5</v>
      </c>
      <c r="EY24" s="26">
        <v>0</v>
      </c>
      <c r="EZ24" s="26">
        <v>7</v>
      </c>
      <c r="FA24" s="26">
        <v>0</v>
      </c>
      <c r="FB24" s="26">
        <v>0</v>
      </c>
      <c r="FC24" s="26">
        <v>0</v>
      </c>
      <c r="FD24" s="26">
        <v>0</v>
      </c>
      <c r="FE24" s="26">
        <v>0</v>
      </c>
      <c r="FF24" s="26">
        <v>0</v>
      </c>
      <c r="FG24" s="26">
        <v>0</v>
      </c>
      <c r="FH24" s="26">
        <v>5</v>
      </c>
      <c r="FI24" s="26">
        <v>0</v>
      </c>
      <c r="FJ24" s="26">
        <v>7</v>
      </c>
      <c r="FK24" s="26">
        <v>0</v>
      </c>
      <c r="FL24" s="26">
        <v>33</v>
      </c>
      <c r="FM24" s="26">
        <v>0</v>
      </c>
      <c r="FN24" s="26">
        <v>1</v>
      </c>
      <c r="FO24" s="26">
        <v>0</v>
      </c>
      <c r="FP24" s="26">
        <v>39</v>
      </c>
      <c r="FQ24" s="26">
        <v>0</v>
      </c>
      <c r="FR24" s="26">
        <v>10</v>
      </c>
      <c r="FS24" s="26">
        <v>0</v>
      </c>
      <c r="FT24" s="26">
        <v>0</v>
      </c>
      <c r="FU24" s="26">
        <v>0</v>
      </c>
      <c r="FV24" s="26">
        <v>0</v>
      </c>
      <c r="FW24" s="26">
        <v>0</v>
      </c>
      <c r="FX24" s="26">
        <v>0</v>
      </c>
      <c r="FY24" s="26">
        <v>0</v>
      </c>
      <c r="FZ24" s="26">
        <v>0</v>
      </c>
      <c r="GA24" s="26">
        <v>0</v>
      </c>
      <c r="GB24" s="26">
        <v>0</v>
      </c>
      <c r="GC24" s="26">
        <v>0</v>
      </c>
      <c r="GD24" s="26">
        <v>0</v>
      </c>
      <c r="GE24" s="26">
        <v>0</v>
      </c>
      <c r="GF24" s="26">
        <v>0</v>
      </c>
      <c r="GG24" s="26">
        <v>0</v>
      </c>
      <c r="GH24" s="26">
        <v>0</v>
      </c>
      <c r="GI24" s="26">
        <v>0</v>
      </c>
      <c r="GJ24" s="26">
        <v>0</v>
      </c>
      <c r="GK24" s="26">
        <v>0</v>
      </c>
      <c r="GL24" s="26">
        <v>0</v>
      </c>
      <c r="GM24" s="26">
        <v>0</v>
      </c>
      <c r="GN24" s="26">
        <v>0</v>
      </c>
      <c r="GO24" s="26">
        <v>0</v>
      </c>
      <c r="GP24" s="26">
        <v>0</v>
      </c>
      <c r="GQ24" s="26">
        <v>0</v>
      </c>
      <c r="GR24" s="26">
        <v>0</v>
      </c>
      <c r="GS24" s="26">
        <v>0</v>
      </c>
      <c r="GT24" s="26">
        <v>2</v>
      </c>
      <c r="GU24" s="26">
        <v>0</v>
      </c>
      <c r="GV24" s="26">
        <v>2</v>
      </c>
      <c r="GW24" s="26">
        <v>0</v>
      </c>
      <c r="GX24" s="26">
        <v>3</v>
      </c>
      <c r="GY24" s="26">
        <v>0</v>
      </c>
      <c r="GZ24" s="26">
        <v>0</v>
      </c>
      <c r="HA24" s="26">
        <v>0</v>
      </c>
      <c r="HB24" s="26">
        <v>0</v>
      </c>
      <c r="HC24" s="26">
        <v>0</v>
      </c>
      <c r="HD24" s="26">
        <v>4</v>
      </c>
      <c r="HE24" s="26">
        <v>0</v>
      </c>
      <c r="HF24" s="26">
        <v>1</v>
      </c>
      <c r="HG24" s="26">
        <v>0</v>
      </c>
      <c r="HH24" s="26">
        <v>7</v>
      </c>
      <c r="HI24" s="26">
        <v>1</v>
      </c>
      <c r="HJ24" s="26">
        <v>4</v>
      </c>
      <c r="HK24" s="26">
        <v>2</v>
      </c>
      <c r="HL24" s="26">
        <v>3</v>
      </c>
      <c r="HM24" s="26">
        <v>1</v>
      </c>
      <c r="HN24" s="26">
        <v>4</v>
      </c>
      <c r="HO24" s="26">
        <v>1</v>
      </c>
      <c r="HP24" s="26">
        <v>1</v>
      </c>
      <c r="HQ24" s="26">
        <v>1</v>
      </c>
      <c r="HR24" s="26">
        <v>2</v>
      </c>
      <c r="HS24" s="26">
        <v>0</v>
      </c>
      <c r="HT24" s="26">
        <v>3</v>
      </c>
      <c r="HU24" s="26">
        <v>0</v>
      </c>
      <c r="HV24" s="26">
        <v>1</v>
      </c>
      <c r="HW24" s="26">
        <v>0</v>
      </c>
      <c r="HX24" s="26">
        <v>3</v>
      </c>
      <c r="HY24" s="26">
        <v>0</v>
      </c>
      <c r="HZ24" s="26">
        <v>0</v>
      </c>
      <c r="IA24" s="26">
        <v>0</v>
      </c>
      <c r="IB24" s="26">
        <v>3</v>
      </c>
      <c r="IC24" s="26">
        <v>0</v>
      </c>
      <c r="ID24" s="26">
        <v>0</v>
      </c>
      <c r="IE24" s="26">
        <v>0</v>
      </c>
      <c r="IF24" s="26">
        <v>2</v>
      </c>
      <c r="IG24" s="26">
        <v>0</v>
      </c>
      <c r="IH24" s="26">
        <v>3</v>
      </c>
      <c r="II24" s="26"/>
      <c r="IJ24" s="26">
        <v>0</v>
      </c>
      <c r="IK24" s="26">
        <v>0</v>
      </c>
      <c r="IL24" s="26">
        <v>0</v>
      </c>
      <c r="IM24" s="26">
        <v>0</v>
      </c>
      <c r="IN24" s="26">
        <v>0</v>
      </c>
      <c r="IO24" s="26">
        <v>0</v>
      </c>
      <c r="IP24" s="26">
        <v>0</v>
      </c>
      <c r="IQ24" s="26">
        <v>0</v>
      </c>
      <c r="IR24" s="26">
        <v>0</v>
      </c>
      <c r="IS24" s="26">
        <v>0</v>
      </c>
      <c r="IT24" s="26">
        <v>0</v>
      </c>
      <c r="IU24" s="26">
        <v>0</v>
      </c>
      <c r="IV24" s="26"/>
      <c r="IW24" s="26">
        <v>0</v>
      </c>
      <c r="IX24" s="26">
        <v>0</v>
      </c>
      <c r="IY24" s="26">
        <v>0</v>
      </c>
      <c r="IZ24" s="26">
        <v>0</v>
      </c>
      <c r="JA24" s="26">
        <v>0</v>
      </c>
      <c r="JB24" s="26">
        <v>0</v>
      </c>
      <c r="JC24" s="26">
        <v>0</v>
      </c>
      <c r="JD24" s="26">
        <v>0</v>
      </c>
      <c r="JE24" s="26">
        <v>0</v>
      </c>
      <c r="JF24" s="26">
        <v>0</v>
      </c>
      <c r="JG24" s="26">
        <v>0</v>
      </c>
      <c r="JH24" s="26">
        <v>0</v>
      </c>
      <c r="JI24" s="26"/>
      <c r="JJ24" s="26">
        <v>0</v>
      </c>
      <c r="JK24" s="26">
        <v>0</v>
      </c>
      <c r="JL24" s="26">
        <v>0</v>
      </c>
      <c r="JM24" s="26">
        <v>0</v>
      </c>
      <c r="JN24" s="26">
        <v>0</v>
      </c>
      <c r="JO24" s="26">
        <v>0</v>
      </c>
      <c r="JP24" s="26">
        <v>0</v>
      </c>
      <c r="JQ24" s="26">
        <v>0</v>
      </c>
      <c r="JR24" s="26">
        <v>0</v>
      </c>
      <c r="JS24" s="26">
        <v>0</v>
      </c>
      <c r="JT24" s="26">
        <v>0</v>
      </c>
      <c r="JU24" s="26">
        <v>0</v>
      </c>
      <c r="JV24" s="26"/>
      <c r="JW24" s="26">
        <v>0</v>
      </c>
      <c r="JX24" s="26">
        <v>0</v>
      </c>
      <c r="JY24" s="26">
        <v>0</v>
      </c>
      <c r="JZ24" s="26">
        <v>0</v>
      </c>
      <c r="KA24" s="26">
        <v>0</v>
      </c>
      <c r="KB24" s="26">
        <v>0</v>
      </c>
      <c r="KC24" s="26">
        <v>0</v>
      </c>
      <c r="KD24" s="26">
        <v>0</v>
      </c>
      <c r="KE24" s="26">
        <v>0</v>
      </c>
      <c r="KF24" s="26">
        <v>0</v>
      </c>
      <c r="KG24" s="26">
        <v>0</v>
      </c>
      <c r="KH24" s="26">
        <v>0</v>
      </c>
      <c r="KI24" s="26"/>
      <c r="KJ24" s="26">
        <v>1</v>
      </c>
      <c r="KK24" s="26">
        <v>2</v>
      </c>
      <c r="KL24" s="26">
        <v>3</v>
      </c>
      <c r="KM24" s="26">
        <v>1</v>
      </c>
      <c r="KN24" s="26">
        <v>0</v>
      </c>
      <c r="KO24" s="26">
        <v>1</v>
      </c>
      <c r="KP24" s="26">
        <v>0</v>
      </c>
      <c r="KQ24" s="26">
        <v>0</v>
      </c>
      <c r="KR24" s="26">
        <v>0</v>
      </c>
      <c r="KS24" s="26">
        <v>0</v>
      </c>
      <c r="KT24" s="26">
        <v>0</v>
      </c>
      <c r="KU24" s="26">
        <v>0</v>
      </c>
      <c r="KV24" s="26">
        <v>0</v>
      </c>
      <c r="KW24" s="26">
        <v>0</v>
      </c>
      <c r="KX24" s="26">
        <v>0</v>
      </c>
      <c r="KY24" s="26">
        <v>0</v>
      </c>
      <c r="KZ24" s="26">
        <v>0</v>
      </c>
      <c r="LA24" s="26">
        <v>0</v>
      </c>
      <c r="LB24" s="26">
        <v>0</v>
      </c>
      <c r="LC24" s="26">
        <v>0</v>
      </c>
      <c r="LD24" s="26">
        <v>0</v>
      </c>
      <c r="LE24" s="26">
        <v>0</v>
      </c>
      <c r="LF24" s="26">
        <v>0</v>
      </c>
      <c r="LG24" s="26">
        <v>0</v>
      </c>
      <c r="LH24" s="26">
        <v>0</v>
      </c>
      <c r="LI24" s="26">
        <v>0</v>
      </c>
      <c r="LJ24" s="26">
        <v>0</v>
      </c>
      <c r="LK24" s="26">
        <v>0</v>
      </c>
      <c r="LL24" s="26">
        <v>0</v>
      </c>
      <c r="LM24" s="26">
        <v>0</v>
      </c>
      <c r="LN24" s="26">
        <v>0</v>
      </c>
      <c r="LO24" s="26">
        <v>0</v>
      </c>
      <c r="LP24" s="26">
        <v>0</v>
      </c>
      <c r="LQ24" s="26">
        <v>0</v>
      </c>
      <c r="LR24" s="26">
        <v>1</v>
      </c>
      <c r="LS24" s="26">
        <v>2</v>
      </c>
      <c r="LT24" s="26">
        <v>2</v>
      </c>
      <c r="LU24" s="26">
        <v>0</v>
      </c>
      <c r="LV24" s="26">
        <v>0</v>
      </c>
      <c r="LW24" s="26">
        <v>0</v>
      </c>
      <c r="LX24" s="26">
        <v>0</v>
      </c>
      <c r="LY24" s="26">
        <v>0</v>
      </c>
      <c r="LZ24" s="26">
        <v>0</v>
      </c>
      <c r="MA24" s="26">
        <v>1</v>
      </c>
      <c r="MB24" s="26">
        <v>0</v>
      </c>
      <c r="MC24" s="26">
        <v>0</v>
      </c>
      <c r="MD24" s="26">
        <v>0</v>
      </c>
      <c r="ME24" s="26">
        <v>0</v>
      </c>
      <c r="MF24" s="26">
        <v>0</v>
      </c>
      <c r="MG24" s="26">
        <v>0</v>
      </c>
      <c r="MH24" s="26">
        <v>0</v>
      </c>
      <c r="MI24" s="26">
        <v>0</v>
      </c>
      <c r="MJ24" s="26">
        <v>0</v>
      </c>
      <c r="MK24" s="26">
        <v>0</v>
      </c>
      <c r="ML24" s="26">
        <v>0</v>
      </c>
      <c r="MM24" s="28">
        <v>0</v>
      </c>
      <c r="MN24" s="26">
        <v>0</v>
      </c>
      <c r="MO24" s="26">
        <v>0</v>
      </c>
      <c r="MP24" s="26">
        <v>0</v>
      </c>
      <c r="MQ24" s="26">
        <v>0</v>
      </c>
      <c r="MR24" s="26">
        <v>0</v>
      </c>
      <c r="MS24" s="26">
        <v>0</v>
      </c>
      <c r="MT24" s="26">
        <v>0</v>
      </c>
      <c r="MU24" s="26">
        <v>0</v>
      </c>
      <c r="MV24" s="26">
        <v>0</v>
      </c>
      <c r="MW24" s="26">
        <v>0</v>
      </c>
      <c r="MX24" s="26">
        <v>0</v>
      </c>
      <c r="MY24" s="26">
        <v>0</v>
      </c>
      <c r="MZ24" s="26">
        <v>0</v>
      </c>
      <c r="NA24" s="26">
        <v>0</v>
      </c>
      <c r="NB24" s="26">
        <v>0</v>
      </c>
      <c r="NC24" s="26">
        <v>0</v>
      </c>
      <c r="ND24" s="26">
        <v>0</v>
      </c>
      <c r="NE24" s="26">
        <v>0</v>
      </c>
      <c r="NF24" s="26">
        <v>0</v>
      </c>
      <c r="NG24" s="26">
        <v>0</v>
      </c>
      <c r="NH24" s="26">
        <v>0</v>
      </c>
      <c r="NI24" s="26">
        <v>0</v>
      </c>
      <c r="NJ24" s="26">
        <v>0</v>
      </c>
      <c r="NK24" s="26">
        <v>0</v>
      </c>
      <c r="NL24" s="26">
        <v>0</v>
      </c>
      <c r="NM24" s="26">
        <v>0</v>
      </c>
      <c r="NN24" s="26">
        <v>0</v>
      </c>
      <c r="NO24" s="26">
        <v>0</v>
      </c>
      <c r="NP24" s="26">
        <v>0</v>
      </c>
      <c r="NQ24" s="26">
        <v>0</v>
      </c>
      <c r="NR24" s="26">
        <v>0</v>
      </c>
      <c r="NS24" s="26">
        <v>0</v>
      </c>
      <c r="NT24" s="26">
        <v>0</v>
      </c>
      <c r="NU24" s="26">
        <v>0</v>
      </c>
      <c r="NV24" s="26">
        <v>0</v>
      </c>
      <c r="NW24" s="26">
        <v>0</v>
      </c>
      <c r="NX24" s="26">
        <v>0</v>
      </c>
      <c r="NY24" s="26">
        <v>0</v>
      </c>
      <c r="NZ24" s="26">
        <v>0</v>
      </c>
      <c r="OA24" s="26">
        <v>0</v>
      </c>
      <c r="OB24" s="26">
        <v>0</v>
      </c>
      <c r="OC24" s="26">
        <v>0</v>
      </c>
      <c r="OD24" s="26">
        <v>0</v>
      </c>
      <c r="OE24" s="26">
        <v>0</v>
      </c>
      <c r="OF24" s="26">
        <v>0</v>
      </c>
      <c r="OG24" s="26">
        <v>0</v>
      </c>
      <c r="OH24" s="26"/>
      <c r="OI24" s="26">
        <v>0</v>
      </c>
      <c r="OJ24" s="26">
        <v>0</v>
      </c>
      <c r="OK24" s="28">
        <v>326</v>
      </c>
      <c r="OL24" s="26">
        <v>0</v>
      </c>
      <c r="OM24" s="26">
        <v>0</v>
      </c>
      <c r="ON24" s="26">
        <v>0</v>
      </c>
      <c r="OO24" s="26">
        <v>2</v>
      </c>
      <c r="OP24" s="26">
        <v>0</v>
      </c>
      <c r="OQ24" s="26">
        <v>71</v>
      </c>
      <c r="OR24" s="26">
        <v>4</v>
      </c>
      <c r="OS24" s="26">
        <v>2</v>
      </c>
      <c r="OT24" s="26">
        <v>120</v>
      </c>
      <c r="OU24" s="26">
        <v>9</v>
      </c>
      <c r="OV24" s="26">
        <v>1</v>
      </c>
      <c r="OW24" s="26">
        <v>117</v>
      </c>
      <c r="OX24" s="28">
        <v>327</v>
      </c>
      <c r="OY24" s="26">
        <v>0</v>
      </c>
      <c r="OZ24" s="26">
        <v>74</v>
      </c>
      <c r="PA24" s="26">
        <v>126</v>
      </c>
      <c r="PB24" s="26">
        <v>127</v>
      </c>
      <c r="PC24" s="28">
        <v>11</v>
      </c>
      <c r="PD24" s="26">
        <v>11</v>
      </c>
      <c r="PE24" s="26">
        <v>0</v>
      </c>
      <c r="PF24" s="28">
        <v>0</v>
      </c>
      <c r="PG24" s="26">
        <v>0</v>
      </c>
      <c r="PH24" s="26">
        <v>0</v>
      </c>
      <c r="PI24" s="26">
        <v>0</v>
      </c>
      <c r="PJ24" s="26">
        <v>0</v>
      </c>
      <c r="PK24" s="28">
        <v>3</v>
      </c>
      <c r="PL24" s="26">
        <v>0</v>
      </c>
      <c r="PM24" s="26">
        <v>0</v>
      </c>
      <c r="PN24" s="26">
        <v>0</v>
      </c>
      <c r="PO24" s="26">
        <v>0</v>
      </c>
      <c r="PP24" s="26">
        <v>0</v>
      </c>
      <c r="PQ24" s="26">
        <v>0</v>
      </c>
      <c r="PR24" s="26">
        <v>0</v>
      </c>
      <c r="PS24" s="26">
        <v>0</v>
      </c>
      <c r="PT24" s="26">
        <v>0</v>
      </c>
      <c r="PU24" s="26">
        <v>0</v>
      </c>
      <c r="PV24" s="26">
        <v>0</v>
      </c>
      <c r="PW24" s="26">
        <v>0</v>
      </c>
      <c r="PX24" s="26">
        <v>0</v>
      </c>
      <c r="PY24" s="26">
        <v>0</v>
      </c>
      <c r="PZ24" s="26">
        <v>0</v>
      </c>
      <c r="QA24" s="26">
        <v>0</v>
      </c>
      <c r="QB24" s="26">
        <v>1</v>
      </c>
      <c r="QC24" s="26">
        <v>0</v>
      </c>
      <c r="QD24" s="26">
        <v>0</v>
      </c>
      <c r="QE24" s="26">
        <v>0</v>
      </c>
      <c r="QF24" s="26">
        <v>0</v>
      </c>
      <c r="QG24" s="26">
        <v>0</v>
      </c>
      <c r="QH24" s="26">
        <v>0</v>
      </c>
      <c r="QI24" s="26">
        <v>0</v>
      </c>
      <c r="QJ24" s="26">
        <v>0</v>
      </c>
      <c r="QK24" s="26">
        <v>0</v>
      </c>
      <c r="QL24" s="26">
        <v>0</v>
      </c>
      <c r="QM24" s="26">
        <v>0</v>
      </c>
      <c r="QN24" s="26">
        <v>0</v>
      </c>
      <c r="QO24" s="26">
        <v>0</v>
      </c>
      <c r="QP24" s="26">
        <v>0</v>
      </c>
      <c r="QQ24" s="26">
        <v>0</v>
      </c>
      <c r="QR24" s="26">
        <v>0</v>
      </c>
      <c r="QS24" s="26">
        <v>0</v>
      </c>
      <c r="QT24" s="26">
        <v>0</v>
      </c>
      <c r="QU24" s="26">
        <v>0</v>
      </c>
      <c r="QV24" s="26">
        <v>0</v>
      </c>
      <c r="QW24" s="26">
        <v>0</v>
      </c>
      <c r="QX24" s="26">
        <v>0</v>
      </c>
      <c r="QY24" s="26">
        <v>0</v>
      </c>
      <c r="QZ24" s="26">
        <v>0</v>
      </c>
      <c r="RA24" s="26">
        <v>0</v>
      </c>
      <c r="RB24" s="26">
        <v>0</v>
      </c>
      <c r="RC24" s="26">
        <v>0</v>
      </c>
      <c r="RD24" s="26">
        <v>0</v>
      </c>
      <c r="RE24" s="26">
        <v>0</v>
      </c>
      <c r="RF24" s="26">
        <v>0</v>
      </c>
      <c r="RG24" s="26">
        <v>0</v>
      </c>
      <c r="RH24" s="26">
        <v>0</v>
      </c>
      <c r="RI24" s="26">
        <v>0</v>
      </c>
      <c r="RJ24" s="26">
        <v>0</v>
      </c>
      <c r="RK24" s="26">
        <v>0</v>
      </c>
      <c r="RL24" s="26">
        <v>0</v>
      </c>
      <c r="RM24" s="26">
        <v>0</v>
      </c>
      <c r="RN24" s="26">
        <v>0</v>
      </c>
      <c r="RO24" s="26">
        <v>0</v>
      </c>
      <c r="RP24" s="26">
        <v>0</v>
      </c>
      <c r="RQ24" s="26">
        <v>0</v>
      </c>
      <c r="RR24" s="26">
        <v>0</v>
      </c>
      <c r="RS24" s="26">
        <v>0</v>
      </c>
      <c r="RT24" s="26">
        <v>0</v>
      </c>
      <c r="RU24" s="26">
        <v>0</v>
      </c>
      <c r="RV24" s="26">
        <v>0</v>
      </c>
      <c r="RW24" s="26">
        <v>0</v>
      </c>
      <c r="RX24" s="26">
        <v>0</v>
      </c>
      <c r="RY24" s="26">
        <v>1</v>
      </c>
      <c r="RZ24" s="26">
        <v>0</v>
      </c>
      <c r="SA24" s="26">
        <v>0</v>
      </c>
      <c r="SB24" s="26">
        <v>0</v>
      </c>
      <c r="SC24" s="26">
        <v>0</v>
      </c>
      <c r="SD24" s="26">
        <v>0</v>
      </c>
      <c r="SE24" s="26">
        <v>1</v>
      </c>
      <c r="SF24" s="28">
        <v>3</v>
      </c>
      <c r="SG24" s="26">
        <v>0</v>
      </c>
      <c r="SH24" s="26">
        <v>0</v>
      </c>
      <c r="SI24" s="26">
        <v>0</v>
      </c>
      <c r="SJ24" s="26">
        <v>0</v>
      </c>
      <c r="SK24" s="26">
        <v>0</v>
      </c>
      <c r="SL24" s="26">
        <v>0</v>
      </c>
      <c r="SM24" s="26">
        <v>0</v>
      </c>
      <c r="SN24" s="26">
        <v>0</v>
      </c>
      <c r="SO24" s="26">
        <v>0</v>
      </c>
      <c r="SP24" s="26">
        <v>0</v>
      </c>
      <c r="SQ24" s="26">
        <v>0</v>
      </c>
      <c r="SR24" s="26">
        <v>0</v>
      </c>
      <c r="SS24" s="26">
        <v>0</v>
      </c>
      <c r="ST24" s="26">
        <v>0</v>
      </c>
      <c r="SU24" s="26">
        <v>0</v>
      </c>
      <c r="SV24" s="26">
        <v>0</v>
      </c>
      <c r="SW24" s="26">
        <v>1</v>
      </c>
      <c r="SX24" s="26">
        <v>1</v>
      </c>
      <c r="SY24" s="26">
        <v>0</v>
      </c>
      <c r="SZ24" s="26">
        <v>0</v>
      </c>
      <c r="TA24" s="26">
        <v>0</v>
      </c>
      <c r="TB24" s="26">
        <v>0</v>
      </c>
      <c r="TC24" s="26">
        <v>0</v>
      </c>
      <c r="TD24" s="26">
        <v>1</v>
      </c>
      <c r="TE24" s="28">
        <v>16</v>
      </c>
      <c r="TF24" s="26">
        <v>0</v>
      </c>
      <c r="TG24" s="26">
        <v>0</v>
      </c>
      <c r="TH24" s="26">
        <v>0</v>
      </c>
      <c r="TI24" s="26">
        <v>0</v>
      </c>
      <c r="TJ24" s="26">
        <v>0</v>
      </c>
      <c r="TK24" s="26">
        <v>0</v>
      </c>
      <c r="TL24" s="26">
        <v>0</v>
      </c>
      <c r="TM24" s="26">
        <v>3</v>
      </c>
      <c r="TN24" s="26">
        <v>1</v>
      </c>
      <c r="TO24" s="26">
        <v>3</v>
      </c>
      <c r="TP24" s="26">
        <v>1</v>
      </c>
      <c r="TQ24" s="26">
        <v>0</v>
      </c>
      <c r="TR24" s="26">
        <v>1</v>
      </c>
      <c r="TS24" s="26">
        <v>0</v>
      </c>
      <c r="TT24" s="26">
        <v>0</v>
      </c>
      <c r="TU24" s="26">
        <v>0</v>
      </c>
      <c r="TV24" s="26">
        <v>0</v>
      </c>
      <c r="TW24" s="26">
        <v>0</v>
      </c>
      <c r="TX24" s="26">
        <v>0</v>
      </c>
      <c r="TY24" s="26">
        <v>0</v>
      </c>
      <c r="TZ24" s="26">
        <v>3</v>
      </c>
      <c r="UA24" s="26">
        <v>2</v>
      </c>
      <c r="UB24" s="26">
        <v>0</v>
      </c>
      <c r="UC24" s="26">
        <v>1</v>
      </c>
      <c r="UD24" s="26">
        <v>1</v>
      </c>
      <c r="UE24" s="26">
        <v>0</v>
      </c>
      <c r="UF24" s="26">
        <v>0</v>
      </c>
      <c r="UG24" s="26">
        <v>0</v>
      </c>
      <c r="UH24" s="26">
        <v>0</v>
      </c>
      <c r="UI24" s="26">
        <v>0</v>
      </c>
      <c r="UJ24" s="28">
        <v>967</v>
      </c>
      <c r="UK24" s="26">
        <v>3</v>
      </c>
      <c r="UL24" s="26">
        <v>14</v>
      </c>
      <c r="UM24" s="26">
        <v>16</v>
      </c>
      <c r="UN24" s="26">
        <v>5</v>
      </c>
      <c r="UO24" s="26">
        <v>27</v>
      </c>
      <c r="UP24" s="26">
        <v>135</v>
      </c>
      <c r="UQ24" s="26">
        <v>147</v>
      </c>
      <c r="UR24" s="26">
        <v>125</v>
      </c>
      <c r="US24" s="26">
        <v>78</v>
      </c>
      <c r="UT24" s="26">
        <v>53</v>
      </c>
      <c r="UU24" s="26">
        <v>40</v>
      </c>
      <c r="UV24" s="26">
        <v>35</v>
      </c>
      <c r="UW24" s="26">
        <v>4</v>
      </c>
      <c r="UX24" s="26">
        <v>11</v>
      </c>
      <c r="UY24" s="26">
        <v>10</v>
      </c>
      <c r="UZ24" s="26">
        <v>2</v>
      </c>
      <c r="VA24" s="26">
        <v>4</v>
      </c>
      <c r="VB24" s="26">
        <v>16</v>
      </c>
      <c r="VC24" s="26">
        <v>42</v>
      </c>
      <c r="VD24" s="26">
        <v>52</v>
      </c>
      <c r="VE24" s="26">
        <v>55</v>
      </c>
      <c r="VF24" s="26">
        <v>39</v>
      </c>
      <c r="VG24" s="26">
        <v>29</v>
      </c>
      <c r="VH24" s="26">
        <v>25</v>
      </c>
      <c r="VI24" s="26">
        <v>0</v>
      </c>
      <c r="VJ24" s="26">
        <v>0</v>
      </c>
      <c r="VK24" s="26">
        <v>0</v>
      </c>
      <c r="VL24" s="26">
        <v>0</v>
      </c>
      <c r="VM24" s="28">
        <v>18</v>
      </c>
      <c r="VN24" s="26">
        <v>0</v>
      </c>
      <c r="VO24" s="26">
        <v>0</v>
      </c>
      <c r="VP24" s="26">
        <v>2</v>
      </c>
      <c r="VQ24" s="26">
        <v>1</v>
      </c>
      <c r="VR24" s="26">
        <v>0</v>
      </c>
      <c r="VS24" s="26">
        <v>2</v>
      </c>
      <c r="VT24" s="26">
        <v>4</v>
      </c>
      <c r="VU24" s="26">
        <v>9</v>
      </c>
      <c r="VV24" s="28">
        <v>1</v>
      </c>
      <c r="VW24" s="26">
        <v>0</v>
      </c>
      <c r="VX24" s="26">
        <v>0</v>
      </c>
      <c r="VY24" s="26">
        <v>0</v>
      </c>
      <c r="VZ24" s="26">
        <v>0</v>
      </c>
      <c r="WA24" s="26">
        <v>0</v>
      </c>
      <c r="WB24" s="26">
        <v>0</v>
      </c>
      <c r="WC24" s="26">
        <v>0</v>
      </c>
      <c r="WD24" s="26">
        <v>0</v>
      </c>
      <c r="WE24" s="26">
        <v>0</v>
      </c>
      <c r="WF24" s="26">
        <v>0</v>
      </c>
      <c r="WG24" s="26">
        <v>0</v>
      </c>
      <c r="WH24" s="26">
        <v>0</v>
      </c>
      <c r="WI24" s="26">
        <v>0</v>
      </c>
      <c r="WJ24" s="26">
        <v>0</v>
      </c>
      <c r="WK24" s="26">
        <v>0</v>
      </c>
      <c r="WL24" s="26">
        <v>0</v>
      </c>
      <c r="WM24" s="26">
        <v>1</v>
      </c>
      <c r="WN24" s="26">
        <v>0</v>
      </c>
      <c r="WO24" s="26">
        <v>0</v>
      </c>
      <c r="WP24" s="26">
        <v>0</v>
      </c>
      <c r="WQ24" s="26">
        <v>0</v>
      </c>
      <c r="WR24" s="26">
        <v>0</v>
      </c>
      <c r="WS24" s="26">
        <v>0</v>
      </c>
      <c r="WT24" s="26">
        <v>0</v>
      </c>
      <c r="WU24" s="26">
        <v>0</v>
      </c>
      <c r="WV24" s="26">
        <v>0</v>
      </c>
      <c r="WW24" s="26">
        <v>0</v>
      </c>
      <c r="WX24" s="26">
        <v>0</v>
      </c>
      <c r="WY24" s="26">
        <v>0</v>
      </c>
      <c r="WZ24" s="26">
        <v>0</v>
      </c>
      <c r="XA24" s="26">
        <v>0</v>
      </c>
      <c r="XB24" s="26">
        <v>0</v>
      </c>
      <c r="XC24" s="26">
        <v>0</v>
      </c>
      <c r="XD24" s="26">
        <v>0</v>
      </c>
      <c r="XE24" s="26">
        <v>0</v>
      </c>
      <c r="XF24" s="26">
        <v>0</v>
      </c>
      <c r="XG24" s="26">
        <v>0</v>
      </c>
      <c r="XH24" s="26">
        <v>0</v>
      </c>
      <c r="XI24" s="26">
        <v>0</v>
      </c>
      <c r="XJ24" s="26">
        <v>0</v>
      </c>
      <c r="XK24" s="26">
        <v>0</v>
      </c>
      <c r="XL24" s="26">
        <v>0</v>
      </c>
      <c r="XM24" s="26">
        <v>0</v>
      </c>
      <c r="XN24" s="26">
        <v>0</v>
      </c>
      <c r="XO24" s="26">
        <v>0</v>
      </c>
      <c r="XP24" s="26">
        <v>0</v>
      </c>
      <c r="XQ24" s="26">
        <v>0</v>
      </c>
      <c r="XR24" s="26">
        <v>0</v>
      </c>
      <c r="XS24" s="26">
        <v>0</v>
      </c>
      <c r="XT24" s="26">
        <v>0</v>
      </c>
      <c r="XU24" s="26">
        <v>0</v>
      </c>
      <c r="XV24" s="26">
        <v>0</v>
      </c>
      <c r="XW24" s="26">
        <v>0</v>
      </c>
      <c r="XX24" s="26">
        <v>0</v>
      </c>
      <c r="XY24" s="26">
        <v>0</v>
      </c>
      <c r="XZ24" s="26">
        <v>0</v>
      </c>
      <c r="YA24" s="26">
        <v>0</v>
      </c>
      <c r="YB24" s="26">
        <v>0</v>
      </c>
      <c r="YC24" s="26">
        <v>0</v>
      </c>
      <c r="YD24" s="26">
        <v>0</v>
      </c>
      <c r="YE24" s="26">
        <v>0</v>
      </c>
      <c r="YF24" s="26">
        <v>0</v>
      </c>
      <c r="YG24" s="26">
        <v>0</v>
      </c>
      <c r="YH24" s="26">
        <v>0</v>
      </c>
      <c r="YI24" s="26">
        <v>0</v>
      </c>
      <c r="YJ24" s="26">
        <v>0</v>
      </c>
      <c r="YK24" s="26">
        <v>0</v>
      </c>
      <c r="YL24" s="26">
        <v>0</v>
      </c>
      <c r="YM24" s="26">
        <v>0</v>
      </c>
      <c r="YN24" s="26">
        <v>0</v>
      </c>
      <c r="YO24" s="26">
        <v>0</v>
      </c>
      <c r="YP24" s="26">
        <v>0</v>
      </c>
      <c r="YQ24" s="26">
        <v>0</v>
      </c>
      <c r="YR24" s="26">
        <v>0</v>
      </c>
      <c r="YS24" s="26">
        <v>0</v>
      </c>
      <c r="YT24" s="26">
        <v>0</v>
      </c>
      <c r="YU24" s="26">
        <v>0</v>
      </c>
      <c r="YV24" s="26">
        <v>0</v>
      </c>
      <c r="YW24" s="26">
        <v>0</v>
      </c>
      <c r="YX24" s="26">
        <v>0</v>
      </c>
      <c r="YY24" s="26">
        <v>0</v>
      </c>
      <c r="YZ24" s="26">
        <v>0</v>
      </c>
      <c r="ZA24" s="26">
        <v>0</v>
      </c>
      <c r="ZB24" s="26">
        <v>0</v>
      </c>
      <c r="ZC24" s="26">
        <v>0</v>
      </c>
      <c r="ZD24" s="26">
        <v>0</v>
      </c>
      <c r="ZE24" s="26">
        <v>0</v>
      </c>
      <c r="ZF24" s="26">
        <v>0</v>
      </c>
      <c r="ZG24" s="26">
        <v>0</v>
      </c>
      <c r="ZH24" s="26">
        <v>0</v>
      </c>
      <c r="ZI24" s="26">
        <v>0</v>
      </c>
      <c r="ZJ24" s="26">
        <v>0</v>
      </c>
      <c r="ZK24" s="26">
        <v>0</v>
      </c>
      <c r="ZL24" s="26">
        <v>0</v>
      </c>
      <c r="ZM24" s="26">
        <v>4</v>
      </c>
      <c r="ZN24" s="26">
        <v>0</v>
      </c>
      <c r="ZO24" s="27">
        <v>0</v>
      </c>
      <c r="ZP24" s="27">
        <v>1</v>
      </c>
      <c r="ZQ24" s="27">
        <v>1</v>
      </c>
      <c r="ZR24" s="27">
        <v>3</v>
      </c>
      <c r="ZS24" s="27">
        <v>4</v>
      </c>
      <c r="ZT24" s="27">
        <v>6</v>
      </c>
      <c r="ZU24" s="27">
        <v>10</v>
      </c>
      <c r="ZV24" s="27">
        <v>717</v>
      </c>
      <c r="ZW24" s="27">
        <v>23</v>
      </c>
      <c r="ZX24" s="27">
        <v>56</v>
      </c>
      <c r="ZY24" s="27">
        <v>170</v>
      </c>
      <c r="ZZ24" s="27">
        <v>17</v>
      </c>
      <c r="AAA24" s="27">
        <v>17</v>
      </c>
      <c r="AAB24" s="27">
        <v>4</v>
      </c>
      <c r="AAC24" s="27">
        <v>4</v>
      </c>
      <c r="AAD24" s="27">
        <v>1</v>
      </c>
      <c r="AAE24" s="27">
        <v>1</v>
      </c>
      <c r="AAF24" s="27">
        <v>12</v>
      </c>
      <c r="AAG24" s="27">
        <v>12</v>
      </c>
      <c r="AAH24" s="27" t="s">
        <v>496</v>
      </c>
    </row>
    <row r="25" spans="1:710" s="27" customFormat="1" x14ac:dyDescent="0.2">
      <c r="A25" s="4" t="s">
        <v>38</v>
      </c>
      <c r="B25" s="67">
        <v>1040661</v>
      </c>
      <c r="C25" s="28">
        <v>776</v>
      </c>
      <c r="D25" s="28">
        <v>6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8">
        <v>0</v>
      </c>
      <c r="P25" s="28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/>
      <c r="BN25" s="26"/>
      <c r="BO25" s="26"/>
      <c r="BP25" s="26"/>
      <c r="BQ25" s="26">
        <v>0</v>
      </c>
      <c r="BR25" s="26">
        <v>0</v>
      </c>
      <c r="BS25" s="26">
        <v>0</v>
      </c>
      <c r="BT25" s="26">
        <v>0</v>
      </c>
      <c r="BU25" s="28">
        <v>0</v>
      </c>
      <c r="BV25" s="28">
        <v>3</v>
      </c>
      <c r="BW25" s="28">
        <v>3</v>
      </c>
      <c r="BX25" s="28">
        <v>148</v>
      </c>
      <c r="BY25" s="26">
        <v>0</v>
      </c>
      <c r="BZ25" s="26">
        <v>0</v>
      </c>
      <c r="CA25" s="26">
        <v>0</v>
      </c>
      <c r="CB25" s="26">
        <v>4</v>
      </c>
      <c r="CC25" s="26">
        <v>0</v>
      </c>
      <c r="CD25" s="26">
        <v>7</v>
      </c>
      <c r="CE25" s="26">
        <v>0</v>
      </c>
      <c r="CF25" s="26">
        <v>1</v>
      </c>
      <c r="CG25" s="26">
        <v>0</v>
      </c>
      <c r="CH25" s="26">
        <v>1</v>
      </c>
      <c r="CI25" s="26">
        <v>0</v>
      </c>
      <c r="CJ25" s="26">
        <v>0</v>
      </c>
      <c r="CK25" s="26">
        <v>0</v>
      </c>
      <c r="CL25" s="26">
        <v>0</v>
      </c>
      <c r="CM25" s="26">
        <v>0</v>
      </c>
      <c r="CN25" s="26">
        <v>0</v>
      </c>
      <c r="CO25" s="26">
        <v>0</v>
      </c>
      <c r="CP25" s="26">
        <v>0</v>
      </c>
      <c r="CQ25" s="26">
        <v>0</v>
      </c>
      <c r="CR25" s="26">
        <v>0</v>
      </c>
      <c r="CS25" s="26">
        <v>0</v>
      </c>
      <c r="CT25" s="26">
        <v>0</v>
      </c>
      <c r="CU25" s="26">
        <v>0</v>
      </c>
      <c r="CV25" s="26">
        <v>1</v>
      </c>
      <c r="CW25" s="26">
        <v>0</v>
      </c>
      <c r="CX25" s="26">
        <v>0</v>
      </c>
      <c r="CY25" s="26">
        <v>0</v>
      </c>
      <c r="CZ25" s="26">
        <v>0</v>
      </c>
      <c r="DA25" s="26">
        <v>0</v>
      </c>
      <c r="DB25" s="26">
        <v>0</v>
      </c>
      <c r="DC25" s="26">
        <v>0</v>
      </c>
      <c r="DD25" s="26">
        <v>1</v>
      </c>
      <c r="DE25" s="26">
        <v>0</v>
      </c>
      <c r="DF25" s="26">
        <v>0</v>
      </c>
      <c r="DG25" s="26">
        <v>0</v>
      </c>
      <c r="DH25" s="26">
        <v>15</v>
      </c>
      <c r="DI25" s="26">
        <v>0</v>
      </c>
      <c r="DJ25" s="26">
        <v>9</v>
      </c>
      <c r="DK25" s="26">
        <v>0</v>
      </c>
      <c r="DL25" s="26">
        <v>21</v>
      </c>
      <c r="DM25" s="26">
        <v>0</v>
      </c>
      <c r="DN25" s="26">
        <v>8</v>
      </c>
      <c r="DO25" s="26">
        <v>0</v>
      </c>
      <c r="DP25" s="26">
        <v>9</v>
      </c>
      <c r="DQ25" s="26">
        <v>0</v>
      </c>
      <c r="DR25" s="26">
        <v>7</v>
      </c>
      <c r="DS25" s="26">
        <v>0</v>
      </c>
      <c r="DT25" s="26">
        <v>7</v>
      </c>
      <c r="DU25" s="26">
        <v>0</v>
      </c>
      <c r="DV25" s="26">
        <v>2</v>
      </c>
      <c r="DW25" s="26">
        <v>0</v>
      </c>
      <c r="DX25" s="26">
        <v>7</v>
      </c>
      <c r="DY25" s="26">
        <v>0</v>
      </c>
      <c r="DZ25" s="26">
        <v>4</v>
      </c>
      <c r="EA25" s="26">
        <v>0</v>
      </c>
      <c r="EB25" s="26">
        <v>7</v>
      </c>
      <c r="EC25" s="26">
        <v>1</v>
      </c>
      <c r="ED25" s="26">
        <v>7</v>
      </c>
      <c r="EE25" s="26">
        <v>0</v>
      </c>
      <c r="EF25" s="26">
        <v>11</v>
      </c>
      <c r="EG25" s="26">
        <v>0</v>
      </c>
      <c r="EH25" s="26">
        <v>8</v>
      </c>
      <c r="EI25" s="26">
        <v>0</v>
      </c>
      <c r="EJ25" s="26">
        <v>5</v>
      </c>
      <c r="EK25" s="26">
        <v>0</v>
      </c>
      <c r="EL25" s="26">
        <v>9</v>
      </c>
      <c r="EM25" s="26"/>
      <c r="EN25" s="26"/>
      <c r="EO25" s="26">
        <v>0</v>
      </c>
      <c r="EP25" s="26">
        <v>119</v>
      </c>
      <c r="EQ25" s="26">
        <v>0</v>
      </c>
      <c r="ER25" s="26">
        <v>0</v>
      </c>
      <c r="ES25" s="26">
        <v>0</v>
      </c>
      <c r="ET25" s="26">
        <v>0</v>
      </c>
      <c r="EU25" s="26">
        <v>0</v>
      </c>
      <c r="EV25" s="26">
        <v>1</v>
      </c>
      <c r="EW25" s="26">
        <v>0</v>
      </c>
      <c r="EX25" s="26">
        <v>3</v>
      </c>
      <c r="EY25" s="26">
        <v>0</v>
      </c>
      <c r="EZ25" s="26">
        <v>1</v>
      </c>
      <c r="FA25" s="26">
        <v>0</v>
      </c>
      <c r="FB25" s="26">
        <v>0</v>
      </c>
      <c r="FC25" s="26">
        <v>0</v>
      </c>
      <c r="FD25" s="26">
        <v>0</v>
      </c>
      <c r="FE25" s="26">
        <v>0</v>
      </c>
      <c r="FF25" s="26">
        <v>1</v>
      </c>
      <c r="FG25" s="26">
        <v>0</v>
      </c>
      <c r="FH25" s="26">
        <v>15</v>
      </c>
      <c r="FI25" s="26">
        <v>0</v>
      </c>
      <c r="FJ25" s="26">
        <v>0</v>
      </c>
      <c r="FK25" s="26">
        <v>0</v>
      </c>
      <c r="FL25" s="26">
        <v>83</v>
      </c>
      <c r="FM25" s="26">
        <v>0</v>
      </c>
      <c r="FN25" s="26">
        <v>0</v>
      </c>
      <c r="FO25" s="26">
        <v>0</v>
      </c>
      <c r="FP25" s="26">
        <v>92</v>
      </c>
      <c r="FQ25" s="26">
        <v>0</v>
      </c>
      <c r="FR25" s="26">
        <v>0</v>
      </c>
      <c r="FS25" s="26">
        <v>0</v>
      </c>
      <c r="FT25" s="26">
        <v>0</v>
      </c>
      <c r="FU25" s="26">
        <v>0</v>
      </c>
      <c r="FV25" s="26">
        <v>0</v>
      </c>
      <c r="FW25" s="26">
        <v>0</v>
      </c>
      <c r="FX25" s="26">
        <v>0</v>
      </c>
      <c r="FY25" s="26">
        <v>0</v>
      </c>
      <c r="FZ25" s="26">
        <v>0</v>
      </c>
      <c r="GA25" s="26">
        <v>0</v>
      </c>
      <c r="GB25" s="26">
        <v>0</v>
      </c>
      <c r="GC25" s="26">
        <v>0</v>
      </c>
      <c r="GD25" s="26">
        <v>0</v>
      </c>
      <c r="GE25" s="26">
        <v>0</v>
      </c>
      <c r="GF25" s="26">
        <v>0</v>
      </c>
      <c r="GG25" s="26">
        <v>0</v>
      </c>
      <c r="GH25" s="26">
        <v>0</v>
      </c>
      <c r="GI25" s="26">
        <v>0</v>
      </c>
      <c r="GJ25" s="26">
        <v>0</v>
      </c>
      <c r="GK25" s="26">
        <v>0</v>
      </c>
      <c r="GL25" s="26">
        <v>0</v>
      </c>
      <c r="GM25" s="26">
        <v>0</v>
      </c>
      <c r="GN25" s="26">
        <v>0</v>
      </c>
      <c r="GO25" s="26">
        <v>0</v>
      </c>
      <c r="GP25" s="26">
        <v>0</v>
      </c>
      <c r="GQ25" s="26">
        <v>0</v>
      </c>
      <c r="GR25" s="26">
        <v>2</v>
      </c>
      <c r="GS25" s="26">
        <v>0</v>
      </c>
      <c r="GT25" s="26">
        <v>3</v>
      </c>
      <c r="GU25" s="26">
        <v>0</v>
      </c>
      <c r="GV25" s="26">
        <v>5</v>
      </c>
      <c r="GW25" s="26">
        <v>0</v>
      </c>
      <c r="GX25" s="26">
        <v>0</v>
      </c>
      <c r="GY25" s="26">
        <v>0</v>
      </c>
      <c r="GZ25" s="26">
        <v>0</v>
      </c>
      <c r="HA25" s="26">
        <v>0</v>
      </c>
      <c r="HB25" s="26">
        <v>3</v>
      </c>
      <c r="HC25" s="26">
        <v>0</v>
      </c>
      <c r="HD25" s="26">
        <v>19</v>
      </c>
      <c r="HE25" s="26">
        <v>0</v>
      </c>
      <c r="HF25" s="26">
        <v>2</v>
      </c>
      <c r="HG25" s="26">
        <v>0</v>
      </c>
      <c r="HH25" s="26">
        <v>20</v>
      </c>
      <c r="HI25" s="26">
        <v>0</v>
      </c>
      <c r="HJ25" s="26">
        <v>15</v>
      </c>
      <c r="HK25" s="26">
        <v>0</v>
      </c>
      <c r="HL25" s="26">
        <v>9</v>
      </c>
      <c r="HM25" s="26">
        <v>0</v>
      </c>
      <c r="HN25" s="26">
        <v>10</v>
      </c>
      <c r="HO25" s="26">
        <v>0</v>
      </c>
      <c r="HP25" s="26">
        <v>18</v>
      </c>
      <c r="HQ25" s="26">
        <v>1</v>
      </c>
      <c r="HR25" s="26">
        <v>9</v>
      </c>
      <c r="HS25" s="26">
        <v>1</v>
      </c>
      <c r="HT25" s="26">
        <v>7</v>
      </c>
      <c r="HU25" s="26">
        <v>0</v>
      </c>
      <c r="HV25" s="26">
        <v>3</v>
      </c>
      <c r="HW25" s="26">
        <v>0</v>
      </c>
      <c r="HX25" s="26">
        <v>3</v>
      </c>
      <c r="HY25" s="26">
        <v>0</v>
      </c>
      <c r="HZ25" s="26">
        <v>8</v>
      </c>
      <c r="IA25" s="26">
        <v>0</v>
      </c>
      <c r="IB25" s="26">
        <v>3</v>
      </c>
      <c r="IC25" s="26">
        <v>0</v>
      </c>
      <c r="ID25" s="26">
        <v>6</v>
      </c>
      <c r="IE25" s="26">
        <v>0</v>
      </c>
      <c r="IF25" s="26">
        <v>4</v>
      </c>
      <c r="IG25" s="26">
        <v>0</v>
      </c>
      <c r="IH25" s="26">
        <v>4</v>
      </c>
      <c r="II25" s="26"/>
      <c r="IJ25" s="26">
        <v>0</v>
      </c>
      <c r="IK25" s="26">
        <v>0</v>
      </c>
      <c r="IL25" s="26">
        <v>0</v>
      </c>
      <c r="IM25" s="26">
        <v>0</v>
      </c>
      <c r="IN25" s="26">
        <v>0</v>
      </c>
      <c r="IO25" s="26">
        <v>0</v>
      </c>
      <c r="IP25" s="26">
        <v>0</v>
      </c>
      <c r="IQ25" s="26">
        <v>0</v>
      </c>
      <c r="IR25" s="26">
        <v>0</v>
      </c>
      <c r="IS25" s="26">
        <v>0</v>
      </c>
      <c r="IT25" s="26">
        <v>0</v>
      </c>
      <c r="IU25" s="26">
        <v>0</v>
      </c>
      <c r="IV25" s="26"/>
      <c r="IW25" s="26">
        <v>0</v>
      </c>
      <c r="IX25" s="26">
        <v>0</v>
      </c>
      <c r="IY25" s="26">
        <v>0</v>
      </c>
      <c r="IZ25" s="26">
        <v>0</v>
      </c>
      <c r="JA25" s="26">
        <v>0</v>
      </c>
      <c r="JB25" s="26">
        <v>0</v>
      </c>
      <c r="JC25" s="26">
        <v>0</v>
      </c>
      <c r="JD25" s="26">
        <v>0</v>
      </c>
      <c r="JE25" s="26">
        <v>0</v>
      </c>
      <c r="JF25" s="26">
        <v>0</v>
      </c>
      <c r="JG25" s="26">
        <v>0</v>
      </c>
      <c r="JH25" s="26">
        <v>0</v>
      </c>
      <c r="JI25" s="26"/>
      <c r="JJ25" s="26">
        <v>0</v>
      </c>
      <c r="JK25" s="26">
        <v>0</v>
      </c>
      <c r="JL25" s="26">
        <v>0</v>
      </c>
      <c r="JM25" s="26">
        <v>0</v>
      </c>
      <c r="JN25" s="26">
        <v>0</v>
      </c>
      <c r="JO25" s="26">
        <v>0</v>
      </c>
      <c r="JP25" s="26">
        <v>0</v>
      </c>
      <c r="JQ25" s="26">
        <v>0</v>
      </c>
      <c r="JR25" s="26">
        <v>0</v>
      </c>
      <c r="JS25" s="26">
        <v>0</v>
      </c>
      <c r="JT25" s="26">
        <v>0</v>
      </c>
      <c r="JU25" s="26">
        <v>0</v>
      </c>
      <c r="JV25" s="26"/>
      <c r="JW25" s="26">
        <v>0</v>
      </c>
      <c r="JX25" s="26">
        <v>0</v>
      </c>
      <c r="JY25" s="26">
        <v>0</v>
      </c>
      <c r="JZ25" s="26">
        <v>0</v>
      </c>
      <c r="KA25" s="26">
        <v>0</v>
      </c>
      <c r="KB25" s="26">
        <v>0</v>
      </c>
      <c r="KC25" s="26">
        <v>0</v>
      </c>
      <c r="KD25" s="26">
        <v>0</v>
      </c>
      <c r="KE25" s="26">
        <v>0</v>
      </c>
      <c r="KF25" s="26">
        <v>0</v>
      </c>
      <c r="KG25" s="26">
        <v>0</v>
      </c>
      <c r="KH25" s="26">
        <v>0</v>
      </c>
      <c r="KI25" s="26"/>
      <c r="KJ25" s="26">
        <v>0</v>
      </c>
      <c r="KK25" s="26">
        <v>0</v>
      </c>
      <c r="KL25" s="26">
        <v>0</v>
      </c>
      <c r="KM25" s="26">
        <v>0</v>
      </c>
      <c r="KN25" s="26">
        <v>0</v>
      </c>
      <c r="KO25" s="26">
        <v>0</v>
      </c>
      <c r="KP25" s="26">
        <v>0</v>
      </c>
      <c r="KQ25" s="26">
        <v>0</v>
      </c>
      <c r="KR25" s="26">
        <v>0</v>
      </c>
      <c r="KS25" s="26">
        <v>0</v>
      </c>
      <c r="KT25" s="26">
        <v>0</v>
      </c>
      <c r="KU25" s="26">
        <v>0</v>
      </c>
      <c r="KV25" s="26">
        <v>0</v>
      </c>
      <c r="KW25" s="26">
        <v>0</v>
      </c>
      <c r="KX25" s="26">
        <v>0</v>
      </c>
      <c r="KY25" s="26">
        <v>0</v>
      </c>
      <c r="KZ25" s="26">
        <v>0</v>
      </c>
      <c r="LA25" s="26">
        <v>0</v>
      </c>
      <c r="LB25" s="26">
        <v>0</v>
      </c>
      <c r="LC25" s="26">
        <v>0</v>
      </c>
      <c r="LD25" s="26">
        <v>0</v>
      </c>
      <c r="LE25" s="26">
        <v>0</v>
      </c>
      <c r="LF25" s="26">
        <v>0</v>
      </c>
      <c r="LG25" s="26">
        <v>0</v>
      </c>
      <c r="LH25" s="26">
        <v>0</v>
      </c>
      <c r="LI25" s="26">
        <v>0</v>
      </c>
      <c r="LJ25" s="26">
        <v>0</v>
      </c>
      <c r="LK25" s="26">
        <v>0</v>
      </c>
      <c r="LL25" s="26">
        <v>0</v>
      </c>
      <c r="LM25" s="26">
        <v>0</v>
      </c>
      <c r="LN25" s="26">
        <v>0</v>
      </c>
      <c r="LO25" s="26">
        <v>0</v>
      </c>
      <c r="LP25" s="26">
        <v>0</v>
      </c>
      <c r="LQ25" s="26">
        <v>0</v>
      </c>
      <c r="LR25" s="26">
        <v>0</v>
      </c>
      <c r="LS25" s="26">
        <v>0</v>
      </c>
      <c r="LT25" s="26">
        <v>0</v>
      </c>
      <c r="LU25" s="26">
        <v>0</v>
      </c>
      <c r="LV25" s="26">
        <v>0</v>
      </c>
      <c r="LW25" s="26">
        <v>0</v>
      </c>
      <c r="LX25" s="26">
        <v>0</v>
      </c>
      <c r="LY25" s="26">
        <v>0</v>
      </c>
      <c r="LZ25" s="26">
        <v>0</v>
      </c>
      <c r="MA25" s="26">
        <v>0</v>
      </c>
      <c r="MB25" s="26">
        <v>0</v>
      </c>
      <c r="MC25" s="26">
        <v>0</v>
      </c>
      <c r="MD25" s="26">
        <v>0</v>
      </c>
      <c r="ME25" s="26">
        <v>0</v>
      </c>
      <c r="MF25" s="26">
        <v>0</v>
      </c>
      <c r="MG25" s="26">
        <v>0</v>
      </c>
      <c r="MH25" s="26">
        <v>0</v>
      </c>
      <c r="MI25" s="26">
        <v>0</v>
      </c>
      <c r="MJ25" s="26">
        <v>0</v>
      </c>
      <c r="MK25" s="26">
        <v>0</v>
      </c>
      <c r="ML25" s="26">
        <v>0</v>
      </c>
      <c r="MM25" s="28">
        <v>0</v>
      </c>
      <c r="MN25" s="26">
        <v>0</v>
      </c>
      <c r="MO25" s="26">
        <v>0</v>
      </c>
      <c r="MP25" s="26">
        <v>0</v>
      </c>
      <c r="MQ25" s="26">
        <v>0</v>
      </c>
      <c r="MR25" s="26">
        <v>0</v>
      </c>
      <c r="MS25" s="26">
        <v>0</v>
      </c>
      <c r="MT25" s="26">
        <v>0</v>
      </c>
      <c r="MU25" s="26">
        <v>0</v>
      </c>
      <c r="MV25" s="26">
        <v>0</v>
      </c>
      <c r="MW25" s="26">
        <v>0</v>
      </c>
      <c r="MX25" s="26">
        <v>0</v>
      </c>
      <c r="MY25" s="26">
        <v>0</v>
      </c>
      <c r="MZ25" s="26">
        <v>0</v>
      </c>
      <c r="NA25" s="26">
        <v>0</v>
      </c>
      <c r="NB25" s="26">
        <v>0</v>
      </c>
      <c r="NC25" s="26">
        <v>0</v>
      </c>
      <c r="ND25" s="26">
        <v>0</v>
      </c>
      <c r="NE25" s="26">
        <v>0</v>
      </c>
      <c r="NF25" s="26">
        <v>0</v>
      </c>
      <c r="NG25" s="26">
        <v>0</v>
      </c>
      <c r="NH25" s="26">
        <v>0</v>
      </c>
      <c r="NI25" s="26">
        <v>0</v>
      </c>
      <c r="NJ25" s="26">
        <v>0</v>
      </c>
      <c r="NK25" s="26">
        <v>0</v>
      </c>
      <c r="NL25" s="26">
        <v>0</v>
      </c>
      <c r="NM25" s="26">
        <v>0</v>
      </c>
      <c r="NN25" s="26">
        <v>0</v>
      </c>
      <c r="NO25" s="26">
        <v>0</v>
      </c>
      <c r="NP25" s="26">
        <v>0</v>
      </c>
      <c r="NQ25" s="26">
        <v>0</v>
      </c>
      <c r="NR25" s="26">
        <v>0</v>
      </c>
      <c r="NS25" s="26">
        <v>0</v>
      </c>
      <c r="NT25" s="26">
        <v>0</v>
      </c>
      <c r="NU25" s="26">
        <v>0</v>
      </c>
      <c r="NV25" s="26">
        <v>0</v>
      </c>
      <c r="NW25" s="26">
        <v>0</v>
      </c>
      <c r="NX25" s="26">
        <v>0</v>
      </c>
      <c r="NY25" s="26">
        <v>0</v>
      </c>
      <c r="NZ25" s="26">
        <v>0</v>
      </c>
      <c r="OA25" s="26">
        <v>0</v>
      </c>
      <c r="OB25" s="26">
        <v>0</v>
      </c>
      <c r="OC25" s="26">
        <v>0</v>
      </c>
      <c r="OD25" s="26">
        <v>0</v>
      </c>
      <c r="OE25" s="26">
        <v>0</v>
      </c>
      <c r="OF25" s="26">
        <v>0</v>
      </c>
      <c r="OG25" s="26">
        <v>0</v>
      </c>
      <c r="OH25" s="26"/>
      <c r="OI25" s="26">
        <v>0</v>
      </c>
      <c r="OJ25" s="26">
        <v>0</v>
      </c>
      <c r="OK25" s="28">
        <v>161</v>
      </c>
      <c r="OL25" s="26">
        <v>0</v>
      </c>
      <c r="OM25" s="26">
        <v>0</v>
      </c>
      <c r="ON25" s="26">
        <v>0</v>
      </c>
      <c r="OO25" s="26">
        <v>0</v>
      </c>
      <c r="OP25" s="26">
        <v>0</v>
      </c>
      <c r="OQ25" s="26">
        <v>25</v>
      </c>
      <c r="OR25" s="26">
        <v>0</v>
      </c>
      <c r="OS25" s="26">
        <v>1</v>
      </c>
      <c r="OT25" s="26">
        <v>69</v>
      </c>
      <c r="OU25" s="26">
        <v>10</v>
      </c>
      <c r="OV25" s="26">
        <v>2</v>
      </c>
      <c r="OW25" s="26">
        <v>54</v>
      </c>
      <c r="OX25" s="28">
        <v>161</v>
      </c>
      <c r="OY25" s="26">
        <v>0</v>
      </c>
      <c r="OZ25" s="26">
        <v>25</v>
      </c>
      <c r="PA25" s="26">
        <v>70</v>
      </c>
      <c r="PB25" s="26">
        <v>66</v>
      </c>
      <c r="PC25" s="28">
        <v>8</v>
      </c>
      <c r="PD25" s="26">
        <v>4</v>
      </c>
      <c r="PE25" s="26">
        <v>4</v>
      </c>
      <c r="PF25" s="28">
        <v>0</v>
      </c>
      <c r="PG25" s="26">
        <v>0</v>
      </c>
      <c r="PH25" s="26">
        <v>0</v>
      </c>
      <c r="PI25" s="26">
        <v>0</v>
      </c>
      <c r="PJ25" s="26">
        <v>0</v>
      </c>
      <c r="PK25" s="28">
        <v>3</v>
      </c>
      <c r="PL25" s="26">
        <v>0</v>
      </c>
      <c r="PM25" s="26">
        <v>0</v>
      </c>
      <c r="PN25" s="26">
        <v>0</v>
      </c>
      <c r="PO25" s="26">
        <v>0</v>
      </c>
      <c r="PP25" s="26">
        <v>0</v>
      </c>
      <c r="PQ25" s="26">
        <v>0</v>
      </c>
      <c r="PR25" s="26">
        <v>0</v>
      </c>
      <c r="PS25" s="26">
        <v>0</v>
      </c>
      <c r="PT25" s="26">
        <v>0</v>
      </c>
      <c r="PU25" s="26">
        <v>0</v>
      </c>
      <c r="PV25" s="26">
        <v>0</v>
      </c>
      <c r="PW25" s="26">
        <v>0</v>
      </c>
      <c r="PX25" s="26">
        <v>0</v>
      </c>
      <c r="PY25" s="26">
        <v>0</v>
      </c>
      <c r="PZ25" s="26">
        <v>0</v>
      </c>
      <c r="QA25" s="26">
        <v>0</v>
      </c>
      <c r="QB25" s="26">
        <v>0</v>
      </c>
      <c r="QC25" s="26">
        <v>0</v>
      </c>
      <c r="QD25" s="26">
        <v>0</v>
      </c>
      <c r="QE25" s="26">
        <v>0</v>
      </c>
      <c r="QF25" s="26">
        <v>0</v>
      </c>
      <c r="QG25" s="26">
        <v>0</v>
      </c>
      <c r="QH25" s="26">
        <v>0</v>
      </c>
      <c r="QI25" s="26">
        <v>0</v>
      </c>
      <c r="QJ25" s="26">
        <v>0</v>
      </c>
      <c r="QK25" s="26">
        <v>0</v>
      </c>
      <c r="QL25" s="26">
        <v>0</v>
      </c>
      <c r="QM25" s="26">
        <v>0</v>
      </c>
      <c r="QN25" s="26">
        <v>0</v>
      </c>
      <c r="QO25" s="26">
        <v>0</v>
      </c>
      <c r="QP25" s="26">
        <v>0</v>
      </c>
      <c r="QQ25" s="26">
        <v>0</v>
      </c>
      <c r="QR25" s="26">
        <v>0</v>
      </c>
      <c r="QS25" s="26">
        <v>0</v>
      </c>
      <c r="QT25" s="26">
        <v>0</v>
      </c>
      <c r="QU25" s="26">
        <v>0</v>
      </c>
      <c r="QV25" s="26">
        <v>0</v>
      </c>
      <c r="QW25" s="26">
        <v>0</v>
      </c>
      <c r="QX25" s="26">
        <v>0</v>
      </c>
      <c r="QY25" s="26">
        <v>0</v>
      </c>
      <c r="QZ25" s="26">
        <v>0</v>
      </c>
      <c r="RA25" s="26">
        <v>0</v>
      </c>
      <c r="RB25" s="26">
        <v>0</v>
      </c>
      <c r="RC25" s="26">
        <v>0</v>
      </c>
      <c r="RD25" s="26">
        <v>0</v>
      </c>
      <c r="RE25" s="26">
        <v>0</v>
      </c>
      <c r="RF25" s="26">
        <v>0</v>
      </c>
      <c r="RG25" s="26">
        <v>0</v>
      </c>
      <c r="RH25" s="26">
        <v>0</v>
      </c>
      <c r="RI25" s="26">
        <v>0</v>
      </c>
      <c r="RJ25" s="26">
        <v>0</v>
      </c>
      <c r="RK25" s="26">
        <v>0</v>
      </c>
      <c r="RL25" s="26">
        <v>0</v>
      </c>
      <c r="RM25" s="26">
        <v>0</v>
      </c>
      <c r="RN25" s="26">
        <v>0</v>
      </c>
      <c r="RO25" s="26">
        <v>0</v>
      </c>
      <c r="RP25" s="26">
        <v>0</v>
      </c>
      <c r="RQ25" s="26">
        <v>0</v>
      </c>
      <c r="RR25" s="26">
        <v>0</v>
      </c>
      <c r="RS25" s="26">
        <v>0</v>
      </c>
      <c r="RT25" s="26">
        <v>0</v>
      </c>
      <c r="RU25" s="26">
        <v>0</v>
      </c>
      <c r="RV25" s="26">
        <v>0</v>
      </c>
      <c r="RW25" s="26">
        <v>1</v>
      </c>
      <c r="RX25" s="26">
        <v>0</v>
      </c>
      <c r="RY25" s="26">
        <v>0</v>
      </c>
      <c r="RZ25" s="26">
        <v>0</v>
      </c>
      <c r="SA25" s="26">
        <v>0</v>
      </c>
      <c r="SB25" s="26">
        <v>1</v>
      </c>
      <c r="SC25" s="26">
        <v>0</v>
      </c>
      <c r="SD25" s="26">
        <v>0</v>
      </c>
      <c r="SE25" s="26">
        <v>1</v>
      </c>
      <c r="SF25" s="28">
        <v>3</v>
      </c>
      <c r="SG25" s="26">
        <v>0</v>
      </c>
      <c r="SH25" s="26">
        <v>0</v>
      </c>
      <c r="SI25" s="26">
        <v>0</v>
      </c>
      <c r="SJ25" s="26">
        <v>0</v>
      </c>
      <c r="SK25" s="26">
        <v>0</v>
      </c>
      <c r="SL25" s="26">
        <v>0</v>
      </c>
      <c r="SM25" s="26">
        <v>0</v>
      </c>
      <c r="SN25" s="26">
        <v>0</v>
      </c>
      <c r="SO25" s="26">
        <v>0</v>
      </c>
      <c r="SP25" s="26">
        <v>0</v>
      </c>
      <c r="SQ25" s="26">
        <v>0</v>
      </c>
      <c r="SR25" s="26">
        <v>0</v>
      </c>
      <c r="SS25" s="26">
        <v>0</v>
      </c>
      <c r="ST25" s="26">
        <v>0</v>
      </c>
      <c r="SU25" s="26">
        <v>0</v>
      </c>
      <c r="SV25" s="26">
        <v>1</v>
      </c>
      <c r="SW25" s="26">
        <v>0</v>
      </c>
      <c r="SX25" s="26">
        <v>0</v>
      </c>
      <c r="SY25" s="26">
        <v>0</v>
      </c>
      <c r="SZ25" s="26">
        <v>0</v>
      </c>
      <c r="TA25" s="26">
        <v>1</v>
      </c>
      <c r="TB25" s="26">
        <v>0</v>
      </c>
      <c r="TC25" s="26">
        <v>0</v>
      </c>
      <c r="TD25" s="26">
        <v>1</v>
      </c>
      <c r="TE25" s="28">
        <v>4</v>
      </c>
      <c r="TF25" s="26">
        <v>0</v>
      </c>
      <c r="TG25" s="26">
        <v>0</v>
      </c>
      <c r="TH25" s="26">
        <v>0</v>
      </c>
      <c r="TI25" s="26">
        <v>0</v>
      </c>
      <c r="TJ25" s="26">
        <v>0</v>
      </c>
      <c r="TK25" s="26">
        <v>0</v>
      </c>
      <c r="TL25" s="26">
        <v>0</v>
      </c>
      <c r="TM25" s="26">
        <v>0</v>
      </c>
      <c r="TN25" s="26">
        <v>1</v>
      </c>
      <c r="TO25" s="26">
        <v>0</v>
      </c>
      <c r="TP25" s="26">
        <v>0</v>
      </c>
      <c r="TQ25" s="26">
        <v>1</v>
      </c>
      <c r="TR25" s="26">
        <v>0</v>
      </c>
      <c r="TS25" s="26">
        <v>0</v>
      </c>
      <c r="TT25" s="26">
        <v>0</v>
      </c>
      <c r="TU25" s="26">
        <v>0</v>
      </c>
      <c r="TV25" s="26">
        <v>0</v>
      </c>
      <c r="TW25" s="26">
        <v>0</v>
      </c>
      <c r="TX25" s="26">
        <v>0</v>
      </c>
      <c r="TY25" s="26">
        <v>0</v>
      </c>
      <c r="TZ25" s="26">
        <v>0</v>
      </c>
      <c r="UA25" s="26">
        <v>0</v>
      </c>
      <c r="UB25" s="26">
        <v>1</v>
      </c>
      <c r="UC25" s="26">
        <v>1</v>
      </c>
      <c r="UD25" s="26">
        <v>0</v>
      </c>
      <c r="UE25" s="26">
        <v>0</v>
      </c>
      <c r="UF25" s="26">
        <v>0</v>
      </c>
      <c r="UG25" s="26">
        <v>0</v>
      </c>
      <c r="UH25" s="26">
        <v>0</v>
      </c>
      <c r="UI25" s="26">
        <v>0</v>
      </c>
      <c r="UJ25" s="28">
        <v>452</v>
      </c>
      <c r="UK25" s="26">
        <v>3</v>
      </c>
      <c r="UL25" s="26">
        <v>5</v>
      </c>
      <c r="UM25" s="26">
        <v>4</v>
      </c>
      <c r="UN25" s="26">
        <v>1</v>
      </c>
      <c r="UO25" s="26">
        <v>11</v>
      </c>
      <c r="UP25" s="26">
        <v>58</v>
      </c>
      <c r="UQ25" s="26">
        <v>63</v>
      </c>
      <c r="UR25" s="26">
        <v>65</v>
      </c>
      <c r="US25" s="26">
        <v>40</v>
      </c>
      <c r="UT25" s="26">
        <v>25</v>
      </c>
      <c r="UU25" s="26">
        <v>23</v>
      </c>
      <c r="UV25" s="26">
        <v>20</v>
      </c>
      <c r="UW25" s="26">
        <v>3</v>
      </c>
      <c r="UX25" s="26">
        <v>9</v>
      </c>
      <c r="UY25" s="26">
        <v>2</v>
      </c>
      <c r="UZ25" s="26">
        <v>2</v>
      </c>
      <c r="VA25" s="26">
        <v>2</v>
      </c>
      <c r="VB25" s="26">
        <v>9</v>
      </c>
      <c r="VC25" s="26">
        <v>17</v>
      </c>
      <c r="VD25" s="26">
        <v>18</v>
      </c>
      <c r="VE25" s="26">
        <v>21</v>
      </c>
      <c r="VF25" s="26">
        <v>21</v>
      </c>
      <c r="VG25" s="26">
        <v>17</v>
      </c>
      <c r="VH25" s="26">
        <v>13</v>
      </c>
      <c r="VI25" s="26">
        <v>0</v>
      </c>
      <c r="VJ25" s="26">
        <v>0</v>
      </c>
      <c r="VK25" s="26">
        <v>0</v>
      </c>
      <c r="VL25" s="26">
        <v>0</v>
      </c>
      <c r="VM25" s="28">
        <v>13</v>
      </c>
      <c r="VN25" s="26">
        <v>0</v>
      </c>
      <c r="VO25" s="26">
        <v>0</v>
      </c>
      <c r="VP25" s="26">
        <v>1</v>
      </c>
      <c r="VQ25" s="26">
        <v>2</v>
      </c>
      <c r="VR25" s="26">
        <v>0</v>
      </c>
      <c r="VS25" s="26">
        <v>0</v>
      </c>
      <c r="VT25" s="26">
        <v>0</v>
      </c>
      <c r="VU25" s="26">
        <v>10</v>
      </c>
      <c r="VV25" s="28">
        <v>0</v>
      </c>
      <c r="VW25" s="26">
        <v>0</v>
      </c>
      <c r="VX25" s="26">
        <v>0</v>
      </c>
      <c r="VY25" s="26">
        <v>0</v>
      </c>
      <c r="VZ25" s="26">
        <v>0</v>
      </c>
      <c r="WA25" s="26">
        <v>0</v>
      </c>
      <c r="WB25" s="26">
        <v>0</v>
      </c>
      <c r="WC25" s="26">
        <v>0</v>
      </c>
      <c r="WD25" s="26">
        <v>0</v>
      </c>
      <c r="WE25" s="26">
        <v>0</v>
      </c>
      <c r="WF25" s="26">
        <v>0</v>
      </c>
      <c r="WG25" s="26">
        <v>0</v>
      </c>
      <c r="WH25" s="26">
        <v>0</v>
      </c>
      <c r="WI25" s="26">
        <v>0</v>
      </c>
      <c r="WJ25" s="26">
        <v>0</v>
      </c>
      <c r="WK25" s="26">
        <v>0</v>
      </c>
      <c r="WL25" s="26">
        <v>0</v>
      </c>
      <c r="WM25" s="26">
        <v>0</v>
      </c>
      <c r="WN25" s="26">
        <v>0</v>
      </c>
      <c r="WO25" s="26">
        <v>0</v>
      </c>
      <c r="WP25" s="26">
        <v>0</v>
      </c>
      <c r="WQ25" s="26">
        <v>0</v>
      </c>
      <c r="WR25" s="26">
        <v>0</v>
      </c>
      <c r="WS25" s="26">
        <v>0</v>
      </c>
      <c r="WT25" s="26">
        <v>0</v>
      </c>
      <c r="WU25" s="26">
        <v>0</v>
      </c>
      <c r="WV25" s="26">
        <v>0</v>
      </c>
      <c r="WW25" s="26">
        <v>0</v>
      </c>
      <c r="WX25" s="26">
        <v>0</v>
      </c>
      <c r="WY25" s="26">
        <v>0</v>
      </c>
      <c r="WZ25" s="26">
        <v>0</v>
      </c>
      <c r="XA25" s="26">
        <v>0</v>
      </c>
      <c r="XB25" s="26">
        <v>0</v>
      </c>
      <c r="XC25" s="26">
        <v>0</v>
      </c>
      <c r="XD25" s="26">
        <v>0</v>
      </c>
      <c r="XE25" s="26">
        <v>0</v>
      </c>
      <c r="XF25" s="26">
        <v>0</v>
      </c>
      <c r="XG25" s="26">
        <v>0</v>
      </c>
      <c r="XH25" s="26">
        <v>0</v>
      </c>
      <c r="XI25" s="26">
        <v>0</v>
      </c>
      <c r="XJ25" s="26">
        <v>0</v>
      </c>
      <c r="XK25" s="26">
        <v>0</v>
      </c>
      <c r="XL25" s="26">
        <v>0</v>
      </c>
      <c r="XM25" s="26">
        <v>0</v>
      </c>
      <c r="XN25" s="26">
        <v>0</v>
      </c>
      <c r="XO25" s="26">
        <v>0</v>
      </c>
      <c r="XP25" s="26">
        <v>0</v>
      </c>
      <c r="XQ25" s="26">
        <v>0</v>
      </c>
      <c r="XR25" s="26">
        <v>0</v>
      </c>
      <c r="XS25" s="26">
        <v>0</v>
      </c>
      <c r="XT25" s="26">
        <v>0</v>
      </c>
      <c r="XU25" s="26">
        <v>0</v>
      </c>
      <c r="XV25" s="26">
        <v>0</v>
      </c>
      <c r="XW25" s="26">
        <v>0</v>
      </c>
      <c r="XX25" s="26">
        <v>0</v>
      </c>
      <c r="XY25" s="26">
        <v>0</v>
      </c>
      <c r="XZ25" s="26">
        <v>0</v>
      </c>
      <c r="YA25" s="26">
        <v>0</v>
      </c>
      <c r="YB25" s="26">
        <v>0</v>
      </c>
      <c r="YC25" s="26">
        <v>0</v>
      </c>
      <c r="YD25" s="26">
        <v>0</v>
      </c>
      <c r="YE25" s="26">
        <v>0</v>
      </c>
      <c r="YF25" s="26">
        <v>0</v>
      </c>
      <c r="YG25" s="26">
        <v>0</v>
      </c>
      <c r="YH25" s="26">
        <v>0</v>
      </c>
      <c r="YI25" s="26">
        <v>0</v>
      </c>
      <c r="YJ25" s="26">
        <v>0</v>
      </c>
      <c r="YK25" s="26">
        <v>0</v>
      </c>
      <c r="YL25" s="26">
        <v>0</v>
      </c>
      <c r="YM25" s="26">
        <v>0</v>
      </c>
      <c r="YN25" s="26">
        <v>0</v>
      </c>
      <c r="YO25" s="26">
        <v>0</v>
      </c>
      <c r="YP25" s="26">
        <v>0</v>
      </c>
      <c r="YQ25" s="26">
        <v>0</v>
      </c>
      <c r="YR25" s="26">
        <v>0</v>
      </c>
      <c r="YS25" s="26">
        <v>0</v>
      </c>
      <c r="YT25" s="26">
        <v>0</v>
      </c>
      <c r="YU25" s="26">
        <v>0</v>
      </c>
      <c r="YV25" s="26">
        <v>0</v>
      </c>
      <c r="YW25" s="26">
        <v>0</v>
      </c>
      <c r="YX25" s="26">
        <v>0</v>
      </c>
      <c r="YY25" s="26">
        <v>0</v>
      </c>
      <c r="YZ25" s="26">
        <v>0</v>
      </c>
      <c r="ZA25" s="26">
        <v>0</v>
      </c>
      <c r="ZB25" s="26">
        <v>0</v>
      </c>
      <c r="ZC25" s="26">
        <v>0</v>
      </c>
      <c r="ZD25" s="26">
        <v>0</v>
      </c>
      <c r="ZE25" s="26">
        <v>0</v>
      </c>
      <c r="ZF25" s="26">
        <v>0</v>
      </c>
      <c r="ZG25" s="26">
        <v>0</v>
      </c>
      <c r="ZH25" s="26">
        <v>0</v>
      </c>
      <c r="ZI25" s="26">
        <v>0</v>
      </c>
      <c r="ZJ25" s="26">
        <v>0</v>
      </c>
      <c r="ZK25" s="26">
        <v>0</v>
      </c>
      <c r="ZL25" s="26">
        <v>0</v>
      </c>
      <c r="ZM25" s="26">
        <v>5</v>
      </c>
      <c r="ZN25" s="26">
        <v>3</v>
      </c>
      <c r="ZO25" s="27">
        <v>0</v>
      </c>
      <c r="ZP25" s="27">
        <v>1</v>
      </c>
      <c r="ZQ25" s="27">
        <v>1</v>
      </c>
      <c r="ZR25" s="27">
        <v>1</v>
      </c>
      <c r="ZS25" s="27">
        <v>3</v>
      </c>
      <c r="ZT25" s="27">
        <v>5</v>
      </c>
      <c r="ZU25" s="27">
        <v>10</v>
      </c>
      <c r="ZV25" s="27">
        <v>337</v>
      </c>
      <c r="ZW25" s="27">
        <v>4</v>
      </c>
      <c r="ZX25" s="27">
        <v>27</v>
      </c>
      <c r="ZY25" s="27">
        <v>29</v>
      </c>
      <c r="ZZ25" s="27">
        <v>15</v>
      </c>
      <c r="AAA25" s="27">
        <v>17</v>
      </c>
      <c r="AAB25" s="27">
        <v>4</v>
      </c>
      <c r="AAC25" s="27">
        <v>4</v>
      </c>
      <c r="AAD25" s="27">
        <v>1</v>
      </c>
      <c r="AAE25" s="27">
        <v>1</v>
      </c>
      <c r="AAF25" s="27">
        <v>10</v>
      </c>
      <c r="AAG25" s="27">
        <v>12</v>
      </c>
      <c r="AAH25" s="27" t="s">
        <v>497</v>
      </c>
    </row>
    <row r="26" spans="1:710" s="27" customFormat="1" x14ac:dyDescent="0.2">
      <c r="A26" s="4" t="s">
        <v>39</v>
      </c>
      <c r="B26" s="67">
        <v>1040613</v>
      </c>
      <c r="C26" s="28">
        <v>704</v>
      </c>
      <c r="D26" s="28">
        <v>6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8">
        <v>1</v>
      </c>
      <c r="P26" s="28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26">
        <v>0</v>
      </c>
      <c r="AL26" s="26">
        <v>0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0</v>
      </c>
      <c r="AV26" s="26">
        <v>0</v>
      </c>
      <c r="AW26" s="26">
        <v>0</v>
      </c>
      <c r="AX26" s="26">
        <v>0</v>
      </c>
      <c r="AY26" s="26">
        <v>0</v>
      </c>
      <c r="AZ26" s="26">
        <v>0</v>
      </c>
      <c r="BA26" s="26">
        <v>0</v>
      </c>
      <c r="BB26" s="26">
        <v>0</v>
      </c>
      <c r="BC26" s="26">
        <v>0</v>
      </c>
      <c r="BD26" s="26">
        <v>0</v>
      </c>
      <c r="BE26" s="26">
        <v>0</v>
      </c>
      <c r="BF26" s="26">
        <v>0</v>
      </c>
      <c r="BG26" s="26">
        <v>0</v>
      </c>
      <c r="BH26" s="26">
        <v>0</v>
      </c>
      <c r="BI26" s="26">
        <v>0</v>
      </c>
      <c r="BJ26" s="26">
        <v>0</v>
      </c>
      <c r="BK26" s="26">
        <v>0</v>
      </c>
      <c r="BL26" s="26">
        <v>0</v>
      </c>
      <c r="BM26" s="26"/>
      <c r="BN26" s="26"/>
      <c r="BO26" s="26"/>
      <c r="BP26" s="26"/>
      <c r="BQ26" s="26">
        <v>0</v>
      </c>
      <c r="BR26" s="26">
        <v>0</v>
      </c>
      <c r="BS26" s="26">
        <v>0</v>
      </c>
      <c r="BT26" s="26">
        <v>0</v>
      </c>
      <c r="BU26" s="28">
        <v>0</v>
      </c>
      <c r="BV26" s="28">
        <v>12</v>
      </c>
      <c r="BW26" s="28">
        <v>2</v>
      </c>
      <c r="BX26" s="28">
        <v>292</v>
      </c>
      <c r="BY26" s="26">
        <v>0</v>
      </c>
      <c r="BZ26" s="26">
        <v>0</v>
      </c>
      <c r="CA26" s="26">
        <v>0</v>
      </c>
      <c r="CB26" s="26">
        <v>2</v>
      </c>
      <c r="CC26" s="26">
        <v>0</v>
      </c>
      <c r="CD26" s="26">
        <v>3</v>
      </c>
      <c r="CE26" s="26">
        <v>0</v>
      </c>
      <c r="CF26" s="26">
        <v>1</v>
      </c>
      <c r="CG26" s="26">
        <v>0</v>
      </c>
      <c r="CH26" s="26">
        <v>3</v>
      </c>
      <c r="CI26" s="26">
        <v>0</v>
      </c>
      <c r="CJ26" s="26">
        <v>1</v>
      </c>
      <c r="CK26" s="26">
        <v>0</v>
      </c>
      <c r="CL26" s="26">
        <v>2</v>
      </c>
      <c r="CM26" s="26">
        <v>0</v>
      </c>
      <c r="CN26" s="26">
        <v>0</v>
      </c>
      <c r="CO26" s="26">
        <v>0</v>
      </c>
      <c r="CP26" s="26">
        <v>0</v>
      </c>
      <c r="CQ26" s="26">
        <v>0</v>
      </c>
      <c r="CR26" s="26">
        <v>0</v>
      </c>
      <c r="CS26" s="26">
        <v>0</v>
      </c>
      <c r="CT26" s="26">
        <v>0</v>
      </c>
      <c r="CU26" s="26">
        <v>0</v>
      </c>
      <c r="CV26" s="26">
        <v>0</v>
      </c>
      <c r="CW26" s="26">
        <v>0</v>
      </c>
      <c r="CX26" s="26">
        <v>0</v>
      </c>
      <c r="CY26" s="26">
        <v>0</v>
      </c>
      <c r="CZ26" s="26">
        <v>0</v>
      </c>
      <c r="DA26" s="26">
        <v>0</v>
      </c>
      <c r="DB26" s="26">
        <v>0</v>
      </c>
      <c r="DC26" s="26">
        <v>0</v>
      </c>
      <c r="DD26" s="26">
        <v>0</v>
      </c>
      <c r="DE26" s="26">
        <v>0</v>
      </c>
      <c r="DF26" s="26">
        <v>0</v>
      </c>
      <c r="DG26" s="26">
        <v>0</v>
      </c>
      <c r="DH26" s="26">
        <v>2</v>
      </c>
      <c r="DI26" s="26">
        <v>0</v>
      </c>
      <c r="DJ26" s="26">
        <v>1</v>
      </c>
      <c r="DK26" s="26">
        <v>0</v>
      </c>
      <c r="DL26" s="26">
        <v>4</v>
      </c>
      <c r="DM26" s="26">
        <v>0</v>
      </c>
      <c r="DN26" s="26">
        <v>3</v>
      </c>
      <c r="DO26" s="26">
        <v>0</v>
      </c>
      <c r="DP26" s="26">
        <v>11</v>
      </c>
      <c r="DQ26" s="26">
        <v>0</v>
      </c>
      <c r="DR26" s="26">
        <v>9</v>
      </c>
      <c r="DS26" s="26">
        <v>0</v>
      </c>
      <c r="DT26" s="26">
        <v>7</v>
      </c>
      <c r="DU26" s="26">
        <v>0</v>
      </c>
      <c r="DV26" s="26">
        <v>8</v>
      </c>
      <c r="DW26" s="26">
        <v>0</v>
      </c>
      <c r="DX26" s="26">
        <v>1</v>
      </c>
      <c r="DY26" s="26">
        <v>0</v>
      </c>
      <c r="DZ26" s="26">
        <v>1</v>
      </c>
      <c r="EA26" s="26">
        <v>0</v>
      </c>
      <c r="EB26" s="26">
        <v>2</v>
      </c>
      <c r="EC26" s="26">
        <v>0</v>
      </c>
      <c r="ED26" s="26">
        <v>3</v>
      </c>
      <c r="EE26" s="26">
        <v>0</v>
      </c>
      <c r="EF26" s="26">
        <v>1</v>
      </c>
      <c r="EG26" s="26">
        <v>0</v>
      </c>
      <c r="EH26" s="26">
        <v>0</v>
      </c>
      <c r="EI26" s="26">
        <v>0</v>
      </c>
      <c r="EJ26" s="26">
        <v>0</v>
      </c>
      <c r="EK26" s="26">
        <v>0</v>
      </c>
      <c r="EL26" s="26">
        <v>0</v>
      </c>
      <c r="EM26" s="26"/>
      <c r="EN26" s="26"/>
      <c r="EO26" s="26">
        <v>1</v>
      </c>
      <c r="EP26" s="26">
        <v>182</v>
      </c>
      <c r="EQ26" s="26">
        <v>0</v>
      </c>
      <c r="ER26" s="26">
        <v>0</v>
      </c>
      <c r="ES26" s="26">
        <v>0</v>
      </c>
      <c r="ET26" s="26">
        <v>0</v>
      </c>
      <c r="EU26" s="26">
        <v>0</v>
      </c>
      <c r="EV26" s="26">
        <v>0</v>
      </c>
      <c r="EW26" s="26">
        <v>0</v>
      </c>
      <c r="EX26" s="26">
        <v>0</v>
      </c>
      <c r="EY26" s="26">
        <v>0</v>
      </c>
      <c r="EZ26" s="26">
        <v>0</v>
      </c>
      <c r="FA26" s="26">
        <v>0</v>
      </c>
      <c r="FB26" s="26">
        <v>0</v>
      </c>
      <c r="FC26" s="26">
        <v>0</v>
      </c>
      <c r="FD26" s="26">
        <v>0</v>
      </c>
      <c r="FE26" s="26">
        <v>0</v>
      </c>
      <c r="FF26" s="26">
        <v>0</v>
      </c>
      <c r="FG26" s="26">
        <v>0</v>
      </c>
      <c r="FH26" s="26">
        <v>10</v>
      </c>
      <c r="FI26" s="26">
        <v>0</v>
      </c>
      <c r="FJ26" s="26">
        <v>0</v>
      </c>
      <c r="FK26" s="26">
        <v>0</v>
      </c>
      <c r="FL26" s="26">
        <v>16</v>
      </c>
      <c r="FM26" s="26">
        <v>0</v>
      </c>
      <c r="FN26" s="26">
        <v>0</v>
      </c>
      <c r="FO26" s="26">
        <v>0</v>
      </c>
      <c r="FP26" s="26">
        <v>37</v>
      </c>
      <c r="FQ26" s="26">
        <v>0</v>
      </c>
      <c r="FR26" s="26">
        <v>0</v>
      </c>
      <c r="FS26" s="26">
        <v>0</v>
      </c>
      <c r="FT26" s="26">
        <v>4</v>
      </c>
      <c r="FU26" s="26">
        <v>0</v>
      </c>
      <c r="FV26" s="26">
        <v>0</v>
      </c>
      <c r="FW26" s="26">
        <v>0</v>
      </c>
      <c r="FX26" s="26">
        <v>6</v>
      </c>
      <c r="FY26" s="26">
        <v>0</v>
      </c>
      <c r="FZ26" s="26">
        <v>0</v>
      </c>
      <c r="GA26" s="26">
        <v>0</v>
      </c>
      <c r="GB26" s="26">
        <v>1</v>
      </c>
      <c r="GC26" s="26">
        <v>0</v>
      </c>
      <c r="GD26" s="26">
        <v>0</v>
      </c>
      <c r="GE26" s="26">
        <v>0</v>
      </c>
      <c r="GF26" s="26">
        <v>0</v>
      </c>
      <c r="GG26" s="26">
        <v>0</v>
      </c>
      <c r="GH26" s="26">
        <v>0</v>
      </c>
      <c r="GI26" s="26">
        <v>0</v>
      </c>
      <c r="GJ26" s="26">
        <v>0</v>
      </c>
      <c r="GK26" s="26">
        <v>0</v>
      </c>
      <c r="GL26" s="26">
        <v>0</v>
      </c>
      <c r="GM26" s="26">
        <v>0</v>
      </c>
      <c r="GN26" s="26">
        <v>0</v>
      </c>
      <c r="GO26" s="26">
        <v>0</v>
      </c>
      <c r="GP26" s="26">
        <v>0</v>
      </c>
      <c r="GQ26" s="26">
        <v>0</v>
      </c>
      <c r="GR26" s="26">
        <v>3</v>
      </c>
      <c r="GS26" s="26">
        <v>0</v>
      </c>
      <c r="GT26" s="26">
        <v>3</v>
      </c>
      <c r="GU26" s="26">
        <v>0</v>
      </c>
      <c r="GV26" s="26">
        <v>0</v>
      </c>
      <c r="GW26" s="26">
        <v>1</v>
      </c>
      <c r="GX26" s="26">
        <v>1</v>
      </c>
      <c r="GY26" s="26">
        <v>0</v>
      </c>
      <c r="GZ26" s="26">
        <v>0</v>
      </c>
      <c r="HA26" s="26">
        <v>0</v>
      </c>
      <c r="HB26" s="26">
        <v>0</v>
      </c>
      <c r="HC26" s="26">
        <v>1</v>
      </c>
      <c r="HD26" s="26">
        <v>5</v>
      </c>
      <c r="HE26" s="26">
        <v>0</v>
      </c>
      <c r="HF26" s="26">
        <v>9</v>
      </c>
      <c r="HG26" s="26">
        <v>0</v>
      </c>
      <c r="HH26" s="26">
        <v>12</v>
      </c>
      <c r="HI26" s="26">
        <v>0</v>
      </c>
      <c r="HJ26" s="26">
        <v>7</v>
      </c>
      <c r="HK26" s="26">
        <v>0</v>
      </c>
      <c r="HL26" s="26">
        <v>11</v>
      </c>
      <c r="HM26" s="26">
        <v>0</v>
      </c>
      <c r="HN26" s="26">
        <v>5</v>
      </c>
      <c r="HO26" s="26">
        <v>0</v>
      </c>
      <c r="HP26" s="26">
        <v>4</v>
      </c>
      <c r="HQ26" s="26">
        <v>0</v>
      </c>
      <c r="HR26" s="26">
        <v>7</v>
      </c>
      <c r="HS26" s="26">
        <v>0</v>
      </c>
      <c r="HT26" s="26">
        <v>0</v>
      </c>
      <c r="HU26" s="26">
        <v>0</v>
      </c>
      <c r="HV26" s="26">
        <v>2</v>
      </c>
      <c r="HW26" s="26">
        <v>0</v>
      </c>
      <c r="HX26" s="26">
        <v>0</v>
      </c>
      <c r="HY26" s="26">
        <v>0</v>
      </c>
      <c r="HZ26" s="26">
        <v>2</v>
      </c>
      <c r="IA26" s="26">
        <v>0</v>
      </c>
      <c r="IB26" s="26">
        <v>2</v>
      </c>
      <c r="IC26" s="26">
        <v>0</v>
      </c>
      <c r="ID26" s="26">
        <v>0</v>
      </c>
      <c r="IE26" s="26">
        <v>0</v>
      </c>
      <c r="IF26" s="26">
        <v>0</v>
      </c>
      <c r="IG26" s="26">
        <v>0</v>
      </c>
      <c r="IH26" s="26">
        <v>0</v>
      </c>
      <c r="II26" s="26"/>
      <c r="IJ26" s="26">
        <v>0</v>
      </c>
      <c r="IK26" s="26">
        <v>0</v>
      </c>
      <c r="IL26" s="26">
        <v>0</v>
      </c>
      <c r="IM26" s="26">
        <v>0</v>
      </c>
      <c r="IN26" s="26">
        <v>0</v>
      </c>
      <c r="IO26" s="26">
        <v>0</v>
      </c>
      <c r="IP26" s="26">
        <v>0</v>
      </c>
      <c r="IQ26" s="26">
        <v>0</v>
      </c>
      <c r="IR26" s="26">
        <v>0</v>
      </c>
      <c r="IS26" s="26">
        <v>0</v>
      </c>
      <c r="IT26" s="26">
        <v>0</v>
      </c>
      <c r="IU26" s="26">
        <v>0</v>
      </c>
      <c r="IV26" s="26"/>
      <c r="IW26" s="26">
        <v>0</v>
      </c>
      <c r="IX26" s="26">
        <v>0</v>
      </c>
      <c r="IY26" s="26">
        <v>0</v>
      </c>
      <c r="IZ26" s="26">
        <v>0</v>
      </c>
      <c r="JA26" s="26">
        <v>0</v>
      </c>
      <c r="JB26" s="26">
        <v>0</v>
      </c>
      <c r="JC26" s="26">
        <v>0</v>
      </c>
      <c r="JD26" s="26">
        <v>0</v>
      </c>
      <c r="JE26" s="26">
        <v>0</v>
      </c>
      <c r="JF26" s="26">
        <v>0</v>
      </c>
      <c r="JG26" s="26">
        <v>0</v>
      </c>
      <c r="JH26" s="26">
        <v>0</v>
      </c>
      <c r="JI26" s="26"/>
      <c r="JJ26" s="26">
        <v>0</v>
      </c>
      <c r="JK26" s="26">
        <v>0</v>
      </c>
      <c r="JL26" s="26">
        <v>0</v>
      </c>
      <c r="JM26" s="26">
        <v>0</v>
      </c>
      <c r="JN26" s="26">
        <v>0</v>
      </c>
      <c r="JO26" s="26">
        <v>0</v>
      </c>
      <c r="JP26" s="26">
        <v>0</v>
      </c>
      <c r="JQ26" s="26">
        <v>0</v>
      </c>
      <c r="JR26" s="26">
        <v>0</v>
      </c>
      <c r="JS26" s="26">
        <v>0</v>
      </c>
      <c r="JT26" s="26">
        <v>0</v>
      </c>
      <c r="JU26" s="26">
        <v>0</v>
      </c>
      <c r="JV26" s="26"/>
      <c r="JW26" s="26">
        <v>0</v>
      </c>
      <c r="JX26" s="26">
        <v>0</v>
      </c>
      <c r="JY26" s="26">
        <v>0</v>
      </c>
      <c r="JZ26" s="26">
        <v>0</v>
      </c>
      <c r="KA26" s="26">
        <v>0</v>
      </c>
      <c r="KB26" s="26">
        <v>0</v>
      </c>
      <c r="KC26" s="26">
        <v>0</v>
      </c>
      <c r="KD26" s="26">
        <v>0</v>
      </c>
      <c r="KE26" s="26">
        <v>0</v>
      </c>
      <c r="KF26" s="26">
        <v>0</v>
      </c>
      <c r="KG26" s="26">
        <v>0</v>
      </c>
      <c r="KH26" s="26">
        <v>0</v>
      </c>
      <c r="KI26" s="26"/>
      <c r="KJ26" s="26">
        <v>1</v>
      </c>
      <c r="KK26" s="26">
        <v>0</v>
      </c>
      <c r="KL26" s="26">
        <v>0</v>
      </c>
      <c r="KM26" s="26">
        <v>0</v>
      </c>
      <c r="KN26" s="26">
        <v>0</v>
      </c>
      <c r="KO26" s="26">
        <v>1</v>
      </c>
      <c r="KP26" s="26">
        <v>0</v>
      </c>
      <c r="KQ26" s="26">
        <v>0</v>
      </c>
      <c r="KR26" s="26">
        <v>0</v>
      </c>
      <c r="KS26" s="26">
        <v>0</v>
      </c>
      <c r="KT26" s="26">
        <v>0</v>
      </c>
      <c r="KU26" s="26">
        <v>0</v>
      </c>
      <c r="KV26" s="26">
        <v>0</v>
      </c>
      <c r="KW26" s="26">
        <v>0</v>
      </c>
      <c r="KX26" s="26">
        <v>0</v>
      </c>
      <c r="KY26" s="26">
        <v>0</v>
      </c>
      <c r="KZ26" s="26">
        <v>0</v>
      </c>
      <c r="LA26" s="26">
        <v>0</v>
      </c>
      <c r="LB26" s="26">
        <v>0</v>
      </c>
      <c r="LC26" s="26">
        <v>0</v>
      </c>
      <c r="LD26" s="26">
        <v>0</v>
      </c>
      <c r="LE26" s="26">
        <v>0</v>
      </c>
      <c r="LF26" s="26">
        <v>0</v>
      </c>
      <c r="LG26" s="26">
        <v>0</v>
      </c>
      <c r="LH26" s="26">
        <v>0</v>
      </c>
      <c r="LI26" s="26">
        <v>0</v>
      </c>
      <c r="LJ26" s="26">
        <v>0</v>
      </c>
      <c r="LK26" s="26">
        <v>0</v>
      </c>
      <c r="LL26" s="26">
        <v>0</v>
      </c>
      <c r="LM26" s="26">
        <v>0</v>
      </c>
      <c r="LN26" s="26">
        <v>0</v>
      </c>
      <c r="LO26" s="26">
        <v>0</v>
      </c>
      <c r="LP26" s="26">
        <v>0</v>
      </c>
      <c r="LQ26" s="26">
        <v>0</v>
      </c>
      <c r="LR26" s="26">
        <v>0</v>
      </c>
      <c r="LS26" s="26">
        <v>0</v>
      </c>
      <c r="LT26" s="26">
        <v>0</v>
      </c>
      <c r="LU26" s="26">
        <v>0</v>
      </c>
      <c r="LV26" s="26">
        <v>0</v>
      </c>
      <c r="LW26" s="26">
        <v>0</v>
      </c>
      <c r="LX26" s="26">
        <v>0</v>
      </c>
      <c r="LY26" s="26">
        <v>0</v>
      </c>
      <c r="LZ26" s="26">
        <v>0</v>
      </c>
      <c r="MA26" s="26">
        <v>0</v>
      </c>
      <c r="MB26" s="26">
        <v>0</v>
      </c>
      <c r="MC26" s="26">
        <v>0</v>
      </c>
      <c r="MD26" s="26">
        <v>0</v>
      </c>
      <c r="ME26" s="26">
        <v>0</v>
      </c>
      <c r="MF26" s="26">
        <v>0</v>
      </c>
      <c r="MG26" s="26">
        <v>0</v>
      </c>
      <c r="MH26" s="26">
        <v>0</v>
      </c>
      <c r="MI26" s="26">
        <v>0</v>
      </c>
      <c r="MJ26" s="26">
        <v>0</v>
      </c>
      <c r="MK26" s="26">
        <v>0</v>
      </c>
      <c r="ML26" s="26">
        <v>0</v>
      </c>
      <c r="MM26" s="28">
        <v>0</v>
      </c>
      <c r="MN26" s="26">
        <v>0</v>
      </c>
      <c r="MO26" s="26">
        <v>0</v>
      </c>
      <c r="MP26" s="26">
        <v>0</v>
      </c>
      <c r="MQ26" s="26">
        <v>0</v>
      </c>
      <c r="MR26" s="26">
        <v>0</v>
      </c>
      <c r="MS26" s="26">
        <v>0</v>
      </c>
      <c r="MT26" s="26">
        <v>0</v>
      </c>
      <c r="MU26" s="26">
        <v>0</v>
      </c>
      <c r="MV26" s="26">
        <v>0</v>
      </c>
      <c r="MW26" s="26">
        <v>0</v>
      </c>
      <c r="MX26" s="26">
        <v>0</v>
      </c>
      <c r="MY26" s="26">
        <v>0</v>
      </c>
      <c r="MZ26" s="26">
        <v>0</v>
      </c>
      <c r="NA26" s="26">
        <v>0</v>
      </c>
      <c r="NB26" s="26">
        <v>0</v>
      </c>
      <c r="NC26" s="26">
        <v>0</v>
      </c>
      <c r="ND26" s="26">
        <v>0</v>
      </c>
      <c r="NE26" s="26">
        <v>0</v>
      </c>
      <c r="NF26" s="26">
        <v>0</v>
      </c>
      <c r="NG26" s="26">
        <v>0</v>
      </c>
      <c r="NH26" s="26">
        <v>0</v>
      </c>
      <c r="NI26" s="26">
        <v>0</v>
      </c>
      <c r="NJ26" s="26">
        <v>0</v>
      </c>
      <c r="NK26" s="26">
        <v>0</v>
      </c>
      <c r="NL26" s="26">
        <v>0</v>
      </c>
      <c r="NM26" s="26">
        <v>0</v>
      </c>
      <c r="NN26" s="26">
        <v>0</v>
      </c>
      <c r="NO26" s="26">
        <v>0</v>
      </c>
      <c r="NP26" s="26">
        <v>0</v>
      </c>
      <c r="NQ26" s="26">
        <v>0</v>
      </c>
      <c r="NR26" s="26">
        <v>0</v>
      </c>
      <c r="NS26" s="26">
        <v>0</v>
      </c>
      <c r="NT26" s="26">
        <v>0</v>
      </c>
      <c r="NU26" s="26">
        <v>0</v>
      </c>
      <c r="NV26" s="26">
        <v>0</v>
      </c>
      <c r="NW26" s="26">
        <v>0</v>
      </c>
      <c r="NX26" s="26">
        <v>0</v>
      </c>
      <c r="NY26" s="26">
        <v>0</v>
      </c>
      <c r="NZ26" s="26">
        <v>0</v>
      </c>
      <c r="OA26" s="26">
        <v>0</v>
      </c>
      <c r="OB26" s="26">
        <v>0</v>
      </c>
      <c r="OC26" s="26">
        <v>0</v>
      </c>
      <c r="OD26" s="26">
        <v>0</v>
      </c>
      <c r="OE26" s="26">
        <v>0</v>
      </c>
      <c r="OF26" s="26">
        <v>0</v>
      </c>
      <c r="OG26" s="26">
        <v>0</v>
      </c>
      <c r="OH26" s="26"/>
      <c r="OI26" s="26">
        <v>0</v>
      </c>
      <c r="OJ26" s="26">
        <v>0</v>
      </c>
      <c r="OK26" s="28">
        <v>294</v>
      </c>
      <c r="OL26" s="26">
        <v>0</v>
      </c>
      <c r="OM26" s="26">
        <v>0</v>
      </c>
      <c r="ON26" s="26">
        <v>0</v>
      </c>
      <c r="OO26" s="26">
        <v>0</v>
      </c>
      <c r="OP26" s="26">
        <v>0</v>
      </c>
      <c r="OQ26" s="26">
        <v>70</v>
      </c>
      <c r="OR26" s="26">
        <v>0</v>
      </c>
      <c r="OS26" s="26">
        <v>2</v>
      </c>
      <c r="OT26" s="26">
        <v>108</v>
      </c>
      <c r="OU26" s="26">
        <v>0</v>
      </c>
      <c r="OV26" s="26">
        <v>0</v>
      </c>
      <c r="OW26" s="26">
        <v>114</v>
      </c>
      <c r="OX26" s="28">
        <v>294</v>
      </c>
      <c r="OY26" s="26">
        <v>0</v>
      </c>
      <c r="OZ26" s="26">
        <v>70</v>
      </c>
      <c r="PA26" s="26">
        <v>110</v>
      </c>
      <c r="PB26" s="26">
        <v>114</v>
      </c>
      <c r="PC26" s="28">
        <v>3</v>
      </c>
      <c r="PD26" s="26">
        <v>1</v>
      </c>
      <c r="PE26" s="26">
        <v>2</v>
      </c>
      <c r="PF26" s="28">
        <v>0</v>
      </c>
      <c r="PG26" s="26">
        <v>0</v>
      </c>
      <c r="PH26" s="26">
        <v>0</v>
      </c>
      <c r="PI26" s="26">
        <v>0</v>
      </c>
      <c r="PJ26" s="26">
        <v>0</v>
      </c>
      <c r="PK26" s="28">
        <v>12</v>
      </c>
      <c r="PL26" s="26">
        <v>0</v>
      </c>
      <c r="PM26" s="26">
        <v>0</v>
      </c>
      <c r="PN26" s="26">
        <v>0</v>
      </c>
      <c r="PO26" s="26">
        <v>0</v>
      </c>
      <c r="PP26" s="26">
        <v>0</v>
      </c>
      <c r="PQ26" s="26">
        <v>0</v>
      </c>
      <c r="PR26" s="26">
        <v>0</v>
      </c>
      <c r="PS26" s="26">
        <v>0</v>
      </c>
      <c r="PT26" s="26">
        <v>0</v>
      </c>
      <c r="PU26" s="26">
        <v>0</v>
      </c>
      <c r="PV26" s="26">
        <v>0</v>
      </c>
      <c r="PW26" s="26">
        <v>0</v>
      </c>
      <c r="PX26" s="26">
        <v>0</v>
      </c>
      <c r="PY26" s="26">
        <v>0</v>
      </c>
      <c r="PZ26" s="26">
        <v>0</v>
      </c>
      <c r="QA26" s="26">
        <v>0</v>
      </c>
      <c r="QB26" s="26">
        <v>0</v>
      </c>
      <c r="QC26" s="26">
        <v>0</v>
      </c>
      <c r="QD26" s="26">
        <v>0</v>
      </c>
      <c r="QE26" s="26">
        <v>0</v>
      </c>
      <c r="QF26" s="26">
        <v>0</v>
      </c>
      <c r="QG26" s="26">
        <v>0</v>
      </c>
      <c r="QH26" s="26">
        <v>0</v>
      </c>
      <c r="QI26" s="26">
        <v>0</v>
      </c>
      <c r="QJ26" s="26">
        <v>0</v>
      </c>
      <c r="QK26" s="26">
        <v>0</v>
      </c>
      <c r="QL26" s="26">
        <v>0</v>
      </c>
      <c r="QM26" s="26">
        <v>0</v>
      </c>
      <c r="QN26" s="26">
        <v>0</v>
      </c>
      <c r="QO26" s="26">
        <v>0</v>
      </c>
      <c r="QP26" s="26">
        <v>0</v>
      </c>
      <c r="QQ26" s="26">
        <v>0</v>
      </c>
      <c r="QR26" s="26">
        <v>0</v>
      </c>
      <c r="QS26" s="26">
        <v>0</v>
      </c>
      <c r="QT26" s="26">
        <v>0</v>
      </c>
      <c r="QU26" s="26">
        <v>0</v>
      </c>
      <c r="QV26" s="26">
        <v>0</v>
      </c>
      <c r="QW26" s="26">
        <v>0</v>
      </c>
      <c r="QX26" s="26">
        <v>0</v>
      </c>
      <c r="QY26" s="26">
        <v>0</v>
      </c>
      <c r="QZ26" s="26">
        <v>0</v>
      </c>
      <c r="RA26" s="26">
        <v>0</v>
      </c>
      <c r="RB26" s="26">
        <v>0</v>
      </c>
      <c r="RC26" s="26">
        <v>0</v>
      </c>
      <c r="RD26" s="26">
        <v>0</v>
      </c>
      <c r="RE26" s="26">
        <v>0</v>
      </c>
      <c r="RF26" s="26">
        <v>0</v>
      </c>
      <c r="RG26" s="26">
        <v>0</v>
      </c>
      <c r="RH26" s="26">
        <v>0</v>
      </c>
      <c r="RI26" s="26">
        <v>0</v>
      </c>
      <c r="RJ26" s="26">
        <v>0</v>
      </c>
      <c r="RK26" s="26">
        <v>0</v>
      </c>
      <c r="RL26" s="26">
        <v>0</v>
      </c>
      <c r="RM26" s="26">
        <v>0</v>
      </c>
      <c r="RN26" s="26">
        <v>0</v>
      </c>
      <c r="RO26" s="26">
        <v>0</v>
      </c>
      <c r="RP26" s="26">
        <v>0</v>
      </c>
      <c r="RQ26" s="26">
        <v>1</v>
      </c>
      <c r="RR26" s="26">
        <v>0</v>
      </c>
      <c r="RS26" s="26">
        <v>1</v>
      </c>
      <c r="RT26" s="26">
        <v>0</v>
      </c>
      <c r="RU26" s="26">
        <v>1</v>
      </c>
      <c r="RV26" s="26">
        <v>0</v>
      </c>
      <c r="RW26" s="26">
        <v>0</v>
      </c>
      <c r="RX26" s="26">
        <v>0</v>
      </c>
      <c r="RY26" s="26">
        <v>2</v>
      </c>
      <c r="RZ26" s="26">
        <v>1</v>
      </c>
      <c r="SA26" s="26">
        <v>1</v>
      </c>
      <c r="SB26" s="26">
        <v>0</v>
      </c>
      <c r="SC26" s="26">
        <v>0</v>
      </c>
      <c r="SD26" s="26">
        <v>3</v>
      </c>
      <c r="SE26" s="26">
        <v>2</v>
      </c>
      <c r="SF26" s="28">
        <v>12</v>
      </c>
      <c r="SG26" s="26">
        <v>0</v>
      </c>
      <c r="SH26" s="26">
        <v>0</v>
      </c>
      <c r="SI26" s="26">
        <v>0</v>
      </c>
      <c r="SJ26" s="26">
        <v>0</v>
      </c>
      <c r="SK26" s="26">
        <v>0</v>
      </c>
      <c r="SL26" s="26">
        <v>0</v>
      </c>
      <c r="SM26" s="26">
        <v>0</v>
      </c>
      <c r="SN26" s="26">
        <v>0</v>
      </c>
      <c r="SO26" s="26">
        <v>0</v>
      </c>
      <c r="SP26" s="26">
        <v>1</v>
      </c>
      <c r="SQ26" s="26">
        <v>0</v>
      </c>
      <c r="SR26" s="26">
        <v>1</v>
      </c>
      <c r="SS26" s="26">
        <v>0</v>
      </c>
      <c r="ST26" s="26">
        <v>1</v>
      </c>
      <c r="SU26" s="26">
        <v>0</v>
      </c>
      <c r="SV26" s="26">
        <v>0</v>
      </c>
      <c r="SW26" s="26">
        <v>0</v>
      </c>
      <c r="SX26" s="26">
        <v>2</v>
      </c>
      <c r="SY26" s="26">
        <v>1</v>
      </c>
      <c r="SZ26" s="26">
        <v>1</v>
      </c>
      <c r="TA26" s="26">
        <v>0</v>
      </c>
      <c r="TB26" s="26">
        <v>0</v>
      </c>
      <c r="TC26" s="26">
        <v>3</v>
      </c>
      <c r="TD26" s="26">
        <v>2</v>
      </c>
      <c r="TE26" s="28">
        <v>2</v>
      </c>
      <c r="TF26" s="26">
        <v>0</v>
      </c>
      <c r="TG26" s="26">
        <v>0</v>
      </c>
      <c r="TH26" s="26">
        <v>0</v>
      </c>
      <c r="TI26" s="26">
        <v>0</v>
      </c>
      <c r="TJ26" s="26">
        <v>0</v>
      </c>
      <c r="TK26" s="26">
        <v>0</v>
      </c>
      <c r="TL26" s="26">
        <v>1</v>
      </c>
      <c r="TM26" s="26">
        <v>0</v>
      </c>
      <c r="TN26" s="26">
        <v>0</v>
      </c>
      <c r="TO26" s="26">
        <v>0</v>
      </c>
      <c r="TP26" s="26">
        <v>0</v>
      </c>
      <c r="TQ26" s="26">
        <v>0</v>
      </c>
      <c r="TR26" s="26">
        <v>0</v>
      </c>
      <c r="TS26" s="26">
        <v>0</v>
      </c>
      <c r="TT26" s="26">
        <v>0</v>
      </c>
      <c r="TU26" s="26">
        <v>0</v>
      </c>
      <c r="TV26" s="26">
        <v>0</v>
      </c>
      <c r="TW26" s="26">
        <v>0</v>
      </c>
      <c r="TX26" s="26">
        <v>0</v>
      </c>
      <c r="TY26" s="26">
        <v>0</v>
      </c>
      <c r="TZ26" s="26">
        <v>1</v>
      </c>
      <c r="UA26" s="26">
        <v>0</v>
      </c>
      <c r="UB26" s="26">
        <v>0</v>
      </c>
      <c r="UC26" s="26">
        <v>0</v>
      </c>
      <c r="UD26" s="26">
        <v>0</v>
      </c>
      <c r="UE26" s="26">
        <v>0</v>
      </c>
      <c r="UF26" s="26">
        <v>0</v>
      </c>
      <c r="UG26" s="26">
        <v>0</v>
      </c>
      <c r="UH26" s="26">
        <v>0</v>
      </c>
      <c r="UI26" s="26">
        <v>0</v>
      </c>
      <c r="UJ26" s="28">
        <v>374</v>
      </c>
      <c r="UK26" s="26">
        <v>0</v>
      </c>
      <c r="UL26" s="26">
        <v>1</v>
      </c>
      <c r="UM26" s="26">
        <v>7</v>
      </c>
      <c r="UN26" s="26">
        <v>1</v>
      </c>
      <c r="UO26" s="26">
        <v>10</v>
      </c>
      <c r="UP26" s="26">
        <v>57</v>
      </c>
      <c r="UQ26" s="26">
        <v>58</v>
      </c>
      <c r="UR26" s="26">
        <v>52</v>
      </c>
      <c r="US26" s="26">
        <v>37</v>
      </c>
      <c r="UT26" s="26">
        <v>23</v>
      </c>
      <c r="UU26" s="26">
        <v>11</v>
      </c>
      <c r="UV26" s="26">
        <v>11</v>
      </c>
      <c r="UW26" s="26">
        <v>0</v>
      </c>
      <c r="UX26" s="26">
        <v>5</v>
      </c>
      <c r="UY26" s="26">
        <v>3</v>
      </c>
      <c r="UZ26" s="26">
        <v>1</v>
      </c>
      <c r="VA26" s="26">
        <v>1</v>
      </c>
      <c r="VB26" s="26">
        <v>2</v>
      </c>
      <c r="VC26" s="26">
        <v>13</v>
      </c>
      <c r="VD26" s="26">
        <v>24</v>
      </c>
      <c r="VE26" s="26">
        <v>22</v>
      </c>
      <c r="VF26" s="26">
        <v>11</v>
      </c>
      <c r="VG26" s="26">
        <v>9</v>
      </c>
      <c r="VH26" s="26">
        <v>15</v>
      </c>
      <c r="VI26" s="26">
        <v>0</v>
      </c>
      <c r="VJ26" s="26">
        <v>0</v>
      </c>
      <c r="VK26" s="26">
        <v>0</v>
      </c>
      <c r="VL26" s="26">
        <v>0</v>
      </c>
      <c r="VM26" s="28">
        <v>2</v>
      </c>
      <c r="VN26" s="26">
        <v>0</v>
      </c>
      <c r="VO26" s="26">
        <v>0</v>
      </c>
      <c r="VP26" s="26">
        <v>0</v>
      </c>
      <c r="VQ26" s="26">
        <v>2</v>
      </c>
      <c r="VR26" s="26">
        <v>0</v>
      </c>
      <c r="VS26" s="26">
        <v>0</v>
      </c>
      <c r="VT26" s="26">
        <v>0</v>
      </c>
      <c r="VU26" s="26">
        <v>0</v>
      </c>
      <c r="VV26" s="28">
        <v>0</v>
      </c>
      <c r="VW26" s="26">
        <v>0</v>
      </c>
      <c r="VX26" s="26">
        <v>0</v>
      </c>
      <c r="VY26" s="26">
        <v>0</v>
      </c>
      <c r="VZ26" s="26">
        <v>0</v>
      </c>
      <c r="WA26" s="26">
        <v>0</v>
      </c>
      <c r="WB26" s="26">
        <v>0</v>
      </c>
      <c r="WC26" s="26">
        <v>0</v>
      </c>
      <c r="WD26" s="26">
        <v>0</v>
      </c>
      <c r="WE26" s="26">
        <v>0</v>
      </c>
      <c r="WF26" s="26">
        <v>0</v>
      </c>
      <c r="WG26" s="26">
        <v>0</v>
      </c>
      <c r="WH26" s="26">
        <v>0</v>
      </c>
      <c r="WI26" s="26">
        <v>0</v>
      </c>
      <c r="WJ26" s="26">
        <v>0</v>
      </c>
      <c r="WK26" s="26">
        <v>0</v>
      </c>
      <c r="WL26" s="26">
        <v>0</v>
      </c>
      <c r="WM26" s="26">
        <v>0</v>
      </c>
      <c r="WN26" s="26">
        <v>0</v>
      </c>
      <c r="WO26" s="26">
        <v>0</v>
      </c>
      <c r="WP26" s="26">
        <v>0</v>
      </c>
      <c r="WQ26" s="26">
        <v>0</v>
      </c>
      <c r="WR26" s="26">
        <v>0</v>
      </c>
      <c r="WS26" s="26">
        <v>0</v>
      </c>
      <c r="WT26" s="26">
        <v>0</v>
      </c>
      <c r="WU26" s="26">
        <v>0</v>
      </c>
      <c r="WV26" s="26">
        <v>0</v>
      </c>
      <c r="WW26" s="26">
        <v>0</v>
      </c>
      <c r="WX26" s="26">
        <v>0</v>
      </c>
      <c r="WY26" s="26">
        <v>0</v>
      </c>
      <c r="WZ26" s="26">
        <v>0</v>
      </c>
      <c r="XA26" s="26">
        <v>0</v>
      </c>
      <c r="XB26" s="26">
        <v>0</v>
      </c>
      <c r="XC26" s="26">
        <v>0</v>
      </c>
      <c r="XD26" s="26">
        <v>0</v>
      </c>
      <c r="XE26" s="26">
        <v>0</v>
      </c>
      <c r="XF26" s="26">
        <v>0</v>
      </c>
      <c r="XG26" s="26">
        <v>0</v>
      </c>
      <c r="XH26" s="26">
        <v>0</v>
      </c>
      <c r="XI26" s="26">
        <v>0</v>
      </c>
      <c r="XJ26" s="26">
        <v>0</v>
      </c>
      <c r="XK26" s="26">
        <v>0</v>
      </c>
      <c r="XL26" s="26">
        <v>0</v>
      </c>
      <c r="XM26" s="26">
        <v>0</v>
      </c>
      <c r="XN26" s="26">
        <v>0</v>
      </c>
      <c r="XO26" s="26">
        <v>0</v>
      </c>
      <c r="XP26" s="26">
        <v>0</v>
      </c>
      <c r="XQ26" s="26">
        <v>0</v>
      </c>
      <c r="XR26" s="26">
        <v>0</v>
      </c>
      <c r="XS26" s="26">
        <v>0</v>
      </c>
      <c r="XT26" s="26">
        <v>0</v>
      </c>
      <c r="XU26" s="26">
        <v>0</v>
      </c>
      <c r="XV26" s="26">
        <v>0</v>
      </c>
      <c r="XW26" s="26">
        <v>0</v>
      </c>
      <c r="XX26" s="26">
        <v>0</v>
      </c>
      <c r="XY26" s="26">
        <v>0</v>
      </c>
      <c r="XZ26" s="26">
        <v>0</v>
      </c>
      <c r="YA26" s="26">
        <v>0</v>
      </c>
      <c r="YB26" s="26">
        <v>0</v>
      </c>
      <c r="YC26" s="26">
        <v>0</v>
      </c>
      <c r="YD26" s="26">
        <v>0</v>
      </c>
      <c r="YE26" s="26">
        <v>0</v>
      </c>
      <c r="YF26" s="26">
        <v>0</v>
      </c>
      <c r="YG26" s="26">
        <v>0</v>
      </c>
      <c r="YH26" s="26">
        <v>0</v>
      </c>
      <c r="YI26" s="26">
        <v>0</v>
      </c>
      <c r="YJ26" s="26">
        <v>0</v>
      </c>
      <c r="YK26" s="26">
        <v>0</v>
      </c>
      <c r="YL26" s="26">
        <v>0</v>
      </c>
      <c r="YM26" s="26">
        <v>0</v>
      </c>
      <c r="YN26" s="26">
        <v>0</v>
      </c>
      <c r="YO26" s="26">
        <v>0</v>
      </c>
      <c r="YP26" s="26">
        <v>0</v>
      </c>
      <c r="YQ26" s="26">
        <v>0</v>
      </c>
      <c r="YR26" s="26">
        <v>0</v>
      </c>
      <c r="YS26" s="26">
        <v>0</v>
      </c>
      <c r="YT26" s="26">
        <v>0</v>
      </c>
      <c r="YU26" s="26">
        <v>0</v>
      </c>
      <c r="YV26" s="26">
        <v>0</v>
      </c>
      <c r="YW26" s="26">
        <v>0</v>
      </c>
      <c r="YX26" s="26">
        <v>0</v>
      </c>
      <c r="YY26" s="26">
        <v>0</v>
      </c>
      <c r="YZ26" s="26">
        <v>0</v>
      </c>
      <c r="ZA26" s="26">
        <v>0</v>
      </c>
      <c r="ZB26" s="26">
        <v>0</v>
      </c>
      <c r="ZC26" s="26">
        <v>0</v>
      </c>
      <c r="ZD26" s="26">
        <v>0</v>
      </c>
      <c r="ZE26" s="26">
        <v>0</v>
      </c>
      <c r="ZF26" s="26">
        <v>0</v>
      </c>
      <c r="ZG26" s="26">
        <v>0</v>
      </c>
      <c r="ZH26" s="26">
        <v>0</v>
      </c>
      <c r="ZI26" s="26">
        <v>0</v>
      </c>
      <c r="ZJ26" s="26">
        <v>0</v>
      </c>
      <c r="ZK26" s="26">
        <v>0</v>
      </c>
      <c r="ZL26" s="26">
        <v>0</v>
      </c>
      <c r="ZM26" s="26">
        <v>0</v>
      </c>
      <c r="ZN26" s="26">
        <v>0</v>
      </c>
      <c r="ZO26" s="27">
        <v>2</v>
      </c>
      <c r="ZP26" s="27">
        <v>0</v>
      </c>
      <c r="ZQ26" s="27">
        <v>0</v>
      </c>
      <c r="ZR26" s="27">
        <v>0</v>
      </c>
      <c r="ZS26" s="27">
        <v>2</v>
      </c>
      <c r="ZT26" s="27">
        <v>1</v>
      </c>
      <c r="ZU26" s="27">
        <v>2</v>
      </c>
      <c r="ZV26" s="27">
        <v>293</v>
      </c>
      <c r="ZW26" s="27">
        <v>2</v>
      </c>
      <c r="ZX26" s="27">
        <v>18</v>
      </c>
      <c r="ZY26" s="27">
        <v>19</v>
      </c>
      <c r="ZZ26" s="27">
        <v>6</v>
      </c>
      <c r="AAA26" s="27">
        <v>8</v>
      </c>
      <c r="AAB26" s="27">
        <v>1</v>
      </c>
      <c r="AAC26" s="27">
        <v>1</v>
      </c>
      <c r="AAD26" s="27">
        <v>0</v>
      </c>
      <c r="AAE26" s="27">
        <v>0</v>
      </c>
      <c r="AAF26" s="27">
        <v>5</v>
      </c>
      <c r="AAG26" s="27">
        <v>7</v>
      </c>
      <c r="AAH26" s="27" t="s">
        <v>498</v>
      </c>
    </row>
    <row r="27" spans="1:710" s="27" customFormat="1" x14ac:dyDescent="0.2">
      <c r="A27" s="6" t="s">
        <v>40</v>
      </c>
      <c r="B27" s="67">
        <v>1040711</v>
      </c>
      <c r="C27" s="28">
        <v>392</v>
      </c>
      <c r="D27" s="28">
        <v>22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8">
        <v>10</v>
      </c>
      <c r="P27" s="28">
        <v>8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/>
      <c r="BN27" s="26"/>
      <c r="BO27" s="26"/>
      <c r="BP27" s="26"/>
      <c r="BQ27" s="26">
        <v>0</v>
      </c>
      <c r="BR27" s="26">
        <v>0</v>
      </c>
      <c r="BS27" s="26">
        <v>0</v>
      </c>
      <c r="BT27" s="26">
        <v>0</v>
      </c>
      <c r="BU27" s="28">
        <v>0</v>
      </c>
      <c r="BV27" s="28">
        <v>1</v>
      </c>
      <c r="BW27" s="28">
        <v>0</v>
      </c>
      <c r="BX27" s="28">
        <v>35</v>
      </c>
      <c r="BY27" s="26">
        <v>0</v>
      </c>
      <c r="BZ27" s="26">
        <v>0</v>
      </c>
      <c r="CA27" s="26">
        <v>0</v>
      </c>
      <c r="CB27" s="26">
        <v>0</v>
      </c>
      <c r="CC27" s="26">
        <v>0</v>
      </c>
      <c r="CD27" s="26">
        <v>0</v>
      </c>
      <c r="CE27" s="26">
        <v>0</v>
      </c>
      <c r="CF27" s="26">
        <v>0</v>
      </c>
      <c r="CG27" s="26">
        <v>0</v>
      </c>
      <c r="CH27" s="26">
        <v>0</v>
      </c>
      <c r="CI27" s="26">
        <v>0</v>
      </c>
      <c r="CJ27" s="26">
        <v>0</v>
      </c>
      <c r="CK27" s="26">
        <v>0</v>
      </c>
      <c r="CL27" s="26">
        <v>0</v>
      </c>
      <c r="CM27" s="26">
        <v>0</v>
      </c>
      <c r="CN27" s="26">
        <v>0</v>
      </c>
      <c r="CO27" s="26">
        <v>0</v>
      </c>
      <c r="CP27" s="26">
        <v>0</v>
      </c>
      <c r="CQ27" s="26">
        <v>0</v>
      </c>
      <c r="CR27" s="26">
        <v>0</v>
      </c>
      <c r="CS27" s="26">
        <v>0</v>
      </c>
      <c r="CT27" s="26">
        <v>0</v>
      </c>
      <c r="CU27" s="26">
        <v>0</v>
      </c>
      <c r="CV27" s="26">
        <v>0</v>
      </c>
      <c r="CW27" s="26">
        <v>0</v>
      </c>
      <c r="CX27" s="26">
        <v>0</v>
      </c>
      <c r="CY27" s="26">
        <v>0</v>
      </c>
      <c r="CZ27" s="26">
        <v>1</v>
      </c>
      <c r="DA27" s="26">
        <v>0</v>
      </c>
      <c r="DB27" s="26">
        <v>0</v>
      </c>
      <c r="DC27" s="26">
        <v>0</v>
      </c>
      <c r="DD27" s="26">
        <v>3</v>
      </c>
      <c r="DE27" s="26">
        <v>0</v>
      </c>
      <c r="DF27" s="26">
        <v>1</v>
      </c>
      <c r="DG27" s="26">
        <v>1</v>
      </c>
      <c r="DH27" s="26">
        <v>21</v>
      </c>
      <c r="DI27" s="26">
        <v>0</v>
      </c>
      <c r="DJ27" s="26">
        <v>23</v>
      </c>
      <c r="DK27" s="26">
        <v>0</v>
      </c>
      <c r="DL27" s="26">
        <v>12</v>
      </c>
      <c r="DM27" s="26">
        <v>2</v>
      </c>
      <c r="DN27" s="26">
        <v>20</v>
      </c>
      <c r="DO27" s="26">
        <v>0</v>
      </c>
      <c r="DP27" s="26">
        <v>0</v>
      </c>
      <c r="DQ27" s="26">
        <v>0</v>
      </c>
      <c r="DR27" s="26">
        <v>0</v>
      </c>
      <c r="DS27" s="26">
        <v>0</v>
      </c>
      <c r="DT27" s="26">
        <v>0</v>
      </c>
      <c r="DU27" s="26">
        <v>1</v>
      </c>
      <c r="DV27" s="26">
        <v>10</v>
      </c>
      <c r="DW27" s="26">
        <v>1</v>
      </c>
      <c r="DX27" s="26">
        <v>0</v>
      </c>
      <c r="DY27" s="26">
        <v>0</v>
      </c>
      <c r="DZ27" s="26">
        <v>14</v>
      </c>
      <c r="EA27" s="26">
        <v>0</v>
      </c>
      <c r="EB27" s="26">
        <v>30</v>
      </c>
      <c r="EC27" s="26">
        <v>0</v>
      </c>
      <c r="ED27" s="26">
        <v>17</v>
      </c>
      <c r="EE27" s="26">
        <v>0</v>
      </c>
      <c r="EF27" s="26">
        <v>3</v>
      </c>
      <c r="EG27" s="26">
        <v>0</v>
      </c>
      <c r="EH27" s="26">
        <v>0</v>
      </c>
      <c r="EI27" s="26">
        <v>0</v>
      </c>
      <c r="EJ27" s="26">
        <v>11</v>
      </c>
      <c r="EK27" s="26">
        <v>0</v>
      </c>
      <c r="EL27" s="26">
        <v>0</v>
      </c>
      <c r="EM27" s="26"/>
      <c r="EN27" s="26"/>
      <c r="EO27" s="26">
        <v>0</v>
      </c>
      <c r="EP27" s="26">
        <v>30</v>
      </c>
      <c r="EQ27" s="26">
        <v>0</v>
      </c>
      <c r="ER27" s="26">
        <v>0</v>
      </c>
      <c r="ES27" s="26">
        <v>0</v>
      </c>
      <c r="ET27" s="26">
        <v>0</v>
      </c>
      <c r="EU27" s="26">
        <v>0</v>
      </c>
      <c r="EV27" s="26">
        <v>0</v>
      </c>
      <c r="EW27" s="26">
        <v>0</v>
      </c>
      <c r="EX27" s="26">
        <v>0</v>
      </c>
      <c r="EY27" s="26">
        <v>0</v>
      </c>
      <c r="EZ27" s="26">
        <v>0</v>
      </c>
      <c r="FA27" s="26">
        <v>0</v>
      </c>
      <c r="FB27" s="26">
        <v>0</v>
      </c>
      <c r="FC27" s="26">
        <v>0</v>
      </c>
      <c r="FD27" s="26">
        <v>0</v>
      </c>
      <c r="FE27" s="26">
        <v>0</v>
      </c>
      <c r="FF27" s="26">
        <v>0</v>
      </c>
      <c r="FG27" s="26">
        <v>0</v>
      </c>
      <c r="FH27" s="26">
        <v>0</v>
      </c>
      <c r="FI27" s="26">
        <v>0</v>
      </c>
      <c r="FJ27" s="26">
        <v>0</v>
      </c>
      <c r="FK27" s="26">
        <v>0</v>
      </c>
      <c r="FL27" s="26">
        <v>0</v>
      </c>
      <c r="FM27" s="26">
        <v>0</v>
      </c>
      <c r="FN27" s="26">
        <v>0</v>
      </c>
      <c r="FO27" s="26">
        <v>0</v>
      </c>
      <c r="FP27" s="26">
        <v>0</v>
      </c>
      <c r="FQ27" s="26">
        <v>0</v>
      </c>
      <c r="FR27" s="26">
        <v>0</v>
      </c>
      <c r="FS27" s="26">
        <v>0</v>
      </c>
      <c r="FT27" s="26">
        <v>0</v>
      </c>
      <c r="FU27" s="26">
        <v>0</v>
      </c>
      <c r="FV27" s="26">
        <v>0</v>
      </c>
      <c r="FW27" s="26">
        <v>0</v>
      </c>
      <c r="FX27" s="26">
        <v>0</v>
      </c>
      <c r="FY27" s="26">
        <v>0</v>
      </c>
      <c r="FZ27" s="26">
        <v>0</v>
      </c>
      <c r="GA27" s="26">
        <v>0</v>
      </c>
      <c r="GB27" s="26">
        <v>0</v>
      </c>
      <c r="GC27" s="26">
        <v>0</v>
      </c>
      <c r="GD27" s="26">
        <v>0</v>
      </c>
      <c r="GE27" s="26">
        <v>0</v>
      </c>
      <c r="GF27" s="26">
        <v>0</v>
      </c>
      <c r="GG27" s="26">
        <v>0</v>
      </c>
      <c r="GH27" s="26">
        <v>0</v>
      </c>
      <c r="GI27" s="26">
        <v>0</v>
      </c>
      <c r="GJ27" s="26">
        <v>0</v>
      </c>
      <c r="GK27" s="26">
        <v>0</v>
      </c>
      <c r="GL27" s="26">
        <v>0</v>
      </c>
      <c r="GM27" s="26">
        <v>0</v>
      </c>
      <c r="GN27" s="26">
        <v>0</v>
      </c>
      <c r="GO27" s="26">
        <v>0</v>
      </c>
      <c r="GP27" s="26">
        <v>0</v>
      </c>
      <c r="GQ27" s="26">
        <v>0</v>
      </c>
      <c r="GR27" s="26">
        <v>0</v>
      </c>
      <c r="GS27" s="26">
        <v>0</v>
      </c>
      <c r="GT27" s="26">
        <v>0</v>
      </c>
      <c r="GU27" s="26">
        <v>0</v>
      </c>
      <c r="GV27" s="26">
        <v>0</v>
      </c>
      <c r="GW27" s="26">
        <v>0</v>
      </c>
      <c r="GX27" s="26">
        <v>0</v>
      </c>
      <c r="GY27" s="26">
        <v>0</v>
      </c>
      <c r="GZ27" s="26">
        <v>0</v>
      </c>
      <c r="HA27" s="26">
        <v>0</v>
      </c>
      <c r="HB27" s="26">
        <v>2</v>
      </c>
      <c r="HC27" s="26">
        <v>0</v>
      </c>
      <c r="HD27" s="26">
        <v>8</v>
      </c>
      <c r="HE27" s="26">
        <v>1</v>
      </c>
      <c r="HF27" s="26">
        <v>12</v>
      </c>
      <c r="HG27" s="26">
        <v>1</v>
      </c>
      <c r="HH27" s="26">
        <v>12</v>
      </c>
      <c r="HI27" s="26">
        <v>1</v>
      </c>
      <c r="HJ27" s="26">
        <v>8</v>
      </c>
      <c r="HK27" s="26">
        <v>1</v>
      </c>
      <c r="HL27" s="26">
        <v>26</v>
      </c>
      <c r="HM27" s="26">
        <v>3</v>
      </c>
      <c r="HN27" s="26">
        <v>35</v>
      </c>
      <c r="HO27" s="26">
        <v>0</v>
      </c>
      <c r="HP27" s="26">
        <v>7</v>
      </c>
      <c r="HQ27" s="26">
        <v>0</v>
      </c>
      <c r="HR27" s="26">
        <v>0</v>
      </c>
      <c r="HS27" s="26">
        <v>0</v>
      </c>
      <c r="HT27" s="26">
        <v>0</v>
      </c>
      <c r="HU27" s="26">
        <v>0</v>
      </c>
      <c r="HV27" s="26">
        <v>0</v>
      </c>
      <c r="HW27" s="26">
        <v>0</v>
      </c>
      <c r="HX27" s="26">
        <v>0</v>
      </c>
      <c r="HY27" s="26">
        <v>0</v>
      </c>
      <c r="HZ27" s="26">
        <v>0</v>
      </c>
      <c r="IA27" s="26">
        <v>0</v>
      </c>
      <c r="IB27" s="26">
        <v>0</v>
      </c>
      <c r="IC27" s="26">
        <v>0</v>
      </c>
      <c r="ID27" s="26">
        <v>0</v>
      </c>
      <c r="IE27" s="26">
        <v>0</v>
      </c>
      <c r="IF27" s="26">
        <v>10</v>
      </c>
      <c r="IG27" s="26">
        <v>0</v>
      </c>
      <c r="IH27" s="26">
        <v>10</v>
      </c>
      <c r="II27" s="26"/>
      <c r="IJ27" s="26">
        <v>0</v>
      </c>
      <c r="IK27" s="26">
        <v>0</v>
      </c>
      <c r="IL27" s="26">
        <v>0</v>
      </c>
      <c r="IM27" s="26">
        <v>0</v>
      </c>
      <c r="IN27" s="26">
        <v>0</v>
      </c>
      <c r="IO27" s="26">
        <v>0</v>
      </c>
      <c r="IP27" s="26">
        <v>0</v>
      </c>
      <c r="IQ27" s="26">
        <v>0</v>
      </c>
      <c r="IR27" s="26">
        <v>0</v>
      </c>
      <c r="IS27" s="26">
        <v>0</v>
      </c>
      <c r="IT27" s="26">
        <v>0</v>
      </c>
      <c r="IU27" s="26">
        <v>0</v>
      </c>
      <c r="IV27" s="26"/>
      <c r="IW27" s="26">
        <v>0</v>
      </c>
      <c r="IX27" s="26">
        <v>0</v>
      </c>
      <c r="IY27" s="26">
        <v>0</v>
      </c>
      <c r="IZ27" s="26">
        <v>0</v>
      </c>
      <c r="JA27" s="26">
        <v>0</v>
      </c>
      <c r="JB27" s="26">
        <v>0</v>
      </c>
      <c r="JC27" s="26">
        <v>0</v>
      </c>
      <c r="JD27" s="26">
        <v>0</v>
      </c>
      <c r="JE27" s="26">
        <v>0</v>
      </c>
      <c r="JF27" s="26">
        <v>0</v>
      </c>
      <c r="JG27" s="26">
        <v>0</v>
      </c>
      <c r="JH27" s="26">
        <v>0</v>
      </c>
      <c r="JI27" s="26"/>
      <c r="JJ27" s="26">
        <v>0</v>
      </c>
      <c r="JK27" s="26">
        <v>0</v>
      </c>
      <c r="JL27" s="26">
        <v>0</v>
      </c>
      <c r="JM27" s="26">
        <v>0</v>
      </c>
      <c r="JN27" s="26">
        <v>0</v>
      </c>
      <c r="JO27" s="26">
        <v>0</v>
      </c>
      <c r="JP27" s="26">
        <v>0</v>
      </c>
      <c r="JQ27" s="26">
        <v>0</v>
      </c>
      <c r="JR27" s="26">
        <v>0</v>
      </c>
      <c r="JS27" s="26">
        <v>0</v>
      </c>
      <c r="JT27" s="26">
        <v>0</v>
      </c>
      <c r="JU27" s="26">
        <v>0</v>
      </c>
      <c r="JV27" s="26"/>
      <c r="JW27" s="26">
        <v>0</v>
      </c>
      <c r="JX27" s="26">
        <v>0</v>
      </c>
      <c r="JY27" s="26">
        <v>0</v>
      </c>
      <c r="JZ27" s="26">
        <v>0</v>
      </c>
      <c r="KA27" s="26">
        <v>0</v>
      </c>
      <c r="KB27" s="26">
        <v>0</v>
      </c>
      <c r="KC27" s="26">
        <v>0</v>
      </c>
      <c r="KD27" s="26">
        <v>0</v>
      </c>
      <c r="KE27" s="26">
        <v>0</v>
      </c>
      <c r="KF27" s="26">
        <v>0</v>
      </c>
      <c r="KG27" s="26">
        <v>0</v>
      </c>
      <c r="KH27" s="26">
        <v>0</v>
      </c>
      <c r="KI27" s="26"/>
      <c r="KJ27" s="26">
        <v>1</v>
      </c>
      <c r="KK27" s="26">
        <v>4</v>
      </c>
      <c r="KL27" s="26">
        <v>3</v>
      </c>
      <c r="KM27" s="26">
        <v>5</v>
      </c>
      <c r="KN27" s="26">
        <v>5</v>
      </c>
      <c r="KO27" s="26">
        <v>0</v>
      </c>
      <c r="KP27" s="26">
        <v>0</v>
      </c>
      <c r="KQ27" s="26">
        <v>0</v>
      </c>
      <c r="KR27" s="26">
        <v>0</v>
      </c>
      <c r="KS27" s="26">
        <v>0</v>
      </c>
      <c r="KT27" s="26">
        <v>0</v>
      </c>
      <c r="KU27" s="26">
        <v>0</v>
      </c>
      <c r="KV27" s="26">
        <v>0</v>
      </c>
      <c r="KW27" s="26">
        <v>0</v>
      </c>
      <c r="KX27" s="26">
        <v>1</v>
      </c>
      <c r="KY27" s="26">
        <v>0</v>
      </c>
      <c r="KZ27" s="26">
        <v>0</v>
      </c>
      <c r="LA27" s="26">
        <v>2</v>
      </c>
      <c r="LB27" s="26">
        <v>4</v>
      </c>
      <c r="LC27" s="26">
        <v>0</v>
      </c>
      <c r="LD27" s="26">
        <v>0</v>
      </c>
      <c r="LE27" s="26">
        <v>2</v>
      </c>
      <c r="LF27" s="26">
        <v>0</v>
      </c>
      <c r="LG27" s="26">
        <v>1</v>
      </c>
      <c r="LH27" s="26">
        <v>0</v>
      </c>
      <c r="LI27" s="26">
        <v>0</v>
      </c>
      <c r="LJ27" s="26">
        <v>0</v>
      </c>
      <c r="LK27" s="26">
        <v>0</v>
      </c>
      <c r="LL27" s="26">
        <v>0</v>
      </c>
      <c r="LM27" s="26">
        <v>0</v>
      </c>
      <c r="LN27" s="26">
        <v>1</v>
      </c>
      <c r="LO27" s="26">
        <v>0</v>
      </c>
      <c r="LP27" s="26">
        <v>0</v>
      </c>
      <c r="LQ27" s="26">
        <v>0</v>
      </c>
      <c r="LR27" s="26">
        <v>0</v>
      </c>
      <c r="LS27" s="26">
        <v>4</v>
      </c>
      <c r="LT27" s="26">
        <v>3</v>
      </c>
      <c r="LU27" s="26">
        <v>0</v>
      </c>
      <c r="LV27" s="26">
        <v>0</v>
      </c>
      <c r="LW27" s="26">
        <v>0</v>
      </c>
      <c r="LX27" s="26">
        <v>0</v>
      </c>
      <c r="LY27" s="26">
        <v>0</v>
      </c>
      <c r="LZ27" s="26">
        <v>0</v>
      </c>
      <c r="MA27" s="26">
        <v>0</v>
      </c>
      <c r="MB27" s="26">
        <v>0</v>
      </c>
      <c r="MC27" s="26">
        <v>0</v>
      </c>
      <c r="MD27" s="26">
        <v>0</v>
      </c>
      <c r="ME27" s="26">
        <v>0</v>
      </c>
      <c r="MF27" s="26">
        <v>0</v>
      </c>
      <c r="MG27" s="26">
        <v>0</v>
      </c>
      <c r="MH27" s="26">
        <v>0</v>
      </c>
      <c r="MI27" s="26">
        <v>0</v>
      </c>
      <c r="MJ27" s="26">
        <v>0</v>
      </c>
      <c r="MK27" s="26">
        <v>0</v>
      </c>
      <c r="ML27" s="26">
        <v>0</v>
      </c>
      <c r="MM27" s="28">
        <v>0</v>
      </c>
      <c r="MN27" s="26">
        <v>0</v>
      </c>
      <c r="MO27" s="26">
        <v>0</v>
      </c>
      <c r="MP27" s="26">
        <v>0</v>
      </c>
      <c r="MQ27" s="26">
        <v>0</v>
      </c>
      <c r="MR27" s="26">
        <v>0</v>
      </c>
      <c r="MS27" s="26">
        <v>0</v>
      </c>
      <c r="MT27" s="26">
        <v>0</v>
      </c>
      <c r="MU27" s="26">
        <v>0</v>
      </c>
      <c r="MV27" s="26">
        <v>0</v>
      </c>
      <c r="MW27" s="26">
        <v>0</v>
      </c>
      <c r="MX27" s="26">
        <v>0</v>
      </c>
      <c r="MY27" s="26">
        <v>0</v>
      </c>
      <c r="MZ27" s="26">
        <v>0</v>
      </c>
      <c r="NA27" s="26">
        <v>0</v>
      </c>
      <c r="NB27" s="26">
        <v>0</v>
      </c>
      <c r="NC27" s="26">
        <v>0</v>
      </c>
      <c r="ND27" s="26">
        <v>0</v>
      </c>
      <c r="NE27" s="26">
        <v>0</v>
      </c>
      <c r="NF27" s="26">
        <v>0</v>
      </c>
      <c r="NG27" s="26">
        <v>0</v>
      </c>
      <c r="NH27" s="26">
        <v>0</v>
      </c>
      <c r="NI27" s="26">
        <v>0</v>
      </c>
      <c r="NJ27" s="26">
        <v>0</v>
      </c>
      <c r="NK27" s="26">
        <v>0</v>
      </c>
      <c r="NL27" s="26">
        <v>0</v>
      </c>
      <c r="NM27" s="26">
        <v>0</v>
      </c>
      <c r="NN27" s="26">
        <v>0</v>
      </c>
      <c r="NO27" s="26">
        <v>0</v>
      </c>
      <c r="NP27" s="26">
        <v>0</v>
      </c>
      <c r="NQ27" s="26">
        <v>0</v>
      </c>
      <c r="NR27" s="26">
        <v>0</v>
      </c>
      <c r="NS27" s="26">
        <v>0</v>
      </c>
      <c r="NT27" s="26">
        <v>0</v>
      </c>
      <c r="NU27" s="26">
        <v>0</v>
      </c>
      <c r="NV27" s="26">
        <v>0</v>
      </c>
      <c r="NW27" s="26">
        <v>0</v>
      </c>
      <c r="NX27" s="26">
        <v>0</v>
      </c>
      <c r="NY27" s="26">
        <v>0</v>
      </c>
      <c r="NZ27" s="26">
        <v>0</v>
      </c>
      <c r="OA27" s="26">
        <v>0</v>
      </c>
      <c r="OB27" s="26">
        <v>0</v>
      </c>
      <c r="OC27" s="26">
        <v>0</v>
      </c>
      <c r="OD27" s="26">
        <v>0</v>
      </c>
      <c r="OE27" s="26">
        <v>0</v>
      </c>
      <c r="OF27" s="26">
        <v>0</v>
      </c>
      <c r="OG27" s="26">
        <v>0</v>
      </c>
      <c r="OH27" s="26"/>
      <c r="OI27" s="26">
        <v>0</v>
      </c>
      <c r="OJ27" s="26">
        <v>0</v>
      </c>
      <c r="OK27" s="28">
        <v>44</v>
      </c>
      <c r="OL27" s="26">
        <v>0</v>
      </c>
      <c r="OM27" s="26">
        <v>0</v>
      </c>
      <c r="ON27" s="26">
        <v>2</v>
      </c>
      <c r="OO27" s="26">
        <v>1</v>
      </c>
      <c r="OP27" s="26">
        <v>0</v>
      </c>
      <c r="OQ27" s="26">
        <v>11</v>
      </c>
      <c r="OR27" s="26">
        <v>2</v>
      </c>
      <c r="OS27" s="26">
        <v>0</v>
      </c>
      <c r="OT27" s="26">
        <v>12</v>
      </c>
      <c r="OU27" s="26">
        <v>6</v>
      </c>
      <c r="OV27" s="26">
        <v>0</v>
      </c>
      <c r="OW27" s="26">
        <v>10</v>
      </c>
      <c r="OX27" s="28">
        <v>45</v>
      </c>
      <c r="OY27" s="26">
        <v>2</v>
      </c>
      <c r="OZ27" s="26">
        <v>12</v>
      </c>
      <c r="PA27" s="26">
        <v>15</v>
      </c>
      <c r="PB27" s="26">
        <v>16</v>
      </c>
      <c r="PC27" s="28">
        <v>9</v>
      </c>
      <c r="PD27" s="26">
        <v>9</v>
      </c>
      <c r="PE27" s="26">
        <v>0</v>
      </c>
      <c r="PF27" s="28">
        <v>0</v>
      </c>
      <c r="PG27" s="26">
        <v>0</v>
      </c>
      <c r="PH27" s="26">
        <v>0</v>
      </c>
      <c r="PI27" s="26">
        <v>0</v>
      </c>
      <c r="PJ27" s="26">
        <v>0</v>
      </c>
      <c r="PK27" s="28">
        <v>1</v>
      </c>
      <c r="PL27" s="26">
        <v>0</v>
      </c>
      <c r="PM27" s="26">
        <v>0</v>
      </c>
      <c r="PN27" s="26">
        <v>0</v>
      </c>
      <c r="PO27" s="26">
        <v>0</v>
      </c>
      <c r="PP27" s="26">
        <v>0</v>
      </c>
      <c r="PQ27" s="26">
        <v>0</v>
      </c>
      <c r="PR27" s="26">
        <v>0</v>
      </c>
      <c r="PS27" s="26">
        <v>0</v>
      </c>
      <c r="PT27" s="26">
        <v>0</v>
      </c>
      <c r="PU27" s="26">
        <v>0</v>
      </c>
      <c r="PV27" s="26">
        <v>0</v>
      </c>
      <c r="PW27" s="26">
        <v>0</v>
      </c>
      <c r="PX27" s="26">
        <v>0</v>
      </c>
      <c r="PY27" s="26">
        <v>0</v>
      </c>
      <c r="PZ27" s="26">
        <v>0</v>
      </c>
      <c r="QA27" s="26">
        <v>0</v>
      </c>
      <c r="QB27" s="26">
        <v>0</v>
      </c>
      <c r="QC27" s="26">
        <v>0</v>
      </c>
      <c r="QD27" s="26">
        <v>0</v>
      </c>
      <c r="QE27" s="26">
        <v>0</v>
      </c>
      <c r="QF27" s="26">
        <v>0</v>
      </c>
      <c r="QG27" s="26">
        <v>0</v>
      </c>
      <c r="QH27" s="26">
        <v>0</v>
      </c>
      <c r="QI27" s="26">
        <v>0</v>
      </c>
      <c r="QJ27" s="26">
        <v>0</v>
      </c>
      <c r="QK27" s="26">
        <v>0</v>
      </c>
      <c r="QL27" s="26">
        <v>0</v>
      </c>
      <c r="QM27" s="26">
        <v>0</v>
      </c>
      <c r="QN27" s="26">
        <v>0</v>
      </c>
      <c r="QO27" s="26">
        <v>0</v>
      </c>
      <c r="QP27" s="26">
        <v>0</v>
      </c>
      <c r="QQ27" s="26">
        <v>0</v>
      </c>
      <c r="QR27" s="26">
        <v>0</v>
      </c>
      <c r="QS27" s="26">
        <v>0</v>
      </c>
      <c r="QT27" s="26">
        <v>0</v>
      </c>
      <c r="QU27" s="26">
        <v>0</v>
      </c>
      <c r="QV27" s="26">
        <v>0</v>
      </c>
      <c r="QW27" s="26">
        <v>0</v>
      </c>
      <c r="QX27" s="26">
        <v>0</v>
      </c>
      <c r="QY27" s="26">
        <v>0</v>
      </c>
      <c r="QZ27" s="26">
        <v>0</v>
      </c>
      <c r="RA27" s="26">
        <v>0</v>
      </c>
      <c r="RB27" s="26">
        <v>0</v>
      </c>
      <c r="RC27" s="26">
        <v>0</v>
      </c>
      <c r="RD27" s="26">
        <v>0</v>
      </c>
      <c r="RE27" s="26">
        <v>0</v>
      </c>
      <c r="RF27" s="26">
        <v>0</v>
      </c>
      <c r="RG27" s="26">
        <v>0</v>
      </c>
      <c r="RH27" s="26">
        <v>0</v>
      </c>
      <c r="RI27" s="26">
        <v>0</v>
      </c>
      <c r="RJ27" s="26">
        <v>0</v>
      </c>
      <c r="RK27" s="26">
        <v>0</v>
      </c>
      <c r="RL27" s="26">
        <v>0</v>
      </c>
      <c r="RM27" s="26">
        <v>0</v>
      </c>
      <c r="RN27" s="26">
        <v>0</v>
      </c>
      <c r="RO27" s="26">
        <v>0</v>
      </c>
      <c r="RP27" s="26">
        <v>0</v>
      </c>
      <c r="RQ27" s="26">
        <v>0</v>
      </c>
      <c r="RR27" s="26">
        <v>0</v>
      </c>
      <c r="RS27" s="26">
        <v>0</v>
      </c>
      <c r="RT27" s="26">
        <v>0</v>
      </c>
      <c r="RU27" s="26">
        <v>0</v>
      </c>
      <c r="RV27" s="26">
        <v>0</v>
      </c>
      <c r="RW27" s="26">
        <v>0</v>
      </c>
      <c r="RX27" s="26">
        <v>1</v>
      </c>
      <c r="RY27" s="26">
        <v>0</v>
      </c>
      <c r="RZ27" s="26">
        <v>0</v>
      </c>
      <c r="SA27" s="26">
        <v>0</v>
      </c>
      <c r="SB27" s="26">
        <v>0</v>
      </c>
      <c r="SC27" s="26">
        <v>0</v>
      </c>
      <c r="SD27" s="26">
        <v>0</v>
      </c>
      <c r="SE27" s="26">
        <v>0</v>
      </c>
      <c r="SF27" s="28">
        <v>1</v>
      </c>
      <c r="SG27" s="26">
        <v>0</v>
      </c>
      <c r="SH27" s="26">
        <v>0</v>
      </c>
      <c r="SI27" s="26">
        <v>0</v>
      </c>
      <c r="SJ27" s="26">
        <v>0</v>
      </c>
      <c r="SK27" s="26">
        <v>0</v>
      </c>
      <c r="SL27" s="26">
        <v>0</v>
      </c>
      <c r="SM27" s="26">
        <v>0</v>
      </c>
      <c r="SN27" s="26">
        <v>0</v>
      </c>
      <c r="SO27" s="26">
        <v>0</v>
      </c>
      <c r="SP27" s="26">
        <v>0</v>
      </c>
      <c r="SQ27" s="26">
        <v>0</v>
      </c>
      <c r="SR27" s="26">
        <v>0</v>
      </c>
      <c r="SS27" s="26">
        <v>0</v>
      </c>
      <c r="ST27" s="26">
        <v>0</v>
      </c>
      <c r="SU27" s="26">
        <v>0</v>
      </c>
      <c r="SV27" s="26">
        <v>0</v>
      </c>
      <c r="SW27" s="26">
        <v>1</v>
      </c>
      <c r="SX27" s="26">
        <v>0</v>
      </c>
      <c r="SY27" s="26">
        <v>0</v>
      </c>
      <c r="SZ27" s="26">
        <v>0</v>
      </c>
      <c r="TA27" s="26">
        <v>0</v>
      </c>
      <c r="TB27" s="26">
        <v>0</v>
      </c>
      <c r="TC27" s="26">
        <v>0</v>
      </c>
      <c r="TD27" s="26">
        <v>0</v>
      </c>
      <c r="TE27" s="28">
        <v>24</v>
      </c>
      <c r="TF27" s="26">
        <v>0</v>
      </c>
      <c r="TG27" s="26">
        <v>0</v>
      </c>
      <c r="TH27" s="26">
        <v>0</v>
      </c>
      <c r="TI27" s="26">
        <v>0</v>
      </c>
      <c r="TJ27" s="26">
        <v>0</v>
      </c>
      <c r="TK27" s="26">
        <v>0</v>
      </c>
      <c r="TL27" s="26">
        <v>2</v>
      </c>
      <c r="TM27" s="26">
        <v>3</v>
      </c>
      <c r="TN27" s="26">
        <v>1</v>
      </c>
      <c r="TO27" s="26">
        <v>3</v>
      </c>
      <c r="TP27" s="26">
        <v>0</v>
      </c>
      <c r="TQ27" s="26">
        <v>0</v>
      </c>
      <c r="TR27" s="26">
        <v>0</v>
      </c>
      <c r="TS27" s="26">
        <v>1</v>
      </c>
      <c r="TT27" s="26">
        <v>1</v>
      </c>
      <c r="TU27" s="26">
        <v>1</v>
      </c>
      <c r="TV27" s="26">
        <v>0</v>
      </c>
      <c r="TW27" s="26">
        <v>0</v>
      </c>
      <c r="TX27" s="26">
        <v>1</v>
      </c>
      <c r="TY27" s="26">
        <v>4</v>
      </c>
      <c r="TZ27" s="26">
        <v>1</v>
      </c>
      <c r="UA27" s="26">
        <v>1</v>
      </c>
      <c r="UB27" s="26">
        <v>3</v>
      </c>
      <c r="UC27" s="26">
        <v>2</v>
      </c>
      <c r="UD27" s="26">
        <v>0</v>
      </c>
      <c r="UE27" s="26">
        <v>0</v>
      </c>
      <c r="UF27" s="26">
        <v>0</v>
      </c>
      <c r="UG27" s="26">
        <v>0</v>
      </c>
      <c r="UH27" s="26">
        <v>0</v>
      </c>
      <c r="UI27" s="26">
        <v>0</v>
      </c>
      <c r="UJ27" s="28">
        <v>1002</v>
      </c>
      <c r="UK27" s="26">
        <v>0</v>
      </c>
      <c r="UL27" s="26">
        <v>11</v>
      </c>
      <c r="UM27" s="26">
        <v>13</v>
      </c>
      <c r="UN27" s="26">
        <v>8</v>
      </c>
      <c r="UO27" s="26">
        <v>19</v>
      </c>
      <c r="UP27" s="26">
        <v>94</v>
      </c>
      <c r="UQ27" s="26">
        <v>136</v>
      </c>
      <c r="UR27" s="26">
        <v>129</v>
      </c>
      <c r="US27" s="26">
        <v>102</v>
      </c>
      <c r="UT27" s="26">
        <v>88</v>
      </c>
      <c r="UU27" s="26">
        <v>40</v>
      </c>
      <c r="UV27" s="26">
        <v>52</v>
      </c>
      <c r="UW27" s="26">
        <v>5</v>
      </c>
      <c r="UX27" s="26">
        <v>9</v>
      </c>
      <c r="UY27" s="26">
        <v>10</v>
      </c>
      <c r="UZ27" s="26">
        <v>10</v>
      </c>
      <c r="VA27" s="26">
        <v>3</v>
      </c>
      <c r="VB27" s="26">
        <v>34</v>
      </c>
      <c r="VC27" s="26">
        <v>43</v>
      </c>
      <c r="VD27" s="26">
        <v>56</v>
      </c>
      <c r="VE27" s="26">
        <v>52</v>
      </c>
      <c r="VF27" s="26">
        <v>41</v>
      </c>
      <c r="VG27" s="26">
        <v>17</v>
      </c>
      <c r="VH27" s="26">
        <v>30</v>
      </c>
      <c r="VI27" s="26">
        <v>0</v>
      </c>
      <c r="VJ27" s="26">
        <v>0</v>
      </c>
      <c r="VK27" s="26">
        <v>0</v>
      </c>
      <c r="VL27" s="26">
        <v>0</v>
      </c>
      <c r="VM27" s="28">
        <v>9</v>
      </c>
      <c r="VN27" s="26">
        <v>0</v>
      </c>
      <c r="VO27" s="26">
        <v>0</v>
      </c>
      <c r="VP27" s="26">
        <v>0</v>
      </c>
      <c r="VQ27" s="26">
        <v>0</v>
      </c>
      <c r="VR27" s="26">
        <v>0</v>
      </c>
      <c r="VS27" s="26">
        <v>1</v>
      </c>
      <c r="VT27" s="26">
        <v>2</v>
      </c>
      <c r="VU27" s="26">
        <v>6</v>
      </c>
      <c r="VV27" s="28">
        <v>0</v>
      </c>
      <c r="VW27" s="26">
        <v>0</v>
      </c>
      <c r="VX27" s="26">
        <v>0</v>
      </c>
      <c r="VY27" s="26">
        <v>0</v>
      </c>
      <c r="VZ27" s="26">
        <v>0</v>
      </c>
      <c r="WA27" s="26">
        <v>0</v>
      </c>
      <c r="WB27" s="26">
        <v>0</v>
      </c>
      <c r="WC27" s="26">
        <v>0</v>
      </c>
      <c r="WD27" s="26">
        <v>0</v>
      </c>
      <c r="WE27" s="26">
        <v>0</v>
      </c>
      <c r="WF27" s="26">
        <v>0</v>
      </c>
      <c r="WG27" s="26">
        <v>0</v>
      </c>
      <c r="WH27" s="26">
        <v>0</v>
      </c>
      <c r="WI27" s="26">
        <v>0</v>
      </c>
      <c r="WJ27" s="26">
        <v>0</v>
      </c>
      <c r="WK27" s="26">
        <v>0</v>
      </c>
      <c r="WL27" s="26">
        <v>0</v>
      </c>
      <c r="WM27" s="26">
        <v>0</v>
      </c>
      <c r="WN27" s="26">
        <v>0</v>
      </c>
      <c r="WO27" s="26">
        <v>0</v>
      </c>
      <c r="WP27" s="26">
        <v>0</v>
      </c>
      <c r="WQ27" s="26">
        <v>0</v>
      </c>
      <c r="WR27" s="26">
        <v>0</v>
      </c>
      <c r="WS27" s="26">
        <v>0</v>
      </c>
      <c r="WT27" s="26">
        <v>0</v>
      </c>
      <c r="WU27" s="26">
        <v>0</v>
      </c>
      <c r="WV27" s="26">
        <v>0</v>
      </c>
      <c r="WW27" s="26">
        <v>0</v>
      </c>
      <c r="WX27" s="26">
        <v>0</v>
      </c>
      <c r="WY27" s="26">
        <v>0</v>
      </c>
      <c r="WZ27" s="26">
        <v>0</v>
      </c>
      <c r="XA27" s="26">
        <v>0</v>
      </c>
      <c r="XB27" s="26">
        <v>0</v>
      </c>
      <c r="XC27" s="26">
        <v>0</v>
      </c>
      <c r="XD27" s="26">
        <v>0</v>
      </c>
      <c r="XE27" s="26">
        <v>0</v>
      </c>
      <c r="XF27" s="26">
        <v>0</v>
      </c>
      <c r="XG27" s="26">
        <v>0</v>
      </c>
      <c r="XH27" s="26">
        <v>0</v>
      </c>
      <c r="XI27" s="26">
        <v>0</v>
      </c>
      <c r="XJ27" s="26">
        <v>0</v>
      </c>
      <c r="XK27" s="26">
        <v>0</v>
      </c>
      <c r="XL27" s="26">
        <v>0</v>
      </c>
      <c r="XM27" s="26">
        <v>0</v>
      </c>
      <c r="XN27" s="26">
        <v>0</v>
      </c>
      <c r="XO27" s="26">
        <v>0</v>
      </c>
      <c r="XP27" s="26">
        <v>0</v>
      </c>
      <c r="XQ27" s="26">
        <v>0</v>
      </c>
      <c r="XR27" s="26">
        <v>0</v>
      </c>
      <c r="XS27" s="26">
        <v>0</v>
      </c>
      <c r="XT27" s="26">
        <v>0</v>
      </c>
      <c r="XU27" s="26">
        <v>0</v>
      </c>
      <c r="XV27" s="26">
        <v>0</v>
      </c>
      <c r="XW27" s="26">
        <v>0</v>
      </c>
      <c r="XX27" s="26">
        <v>0</v>
      </c>
      <c r="XY27" s="26">
        <v>0</v>
      </c>
      <c r="XZ27" s="26">
        <v>0</v>
      </c>
      <c r="YA27" s="26">
        <v>0</v>
      </c>
      <c r="YB27" s="26">
        <v>0</v>
      </c>
      <c r="YC27" s="26">
        <v>0</v>
      </c>
      <c r="YD27" s="26">
        <v>0</v>
      </c>
      <c r="YE27" s="26">
        <v>0</v>
      </c>
      <c r="YF27" s="26">
        <v>0</v>
      </c>
      <c r="YG27" s="26">
        <v>0</v>
      </c>
      <c r="YH27" s="26">
        <v>0</v>
      </c>
      <c r="YI27" s="26">
        <v>0</v>
      </c>
      <c r="YJ27" s="26">
        <v>0</v>
      </c>
      <c r="YK27" s="26">
        <v>0</v>
      </c>
      <c r="YL27" s="26">
        <v>0</v>
      </c>
      <c r="YM27" s="26">
        <v>0</v>
      </c>
      <c r="YN27" s="26">
        <v>0</v>
      </c>
      <c r="YO27" s="26">
        <v>0</v>
      </c>
      <c r="YP27" s="26">
        <v>0</v>
      </c>
      <c r="YQ27" s="26">
        <v>0</v>
      </c>
      <c r="YR27" s="26">
        <v>0</v>
      </c>
      <c r="YS27" s="26">
        <v>0</v>
      </c>
      <c r="YT27" s="26">
        <v>0</v>
      </c>
      <c r="YU27" s="26">
        <v>0</v>
      </c>
      <c r="YV27" s="26">
        <v>0</v>
      </c>
      <c r="YW27" s="26">
        <v>0</v>
      </c>
      <c r="YX27" s="26">
        <v>0</v>
      </c>
      <c r="YY27" s="26">
        <v>0</v>
      </c>
      <c r="YZ27" s="26">
        <v>0</v>
      </c>
      <c r="ZA27" s="26">
        <v>0</v>
      </c>
      <c r="ZB27" s="26">
        <v>0</v>
      </c>
      <c r="ZC27" s="26">
        <v>0</v>
      </c>
      <c r="ZD27" s="26">
        <v>0</v>
      </c>
      <c r="ZE27" s="26">
        <v>0</v>
      </c>
      <c r="ZF27" s="26">
        <v>0</v>
      </c>
      <c r="ZG27" s="26">
        <v>0</v>
      </c>
      <c r="ZH27" s="26">
        <v>0</v>
      </c>
      <c r="ZI27" s="26">
        <v>0</v>
      </c>
      <c r="ZJ27" s="26">
        <v>0</v>
      </c>
      <c r="ZK27" s="26">
        <v>0</v>
      </c>
      <c r="ZL27" s="26">
        <v>0</v>
      </c>
      <c r="ZM27" s="26">
        <v>17</v>
      </c>
      <c r="ZN27" s="26">
        <v>0</v>
      </c>
      <c r="ZO27" s="27">
        <v>3</v>
      </c>
      <c r="ZP27" s="27">
        <v>0</v>
      </c>
      <c r="ZQ27" s="27">
        <v>0</v>
      </c>
      <c r="ZR27" s="27">
        <v>1</v>
      </c>
      <c r="ZS27" s="27">
        <v>1</v>
      </c>
      <c r="ZT27" s="27">
        <v>7</v>
      </c>
      <c r="ZU27" s="27">
        <v>20</v>
      </c>
      <c r="ZV27" s="27">
        <v>750</v>
      </c>
      <c r="ZW27" s="27">
        <v>1</v>
      </c>
      <c r="ZX27" s="27">
        <v>0</v>
      </c>
      <c r="ZY27" s="27">
        <v>262</v>
      </c>
      <c r="ZZ27" s="27">
        <v>12</v>
      </c>
      <c r="AAA27" s="27">
        <v>32</v>
      </c>
      <c r="AAB27" s="27">
        <v>3</v>
      </c>
      <c r="AAC27" s="27">
        <v>5</v>
      </c>
      <c r="AAD27" s="27">
        <v>1</v>
      </c>
      <c r="AAE27" s="27">
        <v>1</v>
      </c>
      <c r="AAF27" s="27">
        <v>8</v>
      </c>
      <c r="AAG27" s="27">
        <v>26</v>
      </c>
      <c r="AAH27" s="27" t="s">
        <v>499</v>
      </c>
    </row>
    <row r="28" spans="1:710" s="27" customFormat="1" x14ac:dyDescent="0.2">
      <c r="A28" s="6" t="s">
        <v>41</v>
      </c>
      <c r="B28" s="67">
        <v>1040706</v>
      </c>
      <c r="C28" s="28">
        <v>362</v>
      </c>
      <c r="D28" s="28">
        <v>14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8">
        <v>1</v>
      </c>
      <c r="P28" s="28">
        <v>11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26">
        <v>0</v>
      </c>
      <c r="AL28" s="26">
        <v>0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0</v>
      </c>
      <c r="AV28" s="26">
        <v>0</v>
      </c>
      <c r="AW28" s="26">
        <v>0</v>
      </c>
      <c r="AX28" s="26">
        <v>0</v>
      </c>
      <c r="AY28" s="26">
        <v>0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0</v>
      </c>
      <c r="BF28" s="26">
        <v>0</v>
      </c>
      <c r="BG28" s="26">
        <v>0</v>
      </c>
      <c r="BH28" s="26">
        <v>0</v>
      </c>
      <c r="BI28" s="26">
        <v>0</v>
      </c>
      <c r="BJ28" s="26">
        <v>0</v>
      </c>
      <c r="BK28" s="26">
        <v>0</v>
      </c>
      <c r="BL28" s="26">
        <v>0</v>
      </c>
      <c r="BM28" s="26"/>
      <c r="BN28" s="26"/>
      <c r="BO28" s="26"/>
      <c r="BP28" s="26"/>
      <c r="BQ28" s="26">
        <v>0</v>
      </c>
      <c r="BR28" s="26">
        <v>6</v>
      </c>
      <c r="BS28" s="26">
        <v>0</v>
      </c>
      <c r="BT28" s="26">
        <v>8</v>
      </c>
      <c r="BU28" s="28">
        <v>0</v>
      </c>
      <c r="BV28" s="28">
        <v>0</v>
      </c>
      <c r="BW28" s="28">
        <v>0</v>
      </c>
      <c r="BX28" s="28">
        <v>38</v>
      </c>
      <c r="BY28" s="26">
        <v>0</v>
      </c>
      <c r="BZ28" s="26">
        <v>0</v>
      </c>
      <c r="CA28" s="26">
        <v>0</v>
      </c>
      <c r="CB28" s="26">
        <v>0</v>
      </c>
      <c r="CC28" s="26">
        <v>0</v>
      </c>
      <c r="CD28" s="26">
        <v>0</v>
      </c>
      <c r="CE28" s="26">
        <v>0</v>
      </c>
      <c r="CF28" s="26">
        <v>0</v>
      </c>
      <c r="CG28" s="26">
        <v>0</v>
      </c>
      <c r="CH28" s="26">
        <v>0</v>
      </c>
      <c r="CI28" s="26">
        <v>0</v>
      </c>
      <c r="CJ28" s="26">
        <v>0</v>
      </c>
      <c r="CK28" s="26">
        <v>0</v>
      </c>
      <c r="CL28" s="26">
        <v>0</v>
      </c>
      <c r="CM28" s="26">
        <v>0</v>
      </c>
      <c r="CN28" s="26">
        <v>0</v>
      </c>
      <c r="CO28" s="26">
        <v>0</v>
      </c>
      <c r="CP28" s="26">
        <v>0</v>
      </c>
      <c r="CQ28" s="26">
        <v>0</v>
      </c>
      <c r="CR28" s="26">
        <v>0</v>
      </c>
      <c r="CS28" s="26">
        <v>0</v>
      </c>
      <c r="CT28" s="26">
        <v>0</v>
      </c>
      <c r="CU28" s="26">
        <v>1</v>
      </c>
      <c r="CV28" s="26">
        <v>0</v>
      </c>
      <c r="CW28" s="26">
        <v>0</v>
      </c>
      <c r="CX28" s="26">
        <v>0</v>
      </c>
      <c r="CY28" s="26">
        <v>0</v>
      </c>
      <c r="CZ28" s="26">
        <v>1</v>
      </c>
      <c r="DA28" s="26">
        <v>0</v>
      </c>
      <c r="DB28" s="26">
        <v>1</v>
      </c>
      <c r="DC28" s="26">
        <v>0</v>
      </c>
      <c r="DD28" s="26">
        <v>0</v>
      </c>
      <c r="DE28" s="26">
        <v>0</v>
      </c>
      <c r="DF28" s="26">
        <v>0</v>
      </c>
      <c r="DG28" s="26">
        <v>0</v>
      </c>
      <c r="DH28" s="26">
        <v>5</v>
      </c>
      <c r="DI28" s="26">
        <v>0</v>
      </c>
      <c r="DJ28" s="26">
        <v>6</v>
      </c>
      <c r="DK28" s="26">
        <v>0</v>
      </c>
      <c r="DL28" s="26">
        <v>6</v>
      </c>
      <c r="DM28" s="26">
        <v>0</v>
      </c>
      <c r="DN28" s="26">
        <v>5</v>
      </c>
      <c r="DO28" s="26">
        <v>3</v>
      </c>
      <c r="DP28" s="26">
        <v>22</v>
      </c>
      <c r="DQ28" s="26">
        <v>2</v>
      </c>
      <c r="DR28" s="26">
        <v>11</v>
      </c>
      <c r="DS28" s="26">
        <v>1</v>
      </c>
      <c r="DT28" s="26">
        <v>14</v>
      </c>
      <c r="DU28" s="26">
        <v>0</v>
      </c>
      <c r="DV28" s="26">
        <v>5</v>
      </c>
      <c r="DW28" s="26">
        <v>2</v>
      </c>
      <c r="DX28" s="26">
        <v>16</v>
      </c>
      <c r="DY28" s="26">
        <v>0</v>
      </c>
      <c r="DZ28" s="26">
        <v>2</v>
      </c>
      <c r="EA28" s="26">
        <v>0</v>
      </c>
      <c r="EB28" s="26">
        <v>3</v>
      </c>
      <c r="EC28" s="26">
        <v>0</v>
      </c>
      <c r="ED28" s="26">
        <v>0</v>
      </c>
      <c r="EE28" s="26">
        <v>0</v>
      </c>
      <c r="EF28" s="26">
        <v>0</v>
      </c>
      <c r="EG28" s="26">
        <v>0</v>
      </c>
      <c r="EH28" s="26">
        <v>0</v>
      </c>
      <c r="EI28" s="26">
        <v>0</v>
      </c>
      <c r="EJ28" s="26">
        <v>5</v>
      </c>
      <c r="EK28" s="26">
        <v>0</v>
      </c>
      <c r="EL28" s="26">
        <v>5</v>
      </c>
      <c r="EM28" s="26"/>
      <c r="EN28" s="26"/>
      <c r="EO28" s="26">
        <v>0</v>
      </c>
      <c r="EP28" s="26">
        <v>8</v>
      </c>
      <c r="EQ28" s="26">
        <v>0</v>
      </c>
      <c r="ER28" s="26">
        <v>0</v>
      </c>
      <c r="ES28" s="26">
        <v>0</v>
      </c>
      <c r="ET28" s="26">
        <v>0</v>
      </c>
      <c r="EU28" s="26">
        <v>0</v>
      </c>
      <c r="EV28" s="26">
        <v>2</v>
      </c>
      <c r="EW28" s="26">
        <v>0</v>
      </c>
      <c r="EX28" s="26">
        <v>0</v>
      </c>
      <c r="EY28" s="26">
        <v>0</v>
      </c>
      <c r="EZ28" s="26">
        <v>7</v>
      </c>
      <c r="FA28" s="26">
        <v>0</v>
      </c>
      <c r="FB28" s="26">
        <v>4</v>
      </c>
      <c r="FC28" s="26">
        <v>0</v>
      </c>
      <c r="FD28" s="26">
        <v>6</v>
      </c>
      <c r="FE28" s="26">
        <v>0</v>
      </c>
      <c r="FF28" s="26">
        <v>0</v>
      </c>
      <c r="FG28" s="26">
        <v>0</v>
      </c>
      <c r="FH28" s="26">
        <v>6</v>
      </c>
      <c r="FI28" s="26">
        <v>0</v>
      </c>
      <c r="FJ28" s="26">
        <v>0</v>
      </c>
      <c r="FK28" s="26">
        <v>0</v>
      </c>
      <c r="FL28" s="26">
        <v>11</v>
      </c>
      <c r="FM28" s="26">
        <v>0</v>
      </c>
      <c r="FN28" s="26">
        <v>1</v>
      </c>
      <c r="FO28" s="26">
        <v>1</v>
      </c>
      <c r="FP28" s="26">
        <v>32</v>
      </c>
      <c r="FQ28" s="26">
        <v>0</v>
      </c>
      <c r="FR28" s="26">
        <v>0</v>
      </c>
      <c r="FS28" s="26">
        <v>0</v>
      </c>
      <c r="FT28" s="26">
        <v>12</v>
      </c>
      <c r="FU28" s="26">
        <v>0</v>
      </c>
      <c r="FV28" s="26">
        <v>0</v>
      </c>
      <c r="FW28" s="26">
        <v>0</v>
      </c>
      <c r="FX28" s="26">
        <v>5</v>
      </c>
      <c r="FY28" s="26">
        <v>0</v>
      </c>
      <c r="FZ28" s="26">
        <v>0</v>
      </c>
      <c r="GA28" s="26">
        <v>0</v>
      </c>
      <c r="GB28" s="26">
        <v>0</v>
      </c>
      <c r="GC28" s="26">
        <v>0</v>
      </c>
      <c r="GD28" s="26">
        <v>0</v>
      </c>
      <c r="GE28" s="26">
        <v>0</v>
      </c>
      <c r="GF28" s="26">
        <v>0</v>
      </c>
      <c r="GG28" s="26">
        <v>0</v>
      </c>
      <c r="GH28" s="26">
        <v>0</v>
      </c>
      <c r="GI28" s="26">
        <v>0</v>
      </c>
      <c r="GJ28" s="26">
        <v>1</v>
      </c>
      <c r="GK28" s="26">
        <v>0</v>
      </c>
      <c r="GL28" s="26">
        <v>0</v>
      </c>
      <c r="GM28" s="26">
        <v>0</v>
      </c>
      <c r="GN28" s="26">
        <v>0</v>
      </c>
      <c r="GO28" s="26">
        <v>0</v>
      </c>
      <c r="GP28" s="26">
        <v>0</v>
      </c>
      <c r="GQ28" s="26">
        <v>0</v>
      </c>
      <c r="GR28" s="26">
        <v>0</v>
      </c>
      <c r="GS28" s="26">
        <v>0</v>
      </c>
      <c r="GT28" s="26">
        <v>2</v>
      </c>
      <c r="GU28" s="26">
        <v>0</v>
      </c>
      <c r="GV28" s="26">
        <v>0</v>
      </c>
      <c r="GW28" s="26">
        <v>0</v>
      </c>
      <c r="GX28" s="26">
        <v>0</v>
      </c>
      <c r="GY28" s="26">
        <v>0</v>
      </c>
      <c r="GZ28" s="26">
        <v>0</v>
      </c>
      <c r="HA28" s="26">
        <v>0</v>
      </c>
      <c r="HB28" s="26">
        <v>3</v>
      </c>
      <c r="HC28" s="26">
        <v>1</v>
      </c>
      <c r="HD28" s="26">
        <v>6</v>
      </c>
      <c r="HE28" s="26">
        <v>0</v>
      </c>
      <c r="HF28" s="26">
        <v>28</v>
      </c>
      <c r="HG28" s="26">
        <v>1</v>
      </c>
      <c r="HH28" s="26">
        <v>0</v>
      </c>
      <c r="HI28" s="26">
        <v>0</v>
      </c>
      <c r="HJ28" s="26">
        <v>4</v>
      </c>
      <c r="HK28" s="26">
        <v>0</v>
      </c>
      <c r="HL28" s="26">
        <v>9</v>
      </c>
      <c r="HM28" s="26">
        <v>1</v>
      </c>
      <c r="HN28" s="26">
        <v>10</v>
      </c>
      <c r="HO28" s="26">
        <v>0</v>
      </c>
      <c r="HP28" s="26">
        <v>3</v>
      </c>
      <c r="HQ28" s="26">
        <v>0</v>
      </c>
      <c r="HR28" s="26">
        <v>5</v>
      </c>
      <c r="HS28" s="26">
        <v>0</v>
      </c>
      <c r="HT28" s="26">
        <v>2</v>
      </c>
      <c r="HU28" s="26">
        <v>0</v>
      </c>
      <c r="HV28" s="26">
        <v>2</v>
      </c>
      <c r="HW28" s="26">
        <v>0</v>
      </c>
      <c r="HX28" s="26">
        <v>1</v>
      </c>
      <c r="HY28" s="26">
        <v>0</v>
      </c>
      <c r="HZ28" s="26">
        <v>0</v>
      </c>
      <c r="IA28" s="26">
        <v>0</v>
      </c>
      <c r="IB28" s="26">
        <v>0</v>
      </c>
      <c r="IC28" s="26">
        <v>0</v>
      </c>
      <c r="ID28" s="26">
        <v>0</v>
      </c>
      <c r="IE28" s="26">
        <v>0</v>
      </c>
      <c r="IF28" s="26">
        <v>1</v>
      </c>
      <c r="IG28" s="26">
        <v>0</v>
      </c>
      <c r="IH28" s="26">
        <v>7</v>
      </c>
      <c r="II28" s="26"/>
      <c r="IJ28" s="26">
        <v>0</v>
      </c>
      <c r="IK28" s="26">
        <v>0</v>
      </c>
      <c r="IL28" s="26">
        <v>0</v>
      </c>
      <c r="IM28" s="26">
        <v>0</v>
      </c>
      <c r="IN28" s="26">
        <v>0</v>
      </c>
      <c r="IO28" s="26">
        <v>0</v>
      </c>
      <c r="IP28" s="26">
        <v>0</v>
      </c>
      <c r="IQ28" s="26">
        <v>0</v>
      </c>
      <c r="IR28" s="26">
        <v>0</v>
      </c>
      <c r="IS28" s="26">
        <v>0</v>
      </c>
      <c r="IT28" s="26">
        <v>0</v>
      </c>
      <c r="IU28" s="26">
        <v>0</v>
      </c>
      <c r="IV28" s="26"/>
      <c r="IW28" s="26">
        <v>0</v>
      </c>
      <c r="IX28" s="26">
        <v>0</v>
      </c>
      <c r="IY28" s="26">
        <v>0</v>
      </c>
      <c r="IZ28" s="26">
        <v>0</v>
      </c>
      <c r="JA28" s="26">
        <v>0</v>
      </c>
      <c r="JB28" s="26">
        <v>0</v>
      </c>
      <c r="JC28" s="26">
        <v>0</v>
      </c>
      <c r="JD28" s="26">
        <v>0</v>
      </c>
      <c r="JE28" s="26">
        <v>0</v>
      </c>
      <c r="JF28" s="26">
        <v>0</v>
      </c>
      <c r="JG28" s="26">
        <v>0</v>
      </c>
      <c r="JH28" s="26">
        <v>0</v>
      </c>
      <c r="JI28" s="26"/>
      <c r="JJ28" s="26">
        <v>0</v>
      </c>
      <c r="JK28" s="26">
        <v>0</v>
      </c>
      <c r="JL28" s="26">
        <v>0</v>
      </c>
      <c r="JM28" s="26">
        <v>0</v>
      </c>
      <c r="JN28" s="26">
        <v>0</v>
      </c>
      <c r="JO28" s="26">
        <v>0</v>
      </c>
      <c r="JP28" s="26">
        <v>0</v>
      </c>
      <c r="JQ28" s="26">
        <v>0</v>
      </c>
      <c r="JR28" s="26">
        <v>0</v>
      </c>
      <c r="JS28" s="26">
        <v>0</v>
      </c>
      <c r="JT28" s="26">
        <v>0</v>
      </c>
      <c r="JU28" s="26">
        <v>0</v>
      </c>
      <c r="JV28" s="26"/>
      <c r="JW28" s="26">
        <v>0</v>
      </c>
      <c r="JX28" s="26">
        <v>0</v>
      </c>
      <c r="JY28" s="26">
        <v>0</v>
      </c>
      <c r="JZ28" s="26">
        <v>0</v>
      </c>
      <c r="KA28" s="26">
        <v>0</v>
      </c>
      <c r="KB28" s="26">
        <v>0</v>
      </c>
      <c r="KC28" s="26">
        <v>0</v>
      </c>
      <c r="KD28" s="26">
        <v>0</v>
      </c>
      <c r="KE28" s="26">
        <v>0</v>
      </c>
      <c r="KF28" s="26">
        <v>0</v>
      </c>
      <c r="KG28" s="26">
        <v>0</v>
      </c>
      <c r="KH28" s="26">
        <v>0</v>
      </c>
      <c r="KI28" s="26"/>
      <c r="KJ28" s="26">
        <v>0</v>
      </c>
      <c r="KK28" s="26">
        <v>2</v>
      </c>
      <c r="KL28" s="26">
        <v>2</v>
      </c>
      <c r="KM28" s="26">
        <v>2</v>
      </c>
      <c r="KN28" s="26">
        <v>6</v>
      </c>
      <c r="KO28" s="26">
        <v>0</v>
      </c>
      <c r="KP28" s="26">
        <v>0</v>
      </c>
      <c r="KQ28" s="26">
        <v>0</v>
      </c>
      <c r="KR28" s="26">
        <v>0</v>
      </c>
      <c r="KS28" s="26">
        <v>0</v>
      </c>
      <c r="KT28" s="26">
        <v>0</v>
      </c>
      <c r="KU28" s="26">
        <v>0</v>
      </c>
      <c r="KV28" s="26">
        <v>0</v>
      </c>
      <c r="KW28" s="26">
        <v>0</v>
      </c>
      <c r="KX28" s="26">
        <v>0</v>
      </c>
      <c r="KY28" s="26">
        <v>0</v>
      </c>
      <c r="KZ28" s="26">
        <v>0</v>
      </c>
      <c r="LA28" s="26">
        <v>0</v>
      </c>
      <c r="LB28" s="26">
        <v>0</v>
      </c>
      <c r="LC28" s="26">
        <v>0</v>
      </c>
      <c r="LD28" s="26">
        <v>0</v>
      </c>
      <c r="LE28" s="26">
        <v>1</v>
      </c>
      <c r="LF28" s="26">
        <v>0</v>
      </c>
      <c r="LG28" s="26">
        <v>0</v>
      </c>
      <c r="LH28" s="26">
        <v>0</v>
      </c>
      <c r="LI28" s="26">
        <v>0</v>
      </c>
      <c r="LJ28" s="26">
        <v>0</v>
      </c>
      <c r="LK28" s="26">
        <v>0</v>
      </c>
      <c r="LL28" s="26">
        <v>0</v>
      </c>
      <c r="LM28" s="26">
        <v>0</v>
      </c>
      <c r="LN28" s="26">
        <v>0</v>
      </c>
      <c r="LO28" s="26">
        <v>0</v>
      </c>
      <c r="LP28" s="26">
        <v>0</v>
      </c>
      <c r="LQ28" s="26">
        <v>0</v>
      </c>
      <c r="LR28" s="26">
        <v>0</v>
      </c>
      <c r="LS28" s="26">
        <v>1</v>
      </c>
      <c r="LT28" s="26">
        <v>0</v>
      </c>
      <c r="LU28" s="26">
        <v>1</v>
      </c>
      <c r="LV28" s="26">
        <v>2</v>
      </c>
      <c r="LW28" s="26">
        <v>0</v>
      </c>
      <c r="LX28" s="26">
        <v>0</v>
      </c>
      <c r="LY28" s="26">
        <v>0</v>
      </c>
      <c r="LZ28" s="26">
        <v>1</v>
      </c>
      <c r="MA28" s="26">
        <v>1</v>
      </c>
      <c r="MB28" s="26">
        <v>1</v>
      </c>
      <c r="MC28" s="26">
        <v>0</v>
      </c>
      <c r="MD28" s="26">
        <v>0</v>
      </c>
      <c r="ME28" s="26">
        <v>0</v>
      </c>
      <c r="MF28" s="26">
        <v>0</v>
      </c>
      <c r="MG28" s="26">
        <v>0</v>
      </c>
      <c r="MH28" s="26">
        <v>2</v>
      </c>
      <c r="MI28" s="26">
        <v>0</v>
      </c>
      <c r="MJ28" s="26">
        <v>1</v>
      </c>
      <c r="MK28" s="26">
        <v>1</v>
      </c>
      <c r="ML28" s="26">
        <v>0</v>
      </c>
      <c r="MM28" s="28">
        <v>0</v>
      </c>
      <c r="MN28" s="26">
        <v>0</v>
      </c>
      <c r="MO28" s="26">
        <v>0</v>
      </c>
      <c r="MP28" s="26">
        <v>0</v>
      </c>
      <c r="MQ28" s="26">
        <v>0</v>
      </c>
      <c r="MR28" s="26">
        <v>0</v>
      </c>
      <c r="MS28" s="26">
        <v>0</v>
      </c>
      <c r="MT28" s="26">
        <v>0</v>
      </c>
      <c r="MU28" s="26">
        <v>0</v>
      </c>
      <c r="MV28" s="26">
        <v>0</v>
      </c>
      <c r="MW28" s="26">
        <v>0</v>
      </c>
      <c r="MX28" s="26">
        <v>0</v>
      </c>
      <c r="MY28" s="26">
        <v>0</v>
      </c>
      <c r="MZ28" s="26">
        <v>0</v>
      </c>
      <c r="NA28" s="26">
        <v>0</v>
      </c>
      <c r="NB28" s="26">
        <v>0</v>
      </c>
      <c r="NC28" s="26">
        <v>0</v>
      </c>
      <c r="ND28" s="26">
        <v>0</v>
      </c>
      <c r="NE28" s="26">
        <v>0</v>
      </c>
      <c r="NF28" s="26">
        <v>0</v>
      </c>
      <c r="NG28" s="26">
        <v>0</v>
      </c>
      <c r="NH28" s="26">
        <v>0</v>
      </c>
      <c r="NI28" s="26">
        <v>0</v>
      </c>
      <c r="NJ28" s="26">
        <v>0</v>
      </c>
      <c r="NK28" s="26">
        <v>0</v>
      </c>
      <c r="NL28" s="26">
        <v>0</v>
      </c>
      <c r="NM28" s="26">
        <v>0</v>
      </c>
      <c r="NN28" s="26">
        <v>0</v>
      </c>
      <c r="NO28" s="26">
        <v>0</v>
      </c>
      <c r="NP28" s="26">
        <v>0</v>
      </c>
      <c r="NQ28" s="26">
        <v>0</v>
      </c>
      <c r="NR28" s="26">
        <v>0</v>
      </c>
      <c r="NS28" s="26">
        <v>0</v>
      </c>
      <c r="NT28" s="26">
        <v>0</v>
      </c>
      <c r="NU28" s="26">
        <v>0</v>
      </c>
      <c r="NV28" s="26">
        <v>0</v>
      </c>
      <c r="NW28" s="26">
        <v>0</v>
      </c>
      <c r="NX28" s="26">
        <v>0</v>
      </c>
      <c r="NY28" s="26">
        <v>0</v>
      </c>
      <c r="NZ28" s="26">
        <v>0</v>
      </c>
      <c r="OA28" s="26">
        <v>0</v>
      </c>
      <c r="OB28" s="26">
        <v>0</v>
      </c>
      <c r="OC28" s="26">
        <v>0</v>
      </c>
      <c r="OD28" s="26">
        <v>0</v>
      </c>
      <c r="OE28" s="26">
        <v>0</v>
      </c>
      <c r="OF28" s="26">
        <v>0</v>
      </c>
      <c r="OG28" s="26">
        <v>0</v>
      </c>
      <c r="OH28" s="26"/>
      <c r="OI28" s="26">
        <v>0</v>
      </c>
      <c r="OJ28" s="26">
        <v>0</v>
      </c>
      <c r="OK28" s="28">
        <v>43</v>
      </c>
      <c r="OL28" s="26">
        <v>0</v>
      </c>
      <c r="OM28" s="26">
        <v>0</v>
      </c>
      <c r="ON28" s="26">
        <v>0</v>
      </c>
      <c r="OO28" s="26">
        <v>0</v>
      </c>
      <c r="OP28" s="26">
        <v>0</v>
      </c>
      <c r="OQ28" s="26">
        <v>7</v>
      </c>
      <c r="OR28" s="26">
        <v>0</v>
      </c>
      <c r="OS28" s="26">
        <v>0</v>
      </c>
      <c r="OT28" s="26">
        <v>3</v>
      </c>
      <c r="OU28" s="26">
        <v>5</v>
      </c>
      <c r="OV28" s="26">
        <v>0</v>
      </c>
      <c r="OW28" s="26">
        <v>28</v>
      </c>
      <c r="OX28" s="28">
        <v>43</v>
      </c>
      <c r="OY28" s="26">
        <v>0</v>
      </c>
      <c r="OZ28" s="26">
        <v>7</v>
      </c>
      <c r="PA28" s="26">
        <v>3</v>
      </c>
      <c r="PB28" s="26">
        <v>33</v>
      </c>
      <c r="PC28" s="28">
        <v>5</v>
      </c>
      <c r="PD28" s="26">
        <v>5</v>
      </c>
      <c r="PE28" s="26">
        <v>0</v>
      </c>
      <c r="PF28" s="28">
        <v>1</v>
      </c>
      <c r="PG28" s="26">
        <v>1</v>
      </c>
      <c r="PH28" s="26">
        <v>0</v>
      </c>
      <c r="PI28" s="26">
        <v>0</v>
      </c>
      <c r="PJ28" s="26">
        <v>0</v>
      </c>
      <c r="PK28" s="28">
        <v>3</v>
      </c>
      <c r="PL28" s="26">
        <v>0</v>
      </c>
      <c r="PM28" s="26">
        <v>0</v>
      </c>
      <c r="PN28" s="26">
        <v>0</v>
      </c>
      <c r="PO28" s="26">
        <v>0</v>
      </c>
      <c r="PP28" s="26">
        <v>0</v>
      </c>
      <c r="PQ28" s="26">
        <v>0</v>
      </c>
      <c r="PR28" s="26">
        <v>0</v>
      </c>
      <c r="PS28" s="26">
        <v>0</v>
      </c>
      <c r="PT28" s="26">
        <v>0</v>
      </c>
      <c r="PU28" s="26">
        <v>0</v>
      </c>
      <c r="PV28" s="26">
        <v>0</v>
      </c>
      <c r="PW28" s="26">
        <v>1</v>
      </c>
      <c r="PX28" s="26">
        <v>0</v>
      </c>
      <c r="PY28" s="26">
        <v>1</v>
      </c>
      <c r="PZ28" s="26">
        <v>0</v>
      </c>
      <c r="QA28" s="26">
        <v>0</v>
      </c>
      <c r="QB28" s="26">
        <v>0</v>
      </c>
      <c r="QC28" s="26">
        <v>0</v>
      </c>
      <c r="QD28" s="26">
        <v>0</v>
      </c>
      <c r="QE28" s="26">
        <v>1</v>
      </c>
      <c r="QF28" s="26">
        <v>0</v>
      </c>
      <c r="QG28" s="26">
        <v>0</v>
      </c>
      <c r="QH28" s="26">
        <v>0</v>
      </c>
      <c r="QI28" s="26">
        <v>0</v>
      </c>
      <c r="QJ28" s="26">
        <v>0</v>
      </c>
      <c r="QK28" s="26">
        <v>0</v>
      </c>
      <c r="QL28" s="26">
        <v>0</v>
      </c>
      <c r="QM28" s="26">
        <v>0</v>
      </c>
      <c r="QN28" s="26">
        <v>0</v>
      </c>
      <c r="QO28" s="26">
        <v>0</v>
      </c>
      <c r="QP28" s="26">
        <v>0</v>
      </c>
      <c r="QQ28" s="26">
        <v>0</v>
      </c>
      <c r="QR28" s="26">
        <v>0</v>
      </c>
      <c r="QS28" s="26">
        <v>0</v>
      </c>
      <c r="QT28" s="26">
        <v>0</v>
      </c>
      <c r="QU28" s="26">
        <v>0</v>
      </c>
      <c r="QV28" s="26">
        <v>0</v>
      </c>
      <c r="QW28" s="26">
        <v>0</v>
      </c>
      <c r="QX28" s="26">
        <v>0</v>
      </c>
      <c r="QY28" s="26">
        <v>0</v>
      </c>
      <c r="QZ28" s="26">
        <v>0</v>
      </c>
      <c r="RA28" s="26">
        <v>0</v>
      </c>
      <c r="RB28" s="26">
        <v>0</v>
      </c>
      <c r="RC28" s="26">
        <v>0</v>
      </c>
      <c r="RD28" s="26">
        <v>0</v>
      </c>
      <c r="RE28" s="26">
        <v>0</v>
      </c>
      <c r="RF28" s="26">
        <v>0</v>
      </c>
      <c r="RG28" s="26">
        <v>0</v>
      </c>
      <c r="RH28" s="26">
        <v>0</v>
      </c>
      <c r="RI28" s="26">
        <v>0</v>
      </c>
      <c r="RJ28" s="26">
        <v>0</v>
      </c>
      <c r="RK28" s="26">
        <v>0</v>
      </c>
      <c r="RL28" s="26">
        <v>0</v>
      </c>
      <c r="RM28" s="26">
        <v>0</v>
      </c>
      <c r="RN28" s="26">
        <v>0</v>
      </c>
      <c r="RO28" s="26">
        <v>0</v>
      </c>
      <c r="RP28" s="26">
        <v>0</v>
      </c>
      <c r="RQ28" s="26">
        <v>0</v>
      </c>
      <c r="RR28" s="26">
        <v>0</v>
      </c>
      <c r="RS28" s="26">
        <v>0</v>
      </c>
      <c r="RT28" s="26">
        <v>0</v>
      </c>
      <c r="RU28" s="26">
        <v>0</v>
      </c>
      <c r="RV28" s="26">
        <v>0</v>
      </c>
      <c r="RW28" s="26">
        <v>0</v>
      </c>
      <c r="RX28" s="26">
        <v>0</v>
      </c>
      <c r="RY28" s="26">
        <v>0</v>
      </c>
      <c r="RZ28" s="26">
        <v>0</v>
      </c>
      <c r="SA28" s="26">
        <v>0</v>
      </c>
      <c r="SB28" s="26">
        <v>0</v>
      </c>
      <c r="SC28" s="26">
        <v>0</v>
      </c>
      <c r="SD28" s="26">
        <v>0</v>
      </c>
      <c r="SE28" s="26">
        <v>0</v>
      </c>
      <c r="SF28" s="28">
        <v>3</v>
      </c>
      <c r="SG28" s="26">
        <v>0</v>
      </c>
      <c r="SH28" s="26">
        <v>0</v>
      </c>
      <c r="SI28" s="26">
        <v>0</v>
      </c>
      <c r="SJ28" s="26">
        <v>0</v>
      </c>
      <c r="SK28" s="26">
        <v>0</v>
      </c>
      <c r="SL28" s="26">
        <v>0</v>
      </c>
      <c r="SM28" s="26">
        <v>0</v>
      </c>
      <c r="SN28" s="26">
        <v>0</v>
      </c>
      <c r="SO28" s="26">
        <v>0</v>
      </c>
      <c r="SP28" s="26">
        <v>0</v>
      </c>
      <c r="SQ28" s="26">
        <v>0</v>
      </c>
      <c r="SR28" s="26">
        <v>1</v>
      </c>
      <c r="SS28" s="26">
        <v>0</v>
      </c>
      <c r="ST28" s="26">
        <v>1</v>
      </c>
      <c r="SU28" s="26">
        <v>0</v>
      </c>
      <c r="SV28" s="26">
        <v>0</v>
      </c>
      <c r="SW28" s="26">
        <v>0</v>
      </c>
      <c r="SX28" s="26">
        <v>0</v>
      </c>
      <c r="SY28" s="26">
        <v>0</v>
      </c>
      <c r="SZ28" s="26">
        <v>1</v>
      </c>
      <c r="TA28" s="26">
        <v>0</v>
      </c>
      <c r="TB28" s="26">
        <v>0</v>
      </c>
      <c r="TC28" s="26">
        <v>0</v>
      </c>
      <c r="TD28" s="26">
        <v>0</v>
      </c>
      <c r="TE28" s="28">
        <v>16</v>
      </c>
      <c r="TF28" s="26">
        <v>0</v>
      </c>
      <c r="TG28" s="26">
        <v>1</v>
      </c>
      <c r="TH28" s="26">
        <v>0</v>
      </c>
      <c r="TI28" s="26">
        <v>1</v>
      </c>
      <c r="TJ28" s="26">
        <v>0</v>
      </c>
      <c r="TK28" s="26">
        <v>0</v>
      </c>
      <c r="TL28" s="26">
        <v>1</v>
      </c>
      <c r="TM28" s="26">
        <v>2</v>
      </c>
      <c r="TN28" s="26">
        <v>2</v>
      </c>
      <c r="TO28" s="26">
        <v>1</v>
      </c>
      <c r="TP28" s="26">
        <v>2</v>
      </c>
      <c r="TQ28" s="26">
        <v>1</v>
      </c>
      <c r="TR28" s="26">
        <v>0</v>
      </c>
      <c r="TS28" s="26">
        <v>0</v>
      </c>
      <c r="TT28" s="26">
        <v>2</v>
      </c>
      <c r="TU28" s="26">
        <v>0</v>
      </c>
      <c r="TV28" s="26">
        <v>0</v>
      </c>
      <c r="TW28" s="26">
        <v>0</v>
      </c>
      <c r="TX28" s="26">
        <v>0</v>
      </c>
      <c r="TY28" s="26">
        <v>0</v>
      </c>
      <c r="TZ28" s="26">
        <v>0</v>
      </c>
      <c r="UA28" s="26">
        <v>2</v>
      </c>
      <c r="UB28" s="26">
        <v>0</v>
      </c>
      <c r="UC28" s="26">
        <v>0</v>
      </c>
      <c r="UD28" s="26">
        <v>2</v>
      </c>
      <c r="UE28" s="26">
        <v>0</v>
      </c>
      <c r="UF28" s="26">
        <v>0</v>
      </c>
      <c r="UG28" s="26">
        <v>0</v>
      </c>
      <c r="UH28" s="26">
        <v>0</v>
      </c>
      <c r="UI28" s="26">
        <v>0</v>
      </c>
      <c r="UJ28" s="28">
        <v>636</v>
      </c>
      <c r="UK28" s="26">
        <v>0</v>
      </c>
      <c r="UL28" s="26">
        <v>7</v>
      </c>
      <c r="UM28" s="26">
        <v>9</v>
      </c>
      <c r="UN28" s="26">
        <v>6</v>
      </c>
      <c r="UO28" s="26">
        <v>9</v>
      </c>
      <c r="UP28" s="26">
        <v>57</v>
      </c>
      <c r="UQ28" s="26">
        <v>104</v>
      </c>
      <c r="UR28" s="26">
        <v>110</v>
      </c>
      <c r="US28" s="26">
        <v>77</v>
      </c>
      <c r="UT28" s="26">
        <v>37</v>
      </c>
      <c r="UU28" s="26">
        <v>27</v>
      </c>
      <c r="UV28" s="26">
        <v>39</v>
      </c>
      <c r="UW28" s="26">
        <v>2</v>
      </c>
      <c r="UX28" s="26">
        <v>5</v>
      </c>
      <c r="UY28" s="26">
        <v>5</v>
      </c>
      <c r="UZ28" s="26">
        <v>2</v>
      </c>
      <c r="VA28" s="26">
        <v>2</v>
      </c>
      <c r="VB28" s="26">
        <v>12</v>
      </c>
      <c r="VC28" s="26">
        <v>24</v>
      </c>
      <c r="VD28" s="26">
        <v>23</v>
      </c>
      <c r="VE28" s="26">
        <v>27</v>
      </c>
      <c r="VF28" s="26">
        <v>21</v>
      </c>
      <c r="VG28" s="26">
        <v>11</v>
      </c>
      <c r="VH28" s="26">
        <v>20</v>
      </c>
      <c r="VI28" s="26">
        <v>0</v>
      </c>
      <c r="VJ28" s="26">
        <v>0</v>
      </c>
      <c r="VK28" s="26">
        <v>0</v>
      </c>
      <c r="VL28" s="26">
        <v>0</v>
      </c>
      <c r="VM28" s="28">
        <v>5</v>
      </c>
      <c r="VN28" s="26">
        <v>0</v>
      </c>
      <c r="VO28" s="26">
        <v>0</v>
      </c>
      <c r="VP28" s="26">
        <v>0</v>
      </c>
      <c r="VQ28" s="26">
        <v>0</v>
      </c>
      <c r="VR28" s="26">
        <v>0</v>
      </c>
      <c r="VS28" s="26">
        <v>0</v>
      </c>
      <c r="VT28" s="26">
        <v>0</v>
      </c>
      <c r="VU28" s="26">
        <v>5</v>
      </c>
      <c r="VV28" s="28">
        <v>3</v>
      </c>
      <c r="VW28" s="26">
        <v>0</v>
      </c>
      <c r="VX28" s="26">
        <v>0</v>
      </c>
      <c r="VY28" s="26">
        <v>0</v>
      </c>
      <c r="VZ28" s="26">
        <v>0</v>
      </c>
      <c r="WA28" s="26">
        <v>0</v>
      </c>
      <c r="WB28" s="26">
        <v>0</v>
      </c>
      <c r="WC28" s="26">
        <v>0</v>
      </c>
      <c r="WD28" s="26">
        <v>0</v>
      </c>
      <c r="WE28" s="26">
        <v>0</v>
      </c>
      <c r="WF28" s="26">
        <v>0</v>
      </c>
      <c r="WG28" s="26">
        <v>0</v>
      </c>
      <c r="WH28" s="26">
        <v>1</v>
      </c>
      <c r="WI28" s="26">
        <v>0</v>
      </c>
      <c r="WJ28" s="26">
        <v>1</v>
      </c>
      <c r="WK28" s="26">
        <v>0</v>
      </c>
      <c r="WL28" s="26">
        <v>0</v>
      </c>
      <c r="WM28" s="26">
        <v>0</v>
      </c>
      <c r="WN28" s="26">
        <v>0</v>
      </c>
      <c r="WO28" s="26">
        <v>0</v>
      </c>
      <c r="WP28" s="26">
        <v>1</v>
      </c>
      <c r="WQ28" s="26">
        <v>0</v>
      </c>
      <c r="WR28" s="26">
        <v>0</v>
      </c>
      <c r="WS28" s="26">
        <v>0</v>
      </c>
      <c r="WT28" s="26">
        <v>0</v>
      </c>
      <c r="WU28" s="26">
        <v>0</v>
      </c>
      <c r="WV28" s="26">
        <v>0</v>
      </c>
      <c r="WW28" s="26">
        <v>0</v>
      </c>
      <c r="WX28" s="26">
        <v>0</v>
      </c>
      <c r="WY28" s="26">
        <v>0</v>
      </c>
      <c r="WZ28" s="26">
        <v>0</v>
      </c>
      <c r="XA28" s="26">
        <v>0</v>
      </c>
      <c r="XB28" s="26">
        <v>0</v>
      </c>
      <c r="XC28" s="26">
        <v>0</v>
      </c>
      <c r="XD28" s="26">
        <v>0</v>
      </c>
      <c r="XE28" s="26">
        <v>0</v>
      </c>
      <c r="XF28" s="26">
        <v>0</v>
      </c>
      <c r="XG28" s="26">
        <v>0</v>
      </c>
      <c r="XH28" s="26">
        <v>0</v>
      </c>
      <c r="XI28" s="26">
        <v>0</v>
      </c>
      <c r="XJ28" s="26">
        <v>0</v>
      </c>
      <c r="XK28" s="26">
        <v>0</v>
      </c>
      <c r="XL28" s="26">
        <v>0</v>
      </c>
      <c r="XM28" s="26">
        <v>0</v>
      </c>
      <c r="XN28" s="26">
        <v>0</v>
      </c>
      <c r="XO28" s="26">
        <v>0</v>
      </c>
      <c r="XP28" s="26">
        <v>0</v>
      </c>
      <c r="XQ28" s="26">
        <v>0</v>
      </c>
      <c r="XR28" s="26">
        <v>0</v>
      </c>
      <c r="XS28" s="26">
        <v>0</v>
      </c>
      <c r="XT28" s="26">
        <v>0</v>
      </c>
      <c r="XU28" s="26">
        <v>0</v>
      </c>
      <c r="XV28" s="26">
        <v>0</v>
      </c>
      <c r="XW28" s="26">
        <v>0</v>
      </c>
      <c r="XX28" s="26">
        <v>0</v>
      </c>
      <c r="XY28" s="26">
        <v>0</v>
      </c>
      <c r="XZ28" s="26">
        <v>0</v>
      </c>
      <c r="YA28" s="26">
        <v>0</v>
      </c>
      <c r="YB28" s="26">
        <v>0</v>
      </c>
      <c r="YC28" s="26">
        <v>0</v>
      </c>
      <c r="YD28" s="26">
        <v>0</v>
      </c>
      <c r="YE28" s="26">
        <v>0</v>
      </c>
      <c r="YF28" s="26">
        <v>0</v>
      </c>
      <c r="YG28" s="26">
        <v>0</v>
      </c>
      <c r="YH28" s="26">
        <v>0</v>
      </c>
      <c r="YI28" s="26">
        <v>0</v>
      </c>
      <c r="YJ28" s="26">
        <v>0</v>
      </c>
      <c r="YK28" s="26">
        <v>0</v>
      </c>
      <c r="YL28" s="26">
        <v>0</v>
      </c>
      <c r="YM28" s="26">
        <v>0</v>
      </c>
      <c r="YN28" s="26">
        <v>0</v>
      </c>
      <c r="YO28" s="26">
        <v>0</v>
      </c>
      <c r="YP28" s="26">
        <v>0</v>
      </c>
      <c r="YQ28" s="26">
        <v>0</v>
      </c>
      <c r="YR28" s="26">
        <v>0</v>
      </c>
      <c r="YS28" s="26">
        <v>0</v>
      </c>
      <c r="YT28" s="26">
        <v>0</v>
      </c>
      <c r="YU28" s="26">
        <v>0</v>
      </c>
      <c r="YV28" s="26">
        <v>0</v>
      </c>
      <c r="YW28" s="26">
        <v>0</v>
      </c>
      <c r="YX28" s="26">
        <v>0</v>
      </c>
      <c r="YY28" s="26">
        <v>0</v>
      </c>
      <c r="YZ28" s="26">
        <v>0</v>
      </c>
      <c r="ZA28" s="26">
        <v>0</v>
      </c>
      <c r="ZB28" s="26">
        <v>0</v>
      </c>
      <c r="ZC28" s="26">
        <v>0</v>
      </c>
      <c r="ZD28" s="26">
        <v>0</v>
      </c>
      <c r="ZE28" s="26">
        <v>0</v>
      </c>
      <c r="ZF28" s="26">
        <v>0</v>
      </c>
      <c r="ZG28" s="26">
        <v>0</v>
      </c>
      <c r="ZH28" s="26">
        <v>0</v>
      </c>
      <c r="ZI28" s="26">
        <v>0</v>
      </c>
      <c r="ZJ28" s="26">
        <v>0</v>
      </c>
      <c r="ZK28" s="26">
        <v>0</v>
      </c>
      <c r="ZL28" s="26">
        <v>0</v>
      </c>
      <c r="ZM28" s="26">
        <v>10</v>
      </c>
      <c r="ZN28" s="26">
        <v>0</v>
      </c>
      <c r="ZO28" s="27">
        <v>0</v>
      </c>
      <c r="ZP28" s="27">
        <v>0</v>
      </c>
      <c r="ZQ28" s="27">
        <v>0</v>
      </c>
      <c r="ZR28" s="27">
        <v>2</v>
      </c>
      <c r="ZS28" s="27">
        <v>2</v>
      </c>
      <c r="ZT28" s="27">
        <v>1</v>
      </c>
      <c r="ZU28" s="27">
        <v>9</v>
      </c>
      <c r="ZV28" s="27">
        <v>409</v>
      </c>
      <c r="ZW28" s="27">
        <v>0</v>
      </c>
      <c r="ZX28" s="27">
        <v>24</v>
      </c>
      <c r="ZY28" s="27">
        <v>112</v>
      </c>
      <c r="ZZ28" s="27">
        <v>8</v>
      </c>
      <c r="AAA28" s="27">
        <v>29</v>
      </c>
      <c r="AAB28" s="27">
        <v>1</v>
      </c>
      <c r="AAC28" s="27">
        <v>1</v>
      </c>
      <c r="AAD28" s="27">
        <v>1</v>
      </c>
      <c r="AAE28" s="27">
        <v>2</v>
      </c>
      <c r="AAF28" s="27">
        <v>6</v>
      </c>
      <c r="AAG28" s="27">
        <v>26</v>
      </c>
      <c r="AAH28" s="27" t="s">
        <v>500</v>
      </c>
    </row>
    <row r="29" spans="1:710" s="27" customFormat="1" x14ac:dyDescent="0.2">
      <c r="A29" s="6" t="s">
        <v>42</v>
      </c>
      <c r="B29" s="67">
        <v>1040707</v>
      </c>
      <c r="C29" s="28">
        <v>1155</v>
      </c>
      <c r="D29" s="28">
        <v>56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8">
        <v>17</v>
      </c>
      <c r="P29" s="28">
        <v>34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  <c r="AY29" s="26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6">
        <v>0</v>
      </c>
      <c r="BI29" s="26">
        <v>0</v>
      </c>
      <c r="BJ29" s="26">
        <v>0</v>
      </c>
      <c r="BK29" s="26">
        <v>0</v>
      </c>
      <c r="BL29" s="26">
        <v>0</v>
      </c>
      <c r="BM29" s="26"/>
      <c r="BN29" s="26"/>
      <c r="BO29" s="26"/>
      <c r="BP29" s="26"/>
      <c r="BQ29" s="26">
        <v>0</v>
      </c>
      <c r="BR29" s="26">
        <v>0</v>
      </c>
      <c r="BS29" s="26">
        <v>0</v>
      </c>
      <c r="BT29" s="26">
        <v>0</v>
      </c>
      <c r="BU29" s="28">
        <v>1</v>
      </c>
      <c r="BV29" s="28">
        <v>2</v>
      </c>
      <c r="BW29" s="28">
        <v>0</v>
      </c>
      <c r="BX29" s="28">
        <v>107</v>
      </c>
      <c r="BY29" s="26">
        <v>0</v>
      </c>
      <c r="BZ29" s="26">
        <v>0</v>
      </c>
      <c r="CA29" s="26">
        <v>0</v>
      </c>
      <c r="CB29" s="26">
        <v>0</v>
      </c>
      <c r="CC29" s="26">
        <v>0</v>
      </c>
      <c r="CD29" s="26">
        <v>0</v>
      </c>
      <c r="CE29" s="26">
        <v>0</v>
      </c>
      <c r="CF29" s="26">
        <v>0</v>
      </c>
      <c r="CG29" s="26">
        <v>0</v>
      </c>
      <c r="CH29" s="26">
        <v>0</v>
      </c>
      <c r="CI29" s="26">
        <v>0</v>
      </c>
      <c r="CJ29" s="26">
        <v>0</v>
      </c>
      <c r="CK29" s="26">
        <v>0</v>
      </c>
      <c r="CL29" s="26">
        <v>0</v>
      </c>
      <c r="CM29" s="26">
        <v>0</v>
      </c>
      <c r="CN29" s="26">
        <v>0</v>
      </c>
      <c r="CO29" s="26">
        <v>0</v>
      </c>
      <c r="CP29" s="26">
        <v>0</v>
      </c>
      <c r="CQ29" s="26">
        <v>0</v>
      </c>
      <c r="CR29" s="26">
        <v>0</v>
      </c>
      <c r="CS29" s="26">
        <v>0</v>
      </c>
      <c r="CT29" s="26">
        <v>0</v>
      </c>
      <c r="CU29" s="26">
        <v>0</v>
      </c>
      <c r="CV29" s="26">
        <v>9</v>
      </c>
      <c r="CW29" s="26">
        <v>0</v>
      </c>
      <c r="CX29" s="26">
        <v>4</v>
      </c>
      <c r="CY29" s="26">
        <v>9</v>
      </c>
      <c r="CZ29" s="26">
        <v>0</v>
      </c>
      <c r="DA29" s="26">
        <v>0</v>
      </c>
      <c r="DB29" s="26">
        <v>7</v>
      </c>
      <c r="DC29" s="26">
        <v>0</v>
      </c>
      <c r="DD29" s="26">
        <v>27</v>
      </c>
      <c r="DE29" s="26">
        <v>0</v>
      </c>
      <c r="DF29" s="26">
        <v>19</v>
      </c>
      <c r="DG29" s="26">
        <v>0</v>
      </c>
      <c r="DH29" s="26">
        <v>66</v>
      </c>
      <c r="DI29" s="26">
        <v>0</v>
      </c>
      <c r="DJ29" s="26">
        <v>30</v>
      </c>
      <c r="DK29" s="26">
        <v>4</v>
      </c>
      <c r="DL29" s="26">
        <v>124</v>
      </c>
      <c r="DM29" s="26">
        <v>1</v>
      </c>
      <c r="DN29" s="26">
        <v>33</v>
      </c>
      <c r="DO29" s="26">
        <v>7</v>
      </c>
      <c r="DP29" s="26">
        <v>170</v>
      </c>
      <c r="DQ29" s="26">
        <v>7</v>
      </c>
      <c r="DR29" s="26">
        <v>68</v>
      </c>
      <c r="DS29" s="26">
        <v>0</v>
      </c>
      <c r="DT29" s="26">
        <v>0</v>
      </c>
      <c r="DU29" s="26">
        <v>0</v>
      </c>
      <c r="DV29" s="26">
        <v>0</v>
      </c>
      <c r="DW29" s="26">
        <v>0</v>
      </c>
      <c r="DX29" s="26">
        <v>0</v>
      </c>
      <c r="DY29" s="26">
        <v>0</v>
      </c>
      <c r="DZ29" s="26">
        <v>0</v>
      </c>
      <c r="EA29" s="26">
        <v>0</v>
      </c>
      <c r="EB29" s="26">
        <v>0</v>
      </c>
      <c r="EC29" s="26">
        <v>0</v>
      </c>
      <c r="ED29" s="26">
        <v>0</v>
      </c>
      <c r="EE29" s="26">
        <v>0</v>
      </c>
      <c r="EF29" s="26">
        <v>0</v>
      </c>
      <c r="EG29" s="26">
        <v>0</v>
      </c>
      <c r="EH29" s="26">
        <v>0</v>
      </c>
      <c r="EI29" s="26">
        <v>2</v>
      </c>
      <c r="EJ29" s="26">
        <v>5</v>
      </c>
      <c r="EK29" s="26">
        <v>0</v>
      </c>
      <c r="EL29" s="26">
        <v>4</v>
      </c>
      <c r="EM29" s="26"/>
      <c r="EN29" s="26"/>
      <c r="EO29" s="26">
        <v>1</v>
      </c>
      <c r="EP29" s="26">
        <v>87</v>
      </c>
      <c r="EQ29" s="26">
        <v>0</v>
      </c>
      <c r="ER29" s="26">
        <v>0</v>
      </c>
      <c r="ES29" s="26">
        <v>0</v>
      </c>
      <c r="ET29" s="26">
        <v>0</v>
      </c>
      <c r="EU29" s="26">
        <v>0</v>
      </c>
      <c r="EV29" s="26">
        <v>11</v>
      </c>
      <c r="EW29" s="26">
        <v>0</v>
      </c>
      <c r="EX29" s="26">
        <v>4</v>
      </c>
      <c r="EY29" s="26">
        <v>0</v>
      </c>
      <c r="EZ29" s="26">
        <v>7</v>
      </c>
      <c r="FA29" s="26">
        <v>0</v>
      </c>
      <c r="FB29" s="26">
        <v>2</v>
      </c>
      <c r="FC29" s="26">
        <v>0</v>
      </c>
      <c r="FD29" s="26">
        <v>8</v>
      </c>
      <c r="FE29" s="26">
        <v>0</v>
      </c>
      <c r="FF29" s="26">
        <v>8</v>
      </c>
      <c r="FG29" s="26">
        <v>0</v>
      </c>
      <c r="FH29" s="26">
        <v>10</v>
      </c>
      <c r="FI29" s="26">
        <v>0</v>
      </c>
      <c r="FJ29" s="26">
        <v>5</v>
      </c>
      <c r="FK29" s="26">
        <v>1</v>
      </c>
      <c r="FL29" s="26">
        <v>37</v>
      </c>
      <c r="FM29" s="26">
        <v>0</v>
      </c>
      <c r="FN29" s="26">
        <v>7</v>
      </c>
      <c r="FO29" s="26">
        <v>1</v>
      </c>
      <c r="FP29" s="26">
        <v>64</v>
      </c>
      <c r="FQ29" s="26">
        <v>0</v>
      </c>
      <c r="FR29" s="26">
        <v>14</v>
      </c>
      <c r="FS29" s="26">
        <v>0</v>
      </c>
      <c r="FT29" s="26">
        <v>0</v>
      </c>
      <c r="FU29" s="26">
        <v>0</v>
      </c>
      <c r="FV29" s="26">
        <v>0</v>
      </c>
      <c r="FW29" s="26">
        <v>0</v>
      </c>
      <c r="FX29" s="26">
        <v>0</v>
      </c>
      <c r="FY29" s="26">
        <v>0</v>
      </c>
      <c r="FZ29" s="26">
        <v>0</v>
      </c>
      <c r="GA29" s="26">
        <v>0</v>
      </c>
      <c r="GB29" s="26">
        <v>0</v>
      </c>
      <c r="GC29" s="26">
        <v>0</v>
      </c>
      <c r="GD29" s="26">
        <v>0</v>
      </c>
      <c r="GE29" s="26">
        <v>0</v>
      </c>
      <c r="GF29" s="26">
        <v>0</v>
      </c>
      <c r="GG29" s="26">
        <v>0</v>
      </c>
      <c r="GH29" s="26">
        <v>0</v>
      </c>
      <c r="GI29" s="26">
        <v>1</v>
      </c>
      <c r="GJ29" s="26">
        <v>1</v>
      </c>
      <c r="GK29" s="26">
        <v>0</v>
      </c>
      <c r="GL29" s="26">
        <v>0</v>
      </c>
      <c r="GM29" s="26">
        <v>0</v>
      </c>
      <c r="GN29" s="26">
        <v>0</v>
      </c>
      <c r="GO29" s="26">
        <v>0</v>
      </c>
      <c r="GP29" s="26">
        <v>0</v>
      </c>
      <c r="GQ29" s="26">
        <v>0</v>
      </c>
      <c r="GR29" s="26">
        <v>7</v>
      </c>
      <c r="GS29" s="26">
        <v>0</v>
      </c>
      <c r="GT29" s="26">
        <v>2</v>
      </c>
      <c r="GU29" s="26">
        <v>0</v>
      </c>
      <c r="GV29" s="26">
        <v>0</v>
      </c>
      <c r="GW29" s="26">
        <v>0</v>
      </c>
      <c r="GX29" s="26">
        <v>0</v>
      </c>
      <c r="GY29" s="26">
        <v>0</v>
      </c>
      <c r="GZ29" s="26">
        <v>4</v>
      </c>
      <c r="HA29" s="26">
        <v>0</v>
      </c>
      <c r="HB29" s="26">
        <v>8</v>
      </c>
      <c r="HC29" s="26">
        <v>0</v>
      </c>
      <c r="HD29" s="26">
        <v>17</v>
      </c>
      <c r="HE29" s="26">
        <v>0</v>
      </c>
      <c r="HF29" s="26">
        <v>11</v>
      </c>
      <c r="HG29" s="26">
        <v>0</v>
      </c>
      <c r="HH29" s="26">
        <v>18</v>
      </c>
      <c r="HI29" s="26">
        <v>0</v>
      </c>
      <c r="HJ29" s="26">
        <v>13</v>
      </c>
      <c r="HK29" s="26">
        <v>1</v>
      </c>
      <c r="HL29" s="26">
        <v>26</v>
      </c>
      <c r="HM29" s="26">
        <v>1</v>
      </c>
      <c r="HN29" s="26">
        <v>18</v>
      </c>
      <c r="HO29" s="26">
        <v>0</v>
      </c>
      <c r="HP29" s="26">
        <v>0</v>
      </c>
      <c r="HQ29" s="26">
        <v>0</v>
      </c>
      <c r="HR29" s="26">
        <v>0</v>
      </c>
      <c r="HS29" s="26">
        <v>0</v>
      </c>
      <c r="HT29" s="26">
        <v>0</v>
      </c>
      <c r="HU29" s="26">
        <v>0</v>
      </c>
      <c r="HV29" s="26">
        <v>0</v>
      </c>
      <c r="HW29" s="26">
        <v>0</v>
      </c>
      <c r="HX29" s="26">
        <v>0</v>
      </c>
      <c r="HY29" s="26">
        <v>0</v>
      </c>
      <c r="HZ29" s="26">
        <v>0</v>
      </c>
      <c r="IA29" s="26">
        <v>0</v>
      </c>
      <c r="IB29" s="26">
        <v>0</v>
      </c>
      <c r="IC29" s="26">
        <v>0</v>
      </c>
      <c r="ID29" s="26">
        <v>0</v>
      </c>
      <c r="IE29" s="26">
        <v>0</v>
      </c>
      <c r="IF29" s="26">
        <v>1</v>
      </c>
      <c r="IG29" s="26">
        <v>2</v>
      </c>
      <c r="IH29" s="26">
        <v>0</v>
      </c>
      <c r="II29" s="26"/>
      <c r="IJ29" s="26">
        <v>0</v>
      </c>
      <c r="IK29" s="26">
        <v>0</v>
      </c>
      <c r="IL29" s="26">
        <v>0</v>
      </c>
      <c r="IM29" s="26">
        <v>0</v>
      </c>
      <c r="IN29" s="26">
        <v>0</v>
      </c>
      <c r="IO29" s="26">
        <v>0</v>
      </c>
      <c r="IP29" s="26">
        <v>0</v>
      </c>
      <c r="IQ29" s="26">
        <v>0</v>
      </c>
      <c r="IR29" s="26">
        <v>0</v>
      </c>
      <c r="IS29" s="26">
        <v>0</v>
      </c>
      <c r="IT29" s="26">
        <v>0</v>
      </c>
      <c r="IU29" s="26">
        <v>0</v>
      </c>
      <c r="IV29" s="26"/>
      <c r="IW29" s="26">
        <v>0</v>
      </c>
      <c r="IX29" s="26">
        <v>0</v>
      </c>
      <c r="IY29" s="26">
        <v>0</v>
      </c>
      <c r="IZ29" s="26">
        <v>0</v>
      </c>
      <c r="JA29" s="26">
        <v>0</v>
      </c>
      <c r="JB29" s="26">
        <v>0</v>
      </c>
      <c r="JC29" s="26">
        <v>0</v>
      </c>
      <c r="JD29" s="26">
        <v>0</v>
      </c>
      <c r="JE29" s="26">
        <v>0</v>
      </c>
      <c r="JF29" s="26">
        <v>0</v>
      </c>
      <c r="JG29" s="26">
        <v>0</v>
      </c>
      <c r="JH29" s="26">
        <v>0</v>
      </c>
      <c r="JI29" s="26"/>
      <c r="JJ29" s="26">
        <v>0</v>
      </c>
      <c r="JK29" s="26">
        <v>0</v>
      </c>
      <c r="JL29" s="26">
        <v>0</v>
      </c>
      <c r="JM29" s="26">
        <v>0</v>
      </c>
      <c r="JN29" s="26">
        <v>0</v>
      </c>
      <c r="JO29" s="26">
        <v>0</v>
      </c>
      <c r="JP29" s="26">
        <v>0</v>
      </c>
      <c r="JQ29" s="26">
        <v>0</v>
      </c>
      <c r="JR29" s="26">
        <v>0</v>
      </c>
      <c r="JS29" s="26">
        <v>0</v>
      </c>
      <c r="JT29" s="26">
        <v>0</v>
      </c>
      <c r="JU29" s="26">
        <v>0</v>
      </c>
      <c r="JV29" s="26"/>
      <c r="JW29" s="26">
        <v>0</v>
      </c>
      <c r="JX29" s="26">
        <v>0</v>
      </c>
      <c r="JY29" s="26">
        <v>0</v>
      </c>
      <c r="JZ29" s="26">
        <v>0</v>
      </c>
      <c r="KA29" s="26">
        <v>0</v>
      </c>
      <c r="KB29" s="26">
        <v>0</v>
      </c>
      <c r="KC29" s="26">
        <v>0</v>
      </c>
      <c r="KD29" s="26">
        <v>0</v>
      </c>
      <c r="KE29" s="26">
        <v>0</v>
      </c>
      <c r="KF29" s="26">
        <v>0</v>
      </c>
      <c r="KG29" s="26">
        <v>0</v>
      </c>
      <c r="KH29" s="26">
        <v>0</v>
      </c>
      <c r="KI29" s="26"/>
      <c r="KJ29" s="26">
        <v>2</v>
      </c>
      <c r="KK29" s="26">
        <v>13</v>
      </c>
      <c r="KL29" s="26">
        <v>15</v>
      </c>
      <c r="KM29" s="26">
        <v>10</v>
      </c>
      <c r="KN29" s="26">
        <v>11</v>
      </c>
      <c r="KO29" s="26">
        <v>2</v>
      </c>
      <c r="KP29" s="26">
        <v>0</v>
      </c>
      <c r="KQ29" s="26">
        <v>0</v>
      </c>
      <c r="KR29" s="26">
        <v>0</v>
      </c>
      <c r="KS29" s="26">
        <v>0</v>
      </c>
      <c r="KT29" s="26">
        <v>0</v>
      </c>
      <c r="KU29" s="26">
        <v>0</v>
      </c>
      <c r="KV29" s="26">
        <v>0</v>
      </c>
      <c r="KW29" s="26">
        <v>0</v>
      </c>
      <c r="KX29" s="26">
        <v>0</v>
      </c>
      <c r="KY29" s="26">
        <v>0</v>
      </c>
      <c r="KZ29" s="26">
        <v>3</v>
      </c>
      <c r="LA29" s="26">
        <v>0</v>
      </c>
      <c r="LB29" s="26">
        <v>7</v>
      </c>
      <c r="LC29" s="26">
        <v>5</v>
      </c>
      <c r="LD29" s="26">
        <v>0</v>
      </c>
      <c r="LE29" s="26">
        <v>0</v>
      </c>
      <c r="LF29" s="26">
        <v>0</v>
      </c>
      <c r="LG29" s="26">
        <v>0</v>
      </c>
      <c r="LH29" s="26">
        <v>0</v>
      </c>
      <c r="LI29" s="26">
        <v>0</v>
      </c>
      <c r="LJ29" s="26">
        <v>0</v>
      </c>
      <c r="LK29" s="26">
        <v>0</v>
      </c>
      <c r="LL29" s="26">
        <v>0</v>
      </c>
      <c r="LM29" s="26">
        <v>0</v>
      </c>
      <c r="LN29" s="26">
        <v>0</v>
      </c>
      <c r="LO29" s="26">
        <v>0</v>
      </c>
      <c r="LP29" s="26">
        <v>0</v>
      </c>
      <c r="LQ29" s="26">
        <v>8</v>
      </c>
      <c r="LR29" s="26">
        <v>5</v>
      </c>
      <c r="LS29" s="26">
        <v>4</v>
      </c>
      <c r="LT29" s="26">
        <v>8</v>
      </c>
      <c r="LU29" s="26">
        <v>1</v>
      </c>
      <c r="LV29" s="26">
        <v>2</v>
      </c>
      <c r="LW29" s="26">
        <v>0</v>
      </c>
      <c r="LX29" s="26">
        <v>1</v>
      </c>
      <c r="LY29" s="26">
        <v>0</v>
      </c>
      <c r="LZ29" s="26">
        <v>5</v>
      </c>
      <c r="MA29" s="26">
        <v>0</v>
      </c>
      <c r="MB29" s="26">
        <v>0</v>
      </c>
      <c r="MC29" s="26">
        <v>0</v>
      </c>
      <c r="MD29" s="26">
        <v>0</v>
      </c>
      <c r="ME29" s="26">
        <v>0</v>
      </c>
      <c r="MF29" s="26">
        <v>0</v>
      </c>
      <c r="MG29" s="26">
        <v>0</v>
      </c>
      <c r="MH29" s="26">
        <v>0</v>
      </c>
      <c r="MI29" s="26">
        <v>0</v>
      </c>
      <c r="MJ29" s="26">
        <v>0</v>
      </c>
      <c r="MK29" s="26">
        <v>0</v>
      </c>
      <c r="ML29" s="26">
        <v>0</v>
      </c>
      <c r="MM29" s="28">
        <v>0</v>
      </c>
      <c r="MN29" s="26">
        <v>0</v>
      </c>
      <c r="MO29" s="26">
        <v>0</v>
      </c>
      <c r="MP29" s="26">
        <v>0</v>
      </c>
      <c r="MQ29" s="26">
        <v>0</v>
      </c>
      <c r="MR29" s="26">
        <v>0</v>
      </c>
      <c r="MS29" s="26">
        <v>0</v>
      </c>
      <c r="MT29" s="26">
        <v>0</v>
      </c>
      <c r="MU29" s="26">
        <v>0</v>
      </c>
      <c r="MV29" s="26">
        <v>0</v>
      </c>
      <c r="MW29" s="26">
        <v>0</v>
      </c>
      <c r="MX29" s="26">
        <v>0</v>
      </c>
      <c r="MY29" s="26">
        <v>0</v>
      </c>
      <c r="MZ29" s="26">
        <v>0</v>
      </c>
      <c r="NA29" s="26">
        <v>0</v>
      </c>
      <c r="NB29" s="26">
        <v>0</v>
      </c>
      <c r="NC29" s="26">
        <v>0</v>
      </c>
      <c r="ND29" s="26">
        <v>0</v>
      </c>
      <c r="NE29" s="26">
        <v>0</v>
      </c>
      <c r="NF29" s="26">
        <v>0</v>
      </c>
      <c r="NG29" s="26">
        <v>0</v>
      </c>
      <c r="NH29" s="26">
        <v>0</v>
      </c>
      <c r="NI29" s="26">
        <v>0</v>
      </c>
      <c r="NJ29" s="26">
        <v>0</v>
      </c>
      <c r="NK29" s="26">
        <v>0</v>
      </c>
      <c r="NL29" s="26">
        <v>0</v>
      </c>
      <c r="NM29" s="26">
        <v>0</v>
      </c>
      <c r="NN29" s="26">
        <v>0</v>
      </c>
      <c r="NO29" s="26">
        <v>0</v>
      </c>
      <c r="NP29" s="26">
        <v>0</v>
      </c>
      <c r="NQ29" s="26">
        <v>0</v>
      </c>
      <c r="NR29" s="26">
        <v>0</v>
      </c>
      <c r="NS29" s="26">
        <v>0</v>
      </c>
      <c r="NT29" s="26">
        <v>0</v>
      </c>
      <c r="NU29" s="26">
        <v>0</v>
      </c>
      <c r="NV29" s="26">
        <v>0</v>
      </c>
      <c r="NW29" s="26">
        <v>0</v>
      </c>
      <c r="NX29" s="26">
        <v>0</v>
      </c>
      <c r="NY29" s="26">
        <v>0</v>
      </c>
      <c r="NZ29" s="26">
        <v>0</v>
      </c>
      <c r="OA29" s="26">
        <v>0</v>
      </c>
      <c r="OB29" s="26">
        <v>0</v>
      </c>
      <c r="OC29" s="26">
        <v>0</v>
      </c>
      <c r="OD29" s="26">
        <v>0</v>
      </c>
      <c r="OE29" s="26">
        <v>0</v>
      </c>
      <c r="OF29" s="26">
        <v>0</v>
      </c>
      <c r="OG29" s="26">
        <v>0</v>
      </c>
      <c r="OH29" s="26"/>
      <c r="OI29" s="26">
        <v>0</v>
      </c>
      <c r="OJ29" s="26">
        <v>0</v>
      </c>
      <c r="OK29" s="28">
        <v>114</v>
      </c>
      <c r="OL29" s="26">
        <v>0</v>
      </c>
      <c r="OM29" s="26">
        <v>0</v>
      </c>
      <c r="ON29" s="26">
        <v>0</v>
      </c>
      <c r="OO29" s="26">
        <v>0</v>
      </c>
      <c r="OP29" s="26">
        <v>0</v>
      </c>
      <c r="OQ29" s="26">
        <v>8</v>
      </c>
      <c r="OR29" s="26">
        <v>0</v>
      </c>
      <c r="OS29" s="26">
        <v>0</v>
      </c>
      <c r="OT29" s="26">
        <v>24</v>
      </c>
      <c r="OU29" s="26">
        <v>7</v>
      </c>
      <c r="OV29" s="26">
        <v>0</v>
      </c>
      <c r="OW29" s="26">
        <v>75</v>
      </c>
      <c r="OX29" s="28">
        <v>115</v>
      </c>
      <c r="OY29" s="26">
        <v>0</v>
      </c>
      <c r="OZ29" s="26">
        <v>8</v>
      </c>
      <c r="PA29" s="26">
        <v>25</v>
      </c>
      <c r="PB29" s="26">
        <v>82</v>
      </c>
      <c r="PC29" s="28">
        <v>20</v>
      </c>
      <c r="PD29" s="26">
        <v>20</v>
      </c>
      <c r="PE29" s="26">
        <v>0</v>
      </c>
      <c r="PF29" s="28">
        <v>2</v>
      </c>
      <c r="PG29" s="26">
        <v>2</v>
      </c>
      <c r="PH29" s="26">
        <v>0</v>
      </c>
      <c r="PI29" s="26">
        <v>0</v>
      </c>
      <c r="PJ29" s="26">
        <v>0</v>
      </c>
      <c r="PK29" s="28">
        <v>7</v>
      </c>
      <c r="PL29" s="26">
        <v>0</v>
      </c>
      <c r="PM29" s="26">
        <v>0</v>
      </c>
      <c r="PN29" s="26">
        <v>0</v>
      </c>
      <c r="PO29" s="26">
        <v>0</v>
      </c>
      <c r="PP29" s="26">
        <v>0</v>
      </c>
      <c r="PQ29" s="26">
        <v>0</v>
      </c>
      <c r="PR29" s="26">
        <v>0</v>
      </c>
      <c r="PS29" s="26">
        <v>0</v>
      </c>
      <c r="PT29" s="26">
        <v>0</v>
      </c>
      <c r="PU29" s="26">
        <v>0</v>
      </c>
      <c r="PV29" s="26">
        <v>1</v>
      </c>
      <c r="PW29" s="26">
        <v>0</v>
      </c>
      <c r="PX29" s="26">
        <v>0</v>
      </c>
      <c r="PY29" s="26">
        <v>2</v>
      </c>
      <c r="PZ29" s="26">
        <v>0</v>
      </c>
      <c r="QA29" s="26">
        <v>0</v>
      </c>
      <c r="QB29" s="26">
        <v>0</v>
      </c>
      <c r="QC29" s="26">
        <v>1</v>
      </c>
      <c r="QD29" s="26">
        <v>0</v>
      </c>
      <c r="QE29" s="26">
        <v>0</v>
      </c>
      <c r="QF29" s="26">
        <v>0</v>
      </c>
      <c r="QG29" s="26">
        <v>0</v>
      </c>
      <c r="QH29" s="26">
        <v>0</v>
      </c>
      <c r="QI29" s="26">
        <v>0</v>
      </c>
      <c r="QJ29" s="26">
        <v>0</v>
      </c>
      <c r="QK29" s="26">
        <v>0</v>
      </c>
      <c r="QL29" s="26">
        <v>0</v>
      </c>
      <c r="QM29" s="26">
        <v>0</v>
      </c>
      <c r="QN29" s="26">
        <v>0</v>
      </c>
      <c r="QO29" s="26">
        <v>0</v>
      </c>
      <c r="QP29" s="26">
        <v>0</v>
      </c>
      <c r="QQ29" s="26">
        <v>0</v>
      </c>
      <c r="QR29" s="26">
        <v>0</v>
      </c>
      <c r="QS29" s="26">
        <v>0</v>
      </c>
      <c r="QT29" s="26">
        <v>0</v>
      </c>
      <c r="QU29" s="26">
        <v>0</v>
      </c>
      <c r="QV29" s="26">
        <v>0</v>
      </c>
      <c r="QW29" s="26">
        <v>0</v>
      </c>
      <c r="QX29" s="26">
        <v>0</v>
      </c>
      <c r="QY29" s="26">
        <v>0</v>
      </c>
      <c r="QZ29" s="26">
        <v>0</v>
      </c>
      <c r="RA29" s="26">
        <v>0</v>
      </c>
      <c r="RB29" s="26">
        <v>0</v>
      </c>
      <c r="RC29" s="26">
        <v>0</v>
      </c>
      <c r="RD29" s="26">
        <v>0</v>
      </c>
      <c r="RE29" s="26">
        <v>0</v>
      </c>
      <c r="RF29" s="26">
        <v>1</v>
      </c>
      <c r="RG29" s="26">
        <v>0</v>
      </c>
      <c r="RH29" s="26">
        <v>0</v>
      </c>
      <c r="RI29" s="26">
        <v>0</v>
      </c>
      <c r="RJ29" s="26">
        <v>1</v>
      </c>
      <c r="RK29" s="26">
        <v>0</v>
      </c>
      <c r="RL29" s="26">
        <v>0</v>
      </c>
      <c r="RM29" s="26">
        <v>0</v>
      </c>
      <c r="RN29" s="26">
        <v>0</v>
      </c>
      <c r="RO29" s="26">
        <v>0</v>
      </c>
      <c r="RP29" s="26">
        <v>0</v>
      </c>
      <c r="RQ29" s="26">
        <v>0</v>
      </c>
      <c r="RR29" s="26">
        <v>0</v>
      </c>
      <c r="RS29" s="26">
        <v>0</v>
      </c>
      <c r="RT29" s="26">
        <v>0</v>
      </c>
      <c r="RU29" s="26">
        <v>0</v>
      </c>
      <c r="RV29" s="26">
        <v>0</v>
      </c>
      <c r="RW29" s="26">
        <v>0</v>
      </c>
      <c r="RX29" s="26">
        <v>0</v>
      </c>
      <c r="RY29" s="26">
        <v>0</v>
      </c>
      <c r="RZ29" s="26">
        <v>0</v>
      </c>
      <c r="SA29" s="26">
        <v>1</v>
      </c>
      <c r="SB29" s="26">
        <v>0</v>
      </c>
      <c r="SC29" s="26">
        <v>0</v>
      </c>
      <c r="SD29" s="26">
        <v>0</v>
      </c>
      <c r="SE29" s="26">
        <v>0</v>
      </c>
      <c r="SF29" s="28">
        <v>7</v>
      </c>
      <c r="SG29" s="26">
        <v>0</v>
      </c>
      <c r="SH29" s="26">
        <v>0</v>
      </c>
      <c r="SI29" s="26">
        <v>1</v>
      </c>
      <c r="SJ29" s="26">
        <v>0</v>
      </c>
      <c r="SK29" s="26">
        <v>0</v>
      </c>
      <c r="SL29" s="26">
        <v>0</v>
      </c>
      <c r="SM29" s="26">
        <v>0</v>
      </c>
      <c r="SN29" s="26">
        <v>0</v>
      </c>
      <c r="SO29" s="26">
        <v>0</v>
      </c>
      <c r="SP29" s="26">
        <v>0</v>
      </c>
      <c r="SQ29" s="26">
        <v>1</v>
      </c>
      <c r="SR29" s="26">
        <v>0</v>
      </c>
      <c r="SS29" s="26">
        <v>0</v>
      </c>
      <c r="ST29" s="26">
        <v>2</v>
      </c>
      <c r="SU29" s="26">
        <v>0</v>
      </c>
      <c r="SV29" s="26">
        <v>0</v>
      </c>
      <c r="SW29" s="26">
        <v>0</v>
      </c>
      <c r="SX29" s="26">
        <v>1</v>
      </c>
      <c r="SY29" s="26">
        <v>0</v>
      </c>
      <c r="SZ29" s="26">
        <v>1</v>
      </c>
      <c r="TA29" s="26">
        <v>0</v>
      </c>
      <c r="TB29" s="26">
        <v>0</v>
      </c>
      <c r="TC29" s="26">
        <v>1</v>
      </c>
      <c r="TD29" s="26">
        <v>0</v>
      </c>
      <c r="TE29" s="28">
        <v>44</v>
      </c>
      <c r="TF29" s="26">
        <v>0</v>
      </c>
      <c r="TG29" s="26">
        <v>0</v>
      </c>
      <c r="TH29" s="26">
        <v>2</v>
      </c>
      <c r="TI29" s="26">
        <v>0</v>
      </c>
      <c r="TJ29" s="26">
        <v>0</v>
      </c>
      <c r="TK29" s="26">
        <v>0</v>
      </c>
      <c r="TL29" s="26">
        <v>0</v>
      </c>
      <c r="TM29" s="26">
        <v>7</v>
      </c>
      <c r="TN29" s="26">
        <v>5</v>
      </c>
      <c r="TO29" s="26">
        <v>2</v>
      </c>
      <c r="TP29" s="26">
        <v>5</v>
      </c>
      <c r="TQ29" s="26">
        <v>3</v>
      </c>
      <c r="TR29" s="26">
        <v>0</v>
      </c>
      <c r="TS29" s="26">
        <v>2</v>
      </c>
      <c r="TT29" s="26">
        <v>0</v>
      </c>
      <c r="TU29" s="26">
        <v>1</v>
      </c>
      <c r="TV29" s="26">
        <v>0</v>
      </c>
      <c r="TW29" s="26">
        <v>0</v>
      </c>
      <c r="TX29" s="26">
        <v>0</v>
      </c>
      <c r="TY29" s="26">
        <v>1</v>
      </c>
      <c r="TZ29" s="26">
        <v>4</v>
      </c>
      <c r="UA29" s="26">
        <v>7</v>
      </c>
      <c r="UB29" s="26">
        <v>1</v>
      </c>
      <c r="UC29" s="26">
        <v>1</v>
      </c>
      <c r="UD29" s="26">
        <v>0</v>
      </c>
      <c r="UE29" s="26">
        <v>3</v>
      </c>
      <c r="UF29" s="26">
        <v>0</v>
      </c>
      <c r="UG29" s="26">
        <v>0</v>
      </c>
      <c r="UH29" s="26">
        <v>0</v>
      </c>
      <c r="UI29" s="26">
        <v>0</v>
      </c>
      <c r="UJ29" s="28">
        <v>1516</v>
      </c>
      <c r="UK29" s="26">
        <v>7</v>
      </c>
      <c r="UL29" s="26">
        <v>18</v>
      </c>
      <c r="UM29" s="26">
        <v>12</v>
      </c>
      <c r="UN29" s="26">
        <v>6</v>
      </c>
      <c r="UO29" s="26">
        <v>29</v>
      </c>
      <c r="UP29" s="26">
        <v>139</v>
      </c>
      <c r="UQ29" s="26">
        <v>181</v>
      </c>
      <c r="UR29" s="26">
        <v>216</v>
      </c>
      <c r="US29" s="26">
        <v>172</v>
      </c>
      <c r="UT29" s="26">
        <v>117</v>
      </c>
      <c r="UU29" s="26">
        <v>84</v>
      </c>
      <c r="UV29" s="26">
        <v>89</v>
      </c>
      <c r="UW29" s="26">
        <v>6</v>
      </c>
      <c r="UX29" s="26">
        <v>19</v>
      </c>
      <c r="UY29" s="26">
        <v>10</v>
      </c>
      <c r="UZ29" s="26">
        <v>7</v>
      </c>
      <c r="VA29" s="26">
        <v>6</v>
      </c>
      <c r="VB29" s="26">
        <v>29</v>
      </c>
      <c r="VC29" s="26">
        <v>76</v>
      </c>
      <c r="VD29" s="26">
        <v>86</v>
      </c>
      <c r="VE29" s="26">
        <v>75</v>
      </c>
      <c r="VF29" s="26">
        <v>50</v>
      </c>
      <c r="VG29" s="26">
        <v>34</v>
      </c>
      <c r="VH29" s="26">
        <v>48</v>
      </c>
      <c r="VI29" s="26">
        <v>0</v>
      </c>
      <c r="VJ29" s="26">
        <v>0</v>
      </c>
      <c r="VK29" s="26">
        <v>0</v>
      </c>
      <c r="VL29" s="26">
        <v>0</v>
      </c>
      <c r="VM29" s="28">
        <v>7</v>
      </c>
      <c r="VN29" s="26">
        <v>0</v>
      </c>
      <c r="VO29" s="26">
        <v>0</v>
      </c>
      <c r="VP29" s="26">
        <v>0</v>
      </c>
      <c r="VQ29" s="26">
        <v>0</v>
      </c>
      <c r="VR29" s="26">
        <v>0</v>
      </c>
      <c r="VS29" s="26">
        <v>0</v>
      </c>
      <c r="VT29" s="26">
        <v>0</v>
      </c>
      <c r="VU29" s="26">
        <v>7</v>
      </c>
      <c r="VV29" s="28">
        <v>4</v>
      </c>
      <c r="VW29" s="26">
        <v>0</v>
      </c>
      <c r="VX29" s="26">
        <v>0</v>
      </c>
      <c r="VY29" s="26">
        <v>0</v>
      </c>
      <c r="VZ29" s="26">
        <v>0</v>
      </c>
      <c r="WA29" s="26">
        <v>0</v>
      </c>
      <c r="WB29" s="26">
        <v>0</v>
      </c>
      <c r="WC29" s="26">
        <v>0</v>
      </c>
      <c r="WD29" s="26">
        <v>0</v>
      </c>
      <c r="WE29" s="26">
        <v>0</v>
      </c>
      <c r="WF29" s="26">
        <v>0</v>
      </c>
      <c r="WG29" s="26">
        <v>1</v>
      </c>
      <c r="WH29" s="26">
        <v>0</v>
      </c>
      <c r="WI29" s="26">
        <v>0</v>
      </c>
      <c r="WJ29" s="26">
        <v>2</v>
      </c>
      <c r="WK29" s="26">
        <v>0</v>
      </c>
      <c r="WL29" s="26">
        <v>0</v>
      </c>
      <c r="WM29" s="26">
        <v>0</v>
      </c>
      <c r="WN29" s="26">
        <v>1</v>
      </c>
      <c r="WO29" s="26">
        <v>0</v>
      </c>
      <c r="WP29" s="26">
        <v>0</v>
      </c>
      <c r="WQ29" s="26">
        <v>0</v>
      </c>
      <c r="WR29" s="26">
        <v>0</v>
      </c>
      <c r="WS29" s="26">
        <v>0</v>
      </c>
      <c r="WT29" s="26">
        <v>0</v>
      </c>
      <c r="WU29" s="26">
        <v>0</v>
      </c>
      <c r="WV29" s="26">
        <v>0</v>
      </c>
      <c r="WW29" s="26">
        <v>0</v>
      </c>
      <c r="WX29" s="26">
        <v>0</v>
      </c>
      <c r="WY29" s="26">
        <v>0</v>
      </c>
      <c r="WZ29" s="26">
        <v>0</v>
      </c>
      <c r="XA29" s="26">
        <v>0</v>
      </c>
      <c r="XB29" s="26">
        <v>0</v>
      </c>
      <c r="XC29" s="26">
        <v>0</v>
      </c>
      <c r="XD29" s="26">
        <v>0</v>
      </c>
      <c r="XE29" s="26">
        <v>0</v>
      </c>
      <c r="XF29" s="26">
        <v>0</v>
      </c>
      <c r="XG29" s="26">
        <v>0</v>
      </c>
      <c r="XH29" s="26">
        <v>0</v>
      </c>
      <c r="XI29" s="26">
        <v>0</v>
      </c>
      <c r="XJ29" s="26">
        <v>0</v>
      </c>
      <c r="XK29" s="26">
        <v>0</v>
      </c>
      <c r="XL29" s="26">
        <v>0</v>
      </c>
      <c r="XM29" s="26">
        <v>0</v>
      </c>
      <c r="XN29" s="26">
        <v>0</v>
      </c>
      <c r="XO29" s="26">
        <v>0</v>
      </c>
      <c r="XP29" s="26">
        <v>0</v>
      </c>
      <c r="XQ29" s="26">
        <v>0</v>
      </c>
      <c r="XR29" s="26">
        <v>0</v>
      </c>
      <c r="XS29" s="26">
        <v>0</v>
      </c>
      <c r="XT29" s="26">
        <v>0</v>
      </c>
      <c r="XU29" s="26">
        <v>0</v>
      </c>
      <c r="XV29" s="26">
        <v>0</v>
      </c>
      <c r="XW29" s="26">
        <v>0</v>
      </c>
      <c r="XX29" s="26">
        <v>0</v>
      </c>
      <c r="XY29" s="26">
        <v>0</v>
      </c>
      <c r="XZ29" s="26">
        <v>0</v>
      </c>
      <c r="YA29" s="26">
        <v>0</v>
      </c>
      <c r="YB29" s="26">
        <v>0</v>
      </c>
      <c r="YC29" s="26">
        <v>0</v>
      </c>
      <c r="YD29" s="26">
        <v>0</v>
      </c>
      <c r="YE29" s="26">
        <v>0</v>
      </c>
      <c r="YF29" s="26">
        <v>0</v>
      </c>
      <c r="YG29" s="26">
        <v>0</v>
      </c>
      <c r="YH29" s="26">
        <v>0</v>
      </c>
      <c r="YI29" s="26">
        <v>0</v>
      </c>
      <c r="YJ29" s="26">
        <v>0</v>
      </c>
      <c r="YK29" s="26">
        <v>0</v>
      </c>
      <c r="YL29" s="26">
        <v>0</v>
      </c>
      <c r="YM29" s="26">
        <v>0</v>
      </c>
      <c r="YN29" s="26">
        <v>0</v>
      </c>
      <c r="YO29" s="26">
        <v>0</v>
      </c>
      <c r="YP29" s="26">
        <v>0</v>
      </c>
      <c r="YQ29" s="26">
        <v>0</v>
      </c>
      <c r="YR29" s="26">
        <v>0</v>
      </c>
      <c r="YS29" s="26">
        <v>0</v>
      </c>
      <c r="YT29" s="26">
        <v>0</v>
      </c>
      <c r="YU29" s="26">
        <v>0</v>
      </c>
      <c r="YV29" s="26">
        <v>0</v>
      </c>
      <c r="YW29" s="26">
        <v>0</v>
      </c>
      <c r="YX29" s="26">
        <v>0</v>
      </c>
      <c r="YY29" s="26">
        <v>0</v>
      </c>
      <c r="YZ29" s="26">
        <v>0</v>
      </c>
      <c r="ZA29" s="26">
        <v>0</v>
      </c>
      <c r="ZB29" s="26">
        <v>0</v>
      </c>
      <c r="ZC29" s="26">
        <v>0</v>
      </c>
      <c r="ZD29" s="26">
        <v>0</v>
      </c>
      <c r="ZE29" s="26">
        <v>0</v>
      </c>
      <c r="ZF29" s="26">
        <v>0</v>
      </c>
      <c r="ZG29" s="26">
        <v>0</v>
      </c>
      <c r="ZH29" s="26">
        <v>0</v>
      </c>
      <c r="ZI29" s="26">
        <v>0</v>
      </c>
      <c r="ZJ29" s="26">
        <v>0</v>
      </c>
      <c r="ZK29" s="26">
        <v>0</v>
      </c>
      <c r="ZL29" s="26">
        <v>0</v>
      </c>
      <c r="ZM29" s="26">
        <v>18</v>
      </c>
      <c r="ZN29" s="26">
        <v>0</v>
      </c>
      <c r="ZO29" s="27">
        <v>3</v>
      </c>
      <c r="ZP29" s="27">
        <v>1</v>
      </c>
      <c r="ZQ29" s="27">
        <v>1</v>
      </c>
      <c r="ZR29" s="27">
        <v>5</v>
      </c>
      <c r="ZS29" s="27">
        <v>5</v>
      </c>
      <c r="ZT29" s="27">
        <v>23</v>
      </c>
      <c r="ZU29" s="27">
        <v>27</v>
      </c>
      <c r="ZV29" s="27">
        <v>1178</v>
      </c>
      <c r="ZW29" s="27">
        <v>1</v>
      </c>
      <c r="ZX29" s="27">
        <v>60</v>
      </c>
      <c r="ZY29" s="27">
        <v>277</v>
      </c>
      <c r="ZZ29" s="27">
        <v>30</v>
      </c>
      <c r="AAA29" s="27">
        <v>38</v>
      </c>
      <c r="AAB29" s="27">
        <v>5</v>
      </c>
      <c r="AAC29" s="27">
        <v>6</v>
      </c>
      <c r="AAD29" s="27">
        <v>3</v>
      </c>
      <c r="AAE29" s="27">
        <v>3</v>
      </c>
      <c r="AAF29" s="27">
        <v>22</v>
      </c>
      <c r="AAG29" s="27">
        <v>29</v>
      </c>
      <c r="AAH29" s="27" t="s">
        <v>501</v>
      </c>
    </row>
    <row r="30" spans="1:710" s="27" customFormat="1" x14ac:dyDescent="0.2">
      <c r="A30" s="6" t="s">
        <v>43</v>
      </c>
      <c r="B30" s="67">
        <v>1040708</v>
      </c>
      <c r="C30" s="28">
        <v>1045</v>
      </c>
      <c r="D30" s="28">
        <v>49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8">
        <v>18</v>
      </c>
      <c r="P30" s="28">
        <v>74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2</v>
      </c>
      <c r="W30" s="26">
        <v>0</v>
      </c>
      <c r="X30" s="26">
        <v>4</v>
      </c>
      <c r="Y30" s="26">
        <v>0</v>
      </c>
      <c r="Z30" s="26">
        <v>1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4</v>
      </c>
      <c r="AM30" s="26">
        <v>0</v>
      </c>
      <c r="AN30" s="26">
        <v>1</v>
      </c>
      <c r="AO30" s="26">
        <v>1</v>
      </c>
      <c r="AP30" s="26">
        <v>4</v>
      </c>
      <c r="AQ30" s="26">
        <v>0</v>
      </c>
      <c r="AR30" s="26">
        <v>6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1</v>
      </c>
      <c r="BK30" s="26">
        <v>0</v>
      </c>
      <c r="BL30" s="26">
        <v>0</v>
      </c>
      <c r="BM30" s="26"/>
      <c r="BN30" s="26"/>
      <c r="BO30" s="26"/>
      <c r="BP30" s="26"/>
      <c r="BQ30" s="26">
        <v>0</v>
      </c>
      <c r="BR30" s="26">
        <v>4</v>
      </c>
      <c r="BS30" s="26">
        <v>0</v>
      </c>
      <c r="BT30" s="26">
        <v>7</v>
      </c>
      <c r="BU30" s="28">
        <v>0</v>
      </c>
      <c r="BV30" s="28">
        <v>5</v>
      </c>
      <c r="BW30" s="28">
        <v>6</v>
      </c>
      <c r="BX30" s="28">
        <v>71</v>
      </c>
      <c r="BY30" s="26">
        <v>0</v>
      </c>
      <c r="BZ30" s="26">
        <v>0</v>
      </c>
      <c r="CA30" s="26">
        <v>0</v>
      </c>
      <c r="CB30" s="26">
        <v>0</v>
      </c>
      <c r="CC30" s="26">
        <v>0</v>
      </c>
      <c r="CD30" s="26">
        <v>0</v>
      </c>
      <c r="CE30" s="26">
        <v>0</v>
      </c>
      <c r="CF30" s="26">
        <v>0</v>
      </c>
      <c r="CG30" s="26">
        <v>0</v>
      </c>
      <c r="CH30" s="26">
        <v>1</v>
      </c>
      <c r="CI30" s="26">
        <v>0</v>
      </c>
      <c r="CJ30" s="26">
        <v>3</v>
      </c>
      <c r="CK30" s="26">
        <v>0</v>
      </c>
      <c r="CL30" s="26">
        <v>0</v>
      </c>
      <c r="CM30" s="26">
        <v>0</v>
      </c>
      <c r="CN30" s="26">
        <v>0</v>
      </c>
      <c r="CO30" s="26">
        <v>0</v>
      </c>
      <c r="CP30" s="26">
        <v>0</v>
      </c>
      <c r="CQ30" s="26">
        <v>0</v>
      </c>
      <c r="CR30" s="26">
        <v>0</v>
      </c>
      <c r="CS30" s="26">
        <v>0</v>
      </c>
      <c r="CT30" s="26">
        <v>0</v>
      </c>
      <c r="CU30" s="26">
        <v>0</v>
      </c>
      <c r="CV30" s="26">
        <v>7</v>
      </c>
      <c r="CW30" s="26">
        <v>0</v>
      </c>
      <c r="CX30" s="26">
        <v>6</v>
      </c>
      <c r="CY30" s="26">
        <v>0</v>
      </c>
      <c r="CZ30" s="26">
        <v>6</v>
      </c>
      <c r="DA30" s="26">
        <v>0</v>
      </c>
      <c r="DB30" s="26">
        <v>10</v>
      </c>
      <c r="DC30" s="26">
        <v>0</v>
      </c>
      <c r="DD30" s="26">
        <v>5</v>
      </c>
      <c r="DE30" s="26">
        <v>0</v>
      </c>
      <c r="DF30" s="26">
        <v>3</v>
      </c>
      <c r="DG30" s="26">
        <v>0</v>
      </c>
      <c r="DH30" s="26">
        <v>48</v>
      </c>
      <c r="DI30" s="26">
        <v>1</v>
      </c>
      <c r="DJ30" s="26">
        <v>27</v>
      </c>
      <c r="DK30" s="26">
        <v>1</v>
      </c>
      <c r="DL30" s="26">
        <v>87</v>
      </c>
      <c r="DM30" s="26">
        <v>0</v>
      </c>
      <c r="DN30" s="26">
        <v>53</v>
      </c>
      <c r="DO30" s="26">
        <v>6</v>
      </c>
      <c r="DP30" s="26">
        <v>138</v>
      </c>
      <c r="DQ30" s="26">
        <v>2</v>
      </c>
      <c r="DR30" s="26">
        <v>89</v>
      </c>
      <c r="DS30" s="26">
        <v>0</v>
      </c>
      <c r="DT30" s="26">
        <v>0</v>
      </c>
      <c r="DU30" s="26">
        <v>0</v>
      </c>
      <c r="DV30" s="26">
        <v>0</v>
      </c>
      <c r="DW30" s="26">
        <v>0</v>
      </c>
      <c r="DX30" s="26">
        <v>0</v>
      </c>
      <c r="DY30" s="26">
        <v>0</v>
      </c>
      <c r="DZ30" s="26">
        <v>0</v>
      </c>
      <c r="EA30" s="26">
        <v>0</v>
      </c>
      <c r="EB30" s="26">
        <v>0</v>
      </c>
      <c r="EC30" s="26">
        <v>0</v>
      </c>
      <c r="ED30" s="26">
        <v>0</v>
      </c>
      <c r="EE30" s="26">
        <v>0</v>
      </c>
      <c r="EF30" s="26">
        <v>0</v>
      </c>
      <c r="EG30" s="26">
        <v>0</v>
      </c>
      <c r="EH30" s="26">
        <v>0</v>
      </c>
      <c r="EI30" s="26">
        <v>0</v>
      </c>
      <c r="EJ30" s="26">
        <v>10</v>
      </c>
      <c r="EK30" s="26">
        <v>0</v>
      </c>
      <c r="EL30" s="26">
        <v>11</v>
      </c>
      <c r="EM30" s="26"/>
      <c r="EN30" s="26"/>
      <c r="EO30" s="26">
        <v>3</v>
      </c>
      <c r="EP30" s="26">
        <v>68</v>
      </c>
      <c r="EQ30" s="26">
        <v>0</v>
      </c>
      <c r="ER30" s="26">
        <v>0</v>
      </c>
      <c r="ES30" s="26">
        <v>0</v>
      </c>
      <c r="ET30" s="26">
        <v>0</v>
      </c>
      <c r="EU30" s="26">
        <v>0</v>
      </c>
      <c r="EV30" s="26">
        <v>5</v>
      </c>
      <c r="EW30" s="26">
        <v>0</v>
      </c>
      <c r="EX30" s="26">
        <v>6</v>
      </c>
      <c r="EY30" s="26">
        <v>0</v>
      </c>
      <c r="EZ30" s="26">
        <v>0</v>
      </c>
      <c r="FA30" s="26">
        <v>0</v>
      </c>
      <c r="FB30" s="26">
        <v>3</v>
      </c>
      <c r="FC30" s="26">
        <v>0</v>
      </c>
      <c r="FD30" s="26">
        <v>4</v>
      </c>
      <c r="FE30" s="26">
        <v>0</v>
      </c>
      <c r="FF30" s="26">
        <v>0</v>
      </c>
      <c r="FG30" s="26">
        <v>0</v>
      </c>
      <c r="FH30" s="26">
        <v>12</v>
      </c>
      <c r="FI30" s="26">
        <v>0</v>
      </c>
      <c r="FJ30" s="26">
        <v>3</v>
      </c>
      <c r="FK30" s="26">
        <v>0</v>
      </c>
      <c r="FL30" s="26">
        <v>30</v>
      </c>
      <c r="FM30" s="26">
        <v>0</v>
      </c>
      <c r="FN30" s="26">
        <v>5</v>
      </c>
      <c r="FO30" s="26">
        <v>2</v>
      </c>
      <c r="FP30" s="26">
        <v>55</v>
      </c>
      <c r="FQ30" s="26">
        <v>0</v>
      </c>
      <c r="FR30" s="26">
        <v>7</v>
      </c>
      <c r="FS30" s="26">
        <v>0</v>
      </c>
      <c r="FT30" s="26">
        <v>10</v>
      </c>
      <c r="FU30" s="26">
        <v>0</v>
      </c>
      <c r="FV30" s="26">
        <v>0</v>
      </c>
      <c r="FW30" s="26">
        <v>0</v>
      </c>
      <c r="FX30" s="26">
        <v>0</v>
      </c>
      <c r="FY30" s="26">
        <v>0</v>
      </c>
      <c r="FZ30" s="26">
        <v>0</v>
      </c>
      <c r="GA30" s="26">
        <v>0</v>
      </c>
      <c r="GB30" s="26">
        <v>0</v>
      </c>
      <c r="GC30" s="26">
        <v>0</v>
      </c>
      <c r="GD30" s="26">
        <v>0</v>
      </c>
      <c r="GE30" s="26">
        <v>0</v>
      </c>
      <c r="GF30" s="26">
        <v>0</v>
      </c>
      <c r="GG30" s="26">
        <v>0</v>
      </c>
      <c r="GH30" s="26">
        <v>0</v>
      </c>
      <c r="GI30" s="26">
        <v>0</v>
      </c>
      <c r="GJ30" s="26">
        <v>3</v>
      </c>
      <c r="GK30" s="26">
        <v>0</v>
      </c>
      <c r="GL30" s="26">
        <v>4</v>
      </c>
      <c r="GM30" s="26">
        <v>0</v>
      </c>
      <c r="GN30" s="26">
        <v>0</v>
      </c>
      <c r="GO30" s="26">
        <v>0</v>
      </c>
      <c r="GP30" s="26">
        <v>0</v>
      </c>
      <c r="GQ30" s="26">
        <v>0</v>
      </c>
      <c r="GR30" s="26">
        <v>1</v>
      </c>
      <c r="GS30" s="26">
        <v>0</v>
      </c>
      <c r="GT30" s="26">
        <v>2</v>
      </c>
      <c r="GU30" s="26">
        <v>0</v>
      </c>
      <c r="GV30" s="26">
        <v>0</v>
      </c>
      <c r="GW30" s="26">
        <v>0</v>
      </c>
      <c r="GX30" s="26">
        <v>0</v>
      </c>
      <c r="GY30" s="26">
        <v>0</v>
      </c>
      <c r="GZ30" s="26">
        <v>4</v>
      </c>
      <c r="HA30" s="26">
        <v>0</v>
      </c>
      <c r="HB30" s="26">
        <v>0</v>
      </c>
      <c r="HC30" s="26">
        <v>1</v>
      </c>
      <c r="HD30" s="26">
        <v>6</v>
      </c>
      <c r="HE30" s="26">
        <v>0</v>
      </c>
      <c r="HF30" s="26">
        <v>4</v>
      </c>
      <c r="HG30" s="26">
        <v>0</v>
      </c>
      <c r="HH30" s="26">
        <v>5</v>
      </c>
      <c r="HI30" s="26">
        <v>2</v>
      </c>
      <c r="HJ30" s="26">
        <v>10</v>
      </c>
      <c r="HK30" s="26">
        <v>3</v>
      </c>
      <c r="HL30" s="26">
        <v>24</v>
      </c>
      <c r="HM30" s="26">
        <v>0</v>
      </c>
      <c r="HN30" s="26">
        <v>29</v>
      </c>
      <c r="HO30" s="26">
        <v>0</v>
      </c>
      <c r="HP30" s="26">
        <v>0</v>
      </c>
      <c r="HQ30" s="26">
        <v>0</v>
      </c>
      <c r="HR30" s="26">
        <v>0</v>
      </c>
      <c r="HS30" s="26">
        <v>0</v>
      </c>
      <c r="HT30" s="26">
        <v>0</v>
      </c>
      <c r="HU30" s="26">
        <v>0</v>
      </c>
      <c r="HV30" s="26">
        <v>0</v>
      </c>
      <c r="HW30" s="26">
        <v>0</v>
      </c>
      <c r="HX30" s="26">
        <v>0</v>
      </c>
      <c r="HY30" s="26">
        <v>0</v>
      </c>
      <c r="HZ30" s="26">
        <v>0</v>
      </c>
      <c r="IA30" s="26">
        <v>0</v>
      </c>
      <c r="IB30" s="26">
        <v>0</v>
      </c>
      <c r="IC30" s="26">
        <v>0</v>
      </c>
      <c r="ID30" s="26">
        <v>0</v>
      </c>
      <c r="IE30" s="26">
        <v>3</v>
      </c>
      <c r="IF30" s="26">
        <v>8</v>
      </c>
      <c r="IG30" s="26">
        <v>0</v>
      </c>
      <c r="IH30" s="26">
        <v>0</v>
      </c>
      <c r="II30" s="26"/>
      <c r="IJ30" s="26">
        <v>0</v>
      </c>
      <c r="IK30" s="26">
        <v>0</v>
      </c>
      <c r="IL30" s="26">
        <v>0</v>
      </c>
      <c r="IM30" s="26">
        <v>0</v>
      </c>
      <c r="IN30" s="26">
        <v>0</v>
      </c>
      <c r="IO30" s="26">
        <v>0</v>
      </c>
      <c r="IP30" s="26">
        <v>0</v>
      </c>
      <c r="IQ30" s="26">
        <v>0</v>
      </c>
      <c r="IR30" s="26">
        <v>0</v>
      </c>
      <c r="IS30" s="26">
        <v>0</v>
      </c>
      <c r="IT30" s="26">
        <v>0</v>
      </c>
      <c r="IU30" s="26">
        <v>0</v>
      </c>
      <c r="IV30" s="26"/>
      <c r="IW30" s="26">
        <v>0</v>
      </c>
      <c r="IX30" s="26">
        <v>0</v>
      </c>
      <c r="IY30" s="26">
        <v>0</v>
      </c>
      <c r="IZ30" s="26">
        <v>0</v>
      </c>
      <c r="JA30" s="26">
        <v>0</v>
      </c>
      <c r="JB30" s="26">
        <v>0</v>
      </c>
      <c r="JC30" s="26">
        <v>0</v>
      </c>
      <c r="JD30" s="26">
        <v>0</v>
      </c>
      <c r="JE30" s="26">
        <v>0</v>
      </c>
      <c r="JF30" s="26">
        <v>0</v>
      </c>
      <c r="JG30" s="26">
        <v>0</v>
      </c>
      <c r="JH30" s="26">
        <v>0</v>
      </c>
      <c r="JI30" s="26"/>
      <c r="JJ30" s="26">
        <v>0</v>
      </c>
      <c r="JK30" s="26">
        <v>0</v>
      </c>
      <c r="JL30" s="26">
        <v>0</v>
      </c>
      <c r="JM30" s="26">
        <v>0</v>
      </c>
      <c r="JN30" s="26">
        <v>0</v>
      </c>
      <c r="JO30" s="26">
        <v>0</v>
      </c>
      <c r="JP30" s="26">
        <v>0</v>
      </c>
      <c r="JQ30" s="26">
        <v>0</v>
      </c>
      <c r="JR30" s="26">
        <v>0</v>
      </c>
      <c r="JS30" s="26">
        <v>0</v>
      </c>
      <c r="JT30" s="26">
        <v>0</v>
      </c>
      <c r="JU30" s="26">
        <v>0</v>
      </c>
      <c r="JV30" s="26"/>
      <c r="JW30" s="26">
        <v>0</v>
      </c>
      <c r="JX30" s="26">
        <v>0</v>
      </c>
      <c r="JY30" s="26">
        <v>0</v>
      </c>
      <c r="JZ30" s="26">
        <v>0</v>
      </c>
      <c r="KA30" s="26">
        <v>0</v>
      </c>
      <c r="KB30" s="26">
        <v>0</v>
      </c>
      <c r="KC30" s="26">
        <v>0</v>
      </c>
      <c r="KD30" s="26">
        <v>0</v>
      </c>
      <c r="KE30" s="26">
        <v>0</v>
      </c>
      <c r="KF30" s="26">
        <v>0</v>
      </c>
      <c r="KG30" s="26">
        <v>0</v>
      </c>
      <c r="KH30" s="26">
        <v>0</v>
      </c>
      <c r="KI30" s="26"/>
      <c r="KJ30" s="26">
        <v>4</v>
      </c>
      <c r="KK30" s="26">
        <v>22</v>
      </c>
      <c r="KL30" s="26">
        <v>28</v>
      </c>
      <c r="KM30" s="26">
        <v>19</v>
      </c>
      <c r="KN30" s="26">
        <v>19</v>
      </c>
      <c r="KO30" s="26">
        <v>4</v>
      </c>
      <c r="KP30" s="26">
        <v>0</v>
      </c>
      <c r="KQ30" s="26">
        <v>0</v>
      </c>
      <c r="KR30" s="26">
        <v>1</v>
      </c>
      <c r="KS30" s="26">
        <v>0</v>
      </c>
      <c r="KT30" s="26">
        <v>0</v>
      </c>
      <c r="KU30" s="26">
        <v>0</v>
      </c>
      <c r="KV30" s="26">
        <v>0</v>
      </c>
      <c r="KW30" s="26">
        <v>0</v>
      </c>
      <c r="KX30" s="26">
        <v>0</v>
      </c>
      <c r="KY30" s="26">
        <v>0</v>
      </c>
      <c r="KZ30" s="26">
        <v>1</v>
      </c>
      <c r="LA30" s="26">
        <v>3</v>
      </c>
      <c r="LB30" s="26">
        <v>5</v>
      </c>
      <c r="LC30" s="26">
        <v>4</v>
      </c>
      <c r="LD30" s="26">
        <v>0</v>
      </c>
      <c r="LE30" s="26">
        <v>0</v>
      </c>
      <c r="LF30" s="26">
        <v>0</v>
      </c>
      <c r="LG30" s="26">
        <v>0</v>
      </c>
      <c r="LH30" s="26">
        <v>0</v>
      </c>
      <c r="LI30" s="26">
        <v>0</v>
      </c>
      <c r="LJ30" s="26">
        <v>0</v>
      </c>
      <c r="LK30" s="26">
        <v>0</v>
      </c>
      <c r="LL30" s="26">
        <v>0</v>
      </c>
      <c r="LM30" s="26">
        <v>0</v>
      </c>
      <c r="LN30" s="26">
        <v>0</v>
      </c>
      <c r="LO30" s="26">
        <v>0</v>
      </c>
      <c r="LP30" s="26">
        <v>0</v>
      </c>
      <c r="LQ30" s="26">
        <v>12</v>
      </c>
      <c r="LR30" s="26">
        <v>14</v>
      </c>
      <c r="LS30" s="26">
        <v>9</v>
      </c>
      <c r="LT30" s="26">
        <v>14</v>
      </c>
      <c r="LU30" s="26">
        <v>0</v>
      </c>
      <c r="LV30" s="26">
        <v>0</v>
      </c>
      <c r="LW30" s="26">
        <v>0</v>
      </c>
      <c r="LX30" s="26">
        <v>0</v>
      </c>
      <c r="LY30" s="26">
        <v>4</v>
      </c>
      <c r="LZ30" s="26">
        <v>0</v>
      </c>
      <c r="MA30" s="26">
        <v>9</v>
      </c>
      <c r="MB30" s="26">
        <v>12</v>
      </c>
      <c r="MC30" s="26">
        <v>0</v>
      </c>
      <c r="MD30" s="26">
        <v>0</v>
      </c>
      <c r="ME30" s="26">
        <v>0</v>
      </c>
      <c r="MF30" s="26">
        <v>0</v>
      </c>
      <c r="MG30" s="26">
        <v>0</v>
      </c>
      <c r="MH30" s="26">
        <v>0</v>
      </c>
      <c r="MI30" s="26">
        <v>0</v>
      </c>
      <c r="MJ30" s="26">
        <v>0</v>
      </c>
      <c r="MK30" s="26">
        <v>0</v>
      </c>
      <c r="ML30" s="26">
        <v>0</v>
      </c>
      <c r="MM30" s="28">
        <v>0</v>
      </c>
      <c r="MN30" s="26">
        <v>0</v>
      </c>
      <c r="MO30" s="26">
        <v>0</v>
      </c>
      <c r="MP30" s="26">
        <v>0</v>
      </c>
      <c r="MQ30" s="26">
        <v>0</v>
      </c>
      <c r="MR30" s="26">
        <v>0</v>
      </c>
      <c r="MS30" s="26">
        <v>0</v>
      </c>
      <c r="MT30" s="26">
        <v>0</v>
      </c>
      <c r="MU30" s="26">
        <v>0</v>
      </c>
      <c r="MV30" s="26">
        <v>0</v>
      </c>
      <c r="MW30" s="26">
        <v>0</v>
      </c>
      <c r="MX30" s="26">
        <v>0</v>
      </c>
      <c r="MY30" s="26">
        <v>0</v>
      </c>
      <c r="MZ30" s="26">
        <v>0</v>
      </c>
      <c r="NA30" s="26">
        <v>0</v>
      </c>
      <c r="NB30" s="26">
        <v>0</v>
      </c>
      <c r="NC30" s="26">
        <v>0</v>
      </c>
      <c r="ND30" s="26">
        <v>0</v>
      </c>
      <c r="NE30" s="26">
        <v>0</v>
      </c>
      <c r="NF30" s="26">
        <v>0</v>
      </c>
      <c r="NG30" s="26">
        <v>0</v>
      </c>
      <c r="NH30" s="26">
        <v>0</v>
      </c>
      <c r="NI30" s="26">
        <v>0</v>
      </c>
      <c r="NJ30" s="26">
        <v>0</v>
      </c>
      <c r="NK30" s="26">
        <v>0</v>
      </c>
      <c r="NL30" s="26">
        <v>0</v>
      </c>
      <c r="NM30" s="26">
        <v>0</v>
      </c>
      <c r="NN30" s="26">
        <v>0</v>
      </c>
      <c r="NO30" s="26">
        <v>0</v>
      </c>
      <c r="NP30" s="26">
        <v>0</v>
      </c>
      <c r="NQ30" s="26">
        <v>0</v>
      </c>
      <c r="NR30" s="26">
        <v>0</v>
      </c>
      <c r="NS30" s="26">
        <v>0</v>
      </c>
      <c r="NT30" s="26">
        <v>0</v>
      </c>
      <c r="NU30" s="26">
        <v>0</v>
      </c>
      <c r="NV30" s="26">
        <v>0</v>
      </c>
      <c r="NW30" s="26">
        <v>0</v>
      </c>
      <c r="NX30" s="26">
        <v>0</v>
      </c>
      <c r="NY30" s="26">
        <v>0</v>
      </c>
      <c r="NZ30" s="26">
        <v>0</v>
      </c>
      <c r="OA30" s="26">
        <v>0</v>
      </c>
      <c r="OB30" s="26">
        <v>0</v>
      </c>
      <c r="OC30" s="26">
        <v>0</v>
      </c>
      <c r="OD30" s="26">
        <v>0</v>
      </c>
      <c r="OE30" s="26">
        <v>0</v>
      </c>
      <c r="OF30" s="26">
        <v>0</v>
      </c>
      <c r="OG30" s="26">
        <v>0</v>
      </c>
      <c r="OH30" s="26"/>
      <c r="OI30" s="26">
        <v>0</v>
      </c>
      <c r="OJ30" s="26">
        <v>0</v>
      </c>
      <c r="OK30" s="28">
        <v>91</v>
      </c>
      <c r="OL30" s="26">
        <v>0</v>
      </c>
      <c r="OM30" s="26">
        <v>0</v>
      </c>
      <c r="ON30" s="26">
        <v>1</v>
      </c>
      <c r="OO30" s="26">
        <v>0</v>
      </c>
      <c r="OP30" s="26">
        <v>0</v>
      </c>
      <c r="OQ30" s="26">
        <v>20</v>
      </c>
      <c r="OR30" s="26">
        <v>1</v>
      </c>
      <c r="OS30" s="26">
        <v>4</v>
      </c>
      <c r="OT30" s="26">
        <v>22</v>
      </c>
      <c r="OU30" s="26">
        <v>13</v>
      </c>
      <c r="OV30" s="26">
        <v>2</v>
      </c>
      <c r="OW30" s="26">
        <v>28</v>
      </c>
      <c r="OX30" s="28">
        <v>93</v>
      </c>
      <c r="OY30" s="26">
        <v>1</v>
      </c>
      <c r="OZ30" s="26">
        <v>20</v>
      </c>
      <c r="PA30" s="26">
        <v>27</v>
      </c>
      <c r="PB30" s="26">
        <v>45</v>
      </c>
      <c r="PC30" s="28">
        <v>30</v>
      </c>
      <c r="PD30" s="26">
        <v>27</v>
      </c>
      <c r="PE30" s="26">
        <v>3</v>
      </c>
      <c r="PF30" s="28">
        <v>3</v>
      </c>
      <c r="PG30" s="26">
        <v>2</v>
      </c>
      <c r="PH30" s="26">
        <v>1</v>
      </c>
      <c r="PI30" s="26">
        <v>0</v>
      </c>
      <c r="PJ30" s="26">
        <v>0</v>
      </c>
      <c r="PK30" s="28">
        <v>7</v>
      </c>
      <c r="PL30" s="26">
        <v>0</v>
      </c>
      <c r="PM30" s="26">
        <v>0</v>
      </c>
      <c r="PN30" s="26">
        <v>0</v>
      </c>
      <c r="PO30" s="26">
        <v>0</v>
      </c>
      <c r="PP30" s="26">
        <v>0</v>
      </c>
      <c r="PQ30" s="26">
        <v>0</v>
      </c>
      <c r="PR30" s="26">
        <v>0</v>
      </c>
      <c r="PS30" s="26">
        <v>0</v>
      </c>
      <c r="PT30" s="26">
        <v>0</v>
      </c>
      <c r="PU30" s="26">
        <v>0</v>
      </c>
      <c r="PV30" s="26">
        <v>0</v>
      </c>
      <c r="PW30" s="26">
        <v>0</v>
      </c>
      <c r="PX30" s="26">
        <v>0</v>
      </c>
      <c r="PY30" s="26">
        <v>0</v>
      </c>
      <c r="PZ30" s="26">
        <v>0</v>
      </c>
      <c r="QA30" s="26">
        <v>0</v>
      </c>
      <c r="QB30" s="26">
        <v>0</v>
      </c>
      <c r="QC30" s="26">
        <v>0</v>
      </c>
      <c r="QD30" s="26">
        <v>0</v>
      </c>
      <c r="QE30" s="26">
        <v>1</v>
      </c>
      <c r="QF30" s="26">
        <v>0</v>
      </c>
      <c r="QG30" s="26">
        <v>0</v>
      </c>
      <c r="QH30" s="26">
        <v>0</v>
      </c>
      <c r="QI30" s="26">
        <v>1</v>
      </c>
      <c r="QJ30" s="26">
        <v>0</v>
      </c>
      <c r="QK30" s="26">
        <v>0</v>
      </c>
      <c r="QL30" s="26">
        <v>0</v>
      </c>
      <c r="QM30" s="26">
        <v>0</v>
      </c>
      <c r="QN30" s="26">
        <v>0</v>
      </c>
      <c r="QO30" s="26">
        <v>0</v>
      </c>
      <c r="QP30" s="26">
        <v>0</v>
      </c>
      <c r="QQ30" s="26">
        <v>0</v>
      </c>
      <c r="QR30" s="26">
        <v>0</v>
      </c>
      <c r="QS30" s="26">
        <v>0</v>
      </c>
      <c r="QT30" s="26">
        <v>0</v>
      </c>
      <c r="QU30" s="26">
        <v>0</v>
      </c>
      <c r="QV30" s="26">
        <v>0</v>
      </c>
      <c r="QW30" s="26">
        <v>0</v>
      </c>
      <c r="QX30" s="26">
        <v>0</v>
      </c>
      <c r="QY30" s="26">
        <v>0</v>
      </c>
      <c r="QZ30" s="26">
        <v>0</v>
      </c>
      <c r="RA30" s="26">
        <v>0</v>
      </c>
      <c r="RB30" s="26">
        <v>0</v>
      </c>
      <c r="RC30" s="26">
        <v>0</v>
      </c>
      <c r="RD30" s="26">
        <v>0</v>
      </c>
      <c r="RE30" s="26">
        <v>0</v>
      </c>
      <c r="RF30" s="26">
        <v>0</v>
      </c>
      <c r="RG30" s="26">
        <v>0</v>
      </c>
      <c r="RH30" s="26">
        <v>0</v>
      </c>
      <c r="RI30" s="26">
        <v>0</v>
      </c>
      <c r="RJ30" s="26">
        <v>0</v>
      </c>
      <c r="RK30" s="26">
        <v>0</v>
      </c>
      <c r="RL30" s="26">
        <v>0</v>
      </c>
      <c r="RM30" s="26">
        <v>0</v>
      </c>
      <c r="RN30" s="26">
        <v>0</v>
      </c>
      <c r="RO30" s="26">
        <v>0</v>
      </c>
      <c r="RP30" s="26">
        <v>0</v>
      </c>
      <c r="RQ30" s="26">
        <v>0</v>
      </c>
      <c r="RR30" s="26">
        <v>0</v>
      </c>
      <c r="RS30" s="26">
        <v>3</v>
      </c>
      <c r="RT30" s="26">
        <v>0</v>
      </c>
      <c r="RU30" s="26">
        <v>1</v>
      </c>
      <c r="RV30" s="26">
        <v>0</v>
      </c>
      <c r="RW30" s="26">
        <v>0</v>
      </c>
      <c r="RX30" s="26">
        <v>0</v>
      </c>
      <c r="RY30" s="26">
        <v>1</v>
      </c>
      <c r="RZ30" s="26">
        <v>0</v>
      </c>
      <c r="SA30" s="26">
        <v>0</v>
      </c>
      <c r="SB30" s="26">
        <v>0</v>
      </c>
      <c r="SC30" s="26">
        <v>0</v>
      </c>
      <c r="SD30" s="26">
        <v>0</v>
      </c>
      <c r="SE30" s="26">
        <v>0</v>
      </c>
      <c r="SF30" s="28">
        <v>7</v>
      </c>
      <c r="SG30" s="26">
        <v>0</v>
      </c>
      <c r="SH30" s="26">
        <v>0</v>
      </c>
      <c r="SI30" s="26">
        <v>0</v>
      </c>
      <c r="SJ30" s="26">
        <v>0</v>
      </c>
      <c r="SK30" s="26">
        <v>0</v>
      </c>
      <c r="SL30" s="26">
        <v>0</v>
      </c>
      <c r="SM30" s="26">
        <v>0</v>
      </c>
      <c r="SN30" s="26">
        <v>0</v>
      </c>
      <c r="SO30" s="26">
        <v>0</v>
      </c>
      <c r="SP30" s="26">
        <v>0</v>
      </c>
      <c r="SQ30" s="26">
        <v>0</v>
      </c>
      <c r="SR30" s="26">
        <v>3</v>
      </c>
      <c r="SS30" s="26">
        <v>0</v>
      </c>
      <c r="ST30" s="26">
        <v>1</v>
      </c>
      <c r="SU30" s="26">
        <v>0</v>
      </c>
      <c r="SV30" s="26">
        <v>0</v>
      </c>
      <c r="SW30" s="26">
        <v>0</v>
      </c>
      <c r="SX30" s="26">
        <v>1</v>
      </c>
      <c r="SY30" s="26">
        <v>0</v>
      </c>
      <c r="SZ30" s="26">
        <v>1</v>
      </c>
      <c r="TA30" s="26">
        <v>0</v>
      </c>
      <c r="TB30" s="26">
        <v>0</v>
      </c>
      <c r="TC30" s="26">
        <v>0</v>
      </c>
      <c r="TD30" s="26">
        <v>1</v>
      </c>
      <c r="TE30" s="28">
        <v>43</v>
      </c>
      <c r="TF30" s="26">
        <v>0</v>
      </c>
      <c r="TG30" s="26">
        <v>2</v>
      </c>
      <c r="TH30" s="26">
        <v>1</v>
      </c>
      <c r="TI30" s="26">
        <v>0</v>
      </c>
      <c r="TJ30" s="26">
        <v>0</v>
      </c>
      <c r="TK30" s="26">
        <v>0</v>
      </c>
      <c r="TL30" s="26">
        <v>1</v>
      </c>
      <c r="TM30" s="26">
        <v>6</v>
      </c>
      <c r="TN30" s="26">
        <v>8</v>
      </c>
      <c r="TO30" s="26">
        <v>2</v>
      </c>
      <c r="TP30" s="26">
        <v>1</v>
      </c>
      <c r="TQ30" s="26">
        <v>3</v>
      </c>
      <c r="TR30" s="26">
        <v>2</v>
      </c>
      <c r="TS30" s="26">
        <v>0</v>
      </c>
      <c r="TT30" s="26">
        <v>2</v>
      </c>
      <c r="TU30" s="26">
        <v>1</v>
      </c>
      <c r="TV30" s="26">
        <v>0</v>
      </c>
      <c r="TW30" s="26">
        <v>0</v>
      </c>
      <c r="TX30" s="26">
        <v>2</v>
      </c>
      <c r="TY30" s="26">
        <v>3</v>
      </c>
      <c r="TZ30" s="26">
        <v>6</v>
      </c>
      <c r="UA30" s="26">
        <v>2</v>
      </c>
      <c r="UB30" s="26">
        <v>2</v>
      </c>
      <c r="UC30" s="26">
        <v>1</v>
      </c>
      <c r="UD30" s="26">
        <v>0</v>
      </c>
      <c r="UE30" s="26">
        <v>0</v>
      </c>
      <c r="UF30" s="26">
        <v>0</v>
      </c>
      <c r="UG30" s="26">
        <v>0</v>
      </c>
      <c r="UH30" s="26">
        <v>0</v>
      </c>
      <c r="UI30" s="26">
        <v>0</v>
      </c>
      <c r="UJ30" s="28">
        <v>2861</v>
      </c>
      <c r="UK30" s="26">
        <v>6</v>
      </c>
      <c r="UL30" s="26">
        <v>36</v>
      </c>
      <c r="UM30" s="26">
        <v>40</v>
      </c>
      <c r="UN30" s="26">
        <v>35</v>
      </c>
      <c r="UO30" s="26">
        <v>61</v>
      </c>
      <c r="UP30" s="26">
        <v>255</v>
      </c>
      <c r="UQ30" s="26">
        <v>340</v>
      </c>
      <c r="UR30" s="26">
        <v>369</v>
      </c>
      <c r="US30" s="26">
        <v>306</v>
      </c>
      <c r="UT30" s="26">
        <v>223</v>
      </c>
      <c r="UU30" s="26">
        <v>118</v>
      </c>
      <c r="UV30" s="26">
        <v>141</v>
      </c>
      <c r="UW30" s="26">
        <v>5</v>
      </c>
      <c r="UX30" s="26">
        <v>32</v>
      </c>
      <c r="UY30" s="26">
        <v>35</v>
      </c>
      <c r="UZ30" s="26">
        <v>26</v>
      </c>
      <c r="VA30" s="26">
        <v>13</v>
      </c>
      <c r="VB30" s="26">
        <v>90</v>
      </c>
      <c r="VC30" s="26">
        <v>150</v>
      </c>
      <c r="VD30" s="26">
        <v>174</v>
      </c>
      <c r="VE30" s="26">
        <v>136</v>
      </c>
      <c r="VF30" s="26">
        <v>95</v>
      </c>
      <c r="VG30" s="26">
        <v>66</v>
      </c>
      <c r="VH30" s="26">
        <v>109</v>
      </c>
      <c r="VI30" s="26">
        <v>0</v>
      </c>
      <c r="VJ30" s="26">
        <v>0</v>
      </c>
      <c r="VK30" s="26">
        <v>0</v>
      </c>
      <c r="VL30" s="26">
        <v>0</v>
      </c>
      <c r="VM30" s="28">
        <v>20</v>
      </c>
      <c r="VN30" s="26">
        <v>0</v>
      </c>
      <c r="VO30" s="26">
        <v>0</v>
      </c>
      <c r="VP30" s="26">
        <v>4</v>
      </c>
      <c r="VQ30" s="26">
        <v>2</v>
      </c>
      <c r="VR30" s="26">
        <v>0</v>
      </c>
      <c r="VS30" s="26">
        <v>0</v>
      </c>
      <c r="VT30" s="26">
        <v>1</v>
      </c>
      <c r="VU30" s="26">
        <v>13</v>
      </c>
      <c r="VV30" s="28">
        <v>2</v>
      </c>
      <c r="VW30" s="26">
        <v>0</v>
      </c>
      <c r="VX30" s="26">
        <v>0</v>
      </c>
      <c r="VY30" s="26">
        <v>0</v>
      </c>
      <c r="VZ30" s="26">
        <v>0</v>
      </c>
      <c r="WA30" s="26">
        <v>0</v>
      </c>
      <c r="WB30" s="26">
        <v>0</v>
      </c>
      <c r="WC30" s="26">
        <v>0</v>
      </c>
      <c r="WD30" s="26">
        <v>0</v>
      </c>
      <c r="WE30" s="26">
        <v>0</v>
      </c>
      <c r="WF30" s="26">
        <v>0</v>
      </c>
      <c r="WG30" s="26">
        <v>0</v>
      </c>
      <c r="WH30" s="26">
        <v>0</v>
      </c>
      <c r="WI30" s="26">
        <v>0</v>
      </c>
      <c r="WJ30" s="26">
        <v>0</v>
      </c>
      <c r="WK30" s="26">
        <v>0</v>
      </c>
      <c r="WL30" s="26">
        <v>0</v>
      </c>
      <c r="WM30" s="26">
        <v>0</v>
      </c>
      <c r="WN30" s="26">
        <v>0</v>
      </c>
      <c r="WO30" s="26">
        <v>0</v>
      </c>
      <c r="WP30" s="26">
        <v>1</v>
      </c>
      <c r="WQ30" s="26">
        <v>0</v>
      </c>
      <c r="WR30" s="26">
        <v>0</v>
      </c>
      <c r="WS30" s="26">
        <v>0</v>
      </c>
      <c r="WT30" s="26">
        <v>1</v>
      </c>
      <c r="WU30" s="26">
        <v>0</v>
      </c>
      <c r="WV30" s="26">
        <v>0</v>
      </c>
      <c r="WW30" s="26">
        <v>0</v>
      </c>
      <c r="WX30" s="26">
        <v>0</v>
      </c>
      <c r="WY30" s="26">
        <v>0</v>
      </c>
      <c r="WZ30" s="26">
        <v>0</v>
      </c>
      <c r="XA30" s="26">
        <v>0</v>
      </c>
      <c r="XB30" s="26">
        <v>0</v>
      </c>
      <c r="XC30" s="26">
        <v>0</v>
      </c>
      <c r="XD30" s="26">
        <v>0</v>
      </c>
      <c r="XE30" s="26">
        <v>0</v>
      </c>
      <c r="XF30" s="26">
        <v>0</v>
      </c>
      <c r="XG30" s="26">
        <v>0</v>
      </c>
      <c r="XH30" s="26">
        <v>0</v>
      </c>
      <c r="XI30" s="26">
        <v>0</v>
      </c>
      <c r="XJ30" s="26">
        <v>0</v>
      </c>
      <c r="XK30" s="26">
        <v>0</v>
      </c>
      <c r="XL30" s="26">
        <v>0</v>
      </c>
      <c r="XM30" s="26">
        <v>0</v>
      </c>
      <c r="XN30" s="26">
        <v>0</v>
      </c>
      <c r="XO30" s="26">
        <v>0</v>
      </c>
      <c r="XP30" s="26">
        <v>0</v>
      </c>
      <c r="XQ30" s="26">
        <v>0</v>
      </c>
      <c r="XR30" s="26">
        <v>0</v>
      </c>
      <c r="XS30" s="26">
        <v>0</v>
      </c>
      <c r="XT30" s="26">
        <v>0</v>
      </c>
      <c r="XU30" s="26">
        <v>0</v>
      </c>
      <c r="XV30" s="26">
        <v>0</v>
      </c>
      <c r="XW30" s="26">
        <v>0</v>
      </c>
      <c r="XX30" s="26">
        <v>0</v>
      </c>
      <c r="XY30" s="26">
        <v>0</v>
      </c>
      <c r="XZ30" s="26">
        <v>0</v>
      </c>
      <c r="YA30" s="26">
        <v>0</v>
      </c>
      <c r="YB30" s="26">
        <v>0</v>
      </c>
      <c r="YC30" s="26">
        <v>0</v>
      </c>
      <c r="YD30" s="26">
        <v>0</v>
      </c>
      <c r="YE30" s="26">
        <v>0</v>
      </c>
      <c r="YF30" s="26">
        <v>0</v>
      </c>
      <c r="YG30" s="26">
        <v>0</v>
      </c>
      <c r="YH30" s="26">
        <v>0</v>
      </c>
      <c r="YI30" s="26">
        <v>0</v>
      </c>
      <c r="YJ30" s="26">
        <v>0</v>
      </c>
      <c r="YK30" s="26">
        <v>0</v>
      </c>
      <c r="YL30" s="26">
        <v>0</v>
      </c>
      <c r="YM30" s="26">
        <v>0</v>
      </c>
      <c r="YN30" s="26">
        <v>0</v>
      </c>
      <c r="YO30" s="26">
        <v>0</v>
      </c>
      <c r="YP30" s="26">
        <v>0</v>
      </c>
      <c r="YQ30" s="26">
        <v>0</v>
      </c>
      <c r="YR30" s="26">
        <v>0</v>
      </c>
      <c r="YS30" s="26">
        <v>0</v>
      </c>
      <c r="YT30" s="26">
        <v>0</v>
      </c>
      <c r="YU30" s="26">
        <v>0</v>
      </c>
      <c r="YV30" s="26">
        <v>0</v>
      </c>
      <c r="YW30" s="26">
        <v>0</v>
      </c>
      <c r="YX30" s="26">
        <v>0</v>
      </c>
      <c r="YY30" s="26">
        <v>0</v>
      </c>
      <c r="YZ30" s="26">
        <v>0</v>
      </c>
      <c r="ZA30" s="26">
        <v>0</v>
      </c>
      <c r="ZB30" s="26">
        <v>0</v>
      </c>
      <c r="ZC30" s="26">
        <v>0</v>
      </c>
      <c r="ZD30" s="26">
        <v>0</v>
      </c>
      <c r="ZE30" s="26">
        <v>0</v>
      </c>
      <c r="ZF30" s="26">
        <v>0</v>
      </c>
      <c r="ZG30" s="26">
        <v>0</v>
      </c>
      <c r="ZH30" s="26">
        <v>0</v>
      </c>
      <c r="ZI30" s="26">
        <v>0</v>
      </c>
      <c r="ZJ30" s="26">
        <v>0</v>
      </c>
      <c r="ZK30" s="26">
        <v>0</v>
      </c>
      <c r="ZL30" s="26">
        <v>0</v>
      </c>
      <c r="ZM30" s="26">
        <v>27</v>
      </c>
      <c r="ZN30" s="26">
        <v>0</v>
      </c>
      <c r="ZO30" s="27">
        <v>5</v>
      </c>
      <c r="ZP30" s="27">
        <v>0</v>
      </c>
      <c r="ZQ30" s="27">
        <v>1</v>
      </c>
      <c r="ZR30" s="27">
        <v>0</v>
      </c>
      <c r="ZS30" s="27">
        <v>0</v>
      </c>
      <c r="ZT30" s="27">
        <v>21</v>
      </c>
      <c r="ZU30" s="27">
        <v>30</v>
      </c>
      <c r="ZV30" s="27">
        <v>2210</v>
      </c>
      <c r="ZW30" s="27">
        <v>365</v>
      </c>
      <c r="ZX30" s="27">
        <v>279</v>
      </c>
      <c r="ZY30" s="27">
        <v>497</v>
      </c>
      <c r="ZZ30" s="27">
        <v>47</v>
      </c>
      <c r="AAA30" s="27">
        <v>51</v>
      </c>
      <c r="AAB30" s="27">
        <v>3</v>
      </c>
      <c r="AAC30" s="27">
        <v>3</v>
      </c>
      <c r="AAD30" s="27">
        <v>1</v>
      </c>
      <c r="AAE30" s="27">
        <v>1</v>
      </c>
      <c r="AAF30" s="27">
        <v>43</v>
      </c>
      <c r="AAG30" s="27">
        <v>47</v>
      </c>
      <c r="AAH30" s="27" t="s">
        <v>502</v>
      </c>
    </row>
    <row r="31" spans="1:710" s="27" customFormat="1" x14ac:dyDescent="0.2">
      <c r="A31" s="6" t="s">
        <v>44</v>
      </c>
      <c r="B31" s="67">
        <v>1040710</v>
      </c>
      <c r="C31" s="28">
        <v>524</v>
      </c>
      <c r="D31" s="28">
        <v>10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8">
        <v>0</v>
      </c>
      <c r="P31" s="28">
        <v>56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6">
        <v>0</v>
      </c>
      <c r="AX31" s="26">
        <v>0</v>
      </c>
      <c r="AY31" s="26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/>
      <c r="BN31" s="26"/>
      <c r="BO31" s="26"/>
      <c r="BP31" s="26"/>
      <c r="BQ31" s="26">
        <v>0</v>
      </c>
      <c r="BR31" s="26">
        <v>0</v>
      </c>
      <c r="BS31" s="26">
        <v>0</v>
      </c>
      <c r="BT31" s="26">
        <v>0</v>
      </c>
      <c r="BU31" s="28">
        <v>0</v>
      </c>
      <c r="BV31" s="28">
        <v>0</v>
      </c>
      <c r="BW31" s="28">
        <v>4</v>
      </c>
      <c r="BX31" s="28">
        <v>34</v>
      </c>
      <c r="BY31" s="26">
        <v>0</v>
      </c>
      <c r="BZ31" s="26">
        <v>6</v>
      </c>
      <c r="CA31" s="26">
        <v>0</v>
      </c>
      <c r="CB31" s="26">
        <v>4</v>
      </c>
      <c r="CC31" s="26">
        <v>0</v>
      </c>
      <c r="CD31" s="26">
        <v>5</v>
      </c>
      <c r="CE31" s="26">
        <v>0</v>
      </c>
      <c r="CF31" s="26">
        <v>5</v>
      </c>
      <c r="CG31" s="26">
        <v>0</v>
      </c>
      <c r="CH31" s="26">
        <v>1</v>
      </c>
      <c r="CI31" s="26">
        <v>0</v>
      </c>
      <c r="CJ31" s="26">
        <v>0</v>
      </c>
      <c r="CK31" s="26">
        <v>0</v>
      </c>
      <c r="CL31" s="26">
        <v>0</v>
      </c>
      <c r="CM31" s="26">
        <v>0</v>
      </c>
      <c r="CN31" s="26">
        <v>0</v>
      </c>
      <c r="CO31" s="26">
        <v>0</v>
      </c>
      <c r="CP31" s="26">
        <v>0</v>
      </c>
      <c r="CQ31" s="26">
        <v>0</v>
      </c>
      <c r="CR31" s="26">
        <v>0</v>
      </c>
      <c r="CS31" s="26">
        <v>0</v>
      </c>
      <c r="CT31" s="26">
        <v>0</v>
      </c>
      <c r="CU31" s="26">
        <v>0</v>
      </c>
      <c r="CV31" s="26">
        <v>0</v>
      </c>
      <c r="CW31" s="26">
        <v>0</v>
      </c>
      <c r="CX31" s="26">
        <v>0</v>
      </c>
      <c r="CY31" s="26">
        <v>0</v>
      </c>
      <c r="CZ31" s="26">
        <v>0</v>
      </c>
      <c r="DA31" s="26">
        <v>0</v>
      </c>
      <c r="DB31" s="26">
        <v>0</v>
      </c>
      <c r="DC31" s="26">
        <v>0</v>
      </c>
      <c r="DD31" s="26">
        <v>1</v>
      </c>
      <c r="DE31" s="26">
        <v>0</v>
      </c>
      <c r="DF31" s="26">
        <v>0</v>
      </c>
      <c r="DG31" s="26">
        <v>0</v>
      </c>
      <c r="DH31" s="26">
        <v>2</v>
      </c>
      <c r="DI31" s="26">
        <v>0</v>
      </c>
      <c r="DJ31" s="26">
        <v>1</v>
      </c>
      <c r="DK31" s="26">
        <v>0</v>
      </c>
      <c r="DL31" s="26">
        <v>2</v>
      </c>
      <c r="DM31" s="26">
        <v>0</v>
      </c>
      <c r="DN31" s="26">
        <v>2</v>
      </c>
      <c r="DO31" s="26">
        <v>0</v>
      </c>
      <c r="DP31" s="26">
        <v>8</v>
      </c>
      <c r="DQ31" s="26">
        <v>0</v>
      </c>
      <c r="DR31" s="26">
        <v>18</v>
      </c>
      <c r="DS31" s="26">
        <v>0</v>
      </c>
      <c r="DT31" s="26">
        <v>19</v>
      </c>
      <c r="DU31" s="26">
        <v>0</v>
      </c>
      <c r="DV31" s="26">
        <v>15</v>
      </c>
      <c r="DW31" s="26">
        <v>0</v>
      </c>
      <c r="DX31" s="26">
        <v>16</v>
      </c>
      <c r="DY31" s="26">
        <v>0</v>
      </c>
      <c r="DZ31" s="26">
        <v>12</v>
      </c>
      <c r="EA31" s="26">
        <v>0</v>
      </c>
      <c r="EB31" s="26">
        <v>16</v>
      </c>
      <c r="EC31" s="26">
        <v>0</v>
      </c>
      <c r="ED31" s="26">
        <v>5</v>
      </c>
      <c r="EE31" s="26">
        <v>0</v>
      </c>
      <c r="EF31" s="26">
        <v>0</v>
      </c>
      <c r="EG31" s="26">
        <v>1</v>
      </c>
      <c r="EH31" s="26">
        <v>0</v>
      </c>
      <c r="EI31" s="26">
        <v>0</v>
      </c>
      <c r="EJ31" s="26">
        <v>4</v>
      </c>
      <c r="EK31" s="26">
        <v>0</v>
      </c>
      <c r="EL31" s="26">
        <v>0</v>
      </c>
      <c r="EM31" s="26"/>
      <c r="EN31" s="26"/>
      <c r="EO31" s="26">
        <v>0</v>
      </c>
      <c r="EP31" s="26">
        <v>29</v>
      </c>
      <c r="EQ31" s="26">
        <v>0</v>
      </c>
      <c r="ER31" s="26">
        <v>0</v>
      </c>
      <c r="ES31" s="26">
        <v>0</v>
      </c>
      <c r="ET31" s="26">
        <v>0</v>
      </c>
      <c r="EU31" s="26">
        <v>0</v>
      </c>
      <c r="EV31" s="26">
        <v>0</v>
      </c>
      <c r="EW31" s="26">
        <v>0</v>
      </c>
      <c r="EX31" s="26">
        <v>0</v>
      </c>
      <c r="EY31" s="26">
        <v>0</v>
      </c>
      <c r="EZ31" s="26">
        <v>45</v>
      </c>
      <c r="FA31" s="26">
        <v>0</v>
      </c>
      <c r="FB31" s="26">
        <v>43</v>
      </c>
      <c r="FC31" s="26">
        <v>0</v>
      </c>
      <c r="FD31" s="26">
        <v>6</v>
      </c>
      <c r="FE31" s="26">
        <v>0</v>
      </c>
      <c r="FF31" s="26">
        <v>5</v>
      </c>
      <c r="FG31" s="26">
        <v>0</v>
      </c>
      <c r="FH31" s="26">
        <v>0</v>
      </c>
      <c r="FI31" s="26">
        <v>0</v>
      </c>
      <c r="FJ31" s="26">
        <v>0</v>
      </c>
      <c r="FK31" s="26">
        <v>0</v>
      </c>
      <c r="FL31" s="26">
        <v>0</v>
      </c>
      <c r="FM31" s="26">
        <v>0</v>
      </c>
      <c r="FN31" s="26">
        <v>0</v>
      </c>
      <c r="FO31" s="26">
        <v>0</v>
      </c>
      <c r="FP31" s="26">
        <v>17</v>
      </c>
      <c r="FQ31" s="26">
        <v>0</v>
      </c>
      <c r="FR31" s="26">
        <v>0</v>
      </c>
      <c r="FS31" s="26">
        <v>0</v>
      </c>
      <c r="FT31" s="26">
        <v>13</v>
      </c>
      <c r="FU31" s="26">
        <v>0</v>
      </c>
      <c r="FV31" s="26">
        <v>0</v>
      </c>
      <c r="FW31" s="26">
        <v>0</v>
      </c>
      <c r="FX31" s="26">
        <v>7</v>
      </c>
      <c r="FY31" s="26">
        <v>0</v>
      </c>
      <c r="FZ31" s="26">
        <v>0</v>
      </c>
      <c r="GA31" s="26">
        <v>0</v>
      </c>
      <c r="GB31" s="26">
        <v>0</v>
      </c>
      <c r="GC31" s="26">
        <v>0</v>
      </c>
      <c r="GD31" s="26">
        <v>0</v>
      </c>
      <c r="GE31" s="26">
        <v>0</v>
      </c>
      <c r="GF31" s="26">
        <v>0</v>
      </c>
      <c r="GG31" s="26">
        <v>0</v>
      </c>
      <c r="GH31" s="26">
        <v>0</v>
      </c>
      <c r="GI31" s="26">
        <v>0</v>
      </c>
      <c r="GJ31" s="26">
        <v>0</v>
      </c>
      <c r="GK31" s="26">
        <v>0</v>
      </c>
      <c r="GL31" s="26">
        <v>0</v>
      </c>
      <c r="GM31" s="26">
        <v>0</v>
      </c>
      <c r="GN31" s="26">
        <v>0</v>
      </c>
      <c r="GO31" s="26">
        <v>0</v>
      </c>
      <c r="GP31" s="26">
        <v>0</v>
      </c>
      <c r="GQ31" s="26">
        <v>0</v>
      </c>
      <c r="GR31" s="26">
        <v>0</v>
      </c>
      <c r="GS31" s="26">
        <v>0</v>
      </c>
      <c r="GT31" s="26">
        <v>0</v>
      </c>
      <c r="GU31" s="26">
        <v>0</v>
      </c>
      <c r="GV31" s="26">
        <v>0</v>
      </c>
      <c r="GW31" s="26">
        <v>0</v>
      </c>
      <c r="GX31" s="26">
        <v>1</v>
      </c>
      <c r="GY31" s="26">
        <v>0</v>
      </c>
      <c r="GZ31" s="26">
        <v>0</v>
      </c>
      <c r="HA31" s="26">
        <v>0</v>
      </c>
      <c r="HB31" s="26">
        <v>0</v>
      </c>
      <c r="HC31" s="26">
        <v>0</v>
      </c>
      <c r="HD31" s="26">
        <v>0</v>
      </c>
      <c r="HE31" s="26">
        <v>0</v>
      </c>
      <c r="HF31" s="26">
        <v>0</v>
      </c>
      <c r="HG31" s="26">
        <v>0</v>
      </c>
      <c r="HH31" s="26">
        <v>1</v>
      </c>
      <c r="HI31" s="26">
        <v>0</v>
      </c>
      <c r="HJ31" s="26">
        <v>2</v>
      </c>
      <c r="HK31" s="26">
        <v>1</v>
      </c>
      <c r="HL31" s="26">
        <v>7</v>
      </c>
      <c r="HM31" s="26">
        <v>0</v>
      </c>
      <c r="HN31" s="26">
        <v>8</v>
      </c>
      <c r="HO31" s="26">
        <v>1</v>
      </c>
      <c r="HP31" s="26">
        <v>18</v>
      </c>
      <c r="HQ31" s="26">
        <v>1</v>
      </c>
      <c r="HR31" s="26">
        <v>16</v>
      </c>
      <c r="HS31" s="26">
        <v>2</v>
      </c>
      <c r="HT31" s="26">
        <v>15</v>
      </c>
      <c r="HU31" s="26">
        <v>0</v>
      </c>
      <c r="HV31" s="26">
        <v>11</v>
      </c>
      <c r="HW31" s="26">
        <v>0</v>
      </c>
      <c r="HX31" s="26">
        <v>0</v>
      </c>
      <c r="HY31" s="26">
        <v>0</v>
      </c>
      <c r="HZ31" s="26">
        <v>14</v>
      </c>
      <c r="IA31" s="26">
        <v>0</v>
      </c>
      <c r="IB31" s="26">
        <v>17</v>
      </c>
      <c r="IC31" s="26">
        <v>0</v>
      </c>
      <c r="ID31" s="26">
        <v>0</v>
      </c>
      <c r="IE31" s="26">
        <v>0</v>
      </c>
      <c r="IF31" s="26">
        <v>2</v>
      </c>
      <c r="IG31" s="26">
        <v>0</v>
      </c>
      <c r="IH31" s="26">
        <v>5</v>
      </c>
      <c r="II31" s="26"/>
      <c r="IJ31" s="26">
        <v>0</v>
      </c>
      <c r="IK31" s="26">
        <v>0</v>
      </c>
      <c r="IL31" s="26">
        <v>0</v>
      </c>
      <c r="IM31" s="26">
        <v>0</v>
      </c>
      <c r="IN31" s="26">
        <v>0</v>
      </c>
      <c r="IO31" s="26">
        <v>0</v>
      </c>
      <c r="IP31" s="26">
        <v>0</v>
      </c>
      <c r="IQ31" s="26">
        <v>0</v>
      </c>
      <c r="IR31" s="26">
        <v>0</v>
      </c>
      <c r="IS31" s="26">
        <v>0</v>
      </c>
      <c r="IT31" s="26">
        <v>0</v>
      </c>
      <c r="IU31" s="26">
        <v>0</v>
      </c>
      <c r="IV31" s="26"/>
      <c r="IW31" s="26">
        <v>0</v>
      </c>
      <c r="IX31" s="26">
        <v>0</v>
      </c>
      <c r="IY31" s="26">
        <v>0</v>
      </c>
      <c r="IZ31" s="26">
        <v>0</v>
      </c>
      <c r="JA31" s="26">
        <v>0</v>
      </c>
      <c r="JB31" s="26">
        <v>0</v>
      </c>
      <c r="JC31" s="26">
        <v>0</v>
      </c>
      <c r="JD31" s="26">
        <v>0</v>
      </c>
      <c r="JE31" s="26">
        <v>0</v>
      </c>
      <c r="JF31" s="26">
        <v>0</v>
      </c>
      <c r="JG31" s="26">
        <v>0</v>
      </c>
      <c r="JH31" s="26">
        <v>0</v>
      </c>
      <c r="JI31" s="26"/>
      <c r="JJ31" s="26">
        <v>0</v>
      </c>
      <c r="JK31" s="26">
        <v>0</v>
      </c>
      <c r="JL31" s="26">
        <v>0</v>
      </c>
      <c r="JM31" s="26">
        <v>0</v>
      </c>
      <c r="JN31" s="26">
        <v>0</v>
      </c>
      <c r="JO31" s="26">
        <v>0</v>
      </c>
      <c r="JP31" s="26">
        <v>0</v>
      </c>
      <c r="JQ31" s="26">
        <v>0</v>
      </c>
      <c r="JR31" s="26">
        <v>0</v>
      </c>
      <c r="JS31" s="26">
        <v>0</v>
      </c>
      <c r="JT31" s="26">
        <v>0</v>
      </c>
      <c r="JU31" s="26">
        <v>0</v>
      </c>
      <c r="JV31" s="26"/>
      <c r="JW31" s="26">
        <v>0</v>
      </c>
      <c r="JX31" s="26">
        <v>0</v>
      </c>
      <c r="JY31" s="26">
        <v>0</v>
      </c>
      <c r="JZ31" s="26">
        <v>0</v>
      </c>
      <c r="KA31" s="26">
        <v>0</v>
      </c>
      <c r="KB31" s="26">
        <v>0</v>
      </c>
      <c r="KC31" s="26">
        <v>0</v>
      </c>
      <c r="KD31" s="26">
        <v>0</v>
      </c>
      <c r="KE31" s="26">
        <v>0</v>
      </c>
      <c r="KF31" s="26">
        <v>0</v>
      </c>
      <c r="KG31" s="26">
        <v>0</v>
      </c>
      <c r="KH31" s="26">
        <v>0</v>
      </c>
      <c r="KI31" s="26"/>
      <c r="KJ31" s="26">
        <v>3</v>
      </c>
      <c r="KK31" s="26">
        <v>6</v>
      </c>
      <c r="KL31" s="26">
        <v>10</v>
      </c>
      <c r="KM31" s="26">
        <v>37</v>
      </c>
      <c r="KN31" s="26">
        <v>0</v>
      </c>
      <c r="KO31" s="26">
        <v>0</v>
      </c>
      <c r="KP31" s="26">
        <v>0</v>
      </c>
      <c r="KQ31" s="26">
        <v>0</v>
      </c>
      <c r="KR31" s="26">
        <v>0</v>
      </c>
      <c r="KS31" s="26">
        <v>0</v>
      </c>
      <c r="KT31" s="26">
        <v>0</v>
      </c>
      <c r="KU31" s="26">
        <v>0</v>
      </c>
      <c r="KV31" s="26">
        <v>0</v>
      </c>
      <c r="KW31" s="26">
        <v>0</v>
      </c>
      <c r="KX31" s="26">
        <v>0</v>
      </c>
      <c r="KY31" s="26">
        <v>0</v>
      </c>
      <c r="KZ31" s="26">
        <v>0</v>
      </c>
      <c r="LA31" s="26">
        <v>0</v>
      </c>
      <c r="LB31" s="26">
        <v>0</v>
      </c>
      <c r="LC31" s="26">
        <v>0</v>
      </c>
      <c r="LD31" s="26">
        <v>0</v>
      </c>
      <c r="LE31" s="26">
        <v>0</v>
      </c>
      <c r="LF31" s="26">
        <v>0</v>
      </c>
      <c r="LG31" s="26">
        <v>0</v>
      </c>
      <c r="LH31" s="26">
        <v>0</v>
      </c>
      <c r="LI31" s="26">
        <v>0</v>
      </c>
      <c r="LJ31" s="26">
        <v>0</v>
      </c>
      <c r="LK31" s="26">
        <v>0</v>
      </c>
      <c r="LL31" s="26">
        <v>0</v>
      </c>
      <c r="LM31" s="26">
        <v>0</v>
      </c>
      <c r="LN31" s="26">
        <v>3</v>
      </c>
      <c r="LO31" s="26">
        <v>0</v>
      </c>
      <c r="LP31" s="26">
        <v>0</v>
      </c>
      <c r="LQ31" s="26">
        <v>0</v>
      </c>
      <c r="LR31" s="26">
        <v>0</v>
      </c>
      <c r="LS31" s="26">
        <v>5</v>
      </c>
      <c r="LT31" s="26">
        <v>10</v>
      </c>
      <c r="LU31" s="26">
        <v>1</v>
      </c>
      <c r="LV31" s="26">
        <v>0</v>
      </c>
      <c r="LW31" s="26">
        <v>0</v>
      </c>
      <c r="LX31" s="26">
        <v>0</v>
      </c>
      <c r="LY31" s="26">
        <v>13</v>
      </c>
      <c r="LZ31" s="26">
        <v>0</v>
      </c>
      <c r="MA31" s="26">
        <v>0</v>
      </c>
      <c r="MB31" s="26">
        <v>0</v>
      </c>
      <c r="MC31" s="26">
        <v>24</v>
      </c>
      <c r="MD31" s="26">
        <v>0</v>
      </c>
      <c r="ME31" s="26">
        <v>0</v>
      </c>
      <c r="MF31" s="26">
        <v>0</v>
      </c>
      <c r="MG31" s="26">
        <v>0</v>
      </c>
      <c r="MH31" s="26">
        <v>0</v>
      </c>
      <c r="MI31" s="26">
        <v>0</v>
      </c>
      <c r="MJ31" s="26">
        <v>0</v>
      </c>
      <c r="MK31" s="26">
        <v>0</v>
      </c>
      <c r="ML31" s="26">
        <v>0</v>
      </c>
      <c r="MM31" s="28">
        <v>0</v>
      </c>
      <c r="MN31" s="26">
        <v>0</v>
      </c>
      <c r="MO31" s="26">
        <v>0</v>
      </c>
      <c r="MP31" s="26">
        <v>0</v>
      </c>
      <c r="MQ31" s="26">
        <v>0</v>
      </c>
      <c r="MR31" s="26">
        <v>0</v>
      </c>
      <c r="MS31" s="26">
        <v>0</v>
      </c>
      <c r="MT31" s="26">
        <v>0</v>
      </c>
      <c r="MU31" s="26">
        <v>0</v>
      </c>
      <c r="MV31" s="26">
        <v>0</v>
      </c>
      <c r="MW31" s="26">
        <v>0</v>
      </c>
      <c r="MX31" s="26">
        <v>0</v>
      </c>
      <c r="MY31" s="26">
        <v>0</v>
      </c>
      <c r="MZ31" s="26">
        <v>0</v>
      </c>
      <c r="NA31" s="26">
        <v>0</v>
      </c>
      <c r="NB31" s="26">
        <v>0</v>
      </c>
      <c r="NC31" s="26">
        <v>0</v>
      </c>
      <c r="ND31" s="26">
        <v>0</v>
      </c>
      <c r="NE31" s="26">
        <v>0</v>
      </c>
      <c r="NF31" s="26">
        <v>0</v>
      </c>
      <c r="NG31" s="26">
        <v>0</v>
      </c>
      <c r="NH31" s="26">
        <v>0</v>
      </c>
      <c r="NI31" s="26">
        <v>0</v>
      </c>
      <c r="NJ31" s="26">
        <v>0</v>
      </c>
      <c r="NK31" s="26">
        <v>0</v>
      </c>
      <c r="NL31" s="26">
        <v>0</v>
      </c>
      <c r="NM31" s="26">
        <v>0</v>
      </c>
      <c r="NN31" s="26">
        <v>0</v>
      </c>
      <c r="NO31" s="26">
        <v>0</v>
      </c>
      <c r="NP31" s="26">
        <v>0</v>
      </c>
      <c r="NQ31" s="26">
        <v>0</v>
      </c>
      <c r="NR31" s="26">
        <v>0</v>
      </c>
      <c r="NS31" s="26">
        <v>0</v>
      </c>
      <c r="NT31" s="26">
        <v>0</v>
      </c>
      <c r="NU31" s="26">
        <v>0</v>
      </c>
      <c r="NV31" s="26">
        <v>0</v>
      </c>
      <c r="NW31" s="26">
        <v>0</v>
      </c>
      <c r="NX31" s="26">
        <v>0</v>
      </c>
      <c r="NY31" s="26">
        <v>0</v>
      </c>
      <c r="NZ31" s="26">
        <v>0</v>
      </c>
      <c r="OA31" s="26">
        <v>0</v>
      </c>
      <c r="OB31" s="26">
        <v>0</v>
      </c>
      <c r="OC31" s="26">
        <v>0</v>
      </c>
      <c r="OD31" s="26">
        <v>0</v>
      </c>
      <c r="OE31" s="26">
        <v>0</v>
      </c>
      <c r="OF31" s="26">
        <v>0</v>
      </c>
      <c r="OG31" s="26">
        <v>0</v>
      </c>
      <c r="OH31" s="26"/>
      <c r="OI31" s="26">
        <v>0</v>
      </c>
      <c r="OJ31" s="26">
        <v>0</v>
      </c>
      <c r="OK31" s="28">
        <v>40</v>
      </c>
      <c r="OL31" s="26">
        <v>0</v>
      </c>
      <c r="OM31" s="26">
        <v>0</v>
      </c>
      <c r="ON31" s="26">
        <v>0</v>
      </c>
      <c r="OO31" s="26">
        <v>0</v>
      </c>
      <c r="OP31" s="26">
        <v>0</v>
      </c>
      <c r="OQ31" s="26">
        <v>4</v>
      </c>
      <c r="OR31" s="26">
        <v>0</v>
      </c>
      <c r="OS31" s="26">
        <v>2</v>
      </c>
      <c r="OT31" s="26">
        <v>9</v>
      </c>
      <c r="OU31" s="26">
        <v>2</v>
      </c>
      <c r="OV31" s="26">
        <v>2</v>
      </c>
      <c r="OW31" s="26">
        <v>21</v>
      </c>
      <c r="OX31" s="28">
        <v>43</v>
      </c>
      <c r="OY31" s="26">
        <v>0</v>
      </c>
      <c r="OZ31" s="26">
        <v>4</v>
      </c>
      <c r="PA31" s="26">
        <v>11</v>
      </c>
      <c r="PB31" s="26">
        <v>28</v>
      </c>
      <c r="PC31" s="28">
        <v>6</v>
      </c>
      <c r="PD31" s="26">
        <v>6</v>
      </c>
      <c r="PE31" s="26">
        <v>0</v>
      </c>
      <c r="PF31" s="28">
        <v>0</v>
      </c>
      <c r="PG31" s="26">
        <v>0</v>
      </c>
      <c r="PH31" s="26">
        <v>0</v>
      </c>
      <c r="PI31" s="26">
        <v>0</v>
      </c>
      <c r="PJ31" s="26">
        <v>0</v>
      </c>
      <c r="PK31" s="28">
        <v>0</v>
      </c>
      <c r="PL31" s="26">
        <v>0</v>
      </c>
      <c r="PM31" s="26">
        <v>0</v>
      </c>
      <c r="PN31" s="26">
        <v>0</v>
      </c>
      <c r="PO31" s="26">
        <v>0</v>
      </c>
      <c r="PP31" s="26">
        <v>0</v>
      </c>
      <c r="PQ31" s="26">
        <v>0</v>
      </c>
      <c r="PR31" s="26">
        <v>0</v>
      </c>
      <c r="PS31" s="26">
        <v>0</v>
      </c>
      <c r="PT31" s="26">
        <v>0</v>
      </c>
      <c r="PU31" s="26">
        <v>0</v>
      </c>
      <c r="PV31" s="26">
        <v>0</v>
      </c>
      <c r="PW31" s="26">
        <v>0</v>
      </c>
      <c r="PX31" s="26">
        <v>0</v>
      </c>
      <c r="PY31" s="26">
        <v>0</v>
      </c>
      <c r="PZ31" s="26">
        <v>0</v>
      </c>
      <c r="QA31" s="26">
        <v>0</v>
      </c>
      <c r="QB31" s="26">
        <v>0</v>
      </c>
      <c r="QC31" s="26">
        <v>0</v>
      </c>
      <c r="QD31" s="26">
        <v>0</v>
      </c>
      <c r="QE31" s="26">
        <v>0</v>
      </c>
      <c r="QF31" s="26">
        <v>0</v>
      </c>
      <c r="QG31" s="26">
        <v>0</v>
      </c>
      <c r="QH31" s="26">
        <v>0</v>
      </c>
      <c r="QI31" s="26">
        <v>0</v>
      </c>
      <c r="QJ31" s="26">
        <v>0</v>
      </c>
      <c r="QK31" s="26">
        <v>0</v>
      </c>
      <c r="QL31" s="26">
        <v>0</v>
      </c>
      <c r="QM31" s="26">
        <v>0</v>
      </c>
      <c r="QN31" s="26">
        <v>0</v>
      </c>
      <c r="QO31" s="26">
        <v>0</v>
      </c>
      <c r="QP31" s="26">
        <v>0</v>
      </c>
      <c r="QQ31" s="26">
        <v>0</v>
      </c>
      <c r="QR31" s="26">
        <v>0</v>
      </c>
      <c r="QS31" s="26">
        <v>0</v>
      </c>
      <c r="QT31" s="26">
        <v>0</v>
      </c>
      <c r="QU31" s="26">
        <v>0</v>
      </c>
      <c r="QV31" s="26">
        <v>0</v>
      </c>
      <c r="QW31" s="26">
        <v>0</v>
      </c>
      <c r="QX31" s="26">
        <v>0</v>
      </c>
      <c r="QY31" s="26">
        <v>0</v>
      </c>
      <c r="QZ31" s="26">
        <v>0</v>
      </c>
      <c r="RA31" s="26">
        <v>0</v>
      </c>
      <c r="RB31" s="26">
        <v>0</v>
      </c>
      <c r="RC31" s="26">
        <v>0</v>
      </c>
      <c r="RD31" s="26">
        <v>0</v>
      </c>
      <c r="RE31" s="26">
        <v>0</v>
      </c>
      <c r="RF31" s="26">
        <v>0</v>
      </c>
      <c r="RG31" s="26">
        <v>0</v>
      </c>
      <c r="RH31" s="26">
        <v>0</v>
      </c>
      <c r="RI31" s="26">
        <v>0</v>
      </c>
      <c r="RJ31" s="26">
        <v>0</v>
      </c>
      <c r="RK31" s="26">
        <v>0</v>
      </c>
      <c r="RL31" s="26">
        <v>0</v>
      </c>
      <c r="RM31" s="26">
        <v>0</v>
      </c>
      <c r="RN31" s="26">
        <v>0</v>
      </c>
      <c r="RO31" s="26">
        <v>0</v>
      </c>
      <c r="RP31" s="26">
        <v>0</v>
      </c>
      <c r="RQ31" s="26">
        <v>0</v>
      </c>
      <c r="RR31" s="26">
        <v>0</v>
      </c>
      <c r="RS31" s="26">
        <v>0</v>
      </c>
      <c r="RT31" s="26">
        <v>0</v>
      </c>
      <c r="RU31" s="26">
        <v>0</v>
      </c>
      <c r="RV31" s="26">
        <v>0</v>
      </c>
      <c r="RW31" s="26">
        <v>0</v>
      </c>
      <c r="RX31" s="26">
        <v>0</v>
      </c>
      <c r="RY31" s="26">
        <v>0</v>
      </c>
      <c r="RZ31" s="26">
        <v>0</v>
      </c>
      <c r="SA31" s="26">
        <v>0</v>
      </c>
      <c r="SB31" s="26">
        <v>0</v>
      </c>
      <c r="SC31" s="26">
        <v>0</v>
      </c>
      <c r="SD31" s="26">
        <v>0</v>
      </c>
      <c r="SE31" s="26">
        <v>0</v>
      </c>
      <c r="SF31" s="28">
        <v>0</v>
      </c>
      <c r="SG31" s="26">
        <v>0</v>
      </c>
      <c r="SH31" s="26">
        <v>0</v>
      </c>
      <c r="SI31" s="26">
        <v>0</v>
      </c>
      <c r="SJ31" s="26">
        <v>0</v>
      </c>
      <c r="SK31" s="26">
        <v>0</v>
      </c>
      <c r="SL31" s="26">
        <v>0</v>
      </c>
      <c r="SM31" s="26">
        <v>0</v>
      </c>
      <c r="SN31" s="26">
        <v>0</v>
      </c>
      <c r="SO31" s="26">
        <v>0</v>
      </c>
      <c r="SP31" s="26">
        <v>0</v>
      </c>
      <c r="SQ31" s="26">
        <v>0</v>
      </c>
      <c r="SR31" s="26">
        <v>0</v>
      </c>
      <c r="SS31" s="26">
        <v>0</v>
      </c>
      <c r="ST31" s="26">
        <v>0</v>
      </c>
      <c r="SU31" s="26">
        <v>0</v>
      </c>
      <c r="SV31" s="26">
        <v>0</v>
      </c>
      <c r="SW31" s="26">
        <v>0</v>
      </c>
      <c r="SX31" s="26">
        <v>0</v>
      </c>
      <c r="SY31" s="26">
        <v>0</v>
      </c>
      <c r="SZ31" s="26">
        <v>0</v>
      </c>
      <c r="TA31" s="26">
        <v>0</v>
      </c>
      <c r="TB31" s="26">
        <v>0</v>
      </c>
      <c r="TC31" s="26">
        <v>0</v>
      </c>
      <c r="TD31" s="26">
        <v>0</v>
      </c>
      <c r="TE31" s="28">
        <v>11</v>
      </c>
      <c r="TF31" s="26">
        <v>0</v>
      </c>
      <c r="TG31" s="26">
        <v>0</v>
      </c>
      <c r="TH31" s="26">
        <v>0</v>
      </c>
      <c r="TI31" s="26">
        <v>0</v>
      </c>
      <c r="TJ31" s="26">
        <v>0</v>
      </c>
      <c r="TK31" s="26">
        <v>0</v>
      </c>
      <c r="TL31" s="26">
        <v>0</v>
      </c>
      <c r="TM31" s="26">
        <v>3</v>
      </c>
      <c r="TN31" s="26">
        <v>4</v>
      </c>
      <c r="TO31" s="26">
        <v>2</v>
      </c>
      <c r="TP31" s="26">
        <v>0</v>
      </c>
      <c r="TQ31" s="26">
        <v>0</v>
      </c>
      <c r="TR31" s="26">
        <v>0</v>
      </c>
      <c r="TS31" s="26">
        <v>0</v>
      </c>
      <c r="TT31" s="26">
        <v>0</v>
      </c>
      <c r="TU31" s="26">
        <v>0</v>
      </c>
      <c r="TV31" s="26">
        <v>0</v>
      </c>
      <c r="TW31" s="26">
        <v>0</v>
      </c>
      <c r="TX31" s="26">
        <v>0</v>
      </c>
      <c r="TY31" s="26">
        <v>0</v>
      </c>
      <c r="TZ31" s="26">
        <v>1</v>
      </c>
      <c r="UA31" s="26">
        <v>0</v>
      </c>
      <c r="UB31" s="26">
        <v>1</v>
      </c>
      <c r="UC31" s="26">
        <v>0</v>
      </c>
      <c r="UD31" s="26">
        <v>0</v>
      </c>
      <c r="UE31" s="26">
        <v>0</v>
      </c>
      <c r="UF31" s="26">
        <v>0</v>
      </c>
      <c r="UG31" s="26">
        <v>0</v>
      </c>
      <c r="UH31" s="26">
        <v>0</v>
      </c>
      <c r="UI31" s="26">
        <v>0</v>
      </c>
      <c r="UJ31" s="28">
        <v>360</v>
      </c>
      <c r="UK31" s="26">
        <v>2</v>
      </c>
      <c r="UL31" s="26">
        <v>3</v>
      </c>
      <c r="UM31" s="26">
        <v>4</v>
      </c>
      <c r="UN31" s="26">
        <v>2</v>
      </c>
      <c r="UO31" s="26">
        <v>5</v>
      </c>
      <c r="UP31" s="26">
        <v>18</v>
      </c>
      <c r="UQ31" s="26">
        <v>77</v>
      </c>
      <c r="UR31" s="26">
        <v>81</v>
      </c>
      <c r="US31" s="26">
        <v>23</v>
      </c>
      <c r="UT31" s="26">
        <v>28</v>
      </c>
      <c r="UU31" s="26">
        <v>11</v>
      </c>
      <c r="UV31" s="26">
        <v>13</v>
      </c>
      <c r="UW31" s="26">
        <v>0</v>
      </c>
      <c r="UX31" s="26">
        <v>2</v>
      </c>
      <c r="UY31" s="26">
        <v>6</v>
      </c>
      <c r="UZ31" s="26">
        <v>5</v>
      </c>
      <c r="VA31" s="26">
        <v>0</v>
      </c>
      <c r="VB31" s="26">
        <v>6</v>
      </c>
      <c r="VC31" s="26">
        <v>17</v>
      </c>
      <c r="VD31" s="26">
        <v>10</v>
      </c>
      <c r="VE31" s="26">
        <v>14</v>
      </c>
      <c r="VF31" s="26">
        <v>16</v>
      </c>
      <c r="VG31" s="26">
        <v>10</v>
      </c>
      <c r="VH31" s="26">
        <v>7</v>
      </c>
      <c r="VI31" s="26">
        <v>0</v>
      </c>
      <c r="VJ31" s="26">
        <v>0</v>
      </c>
      <c r="VK31" s="26">
        <v>0</v>
      </c>
      <c r="VL31" s="26">
        <v>0</v>
      </c>
      <c r="VM31" s="28">
        <v>6</v>
      </c>
      <c r="VN31" s="26">
        <v>0</v>
      </c>
      <c r="VO31" s="26">
        <v>0</v>
      </c>
      <c r="VP31" s="26">
        <v>2</v>
      </c>
      <c r="VQ31" s="26">
        <v>2</v>
      </c>
      <c r="VR31" s="26">
        <v>0</v>
      </c>
      <c r="VS31" s="26">
        <v>0</v>
      </c>
      <c r="VT31" s="26">
        <v>0</v>
      </c>
      <c r="VU31" s="26">
        <v>2</v>
      </c>
      <c r="VV31" s="28">
        <v>0</v>
      </c>
      <c r="VW31" s="26">
        <v>0</v>
      </c>
      <c r="VX31" s="26">
        <v>0</v>
      </c>
      <c r="VY31" s="26">
        <v>0</v>
      </c>
      <c r="VZ31" s="26">
        <v>0</v>
      </c>
      <c r="WA31" s="26">
        <v>0</v>
      </c>
      <c r="WB31" s="26">
        <v>0</v>
      </c>
      <c r="WC31" s="26">
        <v>0</v>
      </c>
      <c r="WD31" s="26">
        <v>0</v>
      </c>
      <c r="WE31" s="26">
        <v>0</v>
      </c>
      <c r="WF31" s="26">
        <v>0</v>
      </c>
      <c r="WG31" s="26">
        <v>0</v>
      </c>
      <c r="WH31" s="26">
        <v>0</v>
      </c>
      <c r="WI31" s="26">
        <v>0</v>
      </c>
      <c r="WJ31" s="26">
        <v>0</v>
      </c>
      <c r="WK31" s="26">
        <v>0</v>
      </c>
      <c r="WL31" s="26">
        <v>0</v>
      </c>
      <c r="WM31" s="26">
        <v>0</v>
      </c>
      <c r="WN31" s="26">
        <v>0</v>
      </c>
      <c r="WO31" s="26">
        <v>0</v>
      </c>
      <c r="WP31" s="26">
        <v>0</v>
      </c>
      <c r="WQ31" s="26">
        <v>0</v>
      </c>
      <c r="WR31" s="26">
        <v>0</v>
      </c>
      <c r="WS31" s="26">
        <v>0</v>
      </c>
      <c r="WT31" s="26">
        <v>0</v>
      </c>
      <c r="WU31" s="26">
        <v>0</v>
      </c>
      <c r="WV31" s="26">
        <v>0</v>
      </c>
      <c r="WW31" s="26">
        <v>0</v>
      </c>
      <c r="WX31" s="26">
        <v>0</v>
      </c>
      <c r="WY31" s="26">
        <v>0</v>
      </c>
      <c r="WZ31" s="26">
        <v>0</v>
      </c>
      <c r="XA31" s="26">
        <v>0</v>
      </c>
      <c r="XB31" s="26">
        <v>0</v>
      </c>
      <c r="XC31" s="26">
        <v>0</v>
      </c>
      <c r="XD31" s="26">
        <v>0</v>
      </c>
      <c r="XE31" s="26">
        <v>0</v>
      </c>
      <c r="XF31" s="26">
        <v>0</v>
      </c>
      <c r="XG31" s="26">
        <v>0</v>
      </c>
      <c r="XH31" s="26">
        <v>0</v>
      </c>
      <c r="XI31" s="26">
        <v>0</v>
      </c>
      <c r="XJ31" s="26">
        <v>0</v>
      </c>
      <c r="XK31" s="26">
        <v>0</v>
      </c>
      <c r="XL31" s="26">
        <v>0</v>
      </c>
      <c r="XM31" s="26">
        <v>0</v>
      </c>
      <c r="XN31" s="26">
        <v>0</v>
      </c>
      <c r="XO31" s="26">
        <v>0</v>
      </c>
      <c r="XP31" s="26">
        <v>0</v>
      </c>
      <c r="XQ31" s="26">
        <v>0</v>
      </c>
      <c r="XR31" s="26">
        <v>0</v>
      </c>
      <c r="XS31" s="26">
        <v>0</v>
      </c>
      <c r="XT31" s="26">
        <v>0</v>
      </c>
      <c r="XU31" s="26">
        <v>0</v>
      </c>
      <c r="XV31" s="26">
        <v>0</v>
      </c>
      <c r="XW31" s="26">
        <v>0</v>
      </c>
      <c r="XX31" s="26">
        <v>0</v>
      </c>
      <c r="XY31" s="26">
        <v>0</v>
      </c>
      <c r="XZ31" s="26">
        <v>0</v>
      </c>
      <c r="YA31" s="26">
        <v>0</v>
      </c>
      <c r="YB31" s="26">
        <v>0</v>
      </c>
      <c r="YC31" s="26">
        <v>0</v>
      </c>
      <c r="YD31" s="26">
        <v>0</v>
      </c>
      <c r="YE31" s="26">
        <v>0</v>
      </c>
      <c r="YF31" s="26">
        <v>0</v>
      </c>
      <c r="YG31" s="26">
        <v>0</v>
      </c>
      <c r="YH31" s="26">
        <v>0</v>
      </c>
      <c r="YI31" s="26">
        <v>0</v>
      </c>
      <c r="YJ31" s="26">
        <v>0</v>
      </c>
      <c r="YK31" s="26">
        <v>0</v>
      </c>
      <c r="YL31" s="26">
        <v>0</v>
      </c>
      <c r="YM31" s="26">
        <v>0</v>
      </c>
      <c r="YN31" s="26">
        <v>0</v>
      </c>
      <c r="YO31" s="26">
        <v>0</v>
      </c>
      <c r="YP31" s="26">
        <v>0</v>
      </c>
      <c r="YQ31" s="26">
        <v>0</v>
      </c>
      <c r="YR31" s="26">
        <v>0</v>
      </c>
      <c r="YS31" s="26">
        <v>0</v>
      </c>
      <c r="YT31" s="26">
        <v>0</v>
      </c>
      <c r="YU31" s="26">
        <v>0</v>
      </c>
      <c r="YV31" s="26">
        <v>0</v>
      </c>
      <c r="YW31" s="26">
        <v>0</v>
      </c>
      <c r="YX31" s="26">
        <v>0</v>
      </c>
      <c r="YY31" s="26">
        <v>0</v>
      </c>
      <c r="YZ31" s="26">
        <v>0</v>
      </c>
      <c r="ZA31" s="26">
        <v>0</v>
      </c>
      <c r="ZB31" s="26">
        <v>0</v>
      </c>
      <c r="ZC31" s="26">
        <v>0</v>
      </c>
      <c r="ZD31" s="26">
        <v>0</v>
      </c>
      <c r="ZE31" s="26">
        <v>0</v>
      </c>
      <c r="ZF31" s="26">
        <v>0</v>
      </c>
      <c r="ZG31" s="26">
        <v>0</v>
      </c>
      <c r="ZH31" s="26">
        <v>0</v>
      </c>
      <c r="ZI31" s="26">
        <v>0</v>
      </c>
      <c r="ZJ31" s="26">
        <v>0</v>
      </c>
      <c r="ZK31" s="26">
        <v>0</v>
      </c>
      <c r="ZL31" s="26">
        <v>0</v>
      </c>
      <c r="ZM31" s="26">
        <v>1</v>
      </c>
      <c r="ZN31" s="26">
        <v>0</v>
      </c>
      <c r="ZO31" s="27">
        <v>0</v>
      </c>
      <c r="ZP31" s="27">
        <v>0</v>
      </c>
      <c r="ZQ31" s="27">
        <v>1</v>
      </c>
      <c r="ZR31" s="27">
        <v>0</v>
      </c>
      <c r="ZS31" s="27">
        <v>1</v>
      </c>
      <c r="ZT31" s="27">
        <v>2</v>
      </c>
      <c r="ZU31" s="27">
        <v>7</v>
      </c>
      <c r="ZV31" s="27">
        <v>260</v>
      </c>
      <c r="ZW31" s="27">
        <v>0</v>
      </c>
      <c r="ZX31" s="27">
        <v>5</v>
      </c>
      <c r="ZY31" s="27">
        <v>72</v>
      </c>
      <c r="ZZ31" s="27">
        <v>6</v>
      </c>
      <c r="AAA31" s="27">
        <v>9</v>
      </c>
      <c r="AAB31" s="27">
        <v>4</v>
      </c>
      <c r="AAC31" s="27">
        <v>6</v>
      </c>
      <c r="AAD31" s="27">
        <v>0</v>
      </c>
      <c r="AAE31" s="27">
        <v>0</v>
      </c>
      <c r="AAF31" s="27">
        <v>2</v>
      </c>
      <c r="AAG31" s="27">
        <v>3</v>
      </c>
      <c r="AAH31" s="27" t="s">
        <v>503</v>
      </c>
    </row>
    <row r="32" spans="1:710" s="27" customFormat="1" x14ac:dyDescent="0.2">
      <c r="A32" s="6" t="s">
        <v>45</v>
      </c>
      <c r="B32" s="67">
        <v>1040713</v>
      </c>
      <c r="C32" s="28">
        <v>698</v>
      </c>
      <c r="D32" s="28">
        <v>30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8">
        <v>10</v>
      </c>
      <c r="P32" s="28">
        <v>22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6">
        <v>0</v>
      </c>
      <c r="AL32" s="26">
        <v>0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0</v>
      </c>
      <c r="AX32" s="26">
        <v>0</v>
      </c>
      <c r="AY32" s="26">
        <v>0</v>
      </c>
      <c r="AZ32" s="26">
        <v>0</v>
      </c>
      <c r="BA32" s="26">
        <v>0</v>
      </c>
      <c r="BB32" s="26">
        <v>0</v>
      </c>
      <c r="BC32" s="26">
        <v>0</v>
      </c>
      <c r="BD32" s="26">
        <v>0</v>
      </c>
      <c r="BE32" s="26">
        <v>0</v>
      </c>
      <c r="BF32" s="26">
        <v>0</v>
      </c>
      <c r="BG32" s="26">
        <v>0</v>
      </c>
      <c r="BH32" s="26">
        <v>0</v>
      </c>
      <c r="BI32" s="26">
        <v>0</v>
      </c>
      <c r="BJ32" s="26">
        <v>0</v>
      </c>
      <c r="BK32" s="26">
        <v>0</v>
      </c>
      <c r="BL32" s="26">
        <v>0</v>
      </c>
      <c r="BM32" s="26"/>
      <c r="BN32" s="26"/>
      <c r="BO32" s="26"/>
      <c r="BP32" s="26"/>
      <c r="BQ32" s="26">
        <v>0</v>
      </c>
      <c r="BR32" s="26">
        <v>0</v>
      </c>
      <c r="BS32" s="26">
        <v>0</v>
      </c>
      <c r="BT32" s="26">
        <v>0</v>
      </c>
      <c r="BU32" s="28">
        <v>0</v>
      </c>
      <c r="BV32" s="28">
        <v>0</v>
      </c>
      <c r="BW32" s="28">
        <v>1</v>
      </c>
      <c r="BX32" s="28">
        <v>37</v>
      </c>
      <c r="BY32" s="26">
        <v>0</v>
      </c>
      <c r="BZ32" s="26">
        <v>0</v>
      </c>
      <c r="CA32" s="26">
        <v>0</v>
      </c>
      <c r="CB32" s="26">
        <v>0</v>
      </c>
      <c r="CC32" s="26">
        <v>0</v>
      </c>
      <c r="CD32" s="26">
        <v>0</v>
      </c>
      <c r="CE32" s="26">
        <v>0</v>
      </c>
      <c r="CF32" s="26">
        <v>0</v>
      </c>
      <c r="CG32" s="26">
        <v>0</v>
      </c>
      <c r="CH32" s="26">
        <v>0</v>
      </c>
      <c r="CI32" s="26">
        <v>0</v>
      </c>
      <c r="CJ32" s="26">
        <v>0</v>
      </c>
      <c r="CK32" s="26">
        <v>0</v>
      </c>
      <c r="CL32" s="26">
        <v>0</v>
      </c>
      <c r="CM32" s="26">
        <v>0</v>
      </c>
      <c r="CN32" s="26">
        <v>0</v>
      </c>
      <c r="CO32" s="26">
        <v>0</v>
      </c>
      <c r="CP32" s="26">
        <v>0</v>
      </c>
      <c r="CQ32" s="26">
        <v>0</v>
      </c>
      <c r="CR32" s="26">
        <v>0</v>
      </c>
      <c r="CS32" s="26">
        <v>0</v>
      </c>
      <c r="CT32" s="26">
        <v>0</v>
      </c>
      <c r="CU32" s="26">
        <v>0</v>
      </c>
      <c r="CV32" s="26">
        <v>0</v>
      </c>
      <c r="CW32" s="26">
        <v>0</v>
      </c>
      <c r="CX32" s="26">
        <v>0</v>
      </c>
      <c r="CY32" s="26">
        <v>0</v>
      </c>
      <c r="CZ32" s="26">
        <v>0</v>
      </c>
      <c r="DA32" s="26">
        <v>0</v>
      </c>
      <c r="DB32" s="26">
        <v>2</v>
      </c>
      <c r="DC32" s="26">
        <v>0</v>
      </c>
      <c r="DD32" s="26">
        <v>0</v>
      </c>
      <c r="DE32" s="26">
        <v>0</v>
      </c>
      <c r="DF32" s="26">
        <v>1</v>
      </c>
      <c r="DG32" s="26">
        <v>1</v>
      </c>
      <c r="DH32" s="26">
        <v>38</v>
      </c>
      <c r="DI32" s="26">
        <v>0</v>
      </c>
      <c r="DJ32" s="26">
        <v>39</v>
      </c>
      <c r="DK32" s="26">
        <v>1</v>
      </c>
      <c r="DL32" s="26">
        <v>32</v>
      </c>
      <c r="DM32" s="26">
        <v>1</v>
      </c>
      <c r="DN32" s="26">
        <v>29</v>
      </c>
      <c r="DO32" s="26">
        <v>1</v>
      </c>
      <c r="DP32" s="26">
        <v>24</v>
      </c>
      <c r="DQ32" s="26">
        <v>1</v>
      </c>
      <c r="DR32" s="26">
        <v>21</v>
      </c>
      <c r="DS32" s="26">
        <v>0</v>
      </c>
      <c r="DT32" s="26">
        <v>40</v>
      </c>
      <c r="DU32" s="26">
        <v>3</v>
      </c>
      <c r="DV32" s="26">
        <v>16</v>
      </c>
      <c r="DW32" s="26">
        <v>0</v>
      </c>
      <c r="DX32" s="26">
        <v>12</v>
      </c>
      <c r="DY32" s="26">
        <v>1</v>
      </c>
      <c r="DZ32" s="26">
        <v>11</v>
      </c>
      <c r="EA32" s="26">
        <v>1</v>
      </c>
      <c r="EB32" s="26">
        <v>7</v>
      </c>
      <c r="EC32" s="26">
        <v>0</v>
      </c>
      <c r="ED32" s="26">
        <v>16</v>
      </c>
      <c r="EE32" s="26">
        <v>0</v>
      </c>
      <c r="EF32" s="26">
        <v>3</v>
      </c>
      <c r="EG32" s="26">
        <v>0</v>
      </c>
      <c r="EH32" s="26">
        <v>4</v>
      </c>
      <c r="EI32" s="26">
        <v>0</v>
      </c>
      <c r="EJ32" s="26">
        <v>18</v>
      </c>
      <c r="EK32" s="26">
        <v>1</v>
      </c>
      <c r="EL32" s="26">
        <v>9</v>
      </c>
      <c r="EM32" s="26"/>
      <c r="EN32" s="26"/>
      <c r="EO32" s="26">
        <v>1</v>
      </c>
      <c r="EP32" s="26">
        <v>1</v>
      </c>
      <c r="EQ32" s="26">
        <v>0</v>
      </c>
      <c r="ER32" s="26">
        <v>1</v>
      </c>
      <c r="ES32" s="26">
        <v>0</v>
      </c>
      <c r="ET32" s="26">
        <v>1</v>
      </c>
      <c r="EU32" s="26">
        <v>0</v>
      </c>
      <c r="EV32" s="26">
        <v>17</v>
      </c>
      <c r="EW32" s="26">
        <v>0</v>
      </c>
      <c r="EX32" s="26">
        <v>8</v>
      </c>
      <c r="EY32" s="26">
        <v>0</v>
      </c>
      <c r="EZ32" s="26">
        <v>18</v>
      </c>
      <c r="FA32" s="26">
        <v>0</v>
      </c>
      <c r="FB32" s="26">
        <v>22</v>
      </c>
      <c r="FC32" s="26">
        <v>0</v>
      </c>
      <c r="FD32" s="26">
        <v>0</v>
      </c>
      <c r="FE32" s="26">
        <v>0</v>
      </c>
      <c r="FF32" s="26">
        <v>0</v>
      </c>
      <c r="FG32" s="26">
        <v>0</v>
      </c>
      <c r="FH32" s="26">
        <v>13</v>
      </c>
      <c r="FI32" s="26">
        <v>0</v>
      </c>
      <c r="FJ32" s="26">
        <v>6</v>
      </c>
      <c r="FK32" s="26">
        <v>0</v>
      </c>
      <c r="FL32" s="26">
        <v>31</v>
      </c>
      <c r="FM32" s="26">
        <v>0</v>
      </c>
      <c r="FN32" s="26">
        <v>5</v>
      </c>
      <c r="FO32" s="26">
        <v>0</v>
      </c>
      <c r="FP32" s="26">
        <v>16</v>
      </c>
      <c r="FQ32" s="26">
        <v>0</v>
      </c>
      <c r="FR32" s="26">
        <v>2</v>
      </c>
      <c r="FS32" s="26">
        <v>0</v>
      </c>
      <c r="FT32" s="26">
        <v>1</v>
      </c>
      <c r="FU32" s="26">
        <v>0</v>
      </c>
      <c r="FV32" s="26">
        <v>3</v>
      </c>
      <c r="FW32" s="26">
        <v>0</v>
      </c>
      <c r="FX32" s="26">
        <v>11</v>
      </c>
      <c r="FY32" s="26">
        <v>0</v>
      </c>
      <c r="FZ32" s="26">
        <v>1</v>
      </c>
      <c r="GA32" s="26">
        <v>0</v>
      </c>
      <c r="GB32" s="26">
        <v>0</v>
      </c>
      <c r="GC32" s="26">
        <v>0</v>
      </c>
      <c r="GD32" s="26">
        <v>0</v>
      </c>
      <c r="GE32" s="26">
        <v>0</v>
      </c>
      <c r="GF32" s="26">
        <v>0</v>
      </c>
      <c r="GG32" s="26">
        <v>0</v>
      </c>
      <c r="GH32" s="26">
        <v>0</v>
      </c>
      <c r="GI32" s="26">
        <v>0</v>
      </c>
      <c r="GJ32" s="26">
        <v>0</v>
      </c>
      <c r="GK32" s="26">
        <v>0</v>
      </c>
      <c r="GL32" s="26">
        <v>0</v>
      </c>
      <c r="GM32" s="26">
        <v>0</v>
      </c>
      <c r="GN32" s="26">
        <v>0</v>
      </c>
      <c r="GO32" s="26">
        <v>0</v>
      </c>
      <c r="GP32" s="26">
        <v>0</v>
      </c>
      <c r="GQ32" s="26">
        <v>0</v>
      </c>
      <c r="GR32" s="26">
        <v>0</v>
      </c>
      <c r="GS32" s="26">
        <v>1</v>
      </c>
      <c r="GT32" s="26">
        <v>1</v>
      </c>
      <c r="GU32" s="26">
        <v>0</v>
      </c>
      <c r="GV32" s="26">
        <v>0</v>
      </c>
      <c r="GW32" s="26">
        <v>0</v>
      </c>
      <c r="GX32" s="26">
        <v>0</v>
      </c>
      <c r="GY32" s="26">
        <v>0</v>
      </c>
      <c r="GZ32" s="26">
        <v>0</v>
      </c>
      <c r="HA32" s="26">
        <v>0</v>
      </c>
      <c r="HB32" s="26">
        <v>0</v>
      </c>
      <c r="HC32" s="26">
        <v>0</v>
      </c>
      <c r="HD32" s="26">
        <v>22</v>
      </c>
      <c r="HE32" s="26">
        <v>0</v>
      </c>
      <c r="HF32" s="26">
        <v>14</v>
      </c>
      <c r="HG32" s="26">
        <v>1</v>
      </c>
      <c r="HH32" s="26">
        <v>21</v>
      </c>
      <c r="HI32" s="26">
        <v>0</v>
      </c>
      <c r="HJ32" s="26">
        <v>20</v>
      </c>
      <c r="HK32" s="26">
        <v>1</v>
      </c>
      <c r="HL32" s="26">
        <v>8</v>
      </c>
      <c r="HM32" s="26">
        <v>1</v>
      </c>
      <c r="HN32" s="26">
        <v>11</v>
      </c>
      <c r="HO32" s="26">
        <v>1</v>
      </c>
      <c r="HP32" s="26">
        <v>8</v>
      </c>
      <c r="HQ32" s="26">
        <v>0</v>
      </c>
      <c r="HR32" s="26">
        <v>6</v>
      </c>
      <c r="HS32" s="26">
        <v>0</v>
      </c>
      <c r="HT32" s="26">
        <v>0</v>
      </c>
      <c r="HU32" s="26">
        <v>2</v>
      </c>
      <c r="HV32" s="26">
        <v>4</v>
      </c>
      <c r="HW32" s="26">
        <v>0</v>
      </c>
      <c r="HX32" s="26">
        <v>4</v>
      </c>
      <c r="HY32" s="26">
        <v>0</v>
      </c>
      <c r="HZ32" s="26">
        <v>5</v>
      </c>
      <c r="IA32" s="26">
        <v>0</v>
      </c>
      <c r="IB32" s="26">
        <v>1</v>
      </c>
      <c r="IC32" s="26">
        <v>0</v>
      </c>
      <c r="ID32" s="26">
        <v>0</v>
      </c>
      <c r="IE32" s="26">
        <v>0</v>
      </c>
      <c r="IF32" s="26">
        <v>3</v>
      </c>
      <c r="IG32" s="26">
        <v>0</v>
      </c>
      <c r="IH32" s="26">
        <v>2</v>
      </c>
      <c r="II32" s="26"/>
      <c r="IJ32" s="26">
        <v>0</v>
      </c>
      <c r="IK32" s="26">
        <v>0</v>
      </c>
      <c r="IL32" s="26">
        <v>0</v>
      </c>
      <c r="IM32" s="26">
        <v>0</v>
      </c>
      <c r="IN32" s="26">
        <v>0</v>
      </c>
      <c r="IO32" s="26">
        <v>0</v>
      </c>
      <c r="IP32" s="26">
        <v>0</v>
      </c>
      <c r="IQ32" s="26">
        <v>0</v>
      </c>
      <c r="IR32" s="26">
        <v>0</v>
      </c>
      <c r="IS32" s="26">
        <v>0</v>
      </c>
      <c r="IT32" s="26">
        <v>0</v>
      </c>
      <c r="IU32" s="26">
        <v>0</v>
      </c>
      <c r="IV32" s="26"/>
      <c r="IW32" s="26">
        <v>0</v>
      </c>
      <c r="IX32" s="26">
        <v>0</v>
      </c>
      <c r="IY32" s="26">
        <v>0</v>
      </c>
      <c r="IZ32" s="26">
        <v>0</v>
      </c>
      <c r="JA32" s="26">
        <v>0</v>
      </c>
      <c r="JB32" s="26">
        <v>0</v>
      </c>
      <c r="JC32" s="26">
        <v>0</v>
      </c>
      <c r="JD32" s="26">
        <v>0</v>
      </c>
      <c r="JE32" s="26">
        <v>0</v>
      </c>
      <c r="JF32" s="26">
        <v>0</v>
      </c>
      <c r="JG32" s="26">
        <v>0</v>
      </c>
      <c r="JH32" s="26">
        <v>0</v>
      </c>
      <c r="JI32" s="26"/>
      <c r="JJ32" s="26">
        <v>0</v>
      </c>
      <c r="JK32" s="26">
        <v>0</v>
      </c>
      <c r="JL32" s="26">
        <v>0</v>
      </c>
      <c r="JM32" s="26">
        <v>0</v>
      </c>
      <c r="JN32" s="26">
        <v>0</v>
      </c>
      <c r="JO32" s="26">
        <v>0</v>
      </c>
      <c r="JP32" s="26">
        <v>0</v>
      </c>
      <c r="JQ32" s="26">
        <v>0</v>
      </c>
      <c r="JR32" s="26">
        <v>0</v>
      </c>
      <c r="JS32" s="26">
        <v>0</v>
      </c>
      <c r="JT32" s="26">
        <v>0</v>
      </c>
      <c r="JU32" s="26">
        <v>0</v>
      </c>
      <c r="JV32" s="26"/>
      <c r="JW32" s="26">
        <v>0</v>
      </c>
      <c r="JX32" s="26">
        <v>0</v>
      </c>
      <c r="JY32" s="26">
        <v>0</v>
      </c>
      <c r="JZ32" s="26">
        <v>0</v>
      </c>
      <c r="KA32" s="26">
        <v>0</v>
      </c>
      <c r="KB32" s="26">
        <v>0</v>
      </c>
      <c r="KC32" s="26">
        <v>0</v>
      </c>
      <c r="KD32" s="26">
        <v>0</v>
      </c>
      <c r="KE32" s="26">
        <v>0</v>
      </c>
      <c r="KF32" s="26">
        <v>0</v>
      </c>
      <c r="KG32" s="26">
        <v>0</v>
      </c>
      <c r="KH32" s="26">
        <v>0</v>
      </c>
      <c r="KI32" s="26"/>
      <c r="KJ32" s="26">
        <v>1</v>
      </c>
      <c r="KK32" s="26">
        <v>4</v>
      </c>
      <c r="KL32" s="26">
        <v>6</v>
      </c>
      <c r="KM32" s="26">
        <v>13</v>
      </c>
      <c r="KN32" s="26">
        <v>8</v>
      </c>
      <c r="KO32" s="26">
        <v>1</v>
      </c>
      <c r="KP32" s="26">
        <v>0</v>
      </c>
      <c r="KQ32" s="26">
        <v>0</v>
      </c>
      <c r="KR32" s="26">
        <v>0</v>
      </c>
      <c r="KS32" s="26">
        <v>0</v>
      </c>
      <c r="KT32" s="26">
        <v>1</v>
      </c>
      <c r="KU32" s="26">
        <v>0</v>
      </c>
      <c r="KV32" s="26">
        <v>0</v>
      </c>
      <c r="KW32" s="26">
        <v>0</v>
      </c>
      <c r="KX32" s="26">
        <v>1</v>
      </c>
      <c r="KY32" s="26">
        <v>1</v>
      </c>
      <c r="KZ32" s="26">
        <v>2</v>
      </c>
      <c r="LA32" s="26">
        <v>0</v>
      </c>
      <c r="LB32" s="26">
        <v>1</v>
      </c>
      <c r="LC32" s="26">
        <v>1</v>
      </c>
      <c r="LD32" s="26">
        <v>1</v>
      </c>
      <c r="LE32" s="26">
        <v>0</v>
      </c>
      <c r="LF32" s="26">
        <v>0</v>
      </c>
      <c r="LG32" s="26">
        <v>0</v>
      </c>
      <c r="LH32" s="26">
        <v>1</v>
      </c>
      <c r="LI32" s="26">
        <v>0</v>
      </c>
      <c r="LJ32" s="26">
        <v>0</v>
      </c>
      <c r="LK32" s="26">
        <v>0</v>
      </c>
      <c r="LL32" s="26">
        <v>0</v>
      </c>
      <c r="LM32" s="26">
        <v>0</v>
      </c>
      <c r="LN32" s="26">
        <v>0</v>
      </c>
      <c r="LO32" s="26">
        <v>0</v>
      </c>
      <c r="LP32" s="26">
        <v>0</v>
      </c>
      <c r="LQ32" s="26">
        <v>2</v>
      </c>
      <c r="LR32" s="26">
        <v>2</v>
      </c>
      <c r="LS32" s="26">
        <v>1</v>
      </c>
      <c r="LT32" s="26">
        <v>4</v>
      </c>
      <c r="LU32" s="26">
        <v>0</v>
      </c>
      <c r="LV32" s="26">
        <v>0</v>
      </c>
      <c r="LW32" s="26">
        <v>1</v>
      </c>
      <c r="LX32" s="26">
        <v>1</v>
      </c>
      <c r="LY32" s="26">
        <v>3</v>
      </c>
      <c r="LZ32" s="26">
        <v>1</v>
      </c>
      <c r="MA32" s="26">
        <v>3</v>
      </c>
      <c r="MB32" s="26">
        <v>1</v>
      </c>
      <c r="MC32" s="26">
        <v>0</v>
      </c>
      <c r="MD32" s="26">
        <v>2</v>
      </c>
      <c r="ME32" s="26">
        <v>0</v>
      </c>
      <c r="MF32" s="26">
        <v>1</v>
      </c>
      <c r="MG32" s="26">
        <v>0</v>
      </c>
      <c r="MH32" s="26">
        <v>0</v>
      </c>
      <c r="MI32" s="26">
        <v>0</v>
      </c>
      <c r="MJ32" s="26">
        <v>0</v>
      </c>
      <c r="MK32" s="26">
        <v>0</v>
      </c>
      <c r="ML32" s="26">
        <v>0</v>
      </c>
      <c r="MM32" s="28">
        <v>0</v>
      </c>
      <c r="MN32" s="26">
        <v>0</v>
      </c>
      <c r="MO32" s="26">
        <v>0</v>
      </c>
      <c r="MP32" s="26">
        <v>0</v>
      </c>
      <c r="MQ32" s="26">
        <v>0</v>
      </c>
      <c r="MR32" s="26">
        <v>0</v>
      </c>
      <c r="MS32" s="26">
        <v>0</v>
      </c>
      <c r="MT32" s="26">
        <v>0</v>
      </c>
      <c r="MU32" s="26">
        <v>0</v>
      </c>
      <c r="MV32" s="26">
        <v>0</v>
      </c>
      <c r="MW32" s="26">
        <v>0</v>
      </c>
      <c r="MX32" s="26">
        <v>0</v>
      </c>
      <c r="MY32" s="26">
        <v>0</v>
      </c>
      <c r="MZ32" s="26">
        <v>0</v>
      </c>
      <c r="NA32" s="26">
        <v>0</v>
      </c>
      <c r="NB32" s="26">
        <v>0</v>
      </c>
      <c r="NC32" s="26">
        <v>0</v>
      </c>
      <c r="ND32" s="26">
        <v>0</v>
      </c>
      <c r="NE32" s="26">
        <v>0</v>
      </c>
      <c r="NF32" s="26">
        <v>0</v>
      </c>
      <c r="NG32" s="26">
        <v>0</v>
      </c>
      <c r="NH32" s="26">
        <v>0</v>
      </c>
      <c r="NI32" s="26">
        <v>0</v>
      </c>
      <c r="NJ32" s="26">
        <v>0</v>
      </c>
      <c r="NK32" s="26">
        <v>0</v>
      </c>
      <c r="NL32" s="26">
        <v>0</v>
      </c>
      <c r="NM32" s="26">
        <v>0</v>
      </c>
      <c r="NN32" s="26">
        <v>0</v>
      </c>
      <c r="NO32" s="26">
        <v>0</v>
      </c>
      <c r="NP32" s="26">
        <v>0</v>
      </c>
      <c r="NQ32" s="26">
        <v>0</v>
      </c>
      <c r="NR32" s="26">
        <v>0</v>
      </c>
      <c r="NS32" s="26">
        <v>0</v>
      </c>
      <c r="NT32" s="26">
        <v>0</v>
      </c>
      <c r="NU32" s="26">
        <v>0</v>
      </c>
      <c r="NV32" s="26">
        <v>0</v>
      </c>
      <c r="NW32" s="26">
        <v>0</v>
      </c>
      <c r="NX32" s="26">
        <v>0</v>
      </c>
      <c r="NY32" s="26">
        <v>0</v>
      </c>
      <c r="NZ32" s="26">
        <v>0</v>
      </c>
      <c r="OA32" s="26">
        <v>0</v>
      </c>
      <c r="OB32" s="26">
        <v>0</v>
      </c>
      <c r="OC32" s="26">
        <v>0</v>
      </c>
      <c r="OD32" s="26">
        <v>0</v>
      </c>
      <c r="OE32" s="26">
        <v>0</v>
      </c>
      <c r="OF32" s="26">
        <v>0</v>
      </c>
      <c r="OG32" s="26">
        <v>0</v>
      </c>
      <c r="OH32" s="26"/>
      <c r="OI32" s="26">
        <v>0</v>
      </c>
      <c r="OJ32" s="26">
        <v>0</v>
      </c>
      <c r="OK32" s="28">
        <v>45</v>
      </c>
      <c r="OL32" s="26">
        <v>0</v>
      </c>
      <c r="OM32" s="26">
        <v>0</v>
      </c>
      <c r="ON32" s="26">
        <v>0</v>
      </c>
      <c r="OO32" s="26">
        <v>0</v>
      </c>
      <c r="OP32" s="26">
        <v>0</v>
      </c>
      <c r="OQ32" s="26">
        <v>4</v>
      </c>
      <c r="OR32" s="26">
        <v>1</v>
      </c>
      <c r="OS32" s="26">
        <v>0</v>
      </c>
      <c r="OT32" s="26">
        <v>12</v>
      </c>
      <c r="OU32" s="26">
        <v>6</v>
      </c>
      <c r="OV32" s="26">
        <v>1</v>
      </c>
      <c r="OW32" s="26">
        <v>21</v>
      </c>
      <c r="OX32" s="28">
        <v>45</v>
      </c>
      <c r="OY32" s="26">
        <v>0</v>
      </c>
      <c r="OZ32" s="26">
        <v>4</v>
      </c>
      <c r="PA32" s="26">
        <v>13</v>
      </c>
      <c r="PB32" s="26">
        <v>28</v>
      </c>
      <c r="PC32" s="28">
        <v>9</v>
      </c>
      <c r="PD32" s="26">
        <v>8</v>
      </c>
      <c r="PE32" s="26">
        <v>1</v>
      </c>
      <c r="PF32" s="28">
        <v>1</v>
      </c>
      <c r="PG32" s="26">
        <v>1</v>
      </c>
      <c r="PH32" s="26">
        <v>0</v>
      </c>
      <c r="PI32" s="26">
        <v>0</v>
      </c>
      <c r="PJ32" s="26">
        <v>0</v>
      </c>
      <c r="PK32" s="28">
        <v>4</v>
      </c>
      <c r="PL32" s="26">
        <v>0</v>
      </c>
      <c r="PM32" s="26">
        <v>0</v>
      </c>
      <c r="PN32" s="26">
        <v>0</v>
      </c>
      <c r="PO32" s="26">
        <v>0</v>
      </c>
      <c r="PP32" s="26">
        <v>0</v>
      </c>
      <c r="PQ32" s="26">
        <v>0</v>
      </c>
      <c r="PR32" s="26">
        <v>1</v>
      </c>
      <c r="PS32" s="26">
        <v>0</v>
      </c>
      <c r="PT32" s="26">
        <v>0</v>
      </c>
      <c r="PU32" s="26">
        <v>0</v>
      </c>
      <c r="PV32" s="26">
        <v>1</v>
      </c>
      <c r="PW32" s="26">
        <v>0</v>
      </c>
      <c r="PX32" s="26">
        <v>0</v>
      </c>
      <c r="PY32" s="26">
        <v>1</v>
      </c>
      <c r="PZ32" s="26">
        <v>0</v>
      </c>
      <c r="QA32" s="26">
        <v>1</v>
      </c>
      <c r="QB32" s="26">
        <v>0</v>
      </c>
      <c r="QC32" s="26">
        <v>0</v>
      </c>
      <c r="QD32" s="26">
        <v>0</v>
      </c>
      <c r="QE32" s="26">
        <v>0</v>
      </c>
      <c r="QF32" s="26">
        <v>0</v>
      </c>
      <c r="QG32" s="26">
        <v>0</v>
      </c>
      <c r="QH32" s="26">
        <v>0</v>
      </c>
      <c r="QI32" s="26">
        <v>0</v>
      </c>
      <c r="QJ32" s="26">
        <v>0</v>
      </c>
      <c r="QK32" s="26">
        <v>0</v>
      </c>
      <c r="QL32" s="26">
        <v>0</v>
      </c>
      <c r="QM32" s="26">
        <v>0</v>
      </c>
      <c r="QN32" s="26">
        <v>0</v>
      </c>
      <c r="QO32" s="26">
        <v>0</v>
      </c>
      <c r="QP32" s="26">
        <v>0</v>
      </c>
      <c r="QQ32" s="26">
        <v>0</v>
      </c>
      <c r="QR32" s="26">
        <v>0</v>
      </c>
      <c r="QS32" s="26">
        <v>0</v>
      </c>
      <c r="QT32" s="26">
        <v>0</v>
      </c>
      <c r="QU32" s="26">
        <v>0</v>
      </c>
      <c r="QV32" s="26">
        <v>0</v>
      </c>
      <c r="QW32" s="26">
        <v>0</v>
      </c>
      <c r="QX32" s="26">
        <v>0</v>
      </c>
      <c r="QY32" s="26">
        <v>0</v>
      </c>
      <c r="QZ32" s="26">
        <v>0</v>
      </c>
      <c r="RA32" s="26">
        <v>0</v>
      </c>
      <c r="RB32" s="26">
        <v>0</v>
      </c>
      <c r="RC32" s="26">
        <v>0</v>
      </c>
      <c r="RD32" s="26">
        <v>0</v>
      </c>
      <c r="RE32" s="26">
        <v>0</v>
      </c>
      <c r="RF32" s="26">
        <v>0</v>
      </c>
      <c r="RG32" s="26">
        <v>0</v>
      </c>
      <c r="RH32" s="26">
        <v>0</v>
      </c>
      <c r="RI32" s="26">
        <v>0</v>
      </c>
      <c r="RJ32" s="26">
        <v>0</v>
      </c>
      <c r="RK32" s="26">
        <v>0</v>
      </c>
      <c r="RL32" s="26">
        <v>0</v>
      </c>
      <c r="RM32" s="26">
        <v>0</v>
      </c>
      <c r="RN32" s="26">
        <v>0</v>
      </c>
      <c r="RO32" s="26">
        <v>0</v>
      </c>
      <c r="RP32" s="26">
        <v>0</v>
      </c>
      <c r="RQ32" s="26">
        <v>0</v>
      </c>
      <c r="RR32" s="26">
        <v>0</v>
      </c>
      <c r="RS32" s="26">
        <v>0</v>
      </c>
      <c r="RT32" s="26">
        <v>0</v>
      </c>
      <c r="RU32" s="26">
        <v>0</v>
      </c>
      <c r="RV32" s="26">
        <v>0</v>
      </c>
      <c r="RW32" s="26">
        <v>0</v>
      </c>
      <c r="RX32" s="26">
        <v>0</v>
      </c>
      <c r="RY32" s="26">
        <v>0</v>
      </c>
      <c r="RZ32" s="26">
        <v>0</v>
      </c>
      <c r="SA32" s="26">
        <v>0</v>
      </c>
      <c r="SB32" s="26">
        <v>0</v>
      </c>
      <c r="SC32" s="26">
        <v>0</v>
      </c>
      <c r="SD32" s="26">
        <v>0</v>
      </c>
      <c r="SE32" s="26">
        <v>0</v>
      </c>
      <c r="SF32" s="28">
        <v>4</v>
      </c>
      <c r="SG32" s="26">
        <v>0</v>
      </c>
      <c r="SH32" s="26">
        <v>0</v>
      </c>
      <c r="SI32" s="26">
        <v>0</v>
      </c>
      <c r="SJ32" s="26">
        <v>0</v>
      </c>
      <c r="SK32" s="26">
        <v>0</v>
      </c>
      <c r="SL32" s="26">
        <v>0</v>
      </c>
      <c r="SM32" s="26">
        <v>1</v>
      </c>
      <c r="SN32" s="26">
        <v>0</v>
      </c>
      <c r="SO32" s="26">
        <v>0</v>
      </c>
      <c r="SP32" s="26">
        <v>0</v>
      </c>
      <c r="SQ32" s="26">
        <v>1</v>
      </c>
      <c r="SR32" s="26">
        <v>0</v>
      </c>
      <c r="SS32" s="26">
        <v>0</v>
      </c>
      <c r="ST32" s="26">
        <v>1</v>
      </c>
      <c r="SU32" s="26">
        <v>0</v>
      </c>
      <c r="SV32" s="26">
        <v>1</v>
      </c>
      <c r="SW32" s="26">
        <v>0</v>
      </c>
      <c r="SX32" s="26">
        <v>0</v>
      </c>
      <c r="SY32" s="26">
        <v>0</v>
      </c>
      <c r="SZ32" s="26">
        <v>0</v>
      </c>
      <c r="TA32" s="26">
        <v>0</v>
      </c>
      <c r="TB32" s="26">
        <v>0</v>
      </c>
      <c r="TC32" s="26">
        <v>0</v>
      </c>
      <c r="TD32" s="26">
        <v>0</v>
      </c>
      <c r="TE32" s="28">
        <v>29</v>
      </c>
      <c r="TF32" s="26">
        <v>0</v>
      </c>
      <c r="TG32" s="26">
        <v>1</v>
      </c>
      <c r="TH32" s="26">
        <v>0</v>
      </c>
      <c r="TI32" s="26">
        <v>0</v>
      </c>
      <c r="TJ32" s="26">
        <v>0</v>
      </c>
      <c r="TK32" s="26">
        <v>0</v>
      </c>
      <c r="TL32" s="26">
        <v>3</v>
      </c>
      <c r="TM32" s="26">
        <v>6</v>
      </c>
      <c r="TN32" s="26">
        <v>2</v>
      </c>
      <c r="TO32" s="26">
        <v>4</v>
      </c>
      <c r="TP32" s="26">
        <v>0</v>
      </c>
      <c r="TQ32" s="26">
        <v>1</v>
      </c>
      <c r="TR32" s="26">
        <v>0</v>
      </c>
      <c r="TS32" s="26">
        <v>0</v>
      </c>
      <c r="TT32" s="26">
        <v>0</v>
      </c>
      <c r="TU32" s="26">
        <v>0</v>
      </c>
      <c r="TV32" s="26">
        <v>1</v>
      </c>
      <c r="TW32" s="26">
        <v>0</v>
      </c>
      <c r="TX32" s="26">
        <v>2</v>
      </c>
      <c r="TY32" s="26">
        <v>1</v>
      </c>
      <c r="TZ32" s="26">
        <v>2</v>
      </c>
      <c r="UA32" s="26">
        <v>2</v>
      </c>
      <c r="UB32" s="26">
        <v>3</v>
      </c>
      <c r="UC32" s="26">
        <v>1</v>
      </c>
      <c r="UD32" s="26">
        <v>0</v>
      </c>
      <c r="UE32" s="26">
        <v>1</v>
      </c>
      <c r="UF32" s="26">
        <v>0</v>
      </c>
      <c r="UG32" s="26">
        <v>0</v>
      </c>
      <c r="UH32" s="26">
        <v>0</v>
      </c>
      <c r="UI32" s="26">
        <v>0</v>
      </c>
      <c r="UJ32" s="28">
        <v>1433</v>
      </c>
      <c r="UK32" s="26">
        <v>4</v>
      </c>
      <c r="UL32" s="26">
        <v>16</v>
      </c>
      <c r="UM32" s="26">
        <v>15</v>
      </c>
      <c r="UN32" s="26">
        <v>12</v>
      </c>
      <c r="UO32" s="26">
        <v>37</v>
      </c>
      <c r="UP32" s="26">
        <v>162</v>
      </c>
      <c r="UQ32" s="26">
        <v>178</v>
      </c>
      <c r="UR32" s="26">
        <v>165</v>
      </c>
      <c r="US32" s="26">
        <v>113</v>
      </c>
      <c r="UT32" s="26">
        <v>113</v>
      </c>
      <c r="UU32" s="26">
        <v>62</v>
      </c>
      <c r="UV32" s="26">
        <v>97</v>
      </c>
      <c r="UW32" s="26">
        <v>1</v>
      </c>
      <c r="UX32" s="26">
        <v>8</v>
      </c>
      <c r="UY32" s="26">
        <v>24</v>
      </c>
      <c r="UZ32" s="26">
        <v>12</v>
      </c>
      <c r="VA32" s="26">
        <v>17</v>
      </c>
      <c r="VB32" s="26">
        <v>40</v>
      </c>
      <c r="VC32" s="26">
        <v>72</v>
      </c>
      <c r="VD32" s="26">
        <v>75</v>
      </c>
      <c r="VE32" s="26">
        <v>67</v>
      </c>
      <c r="VF32" s="26">
        <v>42</v>
      </c>
      <c r="VG32" s="26">
        <v>28</v>
      </c>
      <c r="VH32" s="26">
        <v>73</v>
      </c>
      <c r="VI32" s="26">
        <v>0</v>
      </c>
      <c r="VJ32" s="26">
        <v>0</v>
      </c>
      <c r="VK32" s="26">
        <v>0</v>
      </c>
      <c r="VL32" s="26">
        <v>0</v>
      </c>
      <c r="VM32" s="28">
        <v>8</v>
      </c>
      <c r="VN32" s="26">
        <v>0</v>
      </c>
      <c r="VO32" s="26">
        <v>0</v>
      </c>
      <c r="VP32" s="26">
        <v>0</v>
      </c>
      <c r="VQ32" s="26">
        <v>1</v>
      </c>
      <c r="VR32" s="26">
        <v>0</v>
      </c>
      <c r="VS32" s="26">
        <v>0</v>
      </c>
      <c r="VT32" s="26">
        <v>1</v>
      </c>
      <c r="VU32" s="26">
        <v>6</v>
      </c>
      <c r="VV32" s="28">
        <v>4</v>
      </c>
      <c r="VW32" s="26">
        <v>0</v>
      </c>
      <c r="VX32" s="26">
        <v>0</v>
      </c>
      <c r="VY32" s="26">
        <v>0</v>
      </c>
      <c r="VZ32" s="26">
        <v>0</v>
      </c>
      <c r="WA32" s="26">
        <v>0</v>
      </c>
      <c r="WB32" s="26">
        <v>0</v>
      </c>
      <c r="WC32" s="26">
        <v>1</v>
      </c>
      <c r="WD32" s="26">
        <v>0</v>
      </c>
      <c r="WE32" s="26">
        <v>0</v>
      </c>
      <c r="WF32" s="26">
        <v>0</v>
      </c>
      <c r="WG32" s="26">
        <v>1</v>
      </c>
      <c r="WH32" s="26">
        <v>0</v>
      </c>
      <c r="WI32" s="26">
        <v>0</v>
      </c>
      <c r="WJ32" s="26">
        <v>1</v>
      </c>
      <c r="WK32" s="26">
        <v>0</v>
      </c>
      <c r="WL32" s="26">
        <v>1</v>
      </c>
      <c r="WM32" s="26">
        <v>0</v>
      </c>
      <c r="WN32" s="26">
        <v>0</v>
      </c>
      <c r="WO32" s="26">
        <v>0</v>
      </c>
      <c r="WP32" s="26">
        <v>0</v>
      </c>
      <c r="WQ32" s="26">
        <v>0</v>
      </c>
      <c r="WR32" s="26">
        <v>0</v>
      </c>
      <c r="WS32" s="26">
        <v>0</v>
      </c>
      <c r="WT32" s="26">
        <v>0</v>
      </c>
      <c r="WU32" s="26">
        <v>0</v>
      </c>
      <c r="WV32" s="26">
        <v>0</v>
      </c>
      <c r="WW32" s="26">
        <v>0</v>
      </c>
      <c r="WX32" s="26">
        <v>0</v>
      </c>
      <c r="WY32" s="26">
        <v>0</v>
      </c>
      <c r="WZ32" s="26">
        <v>0</v>
      </c>
      <c r="XA32" s="26">
        <v>0</v>
      </c>
      <c r="XB32" s="26">
        <v>0</v>
      </c>
      <c r="XC32" s="26">
        <v>0</v>
      </c>
      <c r="XD32" s="26">
        <v>0</v>
      </c>
      <c r="XE32" s="26">
        <v>0</v>
      </c>
      <c r="XF32" s="26">
        <v>0</v>
      </c>
      <c r="XG32" s="26">
        <v>0</v>
      </c>
      <c r="XH32" s="26">
        <v>0</v>
      </c>
      <c r="XI32" s="26">
        <v>0</v>
      </c>
      <c r="XJ32" s="26">
        <v>0</v>
      </c>
      <c r="XK32" s="26">
        <v>0</v>
      </c>
      <c r="XL32" s="26">
        <v>0</v>
      </c>
      <c r="XM32" s="26">
        <v>0</v>
      </c>
      <c r="XN32" s="26">
        <v>0</v>
      </c>
      <c r="XO32" s="26">
        <v>0</v>
      </c>
      <c r="XP32" s="26">
        <v>0</v>
      </c>
      <c r="XQ32" s="26">
        <v>0</v>
      </c>
      <c r="XR32" s="26">
        <v>0</v>
      </c>
      <c r="XS32" s="41">
        <v>0</v>
      </c>
      <c r="XT32" s="41">
        <v>0</v>
      </c>
      <c r="XU32" s="41">
        <v>0</v>
      </c>
      <c r="XV32" s="41">
        <v>0</v>
      </c>
      <c r="XW32" s="41">
        <v>0</v>
      </c>
      <c r="XX32" s="41">
        <v>0</v>
      </c>
      <c r="XY32" s="41">
        <v>0</v>
      </c>
      <c r="XZ32" s="41">
        <v>0</v>
      </c>
      <c r="YA32" s="41">
        <v>0</v>
      </c>
      <c r="YB32" s="41">
        <v>0</v>
      </c>
      <c r="YC32" s="41">
        <v>0</v>
      </c>
      <c r="YD32" s="41">
        <v>0</v>
      </c>
      <c r="YE32" s="41">
        <v>0</v>
      </c>
      <c r="YF32" s="41">
        <v>0</v>
      </c>
      <c r="YG32" s="41">
        <v>0</v>
      </c>
      <c r="YH32" s="41">
        <v>0</v>
      </c>
      <c r="YI32" s="41">
        <v>0</v>
      </c>
      <c r="YJ32" s="41">
        <v>0</v>
      </c>
      <c r="YK32" s="41">
        <v>0</v>
      </c>
      <c r="YL32" s="41">
        <v>0</v>
      </c>
      <c r="YM32" s="41">
        <v>0</v>
      </c>
      <c r="YN32" s="41">
        <v>0</v>
      </c>
      <c r="YO32" s="41">
        <v>0</v>
      </c>
      <c r="YP32" s="41">
        <v>0</v>
      </c>
      <c r="YQ32" s="41">
        <v>0</v>
      </c>
      <c r="YR32" s="41">
        <v>0</v>
      </c>
      <c r="YS32" s="41">
        <v>0</v>
      </c>
      <c r="YT32" s="41">
        <v>0</v>
      </c>
      <c r="YU32" s="41">
        <v>0</v>
      </c>
      <c r="YV32" s="41">
        <v>0</v>
      </c>
      <c r="YW32" s="41">
        <v>0</v>
      </c>
      <c r="YX32" s="41">
        <v>0</v>
      </c>
      <c r="YY32" s="41">
        <v>0</v>
      </c>
      <c r="YZ32" s="41">
        <v>0</v>
      </c>
      <c r="ZA32" s="41">
        <v>0</v>
      </c>
      <c r="ZB32" s="41">
        <v>0</v>
      </c>
      <c r="ZC32" s="41">
        <v>0</v>
      </c>
      <c r="ZD32" s="41">
        <v>0</v>
      </c>
      <c r="ZE32" s="41">
        <v>0</v>
      </c>
      <c r="ZF32" s="41">
        <v>0</v>
      </c>
      <c r="ZG32" s="41">
        <v>0</v>
      </c>
      <c r="ZH32" s="41">
        <v>0</v>
      </c>
      <c r="ZI32" s="41">
        <v>0</v>
      </c>
      <c r="ZJ32" s="41">
        <v>0</v>
      </c>
      <c r="ZK32" s="41">
        <v>0</v>
      </c>
      <c r="ZL32" s="41">
        <v>0</v>
      </c>
      <c r="ZM32" s="41">
        <v>15</v>
      </c>
      <c r="ZN32" s="41">
        <v>2</v>
      </c>
      <c r="ZO32" s="27">
        <v>2</v>
      </c>
      <c r="ZP32" s="27">
        <v>1</v>
      </c>
      <c r="ZQ32" s="27">
        <v>1</v>
      </c>
      <c r="ZR32" s="27">
        <v>1</v>
      </c>
      <c r="ZS32" s="27">
        <v>4</v>
      </c>
      <c r="ZT32" s="27">
        <v>18</v>
      </c>
      <c r="ZU32" s="27">
        <v>24</v>
      </c>
      <c r="ZV32" s="27">
        <v>1140</v>
      </c>
      <c r="ZW32" s="27">
        <v>0</v>
      </c>
      <c r="ZX32" s="27">
        <v>93</v>
      </c>
      <c r="ZY32" s="27">
        <v>337</v>
      </c>
      <c r="ZZ32" s="27">
        <v>45</v>
      </c>
      <c r="AAA32" s="27">
        <v>56</v>
      </c>
      <c r="AAB32" s="27">
        <v>1</v>
      </c>
      <c r="AAC32" s="27">
        <v>1</v>
      </c>
      <c r="AAD32" s="27">
        <v>0</v>
      </c>
      <c r="AAE32" s="27">
        <v>1</v>
      </c>
      <c r="AAF32" s="27">
        <v>44</v>
      </c>
      <c r="AAG32" s="27">
        <v>54</v>
      </c>
      <c r="AAH32" s="27" t="s">
        <v>504</v>
      </c>
    </row>
    <row r="33" spans="1:710" s="27" customFormat="1" x14ac:dyDescent="0.2">
      <c r="A33" s="6" t="s">
        <v>121</v>
      </c>
      <c r="B33" s="67">
        <v>1040806</v>
      </c>
      <c r="C33" s="28">
        <v>1015</v>
      </c>
      <c r="D33" s="28">
        <v>35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1</v>
      </c>
      <c r="M33" s="26">
        <v>0</v>
      </c>
      <c r="N33" s="26">
        <v>0</v>
      </c>
      <c r="O33" s="28">
        <v>4</v>
      </c>
      <c r="P33" s="28">
        <v>8</v>
      </c>
      <c r="Q33" s="26">
        <v>0</v>
      </c>
      <c r="R33" s="26">
        <v>0</v>
      </c>
      <c r="S33" s="26">
        <v>0</v>
      </c>
      <c r="T33" s="26">
        <v>0</v>
      </c>
      <c r="U33" s="26">
        <v>1</v>
      </c>
      <c r="V33" s="26">
        <v>23</v>
      </c>
      <c r="W33" s="26">
        <v>0</v>
      </c>
      <c r="X33" s="26">
        <v>18</v>
      </c>
      <c r="Y33" s="26">
        <v>0</v>
      </c>
      <c r="Z33" s="26">
        <v>0</v>
      </c>
      <c r="AA33" s="26">
        <v>0</v>
      </c>
      <c r="AB33" s="26">
        <v>3</v>
      </c>
      <c r="AC33" s="26">
        <v>0</v>
      </c>
      <c r="AD33" s="26">
        <v>1</v>
      </c>
      <c r="AE33" s="26">
        <v>0</v>
      </c>
      <c r="AF33" s="26">
        <v>0</v>
      </c>
      <c r="AG33" s="26">
        <v>0</v>
      </c>
      <c r="AH33" s="26">
        <v>3</v>
      </c>
      <c r="AI33" s="26">
        <v>0</v>
      </c>
      <c r="AJ33" s="26">
        <v>3</v>
      </c>
      <c r="AK33" s="26">
        <v>0</v>
      </c>
      <c r="AL33" s="26">
        <v>15</v>
      </c>
      <c r="AM33" s="26">
        <v>0</v>
      </c>
      <c r="AN33" s="26">
        <v>3</v>
      </c>
      <c r="AO33" s="26">
        <v>0</v>
      </c>
      <c r="AP33" s="26">
        <v>9</v>
      </c>
      <c r="AQ33" s="26">
        <v>0</v>
      </c>
      <c r="AR33" s="26">
        <v>10</v>
      </c>
      <c r="AS33" s="26">
        <v>0</v>
      </c>
      <c r="AT33" s="26">
        <v>6</v>
      </c>
      <c r="AU33" s="26">
        <v>0</v>
      </c>
      <c r="AV33" s="26">
        <v>6</v>
      </c>
      <c r="AW33" s="26">
        <v>0</v>
      </c>
      <c r="AX33" s="26">
        <v>3</v>
      </c>
      <c r="AY33" s="26">
        <v>0</v>
      </c>
      <c r="AZ33" s="26">
        <v>1</v>
      </c>
      <c r="BA33" s="26">
        <v>0</v>
      </c>
      <c r="BB33" s="26">
        <v>4</v>
      </c>
      <c r="BC33" s="26">
        <v>0</v>
      </c>
      <c r="BD33" s="26">
        <v>5</v>
      </c>
      <c r="BE33" s="26">
        <v>0</v>
      </c>
      <c r="BF33" s="26">
        <v>2</v>
      </c>
      <c r="BG33" s="26">
        <v>0</v>
      </c>
      <c r="BH33" s="26">
        <v>2</v>
      </c>
      <c r="BI33" s="26">
        <v>0</v>
      </c>
      <c r="BJ33" s="26">
        <v>4</v>
      </c>
      <c r="BK33" s="26">
        <v>0</v>
      </c>
      <c r="BL33" s="26">
        <v>5</v>
      </c>
      <c r="BM33" s="26"/>
      <c r="BN33" s="26"/>
      <c r="BO33" s="26"/>
      <c r="BP33" s="26"/>
      <c r="BQ33" s="26">
        <v>0</v>
      </c>
      <c r="BR33" s="26">
        <v>0</v>
      </c>
      <c r="BS33" s="26">
        <v>0</v>
      </c>
      <c r="BT33" s="26">
        <v>0</v>
      </c>
      <c r="BU33" s="28">
        <v>0</v>
      </c>
      <c r="BV33" s="28">
        <v>2</v>
      </c>
      <c r="BW33" s="28">
        <v>11</v>
      </c>
      <c r="BX33" s="28">
        <v>154</v>
      </c>
      <c r="BY33" s="26">
        <v>0</v>
      </c>
      <c r="BZ33" s="26">
        <v>0</v>
      </c>
      <c r="CA33" s="26">
        <v>0</v>
      </c>
      <c r="CB33" s="26">
        <v>4</v>
      </c>
      <c r="CC33" s="26">
        <v>0</v>
      </c>
      <c r="CD33" s="26">
        <v>1</v>
      </c>
      <c r="CE33" s="26">
        <v>0</v>
      </c>
      <c r="CF33" s="26">
        <v>4</v>
      </c>
      <c r="CG33" s="26">
        <v>0</v>
      </c>
      <c r="CH33" s="26">
        <v>0</v>
      </c>
      <c r="CI33" s="26">
        <v>0</v>
      </c>
      <c r="CJ33" s="26">
        <v>0</v>
      </c>
      <c r="CK33" s="26">
        <v>0</v>
      </c>
      <c r="CL33" s="26">
        <v>0</v>
      </c>
      <c r="CM33" s="26">
        <v>0</v>
      </c>
      <c r="CN33" s="26">
        <v>0</v>
      </c>
      <c r="CO33" s="26">
        <v>0</v>
      </c>
      <c r="CP33" s="26">
        <v>0</v>
      </c>
      <c r="CQ33" s="26">
        <v>0</v>
      </c>
      <c r="CR33" s="26">
        <v>0</v>
      </c>
      <c r="CS33" s="26">
        <v>0</v>
      </c>
      <c r="CT33" s="26">
        <v>0</v>
      </c>
      <c r="CU33" s="26">
        <v>0</v>
      </c>
      <c r="CV33" s="26">
        <v>0</v>
      </c>
      <c r="CW33" s="26">
        <v>0</v>
      </c>
      <c r="CX33" s="26">
        <v>4</v>
      </c>
      <c r="CY33" s="26">
        <v>0</v>
      </c>
      <c r="CZ33" s="26">
        <v>2</v>
      </c>
      <c r="DA33" s="26">
        <v>0</v>
      </c>
      <c r="DB33" s="26">
        <v>2</v>
      </c>
      <c r="DC33" s="26">
        <v>0</v>
      </c>
      <c r="DD33" s="26">
        <v>4</v>
      </c>
      <c r="DE33" s="26">
        <v>0</v>
      </c>
      <c r="DF33" s="26">
        <v>7</v>
      </c>
      <c r="DG33" s="26">
        <v>2</v>
      </c>
      <c r="DH33" s="26">
        <v>27</v>
      </c>
      <c r="DI33" s="26">
        <v>0</v>
      </c>
      <c r="DJ33" s="26">
        <v>10</v>
      </c>
      <c r="DK33" s="26">
        <v>1</v>
      </c>
      <c r="DL33" s="26">
        <v>47</v>
      </c>
      <c r="DM33" s="26">
        <v>0</v>
      </c>
      <c r="DN33" s="26">
        <v>15</v>
      </c>
      <c r="DO33" s="26">
        <v>1</v>
      </c>
      <c r="DP33" s="26">
        <v>32</v>
      </c>
      <c r="DQ33" s="26">
        <v>1</v>
      </c>
      <c r="DR33" s="26">
        <v>20</v>
      </c>
      <c r="DS33" s="26">
        <v>0</v>
      </c>
      <c r="DT33" s="26">
        <v>27</v>
      </c>
      <c r="DU33" s="26">
        <v>2</v>
      </c>
      <c r="DV33" s="26">
        <v>17</v>
      </c>
      <c r="DW33" s="26">
        <v>0</v>
      </c>
      <c r="DX33" s="26">
        <v>20</v>
      </c>
      <c r="DY33" s="26">
        <v>1</v>
      </c>
      <c r="DZ33" s="26">
        <v>18</v>
      </c>
      <c r="EA33" s="26">
        <v>1</v>
      </c>
      <c r="EB33" s="26">
        <v>13</v>
      </c>
      <c r="EC33" s="26">
        <v>0</v>
      </c>
      <c r="ED33" s="26">
        <v>7</v>
      </c>
      <c r="EE33" s="26">
        <v>0</v>
      </c>
      <c r="EF33" s="26">
        <v>4</v>
      </c>
      <c r="EG33" s="26">
        <v>0</v>
      </c>
      <c r="EH33" s="26">
        <v>6</v>
      </c>
      <c r="EI33" s="26">
        <v>0</v>
      </c>
      <c r="EJ33" s="26">
        <v>9</v>
      </c>
      <c r="EK33" s="26">
        <v>0</v>
      </c>
      <c r="EL33" s="26">
        <v>6</v>
      </c>
      <c r="EM33" s="26"/>
      <c r="EN33" s="26"/>
      <c r="EO33" s="26">
        <v>0</v>
      </c>
      <c r="EP33" s="26">
        <v>59</v>
      </c>
      <c r="EQ33" s="26">
        <v>0</v>
      </c>
      <c r="ER33" s="26">
        <v>0</v>
      </c>
      <c r="ES33" s="26">
        <v>0</v>
      </c>
      <c r="ET33" s="26">
        <v>0</v>
      </c>
      <c r="EU33" s="26">
        <v>0</v>
      </c>
      <c r="EV33" s="26">
        <v>1</v>
      </c>
      <c r="EW33" s="26">
        <v>0</v>
      </c>
      <c r="EX33" s="26">
        <v>0</v>
      </c>
      <c r="EY33" s="26">
        <v>0</v>
      </c>
      <c r="EZ33" s="26">
        <v>1</v>
      </c>
      <c r="FA33" s="26">
        <v>0</v>
      </c>
      <c r="FB33" s="26">
        <v>2</v>
      </c>
      <c r="FC33" s="26">
        <v>0</v>
      </c>
      <c r="FD33" s="26">
        <v>4</v>
      </c>
      <c r="FE33" s="26">
        <v>0</v>
      </c>
      <c r="FF33" s="26">
        <v>4</v>
      </c>
      <c r="FG33" s="26">
        <v>0</v>
      </c>
      <c r="FH33" s="26">
        <v>51</v>
      </c>
      <c r="FI33" s="26">
        <v>0</v>
      </c>
      <c r="FJ33" s="26">
        <v>2</v>
      </c>
      <c r="FK33" s="26">
        <v>0</v>
      </c>
      <c r="FL33" s="26">
        <v>14</v>
      </c>
      <c r="FM33" s="26">
        <v>0</v>
      </c>
      <c r="FN33" s="26">
        <v>2</v>
      </c>
      <c r="FO33" s="26">
        <v>0</v>
      </c>
      <c r="FP33" s="26">
        <v>18</v>
      </c>
      <c r="FQ33" s="26">
        <v>0</v>
      </c>
      <c r="FR33" s="26">
        <v>5</v>
      </c>
      <c r="FS33" s="26">
        <v>1</v>
      </c>
      <c r="FT33" s="26">
        <v>2</v>
      </c>
      <c r="FU33" s="26">
        <v>1</v>
      </c>
      <c r="FV33" s="26">
        <v>3</v>
      </c>
      <c r="FW33" s="26">
        <v>0</v>
      </c>
      <c r="FX33" s="26">
        <v>1</v>
      </c>
      <c r="FY33" s="26">
        <v>0</v>
      </c>
      <c r="FZ33" s="26">
        <v>8</v>
      </c>
      <c r="GA33" s="26">
        <v>0</v>
      </c>
      <c r="GB33" s="26">
        <v>2</v>
      </c>
      <c r="GC33" s="26">
        <v>0</v>
      </c>
      <c r="GD33" s="26">
        <v>2</v>
      </c>
      <c r="GE33" s="26">
        <v>0</v>
      </c>
      <c r="GF33" s="26">
        <v>5</v>
      </c>
      <c r="GG33" s="26">
        <v>0</v>
      </c>
      <c r="GH33" s="26">
        <v>4</v>
      </c>
      <c r="GI33" s="26">
        <v>0</v>
      </c>
      <c r="GJ33" s="26">
        <v>3</v>
      </c>
      <c r="GK33" s="26">
        <v>0</v>
      </c>
      <c r="GL33" s="26">
        <v>3</v>
      </c>
      <c r="GM33" s="26">
        <v>0</v>
      </c>
      <c r="GN33" s="26">
        <v>0</v>
      </c>
      <c r="GO33" s="26">
        <v>0</v>
      </c>
      <c r="GP33" s="26">
        <v>0</v>
      </c>
      <c r="GQ33" s="26">
        <v>0</v>
      </c>
      <c r="GR33" s="26">
        <v>0</v>
      </c>
      <c r="GS33" s="26">
        <v>0</v>
      </c>
      <c r="GT33" s="26">
        <v>0</v>
      </c>
      <c r="GU33" s="26">
        <v>0</v>
      </c>
      <c r="GV33" s="26">
        <v>2</v>
      </c>
      <c r="GW33" s="26">
        <v>0</v>
      </c>
      <c r="GX33" s="26">
        <v>1</v>
      </c>
      <c r="GY33" s="26">
        <v>0</v>
      </c>
      <c r="GZ33" s="26">
        <v>1</v>
      </c>
      <c r="HA33" s="26">
        <v>0</v>
      </c>
      <c r="HB33" s="26">
        <v>0</v>
      </c>
      <c r="HC33" s="26">
        <v>1</v>
      </c>
      <c r="HD33" s="26">
        <v>16</v>
      </c>
      <c r="HE33" s="26">
        <v>0</v>
      </c>
      <c r="HF33" s="26">
        <v>36</v>
      </c>
      <c r="HG33" s="26">
        <v>0</v>
      </c>
      <c r="HH33" s="26">
        <v>19</v>
      </c>
      <c r="HI33" s="26">
        <v>1</v>
      </c>
      <c r="HJ33" s="26">
        <v>27</v>
      </c>
      <c r="HK33" s="26">
        <v>0</v>
      </c>
      <c r="HL33" s="26">
        <v>7</v>
      </c>
      <c r="HM33" s="26">
        <v>1</v>
      </c>
      <c r="HN33" s="26">
        <v>14</v>
      </c>
      <c r="HO33" s="26">
        <v>0</v>
      </c>
      <c r="HP33" s="26">
        <v>7</v>
      </c>
      <c r="HQ33" s="26">
        <v>0</v>
      </c>
      <c r="HR33" s="26">
        <v>17</v>
      </c>
      <c r="HS33" s="26">
        <v>2</v>
      </c>
      <c r="HT33" s="26">
        <v>6</v>
      </c>
      <c r="HU33" s="26">
        <v>0</v>
      </c>
      <c r="HV33" s="26">
        <v>6</v>
      </c>
      <c r="HW33" s="26">
        <v>2</v>
      </c>
      <c r="HX33" s="26">
        <v>3</v>
      </c>
      <c r="HY33" s="26">
        <v>0</v>
      </c>
      <c r="HZ33" s="26">
        <v>8</v>
      </c>
      <c r="IA33" s="26">
        <v>0</v>
      </c>
      <c r="IB33" s="26">
        <v>5</v>
      </c>
      <c r="IC33" s="26">
        <v>1</v>
      </c>
      <c r="ID33" s="26">
        <v>1</v>
      </c>
      <c r="IE33" s="26">
        <v>0</v>
      </c>
      <c r="IF33" s="26">
        <v>6</v>
      </c>
      <c r="IG33" s="26">
        <v>0</v>
      </c>
      <c r="IH33" s="26">
        <v>6</v>
      </c>
      <c r="II33" s="26"/>
      <c r="IJ33" s="26">
        <v>0</v>
      </c>
      <c r="IK33" s="26">
        <v>0</v>
      </c>
      <c r="IL33" s="26">
        <v>0</v>
      </c>
      <c r="IM33" s="26">
        <v>0</v>
      </c>
      <c r="IN33" s="26">
        <v>0</v>
      </c>
      <c r="IO33" s="26">
        <v>0</v>
      </c>
      <c r="IP33" s="26">
        <v>0</v>
      </c>
      <c r="IQ33" s="26">
        <v>0</v>
      </c>
      <c r="IR33" s="26">
        <v>0</v>
      </c>
      <c r="IS33" s="26">
        <v>0</v>
      </c>
      <c r="IT33" s="26">
        <v>0</v>
      </c>
      <c r="IU33" s="26">
        <v>0</v>
      </c>
      <c r="IV33" s="26"/>
      <c r="IW33" s="26">
        <v>0</v>
      </c>
      <c r="IX33" s="26">
        <v>0</v>
      </c>
      <c r="IY33" s="26">
        <v>0</v>
      </c>
      <c r="IZ33" s="26">
        <v>0</v>
      </c>
      <c r="JA33" s="26">
        <v>0</v>
      </c>
      <c r="JB33" s="26">
        <v>0</v>
      </c>
      <c r="JC33" s="26">
        <v>0</v>
      </c>
      <c r="JD33" s="26">
        <v>0</v>
      </c>
      <c r="JE33" s="26">
        <v>0</v>
      </c>
      <c r="JF33" s="26">
        <v>0</v>
      </c>
      <c r="JG33" s="26">
        <v>0</v>
      </c>
      <c r="JH33" s="26">
        <v>0</v>
      </c>
      <c r="JI33" s="26"/>
      <c r="JJ33" s="26">
        <v>0</v>
      </c>
      <c r="JK33" s="26">
        <v>0</v>
      </c>
      <c r="JL33" s="26">
        <v>0</v>
      </c>
      <c r="JM33" s="26">
        <v>0</v>
      </c>
      <c r="JN33" s="26">
        <v>0</v>
      </c>
      <c r="JO33" s="26">
        <v>0</v>
      </c>
      <c r="JP33" s="26">
        <v>0</v>
      </c>
      <c r="JQ33" s="26">
        <v>0</v>
      </c>
      <c r="JR33" s="26">
        <v>0</v>
      </c>
      <c r="JS33" s="26">
        <v>0</v>
      </c>
      <c r="JT33" s="26">
        <v>0</v>
      </c>
      <c r="JU33" s="26">
        <v>0</v>
      </c>
      <c r="JV33" s="26"/>
      <c r="JW33" s="26">
        <v>0</v>
      </c>
      <c r="JX33" s="26">
        <v>0</v>
      </c>
      <c r="JY33" s="26">
        <v>0</v>
      </c>
      <c r="JZ33" s="26">
        <v>0</v>
      </c>
      <c r="KA33" s="26">
        <v>0</v>
      </c>
      <c r="KB33" s="26">
        <v>0</v>
      </c>
      <c r="KC33" s="26">
        <v>0</v>
      </c>
      <c r="KD33" s="26">
        <v>0</v>
      </c>
      <c r="KE33" s="26">
        <v>0</v>
      </c>
      <c r="KF33" s="26">
        <v>0</v>
      </c>
      <c r="KG33" s="26">
        <v>0</v>
      </c>
      <c r="KH33" s="26">
        <v>0</v>
      </c>
      <c r="KI33" s="26"/>
      <c r="KJ33" s="26">
        <v>4</v>
      </c>
      <c r="KK33" s="26">
        <v>0</v>
      </c>
      <c r="KL33" s="26">
        <v>0</v>
      </c>
      <c r="KM33" s="26">
        <v>3</v>
      </c>
      <c r="KN33" s="26">
        <v>5</v>
      </c>
      <c r="KO33" s="26">
        <v>3</v>
      </c>
      <c r="KP33" s="26">
        <v>0</v>
      </c>
      <c r="KQ33" s="26">
        <v>0</v>
      </c>
      <c r="KR33" s="26">
        <v>0</v>
      </c>
      <c r="KS33" s="26">
        <v>0</v>
      </c>
      <c r="KT33" s="26">
        <v>0</v>
      </c>
      <c r="KU33" s="26">
        <v>0</v>
      </c>
      <c r="KV33" s="26">
        <v>0</v>
      </c>
      <c r="KW33" s="26">
        <v>0</v>
      </c>
      <c r="KX33" s="26">
        <v>0</v>
      </c>
      <c r="KY33" s="26">
        <v>0</v>
      </c>
      <c r="KZ33" s="26">
        <v>0</v>
      </c>
      <c r="LA33" s="26">
        <v>0</v>
      </c>
      <c r="LB33" s="26">
        <v>0</v>
      </c>
      <c r="LC33" s="26">
        <v>0</v>
      </c>
      <c r="LD33" s="26">
        <v>0</v>
      </c>
      <c r="LE33" s="26">
        <v>1</v>
      </c>
      <c r="LF33" s="26">
        <v>0</v>
      </c>
      <c r="LG33" s="26">
        <v>0</v>
      </c>
      <c r="LH33" s="26">
        <v>0</v>
      </c>
      <c r="LI33" s="26">
        <v>0</v>
      </c>
      <c r="LJ33" s="26">
        <v>0</v>
      </c>
      <c r="LK33" s="26">
        <v>0</v>
      </c>
      <c r="LL33" s="26">
        <v>0</v>
      </c>
      <c r="LM33" s="26">
        <v>0</v>
      </c>
      <c r="LN33" s="26">
        <v>1</v>
      </c>
      <c r="LO33" s="26">
        <v>0</v>
      </c>
      <c r="LP33" s="26">
        <v>0</v>
      </c>
      <c r="LQ33" s="26">
        <v>0</v>
      </c>
      <c r="LR33" s="26">
        <v>0</v>
      </c>
      <c r="LS33" s="26">
        <v>0</v>
      </c>
      <c r="LT33" s="26">
        <v>0</v>
      </c>
      <c r="LU33" s="26">
        <v>0</v>
      </c>
      <c r="LV33" s="26">
        <v>0</v>
      </c>
      <c r="LW33" s="26">
        <v>0</v>
      </c>
      <c r="LX33" s="26">
        <v>1</v>
      </c>
      <c r="LY33" s="26">
        <v>0</v>
      </c>
      <c r="LZ33" s="26">
        <v>1</v>
      </c>
      <c r="MA33" s="26">
        <v>2</v>
      </c>
      <c r="MB33" s="26">
        <v>0</v>
      </c>
      <c r="MC33" s="26">
        <v>0</v>
      </c>
      <c r="MD33" s="26">
        <v>0</v>
      </c>
      <c r="ME33" s="26">
        <v>0</v>
      </c>
      <c r="MF33" s="26">
        <v>1</v>
      </c>
      <c r="MG33" s="26">
        <v>0</v>
      </c>
      <c r="MH33" s="26">
        <v>0</v>
      </c>
      <c r="MI33" s="26">
        <v>0</v>
      </c>
      <c r="MJ33" s="26">
        <v>0</v>
      </c>
      <c r="MK33" s="26">
        <v>1</v>
      </c>
      <c r="ML33" s="26">
        <v>1</v>
      </c>
      <c r="MM33" s="28">
        <v>0</v>
      </c>
      <c r="MN33" s="26">
        <v>0</v>
      </c>
      <c r="MO33" s="26">
        <v>0</v>
      </c>
      <c r="MP33" s="26">
        <v>0</v>
      </c>
      <c r="MQ33" s="26">
        <v>0</v>
      </c>
      <c r="MR33" s="26">
        <v>0</v>
      </c>
      <c r="MS33" s="26">
        <v>0</v>
      </c>
      <c r="MT33" s="26">
        <v>0</v>
      </c>
      <c r="MU33" s="26">
        <v>0</v>
      </c>
      <c r="MV33" s="26">
        <v>0</v>
      </c>
      <c r="MW33" s="26">
        <v>0</v>
      </c>
      <c r="MX33" s="26">
        <v>0</v>
      </c>
      <c r="MY33" s="26">
        <v>0</v>
      </c>
      <c r="MZ33" s="26">
        <v>0</v>
      </c>
      <c r="NA33" s="26">
        <v>0</v>
      </c>
      <c r="NB33" s="26">
        <v>0</v>
      </c>
      <c r="NC33" s="26">
        <v>0</v>
      </c>
      <c r="ND33" s="26">
        <v>0</v>
      </c>
      <c r="NE33" s="26">
        <v>0</v>
      </c>
      <c r="NF33" s="26">
        <v>0</v>
      </c>
      <c r="NG33" s="26">
        <v>0</v>
      </c>
      <c r="NH33" s="26">
        <v>0</v>
      </c>
      <c r="NI33" s="26">
        <v>0</v>
      </c>
      <c r="NJ33" s="26">
        <v>0</v>
      </c>
      <c r="NK33" s="26">
        <v>0</v>
      </c>
      <c r="NL33" s="26">
        <v>0</v>
      </c>
      <c r="NM33" s="26">
        <v>0</v>
      </c>
      <c r="NN33" s="26">
        <v>0</v>
      </c>
      <c r="NO33" s="26">
        <v>0</v>
      </c>
      <c r="NP33" s="26">
        <v>0</v>
      </c>
      <c r="NQ33" s="26">
        <v>0</v>
      </c>
      <c r="NR33" s="26">
        <v>0</v>
      </c>
      <c r="NS33" s="26">
        <v>0</v>
      </c>
      <c r="NT33" s="26">
        <v>0</v>
      </c>
      <c r="NU33" s="26">
        <v>0</v>
      </c>
      <c r="NV33" s="26">
        <v>0</v>
      </c>
      <c r="NW33" s="26">
        <v>0</v>
      </c>
      <c r="NX33" s="26">
        <v>0</v>
      </c>
      <c r="NY33" s="26">
        <v>0</v>
      </c>
      <c r="NZ33" s="26">
        <v>0</v>
      </c>
      <c r="OA33" s="26">
        <v>0</v>
      </c>
      <c r="OB33" s="26">
        <v>0</v>
      </c>
      <c r="OC33" s="26">
        <v>0</v>
      </c>
      <c r="OD33" s="26">
        <v>0</v>
      </c>
      <c r="OE33" s="26">
        <v>0</v>
      </c>
      <c r="OF33" s="26">
        <v>0</v>
      </c>
      <c r="OG33" s="26">
        <v>0</v>
      </c>
      <c r="OH33" s="26"/>
      <c r="OI33" s="26">
        <v>0</v>
      </c>
      <c r="OJ33" s="26">
        <v>0</v>
      </c>
      <c r="OK33" s="28">
        <v>173</v>
      </c>
      <c r="OL33" s="26">
        <v>0</v>
      </c>
      <c r="OM33" s="26">
        <v>0</v>
      </c>
      <c r="ON33" s="26">
        <v>2</v>
      </c>
      <c r="OO33" s="26">
        <v>0</v>
      </c>
      <c r="OP33" s="26">
        <v>3</v>
      </c>
      <c r="OQ33" s="26">
        <v>53</v>
      </c>
      <c r="OR33" s="26">
        <v>1</v>
      </c>
      <c r="OS33" s="26">
        <v>4</v>
      </c>
      <c r="OT33" s="26">
        <v>58</v>
      </c>
      <c r="OU33" s="26">
        <v>7</v>
      </c>
      <c r="OV33" s="26">
        <v>4</v>
      </c>
      <c r="OW33" s="26">
        <v>41</v>
      </c>
      <c r="OX33" s="28">
        <v>174</v>
      </c>
      <c r="OY33" s="26">
        <v>2</v>
      </c>
      <c r="OZ33" s="26">
        <v>56</v>
      </c>
      <c r="PA33" s="26">
        <v>64</v>
      </c>
      <c r="PB33" s="26">
        <v>52</v>
      </c>
      <c r="PC33" s="28">
        <v>17</v>
      </c>
      <c r="PD33" s="26">
        <v>11</v>
      </c>
      <c r="PE33" s="26">
        <v>6</v>
      </c>
      <c r="PF33" s="28">
        <v>2</v>
      </c>
      <c r="PG33" s="26">
        <v>2</v>
      </c>
      <c r="PH33" s="26">
        <v>0</v>
      </c>
      <c r="PI33" s="26">
        <v>0</v>
      </c>
      <c r="PJ33" s="26">
        <v>0</v>
      </c>
      <c r="PK33" s="28">
        <v>4</v>
      </c>
      <c r="PL33" s="26">
        <v>0</v>
      </c>
      <c r="PM33" s="26">
        <v>0</v>
      </c>
      <c r="PN33" s="26">
        <v>0</v>
      </c>
      <c r="PO33" s="26">
        <v>0</v>
      </c>
      <c r="PP33" s="26">
        <v>0</v>
      </c>
      <c r="PQ33" s="26">
        <v>0</v>
      </c>
      <c r="PR33" s="26">
        <v>0</v>
      </c>
      <c r="PS33" s="26">
        <v>0</v>
      </c>
      <c r="PT33" s="26">
        <v>0</v>
      </c>
      <c r="PU33" s="26">
        <v>0</v>
      </c>
      <c r="PV33" s="26">
        <v>0</v>
      </c>
      <c r="PW33" s="26">
        <v>0</v>
      </c>
      <c r="PX33" s="26">
        <v>0</v>
      </c>
      <c r="PY33" s="26">
        <v>0</v>
      </c>
      <c r="PZ33" s="26">
        <v>0</v>
      </c>
      <c r="QA33" s="26">
        <v>0</v>
      </c>
      <c r="QB33" s="26">
        <v>0</v>
      </c>
      <c r="QC33" s="26">
        <v>0</v>
      </c>
      <c r="QD33" s="26">
        <v>1</v>
      </c>
      <c r="QE33" s="26">
        <v>0</v>
      </c>
      <c r="QF33" s="26">
        <v>0</v>
      </c>
      <c r="QG33" s="26">
        <v>0</v>
      </c>
      <c r="QH33" s="26">
        <v>0</v>
      </c>
      <c r="QI33" s="26">
        <v>1</v>
      </c>
      <c r="QJ33" s="26">
        <v>0</v>
      </c>
      <c r="QK33" s="26">
        <v>0</v>
      </c>
      <c r="QL33" s="26">
        <v>0</v>
      </c>
      <c r="QM33" s="26">
        <v>0</v>
      </c>
      <c r="QN33" s="26">
        <v>0</v>
      </c>
      <c r="QO33" s="26">
        <v>0</v>
      </c>
      <c r="QP33" s="26">
        <v>0</v>
      </c>
      <c r="QQ33" s="26">
        <v>0</v>
      </c>
      <c r="QR33" s="26">
        <v>0</v>
      </c>
      <c r="QS33" s="26">
        <v>0</v>
      </c>
      <c r="QT33" s="26">
        <v>0</v>
      </c>
      <c r="QU33" s="26">
        <v>0</v>
      </c>
      <c r="QV33" s="26">
        <v>0</v>
      </c>
      <c r="QW33" s="26">
        <v>0</v>
      </c>
      <c r="QX33" s="26">
        <v>0</v>
      </c>
      <c r="QY33" s="26">
        <v>0</v>
      </c>
      <c r="QZ33" s="26">
        <v>0</v>
      </c>
      <c r="RA33" s="26">
        <v>0</v>
      </c>
      <c r="RB33" s="26">
        <v>0</v>
      </c>
      <c r="RC33" s="26">
        <v>0</v>
      </c>
      <c r="RD33" s="26">
        <v>0</v>
      </c>
      <c r="RE33" s="26">
        <v>0</v>
      </c>
      <c r="RF33" s="26">
        <v>0</v>
      </c>
      <c r="RG33" s="26">
        <v>0</v>
      </c>
      <c r="RH33" s="26">
        <v>0</v>
      </c>
      <c r="RI33" s="26">
        <v>0</v>
      </c>
      <c r="RJ33" s="26">
        <v>0</v>
      </c>
      <c r="RK33" s="26">
        <v>0</v>
      </c>
      <c r="RL33" s="26">
        <v>0</v>
      </c>
      <c r="RM33" s="26">
        <v>0</v>
      </c>
      <c r="RN33" s="26">
        <v>0</v>
      </c>
      <c r="RO33" s="26">
        <v>0</v>
      </c>
      <c r="RP33" s="26">
        <v>0</v>
      </c>
      <c r="RQ33" s="26">
        <v>0</v>
      </c>
      <c r="RR33" s="26">
        <v>0</v>
      </c>
      <c r="RS33" s="26">
        <v>0</v>
      </c>
      <c r="RT33" s="26">
        <v>0</v>
      </c>
      <c r="RU33" s="26">
        <v>0</v>
      </c>
      <c r="RV33" s="26">
        <v>0</v>
      </c>
      <c r="RW33" s="26">
        <v>0</v>
      </c>
      <c r="RX33" s="26">
        <v>0</v>
      </c>
      <c r="RY33" s="26">
        <v>0</v>
      </c>
      <c r="RZ33" s="26">
        <v>0</v>
      </c>
      <c r="SA33" s="26">
        <v>1</v>
      </c>
      <c r="SB33" s="26">
        <v>0</v>
      </c>
      <c r="SC33" s="26">
        <v>1</v>
      </c>
      <c r="SD33" s="26">
        <v>0</v>
      </c>
      <c r="SE33" s="26">
        <v>0</v>
      </c>
      <c r="SF33" s="28">
        <v>4</v>
      </c>
      <c r="SG33" s="26">
        <v>0</v>
      </c>
      <c r="SH33" s="26">
        <v>0</v>
      </c>
      <c r="SI33" s="26">
        <v>0</v>
      </c>
      <c r="SJ33" s="26">
        <v>0</v>
      </c>
      <c r="SK33" s="26">
        <v>0</v>
      </c>
      <c r="SL33" s="26">
        <v>0</v>
      </c>
      <c r="SM33" s="26">
        <v>0</v>
      </c>
      <c r="SN33" s="26">
        <v>0</v>
      </c>
      <c r="SO33" s="26">
        <v>0</v>
      </c>
      <c r="SP33" s="26">
        <v>0</v>
      </c>
      <c r="SQ33" s="26">
        <v>0</v>
      </c>
      <c r="SR33" s="26">
        <v>0</v>
      </c>
      <c r="SS33" s="26">
        <v>0</v>
      </c>
      <c r="ST33" s="26">
        <v>0</v>
      </c>
      <c r="SU33" s="26">
        <v>0</v>
      </c>
      <c r="SV33" s="26">
        <v>0</v>
      </c>
      <c r="SW33" s="26">
        <v>0</v>
      </c>
      <c r="SX33" s="26">
        <v>0</v>
      </c>
      <c r="SY33" s="26">
        <v>1</v>
      </c>
      <c r="SZ33" s="26">
        <v>1</v>
      </c>
      <c r="TA33" s="26">
        <v>0</v>
      </c>
      <c r="TB33" s="26">
        <v>1</v>
      </c>
      <c r="TC33" s="26">
        <v>0</v>
      </c>
      <c r="TD33" s="26">
        <v>1</v>
      </c>
      <c r="TE33" s="28">
        <v>42</v>
      </c>
      <c r="TF33" s="26">
        <v>0</v>
      </c>
      <c r="TG33" s="26">
        <v>1</v>
      </c>
      <c r="TH33" s="26">
        <v>1</v>
      </c>
      <c r="TI33" s="26">
        <v>1</v>
      </c>
      <c r="TJ33" s="26">
        <v>0</v>
      </c>
      <c r="TK33" s="26">
        <v>0</v>
      </c>
      <c r="TL33" s="26">
        <v>4</v>
      </c>
      <c r="TM33" s="26">
        <v>5</v>
      </c>
      <c r="TN33" s="26">
        <v>7</v>
      </c>
      <c r="TO33" s="26">
        <v>2</v>
      </c>
      <c r="TP33" s="26">
        <v>1</v>
      </c>
      <c r="TQ33" s="26">
        <v>2</v>
      </c>
      <c r="TR33" s="26">
        <v>1</v>
      </c>
      <c r="TS33" s="26">
        <v>1</v>
      </c>
      <c r="TT33" s="26">
        <v>1</v>
      </c>
      <c r="TU33" s="26">
        <v>1</v>
      </c>
      <c r="TV33" s="26">
        <v>0</v>
      </c>
      <c r="TW33" s="26">
        <v>0</v>
      </c>
      <c r="TX33" s="26">
        <v>2</v>
      </c>
      <c r="TY33" s="26">
        <v>3</v>
      </c>
      <c r="TZ33" s="26">
        <v>3</v>
      </c>
      <c r="UA33" s="26">
        <v>6</v>
      </c>
      <c r="UB33" s="26">
        <v>1</v>
      </c>
      <c r="UC33" s="26">
        <v>0</v>
      </c>
      <c r="UD33" s="26">
        <v>0</v>
      </c>
      <c r="UE33" s="26">
        <v>0</v>
      </c>
      <c r="UF33" s="26">
        <v>0</v>
      </c>
      <c r="UG33" s="26">
        <v>0</v>
      </c>
      <c r="UH33" s="26">
        <v>0</v>
      </c>
      <c r="UI33" s="26">
        <v>0</v>
      </c>
      <c r="UJ33" s="28">
        <v>1890</v>
      </c>
      <c r="UK33" s="26">
        <v>3</v>
      </c>
      <c r="UL33" s="26">
        <v>31</v>
      </c>
      <c r="UM33" s="26">
        <v>26</v>
      </c>
      <c r="UN33" s="26">
        <v>13</v>
      </c>
      <c r="UO33" s="26">
        <v>73</v>
      </c>
      <c r="UP33" s="26">
        <v>304</v>
      </c>
      <c r="UQ33" s="26">
        <v>287</v>
      </c>
      <c r="UR33" s="26">
        <v>206</v>
      </c>
      <c r="US33" s="26">
        <v>162</v>
      </c>
      <c r="UT33" s="26">
        <v>96</v>
      </c>
      <c r="UU33" s="26">
        <v>65</v>
      </c>
      <c r="UV33" s="26">
        <v>72</v>
      </c>
      <c r="UW33" s="26">
        <v>8</v>
      </c>
      <c r="UX33" s="26">
        <v>37</v>
      </c>
      <c r="UY33" s="26">
        <v>21</v>
      </c>
      <c r="UZ33" s="26">
        <v>7</v>
      </c>
      <c r="VA33" s="26">
        <v>12</v>
      </c>
      <c r="VB33" s="26">
        <v>44</v>
      </c>
      <c r="VC33" s="26">
        <v>73</v>
      </c>
      <c r="VD33" s="26">
        <v>105</v>
      </c>
      <c r="VE33" s="26">
        <v>74</v>
      </c>
      <c r="VF33" s="26">
        <v>59</v>
      </c>
      <c r="VG33" s="26">
        <v>41</v>
      </c>
      <c r="VH33" s="26">
        <v>71</v>
      </c>
      <c r="VI33" s="26">
        <v>0</v>
      </c>
      <c r="VJ33" s="26">
        <v>0</v>
      </c>
      <c r="VK33" s="26">
        <v>0</v>
      </c>
      <c r="VL33" s="26">
        <v>0</v>
      </c>
      <c r="VM33" s="28">
        <v>19</v>
      </c>
      <c r="VN33" s="26">
        <v>0</v>
      </c>
      <c r="VO33" s="26">
        <v>3</v>
      </c>
      <c r="VP33" s="26">
        <v>4</v>
      </c>
      <c r="VQ33" s="26">
        <v>4</v>
      </c>
      <c r="VR33" s="26">
        <v>0</v>
      </c>
      <c r="VS33" s="26">
        <v>0</v>
      </c>
      <c r="VT33" s="26">
        <v>1</v>
      </c>
      <c r="VU33" s="26">
        <v>7</v>
      </c>
      <c r="VV33" s="28">
        <v>2</v>
      </c>
      <c r="VW33" s="26">
        <v>0</v>
      </c>
      <c r="VX33" s="26">
        <v>0</v>
      </c>
      <c r="VY33" s="26">
        <v>0</v>
      </c>
      <c r="VZ33" s="26">
        <v>0</v>
      </c>
      <c r="WA33" s="26">
        <v>0</v>
      </c>
      <c r="WB33" s="26">
        <v>0</v>
      </c>
      <c r="WC33" s="26">
        <v>0</v>
      </c>
      <c r="WD33" s="26">
        <v>0</v>
      </c>
      <c r="WE33" s="26">
        <v>0</v>
      </c>
      <c r="WF33" s="26">
        <v>0</v>
      </c>
      <c r="WG33" s="26">
        <v>0</v>
      </c>
      <c r="WH33" s="26">
        <v>0</v>
      </c>
      <c r="WI33" s="26">
        <v>0</v>
      </c>
      <c r="WJ33" s="26">
        <v>0</v>
      </c>
      <c r="WK33" s="26">
        <v>0</v>
      </c>
      <c r="WL33" s="26">
        <v>0</v>
      </c>
      <c r="WM33" s="26">
        <v>0</v>
      </c>
      <c r="WN33" s="26">
        <v>0</v>
      </c>
      <c r="WO33" s="26">
        <v>1</v>
      </c>
      <c r="WP33" s="26">
        <v>0</v>
      </c>
      <c r="WQ33" s="26">
        <v>0</v>
      </c>
      <c r="WR33" s="26">
        <v>0</v>
      </c>
      <c r="WS33" s="26">
        <v>0</v>
      </c>
      <c r="WT33" s="26">
        <v>1</v>
      </c>
      <c r="WU33" s="26">
        <v>0</v>
      </c>
      <c r="WV33" s="26">
        <v>0</v>
      </c>
      <c r="WW33" s="26">
        <v>0</v>
      </c>
      <c r="WX33" s="26">
        <v>0</v>
      </c>
      <c r="WY33" s="26">
        <v>0</v>
      </c>
      <c r="WZ33" s="26">
        <v>0</v>
      </c>
      <c r="XA33" s="26">
        <v>0</v>
      </c>
      <c r="XB33" s="26">
        <v>0</v>
      </c>
      <c r="XC33" s="26">
        <v>0</v>
      </c>
      <c r="XD33" s="26">
        <v>0</v>
      </c>
      <c r="XE33" s="26">
        <v>0</v>
      </c>
      <c r="XF33" s="26">
        <v>0</v>
      </c>
      <c r="XG33" s="26">
        <v>0</v>
      </c>
      <c r="XH33" s="26">
        <v>0</v>
      </c>
      <c r="XI33" s="26">
        <v>0</v>
      </c>
      <c r="XJ33" s="26">
        <v>0</v>
      </c>
      <c r="XK33" s="26">
        <v>0</v>
      </c>
      <c r="XL33" s="26">
        <v>0</v>
      </c>
      <c r="XM33" s="26">
        <v>0</v>
      </c>
      <c r="XN33" s="26">
        <v>0</v>
      </c>
      <c r="XO33" s="26">
        <v>0</v>
      </c>
      <c r="XP33" s="26">
        <v>0</v>
      </c>
      <c r="XQ33" s="26">
        <v>0</v>
      </c>
      <c r="XR33" s="26">
        <v>0</v>
      </c>
      <c r="XS33" s="41">
        <v>0</v>
      </c>
      <c r="XT33" s="41">
        <v>0</v>
      </c>
      <c r="XU33" s="41">
        <v>0</v>
      </c>
      <c r="XV33" s="41">
        <v>0</v>
      </c>
      <c r="XW33" s="41">
        <v>0</v>
      </c>
      <c r="XX33" s="41">
        <v>0</v>
      </c>
      <c r="XY33" s="41">
        <v>0</v>
      </c>
      <c r="XZ33" s="41">
        <v>0</v>
      </c>
      <c r="YA33" s="41">
        <v>0</v>
      </c>
      <c r="YB33" s="41">
        <v>0</v>
      </c>
      <c r="YC33" s="41">
        <v>0</v>
      </c>
      <c r="YD33" s="41">
        <v>0</v>
      </c>
      <c r="YE33" s="41">
        <v>0</v>
      </c>
      <c r="YF33" s="41">
        <v>0</v>
      </c>
      <c r="YG33" s="41">
        <v>0</v>
      </c>
      <c r="YH33" s="41">
        <v>0</v>
      </c>
      <c r="YI33" s="41">
        <v>0</v>
      </c>
      <c r="YJ33" s="41">
        <v>0</v>
      </c>
      <c r="YK33" s="41">
        <v>0</v>
      </c>
      <c r="YL33" s="41">
        <v>0</v>
      </c>
      <c r="YM33" s="41">
        <v>0</v>
      </c>
      <c r="YN33" s="41">
        <v>0</v>
      </c>
      <c r="YO33" s="41">
        <v>0</v>
      </c>
      <c r="YP33" s="41">
        <v>0</v>
      </c>
      <c r="YQ33" s="41">
        <v>0</v>
      </c>
      <c r="YR33" s="41">
        <v>0</v>
      </c>
      <c r="YS33" s="41">
        <v>0</v>
      </c>
      <c r="YT33" s="41">
        <v>0</v>
      </c>
      <c r="YU33" s="41">
        <v>0</v>
      </c>
      <c r="YV33" s="41">
        <v>0</v>
      </c>
      <c r="YW33" s="41">
        <v>0</v>
      </c>
      <c r="YX33" s="41">
        <v>0</v>
      </c>
      <c r="YY33" s="41">
        <v>0</v>
      </c>
      <c r="YZ33" s="41">
        <v>0</v>
      </c>
      <c r="ZA33" s="41">
        <v>0</v>
      </c>
      <c r="ZB33" s="41">
        <v>0</v>
      </c>
      <c r="ZC33" s="41">
        <v>0</v>
      </c>
      <c r="ZD33" s="41">
        <v>0</v>
      </c>
      <c r="ZE33" s="41">
        <v>0</v>
      </c>
      <c r="ZF33" s="41">
        <v>0</v>
      </c>
      <c r="ZG33" s="41">
        <v>0</v>
      </c>
      <c r="ZH33" s="41">
        <v>0</v>
      </c>
      <c r="ZI33" s="41">
        <v>0</v>
      </c>
      <c r="ZJ33" s="41">
        <v>0</v>
      </c>
      <c r="ZK33" s="41">
        <v>0</v>
      </c>
      <c r="ZL33" s="41">
        <v>0</v>
      </c>
      <c r="ZM33" s="41">
        <v>9</v>
      </c>
      <c r="ZN33" s="41">
        <v>6</v>
      </c>
      <c r="ZO33" s="27">
        <v>2</v>
      </c>
      <c r="ZP33" s="27">
        <v>2</v>
      </c>
      <c r="ZQ33" s="27">
        <v>2</v>
      </c>
      <c r="ZR33" s="27">
        <v>5</v>
      </c>
      <c r="ZS33" s="27">
        <v>5</v>
      </c>
      <c r="ZT33" s="27">
        <v>22</v>
      </c>
      <c r="ZU33" s="27">
        <v>24</v>
      </c>
      <c r="ZV33" s="27">
        <v>1542</v>
      </c>
      <c r="ZW33" s="27">
        <v>254</v>
      </c>
      <c r="ZX33" s="27">
        <v>189</v>
      </c>
      <c r="ZY33" s="27">
        <v>206</v>
      </c>
      <c r="ZZ33" s="27">
        <v>41</v>
      </c>
      <c r="AAA33" s="27">
        <v>42</v>
      </c>
      <c r="AAB33" s="27">
        <v>3</v>
      </c>
      <c r="AAC33" s="27">
        <v>3</v>
      </c>
      <c r="AAD33" s="27">
        <v>3</v>
      </c>
      <c r="AAE33" s="27">
        <v>3</v>
      </c>
      <c r="AAF33" s="27">
        <v>35</v>
      </c>
      <c r="AAG33" s="27">
        <v>36</v>
      </c>
      <c r="AAH33" s="27" t="s">
        <v>505</v>
      </c>
    </row>
    <row r="34" spans="1:710" s="27" customFormat="1" x14ac:dyDescent="0.2">
      <c r="A34" s="6" t="s">
        <v>122</v>
      </c>
      <c r="B34" s="67">
        <v>1040836</v>
      </c>
      <c r="C34" s="28">
        <v>406</v>
      </c>
      <c r="D34" s="28">
        <v>13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8">
        <v>2</v>
      </c>
      <c r="P34" s="28">
        <v>1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/>
      <c r="BN34" s="26"/>
      <c r="BO34" s="26"/>
      <c r="BP34" s="26"/>
      <c r="BQ34" s="26">
        <v>0</v>
      </c>
      <c r="BR34" s="26">
        <v>0</v>
      </c>
      <c r="BS34" s="26">
        <v>0</v>
      </c>
      <c r="BT34" s="26">
        <v>0</v>
      </c>
      <c r="BU34" s="28">
        <v>0</v>
      </c>
      <c r="BV34" s="28">
        <v>0</v>
      </c>
      <c r="BW34" s="28">
        <v>2</v>
      </c>
      <c r="BX34" s="28">
        <v>91</v>
      </c>
      <c r="BY34" s="26">
        <v>0</v>
      </c>
      <c r="BZ34" s="26">
        <v>0</v>
      </c>
      <c r="CA34" s="26">
        <v>0</v>
      </c>
      <c r="CB34" s="26">
        <v>3</v>
      </c>
      <c r="CC34" s="26">
        <v>0</v>
      </c>
      <c r="CD34" s="26">
        <v>4</v>
      </c>
      <c r="CE34" s="26">
        <v>0</v>
      </c>
      <c r="CF34" s="26">
        <v>1</v>
      </c>
      <c r="CG34" s="26">
        <v>0</v>
      </c>
      <c r="CH34" s="26">
        <v>0</v>
      </c>
      <c r="CI34" s="26">
        <v>0</v>
      </c>
      <c r="CJ34" s="26">
        <v>5</v>
      </c>
      <c r="CK34" s="26">
        <v>0</v>
      </c>
      <c r="CL34" s="26">
        <v>0</v>
      </c>
      <c r="CM34" s="26">
        <v>0</v>
      </c>
      <c r="CN34" s="26">
        <v>0</v>
      </c>
      <c r="CO34" s="26">
        <v>0</v>
      </c>
      <c r="CP34" s="26">
        <v>0</v>
      </c>
      <c r="CQ34" s="26">
        <v>0</v>
      </c>
      <c r="CR34" s="26">
        <v>0</v>
      </c>
      <c r="CS34" s="26">
        <v>0</v>
      </c>
      <c r="CT34" s="26">
        <v>0</v>
      </c>
      <c r="CU34" s="26">
        <v>0</v>
      </c>
      <c r="CV34" s="26">
        <v>0</v>
      </c>
      <c r="CW34" s="26">
        <v>0</v>
      </c>
      <c r="CX34" s="26">
        <v>0</v>
      </c>
      <c r="CY34" s="26">
        <v>0</v>
      </c>
      <c r="CZ34" s="26">
        <v>0</v>
      </c>
      <c r="DA34" s="26">
        <v>0</v>
      </c>
      <c r="DB34" s="26">
        <v>0</v>
      </c>
      <c r="DC34" s="26">
        <v>0</v>
      </c>
      <c r="DD34" s="26">
        <v>0</v>
      </c>
      <c r="DE34" s="26">
        <v>0</v>
      </c>
      <c r="DF34" s="26">
        <v>0</v>
      </c>
      <c r="DG34" s="26">
        <v>0</v>
      </c>
      <c r="DH34" s="26">
        <v>5</v>
      </c>
      <c r="DI34" s="26">
        <v>0</v>
      </c>
      <c r="DJ34" s="26">
        <v>0</v>
      </c>
      <c r="DK34" s="26">
        <v>0</v>
      </c>
      <c r="DL34" s="26">
        <v>2</v>
      </c>
      <c r="DM34" s="26">
        <v>0</v>
      </c>
      <c r="DN34" s="26">
        <v>3</v>
      </c>
      <c r="DO34" s="26">
        <v>0</v>
      </c>
      <c r="DP34" s="26">
        <v>1</v>
      </c>
      <c r="DQ34" s="26">
        <v>0</v>
      </c>
      <c r="DR34" s="26">
        <v>1</v>
      </c>
      <c r="DS34" s="26">
        <v>0</v>
      </c>
      <c r="DT34" s="26">
        <v>3</v>
      </c>
      <c r="DU34" s="26">
        <v>1</v>
      </c>
      <c r="DV34" s="26">
        <v>1</v>
      </c>
      <c r="DW34" s="26">
        <v>2</v>
      </c>
      <c r="DX34" s="26">
        <v>3</v>
      </c>
      <c r="DY34" s="26">
        <v>0</v>
      </c>
      <c r="DZ34" s="26">
        <v>0</v>
      </c>
      <c r="EA34" s="26">
        <v>0</v>
      </c>
      <c r="EB34" s="26">
        <v>1</v>
      </c>
      <c r="EC34" s="26">
        <v>0</v>
      </c>
      <c r="ED34" s="26">
        <v>0</v>
      </c>
      <c r="EE34" s="26">
        <v>0</v>
      </c>
      <c r="EF34" s="26">
        <v>0</v>
      </c>
      <c r="EG34" s="26">
        <v>0</v>
      </c>
      <c r="EH34" s="26">
        <v>0</v>
      </c>
      <c r="EI34" s="26">
        <v>0</v>
      </c>
      <c r="EJ34" s="26">
        <v>2</v>
      </c>
      <c r="EK34" s="26">
        <v>0</v>
      </c>
      <c r="EL34" s="26">
        <v>1</v>
      </c>
      <c r="EM34" s="26"/>
      <c r="EN34" s="26"/>
      <c r="EO34" s="26">
        <v>1</v>
      </c>
      <c r="EP34" s="26">
        <v>69</v>
      </c>
      <c r="EQ34" s="26">
        <v>0</v>
      </c>
      <c r="ER34" s="26">
        <v>0</v>
      </c>
      <c r="ES34" s="26">
        <v>0</v>
      </c>
      <c r="ET34" s="26">
        <v>0</v>
      </c>
      <c r="EU34" s="26">
        <v>0</v>
      </c>
      <c r="EV34" s="26">
        <v>0</v>
      </c>
      <c r="EW34" s="26">
        <v>0</v>
      </c>
      <c r="EX34" s="26">
        <v>0</v>
      </c>
      <c r="EY34" s="26">
        <v>0</v>
      </c>
      <c r="EZ34" s="26">
        <v>0</v>
      </c>
      <c r="FA34" s="26">
        <v>0</v>
      </c>
      <c r="FB34" s="26">
        <v>0</v>
      </c>
      <c r="FC34" s="26">
        <v>0</v>
      </c>
      <c r="FD34" s="26">
        <v>0</v>
      </c>
      <c r="FE34" s="26">
        <v>0</v>
      </c>
      <c r="FF34" s="26">
        <v>0</v>
      </c>
      <c r="FG34" s="26">
        <v>0</v>
      </c>
      <c r="FH34" s="26">
        <v>2</v>
      </c>
      <c r="FI34" s="26">
        <v>0</v>
      </c>
      <c r="FJ34" s="26">
        <v>0</v>
      </c>
      <c r="FK34" s="26">
        <v>0</v>
      </c>
      <c r="FL34" s="26">
        <v>10</v>
      </c>
      <c r="FM34" s="26">
        <v>0</v>
      </c>
      <c r="FN34" s="26">
        <v>0</v>
      </c>
      <c r="FO34" s="26">
        <v>0</v>
      </c>
      <c r="FP34" s="26">
        <v>85</v>
      </c>
      <c r="FQ34" s="26">
        <v>0</v>
      </c>
      <c r="FR34" s="26">
        <v>0</v>
      </c>
      <c r="FS34" s="26">
        <v>1</v>
      </c>
      <c r="FT34" s="26">
        <v>11</v>
      </c>
      <c r="FU34" s="26">
        <v>0</v>
      </c>
      <c r="FV34" s="26">
        <v>1</v>
      </c>
      <c r="FW34" s="26">
        <v>0</v>
      </c>
      <c r="FX34" s="26">
        <v>2</v>
      </c>
      <c r="FY34" s="26">
        <v>0</v>
      </c>
      <c r="FZ34" s="26">
        <v>1</v>
      </c>
      <c r="GA34" s="26">
        <v>0</v>
      </c>
      <c r="GB34" s="26">
        <v>3</v>
      </c>
      <c r="GC34" s="26">
        <v>0</v>
      </c>
      <c r="GD34" s="26">
        <v>2</v>
      </c>
      <c r="GE34" s="26">
        <v>0</v>
      </c>
      <c r="GF34" s="26">
        <v>0</v>
      </c>
      <c r="GG34" s="26">
        <v>0</v>
      </c>
      <c r="GH34" s="26">
        <v>1</v>
      </c>
      <c r="GI34" s="26">
        <v>0</v>
      </c>
      <c r="GJ34" s="26">
        <v>1</v>
      </c>
      <c r="GK34" s="26">
        <v>0</v>
      </c>
      <c r="GL34" s="26">
        <v>0</v>
      </c>
      <c r="GM34" s="26">
        <v>0</v>
      </c>
      <c r="GN34" s="26">
        <v>0</v>
      </c>
      <c r="GO34" s="26">
        <v>0</v>
      </c>
      <c r="GP34" s="26">
        <v>0</v>
      </c>
      <c r="GQ34" s="26">
        <v>0</v>
      </c>
      <c r="GR34" s="26">
        <v>0</v>
      </c>
      <c r="GS34" s="26">
        <v>0</v>
      </c>
      <c r="GT34" s="26">
        <v>0</v>
      </c>
      <c r="GU34" s="26">
        <v>0</v>
      </c>
      <c r="GV34" s="26">
        <v>0</v>
      </c>
      <c r="GW34" s="26">
        <v>0</v>
      </c>
      <c r="GX34" s="26">
        <v>0</v>
      </c>
      <c r="GY34" s="26">
        <v>0</v>
      </c>
      <c r="GZ34" s="26">
        <v>0</v>
      </c>
      <c r="HA34" s="26">
        <v>0</v>
      </c>
      <c r="HB34" s="26">
        <v>0</v>
      </c>
      <c r="HC34" s="26">
        <v>0</v>
      </c>
      <c r="HD34" s="26">
        <v>0</v>
      </c>
      <c r="HE34" s="26">
        <v>0</v>
      </c>
      <c r="HF34" s="26">
        <v>0</v>
      </c>
      <c r="HG34" s="26">
        <v>0</v>
      </c>
      <c r="HH34" s="26">
        <v>0</v>
      </c>
      <c r="HI34" s="26">
        <v>0</v>
      </c>
      <c r="HJ34" s="26">
        <v>15</v>
      </c>
      <c r="HK34" s="26">
        <v>0</v>
      </c>
      <c r="HL34" s="26">
        <v>4</v>
      </c>
      <c r="HM34" s="26">
        <v>0</v>
      </c>
      <c r="HN34" s="26">
        <v>10</v>
      </c>
      <c r="HO34" s="26">
        <v>1</v>
      </c>
      <c r="HP34" s="26">
        <v>5</v>
      </c>
      <c r="HQ34" s="26">
        <v>0</v>
      </c>
      <c r="HR34" s="26">
        <v>11</v>
      </c>
      <c r="HS34" s="26">
        <v>1</v>
      </c>
      <c r="HT34" s="26">
        <v>5</v>
      </c>
      <c r="HU34" s="26">
        <v>1</v>
      </c>
      <c r="HV34" s="26">
        <v>15</v>
      </c>
      <c r="HW34" s="26">
        <v>0</v>
      </c>
      <c r="HX34" s="26">
        <v>2</v>
      </c>
      <c r="HY34" s="26">
        <v>0</v>
      </c>
      <c r="HZ34" s="26">
        <v>0</v>
      </c>
      <c r="IA34" s="26">
        <v>1</v>
      </c>
      <c r="IB34" s="26">
        <v>2</v>
      </c>
      <c r="IC34" s="26">
        <v>0</v>
      </c>
      <c r="ID34" s="26">
        <v>5</v>
      </c>
      <c r="IE34" s="26">
        <v>0</v>
      </c>
      <c r="IF34" s="26">
        <v>1</v>
      </c>
      <c r="IG34" s="26">
        <v>0</v>
      </c>
      <c r="IH34" s="26">
        <v>2</v>
      </c>
      <c r="II34" s="26"/>
      <c r="IJ34" s="26">
        <v>0</v>
      </c>
      <c r="IK34" s="26">
        <v>0</v>
      </c>
      <c r="IL34" s="26">
        <v>0</v>
      </c>
      <c r="IM34" s="26">
        <v>0</v>
      </c>
      <c r="IN34" s="26">
        <v>0</v>
      </c>
      <c r="IO34" s="26">
        <v>0</v>
      </c>
      <c r="IP34" s="26">
        <v>0</v>
      </c>
      <c r="IQ34" s="26">
        <v>0</v>
      </c>
      <c r="IR34" s="26">
        <v>0</v>
      </c>
      <c r="IS34" s="26">
        <v>0</v>
      </c>
      <c r="IT34" s="26">
        <v>0</v>
      </c>
      <c r="IU34" s="26">
        <v>0</v>
      </c>
      <c r="IV34" s="26"/>
      <c r="IW34" s="26">
        <v>0</v>
      </c>
      <c r="IX34" s="26">
        <v>0</v>
      </c>
      <c r="IY34" s="26">
        <v>0</v>
      </c>
      <c r="IZ34" s="26">
        <v>0</v>
      </c>
      <c r="JA34" s="26">
        <v>0</v>
      </c>
      <c r="JB34" s="26">
        <v>0</v>
      </c>
      <c r="JC34" s="26">
        <v>0</v>
      </c>
      <c r="JD34" s="26">
        <v>0</v>
      </c>
      <c r="JE34" s="26">
        <v>0</v>
      </c>
      <c r="JF34" s="26">
        <v>0</v>
      </c>
      <c r="JG34" s="26">
        <v>0</v>
      </c>
      <c r="JH34" s="26">
        <v>0</v>
      </c>
      <c r="JI34" s="26"/>
      <c r="JJ34" s="26">
        <v>0</v>
      </c>
      <c r="JK34" s="26">
        <v>0</v>
      </c>
      <c r="JL34" s="26">
        <v>0</v>
      </c>
      <c r="JM34" s="26">
        <v>0</v>
      </c>
      <c r="JN34" s="26">
        <v>0</v>
      </c>
      <c r="JO34" s="26">
        <v>0</v>
      </c>
      <c r="JP34" s="26">
        <v>0</v>
      </c>
      <c r="JQ34" s="26">
        <v>0</v>
      </c>
      <c r="JR34" s="26">
        <v>0</v>
      </c>
      <c r="JS34" s="26">
        <v>0</v>
      </c>
      <c r="JT34" s="26">
        <v>0</v>
      </c>
      <c r="JU34" s="26">
        <v>0</v>
      </c>
      <c r="JV34" s="26"/>
      <c r="JW34" s="26">
        <v>0</v>
      </c>
      <c r="JX34" s="26">
        <v>0</v>
      </c>
      <c r="JY34" s="26">
        <v>0</v>
      </c>
      <c r="JZ34" s="26">
        <v>0</v>
      </c>
      <c r="KA34" s="26">
        <v>0</v>
      </c>
      <c r="KB34" s="26">
        <v>0</v>
      </c>
      <c r="KC34" s="26">
        <v>0</v>
      </c>
      <c r="KD34" s="26">
        <v>0</v>
      </c>
      <c r="KE34" s="26">
        <v>0</v>
      </c>
      <c r="KF34" s="26">
        <v>0</v>
      </c>
      <c r="KG34" s="26">
        <v>0</v>
      </c>
      <c r="KH34" s="26">
        <v>0</v>
      </c>
      <c r="KI34" s="26"/>
      <c r="KJ34" s="26">
        <v>2</v>
      </c>
      <c r="KK34" s="26">
        <v>0</v>
      </c>
      <c r="KL34" s="26">
        <v>1</v>
      </c>
      <c r="KM34" s="26">
        <v>0</v>
      </c>
      <c r="KN34" s="26">
        <v>0</v>
      </c>
      <c r="KO34" s="26">
        <v>1</v>
      </c>
      <c r="KP34" s="26">
        <v>0</v>
      </c>
      <c r="KQ34" s="26">
        <v>0</v>
      </c>
      <c r="KR34" s="26">
        <v>0</v>
      </c>
      <c r="KS34" s="26">
        <v>1</v>
      </c>
      <c r="KT34" s="26">
        <v>0</v>
      </c>
      <c r="KU34" s="26">
        <v>0</v>
      </c>
      <c r="KV34" s="26">
        <v>0</v>
      </c>
      <c r="KW34" s="26">
        <v>0</v>
      </c>
      <c r="KX34" s="26">
        <v>0</v>
      </c>
      <c r="KY34" s="26">
        <v>0</v>
      </c>
      <c r="KZ34" s="26">
        <v>0</v>
      </c>
      <c r="LA34" s="26">
        <v>0</v>
      </c>
      <c r="LB34" s="26">
        <v>0</v>
      </c>
      <c r="LC34" s="26">
        <v>0</v>
      </c>
      <c r="LD34" s="26">
        <v>0</v>
      </c>
      <c r="LE34" s="26">
        <v>0</v>
      </c>
      <c r="LF34" s="26">
        <v>0</v>
      </c>
      <c r="LG34" s="26">
        <v>0</v>
      </c>
      <c r="LH34" s="26">
        <v>0</v>
      </c>
      <c r="LI34" s="26">
        <v>0</v>
      </c>
      <c r="LJ34" s="26">
        <v>0</v>
      </c>
      <c r="LK34" s="26">
        <v>0</v>
      </c>
      <c r="LL34" s="26">
        <v>0</v>
      </c>
      <c r="LM34" s="26">
        <v>0</v>
      </c>
      <c r="LN34" s="26">
        <v>1</v>
      </c>
      <c r="LO34" s="26">
        <v>0</v>
      </c>
      <c r="LP34" s="26">
        <v>0</v>
      </c>
      <c r="LQ34" s="26">
        <v>0</v>
      </c>
      <c r="LR34" s="26">
        <v>0</v>
      </c>
      <c r="LS34" s="26">
        <v>0</v>
      </c>
      <c r="LT34" s="26">
        <v>0</v>
      </c>
      <c r="LU34" s="26">
        <v>0</v>
      </c>
      <c r="LV34" s="26">
        <v>0</v>
      </c>
      <c r="LW34" s="26">
        <v>0</v>
      </c>
      <c r="LX34" s="26">
        <v>0</v>
      </c>
      <c r="LY34" s="26">
        <v>0</v>
      </c>
      <c r="LZ34" s="26">
        <v>0</v>
      </c>
      <c r="MA34" s="26">
        <v>0</v>
      </c>
      <c r="MB34" s="26">
        <v>0</v>
      </c>
      <c r="MC34" s="26">
        <v>0</v>
      </c>
      <c r="MD34" s="26">
        <v>0</v>
      </c>
      <c r="ME34" s="26">
        <v>0</v>
      </c>
      <c r="MF34" s="26">
        <v>0</v>
      </c>
      <c r="MG34" s="26">
        <v>0</v>
      </c>
      <c r="MH34" s="26">
        <v>0</v>
      </c>
      <c r="MI34" s="26">
        <v>0</v>
      </c>
      <c r="MJ34" s="26">
        <v>0</v>
      </c>
      <c r="MK34" s="26">
        <v>0</v>
      </c>
      <c r="ML34" s="26">
        <v>0</v>
      </c>
      <c r="MM34" s="28">
        <v>0</v>
      </c>
      <c r="MN34" s="26">
        <v>0</v>
      </c>
      <c r="MO34" s="26">
        <v>0</v>
      </c>
      <c r="MP34" s="26">
        <v>0</v>
      </c>
      <c r="MQ34" s="26">
        <v>0</v>
      </c>
      <c r="MR34" s="26">
        <v>0</v>
      </c>
      <c r="MS34" s="26">
        <v>0</v>
      </c>
      <c r="MT34" s="26">
        <v>0</v>
      </c>
      <c r="MU34" s="26">
        <v>0</v>
      </c>
      <c r="MV34" s="26">
        <v>0</v>
      </c>
      <c r="MW34" s="26">
        <v>0</v>
      </c>
      <c r="MX34" s="26">
        <v>0</v>
      </c>
      <c r="MY34" s="26">
        <v>0</v>
      </c>
      <c r="MZ34" s="26">
        <v>0</v>
      </c>
      <c r="NA34" s="26">
        <v>0</v>
      </c>
      <c r="NB34" s="26">
        <v>0</v>
      </c>
      <c r="NC34" s="26">
        <v>0</v>
      </c>
      <c r="ND34" s="26">
        <v>0</v>
      </c>
      <c r="NE34" s="26">
        <v>0</v>
      </c>
      <c r="NF34" s="26">
        <v>0</v>
      </c>
      <c r="NG34" s="26">
        <v>0</v>
      </c>
      <c r="NH34" s="26">
        <v>0</v>
      </c>
      <c r="NI34" s="26">
        <v>0</v>
      </c>
      <c r="NJ34" s="26">
        <v>0</v>
      </c>
      <c r="NK34" s="26">
        <v>0</v>
      </c>
      <c r="NL34" s="26">
        <v>0</v>
      </c>
      <c r="NM34" s="26">
        <v>0</v>
      </c>
      <c r="NN34" s="26">
        <v>0</v>
      </c>
      <c r="NO34" s="26">
        <v>0</v>
      </c>
      <c r="NP34" s="26">
        <v>0</v>
      </c>
      <c r="NQ34" s="26">
        <v>0</v>
      </c>
      <c r="NR34" s="26">
        <v>0</v>
      </c>
      <c r="NS34" s="26">
        <v>0</v>
      </c>
      <c r="NT34" s="26">
        <v>0</v>
      </c>
      <c r="NU34" s="26">
        <v>0</v>
      </c>
      <c r="NV34" s="26">
        <v>0</v>
      </c>
      <c r="NW34" s="26">
        <v>0</v>
      </c>
      <c r="NX34" s="26">
        <v>0</v>
      </c>
      <c r="NY34" s="26">
        <v>0</v>
      </c>
      <c r="NZ34" s="26">
        <v>0</v>
      </c>
      <c r="OA34" s="26">
        <v>0</v>
      </c>
      <c r="OB34" s="26">
        <v>0</v>
      </c>
      <c r="OC34" s="26">
        <v>0</v>
      </c>
      <c r="OD34" s="26">
        <v>0</v>
      </c>
      <c r="OE34" s="26">
        <v>0</v>
      </c>
      <c r="OF34" s="26">
        <v>0</v>
      </c>
      <c r="OG34" s="26">
        <v>0</v>
      </c>
      <c r="OH34" s="26"/>
      <c r="OI34" s="26">
        <v>0</v>
      </c>
      <c r="OJ34" s="26">
        <v>0</v>
      </c>
      <c r="OK34" s="28">
        <v>97</v>
      </c>
      <c r="OL34" s="26">
        <v>0</v>
      </c>
      <c r="OM34" s="26">
        <v>0</v>
      </c>
      <c r="ON34" s="26">
        <v>0</v>
      </c>
      <c r="OO34" s="26">
        <v>0</v>
      </c>
      <c r="OP34" s="26">
        <v>0</v>
      </c>
      <c r="OQ34" s="26">
        <v>34</v>
      </c>
      <c r="OR34" s="26">
        <v>0</v>
      </c>
      <c r="OS34" s="26">
        <v>1</v>
      </c>
      <c r="OT34" s="26">
        <v>22</v>
      </c>
      <c r="OU34" s="26">
        <v>4</v>
      </c>
      <c r="OV34" s="26">
        <v>1</v>
      </c>
      <c r="OW34" s="26">
        <v>35</v>
      </c>
      <c r="OX34" s="28">
        <v>100</v>
      </c>
      <c r="OY34" s="26">
        <v>0</v>
      </c>
      <c r="OZ34" s="26">
        <v>36</v>
      </c>
      <c r="PA34" s="26">
        <v>24</v>
      </c>
      <c r="PB34" s="26">
        <v>40</v>
      </c>
      <c r="PC34" s="28">
        <v>10</v>
      </c>
      <c r="PD34" s="26">
        <v>6</v>
      </c>
      <c r="PE34" s="26">
        <v>4</v>
      </c>
      <c r="PF34" s="28">
        <v>1</v>
      </c>
      <c r="PG34" s="26">
        <v>1</v>
      </c>
      <c r="PH34" s="26">
        <v>0</v>
      </c>
      <c r="PI34" s="26">
        <v>0</v>
      </c>
      <c r="PJ34" s="26">
        <v>0</v>
      </c>
      <c r="PK34" s="28">
        <v>1</v>
      </c>
      <c r="PL34" s="26">
        <v>0</v>
      </c>
      <c r="PM34" s="26">
        <v>0</v>
      </c>
      <c r="PN34" s="26">
        <v>0</v>
      </c>
      <c r="PO34" s="26">
        <v>0</v>
      </c>
      <c r="PP34" s="26">
        <v>0</v>
      </c>
      <c r="PQ34" s="26">
        <v>0</v>
      </c>
      <c r="PR34" s="26">
        <v>0</v>
      </c>
      <c r="PS34" s="26">
        <v>1</v>
      </c>
      <c r="PT34" s="26">
        <v>0</v>
      </c>
      <c r="PU34" s="26">
        <v>0</v>
      </c>
      <c r="PV34" s="26">
        <v>0</v>
      </c>
      <c r="PW34" s="26">
        <v>0</v>
      </c>
      <c r="PX34" s="26">
        <v>0</v>
      </c>
      <c r="PY34" s="26">
        <v>0</v>
      </c>
      <c r="PZ34" s="26">
        <v>0</v>
      </c>
      <c r="QA34" s="26">
        <v>0</v>
      </c>
      <c r="QB34" s="26">
        <v>0</v>
      </c>
      <c r="QC34" s="26">
        <v>0</v>
      </c>
      <c r="QD34" s="26">
        <v>0</v>
      </c>
      <c r="QE34" s="26">
        <v>0</v>
      </c>
      <c r="QF34" s="26">
        <v>0</v>
      </c>
      <c r="QG34" s="26">
        <v>0</v>
      </c>
      <c r="QH34" s="26">
        <v>0</v>
      </c>
      <c r="QI34" s="26">
        <v>0</v>
      </c>
      <c r="QJ34" s="26">
        <v>0</v>
      </c>
      <c r="QK34" s="26">
        <v>0</v>
      </c>
      <c r="QL34" s="26">
        <v>0</v>
      </c>
      <c r="QM34" s="26">
        <v>0</v>
      </c>
      <c r="QN34" s="26">
        <v>0</v>
      </c>
      <c r="QO34" s="26">
        <v>0</v>
      </c>
      <c r="QP34" s="26">
        <v>0</v>
      </c>
      <c r="QQ34" s="26">
        <v>0</v>
      </c>
      <c r="QR34" s="26">
        <v>0</v>
      </c>
      <c r="QS34" s="26">
        <v>0</v>
      </c>
      <c r="QT34" s="26">
        <v>0</v>
      </c>
      <c r="QU34" s="26">
        <v>0</v>
      </c>
      <c r="QV34" s="26">
        <v>0</v>
      </c>
      <c r="QW34" s="26">
        <v>0</v>
      </c>
      <c r="QX34" s="26">
        <v>0</v>
      </c>
      <c r="QY34" s="26">
        <v>0</v>
      </c>
      <c r="QZ34" s="26">
        <v>0</v>
      </c>
      <c r="RA34" s="26">
        <v>0</v>
      </c>
      <c r="RB34" s="26">
        <v>0</v>
      </c>
      <c r="RC34" s="26">
        <v>0</v>
      </c>
      <c r="RD34" s="26">
        <v>0</v>
      </c>
      <c r="RE34" s="26">
        <v>0</v>
      </c>
      <c r="RF34" s="26">
        <v>0</v>
      </c>
      <c r="RG34" s="26">
        <v>0</v>
      </c>
      <c r="RH34" s="26">
        <v>0</v>
      </c>
      <c r="RI34" s="26">
        <v>0</v>
      </c>
      <c r="RJ34" s="26">
        <v>0</v>
      </c>
      <c r="RK34" s="26">
        <v>0</v>
      </c>
      <c r="RL34" s="26">
        <v>0</v>
      </c>
      <c r="RM34" s="26">
        <v>0</v>
      </c>
      <c r="RN34" s="26">
        <v>0</v>
      </c>
      <c r="RO34" s="26">
        <v>0</v>
      </c>
      <c r="RP34" s="26">
        <v>0</v>
      </c>
      <c r="RQ34" s="26">
        <v>0</v>
      </c>
      <c r="RR34" s="26">
        <v>0</v>
      </c>
      <c r="RS34" s="26">
        <v>0</v>
      </c>
      <c r="RT34" s="26">
        <v>0</v>
      </c>
      <c r="RU34" s="26">
        <v>0</v>
      </c>
      <c r="RV34" s="26">
        <v>0</v>
      </c>
      <c r="RW34" s="26">
        <v>0</v>
      </c>
      <c r="RX34" s="26">
        <v>0</v>
      </c>
      <c r="RY34" s="26">
        <v>0</v>
      </c>
      <c r="RZ34" s="26">
        <v>0</v>
      </c>
      <c r="SA34" s="26">
        <v>0</v>
      </c>
      <c r="SB34" s="26">
        <v>0</v>
      </c>
      <c r="SC34" s="26">
        <v>0</v>
      </c>
      <c r="SD34" s="26">
        <v>0</v>
      </c>
      <c r="SE34" s="26">
        <v>0</v>
      </c>
      <c r="SF34" s="28">
        <v>1</v>
      </c>
      <c r="SG34" s="26">
        <v>0</v>
      </c>
      <c r="SH34" s="26">
        <v>0</v>
      </c>
      <c r="SI34" s="26">
        <v>0</v>
      </c>
      <c r="SJ34" s="26">
        <v>0</v>
      </c>
      <c r="SK34" s="26">
        <v>0</v>
      </c>
      <c r="SL34" s="26">
        <v>0</v>
      </c>
      <c r="SM34" s="26">
        <v>0</v>
      </c>
      <c r="SN34" s="26">
        <v>1</v>
      </c>
      <c r="SO34" s="26">
        <v>0</v>
      </c>
      <c r="SP34" s="26">
        <v>0</v>
      </c>
      <c r="SQ34" s="26">
        <v>0</v>
      </c>
      <c r="SR34" s="26">
        <v>0</v>
      </c>
      <c r="SS34" s="26">
        <v>0</v>
      </c>
      <c r="ST34" s="26">
        <v>0</v>
      </c>
      <c r="SU34" s="26">
        <v>0</v>
      </c>
      <c r="SV34" s="26">
        <v>0</v>
      </c>
      <c r="SW34" s="26">
        <v>0</v>
      </c>
      <c r="SX34" s="26">
        <v>0</v>
      </c>
      <c r="SY34" s="26">
        <v>0</v>
      </c>
      <c r="SZ34" s="26">
        <v>0</v>
      </c>
      <c r="TA34" s="26">
        <v>0</v>
      </c>
      <c r="TB34" s="26">
        <v>0</v>
      </c>
      <c r="TC34" s="26">
        <v>0</v>
      </c>
      <c r="TD34" s="26">
        <v>0</v>
      </c>
      <c r="TE34" s="28">
        <v>14</v>
      </c>
      <c r="TF34" s="26">
        <v>0</v>
      </c>
      <c r="TG34" s="26">
        <v>0</v>
      </c>
      <c r="TH34" s="26">
        <v>0</v>
      </c>
      <c r="TI34" s="26">
        <v>1</v>
      </c>
      <c r="TJ34" s="26">
        <v>0</v>
      </c>
      <c r="TK34" s="26">
        <v>0</v>
      </c>
      <c r="TL34" s="26">
        <v>0</v>
      </c>
      <c r="TM34" s="26">
        <v>2</v>
      </c>
      <c r="TN34" s="26">
        <v>0</v>
      </c>
      <c r="TO34" s="26">
        <v>2</v>
      </c>
      <c r="TP34" s="26">
        <v>4</v>
      </c>
      <c r="TQ34" s="26">
        <v>0</v>
      </c>
      <c r="TR34" s="26">
        <v>0</v>
      </c>
      <c r="TS34" s="26">
        <v>0</v>
      </c>
      <c r="TT34" s="26">
        <v>1</v>
      </c>
      <c r="TU34" s="26">
        <v>0</v>
      </c>
      <c r="TV34" s="26">
        <v>0</v>
      </c>
      <c r="TW34" s="26">
        <v>1</v>
      </c>
      <c r="TX34" s="26">
        <v>0</v>
      </c>
      <c r="TY34" s="26">
        <v>0</v>
      </c>
      <c r="TZ34" s="26">
        <v>1</v>
      </c>
      <c r="UA34" s="26">
        <v>1</v>
      </c>
      <c r="UB34" s="26">
        <v>1</v>
      </c>
      <c r="UC34" s="26">
        <v>0</v>
      </c>
      <c r="UD34" s="26">
        <v>0</v>
      </c>
      <c r="UE34" s="26">
        <v>0</v>
      </c>
      <c r="UF34" s="26">
        <v>0</v>
      </c>
      <c r="UG34" s="26">
        <v>0</v>
      </c>
      <c r="UH34" s="26">
        <v>0</v>
      </c>
      <c r="UI34" s="26">
        <v>0</v>
      </c>
      <c r="UJ34" s="28">
        <v>385</v>
      </c>
      <c r="UK34" s="26">
        <v>3</v>
      </c>
      <c r="UL34" s="26">
        <v>6</v>
      </c>
      <c r="UM34" s="26">
        <v>4</v>
      </c>
      <c r="UN34" s="26">
        <v>1</v>
      </c>
      <c r="UO34" s="26">
        <v>5</v>
      </c>
      <c r="UP34" s="26">
        <v>62</v>
      </c>
      <c r="UQ34" s="26">
        <v>67</v>
      </c>
      <c r="UR34" s="26">
        <v>49</v>
      </c>
      <c r="US34" s="26">
        <v>38</v>
      </c>
      <c r="UT34" s="26">
        <v>20</v>
      </c>
      <c r="UU34" s="26">
        <v>11</v>
      </c>
      <c r="UV34" s="26">
        <v>17</v>
      </c>
      <c r="UW34" s="26">
        <v>1</v>
      </c>
      <c r="UX34" s="26">
        <v>3</v>
      </c>
      <c r="UY34" s="26">
        <v>5</v>
      </c>
      <c r="UZ34" s="26">
        <v>3</v>
      </c>
      <c r="VA34" s="26">
        <v>0</v>
      </c>
      <c r="VB34" s="26">
        <v>3</v>
      </c>
      <c r="VC34" s="26">
        <v>20</v>
      </c>
      <c r="VD34" s="26">
        <v>16</v>
      </c>
      <c r="VE34" s="26">
        <v>24</v>
      </c>
      <c r="VF34" s="26">
        <v>12</v>
      </c>
      <c r="VG34" s="26">
        <v>6</v>
      </c>
      <c r="VH34" s="26">
        <v>9</v>
      </c>
      <c r="VI34" s="26">
        <v>0</v>
      </c>
      <c r="VJ34" s="26">
        <v>0</v>
      </c>
      <c r="VK34" s="26">
        <v>0</v>
      </c>
      <c r="VL34" s="26">
        <v>0</v>
      </c>
      <c r="VM34" s="28">
        <v>6</v>
      </c>
      <c r="VN34" s="26">
        <v>0</v>
      </c>
      <c r="VO34" s="26">
        <v>0</v>
      </c>
      <c r="VP34" s="26">
        <v>1</v>
      </c>
      <c r="VQ34" s="26">
        <v>1</v>
      </c>
      <c r="VR34" s="26">
        <v>0</v>
      </c>
      <c r="VS34" s="26">
        <v>0</v>
      </c>
      <c r="VT34" s="26">
        <v>0</v>
      </c>
      <c r="VU34" s="26">
        <v>4</v>
      </c>
      <c r="VV34" s="28">
        <v>1</v>
      </c>
      <c r="VW34" s="26">
        <v>0</v>
      </c>
      <c r="VX34" s="26">
        <v>0</v>
      </c>
      <c r="VY34" s="26">
        <v>0</v>
      </c>
      <c r="VZ34" s="26">
        <v>0</v>
      </c>
      <c r="WA34" s="26">
        <v>0</v>
      </c>
      <c r="WB34" s="26">
        <v>0</v>
      </c>
      <c r="WC34" s="26">
        <v>0</v>
      </c>
      <c r="WD34" s="26">
        <v>1</v>
      </c>
      <c r="WE34" s="26">
        <v>0</v>
      </c>
      <c r="WF34" s="26">
        <v>0</v>
      </c>
      <c r="WG34" s="26">
        <v>0</v>
      </c>
      <c r="WH34" s="26">
        <v>0</v>
      </c>
      <c r="WI34" s="26">
        <v>0</v>
      </c>
      <c r="WJ34" s="26">
        <v>0</v>
      </c>
      <c r="WK34" s="26">
        <v>0</v>
      </c>
      <c r="WL34" s="26">
        <v>0</v>
      </c>
      <c r="WM34" s="26">
        <v>0</v>
      </c>
      <c r="WN34" s="26">
        <v>0</v>
      </c>
      <c r="WO34" s="26">
        <v>0</v>
      </c>
      <c r="WP34" s="26">
        <v>0</v>
      </c>
      <c r="WQ34" s="26">
        <v>0</v>
      </c>
      <c r="WR34" s="26">
        <v>0</v>
      </c>
      <c r="WS34" s="26">
        <v>0</v>
      </c>
      <c r="WT34" s="26">
        <v>0</v>
      </c>
      <c r="WU34" s="26">
        <v>0</v>
      </c>
      <c r="WV34" s="26">
        <v>0</v>
      </c>
      <c r="WW34" s="26">
        <v>0</v>
      </c>
      <c r="WX34" s="26">
        <v>0</v>
      </c>
      <c r="WY34" s="26">
        <v>0</v>
      </c>
      <c r="WZ34" s="26">
        <v>0</v>
      </c>
      <c r="XA34" s="26">
        <v>0</v>
      </c>
      <c r="XB34" s="26">
        <v>0</v>
      </c>
      <c r="XC34" s="26">
        <v>0</v>
      </c>
      <c r="XD34" s="26">
        <v>0</v>
      </c>
      <c r="XE34" s="26">
        <v>0</v>
      </c>
      <c r="XF34" s="26">
        <v>0</v>
      </c>
      <c r="XG34" s="26">
        <v>0</v>
      </c>
      <c r="XH34" s="26">
        <v>0</v>
      </c>
      <c r="XI34" s="26">
        <v>0</v>
      </c>
      <c r="XJ34" s="26">
        <v>0</v>
      </c>
      <c r="XK34" s="26">
        <v>0</v>
      </c>
      <c r="XL34" s="26">
        <v>0</v>
      </c>
      <c r="XM34" s="26">
        <v>0</v>
      </c>
      <c r="XN34" s="26">
        <v>0</v>
      </c>
      <c r="XO34" s="26">
        <v>0</v>
      </c>
      <c r="XP34" s="26">
        <v>0</v>
      </c>
      <c r="XQ34" s="26">
        <v>0</v>
      </c>
      <c r="XR34" s="26">
        <v>0</v>
      </c>
      <c r="XS34" s="41">
        <v>0</v>
      </c>
      <c r="XT34" s="41">
        <v>0</v>
      </c>
      <c r="XU34" s="41">
        <v>0</v>
      </c>
      <c r="XV34" s="41">
        <v>0</v>
      </c>
      <c r="XW34" s="41">
        <v>0</v>
      </c>
      <c r="XX34" s="41">
        <v>0</v>
      </c>
      <c r="XY34" s="41">
        <v>0</v>
      </c>
      <c r="XZ34" s="41">
        <v>0</v>
      </c>
      <c r="YA34" s="41">
        <v>0</v>
      </c>
      <c r="YB34" s="41">
        <v>0</v>
      </c>
      <c r="YC34" s="41">
        <v>0</v>
      </c>
      <c r="YD34" s="41">
        <v>0</v>
      </c>
      <c r="YE34" s="41">
        <v>0</v>
      </c>
      <c r="YF34" s="41">
        <v>0</v>
      </c>
      <c r="YG34" s="41">
        <v>0</v>
      </c>
      <c r="YH34" s="41">
        <v>0</v>
      </c>
      <c r="YI34" s="41">
        <v>0</v>
      </c>
      <c r="YJ34" s="41">
        <v>0</v>
      </c>
      <c r="YK34" s="41">
        <v>0</v>
      </c>
      <c r="YL34" s="41">
        <v>0</v>
      </c>
      <c r="YM34" s="41">
        <v>0</v>
      </c>
      <c r="YN34" s="41">
        <v>0</v>
      </c>
      <c r="YO34" s="41">
        <v>0</v>
      </c>
      <c r="YP34" s="41">
        <v>0</v>
      </c>
      <c r="YQ34" s="41">
        <v>0</v>
      </c>
      <c r="YR34" s="41">
        <v>0</v>
      </c>
      <c r="YS34" s="41">
        <v>0</v>
      </c>
      <c r="YT34" s="41">
        <v>0</v>
      </c>
      <c r="YU34" s="41">
        <v>0</v>
      </c>
      <c r="YV34" s="41">
        <v>0</v>
      </c>
      <c r="YW34" s="41">
        <v>0</v>
      </c>
      <c r="YX34" s="41">
        <v>0</v>
      </c>
      <c r="YY34" s="41">
        <v>0</v>
      </c>
      <c r="YZ34" s="41">
        <v>0</v>
      </c>
      <c r="ZA34" s="41">
        <v>0</v>
      </c>
      <c r="ZB34" s="41">
        <v>0</v>
      </c>
      <c r="ZC34" s="41">
        <v>0</v>
      </c>
      <c r="ZD34" s="41">
        <v>0</v>
      </c>
      <c r="ZE34" s="41">
        <v>0</v>
      </c>
      <c r="ZF34" s="41">
        <v>0</v>
      </c>
      <c r="ZG34" s="41">
        <v>0</v>
      </c>
      <c r="ZH34" s="41">
        <v>0</v>
      </c>
      <c r="ZI34" s="41">
        <v>0</v>
      </c>
      <c r="ZJ34" s="41">
        <v>0</v>
      </c>
      <c r="ZK34" s="41">
        <v>0</v>
      </c>
      <c r="ZL34" s="41">
        <v>0</v>
      </c>
      <c r="ZM34" s="41">
        <v>5</v>
      </c>
      <c r="ZN34" s="41">
        <v>2</v>
      </c>
      <c r="ZO34" s="27">
        <v>0</v>
      </c>
      <c r="ZP34" s="27">
        <v>0</v>
      </c>
      <c r="ZQ34" s="27">
        <v>0</v>
      </c>
      <c r="ZR34" s="27">
        <v>1</v>
      </c>
      <c r="ZS34" s="27">
        <v>1</v>
      </c>
      <c r="ZT34" s="27">
        <v>4</v>
      </c>
      <c r="ZU34" s="27">
        <v>5</v>
      </c>
      <c r="ZV34" s="27">
        <v>292</v>
      </c>
      <c r="ZW34" s="27">
        <v>2</v>
      </c>
      <c r="ZX34" s="27">
        <v>4</v>
      </c>
      <c r="ZY34" s="27">
        <v>0</v>
      </c>
      <c r="ZZ34" s="27">
        <v>8</v>
      </c>
      <c r="AAA34" s="27">
        <v>9</v>
      </c>
      <c r="AAB34" s="27">
        <v>0</v>
      </c>
      <c r="AAC34" s="27">
        <v>0</v>
      </c>
      <c r="AAD34" s="27">
        <v>1</v>
      </c>
      <c r="AAE34" s="27">
        <v>2</v>
      </c>
      <c r="AAF34" s="27">
        <v>7</v>
      </c>
      <c r="AAG34" s="27">
        <v>7</v>
      </c>
      <c r="AAH34" s="27" t="s">
        <v>506</v>
      </c>
    </row>
    <row r="35" spans="1:710" s="27" customFormat="1" x14ac:dyDescent="0.2">
      <c r="A35" s="6" t="s">
        <v>123</v>
      </c>
      <c r="B35" s="67">
        <v>1040807</v>
      </c>
      <c r="C35" s="28">
        <v>424</v>
      </c>
      <c r="D35" s="28">
        <v>19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8">
        <v>4</v>
      </c>
      <c r="P35" s="28">
        <v>33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  <c r="BL35" s="26">
        <v>0</v>
      </c>
      <c r="BM35" s="26"/>
      <c r="BN35" s="26"/>
      <c r="BO35" s="26"/>
      <c r="BP35" s="26"/>
      <c r="BQ35" s="26">
        <v>0</v>
      </c>
      <c r="BR35" s="26">
        <v>0</v>
      </c>
      <c r="BS35" s="26">
        <v>0</v>
      </c>
      <c r="BT35" s="26">
        <v>0</v>
      </c>
      <c r="BU35" s="28">
        <v>0</v>
      </c>
      <c r="BV35" s="28">
        <v>3</v>
      </c>
      <c r="BW35" s="28">
        <v>5</v>
      </c>
      <c r="BX35" s="28">
        <v>87</v>
      </c>
      <c r="BY35" s="26">
        <v>0</v>
      </c>
      <c r="BZ35" s="26">
        <v>0</v>
      </c>
      <c r="CA35" s="26">
        <v>0</v>
      </c>
      <c r="CB35" s="26">
        <v>8</v>
      </c>
      <c r="CC35" s="26">
        <v>0</v>
      </c>
      <c r="CD35" s="26">
        <v>13</v>
      </c>
      <c r="CE35" s="26">
        <v>0</v>
      </c>
      <c r="CF35" s="26">
        <v>11</v>
      </c>
      <c r="CG35" s="26">
        <v>0</v>
      </c>
      <c r="CH35" s="26">
        <v>0</v>
      </c>
      <c r="CI35" s="26">
        <v>0</v>
      </c>
      <c r="CJ35" s="26">
        <v>0</v>
      </c>
      <c r="CK35" s="26">
        <v>0</v>
      </c>
      <c r="CL35" s="26">
        <v>0</v>
      </c>
      <c r="CM35" s="26">
        <v>0</v>
      </c>
      <c r="CN35" s="26">
        <v>0</v>
      </c>
      <c r="CO35" s="26">
        <v>0</v>
      </c>
      <c r="CP35" s="26">
        <v>0</v>
      </c>
      <c r="CQ35" s="26">
        <v>0</v>
      </c>
      <c r="CR35" s="26">
        <v>0</v>
      </c>
      <c r="CS35" s="26">
        <v>0</v>
      </c>
      <c r="CT35" s="26">
        <v>0</v>
      </c>
      <c r="CU35" s="26">
        <v>0</v>
      </c>
      <c r="CV35" s="26">
        <v>0</v>
      </c>
      <c r="CW35" s="26">
        <v>0</v>
      </c>
      <c r="CX35" s="26">
        <v>0</v>
      </c>
      <c r="CY35" s="26">
        <v>0</v>
      </c>
      <c r="CZ35" s="26">
        <v>0</v>
      </c>
      <c r="DA35" s="26">
        <v>0</v>
      </c>
      <c r="DB35" s="26">
        <v>0</v>
      </c>
      <c r="DC35" s="26">
        <v>0</v>
      </c>
      <c r="DD35" s="26">
        <v>0</v>
      </c>
      <c r="DE35" s="26">
        <v>0</v>
      </c>
      <c r="DF35" s="26">
        <v>0</v>
      </c>
      <c r="DG35" s="26">
        <v>0</v>
      </c>
      <c r="DH35" s="26">
        <v>0</v>
      </c>
      <c r="DI35" s="26">
        <v>0</v>
      </c>
      <c r="DJ35" s="26">
        <v>0</v>
      </c>
      <c r="DK35" s="26">
        <v>0</v>
      </c>
      <c r="DL35" s="26">
        <v>0</v>
      </c>
      <c r="DM35" s="26">
        <v>0</v>
      </c>
      <c r="DN35" s="26">
        <v>0</v>
      </c>
      <c r="DO35" s="26">
        <v>0</v>
      </c>
      <c r="DP35" s="26">
        <v>0</v>
      </c>
      <c r="DQ35" s="26">
        <v>0</v>
      </c>
      <c r="DR35" s="26">
        <v>0</v>
      </c>
      <c r="DS35" s="26">
        <v>0</v>
      </c>
      <c r="DT35" s="26">
        <v>0</v>
      </c>
      <c r="DU35" s="26">
        <v>0</v>
      </c>
      <c r="DV35" s="26">
        <v>0</v>
      </c>
      <c r="DW35" s="26">
        <v>0</v>
      </c>
      <c r="DX35" s="26">
        <v>0</v>
      </c>
      <c r="DY35" s="26">
        <v>0</v>
      </c>
      <c r="DZ35" s="26">
        <v>0</v>
      </c>
      <c r="EA35" s="26">
        <v>0</v>
      </c>
      <c r="EB35" s="26">
        <v>0</v>
      </c>
      <c r="EC35" s="26">
        <v>0</v>
      </c>
      <c r="ED35" s="26">
        <v>0</v>
      </c>
      <c r="EE35" s="26">
        <v>0</v>
      </c>
      <c r="EF35" s="26">
        <v>0</v>
      </c>
      <c r="EG35" s="26">
        <v>0</v>
      </c>
      <c r="EH35" s="26">
        <v>0</v>
      </c>
      <c r="EI35" s="26">
        <v>0</v>
      </c>
      <c r="EJ35" s="26">
        <v>0</v>
      </c>
      <c r="EK35" s="26">
        <v>0</v>
      </c>
      <c r="EL35" s="26">
        <v>0</v>
      </c>
      <c r="EM35" s="26"/>
      <c r="EN35" s="26"/>
      <c r="EO35" s="26">
        <v>2</v>
      </c>
      <c r="EP35" s="26">
        <v>85</v>
      </c>
      <c r="EQ35" s="26">
        <v>0</v>
      </c>
      <c r="ER35" s="26">
        <v>0</v>
      </c>
      <c r="ES35" s="26">
        <v>0</v>
      </c>
      <c r="ET35" s="26">
        <v>0</v>
      </c>
      <c r="EU35" s="26">
        <v>0</v>
      </c>
      <c r="EV35" s="26">
        <v>0</v>
      </c>
      <c r="EW35" s="26">
        <v>0</v>
      </c>
      <c r="EX35" s="26">
        <v>0</v>
      </c>
      <c r="EY35" s="26">
        <v>0</v>
      </c>
      <c r="EZ35" s="26">
        <v>1</v>
      </c>
      <c r="FA35" s="26">
        <v>0</v>
      </c>
      <c r="FB35" s="26">
        <v>2</v>
      </c>
      <c r="FC35" s="26">
        <v>0</v>
      </c>
      <c r="FD35" s="26">
        <v>10</v>
      </c>
      <c r="FE35" s="26">
        <v>0</v>
      </c>
      <c r="FF35" s="26">
        <v>0</v>
      </c>
      <c r="FG35" s="26">
        <v>0</v>
      </c>
      <c r="FH35" s="26">
        <v>29</v>
      </c>
      <c r="FI35" s="26">
        <v>0</v>
      </c>
      <c r="FJ35" s="26">
        <v>3</v>
      </c>
      <c r="FK35" s="26">
        <v>1</v>
      </c>
      <c r="FL35" s="26">
        <v>33</v>
      </c>
      <c r="FM35" s="26">
        <v>0</v>
      </c>
      <c r="FN35" s="26">
        <v>6</v>
      </c>
      <c r="FO35" s="26">
        <v>1</v>
      </c>
      <c r="FP35" s="26">
        <v>27</v>
      </c>
      <c r="FQ35" s="26">
        <v>0</v>
      </c>
      <c r="FR35" s="26">
        <v>3</v>
      </c>
      <c r="FS35" s="26">
        <v>0</v>
      </c>
      <c r="FT35" s="26">
        <v>5</v>
      </c>
      <c r="FU35" s="26">
        <v>0</v>
      </c>
      <c r="FV35" s="26">
        <v>0</v>
      </c>
      <c r="FW35" s="26">
        <v>0</v>
      </c>
      <c r="FX35" s="26">
        <v>0</v>
      </c>
      <c r="FY35" s="26">
        <v>0</v>
      </c>
      <c r="FZ35" s="26">
        <v>4</v>
      </c>
      <c r="GA35" s="26">
        <v>0</v>
      </c>
      <c r="GB35" s="26">
        <v>1</v>
      </c>
      <c r="GC35" s="26">
        <v>0</v>
      </c>
      <c r="GD35" s="26">
        <v>0</v>
      </c>
      <c r="GE35" s="26">
        <v>0</v>
      </c>
      <c r="GF35" s="26">
        <v>0</v>
      </c>
      <c r="GG35" s="26">
        <v>0</v>
      </c>
      <c r="GH35" s="26">
        <v>0</v>
      </c>
      <c r="GI35" s="26">
        <v>0</v>
      </c>
      <c r="GJ35" s="26">
        <v>0</v>
      </c>
      <c r="GK35" s="26">
        <v>0</v>
      </c>
      <c r="GL35" s="26">
        <v>0</v>
      </c>
      <c r="GM35" s="26">
        <v>0</v>
      </c>
      <c r="GN35" s="26">
        <v>0</v>
      </c>
      <c r="GO35" s="26">
        <v>0</v>
      </c>
      <c r="GP35" s="26">
        <v>0</v>
      </c>
      <c r="GQ35" s="26">
        <v>1</v>
      </c>
      <c r="GR35" s="26">
        <v>0</v>
      </c>
      <c r="GS35" s="26">
        <v>0</v>
      </c>
      <c r="GT35" s="26">
        <v>0</v>
      </c>
      <c r="GU35" s="26">
        <v>1</v>
      </c>
      <c r="GV35" s="26">
        <v>0</v>
      </c>
      <c r="GW35" s="26">
        <v>0</v>
      </c>
      <c r="GX35" s="26">
        <v>0</v>
      </c>
      <c r="GY35" s="26">
        <v>0</v>
      </c>
      <c r="GZ35" s="26">
        <v>0</v>
      </c>
      <c r="HA35" s="26">
        <v>0</v>
      </c>
      <c r="HB35" s="26">
        <v>0</v>
      </c>
      <c r="HC35" s="26">
        <v>1</v>
      </c>
      <c r="HD35" s="26">
        <v>0</v>
      </c>
      <c r="HE35" s="26">
        <v>0</v>
      </c>
      <c r="HF35" s="26">
        <v>0</v>
      </c>
      <c r="HG35" s="26">
        <v>0</v>
      </c>
      <c r="HH35" s="26">
        <v>8</v>
      </c>
      <c r="HI35" s="26">
        <v>0</v>
      </c>
      <c r="HJ35" s="26">
        <v>6</v>
      </c>
      <c r="HK35" s="26">
        <v>0</v>
      </c>
      <c r="HL35" s="26">
        <v>5</v>
      </c>
      <c r="HM35" s="26">
        <v>0</v>
      </c>
      <c r="HN35" s="26">
        <v>6</v>
      </c>
      <c r="HO35" s="26">
        <v>0</v>
      </c>
      <c r="HP35" s="26">
        <v>5</v>
      </c>
      <c r="HQ35" s="26">
        <v>0</v>
      </c>
      <c r="HR35" s="26">
        <v>8</v>
      </c>
      <c r="HS35" s="26">
        <v>1</v>
      </c>
      <c r="HT35" s="26">
        <v>0</v>
      </c>
      <c r="HU35" s="26">
        <v>0</v>
      </c>
      <c r="HV35" s="26">
        <v>3</v>
      </c>
      <c r="HW35" s="26">
        <v>1</v>
      </c>
      <c r="HX35" s="26">
        <v>0</v>
      </c>
      <c r="HY35" s="26">
        <v>0</v>
      </c>
      <c r="HZ35" s="26">
        <v>0</v>
      </c>
      <c r="IA35" s="26">
        <v>0</v>
      </c>
      <c r="IB35" s="26">
        <v>0</v>
      </c>
      <c r="IC35" s="26">
        <v>0</v>
      </c>
      <c r="ID35" s="26">
        <v>0</v>
      </c>
      <c r="IE35" s="26">
        <v>0</v>
      </c>
      <c r="IF35" s="26">
        <v>0</v>
      </c>
      <c r="IG35" s="26">
        <v>1</v>
      </c>
      <c r="IH35" s="26">
        <v>0</v>
      </c>
      <c r="II35" s="26"/>
      <c r="IJ35" s="26">
        <v>0</v>
      </c>
      <c r="IK35" s="26">
        <v>0</v>
      </c>
      <c r="IL35" s="26">
        <v>0</v>
      </c>
      <c r="IM35" s="26">
        <v>0</v>
      </c>
      <c r="IN35" s="26">
        <v>0</v>
      </c>
      <c r="IO35" s="26">
        <v>0</v>
      </c>
      <c r="IP35" s="26">
        <v>0</v>
      </c>
      <c r="IQ35" s="26">
        <v>0</v>
      </c>
      <c r="IR35" s="26">
        <v>0</v>
      </c>
      <c r="IS35" s="26">
        <v>0</v>
      </c>
      <c r="IT35" s="26">
        <v>0</v>
      </c>
      <c r="IU35" s="26">
        <v>0</v>
      </c>
      <c r="IV35" s="26"/>
      <c r="IW35" s="26">
        <v>0</v>
      </c>
      <c r="IX35" s="26">
        <v>0</v>
      </c>
      <c r="IY35" s="26">
        <v>0</v>
      </c>
      <c r="IZ35" s="26">
        <v>0</v>
      </c>
      <c r="JA35" s="26">
        <v>0</v>
      </c>
      <c r="JB35" s="26">
        <v>0</v>
      </c>
      <c r="JC35" s="26">
        <v>0</v>
      </c>
      <c r="JD35" s="26">
        <v>0</v>
      </c>
      <c r="JE35" s="26">
        <v>0</v>
      </c>
      <c r="JF35" s="26">
        <v>0</v>
      </c>
      <c r="JG35" s="26">
        <v>0</v>
      </c>
      <c r="JH35" s="26">
        <v>0</v>
      </c>
      <c r="JI35" s="26"/>
      <c r="JJ35" s="26">
        <v>0</v>
      </c>
      <c r="JK35" s="26">
        <v>0</v>
      </c>
      <c r="JL35" s="26">
        <v>0</v>
      </c>
      <c r="JM35" s="26">
        <v>0</v>
      </c>
      <c r="JN35" s="26">
        <v>0</v>
      </c>
      <c r="JO35" s="26">
        <v>0</v>
      </c>
      <c r="JP35" s="26">
        <v>0</v>
      </c>
      <c r="JQ35" s="26">
        <v>0</v>
      </c>
      <c r="JR35" s="26">
        <v>0</v>
      </c>
      <c r="JS35" s="26">
        <v>0</v>
      </c>
      <c r="JT35" s="26">
        <v>0</v>
      </c>
      <c r="JU35" s="26">
        <v>0</v>
      </c>
      <c r="JV35" s="26"/>
      <c r="JW35" s="26">
        <v>0</v>
      </c>
      <c r="JX35" s="26">
        <v>0</v>
      </c>
      <c r="JY35" s="26">
        <v>0</v>
      </c>
      <c r="JZ35" s="26">
        <v>0</v>
      </c>
      <c r="KA35" s="26">
        <v>0</v>
      </c>
      <c r="KB35" s="26">
        <v>0</v>
      </c>
      <c r="KC35" s="26">
        <v>0</v>
      </c>
      <c r="KD35" s="26">
        <v>0</v>
      </c>
      <c r="KE35" s="26">
        <v>0</v>
      </c>
      <c r="KF35" s="26">
        <v>0</v>
      </c>
      <c r="KG35" s="26">
        <v>0</v>
      </c>
      <c r="KH35" s="26">
        <v>0</v>
      </c>
      <c r="KI35" s="26"/>
      <c r="KJ35" s="26">
        <v>5</v>
      </c>
      <c r="KK35" s="26">
        <v>20</v>
      </c>
      <c r="KL35" s="26">
        <v>10</v>
      </c>
      <c r="KM35" s="26">
        <v>0</v>
      </c>
      <c r="KN35" s="26">
        <v>2</v>
      </c>
      <c r="KO35" s="26">
        <v>4</v>
      </c>
      <c r="KP35" s="26">
        <v>0</v>
      </c>
      <c r="KQ35" s="26">
        <v>0</v>
      </c>
      <c r="KR35" s="26">
        <v>0</v>
      </c>
      <c r="KS35" s="26">
        <v>0</v>
      </c>
      <c r="KT35" s="26">
        <v>0</v>
      </c>
      <c r="KU35" s="26">
        <v>0</v>
      </c>
      <c r="KV35" s="26">
        <v>0</v>
      </c>
      <c r="KW35" s="26">
        <v>0</v>
      </c>
      <c r="KX35" s="26">
        <v>0</v>
      </c>
      <c r="KY35" s="26">
        <v>0</v>
      </c>
      <c r="KZ35" s="26">
        <v>0</v>
      </c>
      <c r="LA35" s="26">
        <v>0</v>
      </c>
      <c r="LB35" s="26">
        <v>0</v>
      </c>
      <c r="LC35" s="26">
        <v>0</v>
      </c>
      <c r="LD35" s="26">
        <v>0</v>
      </c>
      <c r="LE35" s="26">
        <v>0</v>
      </c>
      <c r="LF35" s="26">
        <v>0</v>
      </c>
      <c r="LG35" s="26">
        <v>0</v>
      </c>
      <c r="LH35" s="26">
        <v>0</v>
      </c>
      <c r="LI35" s="26">
        <v>0</v>
      </c>
      <c r="LJ35" s="26">
        <v>0</v>
      </c>
      <c r="LK35" s="26">
        <v>0</v>
      </c>
      <c r="LL35" s="26">
        <v>0</v>
      </c>
      <c r="LM35" s="26">
        <v>0</v>
      </c>
      <c r="LN35" s="26">
        <v>1</v>
      </c>
      <c r="LO35" s="26">
        <v>0</v>
      </c>
      <c r="LP35" s="26">
        <v>0</v>
      </c>
      <c r="LQ35" s="26">
        <v>3</v>
      </c>
      <c r="LR35" s="26">
        <v>3</v>
      </c>
      <c r="LS35" s="26">
        <v>11</v>
      </c>
      <c r="LT35" s="26">
        <v>4</v>
      </c>
      <c r="LU35" s="26">
        <v>6</v>
      </c>
      <c r="LV35" s="26">
        <v>3</v>
      </c>
      <c r="LW35" s="26">
        <v>0</v>
      </c>
      <c r="LX35" s="26">
        <v>0</v>
      </c>
      <c r="LY35" s="26">
        <v>0</v>
      </c>
      <c r="LZ35" s="26">
        <v>0</v>
      </c>
      <c r="MA35" s="26">
        <v>0</v>
      </c>
      <c r="MB35" s="26">
        <v>0</v>
      </c>
      <c r="MC35" s="26">
        <v>0</v>
      </c>
      <c r="MD35" s="26">
        <v>0</v>
      </c>
      <c r="ME35" s="26">
        <v>0</v>
      </c>
      <c r="MF35" s="26">
        <v>1</v>
      </c>
      <c r="MG35" s="26">
        <v>0</v>
      </c>
      <c r="MH35" s="26">
        <v>1</v>
      </c>
      <c r="MI35" s="26">
        <v>0</v>
      </c>
      <c r="MJ35" s="26">
        <v>0</v>
      </c>
      <c r="MK35" s="26">
        <v>0</v>
      </c>
      <c r="ML35" s="26">
        <v>0</v>
      </c>
      <c r="MM35" s="28">
        <v>0</v>
      </c>
      <c r="MN35" s="26">
        <v>0</v>
      </c>
      <c r="MO35" s="26">
        <v>0</v>
      </c>
      <c r="MP35" s="26">
        <v>0</v>
      </c>
      <c r="MQ35" s="26">
        <v>0</v>
      </c>
      <c r="MR35" s="26">
        <v>0</v>
      </c>
      <c r="MS35" s="26">
        <v>0</v>
      </c>
      <c r="MT35" s="26">
        <v>0</v>
      </c>
      <c r="MU35" s="26">
        <v>0</v>
      </c>
      <c r="MV35" s="26">
        <v>0</v>
      </c>
      <c r="MW35" s="26">
        <v>0</v>
      </c>
      <c r="MX35" s="26">
        <v>0</v>
      </c>
      <c r="MY35" s="26">
        <v>0</v>
      </c>
      <c r="MZ35" s="26">
        <v>0</v>
      </c>
      <c r="NA35" s="26">
        <v>0</v>
      </c>
      <c r="NB35" s="26">
        <v>0</v>
      </c>
      <c r="NC35" s="26">
        <v>0</v>
      </c>
      <c r="ND35" s="26">
        <v>0</v>
      </c>
      <c r="NE35" s="26">
        <v>0</v>
      </c>
      <c r="NF35" s="26">
        <v>0</v>
      </c>
      <c r="NG35" s="26">
        <v>0</v>
      </c>
      <c r="NH35" s="26">
        <v>0</v>
      </c>
      <c r="NI35" s="26">
        <v>0</v>
      </c>
      <c r="NJ35" s="26">
        <v>0</v>
      </c>
      <c r="NK35" s="26">
        <v>0</v>
      </c>
      <c r="NL35" s="26">
        <v>0</v>
      </c>
      <c r="NM35" s="26">
        <v>0</v>
      </c>
      <c r="NN35" s="26">
        <v>0</v>
      </c>
      <c r="NO35" s="26">
        <v>0</v>
      </c>
      <c r="NP35" s="26">
        <v>0</v>
      </c>
      <c r="NQ35" s="26">
        <v>0</v>
      </c>
      <c r="NR35" s="26">
        <v>0</v>
      </c>
      <c r="NS35" s="26">
        <v>0</v>
      </c>
      <c r="NT35" s="26">
        <v>0</v>
      </c>
      <c r="NU35" s="26">
        <v>0</v>
      </c>
      <c r="NV35" s="26">
        <v>0</v>
      </c>
      <c r="NW35" s="26">
        <v>0</v>
      </c>
      <c r="NX35" s="26">
        <v>0</v>
      </c>
      <c r="NY35" s="26">
        <v>0</v>
      </c>
      <c r="NZ35" s="26">
        <v>0</v>
      </c>
      <c r="OA35" s="26">
        <v>0</v>
      </c>
      <c r="OB35" s="26">
        <v>0</v>
      </c>
      <c r="OC35" s="26">
        <v>0</v>
      </c>
      <c r="OD35" s="26">
        <v>0</v>
      </c>
      <c r="OE35" s="26">
        <v>0</v>
      </c>
      <c r="OF35" s="26">
        <v>0</v>
      </c>
      <c r="OG35" s="26">
        <v>0</v>
      </c>
      <c r="OH35" s="26"/>
      <c r="OI35" s="26">
        <v>0</v>
      </c>
      <c r="OJ35" s="26">
        <v>0</v>
      </c>
      <c r="OK35" s="28">
        <v>95</v>
      </c>
      <c r="OL35" s="26">
        <v>0</v>
      </c>
      <c r="OM35" s="26">
        <v>0</v>
      </c>
      <c r="ON35" s="26">
        <v>0</v>
      </c>
      <c r="OO35" s="26">
        <v>0</v>
      </c>
      <c r="OP35" s="26">
        <v>0</v>
      </c>
      <c r="OQ35" s="26">
        <v>39</v>
      </c>
      <c r="OR35" s="26">
        <v>3</v>
      </c>
      <c r="OS35" s="26">
        <v>0</v>
      </c>
      <c r="OT35" s="26">
        <v>25</v>
      </c>
      <c r="OU35" s="26">
        <v>0</v>
      </c>
      <c r="OV35" s="26">
        <v>5</v>
      </c>
      <c r="OW35" s="26">
        <v>23</v>
      </c>
      <c r="OX35" s="28">
        <v>96</v>
      </c>
      <c r="OY35" s="26">
        <v>0</v>
      </c>
      <c r="OZ35" s="26">
        <v>39</v>
      </c>
      <c r="PA35" s="26">
        <v>28</v>
      </c>
      <c r="PB35" s="26">
        <v>29</v>
      </c>
      <c r="PC35" s="28">
        <v>7</v>
      </c>
      <c r="PD35" s="26">
        <v>6</v>
      </c>
      <c r="PE35" s="26">
        <v>1</v>
      </c>
      <c r="PF35" s="28">
        <v>0</v>
      </c>
      <c r="PG35" s="26">
        <v>0</v>
      </c>
      <c r="PH35" s="26">
        <v>0</v>
      </c>
      <c r="PI35" s="26">
        <v>0</v>
      </c>
      <c r="PJ35" s="26">
        <v>0</v>
      </c>
      <c r="PK35" s="28">
        <v>3</v>
      </c>
      <c r="PL35" s="26">
        <v>0</v>
      </c>
      <c r="PM35" s="26">
        <v>0</v>
      </c>
      <c r="PN35" s="26">
        <v>0</v>
      </c>
      <c r="PO35" s="26">
        <v>0</v>
      </c>
      <c r="PP35" s="26">
        <v>0</v>
      </c>
      <c r="PQ35" s="26">
        <v>0</v>
      </c>
      <c r="PR35" s="26">
        <v>0</v>
      </c>
      <c r="PS35" s="26">
        <v>0</v>
      </c>
      <c r="PT35" s="26">
        <v>0</v>
      </c>
      <c r="PU35" s="26">
        <v>0</v>
      </c>
      <c r="PV35" s="26">
        <v>0</v>
      </c>
      <c r="PW35" s="26">
        <v>0</v>
      </c>
      <c r="PX35" s="26">
        <v>0</v>
      </c>
      <c r="PY35" s="26">
        <v>0</v>
      </c>
      <c r="PZ35" s="26">
        <v>0</v>
      </c>
      <c r="QA35" s="26">
        <v>0</v>
      </c>
      <c r="QB35" s="26">
        <v>0</v>
      </c>
      <c r="QC35" s="26">
        <v>0</v>
      </c>
      <c r="QD35" s="26">
        <v>0</v>
      </c>
      <c r="QE35" s="26">
        <v>0</v>
      </c>
      <c r="QF35" s="26">
        <v>0</v>
      </c>
      <c r="QG35" s="26">
        <v>0</v>
      </c>
      <c r="QH35" s="26">
        <v>0</v>
      </c>
      <c r="QI35" s="26">
        <v>0</v>
      </c>
      <c r="QJ35" s="26">
        <v>0</v>
      </c>
      <c r="QK35" s="26">
        <v>0</v>
      </c>
      <c r="QL35" s="26">
        <v>0</v>
      </c>
      <c r="QM35" s="26">
        <v>0</v>
      </c>
      <c r="QN35" s="26">
        <v>0</v>
      </c>
      <c r="QO35" s="26">
        <v>0</v>
      </c>
      <c r="QP35" s="26">
        <v>0</v>
      </c>
      <c r="QQ35" s="26">
        <v>0</v>
      </c>
      <c r="QR35" s="26">
        <v>0</v>
      </c>
      <c r="QS35" s="26">
        <v>0</v>
      </c>
      <c r="QT35" s="26">
        <v>0</v>
      </c>
      <c r="QU35" s="26">
        <v>0</v>
      </c>
      <c r="QV35" s="26">
        <v>0</v>
      </c>
      <c r="QW35" s="26">
        <v>0</v>
      </c>
      <c r="QX35" s="26">
        <v>0</v>
      </c>
      <c r="QY35" s="26">
        <v>0</v>
      </c>
      <c r="QZ35" s="26">
        <v>0</v>
      </c>
      <c r="RA35" s="26">
        <v>0</v>
      </c>
      <c r="RB35" s="26">
        <v>0</v>
      </c>
      <c r="RC35" s="26">
        <v>0</v>
      </c>
      <c r="RD35" s="26">
        <v>0</v>
      </c>
      <c r="RE35" s="26">
        <v>0</v>
      </c>
      <c r="RF35" s="26">
        <v>0</v>
      </c>
      <c r="RG35" s="26">
        <v>0</v>
      </c>
      <c r="RH35" s="26">
        <v>0</v>
      </c>
      <c r="RI35" s="26">
        <v>0</v>
      </c>
      <c r="RJ35" s="26">
        <v>0</v>
      </c>
      <c r="RK35" s="26">
        <v>0</v>
      </c>
      <c r="RL35" s="26">
        <v>0</v>
      </c>
      <c r="RM35" s="26">
        <v>0</v>
      </c>
      <c r="RN35" s="26">
        <v>0</v>
      </c>
      <c r="RO35" s="26">
        <v>0</v>
      </c>
      <c r="RP35" s="26">
        <v>0</v>
      </c>
      <c r="RQ35" s="26">
        <v>0</v>
      </c>
      <c r="RR35" s="26">
        <v>0</v>
      </c>
      <c r="RS35" s="26">
        <v>0</v>
      </c>
      <c r="RT35" s="26">
        <v>0</v>
      </c>
      <c r="RU35" s="26">
        <v>1</v>
      </c>
      <c r="RV35" s="26">
        <v>0</v>
      </c>
      <c r="RW35" s="26">
        <v>1</v>
      </c>
      <c r="RX35" s="26">
        <v>0</v>
      </c>
      <c r="RY35" s="26">
        <v>0</v>
      </c>
      <c r="RZ35" s="26">
        <v>0</v>
      </c>
      <c r="SA35" s="26">
        <v>0</v>
      </c>
      <c r="SB35" s="26">
        <v>0</v>
      </c>
      <c r="SC35" s="26">
        <v>1</v>
      </c>
      <c r="SD35" s="26">
        <v>0</v>
      </c>
      <c r="SE35" s="26">
        <v>0</v>
      </c>
      <c r="SF35" s="28">
        <v>3</v>
      </c>
      <c r="SG35" s="26">
        <v>0</v>
      </c>
      <c r="SH35" s="26">
        <v>0</v>
      </c>
      <c r="SI35" s="26">
        <v>0</v>
      </c>
      <c r="SJ35" s="26">
        <v>0</v>
      </c>
      <c r="SK35" s="26">
        <v>0</v>
      </c>
      <c r="SL35" s="26">
        <v>0</v>
      </c>
      <c r="SM35" s="26">
        <v>0</v>
      </c>
      <c r="SN35" s="26">
        <v>0</v>
      </c>
      <c r="SO35" s="26">
        <v>0</v>
      </c>
      <c r="SP35" s="26">
        <v>0</v>
      </c>
      <c r="SQ35" s="26">
        <v>0</v>
      </c>
      <c r="SR35" s="26">
        <v>0</v>
      </c>
      <c r="SS35" s="26">
        <v>0</v>
      </c>
      <c r="ST35" s="26">
        <v>1</v>
      </c>
      <c r="SU35" s="26">
        <v>0</v>
      </c>
      <c r="SV35" s="26">
        <v>1</v>
      </c>
      <c r="SW35" s="26">
        <v>0</v>
      </c>
      <c r="SX35" s="26">
        <v>0</v>
      </c>
      <c r="SY35" s="26">
        <v>0</v>
      </c>
      <c r="SZ35" s="26">
        <v>0</v>
      </c>
      <c r="TA35" s="26">
        <v>0</v>
      </c>
      <c r="TB35" s="26">
        <v>1</v>
      </c>
      <c r="TC35" s="26">
        <v>0</v>
      </c>
      <c r="TD35" s="26">
        <v>0</v>
      </c>
      <c r="TE35" s="28">
        <v>14</v>
      </c>
      <c r="TF35" s="26">
        <v>0</v>
      </c>
      <c r="TG35" s="26">
        <v>0</v>
      </c>
      <c r="TH35" s="26">
        <v>0</v>
      </c>
      <c r="TI35" s="26">
        <v>0</v>
      </c>
      <c r="TJ35" s="26">
        <v>0</v>
      </c>
      <c r="TK35" s="26">
        <v>0</v>
      </c>
      <c r="TL35" s="26">
        <v>0</v>
      </c>
      <c r="TM35" s="26">
        <v>0</v>
      </c>
      <c r="TN35" s="26">
        <v>0</v>
      </c>
      <c r="TO35" s="26">
        <v>0</v>
      </c>
      <c r="TP35" s="26">
        <v>0</v>
      </c>
      <c r="TQ35" s="26">
        <v>0</v>
      </c>
      <c r="TR35" s="26">
        <v>0</v>
      </c>
      <c r="TS35" s="26">
        <v>0</v>
      </c>
      <c r="TT35" s="26">
        <v>0</v>
      </c>
      <c r="TU35" s="26">
        <v>0</v>
      </c>
      <c r="TV35" s="26">
        <v>0</v>
      </c>
      <c r="TW35" s="26">
        <v>0</v>
      </c>
      <c r="TX35" s="26">
        <v>0</v>
      </c>
      <c r="TY35" s="26">
        <v>0</v>
      </c>
      <c r="TZ35" s="26">
        <v>0</v>
      </c>
      <c r="UA35" s="26">
        <v>0</v>
      </c>
      <c r="UB35" s="26">
        <v>0</v>
      </c>
      <c r="UC35" s="26">
        <v>0</v>
      </c>
      <c r="UD35" s="26">
        <v>0</v>
      </c>
      <c r="UE35" s="26">
        <v>0</v>
      </c>
      <c r="UF35" s="26">
        <v>1</v>
      </c>
      <c r="UG35" s="26">
        <v>8</v>
      </c>
      <c r="UH35" s="26">
        <v>0</v>
      </c>
      <c r="UI35" s="26">
        <v>5</v>
      </c>
      <c r="UJ35" s="28">
        <v>0</v>
      </c>
      <c r="UK35" s="26">
        <v>0</v>
      </c>
      <c r="UL35" s="26">
        <v>0</v>
      </c>
      <c r="UM35" s="26">
        <v>0</v>
      </c>
      <c r="UN35" s="26">
        <v>0</v>
      </c>
      <c r="UO35" s="26">
        <v>0</v>
      </c>
      <c r="UP35" s="26">
        <v>0</v>
      </c>
      <c r="UQ35" s="26">
        <v>0</v>
      </c>
      <c r="UR35" s="26">
        <v>0</v>
      </c>
      <c r="US35" s="26">
        <v>0</v>
      </c>
      <c r="UT35" s="26">
        <v>0</v>
      </c>
      <c r="UU35" s="26">
        <v>0</v>
      </c>
      <c r="UV35" s="26">
        <v>0</v>
      </c>
      <c r="UW35" s="26">
        <v>0</v>
      </c>
      <c r="UX35" s="26">
        <v>0</v>
      </c>
      <c r="UY35" s="26">
        <v>0</v>
      </c>
      <c r="UZ35" s="26">
        <v>0</v>
      </c>
      <c r="VA35" s="26">
        <v>0</v>
      </c>
      <c r="VB35" s="26">
        <v>0</v>
      </c>
      <c r="VC35" s="26">
        <v>0</v>
      </c>
      <c r="VD35" s="26">
        <v>0</v>
      </c>
      <c r="VE35" s="26">
        <v>0</v>
      </c>
      <c r="VF35" s="26">
        <v>0</v>
      </c>
      <c r="VG35" s="26">
        <v>0</v>
      </c>
      <c r="VH35" s="26">
        <v>0</v>
      </c>
      <c r="VI35" s="26">
        <v>0</v>
      </c>
      <c r="VJ35" s="26">
        <v>0</v>
      </c>
      <c r="VK35" s="26">
        <v>0</v>
      </c>
      <c r="VL35" s="26">
        <v>0</v>
      </c>
      <c r="VM35" s="28">
        <v>8</v>
      </c>
      <c r="VN35" s="26">
        <v>0</v>
      </c>
      <c r="VO35" s="26">
        <v>0</v>
      </c>
      <c r="VP35" s="26">
        <v>0</v>
      </c>
      <c r="VQ35" s="26">
        <v>5</v>
      </c>
      <c r="VR35" s="26">
        <v>0</v>
      </c>
      <c r="VS35" s="26">
        <v>0</v>
      </c>
      <c r="VT35" s="26">
        <v>3</v>
      </c>
      <c r="VU35" s="26">
        <v>0</v>
      </c>
      <c r="VV35" s="28">
        <v>0</v>
      </c>
      <c r="VW35" s="26">
        <v>0</v>
      </c>
      <c r="VX35" s="26">
        <v>0</v>
      </c>
      <c r="VY35" s="26">
        <v>0</v>
      </c>
      <c r="VZ35" s="26">
        <v>0</v>
      </c>
      <c r="WA35" s="26">
        <v>0</v>
      </c>
      <c r="WB35" s="26">
        <v>0</v>
      </c>
      <c r="WC35" s="26">
        <v>0</v>
      </c>
      <c r="WD35" s="26">
        <v>0</v>
      </c>
      <c r="WE35" s="26">
        <v>0</v>
      </c>
      <c r="WF35" s="26">
        <v>0</v>
      </c>
      <c r="WG35" s="26">
        <v>0</v>
      </c>
      <c r="WH35" s="26">
        <v>0</v>
      </c>
      <c r="WI35" s="26">
        <v>0</v>
      </c>
      <c r="WJ35" s="26">
        <v>0</v>
      </c>
      <c r="WK35" s="26">
        <v>0</v>
      </c>
      <c r="WL35" s="26">
        <v>0</v>
      </c>
      <c r="WM35" s="26">
        <v>0</v>
      </c>
      <c r="WN35" s="26">
        <v>0</v>
      </c>
      <c r="WO35" s="26">
        <v>0</v>
      </c>
      <c r="WP35" s="26">
        <v>0</v>
      </c>
      <c r="WQ35" s="26">
        <v>0</v>
      </c>
      <c r="WR35" s="26">
        <v>0</v>
      </c>
      <c r="WS35" s="26">
        <v>0</v>
      </c>
      <c r="WT35" s="26">
        <v>0</v>
      </c>
      <c r="WU35" s="26">
        <v>0</v>
      </c>
      <c r="WV35" s="26">
        <v>0</v>
      </c>
      <c r="WW35" s="26">
        <v>0</v>
      </c>
      <c r="WX35" s="26">
        <v>0</v>
      </c>
      <c r="WY35" s="26">
        <v>0</v>
      </c>
      <c r="WZ35" s="26">
        <v>0</v>
      </c>
      <c r="XA35" s="26">
        <v>0</v>
      </c>
      <c r="XB35" s="26">
        <v>0</v>
      </c>
      <c r="XC35" s="26">
        <v>0</v>
      </c>
      <c r="XD35" s="26">
        <v>0</v>
      </c>
      <c r="XE35" s="26">
        <v>0</v>
      </c>
      <c r="XF35" s="26">
        <v>0</v>
      </c>
      <c r="XG35" s="26">
        <v>0</v>
      </c>
      <c r="XH35" s="26">
        <v>0</v>
      </c>
      <c r="XI35" s="26">
        <v>0</v>
      </c>
      <c r="XJ35" s="26">
        <v>0</v>
      </c>
      <c r="XK35" s="26">
        <v>0</v>
      </c>
      <c r="XL35" s="26">
        <v>0</v>
      </c>
      <c r="XM35" s="26">
        <v>0</v>
      </c>
      <c r="XN35" s="26">
        <v>0</v>
      </c>
      <c r="XO35" s="26">
        <v>0</v>
      </c>
      <c r="XP35" s="26">
        <v>0</v>
      </c>
      <c r="XQ35" s="26">
        <v>0</v>
      </c>
      <c r="XR35" s="26">
        <v>0</v>
      </c>
      <c r="XS35" s="41">
        <v>5</v>
      </c>
      <c r="XT35" s="41">
        <v>9</v>
      </c>
      <c r="XU35" s="41">
        <v>1</v>
      </c>
      <c r="XV35" s="41">
        <v>13</v>
      </c>
      <c r="XW35" s="41">
        <v>0</v>
      </c>
      <c r="XX35" s="41">
        <v>0</v>
      </c>
      <c r="XY35" s="41">
        <v>0</v>
      </c>
      <c r="XZ35" s="41">
        <v>0</v>
      </c>
      <c r="YA35" s="41">
        <v>0</v>
      </c>
      <c r="YB35" s="41">
        <v>0</v>
      </c>
      <c r="YC35" s="41">
        <v>0</v>
      </c>
      <c r="YD35" s="41">
        <v>0</v>
      </c>
      <c r="YE35" s="41">
        <v>0</v>
      </c>
      <c r="YF35" s="41">
        <v>0</v>
      </c>
      <c r="YG35" s="41">
        <v>0</v>
      </c>
      <c r="YH35" s="41">
        <v>0</v>
      </c>
      <c r="YI35" s="41">
        <v>0</v>
      </c>
      <c r="YJ35" s="41">
        <v>0</v>
      </c>
      <c r="YK35" s="41">
        <v>0</v>
      </c>
      <c r="YL35" s="41">
        <v>0</v>
      </c>
      <c r="YM35" s="41">
        <v>0</v>
      </c>
      <c r="YN35" s="41">
        <v>0</v>
      </c>
      <c r="YO35" s="41">
        <v>0</v>
      </c>
      <c r="YP35" s="41">
        <v>0</v>
      </c>
      <c r="YQ35" s="41">
        <v>0</v>
      </c>
      <c r="YR35" s="41">
        <v>0</v>
      </c>
      <c r="YS35" s="41">
        <v>0</v>
      </c>
      <c r="YT35" s="41">
        <v>0</v>
      </c>
      <c r="YU35" s="41">
        <v>0</v>
      </c>
      <c r="YV35" s="41">
        <v>0</v>
      </c>
      <c r="YW35" s="41">
        <v>0</v>
      </c>
      <c r="YX35" s="41">
        <v>0</v>
      </c>
      <c r="YY35" s="41">
        <v>0</v>
      </c>
      <c r="YZ35" s="41">
        <v>0</v>
      </c>
      <c r="ZA35" s="41">
        <v>0</v>
      </c>
      <c r="ZB35" s="41">
        <v>0</v>
      </c>
      <c r="ZC35" s="41">
        <v>0</v>
      </c>
      <c r="ZD35" s="41">
        <v>0</v>
      </c>
      <c r="ZE35" s="41">
        <v>0</v>
      </c>
      <c r="ZF35" s="41">
        <v>0</v>
      </c>
      <c r="ZG35" s="41">
        <v>0</v>
      </c>
      <c r="ZH35" s="41">
        <v>0</v>
      </c>
      <c r="ZI35" s="41">
        <v>0</v>
      </c>
      <c r="ZJ35" s="41">
        <v>0</v>
      </c>
      <c r="ZK35" s="41">
        <v>0</v>
      </c>
      <c r="ZL35" s="41">
        <v>0</v>
      </c>
      <c r="ZM35" s="41">
        <v>5</v>
      </c>
      <c r="ZN35" s="41">
        <v>1</v>
      </c>
      <c r="ZO35" s="27">
        <v>0</v>
      </c>
      <c r="ZP35" s="27">
        <v>0</v>
      </c>
      <c r="ZQ35" s="27">
        <v>0</v>
      </c>
      <c r="ZR35" s="27">
        <v>0</v>
      </c>
      <c r="ZS35" s="27">
        <v>0</v>
      </c>
      <c r="ZT35" s="27">
        <v>0</v>
      </c>
      <c r="ZU35" s="27">
        <v>0</v>
      </c>
      <c r="ZV35" s="27">
        <v>0</v>
      </c>
      <c r="ZW35" s="27">
        <v>0</v>
      </c>
      <c r="ZX35" s="27">
        <v>0</v>
      </c>
      <c r="ZY35" s="27">
        <v>0</v>
      </c>
      <c r="ZZ35" s="27">
        <v>0</v>
      </c>
      <c r="AAA35" s="27">
        <v>0</v>
      </c>
      <c r="AAB35" s="27">
        <v>0</v>
      </c>
      <c r="AAC35" s="27">
        <v>0</v>
      </c>
      <c r="AAD35" s="27">
        <v>0</v>
      </c>
      <c r="AAE35" s="27">
        <v>0</v>
      </c>
      <c r="AAF35" s="27">
        <v>0</v>
      </c>
      <c r="AAG35" s="27">
        <v>0</v>
      </c>
      <c r="AAH35" s="27" t="s">
        <v>507</v>
      </c>
    </row>
    <row r="36" spans="1:710" s="27" customFormat="1" x14ac:dyDescent="0.2">
      <c r="A36" s="6" t="s">
        <v>124</v>
      </c>
      <c r="B36" s="67">
        <v>1040808</v>
      </c>
      <c r="C36" s="28">
        <v>357</v>
      </c>
      <c r="D36" s="28">
        <v>27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8">
        <v>13</v>
      </c>
      <c r="P36" s="28">
        <v>15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1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1</v>
      </c>
      <c r="AQ36" s="26">
        <v>0</v>
      </c>
      <c r="AR36" s="26">
        <v>0</v>
      </c>
      <c r="AS36" s="26">
        <v>1</v>
      </c>
      <c r="AT36" s="26">
        <v>1</v>
      </c>
      <c r="AU36" s="26">
        <v>0</v>
      </c>
      <c r="AV36" s="26">
        <v>0</v>
      </c>
      <c r="AW36" s="26">
        <v>0</v>
      </c>
      <c r="AX36" s="26">
        <v>0</v>
      </c>
      <c r="AY36" s="26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0</v>
      </c>
      <c r="BI36" s="26">
        <v>0</v>
      </c>
      <c r="BJ36" s="26">
        <v>0</v>
      </c>
      <c r="BK36" s="26">
        <v>0</v>
      </c>
      <c r="BL36" s="26">
        <v>0</v>
      </c>
      <c r="BM36" s="26"/>
      <c r="BN36" s="26"/>
      <c r="BO36" s="26"/>
      <c r="BP36" s="26"/>
      <c r="BQ36" s="26">
        <v>0</v>
      </c>
      <c r="BR36" s="26">
        <v>1</v>
      </c>
      <c r="BS36" s="26">
        <v>0</v>
      </c>
      <c r="BT36" s="26">
        <v>0</v>
      </c>
      <c r="BU36" s="28">
        <v>0</v>
      </c>
      <c r="BV36" s="28">
        <v>5</v>
      </c>
      <c r="BW36" s="28">
        <v>4</v>
      </c>
      <c r="BX36" s="28">
        <v>106</v>
      </c>
      <c r="BY36" s="26">
        <v>0</v>
      </c>
      <c r="BZ36" s="26">
        <v>0</v>
      </c>
      <c r="CA36" s="26">
        <v>0</v>
      </c>
      <c r="CB36" s="26">
        <v>0</v>
      </c>
      <c r="CC36" s="26">
        <v>0</v>
      </c>
      <c r="CD36" s="26">
        <v>1</v>
      </c>
      <c r="CE36" s="26">
        <v>0</v>
      </c>
      <c r="CF36" s="26">
        <v>0</v>
      </c>
      <c r="CG36" s="26">
        <v>0</v>
      </c>
      <c r="CH36" s="26">
        <v>0</v>
      </c>
      <c r="CI36" s="26">
        <v>0</v>
      </c>
      <c r="CJ36" s="26">
        <v>0</v>
      </c>
      <c r="CK36" s="26">
        <v>0</v>
      </c>
      <c r="CL36" s="26">
        <v>0</v>
      </c>
      <c r="CM36" s="26">
        <v>0</v>
      </c>
      <c r="CN36" s="26">
        <v>0</v>
      </c>
      <c r="CO36" s="26">
        <v>0</v>
      </c>
      <c r="CP36" s="26">
        <v>0</v>
      </c>
      <c r="CQ36" s="26">
        <v>0</v>
      </c>
      <c r="CR36" s="26">
        <v>0</v>
      </c>
      <c r="CS36" s="26">
        <v>0</v>
      </c>
      <c r="CT36" s="26">
        <v>0</v>
      </c>
      <c r="CU36" s="26">
        <v>0</v>
      </c>
      <c r="CV36" s="26">
        <v>0</v>
      </c>
      <c r="CW36" s="26">
        <v>0</v>
      </c>
      <c r="CX36" s="26">
        <v>0</v>
      </c>
      <c r="CY36" s="26">
        <v>0</v>
      </c>
      <c r="CZ36" s="26">
        <v>0</v>
      </c>
      <c r="DA36" s="26">
        <v>0</v>
      </c>
      <c r="DB36" s="26">
        <v>0</v>
      </c>
      <c r="DC36" s="26">
        <v>0</v>
      </c>
      <c r="DD36" s="26">
        <v>1</v>
      </c>
      <c r="DE36" s="26">
        <v>0</v>
      </c>
      <c r="DF36" s="26">
        <v>1</v>
      </c>
      <c r="DG36" s="26">
        <v>1</v>
      </c>
      <c r="DH36" s="26">
        <v>3</v>
      </c>
      <c r="DI36" s="26">
        <v>0</v>
      </c>
      <c r="DJ36" s="26">
        <v>4</v>
      </c>
      <c r="DK36" s="26">
        <v>2</v>
      </c>
      <c r="DL36" s="26">
        <v>7</v>
      </c>
      <c r="DM36" s="26">
        <v>0</v>
      </c>
      <c r="DN36" s="26">
        <v>0</v>
      </c>
      <c r="DO36" s="26">
        <v>0</v>
      </c>
      <c r="DP36" s="26">
        <v>4</v>
      </c>
      <c r="DQ36" s="26">
        <v>0</v>
      </c>
      <c r="DR36" s="26">
        <v>3</v>
      </c>
      <c r="DS36" s="26">
        <v>0</v>
      </c>
      <c r="DT36" s="26">
        <v>3</v>
      </c>
      <c r="DU36" s="26">
        <v>0</v>
      </c>
      <c r="DV36" s="26">
        <v>2</v>
      </c>
      <c r="DW36" s="26">
        <v>1</v>
      </c>
      <c r="DX36" s="26">
        <v>3</v>
      </c>
      <c r="DY36" s="26">
        <v>1</v>
      </c>
      <c r="DZ36" s="26">
        <v>2</v>
      </c>
      <c r="EA36" s="26">
        <v>1</v>
      </c>
      <c r="EB36" s="26">
        <v>3</v>
      </c>
      <c r="EC36" s="26">
        <v>0</v>
      </c>
      <c r="ED36" s="26">
        <v>0</v>
      </c>
      <c r="EE36" s="26">
        <v>0</v>
      </c>
      <c r="EF36" s="26">
        <v>1</v>
      </c>
      <c r="EG36" s="26">
        <v>0</v>
      </c>
      <c r="EH36" s="26">
        <v>0</v>
      </c>
      <c r="EI36" s="26">
        <v>0</v>
      </c>
      <c r="EJ36" s="26">
        <v>1</v>
      </c>
      <c r="EK36" s="26">
        <v>0</v>
      </c>
      <c r="EL36" s="26">
        <v>4</v>
      </c>
      <c r="EM36" s="26"/>
      <c r="EN36" s="26"/>
      <c r="EO36" s="26">
        <v>2</v>
      </c>
      <c r="EP36" s="26">
        <v>81</v>
      </c>
      <c r="EQ36" s="26">
        <v>0</v>
      </c>
      <c r="ER36" s="26">
        <v>0</v>
      </c>
      <c r="ES36" s="26">
        <v>0</v>
      </c>
      <c r="ET36" s="26">
        <v>0</v>
      </c>
      <c r="EU36" s="26">
        <v>0</v>
      </c>
      <c r="EV36" s="26">
        <v>0</v>
      </c>
      <c r="EW36" s="26">
        <v>0</v>
      </c>
      <c r="EX36" s="26">
        <v>2</v>
      </c>
      <c r="EY36" s="26">
        <v>0</v>
      </c>
      <c r="EZ36" s="26">
        <v>0</v>
      </c>
      <c r="FA36" s="26">
        <v>0</v>
      </c>
      <c r="FB36" s="26">
        <v>2</v>
      </c>
      <c r="FC36" s="26">
        <v>0</v>
      </c>
      <c r="FD36" s="26">
        <v>0</v>
      </c>
      <c r="FE36" s="26">
        <v>0</v>
      </c>
      <c r="FF36" s="26">
        <v>0</v>
      </c>
      <c r="FG36" s="26">
        <v>0</v>
      </c>
      <c r="FH36" s="26">
        <v>0</v>
      </c>
      <c r="FI36" s="26">
        <v>0</v>
      </c>
      <c r="FJ36" s="26">
        <v>0</v>
      </c>
      <c r="FK36" s="26">
        <v>0</v>
      </c>
      <c r="FL36" s="26">
        <v>0</v>
      </c>
      <c r="FM36" s="26">
        <v>0</v>
      </c>
      <c r="FN36" s="26">
        <v>0</v>
      </c>
      <c r="FO36" s="26">
        <v>0</v>
      </c>
      <c r="FP36" s="26">
        <v>0</v>
      </c>
      <c r="FQ36" s="26">
        <v>0</v>
      </c>
      <c r="FR36" s="26">
        <v>0</v>
      </c>
      <c r="FS36" s="26">
        <v>0</v>
      </c>
      <c r="FT36" s="26">
        <v>0</v>
      </c>
      <c r="FU36" s="26">
        <v>0</v>
      </c>
      <c r="FV36" s="26">
        <v>0</v>
      </c>
      <c r="FW36" s="26">
        <v>0</v>
      </c>
      <c r="FX36" s="26">
        <v>0</v>
      </c>
      <c r="FY36" s="26">
        <v>0</v>
      </c>
      <c r="FZ36" s="26">
        <v>0</v>
      </c>
      <c r="GA36" s="26">
        <v>0</v>
      </c>
      <c r="GB36" s="26">
        <v>0</v>
      </c>
      <c r="GC36" s="26">
        <v>0</v>
      </c>
      <c r="GD36" s="26">
        <v>1</v>
      </c>
      <c r="GE36" s="26">
        <v>0</v>
      </c>
      <c r="GF36" s="26">
        <v>0</v>
      </c>
      <c r="GG36" s="26">
        <v>0</v>
      </c>
      <c r="GH36" s="26">
        <v>0</v>
      </c>
      <c r="GI36" s="26">
        <v>0</v>
      </c>
      <c r="GJ36" s="26">
        <v>2</v>
      </c>
      <c r="GK36" s="26">
        <v>0</v>
      </c>
      <c r="GL36" s="26">
        <v>0</v>
      </c>
      <c r="GM36" s="26">
        <v>0</v>
      </c>
      <c r="GN36" s="26">
        <v>0</v>
      </c>
      <c r="GO36" s="26">
        <v>0</v>
      </c>
      <c r="GP36" s="26">
        <v>0</v>
      </c>
      <c r="GQ36" s="26">
        <v>0</v>
      </c>
      <c r="GR36" s="26">
        <v>2</v>
      </c>
      <c r="GS36" s="26">
        <v>0</v>
      </c>
      <c r="GT36" s="26">
        <v>0</v>
      </c>
      <c r="GU36" s="26">
        <v>0</v>
      </c>
      <c r="GV36" s="26">
        <v>2</v>
      </c>
      <c r="GW36" s="26">
        <v>0</v>
      </c>
      <c r="GX36" s="26">
        <v>0</v>
      </c>
      <c r="GY36" s="26">
        <v>0</v>
      </c>
      <c r="GZ36" s="26">
        <v>2</v>
      </c>
      <c r="HA36" s="26">
        <v>0</v>
      </c>
      <c r="HB36" s="26">
        <v>0</v>
      </c>
      <c r="HC36" s="26">
        <v>0</v>
      </c>
      <c r="HD36" s="26">
        <v>6</v>
      </c>
      <c r="HE36" s="26">
        <v>0</v>
      </c>
      <c r="HF36" s="26">
        <v>3</v>
      </c>
      <c r="HG36" s="26">
        <v>0</v>
      </c>
      <c r="HH36" s="26">
        <v>12</v>
      </c>
      <c r="HI36" s="26">
        <v>0</v>
      </c>
      <c r="HJ36" s="26">
        <v>4</v>
      </c>
      <c r="HK36" s="26">
        <v>0</v>
      </c>
      <c r="HL36" s="26">
        <v>7</v>
      </c>
      <c r="HM36" s="26">
        <v>0</v>
      </c>
      <c r="HN36" s="26">
        <v>5</v>
      </c>
      <c r="HO36" s="26">
        <v>0</v>
      </c>
      <c r="HP36" s="26">
        <v>6</v>
      </c>
      <c r="HQ36" s="26">
        <v>0</v>
      </c>
      <c r="HR36" s="26">
        <v>2</v>
      </c>
      <c r="HS36" s="26">
        <v>0</v>
      </c>
      <c r="HT36" s="26">
        <v>3</v>
      </c>
      <c r="HU36" s="26">
        <v>0</v>
      </c>
      <c r="HV36" s="26">
        <v>1</v>
      </c>
      <c r="HW36" s="26">
        <v>0</v>
      </c>
      <c r="HX36" s="26">
        <v>0</v>
      </c>
      <c r="HY36" s="26">
        <v>1</v>
      </c>
      <c r="HZ36" s="26">
        <v>2</v>
      </c>
      <c r="IA36" s="26">
        <v>0</v>
      </c>
      <c r="IB36" s="26">
        <v>0</v>
      </c>
      <c r="IC36" s="26">
        <v>0</v>
      </c>
      <c r="ID36" s="26">
        <v>3</v>
      </c>
      <c r="IE36" s="26">
        <v>0</v>
      </c>
      <c r="IF36" s="26">
        <v>5</v>
      </c>
      <c r="IG36" s="26">
        <v>0</v>
      </c>
      <c r="IH36" s="26">
        <v>4</v>
      </c>
      <c r="II36" s="26"/>
      <c r="IJ36" s="26">
        <v>0</v>
      </c>
      <c r="IK36" s="26">
        <v>0</v>
      </c>
      <c r="IL36" s="26">
        <v>0</v>
      </c>
      <c r="IM36" s="26">
        <v>0</v>
      </c>
      <c r="IN36" s="26">
        <v>0</v>
      </c>
      <c r="IO36" s="26">
        <v>0</v>
      </c>
      <c r="IP36" s="26">
        <v>0</v>
      </c>
      <c r="IQ36" s="26">
        <v>0</v>
      </c>
      <c r="IR36" s="26">
        <v>0</v>
      </c>
      <c r="IS36" s="26">
        <v>0</v>
      </c>
      <c r="IT36" s="26">
        <v>0</v>
      </c>
      <c r="IU36" s="26">
        <v>0</v>
      </c>
      <c r="IV36" s="26"/>
      <c r="IW36" s="26">
        <v>0</v>
      </c>
      <c r="IX36" s="26">
        <v>0</v>
      </c>
      <c r="IY36" s="26">
        <v>0</v>
      </c>
      <c r="IZ36" s="26">
        <v>0</v>
      </c>
      <c r="JA36" s="26">
        <v>0</v>
      </c>
      <c r="JB36" s="26">
        <v>0</v>
      </c>
      <c r="JC36" s="26">
        <v>0</v>
      </c>
      <c r="JD36" s="26">
        <v>0</v>
      </c>
      <c r="JE36" s="26">
        <v>0</v>
      </c>
      <c r="JF36" s="26">
        <v>0</v>
      </c>
      <c r="JG36" s="26">
        <v>0</v>
      </c>
      <c r="JH36" s="26">
        <v>0</v>
      </c>
      <c r="JI36" s="26"/>
      <c r="JJ36" s="26">
        <v>0</v>
      </c>
      <c r="JK36" s="26">
        <v>0</v>
      </c>
      <c r="JL36" s="26">
        <v>0</v>
      </c>
      <c r="JM36" s="26">
        <v>0</v>
      </c>
      <c r="JN36" s="26">
        <v>0</v>
      </c>
      <c r="JO36" s="26">
        <v>0</v>
      </c>
      <c r="JP36" s="26">
        <v>0</v>
      </c>
      <c r="JQ36" s="26">
        <v>0</v>
      </c>
      <c r="JR36" s="26">
        <v>0</v>
      </c>
      <c r="JS36" s="26">
        <v>0</v>
      </c>
      <c r="JT36" s="26">
        <v>0</v>
      </c>
      <c r="JU36" s="26">
        <v>0</v>
      </c>
      <c r="JV36" s="26"/>
      <c r="JW36" s="26">
        <v>0</v>
      </c>
      <c r="JX36" s="26">
        <v>0</v>
      </c>
      <c r="JY36" s="26">
        <v>0</v>
      </c>
      <c r="JZ36" s="26">
        <v>0</v>
      </c>
      <c r="KA36" s="26">
        <v>0</v>
      </c>
      <c r="KB36" s="26">
        <v>0</v>
      </c>
      <c r="KC36" s="26">
        <v>0</v>
      </c>
      <c r="KD36" s="26">
        <v>0</v>
      </c>
      <c r="KE36" s="26">
        <v>0</v>
      </c>
      <c r="KF36" s="26">
        <v>0</v>
      </c>
      <c r="KG36" s="26">
        <v>0</v>
      </c>
      <c r="KH36" s="26">
        <v>0</v>
      </c>
      <c r="KI36" s="26"/>
      <c r="KJ36" s="26">
        <v>4</v>
      </c>
      <c r="KK36" s="26">
        <v>1</v>
      </c>
      <c r="KL36" s="26">
        <v>4</v>
      </c>
      <c r="KM36" s="26">
        <v>9</v>
      </c>
      <c r="KN36" s="26">
        <v>10</v>
      </c>
      <c r="KO36" s="26">
        <v>3</v>
      </c>
      <c r="KP36" s="26">
        <v>0</v>
      </c>
      <c r="KQ36" s="26">
        <v>0</v>
      </c>
      <c r="KR36" s="26">
        <v>0</v>
      </c>
      <c r="KS36" s="26">
        <v>0</v>
      </c>
      <c r="KT36" s="26">
        <v>0</v>
      </c>
      <c r="KU36" s="26">
        <v>0</v>
      </c>
      <c r="KV36" s="26">
        <v>0</v>
      </c>
      <c r="KW36" s="26">
        <v>0</v>
      </c>
      <c r="KX36" s="26">
        <v>0</v>
      </c>
      <c r="KY36" s="26">
        <v>0</v>
      </c>
      <c r="KZ36" s="26">
        <v>0</v>
      </c>
      <c r="LA36" s="26">
        <v>1</v>
      </c>
      <c r="LB36" s="26">
        <v>1</v>
      </c>
      <c r="LC36" s="26">
        <v>2</v>
      </c>
      <c r="LD36" s="26">
        <v>1</v>
      </c>
      <c r="LE36" s="26">
        <v>1</v>
      </c>
      <c r="LF36" s="26">
        <v>0</v>
      </c>
      <c r="LG36" s="26">
        <v>1</v>
      </c>
      <c r="LH36" s="26">
        <v>0</v>
      </c>
      <c r="LI36" s="26">
        <v>1</v>
      </c>
      <c r="LJ36" s="26">
        <v>0</v>
      </c>
      <c r="LK36" s="26">
        <v>1</v>
      </c>
      <c r="LL36" s="26">
        <v>1</v>
      </c>
      <c r="LM36" s="26">
        <v>0</v>
      </c>
      <c r="LN36" s="26">
        <v>1</v>
      </c>
      <c r="LO36" s="26">
        <v>0</v>
      </c>
      <c r="LP36" s="26">
        <v>0</v>
      </c>
      <c r="LQ36" s="26">
        <v>1</v>
      </c>
      <c r="LR36" s="26">
        <v>0</v>
      </c>
      <c r="LS36" s="26">
        <v>0</v>
      </c>
      <c r="LT36" s="26">
        <v>4</v>
      </c>
      <c r="LU36" s="26">
        <v>0</v>
      </c>
      <c r="LV36" s="26">
        <v>0</v>
      </c>
      <c r="LW36" s="26">
        <v>0</v>
      </c>
      <c r="LX36" s="26">
        <v>0</v>
      </c>
      <c r="LY36" s="26">
        <v>0</v>
      </c>
      <c r="LZ36" s="26">
        <v>0</v>
      </c>
      <c r="MA36" s="26">
        <v>1</v>
      </c>
      <c r="MB36" s="26">
        <v>0</v>
      </c>
      <c r="MC36" s="26">
        <v>1</v>
      </c>
      <c r="MD36" s="26">
        <v>1</v>
      </c>
      <c r="ME36" s="26">
        <v>0</v>
      </c>
      <c r="MF36" s="26">
        <v>0</v>
      </c>
      <c r="MG36" s="26">
        <v>2</v>
      </c>
      <c r="MH36" s="26">
        <v>1</v>
      </c>
      <c r="MI36" s="26">
        <v>2</v>
      </c>
      <c r="MJ36" s="26">
        <v>1</v>
      </c>
      <c r="MK36" s="26">
        <v>0</v>
      </c>
      <c r="ML36" s="26">
        <v>0</v>
      </c>
      <c r="MM36" s="28">
        <v>0</v>
      </c>
      <c r="MN36" s="26">
        <v>0</v>
      </c>
      <c r="MO36" s="26">
        <v>0</v>
      </c>
      <c r="MP36" s="26">
        <v>0</v>
      </c>
      <c r="MQ36" s="26">
        <v>0</v>
      </c>
      <c r="MR36" s="26">
        <v>0</v>
      </c>
      <c r="MS36" s="26">
        <v>0</v>
      </c>
      <c r="MT36" s="26">
        <v>0</v>
      </c>
      <c r="MU36" s="26">
        <v>0</v>
      </c>
      <c r="MV36" s="26">
        <v>0</v>
      </c>
      <c r="MW36" s="26">
        <v>0</v>
      </c>
      <c r="MX36" s="26">
        <v>0</v>
      </c>
      <c r="MY36" s="26">
        <v>0</v>
      </c>
      <c r="MZ36" s="26">
        <v>0</v>
      </c>
      <c r="NA36" s="26">
        <v>0</v>
      </c>
      <c r="NB36" s="26">
        <v>0</v>
      </c>
      <c r="NC36" s="26">
        <v>0</v>
      </c>
      <c r="ND36" s="26">
        <v>0</v>
      </c>
      <c r="NE36" s="26">
        <v>0</v>
      </c>
      <c r="NF36" s="26">
        <v>0</v>
      </c>
      <c r="NG36" s="26">
        <v>0</v>
      </c>
      <c r="NH36" s="26">
        <v>0</v>
      </c>
      <c r="NI36" s="26">
        <v>0</v>
      </c>
      <c r="NJ36" s="26">
        <v>0</v>
      </c>
      <c r="NK36" s="26">
        <v>0</v>
      </c>
      <c r="NL36" s="26">
        <v>0</v>
      </c>
      <c r="NM36" s="26">
        <v>0</v>
      </c>
      <c r="NN36" s="26">
        <v>0</v>
      </c>
      <c r="NO36" s="26">
        <v>0</v>
      </c>
      <c r="NP36" s="26">
        <v>0</v>
      </c>
      <c r="NQ36" s="26">
        <v>0</v>
      </c>
      <c r="NR36" s="26">
        <v>0</v>
      </c>
      <c r="NS36" s="26">
        <v>0</v>
      </c>
      <c r="NT36" s="26">
        <v>0</v>
      </c>
      <c r="NU36" s="26">
        <v>0</v>
      </c>
      <c r="NV36" s="26">
        <v>0</v>
      </c>
      <c r="NW36" s="26">
        <v>0</v>
      </c>
      <c r="NX36" s="26">
        <v>0</v>
      </c>
      <c r="NY36" s="26">
        <v>0</v>
      </c>
      <c r="NZ36" s="26">
        <v>0</v>
      </c>
      <c r="OA36" s="26">
        <v>0</v>
      </c>
      <c r="OB36" s="26">
        <v>0</v>
      </c>
      <c r="OC36" s="26">
        <v>0</v>
      </c>
      <c r="OD36" s="26">
        <v>0</v>
      </c>
      <c r="OE36" s="26">
        <v>0</v>
      </c>
      <c r="OF36" s="26">
        <v>0</v>
      </c>
      <c r="OG36" s="26">
        <v>0</v>
      </c>
      <c r="OH36" s="26"/>
      <c r="OI36" s="26">
        <v>0</v>
      </c>
      <c r="OJ36" s="26">
        <v>0</v>
      </c>
      <c r="OK36" s="28">
        <v>117</v>
      </c>
      <c r="OL36" s="26">
        <v>0</v>
      </c>
      <c r="OM36" s="26">
        <v>0</v>
      </c>
      <c r="ON36" s="26">
        <v>1</v>
      </c>
      <c r="OO36" s="26">
        <v>0</v>
      </c>
      <c r="OP36" s="26">
        <v>0</v>
      </c>
      <c r="OQ36" s="26">
        <v>37</v>
      </c>
      <c r="OR36" s="26">
        <v>1</v>
      </c>
      <c r="OS36" s="26">
        <v>3</v>
      </c>
      <c r="OT36" s="26">
        <v>33</v>
      </c>
      <c r="OU36" s="26">
        <v>6</v>
      </c>
      <c r="OV36" s="26">
        <v>1</v>
      </c>
      <c r="OW36" s="26">
        <v>35</v>
      </c>
      <c r="OX36" s="28">
        <v>119</v>
      </c>
      <c r="OY36" s="26">
        <v>1</v>
      </c>
      <c r="OZ36" s="26">
        <v>37</v>
      </c>
      <c r="PA36" s="26">
        <v>39</v>
      </c>
      <c r="PB36" s="26">
        <v>42</v>
      </c>
      <c r="PC36" s="28">
        <v>10</v>
      </c>
      <c r="PD36" s="26">
        <v>7</v>
      </c>
      <c r="PE36" s="26">
        <v>3</v>
      </c>
      <c r="PF36" s="28">
        <v>0</v>
      </c>
      <c r="PG36" s="26">
        <v>0</v>
      </c>
      <c r="PH36" s="26">
        <v>0</v>
      </c>
      <c r="PI36" s="26">
        <v>0</v>
      </c>
      <c r="PJ36" s="26">
        <v>0</v>
      </c>
      <c r="PK36" s="28">
        <v>5</v>
      </c>
      <c r="PL36" s="26">
        <v>0</v>
      </c>
      <c r="PM36" s="26">
        <v>0</v>
      </c>
      <c r="PN36" s="26">
        <v>0</v>
      </c>
      <c r="PO36" s="26">
        <v>0</v>
      </c>
      <c r="PP36" s="26">
        <v>0</v>
      </c>
      <c r="PQ36" s="26">
        <v>0</v>
      </c>
      <c r="PR36" s="26">
        <v>0</v>
      </c>
      <c r="PS36" s="26">
        <v>0</v>
      </c>
      <c r="PT36" s="26">
        <v>0</v>
      </c>
      <c r="PU36" s="26">
        <v>0</v>
      </c>
      <c r="PV36" s="26">
        <v>0</v>
      </c>
      <c r="PW36" s="26">
        <v>0</v>
      </c>
      <c r="PX36" s="26">
        <v>0</v>
      </c>
      <c r="PY36" s="26">
        <v>0</v>
      </c>
      <c r="PZ36" s="26">
        <v>0</v>
      </c>
      <c r="QA36" s="26">
        <v>0</v>
      </c>
      <c r="QB36" s="26">
        <v>0</v>
      </c>
      <c r="QC36" s="26">
        <v>0</v>
      </c>
      <c r="QD36" s="26">
        <v>0</v>
      </c>
      <c r="QE36" s="26">
        <v>0</v>
      </c>
      <c r="QF36" s="26">
        <v>0</v>
      </c>
      <c r="QG36" s="26">
        <v>0</v>
      </c>
      <c r="QH36" s="26">
        <v>0</v>
      </c>
      <c r="QI36" s="26">
        <v>0</v>
      </c>
      <c r="QJ36" s="26">
        <v>0</v>
      </c>
      <c r="QK36" s="26">
        <v>0</v>
      </c>
      <c r="QL36" s="26">
        <v>0</v>
      </c>
      <c r="QM36" s="26">
        <v>0</v>
      </c>
      <c r="QN36" s="26">
        <v>0</v>
      </c>
      <c r="QO36" s="26">
        <v>0</v>
      </c>
      <c r="QP36" s="26">
        <v>0</v>
      </c>
      <c r="QQ36" s="26">
        <v>0</v>
      </c>
      <c r="QR36" s="26">
        <v>0</v>
      </c>
      <c r="QS36" s="26">
        <v>0</v>
      </c>
      <c r="QT36" s="26">
        <v>0</v>
      </c>
      <c r="QU36" s="26">
        <v>0</v>
      </c>
      <c r="QV36" s="26">
        <v>0</v>
      </c>
      <c r="QW36" s="26">
        <v>0</v>
      </c>
      <c r="QX36" s="26">
        <v>0</v>
      </c>
      <c r="QY36" s="26">
        <v>0</v>
      </c>
      <c r="QZ36" s="26">
        <v>0</v>
      </c>
      <c r="RA36" s="26">
        <v>0</v>
      </c>
      <c r="RB36" s="26">
        <v>0</v>
      </c>
      <c r="RC36" s="26">
        <v>0</v>
      </c>
      <c r="RD36" s="26">
        <v>0</v>
      </c>
      <c r="RE36" s="26">
        <v>0</v>
      </c>
      <c r="RF36" s="26">
        <v>0</v>
      </c>
      <c r="RG36" s="26">
        <v>0</v>
      </c>
      <c r="RH36" s="26">
        <v>0</v>
      </c>
      <c r="RI36" s="26">
        <v>0</v>
      </c>
      <c r="RJ36" s="26">
        <v>0</v>
      </c>
      <c r="RK36" s="26">
        <v>0</v>
      </c>
      <c r="RL36" s="26">
        <v>0</v>
      </c>
      <c r="RM36" s="26">
        <v>0</v>
      </c>
      <c r="RN36" s="26">
        <v>0</v>
      </c>
      <c r="RO36" s="26">
        <v>0</v>
      </c>
      <c r="RP36" s="26">
        <v>0</v>
      </c>
      <c r="RQ36" s="26">
        <v>0</v>
      </c>
      <c r="RR36" s="26">
        <v>0</v>
      </c>
      <c r="RS36" s="26">
        <v>0</v>
      </c>
      <c r="RT36" s="26">
        <v>0</v>
      </c>
      <c r="RU36" s="26">
        <v>0</v>
      </c>
      <c r="RV36" s="26">
        <v>1</v>
      </c>
      <c r="RW36" s="26">
        <v>0</v>
      </c>
      <c r="RX36" s="26">
        <v>1</v>
      </c>
      <c r="RY36" s="26">
        <v>0</v>
      </c>
      <c r="RZ36" s="26">
        <v>0</v>
      </c>
      <c r="SA36" s="26">
        <v>1</v>
      </c>
      <c r="SB36" s="26">
        <v>0</v>
      </c>
      <c r="SC36" s="26">
        <v>0</v>
      </c>
      <c r="SD36" s="26">
        <v>1</v>
      </c>
      <c r="SE36" s="26">
        <v>1</v>
      </c>
      <c r="SF36" s="28">
        <v>5</v>
      </c>
      <c r="SG36" s="26">
        <v>0</v>
      </c>
      <c r="SH36" s="26">
        <v>0</v>
      </c>
      <c r="SI36" s="26">
        <v>0</v>
      </c>
      <c r="SJ36" s="26">
        <v>0</v>
      </c>
      <c r="SK36" s="26">
        <v>0</v>
      </c>
      <c r="SL36" s="26">
        <v>0</v>
      </c>
      <c r="SM36" s="26">
        <v>0</v>
      </c>
      <c r="SN36" s="26">
        <v>0</v>
      </c>
      <c r="SO36" s="26">
        <v>0</v>
      </c>
      <c r="SP36" s="26">
        <v>0</v>
      </c>
      <c r="SQ36" s="26">
        <v>0</v>
      </c>
      <c r="SR36" s="26">
        <v>0</v>
      </c>
      <c r="SS36" s="26">
        <v>0</v>
      </c>
      <c r="ST36" s="26">
        <v>0</v>
      </c>
      <c r="SU36" s="26">
        <v>1</v>
      </c>
      <c r="SV36" s="26">
        <v>0</v>
      </c>
      <c r="SW36" s="26">
        <v>1</v>
      </c>
      <c r="SX36" s="26">
        <v>0</v>
      </c>
      <c r="SY36" s="26">
        <v>0</v>
      </c>
      <c r="SZ36" s="26">
        <v>1</v>
      </c>
      <c r="TA36" s="26">
        <v>0</v>
      </c>
      <c r="TB36" s="26">
        <v>0</v>
      </c>
      <c r="TC36" s="26">
        <v>1</v>
      </c>
      <c r="TD36" s="26">
        <v>1</v>
      </c>
      <c r="TE36" s="28">
        <v>27</v>
      </c>
      <c r="TF36" s="26">
        <v>0</v>
      </c>
      <c r="TG36" s="26">
        <v>0</v>
      </c>
      <c r="TH36" s="26">
        <v>0</v>
      </c>
      <c r="TI36" s="26">
        <v>0</v>
      </c>
      <c r="TJ36" s="26">
        <v>0</v>
      </c>
      <c r="TK36" s="26">
        <v>0</v>
      </c>
      <c r="TL36" s="26">
        <v>1</v>
      </c>
      <c r="TM36" s="26">
        <v>5</v>
      </c>
      <c r="TN36" s="26">
        <v>2</v>
      </c>
      <c r="TO36" s="26">
        <v>3</v>
      </c>
      <c r="TP36" s="26">
        <v>1</v>
      </c>
      <c r="TQ36" s="26">
        <v>1</v>
      </c>
      <c r="TR36" s="26">
        <v>0</v>
      </c>
      <c r="TS36" s="26">
        <v>1</v>
      </c>
      <c r="TT36" s="26">
        <v>0</v>
      </c>
      <c r="TU36" s="26">
        <v>0</v>
      </c>
      <c r="TV36" s="26">
        <v>0</v>
      </c>
      <c r="TW36" s="26">
        <v>0</v>
      </c>
      <c r="TX36" s="26">
        <v>0</v>
      </c>
      <c r="TY36" s="26">
        <v>3</v>
      </c>
      <c r="TZ36" s="26">
        <v>4</v>
      </c>
      <c r="UA36" s="26">
        <v>0</v>
      </c>
      <c r="UB36" s="26">
        <v>2</v>
      </c>
      <c r="UC36" s="26">
        <v>2</v>
      </c>
      <c r="UD36" s="26">
        <v>1</v>
      </c>
      <c r="UE36" s="26">
        <v>1</v>
      </c>
      <c r="UF36" s="26">
        <v>0</v>
      </c>
      <c r="UG36" s="26">
        <v>0</v>
      </c>
      <c r="UH36" s="26">
        <v>0</v>
      </c>
      <c r="UI36" s="26">
        <v>0</v>
      </c>
      <c r="UJ36" s="28">
        <v>758</v>
      </c>
      <c r="UK36" s="26">
        <v>1</v>
      </c>
      <c r="UL36" s="26">
        <v>12</v>
      </c>
      <c r="UM36" s="26">
        <v>12</v>
      </c>
      <c r="UN36" s="26">
        <v>8</v>
      </c>
      <c r="UO36" s="26">
        <v>21</v>
      </c>
      <c r="UP36" s="26">
        <v>97</v>
      </c>
      <c r="UQ36" s="26">
        <v>126</v>
      </c>
      <c r="UR36" s="26">
        <v>107</v>
      </c>
      <c r="US36" s="26">
        <v>79</v>
      </c>
      <c r="UT36" s="26">
        <v>36</v>
      </c>
      <c r="UU36" s="26">
        <v>23</v>
      </c>
      <c r="UV36" s="26">
        <v>36</v>
      </c>
      <c r="UW36" s="26">
        <v>0</v>
      </c>
      <c r="UX36" s="26">
        <v>7</v>
      </c>
      <c r="UY36" s="26">
        <v>6</v>
      </c>
      <c r="UZ36" s="26">
        <v>2</v>
      </c>
      <c r="VA36" s="26">
        <v>1</v>
      </c>
      <c r="VB36" s="26">
        <v>12</v>
      </c>
      <c r="VC36" s="26">
        <v>30</v>
      </c>
      <c r="VD36" s="26">
        <v>36</v>
      </c>
      <c r="VE36" s="26">
        <v>33</v>
      </c>
      <c r="VF36" s="26">
        <v>29</v>
      </c>
      <c r="VG36" s="26">
        <v>16</v>
      </c>
      <c r="VH36" s="26">
        <v>28</v>
      </c>
      <c r="VI36" s="26">
        <v>0</v>
      </c>
      <c r="VJ36" s="26">
        <v>0</v>
      </c>
      <c r="VK36" s="26">
        <v>0</v>
      </c>
      <c r="VL36" s="26">
        <v>0</v>
      </c>
      <c r="VM36" s="28">
        <v>11</v>
      </c>
      <c r="VN36" s="26">
        <v>0</v>
      </c>
      <c r="VO36" s="26">
        <v>0</v>
      </c>
      <c r="VP36" s="26">
        <v>3</v>
      </c>
      <c r="VQ36" s="26">
        <v>1</v>
      </c>
      <c r="VR36" s="26">
        <v>0</v>
      </c>
      <c r="VS36" s="26">
        <v>0</v>
      </c>
      <c r="VT36" s="26">
        <v>1</v>
      </c>
      <c r="VU36" s="26">
        <v>6</v>
      </c>
      <c r="VV36" s="28">
        <v>0</v>
      </c>
      <c r="VW36" s="26">
        <v>0</v>
      </c>
      <c r="VX36" s="26">
        <v>0</v>
      </c>
      <c r="VY36" s="26">
        <v>0</v>
      </c>
      <c r="VZ36" s="26">
        <v>0</v>
      </c>
      <c r="WA36" s="26">
        <v>0</v>
      </c>
      <c r="WB36" s="26">
        <v>0</v>
      </c>
      <c r="WC36" s="26">
        <v>0</v>
      </c>
      <c r="WD36" s="26">
        <v>0</v>
      </c>
      <c r="WE36" s="26">
        <v>0</v>
      </c>
      <c r="WF36" s="26">
        <v>0</v>
      </c>
      <c r="WG36" s="26">
        <v>0</v>
      </c>
      <c r="WH36" s="26">
        <v>0</v>
      </c>
      <c r="WI36" s="26">
        <v>0</v>
      </c>
      <c r="WJ36" s="26">
        <v>0</v>
      </c>
      <c r="WK36" s="26">
        <v>0</v>
      </c>
      <c r="WL36" s="26">
        <v>0</v>
      </c>
      <c r="WM36" s="26">
        <v>0</v>
      </c>
      <c r="WN36" s="26">
        <v>0</v>
      </c>
      <c r="WO36" s="26">
        <v>0</v>
      </c>
      <c r="WP36" s="26">
        <v>0</v>
      </c>
      <c r="WQ36" s="26">
        <v>0</v>
      </c>
      <c r="WR36" s="26">
        <v>0</v>
      </c>
      <c r="WS36" s="26">
        <v>0</v>
      </c>
      <c r="WT36" s="26">
        <v>0</v>
      </c>
      <c r="WU36" s="26">
        <v>0</v>
      </c>
      <c r="WV36" s="26">
        <v>0</v>
      </c>
      <c r="WW36" s="26">
        <v>0</v>
      </c>
      <c r="WX36" s="26">
        <v>0</v>
      </c>
      <c r="WY36" s="26">
        <v>0</v>
      </c>
      <c r="WZ36" s="26">
        <v>0</v>
      </c>
      <c r="XA36" s="26">
        <v>0</v>
      </c>
      <c r="XB36" s="26">
        <v>0</v>
      </c>
      <c r="XC36" s="26">
        <v>0</v>
      </c>
      <c r="XD36" s="26">
        <v>0</v>
      </c>
      <c r="XE36" s="26">
        <v>0</v>
      </c>
      <c r="XF36" s="26">
        <v>0</v>
      </c>
      <c r="XG36" s="26">
        <v>0</v>
      </c>
      <c r="XH36" s="26">
        <v>0</v>
      </c>
      <c r="XI36" s="26">
        <v>0</v>
      </c>
      <c r="XJ36" s="26">
        <v>0</v>
      </c>
      <c r="XK36" s="26">
        <v>0</v>
      </c>
      <c r="XL36" s="26">
        <v>0</v>
      </c>
      <c r="XM36" s="26">
        <v>0</v>
      </c>
      <c r="XN36" s="26">
        <v>0</v>
      </c>
      <c r="XO36" s="26">
        <v>0</v>
      </c>
      <c r="XP36" s="26">
        <v>0</v>
      </c>
      <c r="XQ36" s="26">
        <v>0</v>
      </c>
      <c r="XR36" s="26">
        <v>0</v>
      </c>
      <c r="XS36" s="41">
        <v>0</v>
      </c>
      <c r="XT36" s="41">
        <v>0</v>
      </c>
      <c r="XU36" s="41">
        <v>0</v>
      </c>
      <c r="XV36" s="41">
        <v>0</v>
      </c>
      <c r="XW36" s="41">
        <v>0</v>
      </c>
      <c r="XX36" s="41">
        <v>0</v>
      </c>
      <c r="XY36" s="41">
        <v>0</v>
      </c>
      <c r="XZ36" s="41">
        <v>0</v>
      </c>
      <c r="YA36" s="41">
        <v>0</v>
      </c>
      <c r="YB36" s="41">
        <v>0</v>
      </c>
      <c r="YC36" s="41">
        <v>0</v>
      </c>
      <c r="YD36" s="41">
        <v>0</v>
      </c>
      <c r="YE36" s="41">
        <v>0</v>
      </c>
      <c r="YF36" s="41">
        <v>0</v>
      </c>
      <c r="YG36" s="41">
        <v>0</v>
      </c>
      <c r="YH36" s="41">
        <v>0</v>
      </c>
      <c r="YI36" s="41">
        <v>0</v>
      </c>
      <c r="YJ36" s="41">
        <v>0</v>
      </c>
      <c r="YK36" s="41">
        <v>0</v>
      </c>
      <c r="YL36" s="41">
        <v>0</v>
      </c>
      <c r="YM36" s="41">
        <v>0</v>
      </c>
      <c r="YN36" s="41">
        <v>0</v>
      </c>
      <c r="YO36" s="41">
        <v>0</v>
      </c>
      <c r="YP36" s="41">
        <v>0</v>
      </c>
      <c r="YQ36" s="41">
        <v>0</v>
      </c>
      <c r="YR36" s="41">
        <v>0</v>
      </c>
      <c r="YS36" s="41">
        <v>0</v>
      </c>
      <c r="YT36" s="41">
        <v>0</v>
      </c>
      <c r="YU36" s="41">
        <v>0</v>
      </c>
      <c r="YV36" s="41">
        <v>0</v>
      </c>
      <c r="YW36" s="41">
        <v>0</v>
      </c>
      <c r="YX36" s="41">
        <v>0</v>
      </c>
      <c r="YY36" s="41">
        <v>0</v>
      </c>
      <c r="YZ36" s="41">
        <v>0</v>
      </c>
      <c r="ZA36" s="41">
        <v>0</v>
      </c>
      <c r="ZB36" s="41">
        <v>0</v>
      </c>
      <c r="ZC36" s="41">
        <v>0</v>
      </c>
      <c r="ZD36" s="41">
        <v>0</v>
      </c>
      <c r="ZE36" s="41">
        <v>0</v>
      </c>
      <c r="ZF36" s="41">
        <v>0</v>
      </c>
      <c r="ZG36" s="41">
        <v>0</v>
      </c>
      <c r="ZH36" s="41">
        <v>0</v>
      </c>
      <c r="ZI36" s="41">
        <v>0</v>
      </c>
      <c r="ZJ36" s="41">
        <v>0</v>
      </c>
      <c r="ZK36" s="41">
        <v>0</v>
      </c>
      <c r="ZL36" s="41">
        <v>0</v>
      </c>
      <c r="ZM36" s="41">
        <v>6</v>
      </c>
      <c r="ZN36" s="41">
        <v>0</v>
      </c>
      <c r="ZO36" s="27">
        <v>0</v>
      </c>
      <c r="ZP36" s="27">
        <v>0</v>
      </c>
      <c r="ZQ36" s="27">
        <v>0</v>
      </c>
      <c r="ZR36" s="27">
        <v>0</v>
      </c>
      <c r="ZS36" s="27">
        <v>2</v>
      </c>
      <c r="ZT36" s="27">
        <v>12</v>
      </c>
      <c r="ZU36" s="27">
        <v>12</v>
      </c>
      <c r="ZV36" s="27">
        <v>585</v>
      </c>
      <c r="ZW36" s="27">
        <v>0</v>
      </c>
      <c r="ZX36" s="27">
        <v>87</v>
      </c>
      <c r="ZY36" s="27">
        <v>76</v>
      </c>
      <c r="ZZ36" s="27">
        <v>9</v>
      </c>
      <c r="AAA36" s="27">
        <v>16</v>
      </c>
      <c r="AAB36" s="27">
        <v>3</v>
      </c>
      <c r="AAC36" s="27">
        <v>3</v>
      </c>
      <c r="AAD36" s="27">
        <v>1</v>
      </c>
      <c r="AAE36" s="27">
        <v>2</v>
      </c>
      <c r="AAF36" s="27">
        <v>5</v>
      </c>
      <c r="AAG36" s="27">
        <v>11</v>
      </c>
      <c r="AAH36" s="27" t="s">
        <v>508</v>
      </c>
    </row>
    <row r="37" spans="1:710" s="27" customFormat="1" x14ac:dyDescent="0.2">
      <c r="A37" s="6" t="s">
        <v>125</v>
      </c>
      <c r="B37" s="67">
        <v>1040814</v>
      </c>
      <c r="C37" s="28">
        <v>250</v>
      </c>
      <c r="D37" s="28">
        <v>10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8">
        <v>1</v>
      </c>
      <c r="P37" s="28">
        <v>1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/>
      <c r="BN37" s="26"/>
      <c r="BO37" s="26"/>
      <c r="BP37" s="26"/>
      <c r="BQ37" s="26">
        <v>0</v>
      </c>
      <c r="BR37" s="26">
        <v>0</v>
      </c>
      <c r="BS37" s="26">
        <v>0</v>
      </c>
      <c r="BT37" s="26">
        <v>0</v>
      </c>
      <c r="BU37" s="28">
        <v>0</v>
      </c>
      <c r="BV37" s="28">
        <v>0</v>
      </c>
      <c r="BW37" s="28">
        <v>3</v>
      </c>
      <c r="BX37" s="28">
        <v>103</v>
      </c>
      <c r="BY37" s="26">
        <v>0</v>
      </c>
      <c r="BZ37" s="26">
        <v>0</v>
      </c>
      <c r="CA37" s="26">
        <v>0</v>
      </c>
      <c r="CB37" s="26">
        <v>5</v>
      </c>
      <c r="CC37" s="26">
        <v>0</v>
      </c>
      <c r="CD37" s="26">
        <v>7</v>
      </c>
      <c r="CE37" s="26">
        <v>0</v>
      </c>
      <c r="CF37" s="26">
        <v>2</v>
      </c>
      <c r="CG37" s="26">
        <v>0</v>
      </c>
      <c r="CH37" s="26">
        <v>2</v>
      </c>
      <c r="CI37" s="26">
        <v>0</v>
      </c>
      <c r="CJ37" s="26">
        <v>0</v>
      </c>
      <c r="CK37" s="26">
        <v>0</v>
      </c>
      <c r="CL37" s="26">
        <v>0</v>
      </c>
      <c r="CM37" s="26">
        <v>0</v>
      </c>
      <c r="CN37" s="26">
        <v>0</v>
      </c>
      <c r="CO37" s="26">
        <v>0</v>
      </c>
      <c r="CP37" s="26">
        <v>0</v>
      </c>
      <c r="CQ37" s="26">
        <v>0</v>
      </c>
      <c r="CR37" s="26">
        <v>0</v>
      </c>
      <c r="CS37" s="26">
        <v>0</v>
      </c>
      <c r="CT37" s="26">
        <v>0</v>
      </c>
      <c r="CU37" s="26">
        <v>0</v>
      </c>
      <c r="CV37" s="26">
        <v>0</v>
      </c>
      <c r="CW37" s="26">
        <v>0</v>
      </c>
      <c r="CX37" s="26">
        <v>0</v>
      </c>
      <c r="CY37" s="26">
        <v>0</v>
      </c>
      <c r="CZ37" s="26">
        <v>0</v>
      </c>
      <c r="DA37" s="26">
        <v>0</v>
      </c>
      <c r="DB37" s="26">
        <v>0</v>
      </c>
      <c r="DC37" s="26">
        <v>0</v>
      </c>
      <c r="DD37" s="26">
        <v>0</v>
      </c>
      <c r="DE37" s="26">
        <v>0</v>
      </c>
      <c r="DF37" s="26">
        <v>0</v>
      </c>
      <c r="DG37" s="26">
        <v>0</v>
      </c>
      <c r="DH37" s="26">
        <v>0</v>
      </c>
      <c r="DI37" s="26">
        <v>0</v>
      </c>
      <c r="DJ37" s="26">
        <v>0</v>
      </c>
      <c r="DK37" s="26">
        <v>0</v>
      </c>
      <c r="DL37" s="26">
        <v>1</v>
      </c>
      <c r="DM37" s="26">
        <v>0</v>
      </c>
      <c r="DN37" s="26">
        <v>0</v>
      </c>
      <c r="DO37" s="26">
        <v>0</v>
      </c>
      <c r="DP37" s="26">
        <v>0</v>
      </c>
      <c r="DQ37" s="26">
        <v>0</v>
      </c>
      <c r="DR37" s="26">
        <v>0</v>
      </c>
      <c r="DS37" s="26">
        <v>0</v>
      </c>
      <c r="DT37" s="26">
        <v>1</v>
      </c>
      <c r="DU37" s="26">
        <v>0</v>
      </c>
      <c r="DV37" s="26">
        <v>0</v>
      </c>
      <c r="DW37" s="26">
        <v>0</v>
      </c>
      <c r="DX37" s="26">
        <v>0</v>
      </c>
      <c r="DY37" s="26">
        <v>0</v>
      </c>
      <c r="DZ37" s="26">
        <v>0</v>
      </c>
      <c r="EA37" s="26">
        <v>0</v>
      </c>
      <c r="EB37" s="26">
        <v>0</v>
      </c>
      <c r="EC37" s="26">
        <v>0</v>
      </c>
      <c r="ED37" s="26">
        <v>0</v>
      </c>
      <c r="EE37" s="26">
        <v>0</v>
      </c>
      <c r="EF37" s="26">
        <v>0</v>
      </c>
      <c r="EG37" s="26">
        <v>0</v>
      </c>
      <c r="EH37" s="26">
        <v>0</v>
      </c>
      <c r="EI37" s="26">
        <v>0</v>
      </c>
      <c r="EJ37" s="26">
        <v>0</v>
      </c>
      <c r="EK37" s="26">
        <v>0</v>
      </c>
      <c r="EL37" s="26">
        <v>0</v>
      </c>
      <c r="EM37" s="26"/>
      <c r="EN37" s="26"/>
      <c r="EO37" s="26">
        <v>1</v>
      </c>
      <c r="EP37" s="26">
        <v>69</v>
      </c>
      <c r="EQ37" s="26">
        <v>0</v>
      </c>
      <c r="ER37" s="26">
        <v>0</v>
      </c>
      <c r="ES37" s="26">
        <v>0</v>
      </c>
      <c r="ET37" s="26">
        <v>0</v>
      </c>
      <c r="EU37" s="26">
        <v>0</v>
      </c>
      <c r="EV37" s="26">
        <v>0</v>
      </c>
      <c r="EW37" s="26">
        <v>0</v>
      </c>
      <c r="EX37" s="26">
        <v>0</v>
      </c>
      <c r="EY37" s="26">
        <v>0</v>
      </c>
      <c r="EZ37" s="26">
        <v>0</v>
      </c>
      <c r="FA37" s="26">
        <v>0</v>
      </c>
      <c r="FB37" s="26">
        <v>0</v>
      </c>
      <c r="FC37" s="26">
        <v>0</v>
      </c>
      <c r="FD37" s="26">
        <v>0</v>
      </c>
      <c r="FE37" s="26">
        <v>0</v>
      </c>
      <c r="FF37" s="26">
        <v>0</v>
      </c>
      <c r="FG37" s="26">
        <v>0</v>
      </c>
      <c r="FH37" s="26">
        <v>1</v>
      </c>
      <c r="FI37" s="26">
        <v>0</v>
      </c>
      <c r="FJ37" s="26">
        <v>9</v>
      </c>
      <c r="FK37" s="26">
        <v>0</v>
      </c>
      <c r="FL37" s="26">
        <v>1</v>
      </c>
      <c r="FM37" s="26">
        <v>0</v>
      </c>
      <c r="FN37" s="26">
        <v>6</v>
      </c>
      <c r="FO37" s="26">
        <v>0</v>
      </c>
      <c r="FP37" s="26">
        <v>3</v>
      </c>
      <c r="FQ37" s="26">
        <v>0</v>
      </c>
      <c r="FR37" s="26">
        <v>7</v>
      </c>
      <c r="FS37" s="26">
        <v>0</v>
      </c>
      <c r="FT37" s="26">
        <v>1</v>
      </c>
      <c r="FU37" s="26">
        <v>0</v>
      </c>
      <c r="FV37" s="26">
        <v>0</v>
      </c>
      <c r="FW37" s="26">
        <v>0</v>
      </c>
      <c r="FX37" s="26">
        <v>0</v>
      </c>
      <c r="FY37" s="26">
        <v>0</v>
      </c>
      <c r="FZ37" s="26">
        <v>0</v>
      </c>
      <c r="GA37" s="26">
        <v>0</v>
      </c>
      <c r="GB37" s="26">
        <v>0</v>
      </c>
      <c r="GC37" s="26">
        <v>0</v>
      </c>
      <c r="GD37" s="26">
        <v>0</v>
      </c>
      <c r="GE37" s="26">
        <v>0</v>
      </c>
      <c r="GF37" s="26">
        <v>0</v>
      </c>
      <c r="GG37" s="26">
        <v>0</v>
      </c>
      <c r="GH37" s="26">
        <v>0</v>
      </c>
      <c r="GI37" s="26">
        <v>0</v>
      </c>
      <c r="GJ37" s="26">
        <v>0</v>
      </c>
      <c r="GK37" s="26">
        <v>0</v>
      </c>
      <c r="GL37" s="26">
        <v>1</v>
      </c>
      <c r="GM37" s="26">
        <v>0</v>
      </c>
      <c r="GN37" s="26">
        <v>0</v>
      </c>
      <c r="GO37" s="26">
        <v>0</v>
      </c>
      <c r="GP37" s="26">
        <v>0</v>
      </c>
      <c r="GQ37" s="26">
        <v>0</v>
      </c>
      <c r="GR37" s="26">
        <v>0</v>
      </c>
      <c r="GS37" s="26">
        <v>0</v>
      </c>
      <c r="GT37" s="26">
        <v>0</v>
      </c>
      <c r="GU37" s="26">
        <v>0</v>
      </c>
      <c r="GV37" s="26">
        <v>0</v>
      </c>
      <c r="GW37" s="26">
        <v>0</v>
      </c>
      <c r="GX37" s="26">
        <v>0</v>
      </c>
      <c r="GY37" s="26">
        <v>0</v>
      </c>
      <c r="GZ37" s="26">
        <v>0</v>
      </c>
      <c r="HA37" s="26">
        <v>0</v>
      </c>
      <c r="HB37" s="26">
        <v>0</v>
      </c>
      <c r="HC37" s="26">
        <v>0</v>
      </c>
      <c r="HD37" s="26">
        <v>0</v>
      </c>
      <c r="HE37" s="26">
        <v>0</v>
      </c>
      <c r="HF37" s="26">
        <v>2</v>
      </c>
      <c r="HG37" s="26">
        <v>0</v>
      </c>
      <c r="HH37" s="26">
        <v>2</v>
      </c>
      <c r="HI37" s="26">
        <v>1</v>
      </c>
      <c r="HJ37" s="26">
        <v>0</v>
      </c>
      <c r="HK37" s="26">
        <v>1</v>
      </c>
      <c r="HL37" s="26">
        <v>3</v>
      </c>
      <c r="HM37" s="26">
        <v>0</v>
      </c>
      <c r="HN37" s="26">
        <v>3</v>
      </c>
      <c r="HO37" s="26">
        <v>0</v>
      </c>
      <c r="HP37" s="26">
        <v>2</v>
      </c>
      <c r="HQ37" s="26">
        <v>0</v>
      </c>
      <c r="HR37" s="26">
        <v>4</v>
      </c>
      <c r="HS37" s="26">
        <v>0</v>
      </c>
      <c r="HT37" s="26">
        <v>2</v>
      </c>
      <c r="HU37" s="26">
        <v>0</v>
      </c>
      <c r="HV37" s="26">
        <v>0</v>
      </c>
      <c r="HW37" s="26">
        <v>0</v>
      </c>
      <c r="HX37" s="26">
        <v>0</v>
      </c>
      <c r="HY37" s="26">
        <v>0</v>
      </c>
      <c r="HZ37" s="26">
        <v>1</v>
      </c>
      <c r="IA37" s="26">
        <v>2</v>
      </c>
      <c r="IB37" s="26">
        <v>0</v>
      </c>
      <c r="IC37" s="26">
        <v>0</v>
      </c>
      <c r="ID37" s="26">
        <v>0</v>
      </c>
      <c r="IE37" s="26">
        <v>0</v>
      </c>
      <c r="IF37" s="26">
        <v>1</v>
      </c>
      <c r="IG37" s="26">
        <v>1</v>
      </c>
      <c r="IH37" s="26">
        <v>0</v>
      </c>
      <c r="II37" s="26"/>
      <c r="IJ37" s="26">
        <v>0</v>
      </c>
      <c r="IK37" s="26">
        <v>0</v>
      </c>
      <c r="IL37" s="26">
        <v>0</v>
      </c>
      <c r="IM37" s="26">
        <v>0</v>
      </c>
      <c r="IN37" s="26">
        <v>0</v>
      </c>
      <c r="IO37" s="26">
        <v>0</v>
      </c>
      <c r="IP37" s="26">
        <v>0</v>
      </c>
      <c r="IQ37" s="26">
        <v>0</v>
      </c>
      <c r="IR37" s="26">
        <v>0</v>
      </c>
      <c r="IS37" s="26">
        <v>0</v>
      </c>
      <c r="IT37" s="26">
        <v>0</v>
      </c>
      <c r="IU37" s="26">
        <v>0</v>
      </c>
      <c r="IV37" s="26"/>
      <c r="IW37" s="26">
        <v>0</v>
      </c>
      <c r="IX37" s="26">
        <v>0</v>
      </c>
      <c r="IY37" s="26">
        <v>0</v>
      </c>
      <c r="IZ37" s="26">
        <v>0</v>
      </c>
      <c r="JA37" s="26">
        <v>0</v>
      </c>
      <c r="JB37" s="26">
        <v>0</v>
      </c>
      <c r="JC37" s="26">
        <v>0</v>
      </c>
      <c r="JD37" s="26">
        <v>0</v>
      </c>
      <c r="JE37" s="26">
        <v>0</v>
      </c>
      <c r="JF37" s="26">
        <v>0</v>
      </c>
      <c r="JG37" s="26">
        <v>0</v>
      </c>
      <c r="JH37" s="26">
        <v>0</v>
      </c>
      <c r="JI37" s="26"/>
      <c r="JJ37" s="26">
        <v>0</v>
      </c>
      <c r="JK37" s="26">
        <v>0</v>
      </c>
      <c r="JL37" s="26">
        <v>0</v>
      </c>
      <c r="JM37" s="26">
        <v>0</v>
      </c>
      <c r="JN37" s="26">
        <v>0</v>
      </c>
      <c r="JO37" s="26">
        <v>0</v>
      </c>
      <c r="JP37" s="26">
        <v>0</v>
      </c>
      <c r="JQ37" s="26">
        <v>0</v>
      </c>
      <c r="JR37" s="26">
        <v>0</v>
      </c>
      <c r="JS37" s="26">
        <v>0</v>
      </c>
      <c r="JT37" s="26">
        <v>0</v>
      </c>
      <c r="JU37" s="26">
        <v>0</v>
      </c>
      <c r="JV37" s="26"/>
      <c r="JW37" s="26">
        <v>0</v>
      </c>
      <c r="JX37" s="26">
        <v>0</v>
      </c>
      <c r="JY37" s="26">
        <v>0</v>
      </c>
      <c r="JZ37" s="26">
        <v>0</v>
      </c>
      <c r="KA37" s="26">
        <v>0</v>
      </c>
      <c r="KB37" s="26">
        <v>0</v>
      </c>
      <c r="KC37" s="26">
        <v>0</v>
      </c>
      <c r="KD37" s="26">
        <v>0</v>
      </c>
      <c r="KE37" s="26">
        <v>0</v>
      </c>
      <c r="KF37" s="26">
        <v>0</v>
      </c>
      <c r="KG37" s="26">
        <v>0</v>
      </c>
      <c r="KH37" s="26">
        <v>0</v>
      </c>
      <c r="KI37" s="26"/>
      <c r="KJ37" s="26">
        <v>2</v>
      </c>
      <c r="KK37" s="26">
        <v>0</v>
      </c>
      <c r="KL37" s="26">
        <v>0</v>
      </c>
      <c r="KM37" s="26">
        <v>0</v>
      </c>
      <c r="KN37" s="26">
        <v>0</v>
      </c>
      <c r="KO37" s="26">
        <v>1</v>
      </c>
      <c r="KP37" s="26">
        <v>0</v>
      </c>
      <c r="KQ37" s="26">
        <v>0</v>
      </c>
      <c r="KR37" s="26">
        <v>0</v>
      </c>
      <c r="KS37" s="26">
        <v>0</v>
      </c>
      <c r="KT37" s="26">
        <v>0</v>
      </c>
      <c r="KU37" s="26">
        <v>0</v>
      </c>
      <c r="KV37" s="26">
        <v>0</v>
      </c>
      <c r="KW37" s="26">
        <v>0</v>
      </c>
      <c r="KX37" s="26">
        <v>0</v>
      </c>
      <c r="KY37" s="26">
        <v>0</v>
      </c>
      <c r="KZ37" s="26">
        <v>0</v>
      </c>
      <c r="LA37" s="26">
        <v>0</v>
      </c>
      <c r="LB37" s="26">
        <v>0</v>
      </c>
      <c r="LC37" s="26">
        <v>0</v>
      </c>
      <c r="LD37" s="26">
        <v>0</v>
      </c>
      <c r="LE37" s="26">
        <v>0</v>
      </c>
      <c r="LF37" s="26">
        <v>0</v>
      </c>
      <c r="LG37" s="26">
        <v>0</v>
      </c>
      <c r="LH37" s="26">
        <v>0</v>
      </c>
      <c r="LI37" s="26">
        <v>0</v>
      </c>
      <c r="LJ37" s="26">
        <v>0</v>
      </c>
      <c r="LK37" s="26">
        <v>0</v>
      </c>
      <c r="LL37" s="26">
        <v>0</v>
      </c>
      <c r="LM37" s="26">
        <v>0</v>
      </c>
      <c r="LN37" s="26">
        <v>1</v>
      </c>
      <c r="LO37" s="26">
        <v>0</v>
      </c>
      <c r="LP37" s="26">
        <v>0</v>
      </c>
      <c r="LQ37" s="26">
        <v>0</v>
      </c>
      <c r="LR37" s="26">
        <v>0</v>
      </c>
      <c r="LS37" s="26">
        <v>0</v>
      </c>
      <c r="LT37" s="26">
        <v>0</v>
      </c>
      <c r="LU37" s="26">
        <v>0</v>
      </c>
      <c r="LV37" s="26">
        <v>0</v>
      </c>
      <c r="LW37" s="26">
        <v>0</v>
      </c>
      <c r="LX37" s="26">
        <v>0</v>
      </c>
      <c r="LY37" s="26">
        <v>0</v>
      </c>
      <c r="LZ37" s="26">
        <v>0</v>
      </c>
      <c r="MA37" s="26">
        <v>0</v>
      </c>
      <c r="MB37" s="26">
        <v>0</v>
      </c>
      <c r="MC37" s="26">
        <v>0</v>
      </c>
      <c r="MD37" s="26">
        <v>0</v>
      </c>
      <c r="ME37" s="26">
        <v>0</v>
      </c>
      <c r="MF37" s="26">
        <v>0</v>
      </c>
      <c r="MG37" s="26">
        <v>0</v>
      </c>
      <c r="MH37" s="26">
        <v>0</v>
      </c>
      <c r="MI37" s="26">
        <v>0</v>
      </c>
      <c r="MJ37" s="26">
        <v>0</v>
      </c>
      <c r="MK37" s="26">
        <v>0</v>
      </c>
      <c r="ML37" s="26">
        <v>0</v>
      </c>
      <c r="MM37" s="28">
        <v>0</v>
      </c>
      <c r="MN37" s="26">
        <v>0</v>
      </c>
      <c r="MO37" s="26">
        <v>0</v>
      </c>
      <c r="MP37" s="26">
        <v>0</v>
      </c>
      <c r="MQ37" s="26">
        <v>0</v>
      </c>
      <c r="MR37" s="26">
        <v>0</v>
      </c>
      <c r="MS37" s="26">
        <v>0</v>
      </c>
      <c r="MT37" s="26">
        <v>0</v>
      </c>
      <c r="MU37" s="26">
        <v>0</v>
      </c>
      <c r="MV37" s="26">
        <v>0</v>
      </c>
      <c r="MW37" s="26">
        <v>0</v>
      </c>
      <c r="MX37" s="26">
        <v>0</v>
      </c>
      <c r="MY37" s="26">
        <v>0</v>
      </c>
      <c r="MZ37" s="26">
        <v>0</v>
      </c>
      <c r="NA37" s="26">
        <v>0</v>
      </c>
      <c r="NB37" s="26">
        <v>0</v>
      </c>
      <c r="NC37" s="26">
        <v>0</v>
      </c>
      <c r="ND37" s="26">
        <v>0</v>
      </c>
      <c r="NE37" s="26">
        <v>0</v>
      </c>
      <c r="NF37" s="26">
        <v>0</v>
      </c>
      <c r="NG37" s="26">
        <v>0</v>
      </c>
      <c r="NH37" s="26">
        <v>0</v>
      </c>
      <c r="NI37" s="26">
        <v>0</v>
      </c>
      <c r="NJ37" s="26">
        <v>0</v>
      </c>
      <c r="NK37" s="26">
        <v>0</v>
      </c>
      <c r="NL37" s="26">
        <v>0</v>
      </c>
      <c r="NM37" s="26">
        <v>0</v>
      </c>
      <c r="NN37" s="26">
        <v>0</v>
      </c>
      <c r="NO37" s="26">
        <v>0</v>
      </c>
      <c r="NP37" s="26">
        <v>0</v>
      </c>
      <c r="NQ37" s="26">
        <v>0</v>
      </c>
      <c r="NR37" s="26">
        <v>0</v>
      </c>
      <c r="NS37" s="26">
        <v>0</v>
      </c>
      <c r="NT37" s="26">
        <v>0</v>
      </c>
      <c r="NU37" s="26">
        <v>0</v>
      </c>
      <c r="NV37" s="26">
        <v>0</v>
      </c>
      <c r="NW37" s="26">
        <v>0</v>
      </c>
      <c r="NX37" s="26">
        <v>0</v>
      </c>
      <c r="NY37" s="26">
        <v>0</v>
      </c>
      <c r="NZ37" s="26">
        <v>0</v>
      </c>
      <c r="OA37" s="26">
        <v>0</v>
      </c>
      <c r="OB37" s="26">
        <v>0</v>
      </c>
      <c r="OC37" s="26">
        <v>0</v>
      </c>
      <c r="OD37" s="26">
        <v>0</v>
      </c>
      <c r="OE37" s="26">
        <v>0</v>
      </c>
      <c r="OF37" s="26">
        <v>0</v>
      </c>
      <c r="OG37" s="26">
        <v>0</v>
      </c>
      <c r="OH37" s="26"/>
      <c r="OI37" s="26">
        <v>0</v>
      </c>
      <c r="OJ37" s="26">
        <v>0</v>
      </c>
      <c r="OK37" s="28">
        <v>113</v>
      </c>
      <c r="OL37" s="26">
        <v>0</v>
      </c>
      <c r="OM37" s="26">
        <v>0</v>
      </c>
      <c r="ON37" s="26">
        <v>0</v>
      </c>
      <c r="OO37" s="26">
        <v>3</v>
      </c>
      <c r="OP37" s="26">
        <v>0</v>
      </c>
      <c r="OQ37" s="26">
        <v>34</v>
      </c>
      <c r="OR37" s="26">
        <v>2</v>
      </c>
      <c r="OS37" s="26">
        <v>1</v>
      </c>
      <c r="OT37" s="26">
        <v>46</v>
      </c>
      <c r="OU37" s="26">
        <v>2</v>
      </c>
      <c r="OV37" s="26">
        <v>2</v>
      </c>
      <c r="OW37" s="26">
        <v>23</v>
      </c>
      <c r="OX37" s="28">
        <v>113</v>
      </c>
      <c r="OY37" s="26">
        <v>0</v>
      </c>
      <c r="OZ37" s="26">
        <v>37</v>
      </c>
      <c r="PA37" s="26">
        <v>49</v>
      </c>
      <c r="PB37" s="26">
        <v>27</v>
      </c>
      <c r="PC37" s="28">
        <v>7</v>
      </c>
      <c r="PD37" s="26">
        <v>6</v>
      </c>
      <c r="PE37" s="26">
        <v>1</v>
      </c>
      <c r="PF37" s="28">
        <v>0</v>
      </c>
      <c r="PG37" s="26">
        <v>0</v>
      </c>
      <c r="PH37" s="26">
        <v>0</v>
      </c>
      <c r="PI37" s="26">
        <v>0</v>
      </c>
      <c r="PJ37" s="26">
        <v>0</v>
      </c>
      <c r="PK37" s="28">
        <v>0</v>
      </c>
      <c r="PL37" s="26">
        <v>0</v>
      </c>
      <c r="PM37" s="26">
        <v>0</v>
      </c>
      <c r="PN37" s="26">
        <v>0</v>
      </c>
      <c r="PO37" s="26">
        <v>0</v>
      </c>
      <c r="PP37" s="26">
        <v>0</v>
      </c>
      <c r="PQ37" s="26">
        <v>0</v>
      </c>
      <c r="PR37" s="26">
        <v>0</v>
      </c>
      <c r="PS37" s="26">
        <v>0</v>
      </c>
      <c r="PT37" s="26">
        <v>0</v>
      </c>
      <c r="PU37" s="26">
        <v>0</v>
      </c>
      <c r="PV37" s="26">
        <v>0</v>
      </c>
      <c r="PW37" s="26">
        <v>0</v>
      </c>
      <c r="PX37" s="26">
        <v>0</v>
      </c>
      <c r="PY37" s="26">
        <v>0</v>
      </c>
      <c r="PZ37" s="26">
        <v>0</v>
      </c>
      <c r="QA37" s="26">
        <v>0</v>
      </c>
      <c r="QB37" s="26">
        <v>0</v>
      </c>
      <c r="QC37" s="26">
        <v>0</v>
      </c>
      <c r="QD37" s="26">
        <v>0</v>
      </c>
      <c r="QE37" s="26">
        <v>0</v>
      </c>
      <c r="QF37" s="26">
        <v>0</v>
      </c>
      <c r="QG37" s="26">
        <v>0</v>
      </c>
      <c r="QH37" s="26">
        <v>0</v>
      </c>
      <c r="QI37" s="26">
        <v>0</v>
      </c>
      <c r="QJ37" s="26">
        <v>0</v>
      </c>
      <c r="QK37" s="26">
        <v>0</v>
      </c>
      <c r="QL37" s="26">
        <v>0</v>
      </c>
      <c r="QM37" s="26">
        <v>0</v>
      </c>
      <c r="QN37" s="26">
        <v>0</v>
      </c>
      <c r="QO37" s="26">
        <v>0</v>
      </c>
      <c r="QP37" s="26">
        <v>0</v>
      </c>
      <c r="QQ37" s="26">
        <v>0</v>
      </c>
      <c r="QR37" s="26">
        <v>0</v>
      </c>
      <c r="QS37" s="26">
        <v>0</v>
      </c>
      <c r="QT37" s="26">
        <v>0</v>
      </c>
      <c r="QU37" s="26">
        <v>0</v>
      </c>
      <c r="QV37" s="26">
        <v>0</v>
      </c>
      <c r="QW37" s="26">
        <v>0</v>
      </c>
      <c r="QX37" s="26">
        <v>0</v>
      </c>
      <c r="QY37" s="26">
        <v>0</v>
      </c>
      <c r="QZ37" s="26">
        <v>0</v>
      </c>
      <c r="RA37" s="26">
        <v>0</v>
      </c>
      <c r="RB37" s="26">
        <v>0</v>
      </c>
      <c r="RC37" s="26">
        <v>0</v>
      </c>
      <c r="RD37" s="26">
        <v>0</v>
      </c>
      <c r="RE37" s="26">
        <v>0</v>
      </c>
      <c r="RF37" s="26">
        <v>0</v>
      </c>
      <c r="RG37" s="26">
        <v>0</v>
      </c>
      <c r="RH37" s="26">
        <v>0</v>
      </c>
      <c r="RI37" s="26">
        <v>0</v>
      </c>
      <c r="RJ37" s="26">
        <v>0</v>
      </c>
      <c r="RK37" s="26">
        <v>0</v>
      </c>
      <c r="RL37" s="26">
        <v>0</v>
      </c>
      <c r="RM37" s="26">
        <v>0</v>
      </c>
      <c r="RN37" s="26">
        <v>0</v>
      </c>
      <c r="RO37" s="26">
        <v>0</v>
      </c>
      <c r="RP37" s="26">
        <v>0</v>
      </c>
      <c r="RQ37" s="26">
        <v>0</v>
      </c>
      <c r="RR37" s="26">
        <v>0</v>
      </c>
      <c r="RS37" s="26">
        <v>0</v>
      </c>
      <c r="RT37" s="26">
        <v>0</v>
      </c>
      <c r="RU37" s="26">
        <v>0</v>
      </c>
      <c r="RV37" s="26">
        <v>0</v>
      </c>
      <c r="RW37" s="26">
        <v>0</v>
      </c>
      <c r="RX37" s="26">
        <v>0</v>
      </c>
      <c r="RY37" s="26">
        <v>0</v>
      </c>
      <c r="RZ37" s="26">
        <v>0</v>
      </c>
      <c r="SA37" s="26">
        <v>0</v>
      </c>
      <c r="SB37" s="26">
        <v>0</v>
      </c>
      <c r="SC37" s="26">
        <v>0</v>
      </c>
      <c r="SD37" s="26">
        <v>0</v>
      </c>
      <c r="SE37" s="26">
        <v>0</v>
      </c>
      <c r="SF37" s="28">
        <v>0</v>
      </c>
      <c r="SG37" s="26">
        <v>0</v>
      </c>
      <c r="SH37" s="26">
        <v>0</v>
      </c>
      <c r="SI37" s="26">
        <v>0</v>
      </c>
      <c r="SJ37" s="26">
        <v>0</v>
      </c>
      <c r="SK37" s="26">
        <v>0</v>
      </c>
      <c r="SL37" s="26">
        <v>0</v>
      </c>
      <c r="SM37" s="26">
        <v>0</v>
      </c>
      <c r="SN37" s="26">
        <v>0</v>
      </c>
      <c r="SO37" s="26">
        <v>0</v>
      </c>
      <c r="SP37" s="26">
        <v>0</v>
      </c>
      <c r="SQ37" s="26">
        <v>0</v>
      </c>
      <c r="SR37" s="26">
        <v>0</v>
      </c>
      <c r="SS37" s="26">
        <v>0</v>
      </c>
      <c r="ST37" s="26">
        <v>0</v>
      </c>
      <c r="SU37" s="26">
        <v>0</v>
      </c>
      <c r="SV37" s="26">
        <v>0</v>
      </c>
      <c r="SW37" s="26">
        <v>0</v>
      </c>
      <c r="SX37" s="26">
        <v>0</v>
      </c>
      <c r="SY37" s="26">
        <v>0</v>
      </c>
      <c r="SZ37" s="26">
        <v>0</v>
      </c>
      <c r="TA37" s="26">
        <v>0</v>
      </c>
      <c r="TB37" s="26">
        <v>0</v>
      </c>
      <c r="TC37" s="26">
        <v>0</v>
      </c>
      <c r="TD37" s="26">
        <v>0</v>
      </c>
      <c r="TE37" s="28">
        <v>12</v>
      </c>
      <c r="TF37" s="26">
        <v>0</v>
      </c>
      <c r="TG37" s="26">
        <v>0</v>
      </c>
      <c r="TH37" s="26">
        <v>0</v>
      </c>
      <c r="TI37" s="26">
        <v>0</v>
      </c>
      <c r="TJ37" s="26">
        <v>0</v>
      </c>
      <c r="TK37" s="26">
        <v>0</v>
      </c>
      <c r="TL37" s="26">
        <v>0</v>
      </c>
      <c r="TM37" s="26">
        <v>0</v>
      </c>
      <c r="TN37" s="26">
        <v>0</v>
      </c>
      <c r="TO37" s="26">
        <v>0</v>
      </c>
      <c r="TP37" s="26">
        <v>0</v>
      </c>
      <c r="TQ37" s="26">
        <v>0</v>
      </c>
      <c r="TR37" s="26">
        <v>0</v>
      </c>
      <c r="TS37" s="26">
        <v>0</v>
      </c>
      <c r="TT37" s="26">
        <v>0</v>
      </c>
      <c r="TU37" s="26">
        <v>0</v>
      </c>
      <c r="TV37" s="26">
        <v>0</v>
      </c>
      <c r="TW37" s="26">
        <v>0</v>
      </c>
      <c r="TX37" s="26">
        <v>0</v>
      </c>
      <c r="TY37" s="26">
        <v>0</v>
      </c>
      <c r="TZ37" s="26">
        <v>0</v>
      </c>
      <c r="UA37" s="26">
        <v>0</v>
      </c>
      <c r="UB37" s="26">
        <v>0</v>
      </c>
      <c r="UC37" s="26">
        <v>0</v>
      </c>
      <c r="UD37" s="26">
        <v>0</v>
      </c>
      <c r="UE37" s="26">
        <v>0</v>
      </c>
      <c r="UF37" s="26">
        <v>1</v>
      </c>
      <c r="UG37" s="26">
        <v>8</v>
      </c>
      <c r="UH37" s="26">
        <v>0</v>
      </c>
      <c r="UI37" s="26">
        <v>3</v>
      </c>
      <c r="UJ37" s="28">
        <v>450</v>
      </c>
      <c r="UK37" s="26">
        <v>0</v>
      </c>
      <c r="UL37" s="26">
        <v>0</v>
      </c>
      <c r="UM37" s="26">
        <v>0</v>
      </c>
      <c r="UN37" s="26">
        <v>0</v>
      </c>
      <c r="UO37" s="26">
        <v>0</v>
      </c>
      <c r="UP37" s="26">
        <v>0</v>
      </c>
      <c r="UQ37" s="26">
        <v>0</v>
      </c>
      <c r="UR37" s="26">
        <v>0</v>
      </c>
      <c r="US37" s="26">
        <v>0</v>
      </c>
      <c r="UT37" s="26">
        <v>0</v>
      </c>
      <c r="UU37" s="26">
        <v>0</v>
      </c>
      <c r="UV37" s="26">
        <v>0</v>
      </c>
      <c r="UW37" s="26">
        <v>0</v>
      </c>
      <c r="UX37" s="26">
        <v>0</v>
      </c>
      <c r="UY37" s="26">
        <v>0</v>
      </c>
      <c r="UZ37" s="26">
        <v>0</v>
      </c>
      <c r="VA37" s="26">
        <v>0</v>
      </c>
      <c r="VB37" s="26">
        <v>0</v>
      </c>
      <c r="VC37" s="26">
        <v>0</v>
      </c>
      <c r="VD37" s="26">
        <v>0</v>
      </c>
      <c r="VE37" s="26">
        <v>0</v>
      </c>
      <c r="VF37" s="26">
        <v>0</v>
      </c>
      <c r="VG37" s="26">
        <v>0</v>
      </c>
      <c r="VH37" s="26">
        <v>0</v>
      </c>
      <c r="VI37" s="26">
        <v>29</v>
      </c>
      <c r="VJ37" s="26">
        <v>193</v>
      </c>
      <c r="VK37" s="26">
        <v>19</v>
      </c>
      <c r="VL37" s="26">
        <v>209</v>
      </c>
      <c r="VM37" s="28">
        <v>10</v>
      </c>
      <c r="VN37" s="26">
        <v>0</v>
      </c>
      <c r="VO37" s="26">
        <v>0</v>
      </c>
      <c r="VP37" s="26">
        <v>1</v>
      </c>
      <c r="VQ37" s="26">
        <v>2</v>
      </c>
      <c r="VR37" s="26">
        <v>0</v>
      </c>
      <c r="VS37" s="26">
        <v>3</v>
      </c>
      <c r="VT37" s="26">
        <v>2</v>
      </c>
      <c r="VU37" s="26">
        <v>2</v>
      </c>
      <c r="VV37" s="28">
        <v>0</v>
      </c>
      <c r="VW37" s="26">
        <v>0</v>
      </c>
      <c r="VX37" s="26">
        <v>0</v>
      </c>
      <c r="VY37" s="26">
        <v>0</v>
      </c>
      <c r="VZ37" s="26">
        <v>0</v>
      </c>
      <c r="WA37" s="26">
        <v>0</v>
      </c>
      <c r="WB37" s="26">
        <v>0</v>
      </c>
      <c r="WC37" s="26">
        <v>0</v>
      </c>
      <c r="WD37" s="26">
        <v>0</v>
      </c>
      <c r="WE37" s="26">
        <v>0</v>
      </c>
      <c r="WF37" s="26">
        <v>0</v>
      </c>
      <c r="WG37" s="26">
        <v>0</v>
      </c>
      <c r="WH37" s="26">
        <v>0</v>
      </c>
      <c r="WI37" s="26">
        <v>0</v>
      </c>
      <c r="WJ37" s="26">
        <v>0</v>
      </c>
      <c r="WK37" s="26">
        <v>0</v>
      </c>
      <c r="WL37" s="26">
        <v>0</v>
      </c>
      <c r="WM37" s="26">
        <v>0</v>
      </c>
      <c r="WN37" s="26">
        <v>0</v>
      </c>
      <c r="WO37" s="26">
        <v>0</v>
      </c>
      <c r="WP37" s="26">
        <v>0</v>
      </c>
      <c r="WQ37" s="26">
        <v>0</v>
      </c>
      <c r="WR37" s="26">
        <v>0</v>
      </c>
      <c r="WS37" s="26">
        <v>0</v>
      </c>
      <c r="WT37" s="26">
        <v>0</v>
      </c>
      <c r="WU37" s="26">
        <v>0</v>
      </c>
      <c r="WV37" s="26">
        <v>0</v>
      </c>
      <c r="WW37" s="26">
        <v>0</v>
      </c>
      <c r="WX37" s="26">
        <v>0</v>
      </c>
      <c r="WY37" s="26">
        <v>0</v>
      </c>
      <c r="WZ37" s="26">
        <v>0</v>
      </c>
      <c r="XA37" s="26">
        <v>0</v>
      </c>
      <c r="XB37" s="26">
        <v>0</v>
      </c>
      <c r="XC37" s="26">
        <v>0</v>
      </c>
      <c r="XD37" s="26">
        <v>0</v>
      </c>
      <c r="XE37" s="26">
        <v>0</v>
      </c>
      <c r="XF37" s="26">
        <v>0</v>
      </c>
      <c r="XG37" s="26">
        <v>0</v>
      </c>
      <c r="XH37" s="26">
        <v>0</v>
      </c>
      <c r="XI37" s="26">
        <v>0</v>
      </c>
      <c r="XJ37" s="26">
        <v>0</v>
      </c>
      <c r="XK37" s="26">
        <v>0</v>
      </c>
      <c r="XL37" s="26">
        <v>0</v>
      </c>
      <c r="XM37" s="26">
        <v>0</v>
      </c>
      <c r="XN37" s="26">
        <v>0</v>
      </c>
      <c r="XO37" s="26">
        <v>0</v>
      </c>
      <c r="XP37" s="26">
        <v>0</v>
      </c>
      <c r="XQ37" s="26">
        <v>0</v>
      </c>
      <c r="XR37" s="26">
        <v>0</v>
      </c>
      <c r="XS37" s="41">
        <v>3</v>
      </c>
      <c r="XT37" s="41">
        <v>9</v>
      </c>
      <c r="XU37" s="41">
        <v>1</v>
      </c>
      <c r="XV37" s="41">
        <v>11</v>
      </c>
      <c r="XW37" s="41">
        <v>0</v>
      </c>
      <c r="XX37" s="41">
        <v>0</v>
      </c>
      <c r="XY37" s="41">
        <v>0</v>
      </c>
      <c r="XZ37" s="41">
        <v>0</v>
      </c>
      <c r="YA37" s="41">
        <v>0</v>
      </c>
      <c r="YB37" s="41">
        <v>0</v>
      </c>
      <c r="YC37" s="41">
        <v>0</v>
      </c>
      <c r="YD37" s="41">
        <v>0</v>
      </c>
      <c r="YE37" s="41">
        <v>0</v>
      </c>
      <c r="YF37" s="41">
        <v>0</v>
      </c>
      <c r="YG37" s="41">
        <v>0</v>
      </c>
      <c r="YH37" s="41">
        <v>0</v>
      </c>
      <c r="YI37" s="41">
        <v>0</v>
      </c>
      <c r="YJ37" s="41">
        <v>0</v>
      </c>
      <c r="YK37" s="41">
        <v>0</v>
      </c>
      <c r="YL37" s="41">
        <v>0</v>
      </c>
      <c r="YM37" s="41">
        <v>0</v>
      </c>
      <c r="YN37" s="41">
        <v>0</v>
      </c>
      <c r="YO37" s="41">
        <v>0</v>
      </c>
      <c r="YP37" s="41">
        <v>0</v>
      </c>
      <c r="YQ37" s="41">
        <v>0</v>
      </c>
      <c r="YR37" s="41">
        <v>0</v>
      </c>
      <c r="YS37" s="41">
        <v>0</v>
      </c>
      <c r="YT37" s="41">
        <v>0</v>
      </c>
      <c r="YU37" s="41">
        <v>0</v>
      </c>
      <c r="YV37" s="41">
        <v>0</v>
      </c>
      <c r="YW37" s="41">
        <v>0</v>
      </c>
      <c r="YX37" s="41">
        <v>0</v>
      </c>
      <c r="YY37" s="41">
        <v>0</v>
      </c>
      <c r="YZ37" s="41">
        <v>0</v>
      </c>
      <c r="ZA37" s="41">
        <v>0</v>
      </c>
      <c r="ZB37" s="41">
        <v>0</v>
      </c>
      <c r="ZC37" s="41">
        <v>0</v>
      </c>
      <c r="ZD37" s="41">
        <v>0</v>
      </c>
      <c r="ZE37" s="41">
        <v>0</v>
      </c>
      <c r="ZF37" s="41">
        <v>0</v>
      </c>
      <c r="ZG37" s="41">
        <v>0</v>
      </c>
      <c r="ZH37" s="41">
        <v>0</v>
      </c>
      <c r="ZI37" s="41">
        <v>0</v>
      </c>
      <c r="ZJ37" s="41">
        <v>0</v>
      </c>
      <c r="ZK37" s="41">
        <v>0</v>
      </c>
      <c r="ZL37" s="41">
        <v>0</v>
      </c>
      <c r="ZM37" s="41">
        <v>1</v>
      </c>
      <c r="ZN37" s="41">
        <v>0</v>
      </c>
      <c r="ZO37" s="27">
        <v>0</v>
      </c>
      <c r="ZP37" s="27">
        <v>0</v>
      </c>
      <c r="ZQ37" s="27">
        <v>0</v>
      </c>
      <c r="ZR37" s="27">
        <v>0</v>
      </c>
      <c r="ZS37" s="27">
        <v>0</v>
      </c>
      <c r="ZT37" s="27">
        <v>0</v>
      </c>
      <c r="ZU37" s="27">
        <v>0</v>
      </c>
      <c r="ZV37" s="27">
        <v>0</v>
      </c>
      <c r="ZW37" s="27">
        <v>0</v>
      </c>
      <c r="ZX37" s="27">
        <v>0</v>
      </c>
      <c r="ZY37" s="27">
        <v>0</v>
      </c>
      <c r="ZZ37" s="27">
        <v>0</v>
      </c>
      <c r="AAA37" s="27">
        <v>0</v>
      </c>
      <c r="AAB37" s="27">
        <v>0</v>
      </c>
      <c r="AAC37" s="27">
        <v>0</v>
      </c>
      <c r="AAD37" s="27">
        <v>0</v>
      </c>
      <c r="AAE37" s="27">
        <v>0</v>
      </c>
      <c r="AAF37" s="27">
        <v>0</v>
      </c>
      <c r="AAG37" s="27">
        <v>0</v>
      </c>
      <c r="AAH37" s="27" t="s">
        <v>509</v>
      </c>
    </row>
    <row r="38" spans="1:710" s="27" customFormat="1" x14ac:dyDescent="0.2">
      <c r="A38" s="6" t="s">
        <v>46</v>
      </c>
      <c r="B38" s="67">
        <v>1040916</v>
      </c>
      <c r="C38" s="28">
        <v>491</v>
      </c>
      <c r="D38" s="28">
        <v>19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3</v>
      </c>
      <c r="M38" s="26">
        <v>0</v>
      </c>
      <c r="N38" s="26">
        <v>0</v>
      </c>
      <c r="O38" s="28">
        <v>5</v>
      </c>
      <c r="P38" s="28">
        <v>29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  <c r="AY38" s="26">
        <v>0</v>
      </c>
      <c r="AZ38" s="26">
        <v>0</v>
      </c>
      <c r="BA38" s="26">
        <v>0</v>
      </c>
      <c r="BB38" s="26">
        <v>0</v>
      </c>
      <c r="BC38" s="26">
        <v>0</v>
      </c>
      <c r="BD38" s="26">
        <v>0</v>
      </c>
      <c r="BE38" s="26">
        <v>0</v>
      </c>
      <c r="BF38" s="26">
        <v>0</v>
      </c>
      <c r="BG38" s="26">
        <v>0</v>
      </c>
      <c r="BH38" s="26">
        <v>0</v>
      </c>
      <c r="BI38" s="26">
        <v>0</v>
      </c>
      <c r="BJ38" s="26">
        <v>0</v>
      </c>
      <c r="BK38" s="26">
        <v>0</v>
      </c>
      <c r="BL38" s="26">
        <v>0</v>
      </c>
      <c r="BM38" s="26"/>
      <c r="BN38" s="26"/>
      <c r="BO38" s="26"/>
      <c r="BP38" s="26"/>
      <c r="BQ38" s="26">
        <v>0</v>
      </c>
      <c r="BR38" s="26">
        <v>0</v>
      </c>
      <c r="BS38" s="26">
        <v>0</v>
      </c>
      <c r="BT38" s="26">
        <v>0</v>
      </c>
      <c r="BU38" s="28">
        <v>0</v>
      </c>
      <c r="BV38" s="28">
        <v>0</v>
      </c>
      <c r="BW38" s="28">
        <v>3</v>
      </c>
      <c r="BX38" s="28">
        <v>109</v>
      </c>
      <c r="BY38" s="26">
        <v>0</v>
      </c>
      <c r="BZ38" s="26">
        <v>0</v>
      </c>
      <c r="CA38" s="26">
        <v>0</v>
      </c>
      <c r="CB38" s="26">
        <v>0</v>
      </c>
      <c r="CC38" s="26">
        <v>0</v>
      </c>
      <c r="CD38" s="26">
        <v>0</v>
      </c>
      <c r="CE38" s="26">
        <v>0</v>
      </c>
      <c r="CF38" s="26">
        <v>0</v>
      </c>
      <c r="CG38" s="26">
        <v>0</v>
      </c>
      <c r="CH38" s="26">
        <v>0</v>
      </c>
      <c r="CI38" s="26">
        <v>0</v>
      </c>
      <c r="CJ38" s="26">
        <v>0</v>
      </c>
      <c r="CK38" s="26">
        <v>0</v>
      </c>
      <c r="CL38" s="26">
        <v>0</v>
      </c>
      <c r="CM38" s="26">
        <v>0</v>
      </c>
      <c r="CN38" s="26">
        <v>0</v>
      </c>
      <c r="CO38" s="26">
        <v>0</v>
      </c>
      <c r="CP38" s="26">
        <v>0</v>
      </c>
      <c r="CQ38" s="26">
        <v>0</v>
      </c>
      <c r="CR38" s="26">
        <v>0</v>
      </c>
      <c r="CS38" s="26">
        <v>0</v>
      </c>
      <c r="CT38" s="26">
        <v>0</v>
      </c>
      <c r="CU38" s="26">
        <v>0</v>
      </c>
      <c r="CV38" s="26">
        <v>0</v>
      </c>
      <c r="CW38" s="26">
        <v>0</v>
      </c>
      <c r="CX38" s="26">
        <v>0</v>
      </c>
      <c r="CY38" s="26">
        <v>0</v>
      </c>
      <c r="CZ38" s="26">
        <v>3</v>
      </c>
      <c r="DA38" s="26">
        <v>0</v>
      </c>
      <c r="DB38" s="26">
        <v>2</v>
      </c>
      <c r="DC38" s="26">
        <v>0</v>
      </c>
      <c r="DD38" s="26">
        <v>1</v>
      </c>
      <c r="DE38" s="26">
        <v>0</v>
      </c>
      <c r="DF38" s="26">
        <v>0</v>
      </c>
      <c r="DG38" s="26">
        <v>0</v>
      </c>
      <c r="DH38" s="26">
        <v>7</v>
      </c>
      <c r="DI38" s="26">
        <v>0</v>
      </c>
      <c r="DJ38" s="26">
        <v>11</v>
      </c>
      <c r="DK38" s="26">
        <v>1</v>
      </c>
      <c r="DL38" s="26">
        <v>2</v>
      </c>
      <c r="DM38" s="26">
        <v>0</v>
      </c>
      <c r="DN38" s="26">
        <v>6</v>
      </c>
      <c r="DO38" s="26">
        <v>1</v>
      </c>
      <c r="DP38" s="26">
        <v>2</v>
      </c>
      <c r="DQ38" s="26">
        <v>0</v>
      </c>
      <c r="DR38" s="26">
        <v>0</v>
      </c>
      <c r="DS38" s="26">
        <v>0</v>
      </c>
      <c r="DT38" s="26">
        <v>4</v>
      </c>
      <c r="DU38" s="26">
        <v>0</v>
      </c>
      <c r="DV38" s="26">
        <v>2</v>
      </c>
      <c r="DW38" s="26">
        <v>0</v>
      </c>
      <c r="DX38" s="26">
        <v>0</v>
      </c>
      <c r="DY38" s="26">
        <v>0</v>
      </c>
      <c r="DZ38" s="26">
        <v>0</v>
      </c>
      <c r="EA38" s="26">
        <v>0</v>
      </c>
      <c r="EB38" s="26">
        <v>1</v>
      </c>
      <c r="EC38" s="26">
        <v>0</v>
      </c>
      <c r="ED38" s="26">
        <v>2</v>
      </c>
      <c r="EE38" s="26">
        <v>0</v>
      </c>
      <c r="EF38" s="26">
        <v>1</v>
      </c>
      <c r="EG38" s="26">
        <v>0</v>
      </c>
      <c r="EH38" s="26">
        <v>0</v>
      </c>
      <c r="EI38" s="26">
        <v>0</v>
      </c>
      <c r="EJ38" s="26">
        <v>0</v>
      </c>
      <c r="EK38" s="26">
        <v>0</v>
      </c>
      <c r="EL38" s="26">
        <v>0</v>
      </c>
      <c r="EM38" s="26"/>
      <c r="EN38" s="26"/>
      <c r="EO38" s="26">
        <v>3</v>
      </c>
      <c r="EP38" s="26">
        <v>106</v>
      </c>
      <c r="EQ38" s="26">
        <v>0</v>
      </c>
      <c r="ER38" s="26">
        <v>0</v>
      </c>
      <c r="ES38" s="26">
        <v>0</v>
      </c>
      <c r="ET38" s="26">
        <v>0</v>
      </c>
      <c r="EU38" s="26">
        <v>0</v>
      </c>
      <c r="EV38" s="26">
        <v>0</v>
      </c>
      <c r="EW38" s="26">
        <v>0</v>
      </c>
      <c r="EX38" s="26">
        <v>0</v>
      </c>
      <c r="EY38" s="26">
        <v>0</v>
      </c>
      <c r="EZ38" s="26">
        <v>3</v>
      </c>
      <c r="FA38" s="26">
        <v>0</v>
      </c>
      <c r="FB38" s="26">
        <v>3</v>
      </c>
      <c r="FC38" s="26">
        <v>0</v>
      </c>
      <c r="FD38" s="26">
        <v>3</v>
      </c>
      <c r="FE38" s="26">
        <v>0</v>
      </c>
      <c r="FF38" s="26">
        <v>1</v>
      </c>
      <c r="FG38" s="26">
        <v>0</v>
      </c>
      <c r="FH38" s="26">
        <v>36</v>
      </c>
      <c r="FI38" s="26">
        <v>0</v>
      </c>
      <c r="FJ38" s="26">
        <v>0</v>
      </c>
      <c r="FK38" s="26">
        <v>0</v>
      </c>
      <c r="FL38" s="26">
        <v>29</v>
      </c>
      <c r="FM38" s="26">
        <v>0</v>
      </c>
      <c r="FN38" s="26">
        <v>0</v>
      </c>
      <c r="FO38" s="26">
        <v>0</v>
      </c>
      <c r="FP38" s="26">
        <v>15</v>
      </c>
      <c r="FQ38" s="26">
        <v>0</v>
      </c>
      <c r="FR38" s="26">
        <v>0</v>
      </c>
      <c r="FS38" s="26">
        <v>0</v>
      </c>
      <c r="FT38" s="26">
        <v>3</v>
      </c>
      <c r="FU38" s="26">
        <v>0</v>
      </c>
      <c r="FV38" s="26">
        <v>0</v>
      </c>
      <c r="FW38" s="26">
        <v>0</v>
      </c>
      <c r="FX38" s="26">
        <v>0</v>
      </c>
      <c r="FY38" s="26">
        <v>0</v>
      </c>
      <c r="FZ38" s="26">
        <v>0</v>
      </c>
      <c r="GA38" s="26">
        <v>0</v>
      </c>
      <c r="GB38" s="26">
        <v>0</v>
      </c>
      <c r="GC38" s="26">
        <v>0</v>
      </c>
      <c r="GD38" s="26">
        <v>0</v>
      </c>
      <c r="GE38" s="26">
        <v>0</v>
      </c>
      <c r="GF38" s="26">
        <v>0</v>
      </c>
      <c r="GG38" s="26">
        <v>0</v>
      </c>
      <c r="GH38" s="26">
        <v>0</v>
      </c>
      <c r="GI38" s="26">
        <v>0</v>
      </c>
      <c r="GJ38" s="26">
        <v>0</v>
      </c>
      <c r="GK38" s="26">
        <v>0</v>
      </c>
      <c r="GL38" s="26">
        <v>0</v>
      </c>
      <c r="GM38" s="26">
        <v>0</v>
      </c>
      <c r="GN38" s="26">
        <v>0</v>
      </c>
      <c r="GO38" s="26">
        <v>0</v>
      </c>
      <c r="GP38" s="26">
        <v>0</v>
      </c>
      <c r="GQ38" s="26">
        <v>0</v>
      </c>
      <c r="GR38" s="26">
        <v>0</v>
      </c>
      <c r="GS38" s="26">
        <v>0</v>
      </c>
      <c r="GT38" s="26">
        <v>0</v>
      </c>
      <c r="GU38" s="26">
        <v>0</v>
      </c>
      <c r="GV38" s="26">
        <v>1</v>
      </c>
      <c r="GW38" s="26">
        <v>0</v>
      </c>
      <c r="GX38" s="26">
        <v>0</v>
      </c>
      <c r="GY38" s="26">
        <v>0</v>
      </c>
      <c r="GZ38" s="26">
        <v>1</v>
      </c>
      <c r="HA38" s="26">
        <v>0</v>
      </c>
      <c r="HB38" s="26">
        <v>0</v>
      </c>
      <c r="HC38" s="26">
        <v>0</v>
      </c>
      <c r="HD38" s="26">
        <v>11</v>
      </c>
      <c r="HE38" s="26">
        <v>0</v>
      </c>
      <c r="HF38" s="26">
        <v>11</v>
      </c>
      <c r="HG38" s="26">
        <v>2</v>
      </c>
      <c r="HH38" s="26">
        <v>22</v>
      </c>
      <c r="HI38" s="26">
        <v>0</v>
      </c>
      <c r="HJ38" s="26">
        <v>10</v>
      </c>
      <c r="HK38" s="26">
        <v>0</v>
      </c>
      <c r="HL38" s="26">
        <v>6</v>
      </c>
      <c r="HM38" s="26">
        <v>1</v>
      </c>
      <c r="HN38" s="26">
        <v>1</v>
      </c>
      <c r="HO38" s="26">
        <v>0</v>
      </c>
      <c r="HP38" s="26">
        <v>2</v>
      </c>
      <c r="HQ38" s="26">
        <v>0</v>
      </c>
      <c r="HR38" s="26">
        <v>0</v>
      </c>
      <c r="HS38" s="26">
        <v>1</v>
      </c>
      <c r="HT38" s="26">
        <v>6</v>
      </c>
      <c r="HU38" s="26">
        <v>1</v>
      </c>
      <c r="HV38" s="26">
        <v>1</v>
      </c>
      <c r="HW38" s="26">
        <v>0</v>
      </c>
      <c r="HX38" s="26">
        <v>1</v>
      </c>
      <c r="HY38" s="26">
        <v>1</v>
      </c>
      <c r="HZ38" s="26">
        <v>7</v>
      </c>
      <c r="IA38" s="26">
        <v>0</v>
      </c>
      <c r="IB38" s="26">
        <v>3</v>
      </c>
      <c r="IC38" s="26">
        <v>0</v>
      </c>
      <c r="ID38" s="26">
        <v>5</v>
      </c>
      <c r="IE38" s="26">
        <v>0</v>
      </c>
      <c r="IF38" s="26">
        <v>2</v>
      </c>
      <c r="IG38" s="26">
        <v>0</v>
      </c>
      <c r="IH38" s="26">
        <v>1</v>
      </c>
      <c r="II38" s="26"/>
      <c r="IJ38" s="26">
        <v>0</v>
      </c>
      <c r="IK38" s="26">
        <v>0</v>
      </c>
      <c r="IL38" s="26">
        <v>0</v>
      </c>
      <c r="IM38" s="26">
        <v>0</v>
      </c>
      <c r="IN38" s="26">
        <v>0</v>
      </c>
      <c r="IO38" s="26">
        <v>0</v>
      </c>
      <c r="IP38" s="26">
        <v>0</v>
      </c>
      <c r="IQ38" s="26">
        <v>0</v>
      </c>
      <c r="IR38" s="26">
        <v>0</v>
      </c>
      <c r="IS38" s="26">
        <v>0</v>
      </c>
      <c r="IT38" s="26">
        <v>0</v>
      </c>
      <c r="IU38" s="26">
        <v>0</v>
      </c>
      <c r="IV38" s="26"/>
      <c r="IW38" s="26">
        <v>0</v>
      </c>
      <c r="IX38" s="26">
        <v>0</v>
      </c>
      <c r="IY38" s="26">
        <v>0</v>
      </c>
      <c r="IZ38" s="26">
        <v>0</v>
      </c>
      <c r="JA38" s="26">
        <v>0</v>
      </c>
      <c r="JB38" s="26">
        <v>0</v>
      </c>
      <c r="JC38" s="26">
        <v>0</v>
      </c>
      <c r="JD38" s="26">
        <v>0</v>
      </c>
      <c r="JE38" s="26">
        <v>0</v>
      </c>
      <c r="JF38" s="26">
        <v>0</v>
      </c>
      <c r="JG38" s="26">
        <v>0</v>
      </c>
      <c r="JH38" s="26">
        <v>0</v>
      </c>
      <c r="JI38" s="26"/>
      <c r="JJ38" s="26">
        <v>0</v>
      </c>
      <c r="JK38" s="26">
        <v>0</v>
      </c>
      <c r="JL38" s="26">
        <v>0</v>
      </c>
      <c r="JM38" s="26">
        <v>0</v>
      </c>
      <c r="JN38" s="26">
        <v>0</v>
      </c>
      <c r="JO38" s="26">
        <v>0</v>
      </c>
      <c r="JP38" s="26">
        <v>0</v>
      </c>
      <c r="JQ38" s="26">
        <v>0</v>
      </c>
      <c r="JR38" s="26">
        <v>0</v>
      </c>
      <c r="JS38" s="26">
        <v>0</v>
      </c>
      <c r="JT38" s="26">
        <v>0</v>
      </c>
      <c r="JU38" s="26">
        <v>0</v>
      </c>
      <c r="JV38" s="26"/>
      <c r="JW38" s="26">
        <v>0</v>
      </c>
      <c r="JX38" s="26">
        <v>0</v>
      </c>
      <c r="JY38" s="26">
        <v>0</v>
      </c>
      <c r="JZ38" s="26">
        <v>0</v>
      </c>
      <c r="KA38" s="26">
        <v>0</v>
      </c>
      <c r="KB38" s="26">
        <v>0</v>
      </c>
      <c r="KC38" s="26">
        <v>0</v>
      </c>
      <c r="KD38" s="26">
        <v>0</v>
      </c>
      <c r="KE38" s="26">
        <v>0</v>
      </c>
      <c r="KF38" s="26">
        <v>0</v>
      </c>
      <c r="KG38" s="26">
        <v>0</v>
      </c>
      <c r="KH38" s="26">
        <v>0</v>
      </c>
      <c r="KI38" s="26"/>
      <c r="KJ38" s="26">
        <v>3</v>
      </c>
      <c r="KK38" s="26">
        <v>6</v>
      </c>
      <c r="KL38" s="26">
        <v>11</v>
      </c>
      <c r="KM38" s="26">
        <v>8</v>
      </c>
      <c r="KN38" s="26">
        <v>6</v>
      </c>
      <c r="KO38" s="26">
        <v>1</v>
      </c>
      <c r="KP38" s="26">
        <v>0</v>
      </c>
      <c r="KQ38" s="26">
        <v>0</v>
      </c>
      <c r="KR38" s="26">
        <v>0</v>
      </c>
      <c r="KS38" s="26">
        <v>1</v>
      </c>
      <c r="KT38" s="26">
        <v>0</v>
      </c>
      <c r="KU38" s="26">
        <v>0</v>
      </c>
      <c r="KV38" s="26">
        <v>0</v>
      </c>
      <c r="KW38" s="26">
        <v>0</v>
      </c>
      <c r="KX38" s="26">
        <v>0</v>
      </c>
      <c r="KY38" s="26">
        <v>0</v>
      </c>
      <c r="KZ38" s="26">
        <v>0</v>
      </c>
      <c r="LA38" s="26">
        <v>0</v>
      </c>
      <c r="LB38" s="26">
        <v>0</v>
      </c>
      <c r="LC38" s="26">
        <v>1</v>
      </c>
      <c r="LD38" s="26">
        <v>0</v>
      </c>
      <c r="LE38" s="26">
        <v>1</v>
      </c>
      <c r="LF38" s="26">
        <v>1</v>
      </c>
      <c r="LG38" s="26">
        <v>0</v>
      </c>
      <c r="LH38" s="26">
        <v>0</v>
      </c>
      <c r="LI38" s="26">
        <v>0</v>
      </c>
      <c r="LJ38" s="26">
        <v>0</v>
      </c>
      <c r="LK38" s="26">
        <v>0</v>
      </c>
      <c r="LL38" s="26">
        <v>0</v>
      </c>
      <c r="LM38" s="26">
        <v>0</v>
      </c>
      <c r="LN38" s="26">
        <v>2</v>
      </c>
      <c r="LO38" s="26">
        <v>0</v>
      </c>
      <c r="LP38" s="26">
        <v>0</v>
      </c>
      <c r="LQ38" s="26">
        <v>0</v>
      </c>
      <c r="LR38" s="26">
        <v>1</v>
      </c>
      <c r="LS38" s="26">
        <v>6</v>
      </c>
      <c r="LT38" s="26">
        <v>9</v>
      </c>
      <c r="LU38" s="26">
        <v>0</v>
      </c>
      <c r="LV38" s="26">
        <v>0</v>
      </c>
      <c r="LW38" s="26">
        <v>2</v>
      </c>
      <c r="LX38" s="26">
        <v>2</v>
      </c>
      <c r="LY38" s="26">
        <v>1</v>
      </c>
      <c r="LZ38" s="26">
        <v>0</v>
      </c>
      <c r="MA38" s="26">
        <v>1</v>
      </c>
      <c r="MB38" s="26">
        <v>0</v>
      </c>
      <c r="MC38" s="26">
        <v>2</v>
      </c>
      <c r="MD38" s="26">
        <v>0</v>
      </c>
      <c r="ME38" s="26">
        <v>1</v>
      </c>
      <c r="MF38" s="26">
        <v>1</v>
      </c>
      <c r="MG38" s="26">
        <v>0</v>
      </c>
      <c r="MH38" s="26">
        <v>1</v>
      </c>
      <c r="MI38" s="26">
        <v>0</v>
      </c>
      <c r="MJ38" s="26">
        <v>0</v>
      </c>
      <c r="MK38" s="26">
        <v>0</v>
      </c>
      <c r="ML38" s="26">
        <v>0</v>
      </c>
      <c r="MM38" s="28">
        <v>0</v>
      </c>
      <c r="MN38" s="26">
        <v>0</v>
      </c>
      <c r="MO38" s="26">
        <v>0</v>
      </c>
      <c r="MP38" s="26">
        <v>0</v>
      </c>
      <c r="MQ38" s="26">
        <v>0</v>
      </c>
      <c r="MR38" s="26">
        <v>0</v>
      </c>
      <c r="MS38" s="26">
        <v>0</v>
      </c>
      <c r="MT38" s="26">
        <v>0</v>
      </c>
      <c r="MU38" s="26">
        <v>0</v>
      </c>
      <c r="MV38" s="26">
        <v>0</v>
      </c>
      <c r="MW38" s="26">
        <v>0</v>
      </c>
      <c r="MX38" s="26">
        <v>0</v>
      </c>
      <c r="MY38" s="26">
        <v>0</v>
      </c>
      <c r="MZ38" s="26">
        <v>0</v>
      </c>
      <c r="NA38" s="26">
        <v>0</v>
      </c>
      <c r="NB38" s="26">
        <v>0</v>
      </c>
      <c r="NC38" s="26">
        <v>0</v>
      </c>
      <c r="ND38" s="26">
        <v>0</v>
      </c>
      <c r="NE38" s="26">
        <v>0</v>
      </c>
      <c r="NF38" s="26">
        <v>0</v>
      </c>
      <c r="NG38" s="26">
        <v>0</v>
      </c>
      <c r="NH38" s="26">
        <v>0</v>
      </c>
      <c r="NI38" s="26">
        <v>0</v>
      </c>
      <c r="NJ38" s="26">
        <v>0</v>
      </c>
      <c r="NK38" s="26">
        <v>0</v>
      </c>
      <c r="NL38" s="26">
        <v>0</v>
      </c>
      <c r="NM38" s="26">
        <v>0</v>
      </c>
      <c r="NN38" s="26">
        <v>0</v>
      </c>
      <c r="NO38" s="26">
        <v>0</v>
      </c>
      <c r="NP38" s="26">
        <v>0</v>
      </c>
      <c r="NQ38" s="26">
        <v>0</v>
      </c>
      <c r="NR38" s="26">
        <v>0</v>
      </c>
      <c r="NS38" s="26">
        <v>0</v>
      </c>
      <c r="NT38" s="26">
        <v>0</v>
      </c>
      <c r="NU38" s="26">
        <v>0</v>
      </c>
      <c r="NV38" s="26">
        <v>0</v>
      </c>
      <c r="NW38" s="26">
        <v>0</v>
      </c>
      <c r="NX38" s="26">
        <v>0</v>
      </c>
      <c r="NY38" s="26">
        <v>0</v>
      </c>
      <c r="NZ38" s="26">
        <v>0</v>
      </c>
      <c r="OA38" s="26">
        <v>0</v>
      </c>
      <c r="OB38" s="26">
        <v>0</v>
      </c>
      <c r="OC38" s="26">
        <v>0</v>
      </c>
      <c r="OD38" s="26">
        <v>0</v>
      </c>
      <c r="OE38" s="26">
        <v>0</v>
      </c>
      <c r="OF38" s="26">
        <v>0</v>
      </c>
      <c r="OG38" s="26">
        <v>0</v>
      </c>
      <c r="OH38" s="26"/>
      <c r="OI38" s="26">
        <v>0</v>
      </c>
      <c r="OJ38" s="26">
        <v>0</v>
      </c>
      <c r="OK38" s="28">
        <v>116</v>
      </c>
      <c r="OL38" s="26">
        <v>0</v>
      </c>
      <c r="OM38" s="26">
        <v>0</v>
      </c>
      <c r="ON38" s="26">
        <v>0</v>
      </c>
      <c r="OO38" s="26">
        <v>0</v>
      </c>
      <c r="OP38" s="26">
        <v>0</v>
      </c>
      <c r="OQ38" s="26">
        <v>14</v>
      </c>
      <c r="OR38" s="26">
        <v>1</v>
      </c>
      <c r="OS38" s="26">
        <v>2</v>
      </c>
      <c r="OT38" s="26">
        <v>48</v>
      </c>
      <c r="OU38" s="26">
        <v>3</v>
      </c>
      <c r="OV38" s="26">
        <v>1</v>
      </c>
      <c r="OW38" s="26">
        <v>47</v>
      </c>
      <c r="OX38" s="28">
        <v>116</v>
      </c>
      <c r="OY38" s="26">
        <v>0</v>
      </c>
      <c r="OZ38" s="26">
        <v>14</v>
      </c>
      <c r="PA38" s="26">
        <v>51</v>
      </c>
      <c r="PB38" s="26">
        <v>51</v>
      </c>
      <c r="PC38" s="28">
        <v>5</v>
      </c>
      <c r="PD38" s="26">
        <v>4</v>
      </c>
      <c r="PE38" s="26">
        <v>1</v>
      </c>
      <c r="PF38" s="28">
        <v>2</v>
      </c>
      <c r="PG38" s="26">
        <v>1</v>
      </c>
      <c r="PH38" s="26">
        <v>1</v>
      </c>
      <c r="PI38" s="26">
        <v>0</v>
      </c>
      <c r="PJ38" s="26">
        <v>0</v>
      </c>
      <c r="PK38" s="28">
        <v>1</v>
      </c>
      <c r="PL38" s="26">
        <v>0</v>
      </c>
      <c r="PM38" s="26">
        <v>0</v>
      </c>
      <c r="PN38" s="26">
        <v>0</v>
      </c>
      <c r="PO38" s="26">
        <v>0</v>
      </c>
      <c r="PP38" s="26">
        <v>0</v>
      </c>
      <c r="PQ38" s="26">
        <v>0</v>
      </c>
      <c r="PR38" s="26">
        <v>0</v>
      </c>
      <c r="PS38" s="26">
        <v>0</v>
      </c>
      <c r="PT38" s="26">
        <v>0</v>
      </c>
      <c r="PU38" s="26">
        <v>0</v>
      </c>
      <c r="PV38" s="26">
        <v>0</v>
      </c>
      <c r="PW38" s="26">
        <v>0</v>
      </c>
      <c r="PX38" s="26">
        <v>0</v>
      </c>
      <c r="PY38" s="26">
        <v>0</v>
      </c>
      <c r="PZ38" s="26">
        <v>0</v>
      </c>
      <c r="QA38" s="26">
        <v>0</v>
      </c>
      <c r="QB38" s="26">
        <v>0</v>
      </c>
      <c r="QC38" s="26">
        <v>0</v>
      </c>
      <c r="QD38" s="26">
        <v>0</v>
      </c>
      <c r="QE38" s="26">
        <v>1</v>
      </c>
      <c r="QF38" s="26">
        <v>0</v>
      </c>
      <c r="QG38" s="26">
        <v>0</v>
      </c>
      <c r="QH38" s="26">
        <v>0</v>
      </c>
      <c r="QI38" s="26">
        <v>0</v>
      </c>
      <c r="QJ38" s="26">
        <v>0</v>
      </c>
      <c r="QK38" s="26">
        <v>0</v>
      </c>
      <c r="QL38" s="26">
        <v>0</v>
      </c>
      <c r="QM38" s="26">
        <v>0</v>
      </c>
      <c r="QN38" s="26">
        <v>0</v>
      </c>
      <c r="QO38" s="26">
        <v>0</v>
      </c>
      <c r="QP38" s="26">
        <v>0</v>
      </c>
      <c r="QQ38" s="26">
        <v>0</v>
      </c>
      <c r="QR38" s="26">
        <v>0</v>
      </c>
      <c r="QS38" s="26">
        <v>0</v>
      </c>
      <c r="QT38" s="26">
        <v>0</v>
      </c>
      <c r="QU38" s="26">
        <v>0</v>
      </c>
      <c r="QV38" s="26">
        <v>0</v>
      </c>
      <c r="QW38" s="26">
        <v>0</v>
      </c>
      <c r="QX38" s="26">
        <v>0</v>
      </c>
      <c r="QY38" s="26">
        <v>0</v>
      </c>
      <c r="QZ38" s="26">
        <v>0</v>
      </c>
      <c r="RA38" s="26">
        <v>0</v>
      </c>
      <c r="RB38" s="26">
        <v>0</v>
      </c>
      <c r="RC38" s="26">
        <v>0</v>
      </c>
      <c r="RD38" s="26">
        <v>0</v>
      </c>
      <c r="RE38" s="26">
        <v>0</v>
      </c>
      <c r="RF38" s="26">
        <v>0</v>
      </c>
      <c r="RG38" s="26">
        <v>0</v>
      </c>
      <c r="RH38" s="26">
        <v>0</v>
      </c>
      <c r="RI38" s="26">
        <v>0</v>
      </c>
      <c r="RJ38" s="26">
        <v>0</v>
      </c>
      <c r="RK38" s="26">
        <v>0</v>
      </c>
      <c r="RL38" s="26">
        <v>0</v>
      </c>
      <c r="RM38" s="26">
        <v>0</v>
      </c>
      <c r="RN38" s="26">
        <v>0</v>
      </c>
      <c r="RO38" s="26">
        <v>0</v>
      </c>
      <c r="RP38" s="26">
        <v>0</v>
      </c>
      <c r="RQ38" s="26">
        <v>0</v>
      </c>
      <c r="RR38" s="26">
        <v>0</v>
      </c>
      <c r="RS38" s="26">
        <v>0</v>
      </c>
      <c r="RT38" s="26">
        <v>0</v>
      </c>
      <c r="RU38" s="26">
        <v>0</v>
      </c>
      <c r="RV38" s="26">
        <v>0</v>
      </c>
      <c r="RW38" s="26">
        <v>0</v>
      </c>
      <c r="RX38" s="26">
        <v>0</v>
      </c>
      <c r="RY38" s="26">
        <v>0</v>
      </c>
      <c r="RZ38" s="26">
        <v>0</v>
      </c>
      <c r="SA38" s="26">
        <v>0</v>
      </c>
      <c r="SB38" s="26">
        <v>0</v>
      </c>
      <c r="SC38" s="26">
        <v>0</v>
      </c>
      <c r="SD38" s="26">
        <v>0</v>
      </c>
      <c r="SE38" s="26">
        <v>0</v>
      </c>
      <c r="SF38" s="28">
        <v>1</v>
      </c>
      <c r="SG38" s="26">
        <v>0</v>
      </c>
      <c r="SH38" s="26">
        <v>0</v>
      </c>
      <c r="SI38" s="26">
        <v>0</v>
      </c>
      <c r="SJ38" s="26">
        <v>0</v>
      </c>
      <c r="SK38" s="26">
        <v>0</v>
      </c>
      <c r="SL38" s="26">
        <v>0</v>
      </c>
      <c r="SM38" s="26">
        <v>0</v>
      </c>
      <c r="SN38" s="26">
        <v>0</v>
      </c>
      <c r="SO38" s="26">
        <v>0</v>
      </c>
      <c r="SP38" s="26">
        <v>0</v>
      </c>
      <c r="SQ38" s="26">
        <v>0</v>
      </c>
      <c r="SR38" s="26">
        <v>0</v>
      </c>
      <c r="SS38" s="26">
        <v>0</v>
      </c>
      <c r="ST38" s="26">
        <v>0</v>
      </c>
      <c r="SU38" s="26">
        <v>0</v>
      </c>
      <c r="SV38" s="26">
        <v>0</v>
      </c>
      <c r="SW38" s="26">
        <v>0</v>
      </c>
      <c r="SX38" s="26">
        <v>0</v>
      </c>
      <c r="SY38" s="26">
        <v>0</v>
      </c>
      <c r="SZ38" s="26">
        <v>1</v>
      </c>
      <c r="TA38" s="26">
        <v>0</v>
      </c>
      <c r="TB38" s="26">
        <v>0</v>
      </c>
      <c r="TC38" s="26">
        <v>0</v>
      </c>
      <c r="TD38" s="26">
        <v>0</v>
      </c>
      <c r="TE38" s="28">
        <v>17</v>
      </c>
      <c r="TF38" s="26">
        <v>0</v>
      </c>
      <c r="TG38" s="26">
        <v>0</v>
      </c>
      <c r="TH38" s="26">
        <v>0</v>
      </c>
      <c r="TI38" s="26">
        <v>1</v>
      </c>
      <c r="TJ38" s="26">
        <v>0</v>
      </c>
      <c r="TK38" s="26">
        <v>0</v>
      </c>
      <c r="TL38" s="26">
        <v>0</v>
      </c>
      <c r="TM38" s="26">
        <v>4</v>
      </c>
      <c r="TN38" s="26">
        <v>3</v>
      </c>
      <c r="TO38" s="26">
        <v>0</v>
      </c>
      <c r="TP38" s="26">
        <v>2</v>
      </c>
      <c r="TQ38" s="26">
        <v>0</v>
      </c>
      <c r="TR38" s="26">
        <v>0</v>
      </c>
      <c r="TS38" s="26">
        <v>0</v>
      </c>
      <c r="TT38" s="26">
        <v>0</v>
      </c>
      <c r="TU38" s="26">
        <v>0</v>
      </c>
      <c r="TV38" s="26">
        <v>0</v>
      </c>
      <c r="TW38" s="26">
        <v>0</v>
      </c>
      <c r="TX38" s="26">
        <v>0</v>
      </c>
      <c r="TY38" s="26">
        <v>0</v>
      </c>
      <c r="TZ38" s="26">
        <v>1</v>
      </c>
      <c r="UA38" s="26">
        <v>3</v>
      </c>
      <c r="UB38" s="26">
        <v>1</v>
      </c>
      <c r="UC38" s="26">
        <v>1</v>
      </c>
      <c r="UD38" s="26">
        <v>0</v>
      </c>
      <c r="UE38" s="26">
        <v>1</v>
      </c>
      <c r="UF38" s="26">
        <v>0</v>
      </c>
      <c r="UG38" s="26">
        <v>0</v>
      </c>
      <c r="UH38" s="26">
        <v>0</v>
      </c>
      <c r="UI38" s="26">
        <v>0</v>
      </c>
      <c r="UJ38" s="28">
        <v>312</v>
      </c>
      <c r="UK38" s="26">
        <v>3</v>
      </c>
      <c r="UL38" s="26">
        <v>3</v>
      </c>
      <c r="UM38" s="26">
        <v>6</v>
      </c>
      <c r="UN38" s="26">
        <v>1</v>
      </c>
      <c r="UO38" s="26">
        <v>9</v>
      </c>
      <c r="UP38" s="26">
        <v>42</v>
      </c>
      <c r="UQ38" s="26">
        <v>44</v>
      </c>
      <c r="UR38" s="26">
        <v>53</v>
      </c>
      <c r="US38" s="26">
        <v>46</v>
      </c>
      <c r="UT38" s="26">
        <v>20</v>
      </c>
      <c r="UU38" s="26">
        <v>11</v>
      </c>
      <c r="UV38" s="26">
        <v>11</v>
      </c>
      <c r="UW38" s="26">
        <v>0</v>
      </c>
      <c r="UX38" s="26">
        <v>2</v>
      </c>
      <c r="UY38" s="26">
        <v>3</v>
      </c>
      <c r="UZ38" s="26">
        <v>1</v>
      </c>
      <c r="VA38" s="26">
        <v>0</v>
      </c>
      <c r="VB38" s="26">
        <v>7</v>
      </c>
      <c r="VC38" s="26">
        <v>12</v>
      </c>
      <c r="VD38" s="26">
        <v>9</v>
      </c>
      <c r="VE38" s="26">
        <v>10</v>
      </c>
      <c r="VF38" s="26">
        <v>14</v>
      </c>
      <c r="VG38" s="26">
        <v>2</v>
      </c>
      <c r="VH38" s="26">
        <v>3</v>
      </c>
      <c r="VI38" s="26">
        <v>0</v>
      </c>
      <c r="VJ38" s="26">
        <v>0</v>
      </c>
      <c r="VK38" s="26">
        <v>0</v>
      </c>
      <c r="VL38" s="26">
        <v>0</v>
      </c>
      <c r="VM38" s="28">
        <v>7</v>
      </c>
      <c r="VN38" s="26">
        <v>0</v>
      </c>
      <c r="VO38" s="26">
        <v>0</v>
      </c>
      <c r="VP38" s="26">
        <v>2</v>
      </c>
      <c r="VQ38" s="26">
        <v>1</v>
      </c>
      <c r="VR38" s="26">
        <v>0</v>
      </c>
      <c r="VS38" s="26">
        <v>0</v>
      </c>
      <c r="VT38" s="26">
        <v>1</v>
      </c>
      <c r="VU38" s="26">
        <v>3</v>
      </c>
      <c r="VV38" s="28">
        <v>1</v>
      </c>
      <c r="VW38" s="26">
        <v>0</v>
      </c>
      <c r="VX38" s="26">
        <v>0</v>
      </c>
      <c r="VY38" s="26">
        <v>0</v>
      </c>
      <c r="VZ38" s="26">
        <v>0</v>
      </c>
      <c r="WA38" s="26">
        <v>0</v>
      </c>
      <c r="WB38" s="26">
        <v>0</v>
      </c>
      <c r="WC38" s="26">
        <v>0</v>
      </c>
      <c r="WD38" s="26">
        <v>0</v>
      </c>
      <c r="WE38" s="26">
        <v>0</v>
      </c>
      <c r="WF38" s="26">
        <v>0</v>
      </c>
      <c r="WG38" s="26">
        <v>0</v>
      </c>
      <c r="WH38" s="26">
        <v>0</v>
      </c>
      <c r="WI38" s="26">
        <v>0</v>
      </c>
      <c r="WJ38" s="26">
        <v>0</v>
      </c>
      <c r="WK38" s="26">
        <v>0</v>
      </c>
      <c r="WL38" s="26">
        <v>0</v>
      </c>
      <c r="WM38" s="26">
        <v>0</v>
      </c>
      <c r="WN38" s="26">
        <v>0</v>
      </c>
      <c r="WO38" s="26">
        <v>0</v>
      </c>
      <c r="WP38" s="26">
        <v>1</v>
      </c>
      <c r="WQ38" s="26">
        <v>0</v>
      </c>
      <c r="WR38" s="26">
        <v>0</v>
      </c>
      <c r="WS38" s="26">
        <v>0</v>
      </c>
      <c r="WT38" s="26">
        <v>0</v>
      </c>
      <c r="WU38" s="26">
        <v>0</v>
      </c>
      <c r="WV38" s="26">
        <v>0</v>
      </c>
      <c r="WW38" s="26">
        <v>0</v>
      </c>
      <c r="WX38" s="26">
        <v>0</v>
      </c>
      <c r="WY38" s="26">
        <v>0</v>
      </c>
      <c r="WZ38" s="26">
        <v>0</v>
      </c>
      <c r="XA38" s="26">
        <v>0</v>
      </c>
      <c r="XB38" s="26">
        <v>0</v>
      </c>
      <c r="XC38" s="26">
        <v>0</v>
      </c>
      <c r="XD38" s="26">
        <v>0</v>
      </c>
      <c r="XE38" s="26">
        <v>0</v>
      </c>
      <c r="XF38" s="26">
        <v>0</v>
      </c>
      <c r="XG38" s="26">
        <v>0</v>
      </c>
      <c r="XH38" s="26">
        <v>0</v>
      </c>
      <c r="XI38" s="26">
        <v>0</v>
      </c>
      <c r="XJ38" s="26">
        <v>0</v>
      </c>
      <c r="XK38" s="26">
        <v>0</v>
      </c>
      <c r="XL38" s="26">
        <v>0</v>
      </c>
      <c r="XM38" s="26">
        <v>0</v>
      </c>
      <c r="XN38" s="26">
        <v>0</v>
      </c>
      <c r="XO38" s="26">
        <v>0</v>
      </c>
      <c r="XP38" s="26">
        <v>0</v>
      </c>
      <c r="XQ38" s="26">
        <v>0</v>
      </c>
      <c r="XR38" s="26">
        <v>0</v>
      </c>
      <c r="XS38" s="41">
        <v>0</v>
      </c>
      <c r="XT38" s="41">
        <v>0</v>
      </c>
      <c r="XU38" s="41">
        <v>0</v>
      </c>
      <c r="XV38" s="41">
        <v>0</v>
      </c>
      <c r="XW38" s="41">
        <v>0</v>
      </c>
      <c r="XX38" s="41">
        <v>0</v>
      </c>
      <c r="XY38" s="41">
        <v>0</v>
      </c>
      <c r="XZ38" s="41">
        <v>0</v>
      </c>
      <c r="YA38" s="41">
        <v>0</v>
      </c>
      <c r="YB38" s="41">
        <v>0</v>
      </c>
      <c r="YC38" s="41">
        <v>0</v>
      </c>
      <c r="YD38" s="41">
        <v>0</v>
      </c>
      <c r="YE38" s="41">
        <v>0</v>
      </c>
      <c r="YF38" s="41">
        <v>0</v>
      </c>
      <c r="YG38" s="41">
        <v>0</v>
      </c>
      <c r="YH38" s="41">
        <v>0</v>
      </c>
      <c r="YI38" s="41">
        <v>0</v>
      </c>
      <c r="YJ38" s="41">
        <v>0</v>
      </c>
      <c r="YK38" s="41">
        <v>0</v>
      </c>
      <c r="YL38" s="41">
        <v>0</v>
      </c>
      <c r="YM38" s="41">
        <v>0</v>
      </c>
      <c r="YN38" s="41">
        <v>0</v>
      </c>
      <c r="YO38" s="41">
        <v>0</v>
      </c>
      <c r="YP38" s="41">
        <v>0</v>
      </c>
      <c r="YQ38" s="41">
        <v>0</v>
      </c>
      <c r="YR38" s="41">
        <v>0</v>
      </c>
      <c r="YS38" s="41">
        <v>0</v>
      </c>
      <c r="YT38" s="41">
        <v>0</v>
      </c>
      <c r="YU38" s="41">
        <v>0</v>
      </c>
      <c r="YV38" s="41">
        <v>0</v>
      </c>
      <c r="YW38" s="41">
        <v>0</v>
      </c>
      <c r="YX38" s="41">
        <v>0</v>
      </c>
      <c r="YY38" s="41">
        <v>0</v>
      </c>
      <c r="YZ38" s="41">
        <v>0</v>
      </c>
      <c r="ZA38" s="41">
        <v>0</v>
      </c>
      <c r="ZB38" s="41">
        <v>0</v>
      </c>
      <c r="ZC38" s="41">
        <v>0</v>
      </c>
      <c r="ZD38" s="41">
        <v>0</v>
      </c>
      <c r="ZE38" s="41">
        <v>0</v>
      </c>
      <c r="ZF38" s="41">
        <v>0</v>
      </c>
      <c r="ZG38" s="41">
        <v>0</v>
      </c>
      <c r="ZH38" s="41">
        <v>0</v>
      </c>
      <c r="ZI38" s="41">
        <v>0</v>
      </c>
      <c r="ZJ38" s="41">
        <v>0</v>
      </c>
      <c r="ZK38" s="41">
        <v>0</v>
      </c>
      <c r="ZL38" s="41">
        <v>0</v>
      </c>
      <c r="ZM38" s="41">
        <v>2</v>
      </c>
      <c r="ZN38" s="41">
        <v>0</v>
      </c>
      <c r="ZO38" s="27">
        <v>1</v>
      </c>
      <c r="ZP38" s="27">
        <v>1</v>
      </c>
      <c r="ZQ38" s="27">
        <v>1</v>
      </c>
      <c r="ZR38" s="27">
        <v>5</v>
      </c>
      <c r="ZS38" s="27">
        <v>5</v>
      </c>
      <c r="ZT38" s="27">
        <v>4</v>
      </c>
      <c r="ZU38" s="27">
        <v>4</v>
      </c>
      <c r="ZV38" s="27">
        <v>235</v>
      </c>
      <c r="ZW38" s="27">
        <v>1</v>
      </c>
      <c r="ZX38" s="27">
        <v>27</v>
      </c>
      <c r="ZY38" s="27">
        <v>41</v>
      </c>
      <c r="ZZ38" s="27">
        <v>13</v>
      </c>
      <c r="AAA38" s="27">
        <v>13</v>
      </c>
      <c r="AAB38" s="27">
        <v>1</v>
      </c>
      <c r="AAC38" s="27">
        <v>1</v>
      </c>
      <c r="AAD38" s="27">
        <v>0</v>
      </c>
      <c r="AAE38" s="27">
        <v>0</v>
      </c>
      <c r="AAF38" s="27">
        <v>12</v>
      </c>
      <c r="AAG38" s="27">
        <v>12</v>
      </c>
      <c r="AAH38" s="27" t="s">
        <v>510</v>
      </c>
    </row>
    <row r="39" spans="1:710" s="27" customFormat="1" x14ac:dyDescent="0.2">
      <c r="A39" s="6" t="s">
        <v>47</v>
      </c>
      <c r="B39" s="67">
        <v>1040902</v>
      </c>
      <c r="C39" s="28">
        <v>789</v>
      </c>
      <c r="D39" s="28">
        <v>35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1</v>
      </c>
      <c r="L39" s="26">
        <v>7</v>
      </c>
      <c r="M39" s="26">
        <v>0</v>
      </c>
      <c r="N39" s="26">
        <v>0</v>
      </c>
      <c r="O39" s="28">
        <v>16</v>
      </c>
      <c r="P39" s="28">
        <v>95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  <c r="AY39" s="26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26">
        <v>0</v>
      </c>
      <c r="BL39" s="26">
        <v>0</v>
      </c>
      <c r="BM39" s="26"/>
      <c r="BN39" s="26"/>
      <c r="BO39" s="26"/>
      <c r="BP39" s="26"/>
      <c r="BQ39" s="26">
        <v>0</v>
      </c>
      <c r="BR39" s="26">
        <v>18</v>
      </c>
      <c r="BS39" s="26">
        <v>0</v>
      </c>
      <c r="BT39" s="26">
        <v>9</v>
      </c>
      <c r="BU39" s="28">
        <v>0</v>
      </c>
      <c r="BV39" s="28">
        <v>0</v>
      </c>
      <c r="BW39" s="28">
        <v>5</v>
      </c>
      <c r="BX39" s="28">
        <v>70</v>
      </c>
      <c r="BY39" s="26">
        <v>0</v>
      </c>
      <c r="BZ39" s="26">
        <v>0</v>
      </c>
      <c r="CA39" s="26">
        <v>0</v>
      </c>
      <c r="CB39" s="26">
        <v>0</v>
      </c>
      <c r="CC39" s="26">
        <v>0</v>
      </c>
      <c r="CD39" s="26">
        <v>0</v>
      </c>
      <c r="CE39" s="26">
        <v>0</v>
      </c>
      <c r="CF39" s="26">
        <v>0</v>
      </c>
      <c r="CG39" s="26">
        <v>0</v>
      </c>
      <c r="CH39" s="26">
        <v>0</v>
      </c>
      <c r="CI39" s="26">
        <v>0</v>
      </c>
      <c r="CJ39" s="26">
        <v>0</v>
      </c>
      <c r="CK39" s="26">
        <v>0</v>
      </c>
      <c r="CL39" s="26">
        <v>0</v>
      </c>
      <c r="CM39" s="26">
        <v>0</v>
      </c>
      <c r="CN39" s="26">
        <v>0</v>
      </c>
      <c r="CO39" s="26">
        <v>0</v>
      </c>
      <c r="CP39" s="26">
        <v>0</v>
      </c>
      <c r="CQ39" s="26">
        <v>0</v>
      </c>
      <c r="CR39" s="26">
        <v>0</v>
      </c>
      <c r="CS39" s="26">
        <v>0</v>
      </c>
      <c r="CT39" s="26">
        <v>0</v>
      </c>
      <c r="CU39" s="26">
        <v>0</v>
      </c>
      <c r="CV39" s="26">
        <v>0</v>
      </c>
      <c r="CW39" s="26">
        <v>0</v>
      </c>
      <c r="CX39" s="26">
        <v>0</v>
      </c>
      <c r="CY39" s="26">
        <v>0</v>
      </c>
      <c r="CZ39" s="26">
        <v>15</v>
      </c>
      <c r="DA39" s="26">
        <v>0</v>
      </c>
      <c r="DB39" s="26">
        <v>4</v>
      </c>
      <c r="DC39" s="26">
        <v>0</v>
      </c>
      <c r="DD39" s="26">
        <v>0</v>
      </c>
      <c r="DE39" s="26">
        <v>0</v>
      </c>
      <c r="DF39" s="26">
        <v>0</v>
      </c>
      <c r="DG39" s="26">
        <v>0</v>
      </c>
      <c r="DH39" s="26">
        <v>2</v>
      </c>
      <c r="DI39" s="26">
        <v>1</v>
      </c>
      <c r="DJ39" s="26">
        <v>2</v>
      </c>
      <c r="DK39" s="26">
        <v>0</v>
      </c>
      <c r="DL39" s="26">
        <v>14</v>
      </c>
      <c r="DM39" s="26">
        <v>0</v>
      </c>
      <c r="DN39" s="26">
        <v>6</v>
      </c>
      <c r="DO39" s="26">
        <v>1</v>
      </c>
      <c r="DP39" s="26">
        <v>49</v>
      </c>
      <c r="DQ39" s="26">
        <v>0</v>
      </c>
      <c r="DR39" s="26">
        <v>16</v>
      </c>
      <c r="DS39" s="26">
        <v>2</v>
      </c>
      <c r="DT39" s="26">
        <v>35</v>
      </c>
      <c r="DU39" s="26">
        <v>2</v>
      </c>
      <c r="DV39" s="26">
        <v>12</v>
      </c>
      <c r="DW39" s="26">
        <v>0</v>
      </c>
      <c r="DX39" s="26">
        <v>26</v>
      </c>
      <c r="DY39" s="26">
        <v>2</v>
      </c>
      <c r="DZ39" s="26">
        <v>10</v>
      </c>
      <c r="EA39" s="26">
        <v>0</v>
      </c>
      <c r="EB39" s="26">
        <v>9</v>
      </c>
      <c r="EC39" s="26">
        <v>0</v>
      </c>
      <c r="ED39" s="26">
        <v>8</v>
      </c>
      <c r="EE39" s="26">
        <v>0</v>
      </c>
      <c r="EF39" s="26">
        <v>15</v>
      </c>
      <c r="EG39" s="26">
        <v>0</v>
      </c>
      <c r="EH39" s="26">
        <v>10</v>
      </c>
      <c r="EI39" s="26">
        <v>0</v>
      </c>
      <c r="EJ39" s="26">
        <v>6</v>
      </c>
      <c r="EK39" s="26">
        <v>0</v>
      </c>
      <c r="EL39" s="26">
        <v>4</v>
      </c>
      <c r="EM39" s="26"/>
      <c r="EN39" s="26"/>
      <c r="EO39" s="26">
        <v>0</v>
      </c>
      <c r="EP39" s="26">
        <v>37</v>
      </c>
      <c r="EQ39" s="26">
        <v>0</v>
      </c>
      <c r="ER39" s="26">
        <v>0</v>
      </c>
      <c r="ES39" s="26">
        <v>0</v>
      </c>
      <c r="ET39" s="26">
        <v>0</v>
      </c>
      <c r="EU39" s="26">
        <v>0</v>
      </c>
      <c r="EV39" s="26">
        <v>5</v>
      </c>
      <c r="EW39" s="26">
        <v>0</v>
      </c>
      <c r="EX39" s="26">
        <v>1</v>
      </c>
      <c r="EY39" s="26">
        <v>0</v>
      </c>
      <c r="EZ39" s="26">
        <v>9</v>
      </c>
      <c r="FA39" s="26">
        <v>0</v>
      </c>
      <c r="FB39" s="26">
        <v>3</v>
      </c>
      <c r="FC39" s="26">
        <v>0</v>
      </c>
      <c r="FD39" s="26">
        <v>3</v>
      </c>
      <c r="FE39" s="26">
        <v>0</v>
      </c>
      <c r="FF39" s="26">
        <v>1</v>
      </c>
      <c r="FG39" s="26">
        <v>0</v>
      </c>
      <c r="FH39" s="26">
        <v>1</v>
      </c>
      <c r="FI39" s="26">
        <v>0</v>
      </c>
      <c r="FJ39" s="26">
        <v>0</v>
      </c>
      <c r="FK39" s="26">
        <v>0</v>
      </c>
      <c r="FL39" s="26">
        <v>5</v>
      </c>
      <c r="FM39" s="26">
        <v>0</v>
      </c>
      <c r="FN39" s="26">
        <v>0</v>
      </c>
      <c r="FO39" s="26">
        <v>1</v>
      </c>
      <c r="FP39" s="26">
        <v>80</v>
      </c>
      <c r="FQ39" s="26">
        <v>0</v>
      </c>
      <c r="FR39" s="26">
        <v>0</v>
      </c>
      <c r="FS39" s="26">
        <v>0</v>
      </c>
      <c r="FT39" s="26">
        <v>15</v>
      </c>
      <c r="FU39" s="26">
        <v>0</v>
      </c>
      <c r="FV39" s="26">
        <v>0</v>
      </c>
      <c r="FW39" s="26">
        <v>0</v>
      </c>
      <c r="FX39" s="26">
        <v>2</v>
      </c>
      <c r="FY39" s="26">
        <v>0</v>
      </c>
      <c r="FZ39" s="26">
        <v>0</v>
      </c>
      <c r="GA39" s="26">
        <v>0</v>
      </c>
      <c r="GB39" s="26">
        <v>2</v>
      </c>
      <c r="GC39" s="26">
        <v>0</v>
      </c>
      <c r="GD39" s="26">
        <v>0</v>
      </c>
      <c r="GE39" s="26">
        <v>0</v>
      </c>
      <c r="GF39" s="26">
        <v>0</v>
      </c>
      <c r="GG39" s="26">
        <v>0</v>
      </c>
      <c r="GH39" s="26">
        <v>0</v>
      </c>
      <c r="GI39" s="26">
        <v>0</v>
      </c>
      <c r="GJ39" s="26">
        <v>0</v>
      </c>
      <c r="GK39" s="26">
        <v>0</v>
      </c>
      <c r="GL39" s="26">
        <v>0</v>
      </c>
      <c r="GM39" s="26">
        <v>0</v>
      </c>
      <c r="GN39" s="26">
        <v>0</v>
      </c>
      <c r="GO39" s="26">
        <v>0</v>
      </c>
      <c r="GP39" s="26">
        <v>0</v>
      </c>
      <c r="GQ39" s="26">
        <v>0</v>
      </c>
      <c r="GR39" s="26">
        <v>0</v>
      </c>
      <c r="GS39" s="26">
        <v>0</v>
      </c>
      <c r="GT39" s="26">
        <v>0</v>
      </c>
      <c r="GU39" s="26">
        <v>0</v>
      </c>
      <c r="GV39" s="26">
        <v>0</v>
      </c>
      <c r="GW39" s="26">
        <v>0</v>
      </c>
      <c r="GX39" s="26">
        <v>0</v>
      </c>
      <c r="GY39" s="26">
        <v>0</v>
      </c>
      <c r="GZ39" s="26">
        <v>1</v>
      </c>
      <c r="HA39" s="26">
        <v>0</v>
      </c>
      <c r="HB39" s="26">
        <v>0</v>
      </c>
      <c r="HC39" s="26">
        <v>0</v>
      </c>
      <c r="HD39" s="26">
        <v>1</v>
      </c>
      <c r="HE39" s="26">
        <v>0</v>
      </c>
      <c r="HF39" s="26">
        <v>3</v>
      </c>
      <c r="HG39" s="26">
        <v>1</v>
      </c>
      <c r="HH39" s="26">
        <v>8</v>
      </c>
      <c r="HI39" s="26">
        <v>1</v>
      </c>
      <c r="HJ39" s="26">
        <v>5</v>
      </c>
      <c r="HK39" s="26">
        <v>0</v>
      </c>
      <c r="HL39" s="26">
        <v>32</v>
      </c>
      <c r="HM39" s="26">
        <v>0</v>
      </c>
      <c r="HN39" s="26">
        <v>5</v>
      </c>
      <c r="HO39" s="26">
        <v>2</v>
      </c>
      <c r="HP39" s="26">
        <v>19</v>
      </c>
      <c r="HQ39" s="26">
        <v>0</v>
      </c>
      <c r="HR39" s="26">
        <v>8</v>
      </c>
      <c r="HS39" s="26">
        <v>0</v>
      </c>
      <c r="HT39" s="26">
        <v>16</v>
      </c>
      <c r="HU39" s="26">
        <v>0</v>
      </c>
      <c r="HV39" s="26">
        <v>4</v>
      </c>
      <c r="HW39" s="26">
        <v>0</v>
      </c>
      <c r="HX39" s="26">
        <v>14</v>
      </c>
      <c r="HY39" s="26">
        <v>0</v>
      </c>
      <c r="HZ39" s="26">
        <v>7</v>
      </c>
      <c r="IA39" s="26">
        <v>0</v>
      </c>
      <c r="IB39" s="26">
        <v>10</v>
      </c>
      <c r="IC39" s="26">
        <v>0</v>
      </c>
      <c r="ID39" s="26">
        <v>4</v>
      </c>
      <c r="IE39" s="26">
        <v>1</v>
      </c>
      <c r="IF39" s="26">
        <v>10</v>
      </c>
      <c r="IG39" s="26">
        <v>0</v>
      </c>
      <c r="IH39" s="26">
        <v>8</v>
      </c>
      <c r="II39" s="26"/>
      <c r="IJ39" s="26">
        <v>0</v>
      </c>
      <c r="IK39" s="26">
        <v>0</v>
      </c>
      <c r="IL39" s="26">
        <v>0</v>
      </c>
      <c r="IM39" s="26">
        <v>0</v>
      </c>
      <c r="IN39" s="26">
        <v>0</v>
      </c>
      <c r="IO39" s="26">
        <v>0</v>
      </c>
      <c r="IP39" s="26">
        <v>0</v>
      </c>
      <c r="IQ39" s="26">
        <v>0</v>
      </c>
      <c r="IR39" s="26">
        <v>0</v>
      </c>
      <c r="IS39" s="26">
        <v>0</v>
      </c>
      <c r="IT39" s="26">
        <v>0</v>
      </c>
      <c r="IU39" s="26">
        <v>0</v>
      </c>
      <c r="IV39" s="26"/>
      <c r="IW39" s="26">
        <v>0</v>
      </c>
      <c r="IX39" s="26">
        <v>0</v>
      </c>
      <c r="IY39" s="26">
        <v>0</v>
      </c>
      <c r="IZ39" s="26">
        <v>0</v>
      </c>
      <c r="JA39" s="26">
        <v>0</v>
      </c>
      <c r="JB39" s="26">
        <v>0</v>
      </c>
      <c r="JC39" s="26">
        <v>0</v>
      </c>
      <c r="JD39" s="26">
        <v>0</v>
      </c>
      <c r="JE39" s="26">
        <v>0</v>
      </c>
      <c r="JF39" s="26">
        <v>0</v>
      </c>
      <c r="JG39" s="26">
        <v>0</v>
      </c>
      <c r="JH39" s="26">
        <v>0</v>
      </c>
      <c r="JI39" s="26"/>
      <c r="JJ39" s="26">
        <v>0</v>
      </c>
      <c r="JK39" s="26">
        <v>0</v>
      </c>
      <c r="JL39" s="26">
        <v>0</v>
      </c>
      <c r="JM39" s="26">
        <v>0</v>
      </c>
      <c r="JN39" s="26">
        <v>0</v>
      </c>
      <c r="JO39" s="26">
        <v>0</v>
      </c>
      <c r="JP39" s="26">
        <v>0</v>
      </c>
      <c r="JQ39" s="26">
        <v>0</v>
      </c>
      <c r="JR39" s="26">
        <v>0</v>
      </c>
      <c r="JS39" s="26">
        <v>0</v>
      </c>
      <c r="JT39" s="26">
        <v>0</v>
      </c>
      <c r="JU39" s="26">
        <v>0</v>
      </c>
      <c r="JV39" s="26"/>
      <c r="JW39" s="26">
        <v>0</v>
      </c>
      <c r="JX39" s="26">
        <v>0</v>
      </c>
      <c r="JY39" s="26">
        <v>0</v>
      </c>
      <c r="JZ39" s="26">
        <v>0</v>
      </c>
      <c r="KA39" s="26">
        <v>0</v>
      </c>
      <c r="KB39" s="26">
        <v>0</v>
      </c>
      <c r="KC39" s="26">
        <v>0</v>
      </c>
      <c r="KD39" s="26">
        <v>0</v>
      </c>
      <c r="KE39" s="26">
        <v>0</v>
      </c>
      <c r="KF39" s="26">
        <v>0</v>
      </c>
      <c r="KG39" s="26">
        <v>0</v>
      </c>
      <c r="KH39" s="26">
        <v>0</v>
      </c>
      <c r="KI39" s="26"/>
      <c r="KJ39" s="26">
        <v>0</v>
      </c>
      <c r="KK39" s="26">
        <v>19</v>
      </c>
      <c r="KL39" s="26">
        <v>15</v>
      </c>
      <c r="KM39" s="26">
        <v>62</v>
      </c>
      <c r="KN39" s="26">
        <v>15</v>
      </c>
      <c r="KO39" s="26">
        <v>0</v>
      </c>
      <c r="KP39" s="26">
        <v>0</v>
      </c>
      <c r="KQ39" s="26">
        <v>0</v>
      </c>
      <c r="KR39" s="26">
        <v>1</v>
      </c>
      <c r="KS39" s="26">
        <v>0</v>
      </c>
      <c r="KT39" s="26">
        <v>0</v>
      </c>
      <c r="KU39" s="26">
        <v>1</v>
      </c>
      <c r="KV39" s="26">
        <v>0</v>
      </c>
      <c r="KW39" s="26">
        <v>0</v>
      </c>
      <c r="KX39" s="26">
        <v>0</v>
      </c>
      <c r="KY39" s="26">
        <v>0</v>
      </c>
      <c r="KZ39" s="26">
        <v>0</v>
      </c>
      <c r="LA39" s="26">
        <v>1</v>
      </c>
      <c r="LB39" s="26">
        <v>2</v>
      </c>
      <c r="LC39" s="26">
        <v>0</v>
      </c>
      <c r="LD39" s="26">
        <v>5</v>
      </c>
      <c r="LE39" s="26">
        <v>2</v>
      </c>
      <c r="LF39" s="26">
        <v>2</v>
      </c>
      <c r="LG39" s="26">
        <v>0</v>
      </c>
      <c r="LH39" s="26">
        <v>1</v>
      </c>
      <c r="LI39" s="26">
        <v>0</v>
      </c>
      <c r="LJ39" s="26">
        <v>0</v>
      </c>
      <c r="LK39" s="26">
        <v>1</v>
      </c>
      <c r="LL39" s="26">
        <v>0</v>
      </c>
      <c r="LM39" s="26">
        <v>0</v>
      </c>
      <c r="LN39" s="26">
        <v>0</v>
      </c>
      <c r="LO39" s="26">
        <v>0</v>
      </c>
      <c r="LP39" s="26">
        <v>0</v>
      </c>
      <c r="LQ39" s="26">
        <v>5</v>
      </c>
      <c r="LR39" s="26">
        <v>11</v>
      </c>
      <c r="LS39" s="26">
        <v>13</v>
      </c>
      <c r="LT39" s="26">
        <v>3</v>
      </c>
      <c r="LU39" s="26">
        <v>0</v>
      </c>
      <c r="LV39" s="26">
        <v>0</v>
      </c>
      <c r="LW39" s="26">
        <v>0</v>
      </c>
      <c r="LX39" s="26">
        <v>0</v>
      </c>
      <c r="LY39" s="26">
        <v>5</v>
      </c>
      <c r="LZ39" s="26">
        <v>0</v>
      </c>
      <c r="MA39" s="26">
        <v>12</v>
      </c>
      <c r="MB39" s="26">
        <v>6</v>
      </c>
      <c r="MC39" s="26">
        <v>15</v>
      </c>
      <c r="MD39" s="26">
        <v>2</v>
      </c>
      <c r="ME39" s="26">
        <v>12</v>
      </c>
      <c r="MF39" s="26">
        <v>1</v>
      </c>
      <c r="MG39" s="26">
        <v>6</v>
      </c>
      <c r="MH39" s="26">
        <v>1</v>
      </c>
      <c r="MI39" s="26">
        <v>2</v>
      </c>
      <c r="MJ39" s="26">
        <v>0</v>
      </c>
      <c r="MK39" s="26">
        <v>0</v>
      </c>
      <c r="ML39" s="26">
        <v>1</v>
      </c>
      <c r="MM39" s="28">
        <v>0</v>
      </c>
      <c r="MN39" s="26">
        <v>0</v>
      </c>
      <c r="MO39" s="26">
        <v>0</v>
      </c>
      <c r="MP39" s="26">
        <v>0</v>
      </c>
      <c r="MQ39" s="26">
        <v>0</v>
      </c>
      <c r="MR39" s="26">
        <v>0</v>
      </c>
      <c r="MS39" s="26">
        <v>0</v>
      </c>
      <c r="MT39" s="26">
        <v>0</v>
      </c>
      <c r="MU39" s="26">
        <v>0</v>
      </c>
      <c r="MV39" s="26">
        <v>0</v>
      </c>
      <c r="MW39" s="26">
        <v>0</v>
      </c>
      <c r="MX39" s="26">
        <v>0</v>
      </c>
      <c r="MY39" s="26">
        <v>0</v>
      </c>
      <c r="MZ39" s="26">
        <v>0</v>
      </c>
      <c r="NA39" s="26">
        <v>0</v>
      </c>
      <c r="NB39" s="26">
        <v>0</v>
      </c>
      <c r="NC39" s="26">
        <v>0</v>
      </c>
      <c r="ND39" s="26">
        <v>0</v>
      </c>
      <c r="NE39" s="26">
        <v>0</v>
      </c>
      <c r="NF39" s="26">
        <v>0</v>
      </c>
      <c r="NG39" s="26">
        <v>0</v>
      </c>
      <c r="NH39" s="26">
        <v>0</v>
      </c>
      <c r="NI39" s="26">
        <v>0</v>
      </c>
      <c r="NJ39" s="26">
        <v>0</v>
      </c>
      <c r="NK39" s="26">
        <v>0</v>
      </c>
      <c r="NL39" s="26">
        <v>0</v>
      </c>
      <c r="NM39" s="26">
        <v>0</v>
      </c>
      <c r="NN39" s="26">
        <v>0</v>
      </c>
      <c r="NO39" s="26">
        <v>0</v>
      </c>
      <c r="NP39" s="26">
        <v>0</v>
      </c>
      <c r="NQ39" s="26">
        <v>0</v>
      </c>
      <c r="NR39" s="26">
        <v>0</v>
      </c>
      <c r="NS39" s="26">
        <v>0</v>
      </c>
      <c r="NT39" s="26">
        <v>0</v>
      </c>
      <c r="NU39" s="26">
        <v>0</v>
      </c>
      <c r="NV39" s="26">
        <v>0</v>
      </c>
      <c r="NW39" s="26">
        <v>0</v>
      </c>
      <c r="NX39" s="26">
        <v>0</v>
      </c>
      <c r="NY39" s="26">
        <v>0</v>
      </c>
      <c r="NZ39" s="26">
        <v>0</v>
      </c>
      <c r="OA39" s="26">
        <v>0</v>
      </c>
      <c r="OB39" s="26">
        <v>0</v>
      </c>
      <c r="OC39" s="26">
        <v>0</v>
      </c>
      <c r="OD39" s="26">
        <v>0</v>
      </c>
      <c r="OE39" s="26">
        <v>0</v>
      </c>
      <c r="OF39" s="26">
        <v>0</v>
      </c>
      <c r="OG39" s="26">
        <v>0</v>
      </c>
      <c r="OH39" s="26"/>
      <c r="OI39" s="26">
        <v>0</v>
      </c>
      <c r="OJ39" s="26">
        <v>0</v>
      </c>
      <c r="OK39" s="28">
        <v>80</v>
      </c>
      <c r="OL39" s="26">
        <v>0</v>
      </c>
      <c r="OM39" s="26">
        <v>0</v>
      </c>
      <c r="ON39" s="26">
        <v>1</v>
      </c>
      <c r="OO39" s="26">
        <v>0</v>
      </c>
      <c r="OP39" s="26">
        <v>2</v>
      </c>
      <c r="OQ39" s="26">
        <v>14</v>
      </c>
      <c r="OR39" s="26">
        <v>1</v>
      </c>
      <c r="OS39" s="26">
        <v>0</v>
      </c>
      <c r="OT39" s="26">
        <v>20</v>
      </c>
      <c r="OU39" s="26">
        <v>4</v>
      </c>
      <c r="OV39" s="26">
        <v>3</v>
      </c>
      <c r="OW39" s="26">
        <v>35</v>
      </c>
      <c r="OX39" s="28">
        <v>80</v>
      </c>
      <c r="OY39" s="26">
        <v>1</v>
      </c>
      <c r="OZ39" s="26">
        <v>16</v>
      </c>
      <c r="PA39" s="26">
        <v>21</v>
      </c>
      <c r="PB39" s="26">
        <v>42</v>
      </c>
      <c r="PC39" s="28">
        <v>10</v>
      </c>
      <c r="PD39" s="26">
        <v>4</v>
      </c>
      <c r="PE39" s="26">
        <v>6</v>
      </c>
      <c r="PF39" s="28">
        <v>1</v>
      </c>
      <c r="PG39" s="26">
        <v>0</v>
      </c>
      <c r="PH39" s="26">
        <v>1</v>
      </c>
      <c r="PI39" s="26">
        <v>0</v>
      </c>
      <c r="PJ39" s="26">
        <v>0</v>
      </c>
      <c r="PK39" s="28">
        <v>1</v>
      </c>
      <c r="PL39" s="26">
        <v>0</v>
      </c>
      <c r="PM39" s="26">
        <v>0</v>
      </c>
      <c r="PN39" s="26">
        <v>0</v>
      </c>
      <c r="PO39" s="26">
        <v>0</v>
      </c>
      <c r="PP39" s="26">
        <v>0</v>
      </c>
      <c r="PQ39" s="26">
        <v>0</v>
      </c>
      <c r="PR39" s="26">
        <v>0</v>
      </c>
      <c r="PS39" s="26">
        <v>0</v>
      </c>
      <c r="PT39" s="26">
        <v>0</v>
      </c>
      <c r="PU39" s="26">
        <v>0</v>
      </c>
      <c r="PV39" s="26">
        <v>0</v>
      </c>
      <c r="PW39" s="26">
        <v>0</v>
      </c>
      <c r="PX39" s="26">
        <v>0</v>
      </c>
      <c r="PY39" s="26">
        <v>1</v>
      </c>
      <c r="PZ39" s="26">
        <v>0</v>
      </c>
      <c r="QA39" s="26">
        <v>0</v>
      </c>
      <c r="QB39" s="26">
        <v>0</v>
      </c>
      <c r="QC39" s="26">
        <v>0</v>
      </c>
      <c r="QD39" s="26">
        <v>0</v>
      </c>
      <c r="QE39" s="26">
        <v>0</v>
      </c>
      <c r="QF39" s="26">
        <v>0</v>
      </c>
      <c r="QG39" s="26">
        <v>0</v>
      </c>
      <c r="QH39" s="26">
        <v>0</v>
      </c>
      <c r="QI39" s="26">
        <v>0</v>
      </c>
      <c r="QJ39" s="26">
        <v>0</v>
      </c>
      <c r="QK39" s="26">
        <v>0</v>
      </c>
      <c r="QL39" s="26">
        <v>0</v>
      </c>
      <c r="QM39" s="26">
        <v>0</v>
      </c>
      <c r="QN39" s="26">
        <v>0</v>
      </c>
      <c r="QO39" s="26">
        <v>0</v>
      </c>
      <c r="QP39" s="26">
        <v>0</v>
      </c>
      <c r="QQ39" s="26">
        <v>0</v>
      </c>
      <c r="QR39" s="26">
        <v>0</v>
      </c>
      <c r="QS39" s="26">
        <v>0</v>
      </c>
      <c r="QT39" s="26">
        <v>0</v>
      </c>
      <c r="QU39" s="26">
        <v>0</v>
      </c>
      <c r="QV39" s="26">
        <v>0</v>
      </c>
      <c r="QW39" s="26">
        <v>0</v>
      </c>
      <c r="QX39" s="26">
        <v>0</v>
      </c>
      <c r="QY39" s="26">
        <v>0</v>
      </c>
      <c r="QZ39" s="26">
        <v>0</v>
      </c>
      <c r="RA39" s="26">
        <v>0</v>
      </c>
      <c r="RB39" s="26">
        <v>0</v>
      </c>
      <c r="RC39" s="26">
        <v>0</v>
      </c>
      <c r="RD39" s="26">
        <v>0</v>
      </c>
      <c r="RE39" s="26">
        <v>0</v>
      </c>
      <c r="RF39" s="26">
        <v>0</v>
      </c>
      <c r="RG39" s="26">
        <v>0</v>
      </c>
      <c r="RH39" s="26">
        <v>0</v>
      </c>
      <c r="RI39" s="26">
        <v>0</v>
      </c>
      <c r="RJ39" s="26">
        <v>0</v>
      </c>
      <c r="RK39" s="26">
        <v>0</v>
      </c>
      <c r="RL39" s="26">
        <v>0</v>
      </c>
      <c r="RM39" s="26">
        <v>0</v>
      </c>
      <c r="RN39" s="26">
        <v>0</v>
      </c>
      <c r="RO39" s="26">
        <v>0</v>
      </c>
      <c r="RP39" s="26">
        <v>0</v>
      </c>
      <c r="RQ39" s="26">
        <v>0</v>
      </c>
      <c r="RR39" s="26">
        <v>0</v>
      </c>
      <c r="RS39" s="26">
        <v>0</v>
      </c>
      <c r="RT39" s="26">
        <v>0</v>
      </c>
      <c r="RU39" s="26">
        <v>0</v>
      </c>
      <c r="RV39" s="26">
        <v>0</v>
      </c>
      <c r="RW39" s="26">
        <v>0</v>
      </c>
      <c r="RX39" s="26">
        <v>0</v>
      </c>
      <c r="RY39" s="26">
        <v>0</v>
      </c>
      <c r="RZ39" s="26">
        <v>0</v>
      </c>
      <c r="SA39" s="26">
        <v>0</v>
      </c>
      <c r="SB39" s="26">
        <v>0</v>
      </c>
      <c r="SC39" s="26">
        <v>0</v>
      </c>
      <c r="SD39" s="26">
        <v>0</v>
      </c>
      <c r="SE39" s="26">
        <v>0</v>
      </c>
      <c r="SF39" s="28">
        <v>1</v>
      </c>
      <c r="SG39" s="26">
        <v>0</v>
      </c>
      <c r="SH39" s="26">
        <v>0</v>
      </c>
      <c r="SI39" s="26">
        <v>0</v>
      </c>
      <c r="SJ39" s="26">
        <v>0</v>
      </c>
      <c r="SK39" s="26">
        <v>0</v>
      </c>
      <c r="SL39" s="26">
        <v>0</v>
      </c>
      <c r="SM39" s="26">
        <v>0</v>
      </c>
      <c r="SN39" s="26">
        <v>0</v>
      </c>
      <c r="SO39" s="26">
        <v>0</v>
      </c>
      <c r="SP39" s="26">
        <v>0</v>
      </c>
      <c r="SQ39" s="26">
        <v>0</v>
      </c>
      <c r="SR39" s="26">
        <v>0</v>
      </c>
      <c r="SS39" s="26">
        <v>0</v>
      </c>
      <c r="ST39" s="26">
        <v>1</v>
      </c>
      <c r="SU39" s="26">
        <v>0</v>
      </c>
      <c r="SV39" s="26">
        <v>0</v>
      </c>
      <c r="SW39" s="26">
        <v>0</v>
      </c>
      <c r="SX39" s="26">
        <v>0</v>
      </c>
      <c r="SY39" s="26">
        <v>0</v>
      </c>
      <c r="SZ39" s="26">
        <v>0</v>
      </c>
      <c r="TA39" s="26">
        <v>0</v>
      </c>
      <c r="TB39" s="26">
        <v>0</v>
      </c>
      <c r="TC39" s="26">
        <v>0</v>
      </c>
      <c r="TD39" s="26">
        <v>0</v>
      </c>
      <c r="TE39" s="28">
        <v>23</v>
      </c>
      <c r="TF39" s="26">
        <v>0</v>
      </c>
      <c r="TG39" s="26">
        <v>0</v>
      </c>
      <c r="TH39" s="26">
        <v>0</v>
      </c>
      <c r="TI39" s="26">
        <v>0</v>
      </c>
      <c r="TJ39" s="26">
        <v>0</v>
      </c>
      <c r="TK39" s="26">
        <v>0</v>
      </c>
      <c r="TL39" s="26">
        <v>0</v>
      </c>
      <c r="TM39" s="26">
        <v>2</v>
      </c>
      <c r="TN39" s="26">
        <v>2</v>
      </c>
      <c r="TO39" s="26">
        <v>5</v>
      </c>
      <c r="TP39" s="26">
        <v>2</v>
      </c>
      <c r="TQ39" s="26">
        <v>1</v>
      </c>
      <c r="TR39" s="26">
        <v>2</v>
      </c>
      <c r="TS39" s="26">
        <v>1</v>
      </c>
      <c r="TT39" s="26">
        <v>2</v>
      </c>
      <c r="TU39" s="26">
        <v>0</v>
      </c>
      <c r="TV39" s="26">
        <v>1</v>
      </c>
      <c r="TW39" s="26">
        <v>0</v>
      </c>
      <c r="TX39" s="26">
        <v>0</v>
      </c>
      <c r="TY39" s="26">
        <v>0</v>
      </c>
      <c r="TZ39" s="26">
        <v>0</v>
      </c>
      <c r="UA39" s="26">
        <v>3</v>
      </c>
      <c r="UB39" s="26">
        <v>1</v>
      </c>
      <c r="UC39" s="26">
        <v>0</v>
      </c>
      <c r="UD39" s="26">
        <v>0</v>
      </c>
      <c r="UE39" s="26">
        <v>1</v>
      </c>
      <c r="UF39" s="26">
        <v>0</v>
      </c>
      <c r="UG39" s="26">
        <v>0</v>
      </c>
      <c r="UH39" s="26">
        <v>0</v>
      </c>
      <c r="UI39" s="26">
        <v>0</v>
      </c>
      <c r="UJ39" s="28">
        <v>954</v>
      </c>
      <c r="UK39" s="26">
        <v>0</v>
      </c>
      <c r="UL39" s="26">
        <v>13</v>
      </c>
      <c r="UM39" s="26">
        <v>7</v>
      </c>
      <c r="UN39" s="26">
        <v>5</v>
      </c>
      <c r="UO39" s="26">
        <v>17</v>
      </c>
      <c r="UP39" s="26">
        <v>97</v>
      </c>
      <c r="UQ39" s="26">
        <v>150</v>
      </c>
      <c r="UR39" s="26">
        <v>199</v>
      </c>
      <c r="US39" s="26">
        <v>81</v>
      </c>
      <c r="UT39" s="26">
        <v>99</v>
      </c>
      <c r="UU39" s="26">
        <v>35</v>
      </c>
      <c r="UV39" s="26">
        <v>48</v>
      </c>
      <c r="UW39" s="26">
        <v>3</v>
      </c>
      <c r="UX39" s="26">
        <v>12</v>
      </c>
      <c r="UY39" s="26">
        <v>4</v>
      </c>
      <c r="UZ39" s="26">
        <v>0</v>
      </c>
      <c r="VA39" s="26">
        <v>4</v>
      </c>
      <c r="VB39" s="26">
        <v>14</v>
      </c>
      <c r="VC39" s="26">
        <v>38</v>
      </c>
      <c r="VD39" s="26">
        <v>45</v>
      </c>
      <c r="VE39" s="26">
        <v>23</v>
      </c>
      <c r="VF39" s="26">
        <v>17</v>
      </c>
      <c r="VG39" s="26">
        <v>15</v>
      </c>
      <c r="VH39" s="26">
        <v>28</v>
      </c>
      <c r="VI39" s="26">
        <v>0</v>
      </c>
      <c r="VJ39" s="26">
        <v>0</v>
      </c>
      <c r="VK39" s="26">
        <v>0</v>
      </c>
      <c r="VL39" s="26">
        <v>0</v>
      </c>
      <c r="VM39" s="28">
        <v>10</v>
      </c>
      <c r="VN39" s="26">
        <v>0</v>
      </c>
      <c r="VO39" s="26">
        <v>2</v>
      </c>
      <c r="VP39" s="26">
        <v>0</v>
      </c>
      <c r="VQ39" s="26">
        <v>3</v>
      </c>
      <c r="VR39" s="26">
        <v>0</v>
      </c>
      <c r="VS39" s="26">
        <v>0</v>
      </c>
      <c r="VT39" s="26">
        <v>1</v>
      </c>
      <c r="VU39" s="26">
        <v>4</v>
      </c>
      <c r="VV39" s="28">
        <v>1</v>
      </c>
      <c r="VW39" s="26">
        <v>0</v>
      </c>
      <c r="VX39" s="26">
        <v>0</v>
      </c>
      <c r="VY39" s="26">
        <v>0</v>
      </c>
      <c r="VZ39" s="26">
        <v>0</v>
      </c>
      <c r="WA39" s="26">
        <v>0</v>
      </c>
      <c r="WB39" s="26">
        <v>0</v>
      </c>
      <c r="WC39" s="26">
        <v>0</v>
      </c>
      <c r="WD39" s="26">
        <v>0</v>
      </c>
      <c r="WE39" s="26">
        <v>0</v>
      </c>
      <c r="WF39" s="26">
        <v>0</v>
      </c>
      <c r="WG39" s="26">
        <v>0</v>
      </c>
      <c r="WH39" s="26">
        <v>0</v>
      </c>
      <c r="WI39" s="26">
        <v>0</v>
      </c>
      <c r="WJ39" s="26">
        <v>1</v>
      </c>
      <c r="WK39" s="26">
        <v>0</v>
      </c>
      <c r="WL39" s="26">
        <v>0</v>
      </c>
      <c r="WM39" s="26">
        <v>0</v>
      </c>
      <c r="WN39" s="26">
        <v>0</v>
      </c>
      <c r="WO39" s="26">
        <v>0</v>
      </c>
      <c r="WP39" s="26">
        <v>0</v>
      </c>
      <c r="WQ39" s="26">
        <v>0</v>
      </c>
      <c r="WR39" s="26">
        <v>0</v>
      </c>
      <c r="WS39" s="26">
        <v>0</v>
      </c>
      <c r="WT39" s="26">
        <v>0</v>
      </c>
      <c r="WU39" s="26">
        <v>0</v>
      </c>
      <c r="WV39" s="26">
        <v>0</v>
      </c>
      <c r="WW39" s="26">
        <v>0</v>
      </c>
      <c r="WX39" s="26">
        <v>0</v>
      </c>
      <c r="WY39" s="26">
        <v>0</v>
      </c>
      <c r="WZ39" s="26">
        <v>0</v>
      </c>
      <c r="XA39" s="26">
        <v>0</v>
      </c>
      <c r="XB39" s="26">
        <v>0</v>
      </c>
      <c r="XC39" s="26">
        <v>0</v>
      </c>
      <c r="XD39" s="26">
        <v>0</v>
      </c>
      <c r="XE39" s="26">
        <v>0</v>
      </c>
      <c r="XF39" s="26">
        <v>0</v>
      </c>
      <c r="XG39" s="26">
        <v>0</v>
      </c>
      <c r="XH39" s="26">
        <v>0</v>
      </c>
      <c r="XI39" s="26">
        <v>0</v>
      </c>
      <c r="XJ39" s="26">
        <v>0</v>
      </c>
      <c r="XK39" s="26">
        <v>0</v>
      </c>
      <c r="XL39" s="26">
        <v>0</v>
      </c>
      <c r="XM39" s="26">
        <v>0</v>
      </c>
      <c r="XN39" s="26">
        <v>0</v>
      </c>
      <c r="XO39" s="26">
        <v>0</v>
      </c>
      <c r="XP39" s="26">
        <v>0</v>
      </c>
      <c r="XQ39" s="26">
        <v>0</v>
      </c>
      <c r="XR39" s="26">
        <v>0</v>
      </c>
      <c r="XS39" s="41">
        <v>0</v>
      </c>
      <c r="XT39" s="41">
        <v>0</v>
      </c>
      <c r="XU39" s="41">
        <v>0</v>
      </c>
      <c r="XV39" s="41">
        <v>0</v>
      </c>
      <c r="XW39" s="41">
        <v>0</v>
      </c>
      <c r="XX39" s="41">
        <v>0</v>
      </c>
      <c r="XY39" s="41">
        <v>0</v>
      </c>
      <c r="XZ39" s="41">
        <v>0</v>
      </c>
      <c r="YA39" s="41">
        <v>0</v>
      </c>
      <c r="YB39" s="41">
        <v>0</v>
      </c>
      <c r="YC39" s="41">
        <v>0</v>
      </c>
      <c r="YD39" s="41">
        <v>0</v>
      </c>
      <c r="YE39" s="41">
        <v>0</v>
      </c>
      <c r="YF39" s="41">
        <v>0</v>
      </c>
      <c r="YG39" s="41">
        <v>0</v>
      </c>
      <c r="YH39" s="41">
        <v>0</v>
      </c>
      <c r="YI39" s="41">
        <v>0</v>
      </c>
      <c r="YJ39" s="41">
        <v>0</v>
      </c>
      <c r="YK39" s="41">
        <v>0</v>
      </c>
      <c r="YL39" s="41">
        <v>0</v>
      </c>
      <c r="YM39" s="41">
        <v>0</v>
      </c>
      <c r="YN39" s="41">
        <v>0</v>
      </c>
      <c r="YO39" s="41">
        <v>0</v>
      </c>
      <c r="YP39" s="41">
        <v>0</v>
      </c>
      <c r="YQ39" s="41">
        <v>0</v>
      </c>
      <c r="YR39" s="41">
        <v>0</v>
      </c>
      <c r="YS39" s="41">
        <v>0</v>
      </c>
      <c r="YT39" s="41">
        <v>0</v>
      </c>
      <c r="YU39" s="41">
        <v>0</v>
      </c>
      <c r="YV39" s="41">
        <v>0</v>
      </c>
      <c r="YW39" s="41">
        <v>0</v>
      </c>
      <c r="YX39" s="41">
        <v>0</v>
      </c>
      <c r="YY39" s="41">
        <v>0</v>
      </c>
      <c r="YZ39" s="41">
        <v>0</v>
      </c>
      <c r="ZA39" s="41">
        <v>0</v>
      </c>
      <c r="ZB39" s="41">
        <v>0</v>
      </c>
      <c r="ZC39" s="41">
        <v>0</v>
      </c>
      <c r="ZD39" s="41">
        <v>0</v>
      </c>
      <c r="ZE39" s="41">
        <v>0</v>
      </c>
      <c r="ZF39" s="41">
        <v>0</v>
      </c>
      <c r="ZG39" s="41">
        <v>0</v>
      </c>
      <c r="ZH39" s="41">
        <v>0</v>
      </c>
      <c r="ZI39" s="41">
        <v>0</v>
      </c>
      <c r="ZJ39" s="41">
        <v>0</v>
      </c>
      <c r="ZK39" s="41">
        <v>0</v>
      </c>
      <c r="ZL39" s="41">
        <v>0</v>
      </c>
      <c r="ZM39" s="41">
        <v>7</v>
      </c>
      <c r="ZN39" s="41">
        <v>6</v>
      </c>
      <c r="ZO39" s="27">
        <v>2</v>
      </c>
      <c r="ZP39" s="27">
        <v>0</v>
      </c>
      <c r="ZQ39" s="27">
        <v>0</v>
      </c>
      <c r="ZR39" s="27">
        <v>0</v>
      </c>
      <c r="ZS39" s="27">
        <v>0</v>
      </c>
      <c r="ZT39" s="27">
        <v>5</v>
      </c>
      <c r="ZU39" s="27">
        <v>6</v>
      </c>
      <c r="ZV39" s="27">
        <v>710</v>
      </c>
      <c r="ZW39" s="27">
        <v>7</v>
      </c>
      <c r="ZX39" s="27">
        <v>6</v>
      </c>
      <c r="ZY39" s="27">
        <v>165</v>
      </c>
      <c r="ZZ39" s="27">
        <v>28</v>
      </c>
      <c r="AAA39" s="27">
        <v>29</v>
      </c>
      <c r="AAB39" s="27">
        <v>4</v>
      </c>
      <c r="AAC39" s="27">
        <v>4</v>
      </c>
      <c r="AAD39" s="27">
        <v>1</v>
      </c>
      <c r="AAE39" s="27">
        <v>1</v>
      </c>
      <c r="AAF39" s="27">
        <v>23</v>
      </c>
      <c r="AAG39" s="27">
        <v>24</v>
      </c>
      <c r="AAH39" s="27" t="s">
        <v>511</v>
      </c>
    </row>
    <row r="40" spans="1:710" s="27" customFormat="1" x14ac:dyDescent="0.2">
      <c r="A40" s="6" t="s">
        <v>48</v>
      </c>
      <c r="B40" s="67">
        <v>1040913</v>
      </c>
      <c r="C40" s="28">
        <v>445</v>
      </c>
      <c r="D40" s="28">
        <v>9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8">
        <v>0</v>
      </c>
      <c r="P40" s="28">
        <v>20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26">
        <v>0</v>
      </c>
      <c r="BL40" s="26">
        <v>0</v>
      </c>
      <c r="BM40" s="26"/>
      <c r="BN40" s="26"/>
      <c r="BO40" s="26"/>
      <c r="BP40" s="26"/>
      <c r="BQ40" s="26">
        <v>0</v>
      </c>
      <c r="BR40" s="26">
        <v>2</v>
      </c>
      <c r="BS40" s="26">
        <v>0</v>
      </c>
      <c r="BT40" s="26">
        <v>6</v>
      </c>
      <c r="BU40" s="28">
        <v>0</v>
      </c>
      <c r="BV40" s="28">
        <v>4</v>
      </c>
      <c r="BW40" s="28">
        <v>2</v>
      </c>
      <c r="BX40" s="28">
        <v>87</v>
      </c>
      <c r="BY40" s="26">
        <v>0</v>
      </c>
      <c r="BZ40" s="26">
        <v>0</v>
      </c>
      <c r="CA40" s="26">
        <v>0</v>
      </c>
      <c r="CB40" s="26">
        <v>0</v>
      </c>
      <c r="CC40" s="26">
        <v>0</v>
      </c>
      <c r="CD40" s="26">
        <v>0</v>
      </c>
      <c r="CE40" s="26">
        <v>0</v>
      </c>
      <c r="CF40" s="26">
        <v>0</v>
      </c>
      <c r="CG40" s="26">
        <v>0</v>
      </c>
      <c r="CH40" s="26">
        <v>0</v>
      </c>
      <c r="CI40" s="26">
        <v>0</v>
      </c>
      <c r="CJ40" s="26">
        <v>0</v>
      </c>
      <c r="CK40" s="26">
        <v>0</v>
      </c>
      <c r="CL40" s="26">
        <v>0</v>
      </c>
      <c r="CM40" s="26">
        <v>0</v>
      </c>
      <c r="CN40" s="26">
        <v>0</v>
      </c>
      <c r="CO40" s="26">
        <v>0</v>
      </c>
      <c r="CP40" s="26">
        <v>0</v>
      </c>
      <c r="CQ40" s="26">
        <v>0</v>
      </c>
      <c r="CR40" s="26">
        <v>0</v>
      </c>
      <c r="CS40" s="26">
        <v>0</v>
      </c>
      <c r="CT40" s="26">
        <v>0</v>
      </c>
      <c r="CU40" s="26">
        <v>0</v>
      </c>
      <c r="CV40" s="26">
        <v>0</v>
      </c>
      <c r="CW40" s="26">
        <v>0</v>
      </c>
      <c r="CX40" s="26">
        <v>0</v>
      </c>
      <c r="CY40" s="26">
        <v>0</v>
      </c>
      <c r="CZ40" s="26">
        <v>0</v>
      </c>
      <c r="DA40" s="26">
        <v>0</v>
      </c>
      <c r="DB40" s="26">
        <v>0</v>
      </c>
      <c r="DC40" s="26">
        <v>0</v>
      </c>
      <c r="DD40" s="26">
        <v>0</v>
      </c>
      <c r="DE40" s="26">
        <v>0</v>
      </c>
      <c r="DF40" s="26">
        <v>0</v>
      </c>
      <c r="DG40" s="26">
        <v>0</v>
      </c>
      <c r="DH40" s="26">
        <v>7</v>
      </c>
      <c r="DI40" s="26">
        <v>0</v>
      </c>
      <c r="DJ40" s="26">
        <v>5</v>
      </c>
      <c r="DK40" s="26">
        <v>0</v>
      </c>
      <c r="DL40" s="26">
        <v>24</v>
      </c>
      <c r="DM40" s="26">
        <v>0</v>
      </c>
      <c r="DN40" s="26">
        <v>5</v>
      </c>
      <c r="DO40" s="26">
        <v>1</v>
      </c>
      <c r="DP40" s="26">
        <v>25</v>
      </c>
      <c r="DQ40" s="26">
        <v>0</v>
      </c>
      <c r="DR40" s="26">
        <v>4</v>
      </c>
      <c r="DS40" s="26">
        <v>0</v>
      </c>
      <c r="DT40" s="26">
        <v>9</v>
      </c>
      <c r="DU40" s="26">
        <v>2</v>
      </c>
      <c r="DV40" s="26">
        <v>4</v>
      </c>
      <c r="DW40" s="26">
        <v>1</v>
      </c>
      <c r="DX40" s="26">
        <v>2</v>
      </c>
      <c r="DY40" s="26">
        <v>1</v>
      </c>
      <c r="DZ40" s="26">
        <v>1</v>
      </c>
      <c r="EA40" s="26">
        <v>0</v>
      </c>
      <c r="EB40" s="26">
        <v>5</v>
      </c>
      <c r="EC40" s="26">
        <v>0</v>
      </c>
      <c r="ED40" s="26">
        <v>3</v>
      </c>
      <c r="EE40" s="26">
        <v>0</v>
      </c>
      <c r="EF40" s="26">
        <v>2</v>
      </c>
      <c r="EG40" s="26">
        <v>0</v>
      </c>
      <c r="EH40" s="26">
        <v>0</v>
      </c>
      <c r="EI40" s="26">
        <v>0</v>
      </c>
      <c r="EJ40" s="26">
        <v>3</v>
      </c>
      <c r="EK40" s="26">
        <v>0</v>
      </c>
      <c r="EL40" s="26">
        <v>4</v>
      </c>
      <c r="EM40" s="26"/>
      <c r="EN40" s="26"/>
      <c r="EO40" s="26">
        <v>0</v>
      </c>
      <c r="EP40" s="26">
        <v>64</v>
      </c>
      <c r="EQ40" s="26">
        <v>0</v>
      </c>
      <c r="ER40" s="26">
        <v>0</v>
      </c>
      <c r="ES40" s="26">
        <v>0</v>
      </c>
      <c r="ET40" s="26">
        <v>0</v>
      </c>
      <c r="EU40" s="26">
        <v>0</v>
      </c>
      <c r="EV40" s="26">
        <v>0</v>
      </c>
      <c r="EW40" s="26">
        <v>0</v>
      </c>
      <c r="EX40" s="26">
        <v>0</v>
      </c>
      <c r="EY40" s="26">
        <v>0</v>
      </c>
      <c r="EZ40" s="26">
        <v>0</v>
      </c>
      <c r="FA40" s="26">
        <v>0</v>
      </c>
      <c r="FB40" s="26">
        <v>0</v>
      </c>
      <c r="FC40" s="26">
        <v>0</v>
      </c>
      <c r="FD40" s="26">
        <v>0</v>
      </c>
      <c r="FE40" s="26">
        <v>0</v>
      </c>
      <c r="FF40" s="26">
        <v>0</v>
      </c>
      <c r="FG40" s="26">
        <v>0</v>
      </c>
      <c r="FH40" s="26">
        <v>16</v>
      </c>
      <c r="FI40" s="26">
        <v>0</v>
      </c>
      <c r="FJ40" s="26">
        <v>0</v>
      </c>
      <c r="FK40" s="26">
        <v>0</v>
      </c>
      <c r="FL40" s="26">
        <v>11</v>
      </c>
      <c r="FM40" s="26">
        <v>0</v>
      </c>
      <c r="FN40" s="26">
        <v>0</v>
      </c>
      <c r="FO40" s="26">
        <v>0</v>
      </c>
      <c r="FP40" s="26">
        <v>53</v>
      </c>
      <c r="FQ40" s="26">
        <v>0</v>
      </c>
      <c r="FR40" s="26">
        <v>0</v>
      </c>
      <c r="FS40" s="26">
        <v>0</v>
      </c>
      <c r="FT40" s="26">
        <v>19</v>
      </c>
      <c r="FU40" s="26">
        <v>0</v>
      </c>
      <c r="FV40" s="26">
        <v>0</v>
      </c>
      <c r="FW40" s="26">
        <v>0</v>
      </c>
      <c r="FX40" s="26">
        <v>4</v>
      </c>
      <c r="FY40" s="26">
        <v>0</v>
      </c>
      <c r="FZ40" s="26">
        <v>0</v>
      </c>
      <c r="GA40" s="26">
        <v>0</v>
      </c>
      <c r="GB40" s="26">
        <v>3</v>
      </c>
      <c r="GC40" s="26">
        <v>0</v>
      </c>
      <c r="GD40" s="26">
        <v>0</v>
      </c>
      <c r="GE40" s="26">
        <v>0</v>
      </c>
      <c r="GF40" s="26">
        <v>1</v>
      </c>
      <c r="GG40" s="26">
        <v>0</v>
      </c>
      <c r="GH40" s="26">
        <v>0</v>
      </c>
      <c r="GI40" s="26">
        <v>0</v>
      </c>
      <c r="GJ40" s="26">
        <v>0</v>
      </c>
      <c r="GK40" s="26">
        <v>0</v>
      </c>
      <c r="GL40" s="26">
        <v>0</v>
      </c>
      <c r="GM40" s="26">
        <v>0</v>
      </c>
      <c r="GN40" s="26">
        <v>0</v>
      </c>
      <c r="GO40" s="26">
        <v>0</v>
      </c>
      <c r="GP40" s="26">
        <v>0</v>
      </c>
      <c r="GQ40" s="26">
        <v>0</v>
      </c>
      <c r="GR40" s="26">
        <v>0</v>
      </c>
      <c r="GS40" s="26">
        <v>0</v>
      </c>
      <c r="GT40" s="26">
        <v>0</v>
      </c>
      <c r="GU40" s="26">
        <v>0</v>
      </c>
      <c r="GV40" s="26">
        <v>0</v>
      </c>
      <c r="GW40" s="26">
        <v>0</v>
      </c>
      <c r="GX40" s="26">
        <v>0</v>
      </c>
      <c r="GY40" s="26">
        <v>0</v>
      </c>
      <c r="GZ40" s="26">
        <v>0</v>
      </c>
      <c r="HA40" s="26">
        <v>0</v>
      </c>
      <c r="HB40" s="26">
        <v>0</v>
      </c>
      <c r="HC40" s="26">
        <v>0</v>
      </c>
      <c r="HD40" s="26">
        <v>1</v>
      </c>
      <c r="HE40" s="26">
        <v>0</v>
      </c>
      <c r="HF40" s="26">
        <v>7</v>
      </c>
      <c r="HG40" s="26">
        <v>1</v>
      </c>
      <c r="HH40" s="26">
        <v>4</v>
      </c>
      <c r="HI40" s="26">
        <v>1</v>
      </c>
      <c r="HJ40" s="26">
        <v>12</v>
      </c>
      <c r="HK40" s="26">
        <v>0</v>
      </c>
      <c r="HL40" s="26">
        <v>2</v>
      </c>
      <c r="HM40" s="26">
        <v>0</v>
      </c>
      <c r="HN40" s="26">
        <v>3</v>
      </c>
      <c r="HO40" s="26">
        <v>0</v>
      </c>
      <c r="HP40" s="26">
        <v>2</v>
      </c>
      <c r="HQ40" s="26">
        <v>0</v>
      </c>
      <c r="HR40" s="26">
        <v>4</v>
      </c>
      <c r="HS40" s="26">
        <v>0</v>
      </c>
      <c r="HT40" s="26">
        <v>1</v>
      </c>
      <c r="HU40" s="26">
        <v>0</v>
      </c>
      <c r="HV40" s="26">
        <v>0</v>
      </c>
      <c r="HW40" s="26">
        <v>0</v>
      </c>
      <c r="HX40" s="26">
        <v>1</v>
      </c>
      <c r="HY40" s="26">
        <v>0</v>
      </c>
      <c r="HZ40" s="26">
        <v>2</v>
      </c>
      <c r="IA40" s="26">
        <v>0</v>
      </c>
      <c r="IB40" s="26">
        <v>2</v>
      </c>
      <c r="IC40" s="26">
        <v>0</v>
      </c>
      <c r="ID40" s="26">
        <v>0</v>
      </c>
      <c r="IE40" s="26">
        <v>0</v>
      </c>
      <c r="IF40" s="26">
        <v>2</v>
      </c>
      <c r="IG40" s="26">
        <v>0</v>
      </c>
      <c r="IH40" s="26">
        <v>0</v>
      </c>
      <c r="II40" s="26"/>
      <c r="IJ40" s="26">
        <v>0</v>
      </c>
      <c r="IK40" s="26">
        <v>0</v>
      </c>
      <c r="IL40" s="26">
        <v>0</v>
      </c>
      <c r="IM40" s="26">
        <v>0</v>
      </c>
      <c r="IN40" s="26">
        <v>0</v>
      </c>
      <c r="IO40" s="26">
        <v>0</v>
      </c>
      <c r="IP40" s="26">
        <v>0</v>
      </c>
      <c r="IQ40" s="26">
        <v>0</v>
      </c>
      <c r="IR40" s="26">
        <v>0</v>
      </c>
      <c r="IS40" s="26">
        <v>0</v>
      </c>
      <c r="IT40" s="26">
        <v>0</v>
      </c>
      <c r="IU40" s="26">
        <v>0</v>
      </c>
      <c r="IV40" s="26"/>
      <c r="IW40" s="26">
        <v>0</v>
      </c>
      <c r="IX40" s="26">
        <v>0</v>
      </c>
      <c r="IY40" s="26">
        <v>0</v>
      </c>
      <c r="IZ40" s="26">
        <v>0</v>
      </c>
      <c r="JA40" s="26">
        <v>0</v>
      </c>
      <c r="JB40" s="26">
        <v>0</v>
      </c>
      <c r="JC40" s="26">
        <v>0</v>
      </c>
      <c r="JD40" s="26">
        <v>0</v>
      </c>
      <c r="JE40" s="26">
        <v>0</v>
      </c>
      <c r="JF40" s="26">
        <v>0</v>
      </c>
      <c r="JG40" s="26">
        <v>0</v>
      </c>
      <c r="JH40" s="26">
        <v>0</v>
      </c>
      <c r="JI40" s="26"/>
      <c r="JJ40" s="26">
        <v>0</v>
      </c>
      <c r="JK40" s="26">
        <v>0</v>
      </c>
      <c r="JL40" s="26">
        <v>0</v>
      </c>
      <c r="JM40" s="26">
        <v>0</v>
      </c>
      <c r="JN40" s="26">
        <v>0</v>
      </c>
      <c r="JO40" s="26">
        <v>0</v>
      </c>
      <c r="JP40" s="26">
        <v>0</v>
      </c>
      <c r="JQ40" s="26">
        <v>0</v>
      </c>
      <c r="JR40" s="26">
        <v>0</v>
      </c>
      <c r="JS40" s="26">
        <v>0</v>
      </c>
      <c r="JT40" s="26">
        <v>0</v>
      </c>
      <c r="JU40" s="26">
        <v>0</v>
      </c>
      <c r="JV40" s="26"/>
      <c r="JW40" s="26">
        <v>0</v>
      </c>
      <c r="JX40" s="26">
        <v>0</v>
      </c>
      <c r="JY40" s="26">
        <v>0</v>
      </c>
      <c r="JZ40" s="26">
        <v>0</v>
      </c>
      <c r="KA40" s="26">
        <v>0</v>
      </c>
      <c r="KB40" s="26">
        <v>0</v>
      </c>
      <c r="KC40" s="26">
        <v>0</v>
      </c>
      <c r="KD40" s="26">
        <v>0</v>
      </c>
      <c r="KE40" s="26">
        <v>0</v>
      </c>
      <c r="KF40" s="26">
        <v>0</v>
      </c>
      <c r="KG40" s="26">
        <v>0</v>
      </c>
      <c r="KH40" s="26">
        <v>0</v>
      </c>
      <c r="KI40" s="26"/>
      <c r="KJ40" s="26">
        <v>0</v>
      </c>
      <c r="KK40" s="26">
        <v>6</v>
      </c>
      <c r="KL40" s="26">
        <v>13</v>
      </c>
      <c r="KM40" s="26">
        <v>0</v>
      </c>
      <c r="KN40" s="26">
        <v>1</v>
      </c>
      <c r="KO40" s="26">
        <v>0</v>
      </c>
      <c r="KP40" s="26">
        <v>0</v>
      </c>
      <c r="KQ40" s="26">
        <v>0</v>
      </c>
      <c r="KR40" s="26">
        <v>0</v>
      </c>
      <c r="KS40" s="26">
        <v>0</v>
      </c>
      <c r="KT40" s="26">
        <v>0</v>
      </c>
      <c r="KU40" s="26">
        <v>0</v>
      </c>
      <c r="KV40" s="26">
        <v>0</v>
      </c>
      <c r="KW40" s="26">
        <v>0</v>
      </c>
      <c r="KX40" s="26">
        <v>0</v>
      </c>
      <c r="KY40" s="26">
        <v>0</v>
      </c>
      <c r="KZ40" s="26">
        <v>0</v>
      </c>
      <c r="LA40" s="26">
        <v>0</v>
      </c>
      <c r="LB40" s="26">
        <v>0</v>
      </c>
      <c r="LC40" s="26">
        <v>0</v>
      </c>
      <c r="LD40" s="26">
        <v>0</v>
      </c>
      <c r="LE40" s="26">
        <v>0</v>
      </c>
      <c r="LF40" s="26">
        <v>0</v>
      </c>
      <c r="LG40" s="26">
        <v>0</v>
      </c>
      <c r="LH40" s="26">
        <v>0</v>
      </c>
      <c r="LI40" s="26">
        <v>0</v>
      </c>
      <c r="LJ40" s="26">
        <v>0</v>
      </c>
      <c r="LK40" s="26">
        <v>0</v>
      </c>
      <c r="LL40" s="26">
        <v>0</v>
      </c>
      <c r="LM40" s="26">
        <v>0</v>
      </c>
      <c r="LN40" s="26">
        <v>0</v>
      </c>
      <c r="LO40" s="26">
        <v>0</v>
      </c>
      <c r="LP40" s="26">
        <v>0</v>
      </c>
      <c r="LQ40" s="26">
        <v>6</v>
      </c>
      <c r="LR40" s="26">
        <v>11</v>
      </c>
      <c r="LS40" s="26">
        <v>0</v>
      </c>
      <c r="LT40" s="26">
        <v>2</v>
      </c>
      <c r="LU40" s="26">
        <v>0</v>
      </c>
      <c r="LV40" s="26">
        <v>0</v>
      </c>
      <c r="LW40" s="26">
        <v>0</v>
      </c>
      <c r="LX40" s="26">
        <v>0</v>
      </c>
      <c r="LY40" s="26">
        <v>0</v>
      </c>
      <c r="LZ40" s="26">
        <v>1</v>
      </c>
      <c r="MA40" s="26">
        <v>0</v>
      </c>
      <c r="MB40" s="26">
        <v>0</v>
      </c>
      <c r="MC40" s="26">
        <v>0</v>
      </c>
      <c r="MD40" s="26">
        <v>0</v>
      </c>
      <c r="ME40" s="26">
        <v>0</v>
      </c>
      <c r="MF40" s="26">
        <v>0</v>
      </c>
      <c r="MG40" s="26">
        <v>0</v>
      </c>
      <c r="MH40" s="26">
        <v>0</v>
      </c>
      <c r="MI40" s="26">
        <v>0</v>
      </c>
      <c r="MJ40" s="26">
        <v>0</v>
      </c>
      <c r="MK40" s="26">
        <v>0</v>
      </c>
      <c r="ML40" s="26">
        <v>0</v>
      </c>
      <c r="MM40" s="28">
        <v>0</v>
      </c>
      <c r="MN40" s="26">
        <v>0</v>
      </c>
      <c r="MO40" s="26">
        <v>0</v>
      </c>
      <c r="MP40" s="26">
        <v>0</v>
      </c>
      <c r="MQ40" s="26">
        <v>0</v>
      </c>
      <c r="MR40" s="26">
        <v>0</v>
      </c>
      <c r="MS40" s="26">
        <v>0</v>
      </c>
      <c r="MT40" s="26">
        <v>0</v>
      </c>
      <c r="MU40" s="26">
        <v>0</v>
      </c>
      <c r="MV40" s="26">
        <v>0</v>
      </c>
      <c r="MW40" s="26">
        <v>0</v>
      </c>
      <c r="MX40" s="26">
        <v>0</v>
      </c>
      <c r="MY40" s="26">
        <v>0</v>
      </c>
      <c r="MZ40" s="26">
        <v>0</v>
      </c>
      <c r="NA40" s="26">
        <v>0</v>
      </c>
      <c r="NB40" s="26">
        <v>0</v>
      </c>
      <c r="NC40" s="26">
        <v>0</v>
      </c>
      <c r="ND40" s="26">
        <v>0</v>
      </c>
      <c r="NE40" s="26">
        <v>0</v>
      </c>
      <c r="NF40" s="26">
        <v>0</v>
      </c>
      <c r="NG40" s="26">
        <v>0</v>
      </c>
      <c r="NH40" s="26">
        <v>0</v>
      </c>
      <c r="NI40" s="26">
        <v>0</v>
      </c>
      <c r="NJ40" s="26">
        <v>0</v>
      </c>
      <c r="NK40" s="26">
        <v>0</v>
      </c>
      <c r="NL40" s="26">
        <v>0</v>
      </c>
      <c r="NM40" s="26">
        <v>0</v>
      </c>
      <c r="NN40" s="26">
        <v>0</v>
      </c>
      <c r="NO40" s="26">
        <v>0</v>
      </c>
      <c r="NP40" s="26">
        <v>0</v>
      </c>
      <c r="NQ40" s="26">
        <v>0</v>
      </c>
      <c r="NR40" s="26">
        <v>0</v>
      </c>
      <c r="NS40" s="26">
        <v>0</v>
      </c>
      <c r="NT40" s="26">
        <v>0</v>
      </c>
      <c r="NU40" s="26">
        <v>0</v>
      </c>
      <c r="NV40" s="26">
        <v>0</v>
      </c>
      <c r="NW40" s="26">
        <v>0</v>
      </c>
      <c r="NX40" s="26">
        <v>0</v>
      </c>
      <c r="NY40" s="26">
        <v>0</v>
      </c>
      <c r="NZ40" s="26">
        <v>0</v>
      </c>
      <c r="OA40" s="26">
        <v>0</v>
      </c>
      <c r="OB40" s="26">
        <v>0</v>
      </c>
      <c r="OC40" s="26">
        <v>0</v>
      </c>
      <c r="OD40" s="26">
        <v>0</v>
      </c>
      <c r="OE40" s="26">
        <v>0</v>
      </c>
      <c r="OF40" s="26">
        <v>0</v>
      </c>
      <c r="OG40" s="26">
        <v>0</v>
      </c>
      <c r="OH40" s="26"/>
      <c r="OI40" s="26">
        <v>0</v>
      </c>
      <c r="OJ40" s="26">
        <v>0</v>
      </c>
      <c r="OK40" s="28">
        <v>91</v>
      </c>
      <c r="OL40" s="26">
        <v>0</v>
      </c>
      <c r="OM40" s="26">
        <v>0</v>
      </c>
      <c r="ON40" s="26">
        <v>1</v>
      </c>
      <c r="OO40" s="26">
        <v>0</v>
      </c>
      <c r="OP40" s="26">
        <v>0</v>
      </c>
      <c r="OQ40" s="26">
        <v>26</v>
      </c>
      <c r="OR40" s="26">
        <v>0</v>
      </c>
      <c r="OS40" s="26">
        <v>0</v>
      </c>
      <c r="OT40" s="26">
        <v>25</v>
      </c>
      <c r="OU40" s="26">
        <v>2</v>
      </c>
      <c r="OV40" s="26">
        <v>2</v>
      </c>
      <c r="OW40" s="26">
        <v>35</v>
      </c>
      <c r="OX40" s="28">
        <v>92</v>
      </c>
      <c r="OY40" s="26">
        <v>1</v>
      </c>
      <c r="OZ40" s="26">
        <v>27</v>
      </c>
      <c r="PA40" s="26">
        <v>25</v>
      </c>
      <c r="PB40" s="26">
        <v>39</v>
      </c>
      <c r="PC40" s="28">
        <v>4</v>
      </c>
      <c r="PD40" s="26">
        <v>3</v>
      </c>
      <c r="PE40" s="26">
        <v>1</v>
      </c>
      <c r="PF40" s="28">
        <v>0</v>
      </c>
      <c r="PG40" s="26">
        <v>0</v>
      </c>
      <c r="PH40" s="26">
        <v>0</v>
      </c>
      <c r="PI40" s="26">
        <v>0</v>
      </c>
      <c r="PJ40" s="26">
        <v>0</v>
      </c>
      <c r="PK40" s="28">
        <v>4</v>
      </c>
      <c r="PL40" s="26">
        <v>0</v>
      </c>
      <c r="PM40" s="26">
        <v>0</v>
      </c>
      <c r="PN40" s="26">
        <v>0</v>
      </c>
      <c r="PO40" s="26">
        <v>0</v>
      </c>
      <c r="PP40" s="26">
        <v>0</v>
      </c>
      <c r="PQ40" s="26">
        <v>0</v>
      </c>
      <c r="PR40" s="26">
        <v>0</v>
      </c>
      <c r="PS40" s="26">
        <v>0</v>
      </c>
      <c r="PT40" s="26">
        <v>0</v>
      </c>
      <c r="PU40" s="26">
        <v>0</v>
      </c>
      <c r="PV40" s="26">
        <v>0</v>
      </c>
      <c r="PW40" s="26">
        <v>0</v>
      </c>
      <c r="PX40" s="26">
        <v>0</v>
      </c>
      <c r="PY40" s="26">
        <v>0</v>
      </c>
      <c r="PZ40" s="26">
        <v>0</v>
      </c>
      <c r="QA40" s="26">
        <v>0</v>
      </c>
      <c r="QB40" s="26">
        <v>0</v>
      </c>
      <c r="QC40" s="26">
        <v>0</v>
      </c>
      <c r="QD40" s="26">
        <v>0</v>
      </c>
      <c r="QE40" s="26">
        <v>0</v>
      </c>
      <c r="QF40" s="26">
        <v>0</v>
      </c>
      <c r="QG40" s="26">
        <v>0</v>
      </c>
      <c r="QH40" s="26">
        <v>0</v>
      </c>
      <c r="QI40" s="26">
        <v>0</v>
      </c>
      <c r="QJ40" s="26">
        <v>0</v>
      </c>
      <c r="QK40" s="26">
        <v>0</v>
      </c>
      <c r="QL40" s="26">
        <v>0</v>
      </c>
      <c r="QM40" s="26">
        <v>0</v>
      </c>
      <c r="QN40" s="26">
        <v>0</v>
      </c>
      <c r="QO40" s="26">
        <v>0</v>
      </c>
      <c r="QP40" s="26">
        <v>0</v>
      </c>
      <c r="QQ40" s="26">
        <v>0</v>
      </c>
      <c r="QR40" s="26">
        <v>0</v>
      </c>
      <c r="QS40" s="26">
        <v>0</v>
      </c>
      <c r="QT40" s="26">
        <v>0</v>
      </c>
      <c r="QU40" s="26">
        <v>0</v>
      </c>
      <c r="QV40" s="26">
        <v>0</v>
      </c>
      <c r="QW40" s="26">
        <v>0</v>
      </c>
      <c r="QX40" s="26">
        <v>0</v>
      </c>
      <c r="QY40" s="26">
        <v>0</v>
      </c>
      <c r="QZ40" s="26">
        <v>0</v>
      </c>
      <c r="RA40" s="26">
        <v>0</v>
      </c>
      <c r="RB40" s="26">
        <v>0</v>
      </c>
      <c r="RC40" s="26">
        <v>0</v>
      </c>
      <c r="RD40" s="26">
        <v>0</v>
      </c>
      <c r="RE40" s="26">
        <v>0</v>
      </c>
      <c r="RF40" s="26">
        <v>0</v>
      </c>
      <c r="RG40" s="26">
        <v>0</v>
      </c>
      <c r="RH40" s="26">
        <v>0</v>
      </c>
      <c r="RI40" s="26">
        <v>0</v>
      </c>
      <c r="RJ40" s="26">
        <v>0</v>
      </c>
      <c r="RK40" s="26">
        <v>0</v>
      </c>
      <c r="RL40" s="26">
        <v>0</v>
      </c>
      <c r="RM40" s="26">
        <v>0</v>
      </c>
      <c r="RN40" s="26">
        <v>0</v>
      </c>
      <c r="RO40" s="26">
        <v>0</v>
      </c>
      <c r="RP40" s="26">
        <v>0</v>
      </c>
      <c r="RQ40" s="26">
        <v>0</v>
      </c>
      <c r="RR40" s="26">
        <v>0</v>
      </c>
      <c r="RS40" s="26">
        <v>1</v>
      </c>
      <c r="RT40" s="26">
        <v>1</v>
      </c>
      <c r="RU40" s="26">
        <v>1</v>
      </c>
      <c r="RV40" s="26">
        <v>0</v>
      </c>
      <c r="RW40" s="26">
        <v>0</v>
      </c>
      <c r="RX40" s="26">
        <v>0</v>
      </c>
      <c r="RY40" s="26">
        <v>0</v>
      </c>
      <c r="RZ40" s="26">
        <v>0</v>
      </c>
      <c r="SA40" s="26">
        <v>1</v>
      </c>
      <c r="SB40" s="26">
        <v>0</v>
      </c>
      <c r="SC40" s="26">
        <v>0</v>
      </c>
      <c r="SD40" s="26">
        <v>0</v>
      </c>
      <c r="SE40" s="26">
        <v>0</v>
      </c>
      <c r="SF40" s="28">
        <v>4</v>
      </c>
      <c r="SG40" s="26">
        <v>0</v>
      </c>
      <c r="SH40" s="26">
        <v>0</v>
      </c>
      <c r="SI40" s="26">
        <v>0</v>
      </c>
      <c r="SJ40" s="26">
        <v>0</v>
      </c>
      <c r="SK40" s="26">
        <v>0</v>
      </c>
      <c r="SL40" s="26">
        <v>0</v>
      </c>
      <c r="SM40" s="26">
        <v>0</v>
      </c>
      <c r="SN40" s="26">
        <v>0</v>
      </c>
      <c r="SO40" s="26">
        <v>0</v>
      </c>
      <c r="SP40" s="26">
        <v>0</v>
      </c>
      <c r="SQ40" s="26">
        <v>0</v>
      </c>
      <c r="SR40" s="26">
        <v>1</v>
      </c>
      <c r="SS40" s="26">
        <v>1</v>
      </c>
      <c r="ST40" s="26">
        <v>1</v>
      </c>
      <c r="SU40" s="26">
        <v>0</v>
      </c>
      <c r="SV40" s="26">
        <v>0</v>
      </c>
      <c r="SW40" s="26">
        <v>0</v>
      </c>
      <c r="SX40" s="26">
        <v>0</v>
      </c>
      <c r="SY40" s="26">
        <v>0</v>
      </c>
      <c r="SZ40" s="26">
        <v>1</v>
      </c>
      <c r="TA40" s="26">
        <v>0</v>
      </c>
      <c r="TB40" s="26">
        <v>0</v>
      </c>
      <c r="TC40" s="26">
        <v>0</v>
      </c>
      <c r="TD40" s="26">
        <v>0</v>
      </c>
      <c r="TE40" s="28">
        <v>13</v>
      </c>
      <c r="TF40" s="26">
        <v>0</v>
      </c>
      <c r="TG40" s="26">
        <v>0</v>
      </c>
      <c r="TH40" s="26">
        <v>0</v>
      </c>
      <c r="TI40" s="26">
        <v>0</v>
      </c>
      <c r="TJ40" s="26">
        <v>0</v>
      </c>
      <c r="TK40" s="26">
        <v>0</v>
      </c>
      <c r="TL40" s="26">
        <v>0</v>
      </c>
      <c r="TM40" s="26">
        <v>2</v>
      </c>
      <c r="TN40" s="26">
        <v>0</v>
      </c>
      <c r="TO40" s="26">
        <v>2</v>
      </c>
      <c r="TP40" s="26">
        <v>1</v>
      </c>
      <c r="TQ40" s="26">
        <v>0</v>
      </c>
      <c r="TR40" s="26">
        <v>0</v>
      </c>
      <c r="TS40" s="26">
        <v>0</v>
      </c>
      <c r="TT40" s="26">
        <v>1</v>
      </c>
      <c r="TU40" s="26">
        <v>0</v>
      </c>
      <c r="TV40" s="26">
        <v>0</v>
      </c>
      <c r="TW40" s="26">
        <v>0</v>
      </c>
      <c r="TX40" s="26">
        <v>0</v>
      </c>
      <c r="TY40" s="26">
        <v>3</v>
      </c>
      <c r="TZ40" s="26">
        <v>0</v>
      </c>
      <c r="UA40" s="26">
        <v>2</v>
      </c>
      <c r="UB40" s="26">
        <v>1</v>
      </c>
      <c r="UC40" s="26">
        <v>0</v>
      </c>
      <c r="UD40" s="26">
        <v>1</v>
      </c>
      <c r="UE40" s="26">
        <v>0</v>
      </c>
      <c r="UF40" s="26">
        <v>0</v>
      </c>
      <c r="UG40" s="26">
        <v>0</v>
      </c>
      <c r="UH40" s="26">
        <v>0</v>
      </c>
      <c r="UI40" s="26">
        <v>0</v>
      </c>
      <c r="UJ40" s="28">
        <v>265</v>
      </c>
      <c r="UK40" s="26">
        <v>1</v>
      </c>
      <c r="UL40" s="26">
        <v>4</v>
      </c>
      <c r="UM40" s="26">
        <v>6</v>
      </c>
      <c r="UN40" s="26">
        <v>1</v>
      </c>
      <c r="UO40" s="26">
        <v>7</v>
      </c>
      <c r="UP40" s="26">
        <v>28</v>
      </c>
      <c r="UQ40" s="26">
        <v>48</v>
      </c>
      <c r="UR40" s="26">
        <v>39</v>
      </c>
      <c r="US40" s="26">
        <v>25</v>
      </c>
      <c r="UT40" s="26">
        <v>21</v>
      </c>
      <c r="UU40" s="26">
        <v>11</v>
      </c>
      <c r="UV40" s="26">
        <v>7</v>
      </c>
      <c r="UW40" s="26">
        <v>4</v>
      </c>
      <c r="UX40" s="26">
        <v>5</v>
      </c>
      <c r="UY40" s="26">
        <v>1</v>
      </c>
      <c r="UZ40" s="26">
        <v>0</v>
      </c>
      <c r="VA40" s="26">
        <v>0</v>
      </c>
      <c r="VB40" s="26">
        <v>10</v>
      </c>
      <c r="VC40" s="26">
        <v>10</v>
      </c>
      <c r="VD40" s="26">
        <v>10</v>
      </c>
      <c r="VE40" s="26">
        <v>7</v>
      </c>
      <c r="VF40" s="26">
        <v>6</v>
      </c>
      <c r="VG40" s="26">
        <v>7</v>
      </c>
      <c r="VH40" s="26">
        <v>7</v>
      </c>
      <c r="VI40" s="26">
        <v>0</v>
      </c>
      <c r="VJ40" s="26">
        <v>0</v>
      </c>
      <c r="VK40" s="26">
        <v>0</v>
      </c>
      <c r="VL40" s="26">
        <v>0</v>
      </c>
      <c r="VM40" s="28">
        <v>4</v>
      </c>
      <c r="VN40" s="26">
        <v>0</v>
      </c>
      <c r="VO40" s="26">
        <v>0</v>
      </c>
      <c r="VP40" s="26">
        <v>0</v>
      </c>
      <c r="VQ40" s="26">
        <v>2</v>
      </c>
      <c r="VR40" s="26">
        <v>0</v>
      </c>
      <c r="VS40" s="26">
        <v>0</v>
      </c>
      <c r="VT40" s="26">
        <v>0</v>
      </c>
      <c r="VU40" s="26">
        <v>2</v>
      </c>
      <c r="VV40" s="28">
        <v>0</v>
      </c>
      <c r="VW40" s="26">
        <v>0</v>
      </c>
      <c r="VX40" s="26">
        <v>0</v>
      </c>
      <c r="VY40" s="26">
        <v>0</v>
      </c>
      <c r="VZ40" s="26">
        <v>0</v>
      </c>
      <c r="WA40" s="26">
        <v>0</v>
      </c>
      <c r="WB40" s="26">
        <v>0</v>
      </c>
      <c r="WC40" s="26">
        <v>0</v>
      </c>
      <c r="WD40" s="26">
        <v>0</v>
      </c>
      <c r="WE40" s="26">
        <v>0</v>
      </c>
      <c r="WF40" s="26">
        <v>0</v>
      </c>
      <c r="WG40" s="26">
        <v>0</v>
      </c>
      <c r="WH40" s="26">
        <v>0</v>
      </c>
      <c r="WI40" s="26">
        <v>0</v>
      </c>
      <c r="WJ40" s="26">
        <v>0</v>
      </c>
      <c r="WK40" s="26">
        <v>0</v>
      </c>
      <c r="WL40" s="26">
        <v>0</v>
      </c>
      <c r="WM40" s="26">
        <v>0</v>
      </c>
      <c r="WN40" s="26">
        <v>0</v>
      </c>
      <c r="WO40" s="26">
        <v>0</v>
      </c>
      <c r="WP40" s="26">
        <v>0</v>
      </c>
      <c r="WQ40" s="26">
        <v>0</v>
      </c>
      <c r="WR40" s="26">
        <v>0</v>
      </c>
      <c r="WS40" s="26">
        <v>0</v>
      </c>
      <c r="WT40" s="26">
        <v>0</v>
      </c>
      <c r="WU40" s="26">
        <v>0</v>
      </c>
      <c r="WV40" s="26">
        <v>0</v>
      </c>
      <c r="WW40" s="26">
        <v>0</v>
      </c>
      <c r="WX40" s="26">
        <v>0</v>
      </c>
      <c r="WY40" s="26">
        <v>0</v>
      </c>
      <c r="WZ40" s="26">
        <v>0</v>
      </c>
      <c r="XA40" s="26">
        <v>0</v>
      </c>
      <c r="XB40" s="26">
        <v>0</v>
      </c>
      <c r="XC40" s="26">
        <v>0</v>
      </c>
      <c r="XD40" s="26">
        <v>0</v>
      </c>
      <c r="XE40" s="26">
        <v>0</v>
      </c>
      <c r="XF40" s="26">
        <v>0</v>
      </c>
      <c r="XG40" s="26">
        <v>0</v>
      </c>
      <c r="XH40" s="26">
        <v>0</v>
      </c>
      <c r="XI40" s="26">
        <v>0</v>
      </c>
      <c r="XJ40" s="26">
        <v>0</v>
      </c>
      <c r="XK40" s="26">
        <v>0</v>
      </c>
      <c r="XL40" s="26">
        <v>0</v>
      </c>
      <c r="XM40" s="26">
        <v>0</v>
      </c>
      <c r="XN40" s="26">
        <v>0</v>
      </c>
      <c r="XO40" s="26">
        <v>0</v>
      </c>
      <c r="XP40" s="26">
        <v>0</v>
      </c>
      <c r="XQ40" s="26">
        <v>0</v>
      </c>
      <c r="XR40" s="26">
        <v>0</v>
      </c>
      <c r="XS40" s="41">
        <v>0</v>
      </c>
      <c r="XT40" s="41">
        <v>0</v>
      </c>
      <c r="XU40" s="41">
        <v>0</v>
      </c>
      <c r="XV40" s="41">
        <v>0</v>
      </c>
      <c r="XW40" s="41">
        <v>0</v>
      </c>
      <c r="XX40" s="41">
        <v>0</v>
      </c>
      <c r="XY40" s="41">
        <v>0</v>
      </c>
      <c r="XZ40" s="41">
        <v>0</v>
      </c>
      <c r="YA40" s="41">
        <v>0</v>
      </c>
      <c r="YB40" s="41">
        <v>0</v>
      </c>
      <c r="YC40" s="41">
        <v>0</v>
      </c>
      <c r="YD40" s="41">
        <v>0</v>
      </c>
      <c r="YE40" s="41">
        <v>0</v>
      </c>
      <c r="YF40" s="41">
        <v>0</v>
      </c>
      <c r="YG40" s="41">
        <v>0</v>
      </c>
      <c r="YH40" s="41">
        <v>0</v>
      </c>
      <c r="YI40" s="41">
        <v>0</v>
      </c>
      <c r="YJ40" s="41">
        <v>0</v>
      </c>
      <c r="YK40" s="41">
        <v>0</v>
      </c>
      <c r="YL40" s="41">
        <v>0</v>
      </c>
      <c r="YM40" s="41">
        <v>0</v>
      </c>
      <c r="YN40" s="41">
        <v>0</v>
      </c>
      <c r="YO40" s="41">
        <v>0</v>
      </c>
      <c r="YP40" s="41">
        <v>0</v>
      </c>
      <c r="YQ40" s="41">
        <v>0</v>
      </c>
      <c r="YR40" s="41">
        <v>0</v>
      </c>
      <c r="YS40" s="41">
        <v>0</v>
      </c>
      <c r="YT40" s="41">
        <v>0</v>
      </c>
      <c r="YU40" s="41">
        <v>0</v>
      </c>
      <c r="YV40" s="41">
        <v>0</v>
      </c>
      <c r="YW40" s="41">
        <v>0</v>
      </c>
      <c r="YX40" s="41">
        <v>0</v>
      </c>
      <c r="YY40" s="41">
        <v>0</v>
      </c>
      <c r="YZ40" s="41">
        <v>0</v>
      </c>
      <c r="ZA40" s="41">
        <v>0</v>
      </c>
      <c r="ZB40" s="41">
        <v>0</v>
      </c>
      <c r="ZC40" s="41">
        <v>0</v>
      </c>
      <c r="ZD40" s="41">
        <v>0</v>
      </c>
      <c r="ZE40" s="41">
        <v>0</v>
      </c>
      <c r="ZF40" s="41">
        <v>0</v>
      </c>
      <c r="ZG40" s="41">
        <v>0</v>
      </c>
      <c r="ZH40" s="41">
        <v>0</v>
      </c>
      <c r="ZI40" s="41">
        <v>0</v>
      </c>
      <c r="ZJ40" s="41">
        <v>0</v>
      </c>
      <c r="ZK40" s="41">
        <v>0</v>
      </c>
      <c r="ZL40" s="41">
        <v>0</v>
      </c>
      <c r="ZM40" s="41">
        <v>2</v>
      </c>
      <c r="ZN40" s="41">
        <v>0</v>
      </c>
      <c r="ZO40" s="27">
        <v>2</v>
      </c>
      <c r="ZP40" s="27">
        <v>0</v>
      </c>
      <c r="ZQ40" s="27">
        <v>0</v>
      </c>
      <c r="ZR40" s="27">
        <v>0</v>
      </c>
      <c r="ZS40" s="27">
        <v>0</v>
      </c>
      <c r="ZT40" s="27">
        <v>0</v>
      </c>
      <c r="ZU40" s="27">
        <v>4</v>
      </c>
      <c r="ZV40" s="27">
        <v>204</v>
      </c>
      <c r="ZW40" s="27">
        <v>0</v>
      </c>
      <c r="ZX40" s="27">
        <v>3</v>
      </c>
      <c r="ZY40" s="27">
        <v>65</v>
      </c>
      <c r="ZZ40" s="27">
        <v>4</v>
      </c>
      <c r="AAA40" s="27">
        <v>9</v>
      </c>
      <c r="AAB40" s="27">
        <v>2</v>
      </c>
      <c r="AAC40" s="27">
        <v>2</v>
      </c>
      <c r="AAD40" s="27">
        <v>0</v>
      </c>
      <c r="AAE40" s="27">
        <v>0</v>
      </c>
      <c r="AAF40" s="27">
        <v>2</v>
      </c>
      <c r="AAG40" s="27">
        <v>7</v>
      </c>
      <c r="AAH40" s="27" t="s">
        <v>512</v>
      </c>
    </row>
    <row r="41" spans="1:710" s="27" customFormat="1" x14ac:dyDescent="0.2">
      <c r="A41" s="6" t="s">
        <v>49</v>
      </c>
      <c r="B41" s="67">
        <v>1040908</v>
      </c>
      <c r="C41" s="28">
        <v>634</v>
      </c>
      <c r="D41" s="28">
        <v>22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8">
        <v>5</v>
      </c>
      <c r="P41" s="28">
        <v>65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>
        <v>0</v>
      </c>
      <c r="BK41" s="26">
        <v>0</v>
      </c>
      <c r="BL41" s="26">
        <v>0</v>
      </c>
      <c r="BM41" s="26"/>
      <c r="BN41" s="26"/>
      <c r="BO41" s="26"/>
      <c r="BP41" s="26"/>
      <c r="BQ41" s="26">
        <v>0</v>
      </c>
      <c r="BR41" s="26">
        <v>6</v>
      </c>
      <c r="BS41" s="26">
        <v>0</v>
      </c>
      <c r="BT41" s="26">
        <v>12</v>
      </c>
      <c r="BU41" s="28">
        <v>2</v>
      </c>
      <c r="BV41" s="28">
        <v>12</v>
      </c>
      <c r="BW41" s="28">
        <v>1</v>
      </c>
      <c r="BX41" s="28">
        <v>70</v>
      </c>
      <c r="BY41" s="26">
        <v>0</v>
      </c>
      <c r="BZ41" s="26">
        <v>0</v>
      </c>
      <c r="CA41" s="26">
        <v>0</v>
      </c>
      <c r="CB41" s="26">
        <v>0</v>
      </c>
      <c r="CC41" s="26">
        <v>0</v>
      </c>
      <c r="CD41" s="26">
        <v>0</v>
      </c>
      <c r="CE41" s="26">
        <v>0</v>
      </c>
      <c r="CF41" s="26">
        <v>2</v>
      </c>
      <c r="CG41" s="26">
        <v>0</v>
      </c>
      <c r="CH41" s="26">
        <v>3</v>
      </c>
      <c r="CI41" s="26">
        <v>0</v>
      </c>
      <c r="CJ41" s="26">
        <v>0</v>
      </c>
      <c r="CK41" s="26">
        <v>0</v>
      </c>
      <c r="CL41" s="26">
        <v>0</v>
      </c>
      <c r="CM41" s="26">
        <v>0</v>
      </c>
      <c r="CN41" s="26">
        <v>0</v>
      </c>
      <c r="CO41" s="26">
        <v>0</v>
      </c>
      <c r="CP41" s="26">
        <v>0</v>
      </c>
      <c r="CQ41" s="26">
        <v>0</v>
      </c>
      <c r="CR41" s="26">
        <v>0</v>
      </c>
      <c r="CS41" s="26">
        <v>0</v>
      </c>
      <c r="CT41" s="26">
        <v>0</v>
      </c>
      <c r="CU41" s="26">
        <v>0</v>
      </c>
      <c r="CV41" s="26">
        <v>0</v>
      </c>
      <c r="CW41" s="26">
        <v>0</v>
      </c>
      <c r="CX41" s="26">
        <v>0</v>
      </c>
      <c r="CY41" s="26">
        <v>0</v>
      </c>
      <c r="CZ41" s="26">
        <v>13</v>
      </c>
      <c r="DA41" s="26">
        <v>0</v>
      </c>
      <c r="DB41" s="26">
        <v>9</v>
      </c>
      <c r="DC41" s="26">
        <v>0</v>
      </c>
      <c r="DD41" s="26">
        <v>8</v>
      </c>
      <c r="DE41" s="26">
        <v>0</v>
      </c>
      <c r="DF41" s="26">
        <v>3</v>
      </c>
      <c r="DG41" s="26">
        <v>0</v>
      </c>
      <c r="DH41" s="26">
        <v>26</v>
      </c>
      <c r="DI41" s="26">
        <v>0</v>
      </c>
      <c r="DJ41" s="26">
        <v>9</v>
      </c>
      <c r="DK41" s="26">
        <v>1</v>
      </c>
      <c r="DL41" s="26">
        <v>24</v>
      </c>
      <c r="DM41" s="26">
        <v>2</v>
      </c>
      <c r="DN41" s="26">
        <v>16</v>
      </c>
      <c r="DO41" s="26">
        <v>0</v>
      </c>
      <c r="DP41" s="26">
        <v>8</v>
      </c>
      <c r="DQ41" s="26">
        <v>0</v>
      </c>
      <c r="DR41" s="26">
        <v>7</v>
      </c>
      <c r="DS41" s="26">
        <v>0</v>
      </c>
      <c r="DT41" s="26">
        <v>18</v>
      </c>
      <c r="DU41" s="26">
        <v>0</v>
      </c>
      <c r="DV41" s="26">
        <v>12</v>
      </c>
      <c r="DW41" s="26">
        <v>1</v>
      </c>
      <c r="DX41" s="26">
        <v>9</v>
      </c>
      <c r="DY41" s="26">
        <v>0</v>
      </c>
      <c r="DZ41" s="26">
        <v>8</v>
      </c>
      <c r="EA41" s="26">
        <v>1</v>
      </c>
      <c r="EB41" s="26">
        <v>11</v>
      </c>
      <c r="EC41" s="26">
        <v>0</v>
      </c>
      <c r="ED41" s="26">
        <v>5</v>
      </c>
      <c r="EE41" s="26">
        <v>1</v>
      </c>
      <c r="EF41" s="26">
        <v>4</v>
      </c>
      <c r="EG41" s="26">
        <v>0</v>
      </c>
      <c r="EH41" s="26">
        <v>2</v>
      </c>
      <c r="EI41" s="26">
        <v>2</v>
      </c>
      <c r="EJ41" s="26">
        <v>4</v>
      </c>
      <c r="EK41" s="26">
        <v>0</v>
      </c>
      <c r="EL41" s="26">
        <v>7</v>
      </c>
      <c r="EM41" s="26"/>
      <c r="EN41" s="26"/>
      <c r="EO41" s="26">
        <v>0</v>
      </c>
      <c r="EP41" s="26">
        <v>0</v>
      </c>
      <c r="EQ41" s="26">
        <v>0</v>
      </c>
      <c r="ER41" s="26">
        <v>0</v>
      </c>
      <c r="ES41" s="26">
        <v>0</v>
      </c>
      <c r="ET41" s="26">
        <v>0</v>
      </c>
      <c r="EU41" s="26">
        <v>0</v>
      </c>
      <c r="EV41" s="26">
        <v>0</v>
      </c>
      <c r="EW41" s="26">
        <v>0</v>
      </c>
      <c r="EX41" s="26">
        <v>0</v>
      </c>
      <c r="EY41" s="26">
        <v>0</v>
      </c>
      <c r="EZ41" s="26">
        <v>5</v>
      </c>
      <c r="FA41" s="26">
        <v>0</v>
      </c>
      <c r="FB41" s="26">
        <v>8</v>
      </c>
      <c r="FC41" s="26">
        <v>0</v>
      </c>
      <c r="FD41" s="26">
        <v>7</v>
      </c>
      <c r="FE41" s="26">
        <v>0</v>
      </c>
      <c r="FF41" s="26">
        <v>11</v>
      </c>
      <c r="FG41" s="26">
        <v>0</v>
      </c>
      <c r="FH41" s="26">
        <v>5</v>
      </c>
      <c r="FI41" s="26">
        <v>0</v>
      </c>
      <c r="FJ41" s="26">
        <v>0</v>
      </c>
      <c r="FK41" s="26">
        <v>0</v>
      </c>
      <c r="FL41" s="26">
        <v>15</v>
      </c>
      <c r="FM41" s="26">
        <v>0</v>
      </c>
      <c r="FN41" s="26">
        <v>1</v>
      </c>
      <c r="FO41" s="26">
        <v>0</v>
      </c>
      <c r="FP41" s="26">
        <v>22</v>
      </c>
      <c r="FQ41" s="26">
        <v>0</v>
      </c>
      <c r="FR41" s="26">
        <v>6</v>
      </c>
      <c r="FS41" s="26">
        <v>0</v>
      </c>
      <c r="FT41" s="26">
        <v>9</v>
      </c>
      <c r="FU41" s="26">
        <v>0</v>
      </c>
      <c r="FV41" s="26">
        <v>5</v>
      </c>
      <c r="FW41" s="26">
        <v>0</v>
      </c>
      <c r="FX41" s="26">
        <v>3</v>
      </c>
      <c r="FY41" s="26">
        <v>0</v>
      </c>
      <c r="FZ41" s="26">
        <v>0</v>
      </c>
      <c r="GA41" s="26">
        <v>0</v>
      </c>
      <c r="GB41" s="26">
        <v>2</v>
      </c>
      <c r="GC41" s="26">
        <v>0</v>
      </c>
      <c r="GD41" s="26">
        <v>0</v>
      </c>
      <c r="GE41" s="26">
        <v>0</v>
      </c>
      <c r="GF41" s="26">
        <v>1</v>
      </c>
      <c r="GG41" s="26">
        <v>0</v>
      </c>
      <c r="GH41" s="26">
        <v>1</v>
      </c>
      <c r="GI41" s="26">
        <v>0</v>
      </c>
      <c r="GJ41" s="26">
        <v>0</v>
      </c>
      <c r="GK41" s="26">
        <v>0</v>
      </c>
      <c r="GL41" s="26">
        <v>0</v>
      </c>
      <c r="GM41" s="26">
        <v>0</v>
      </c>
      <c r="GN41" s="26">
        <v>0</v>
      </c>
      <c r="GO41" s="26">
        <v>0</v>
      </c>
      <c r="GP41" s="26">
        <v>0</v>
      </c>
      <c r="GQ41" s="26">
        <v>0</v>
      </c>
      <c r="GR41" s="26">
        <v>0</v>
      </c>
      <c r="GS41" s="26">
        <v>0</v>
      </c>
      <c r="GT41" s="26">
        <v>0</v>
      </c>
      <c r="GU41" s="26">
        <v>0</v>
      </c>
      <c r="GV41" s="26">
        <v>1</v>
      </c>
      <c r="GW41" s="26">
        <v>0</v>
      </c>
      <c r="GX41" s="26">
        <v>0</v>
      </c>
      <c r="GY41" s="26">
        <v>0</v>
      </c>
      <c r="GZ41" s="26">
        <v>0</v>
      </c>
      <c r="HA41" s="26">
        <v>0</v>
      </c>
      <c r="HB41" s="26">
        <v>1</v>
      </c>
      <c r="HC41" s="26">
        <v>0</v>
      </c>
      <c r="HD41" s="26">
        <v>8</v>
      </c>
      <c r="HE41" s="26">
        <v>0</v>
      </c>
      <c r="HF41" s="26">
        <v>14</v>
      </c>
      <c r="HG41" s="26">
        <v>0</v>
      </c>
      <c r="HH41" s="26">
        <v>20</v>
      </c>
      <c r="HI41" s="26">
        <v>0</v>
      </c>
      <c r="HJ41" s="26">
        <v>14</v>
      </c>
      <c r="HK41" s="26">
        <v>0</v>
      </c>
      <c r="HL41" s="26">
        <v>11</v>
      </c>
      <c r="HM41" s="26">
        <v>0</v>
      </c>
      <c r="HN41" s="26">
        <v>11</v>
      </c>
      <c r="HO41" s="26">
        <v>2</v>
      </c>
      <c r="HP41" s="26">
        <v>13</v>
      </c>
      <c r="HQ41" s="26">
        <v>3</v>
      </c>
      <c r="HR41" s="26">
        <v>4</v>
      </c>
      <c r="HS41" s="26">
        <v>0</v>
      </c>
      <c r="HT41" s="26">
        <v>8</v>
      </c>
      <c r="HU41" s="26">
        <v>0</v>
      </c>
      <c r="HV41" s="26">
        <v>6</v>
      </c>
      <c r="HW41" s="26">
        <v>0</v>
      </c>
      <c r="HX41" s="26">
        <v>7</v>
      </c>
      <c r="HY41" s="26">
        <v>1</v>
      </c>
      <c r="HZ41" s="26">
        <v>6</v>
      </c>
      <c r="IA41" s="26">
        <v>0</v>
      </c>
      <c r="IB41" s="26">
        <v>5</v>
      </c>
      <c r="IC41" s="26">
        <v>0</v>
      </c>
      <c r="ID41" s="26">
        <v>5</v>
      </c>
      <c r="IE41" s="26">
        <v>0</v>
      </c>
      <c r="IF41" s="26">
        <v>1</v>
      </c>
      <c r="IG41" s="26">
        <v>0</v>
      </c>
      <c r="IH41" s="26">
        <v>3</v>
      </c>
      <c r="II41" s="26"/>
      <c r="IJ41" s="26">
        <v>0</v>
      </c>
      <c r="IK41" s="26">
        <v>0</v>
      </c>
      <c r="IL41" s="26">
        <v>0</v>
      </c>
      <c r="IM41" s="26">
        <v>0</v>
      </c>
      <c r="IN41" s="26">
        <v>0</v>
      </c>
      <c r="IO41" s="26">
        <v>0</v>
      </c>
      <c r="IP41" s="26">
        <v>0</v>
      </c>
      <c r="IQ41" s="26">
        <v>0</v>
      </c>
      <c r="IR41" s="26">
        <v>0</v>
      </c>
      <c r="IS41" s="26">
        <v>0</v>
      </c>
      <c r="IT41" s="26">
        <v>0</v>
      </c>
      <c r="IU41" s="26">
        <v>0</v>
      </c>
      <c r="IV41" s="26"/>
      <c r="IW41" s="26">
        <v>0</v>
      </c>
      <c r="IX41" s="26">
        <v>0</v>
      </c>
      <c r="IY41" s="26">
        <v>0</v>
      </c>
      <c r="IZ41" s="26">
        <v>0</v>
      </c>
      <c r="JA41" s="26">
        <v>0</v>
      </c>
      <c r="JB41" s="26">
        <v>0</v>
      </c>
      <c r="JC41" s="26">
        <v>0</v>
      </c>
      <c r="JD41" s="26">
        <v>0</v>
      </c>
      <c r="JE41" s="26">
        <v>0</v>
      </c>
      <c r="JF41" s="26">
        <v>0</v>
      </c>
      <c r="JG41" s="26">
        <v>0</v>
      </c>
      <c r="JH41" s="26">
        <v>0</v>
      </c>
      <c r="JI41" s="26"/>
      <c r="JJ41" s="26">
        <v>0</v>
      </c>
      <c r="JK41" s="26">
        <v>0</v>
      </c>
      <c r="JL41" s="26">
        <v>0</v>
      </c>
      <c r="JM41" s="26">
        <v>0</v>
      </c>
      <c r="JN41" s="26">
        <v>0</v>
      </c>
      <c r="JO41" s="26">
        <v>0</v>
      </c>
      <c r="JP41" s="26">
        <v>0</v>
      </c>
      <c r="JQ41" s="26">
        <v>0</v>
      </c>
      <c r="JR41" s="26">
        <v>0</v>
      </c>
      <c r="JS41" s="26">
        <v>0</v>
      </c>
      <c r="JT41" s="26">
        <v>0</v>
      </c>
      <c r="JU41" s="26">
        <v>0</v>
      </c>
      <c r="JV41" s="26"/>
      <c r="JW41" s="26">
        <v>0</v>
      </c>
      <c r="JX41" s="26">
        <v>0</v>
      </c>
      <c r="JY41" s="26">
        <v>0</v>
      </c>
      <c r="JZ41" s="26">
        <v>0</v>
      </c>
      <c r="KA41" s="26">
        <v>0</v>
      </c>
      <c r="KB41" s="26">
        <v>0</v>
      </c>
      <c r="KC41" s="26">
        <v>0</v>
      </c>
      <c r="KD41" s="26">
        <v>0</v>
      </c>
      <c r="KE41" s="26">
        <v>0</v>
      </c>
      <c r="KF41" s="26">
        <v>0</v>
      </c>
      <c r="KG41" s="26">
        <v>0</v>
      </c>
      <c r="KH41" s="26">
        <v>0</v>
      </c>
      <c r="KI41" s="26"/>
      <c r="KJ41" s="26">
        <v>0</v>
      </c>
      <c r="KK41" s="26">
        <v>29</v>
      </c>
      <c r="KL41" s="26">
        <v>35</v>
      </c>
      <c r="KM41" s="26">
        <v>0</v>
      </c>
      <c r="KN41" s="26">
        <v>6</v>
      </c>
      <c r="KO41" s="26">
        <v>0</v>
      </c>
      <c r="KP41" s="26">
        <v>0</v>
      </c>
      <c r="KQ41" s="26">
        <v>0</v>
      </c>
      <c r="KR41" s="26">
        <v>0</v>
      </c>
      <c r="KS41" s="26">
        <v>0</v>
      </c>
      <c r="KT41" s="26">
        <v>0</v>
      </c>
      <c r="KU41" s="26">
        <v>1</v>
      </c>
      <c r="KV41" s="26">
        <v>0</v>
      </c>
      <c r="KW41" s="26">
        <v>0</v>
      </c>
      <c r="KX41" s="26">
        <v>0</v>
      </c>
      <c r="KY41" s="26">
        <v>0</v>
      </c>
      <c r="KZ41" s="26">
        <v>0</v>
      </c>
      <c r="LA41" s="26">
        <v>0</v>
      </c>
      <c r="LB41" s="26">
        <v>0</v>
      </c>
      <c r="LC41" s="26">
        <v>1</v>
      </c>
      <c r="LD41" s="26">
        <v>0</v>
      </c>
      <c r="LE41" s="26">
        <v>2</v>
      </c>
      <c r="LF41" s="26">
        <v>0</v>
      </c>
      <c r="LG41" s="26">
        <v>0</v>
      </c>
      <c r="LH41" s="26">
        <v>0</v>
      </c>
      <c r="LI41" s="26">
        <v>1</v>
      </c>
      <c r="LJ41" s="26">
        <v>0</v>
      </c>
      <c r="LK41" s="26">
        <v>0</v>
      </c>
      <c r="LL41" s="26">
        <v>0</v>
      </c>
      <c r="LM41" s="26">
        <v>0</v>
      </c>
      <c r="LN41" s="26">
        <v>0</v>
      </c>
      <c r="LO41" s="26">
        <v>0</v>
      </c>
      <c r="LP41" s="26">
        <v>0</v>
      </c>
      <c r="LQ41" s="26">
        <v>9</v>
      </c>
      <c r="LR41" s="26">
        <v>17</v>
      </c>
      <c r="LS41" s="26">
        <v>20</v>
      </c>
      <c r="LT41" s="26">
        <v>17</v>
      </c>
      <c r="LU41" s="26">
        <v>0</v>
      </c>
      <c r="LV41" s="26">
        <v>0</v>
      </c>
      <c r="LW41" s="26">
        <v>0</v>
      </c>
      <c r="LX41" s="26">
        <v>0</v>
      </c>
      <c r="LY41" s="26">
        <v>0</v>
      </c>
      <c r="LZ41" s="26">
        <v>0</v>
      </c>
      <c r="MA41" s="26">
        <v>0</v>
      </c>
      <c r="MB41" s="26">
        <v>1</v>
      </c>
      <c r="MC41" s="26">
        <v>0</v>
      </c>
      <c r="MD41" s="26">
        <v>0</v>
      </c>
      <c r="ME41" s="26">
        <v>0</v>
      </c>
      <c r="MF41" s="26">
        <v>0</v>
      </c>
      <c r="MG41" s="26">
        <v>0</v>
      </c>
      <c r="MH41" s="26">
        <v>1</v>
      </c>
      <c r="MI41" s="26">
        <v>0</v>
      </c>
      <c r="MJ41" s="26">
        <v>0</v>
      </c>
      <c r="MK41" s="26">
        <v>0</v>
      </c>
      <c r="ML41" s="26">
        <v>0</v>
      </c>
      <c r="MM41" s="28">
        <v>0</v>
      </c>
      <c r="MN41" s="26">
        <v>0</v>
      </c>
      <c r="MO41" s="26">
        <v>0</v>
      </c>
      <c r="MP41" s="26">
        <v>0</v>
      </c>
      <c r="MQ41" s="26">
        <v>0</v>
      </c>
      <c r="MR41" s="26">
        <v>0</v>
      </c>
      <c r="MS41" s="26">
        <v>0</v>
      </c>
      <c r="MT41" s="26">
        <v>0</v>
      </c>
      <c r="MU41" s="26">
        <v>0</v>
      </c>
      <c r="MV41" s="26">
        <v>0</v>
      </c>
      <c r="MW41" s="26">
        <v>0</v>
      </c>
      <c r="MX41" s="26">
        <v>0</v>
      </c>
      <c r="MY41" s="26">
        <v>0</v>
      </c>
      <c r="MZ41" s="26">
        <v>0</v>
      </c>
      <c r="NA41" s="26">
        <v>0</v>
      </c>
      <c r="NB41" s="26">
        <v>0</v>
      </c>
      <c r="NC41" s="26">
        <v>0</v>
      </c>
      <c r="ND41" s="26">
        <v>0</v>
      </c>
      <c r="NE41" s="26">
        <v>0</v>
      </c>
      <c r="NF41" s="26">
        <v>0</v>
      </c>
      <c r="NG41" s="26">
        <v>0</v>
      </c>
      <c r="NH41" s="26">
        <v>0</v>
      </c>
      <c r="NI41" s="26">
        <v>0</v>
      </c>
      <c r="NJ41" s="26">
        <v>0</v>
      </c>
      <c r="NK41" s="26">
        <v>0</v>
      </c>
      <c r="NL41" s="26">
        <v>0</v>
      </c>
      <c r="NM41" s="26">
        <v>0</v>
      </c>
      <c r="NN41" s="26">
        <v>0</v>
      </c>
      <c r="NO41" s="26">
        <v>0</v>
      </c>
      <c r="NP41" s="26">
        <v>0</v>
      </c>
      <c r="NQ41" s="26">
        <v>0</v>
      </c>
      <c r="NR41" s="26">
        <v>0</v>
      </c>
      <c r="NS41" s="26">
        <v>0</v>
      </c>
      <c r="NT41" s="26">
        <v>0</v>
      </c>
      <c r="NU41" s="26">
        <v>0</v>
      </c>
      <c r="NV41" s="26">
        <v>0</v>
      </c>
      <c r="NW41" s="26">
        <v>0</v>
      </c>
      <c r="NX41" s="26">
        <v>0</v>
      </c>
      <c r="NY41" s="26">
        <v>0</v>
      </c>
      <c r="NZ41" s="26">
        <v>0</v>
      </c>
      <c r="OA41" s="26">
        <v>0</v>
      </c>
      <c r="OB41" s="26">
        <v>0</v>
      </c>
      <c r="OC41" s="26">
        <v>0</v>
      </c>
      <c r="OD41" s="26">
        <v>0</v>
      </c>
      <c r="OE41" s="26">
        <v>0</v>
      </c>
      <c r="OF41" s="26">
        <v>0</v>
      </c>
      <c r="OG41" s="26">
        <v>0</v>
      </c>
      <c r="OH41" s="26"/>
      <c r="OI41" s="26">
        <v>0</v>
      </c>
      <c r="OJ41" s="26">
        <v>0</v>
      </c>
      <c r="OK41" s="28">
        <v>78</v>
      </c>
      <c r="OL41" s="26">
        <v>0</v>
      </c>
      <c r="OM41" s="26">
        <v>0</v>
      </c>
      <c r="ON41" s="26">
        <v>2</v>
      </c>
      <c r="OO41" s="26">
        <v>0</v>
      </c>
      <c r="OP41" s="26">
        <v>0</v>
      </c>
      <c r="OQ41" s="26">
        <v>8</v>
      </c>
      <c r="OR41" s="26">
        <v>0</v>
      </c>
      <c r="OS41" s="26">
        <v>0</v>
      </c>
      <c r="OT41" s="26">
        <v>6</v>
      </c>
      <c r="OU41" s="26">
        <v>7</v>
      </c>
      <c r="OV41" s="26">
        <v>1</v>
      </c>
      <c r="OW41" s="26">
        <v>54</v>
      </c>
      <c r="OX41" s="28">
        <v>78</v>
      </c>
      <c r="OY41" s="26">
        <v>2</v>
      </c>
      <c r="OZ41" s="26">
        <v>8</v>
      </c>
      <c r="PA41" s="26">
        <v>6</v>
      </c>
      <c r="PB41" s="26">
        <v>62</v>
      </c>
      <c r="PC41" s="28">
        <v>3</v>
      </c>
      <c r="PD41" s="26">
        <v>3</v>
      </c>
      <c r="PE41" s="26">
        <v>0</v>
      </c>
      <c r="PF41" s="28">
        <v>0</v>
      </c>
      <c r="PG41" s="26">
        <v>0</v>
      </c>
      <c r="PH41" s="26">
        <v>0</v>
      </c>
      <c r="PI41" s="26">
        <v>0</v>
      </c>
      <c r="PJ41" s="26">
        <v>0</v>
      </c>
      <c r="PK41" s="28">
        <v>20</v>
      </c>
      <c r="PL41" s="26">
        <v>0</v>
      </c>
      <c r="PM41" s="26">
        <v>0</v>
      </c>
      <c r="PN41" s="26">
        <v>0</v>
      </c>
      <c r="PO41" s="26">
        <v>0</v>
      </c>
      <c r="PP41" s="26">
        <v>0</v>
      </c>
      <c r="PQ41" s="26">
        <v>0</v>
      </c>
      <c r="PR41" s="26">
        <v>0</v>
      </c>
      <c r="PS41" s="26">
        <v>0</v>
      </c>
      <c r="PT41" s="26">
        <v>0</v>
      </c>
      <c r="PU41" s="26">
        <v>0</v>
      </c>
      <c r="PV41" s="26">
        <v>0</v>
      </c>
      <c r="PW41" s="26">
        <v>0</v>
      </c>
      <c r="PX41" s="26">
        <v>1</v>
      </c>
      <c r="PY41" s="26">
        <v>1</v>
      </c>
      <c r="PZ41" s="26">
        <v>0</v>
      </c>
      <c r="QA41" s="26">
        <v>1</v>
      </c>
      <c r="QB41" s="26">
        <v>0</v>
      </c>
      <c r="QC41" s="26">
        <v>1</v>
      </c>
      <c r="QD41" s="26">
        <v>0</v>
      </c>
      <c r="QE41" s="26">
        <v>1</v>
      </c>
      <c r="QF41" s="26">
        <v>0</v>
      </c>
      <c r="QG41" s="26">
        <v>1</v>
      </c>
      <c r="QH41" s="26">
        <v>0</v>
      </c>
      <c r="QI41" s="26">
        <v>0</v>
      </c>
      <c r="QJ41" s="26">
        <v>0</v>
      </c>
      <c r="QK41" s="26">
        <v>0</v>
      </c>
      <c r="QL41" s="26">
        <v>0</v>
      </c>
      <c r="QM41" s="26">
        <v>1</v>
      </c>
      <c r="QN41" s="26">
        <v>0</v>
      </c>
      <c r="QO41" s="26">
        <v>0</v>
      </c>
      <c r="QP41" s="26">
        <v>0</v>
      </c>
      <c r="QQ41" s="26">
        <v>0</v>
      </c>
      <c r="QR41" s="26">
        <v>0</v>
      </c>
      <c r="QS41" s="26">
        <v>0</v>
      </c>
      <c r="QT41" s="26">
        <v>0</v>
      </c>
      <c r="QU41" s="26">
        <v>0</v>
      </c>
      <c r="QV41" s="26">
        <v>0</v>
      </c>
      <c r="QW41" s="26">
        <v>0</v>
      </c>
      <c r="QX41" s="26">
        <v>0</v>
      </c>
      <c r="QY41" s="26">
        <v>0</v>
      </c>
      <c r="QZ41" s="26">
        <v>0</v>
      </c>
      <c r="RA41" s="26">
        <v>0</v>
      </c>
      <c r="RB41" s="26">
        <v>1</v>
      </c>
      <c r="RC41" s="26">
        <v>0</v>
      </c>
      <c r="RD41" s="26">
        <v>0</v>
      </c>
      <c r="RE41" s="26">
        <v>0</v>
      </c>
      <c r="RF41" s="26">
        <v>0</v>
      </c>
      <c r="RG41" s="26">
        <v>0</v>
      </c>
      <c r="RH41" s="26">
        <v>0</v>
      </c>
      <c r="RI41" s="26">
        <v>0</v>
      </c>
      <c r="RJ41" s="26">
        <v>1</v>
      </c>
      <c r="RK41" s="26">
        <v>0</v>
      </c>
      <c r="RL41" s="26">
        <v>1</v>
      </c>
      <c r="RM41" s="26">
        <v>0</v>
      </c>
      <c r="RN41" s="26">
        <v>0</v>
      </c>
      <c r="RO41" s="26">
        <v>1</v>
      </c>
      <c r="RP41" s="26">
        <v>0</v>
      </c>
      <c r="RQ41" s="26">
        <v>0</v>
      </c>
      <c r="RR41" s="26">
        <v>0</v>
      </c>
      <c r="RS41" s="26">
        <v>1</v>
      </c>
      <c r="RT41" s="26">
        <v>1</v>
      </c>
      <c r="RU41" s="26">
        <v>1</v>
      </c>
      <c r="RV41" s="26">
        <v>2</v>
      </c>
      <c r="RW41" s="26">
        <v>0</v>
      </c>
      <c r="RX41" s="26">
        <v>0</v>
      </c>
      <c r="RY41" s="26">
        <v>0</v>
      </c>
      <c r="RZ41" s="26">
        <v>0</v>
      </c>
      <c r="SA41" s="26">
        <v>0</v>
      </c>
      <c r="SB41" s="26">
        <v>1</v>
      </c>
      <c r="SC41" s="26">
        <v>0</v>
      </c>
      <c r="SD41" s="26">
        <v>2</v>
      </c>
      <c r="SE41" s="26">
        <v>1</v>
      </c>
      <c r="SF41" s="28">
        <v>20</v>
      </c>
      <c r="SG41" s="26">
        <v>0</v>
      </c>
      <c r="SH41" s="26">
        <v>0</v>
      </c>
      <c r="SI41" s="26">
        <v>1</v>
      </c>
      <c r="SJ41" s="26">
        <v>1</v>
      </c>
      <c r="SK41" s="26">
        <v>1</v>
      </c>
      <c r="SL41" s="26">
        <v>0</v>
      </c>
      <c r="SM41" s="26">
        <v>0</v>
      </c>
      <c r="SN41" s="26">
        <v>1</v>
      </c>
      <c r="SO41" s="26">
        <v>0</v>
      </c>
      <c r="SP41" s="26">
        <v>0</v>
      </c>
      <c r="SQ41" s="26">
        <v>0</v>
      </c>
      <c r="SR41" s="26">
        <v>1</v>
      </c>
      <c r="SS41" s="26">
        <v>2</v>
      </c>
      <c r="ST41" s="26">
        <v>2</v>
      </c>
      <c r="SU41" s="26">
        <v>2</v>
      </c>
      <c r="SV41" s="26">
        <v>1</v>
      </c>
      <c r="SW41" s="26">
        <v>0</v>
      </c>
      <c r="SX41" s="26">
        <v>1</v>
      </c>
      <c r="SY41" s="26">
        <v>1</v>
      </c>
      <c r="SZ41" s="26">
        <v>1</v>
      </c>
      <c r="TA41" s="26">
        <v>1</v>
      </c>
      <c r="TB41" s="26">
        <v>1</v>
      </c>
      <c r="TC41" s="26">
        <v>2</v>
      </c>
      <c r="TD41" s="26">
        <v>1</v>
      </c>
      <c r="TE41" s="28">
        <v>18</v>
      </c>
      <c r="TF41" s="26">
        <v>0</v>
      </c>
      <c r="TG41" s="26">
        <v>0</v>
      </c>
      <c r="TH41" s="26">
        <v>0</v>
      </c>
      <c r="TI41" s="26">
        <v>0</v>
      </c>
      <c r="TJ41" s="26">
        <v>0</v>
      </c>
      <c r="TK41" s="26">
        <v>0</v>
      </c>
      <c r="TL41" s="26">
        <v>0</v>
      </c>
      <c r="TM41" s="26">
        <v>0</v>
      </c>
      <c r="TN41" s="26">
        <v>1</v>
      </c>
      <c r="TO41" s="26">
        <v>2</v>
      </c>
      <c r="TP41" s="26">
        <v>1</v>
      </c>
      <c r="TQ41" s="26">
        <v>0</v>
      </c>
      <c r="TR41" s="26">
        <v>2</v>
      </c>
      <c r="TS41" s="26">
        <v>1</v>
      </c>
      <c r="TT41" s="26">
        <v>0</v>
      </c>
      <c r="TU41" s="26">
        <v>1</v>
      </c>
      <c r="TV41" s="26">
        <v>0</v>
      </c>
      <c r="TW41" s="26">
        <v>0</v>
      </c>
      <c r="TX41" s="26">
        <v>0</v>
      </c>
      <c r="TY41" s="26">
        <v>2</v>
      </c>
      <c r="TZ41" s="26">
        <v>2</v>
      </c>
      <c r="UA41" s="26">
        <v>4</v>
      </c>
      <c r="UB41" s="26">
        <v>0</v>
      </c>
      <c r="UC41" s="26">
        <v>1</v>
      </c>
      <c r="UD41" s="26">
        <v>1</v>
      </c>
      <c r="UE41" s="26">
        <v>0</v>
      </c>
      <c r="UF41" s="26">
        <v>0</v>
      </c>
      <c r="UG41" s="26">
        <v>0</v>
      </c>
      <c r="UH41" s="26">
        <v>0</v>
      </c>
      <c r="UI41" s="26">
        <v>0</v>
      </c>
      <c r="UJ41" s="28">
        <v>844</v>
      </c>
      <c r="UK41" s="26">
        <v>3</v>
      </c>
      <c r="UL41" s="26">
        <v>16</v>
      </c>
      <c r="UM41" s="26">
        <v>5</v>
      </c>
      <c r="UN41" s="26">
        <v>1</v>
      </c>
      <c r="UO41" s="26">
        <v>12</v>
      </c>
      <c r="UP41" s="26">
        <v>91</v>
      </c>
      <c r="UQ41" s="26">
        <v>102</v>
      </c>
      <c r="UR41" s="26">
        <v>132</v>
      </c>
      <c r="US41" s="26">
        <v>103</v>
      </c>
      <c r="UT41" s="26">
        <v>69</v>
      </c>
      <c r="UU41" s="26">
        <v>39</v>
      </c>
      <c r="UV41" s="26">
        <v>28</v>
      </c>
      <c r="UW41" s="26">
        <v>1</v>
      </c>
      <c r="UX41" s="26">
        <v>7</v>
      </c>
      <c r="UY41" s="26">
        <v>6</v>
      </c>
      <c r="UZ41" s="26">
        <v>3</v>
      </c>
      <c r="VA41" s="26">
        <v>3</v>
      </c>
      <c r="VB41" s="26">
        <v>28</v>
      </c>
      <c r="VC41" s="26">
        <v>27</v>
      </c>
      <c r="VD41" s="26">
        <v>61</v>
      </c>
      <c r="VE41" s="26">
        <v>28</v>
      </c>
      <c r="VF41" s="26">
        <v>28</v>
      </c>
      <c r="VG41" s="26">
        <v>21</v>
      </c>
      <c r="VH41" s="26">
        <v>30</v>
      </c>
      <c r="VI41" s="26">
        <v>0</v>
      </c>
      <c r="VJ41" s="26">
        <v>0</v>
      </c>
      <c r="VK41" s="26">
        <v>0</v>
      </c>
      <c r="VL41" s="26">
        <v>0</v>
      </c>
      <c r="VM41" s="28">
        <v>8</v>
      </c>
      <c r="VN41" s="26">
        <v>0</v>
      </c>
      <c r="VO41" s="26">
        <v>0</v>
      </c>
      <c r="VP41" s="26">
        <v>0</v>
      </c>
      <c r="VQ41" s="26">
        <v>1</v>
      </c>
      <c r="VR41" s="26">
        <v>0</v>
      </c>
      <c r="VS41" s="26">
        <v>0</v>
      </c>
      <c r="VT41" s="26">
        <v>0</v>
      </c>
      <c r="VU41" s="26">
        <v>7</v>
      </c>
      <c r="VV41" s="28">
        <v>8</v>
      </c>
      <c r="VW41" s="26">
        <v>0</v>
      </c>
      <c r="VX41" s="26">
        <v>0</v>
      </c>
      <c r="VY41" s="26">
        <v>0</v>
      </c>
      <c r="VZ41" s="26">
        <v>0</v>
      </c>
      <c r="WA41" s="26">
        <v>0</v>
      </c>
      <c r="WB41" s="26">
        <v>0</v>
      </c>
      <c r="WC41" s="26">
        <v>0</v>
      </c>
      <c r="WD41" s="26">
        <v>0</v>
      </c>
      <c r="WE41" s="26">
        <v>0</v>
      </c>
      <c r="WF41" s="26">
        <v>0</v>
      </c>
      <c r="WG41" s="26">
        <v>0</v>
      </c>
      <c r="WH41" s="26">
        <v>0</v>
      </c>
      <c r="WI41" s="26">
        <v>1</v>
      </c>
      <c r="WJ41" s="26">
        <v>1</v>
      </c>
      <c r="WK41" s="26">
        <v>0</v>
      </c>
      <c r="WL41" s="26">
        <v>1</v>
      </c>
      <c r="WM41" s="26">
        <v>0</v>
      </c>
      <c r="WN41" s="26">
        <v>1</v>
      </c>
      <c r="WO41" s="26">
        <v>0</v>
      </c>
      <c r="WP41" s="26">
        <v>1</v>
      </c>
      <c r="WQ41" s="26">
        <v>0</v>
      </c>
      <c r="WR41" s="26">
        <v>1</v>
      </c>
      <c r="WS41" s="26">
        <v>0</v>
      </c>
      <c r="WT41" s="26">
        <v>0</v>
      </c>
      <c r="WU41" s="26">
        <v>0</v>
      </c>
      <c r="WV41" s="26">
        <v>0</v>
      </c>
      <c r="WW41" s="26">
        <v>0</v>
      </c>
      <c r="WX41" s="26">
        <v>1</v>
      </c>
      <c r="WY41" s="26">
        <v>0</v>
      </c>
      <c r="WZ41" s="26">
        <v>0</v>
      </c>
      <c r="XA41" s="26">
        <v>0</v>
      </c>
      <c r="XB41" s="26">
        <v>0</v>
      </c>
      <c r="XC41" s="26">
        <v>0</v>
      </c>
      <c r="XD41" s="26">
        <v>0</v>
      </c>
      <c r="XE41" s="26">
        <v>0</v>
      </c>
      <c r="XF41" s="26">
        <v>0</v>
      </c>
      <c r="XG41" s="26">
        <v>0</v>
      </c>
      <c r="XH41" s="26">
        <v>0</v>
      </c>
      <c r="XI41" s="26">
        <v>0</v>
      </c>
      <c r="XJ41" s="26">
        <v>0</v>
      </c>
      <c r="XK41" s="26">
        <v>0</v>
      </c>
      <c r="XL41" s="26">
        <v>0</v>
      </c>
      <c r="XM41" s="26">
        <v>1</v>
      </c>
      <c r="XN41" s="26">
        <v>0</v>
      </c>
      <c r="XO41" s="26">
        <v>0</v>
      </c>
      <c r="XP41" s="26">
        <v>0</v>
      </c>
      <c r="XQ41" s="26">
        <v>0</v>
      </c>
      <c r="XR41" s="26">
        <v>0</v>
      </c>
      <c r="XS41" s="41">
        <v>0</v>
      </c>
      <c r="XT41" s="41">
        <v>0</v>
      </c>
      <c r="XU41" s="41">
        <v>0</v>
      </c>
      <c r="XV41" s="41">
        <v>0</v>
      </c>
      <c r="XW41" s="41">
        <v>0</v>
      </c>
      <c r="XX41" s="41">
        <v>0</v>
      </c>
      <c r="XY41" s="41">
        <v>0</v>
      </c>
      <c r="XZ41" s="41">
        <v>0</v>
      </c>
      <c r="YA41" s="41">
        <v>0</v>
      </c>
      <c r="YB41" s="41">
        <v>0</v>
      </c>
      <c r="YC41" s="41">
        <v>0</v>
      </c>
      <c r="YD41" s="41">
        <v>0</v>
      </c>
      <c r="YE41" s="41">
        <v>0</v>
      </c>
      <c r="YF41" s="41">
        <v>0</v>
      </c>
      <c r="YG41" s="41">
        <v>0</v>
      </c>
      <c r="YH41" s="41">
        <v>0</v>
      </c>
      <c r="YI41" s="41">
        <v>0</v>
      </c>
      <c r="YJ41" s="41">
        <v>0</v>
      </c>
      <c r="YK41" s="41">
        <v>0</v>
      </c>
      <c r="YL41" s="41">
        <v>0</v>
      </c>
      <c r="YM41" s="41">
        <v>0</v>
      </c>
      <c r="YN41" s="41">
        <v>0</v>
      </c>
      <c r="YO41" s="41">
        <v>0</v>
      </c>
      <c r="YP41" s="41">
        <v>0</v>
      </c>
      <c r="YQ41" s="41">
        <v>0</v>
      </c>
      <c r="YR41" s="41">
        <v>0</v>
      </c>
      <c r="YS41" s="41">
        <v>0</v>
      </c>
      <c r="YT41" s="41">
        <v>0</v>
      </c>
      <c r="YU41" s="41">
        <v>0</v>
      </c>
      <c r="YV41" s="41">
        <v>0</v>
      </c>
      <c r="YW41" s="41">
        <v>0</v>
      </c>
      <c r="YX41" s="41">
        <v>0</v>
      </c>
      <c r="YY41" s="41">
        <v>0</v>
      </c>
      <c r="YZ41" s="41">
        <v>0</v>
      </c>
      <c r="ZA41" s="41">
        <v>0</v>
      </c>
      <c r="ZB41" s="41">
        <v>0</v>
      </c>
      <c r="ZC41" s="41">
        <v>0</v>
      </c>
      <c r="ZD41" s="41">
        <v>0</v>
      </c>
      <c r="ZE41" s="41">
        <v>0</v>
      </c>
      <c r="ZF41" s="41">
        <v>0</v>
      </c>
      <c r="ZG41" s="41">
        <v>0</v>
      </c>
      <c r="ZH41" s="41">
        <v>0</v>
      </c>
      <c r="ZI41" s="41">
        <v>0</v>
      </c>
      <c r="ZJ41" s="41">
        <v>0</v>
      </c>
      <c r="ZK41" s="41">
        <v>0</v>
      </c>
      <c r="ZL41" s="41">
        <v>0</v>
      </c>
      <c r="ZM41" s="41">
        <v>5</v>
      </c>
      <c r="ZN41" s="41">
        <v>1</v>
      </c>
      <c r="ZO41" s="27">
        <v>0</v>
      </c>
      <c r="ZP41" s="27">
        <v>0</v>
      </c>
      <c r="ZQ41" s="27">
        <v>0</v>
      </c>
      <c r="ZR41" s="27">
        <v>0</v>
      </c>
      <c r="ZS41" s="27">
        <v>0</v>
      </c>
      <c r="ZT41" s="27">
        <v>8</v>
      </c>
      <c r="ZU41" s="27">
        <v>9</v>
      </c>
      <c r="ZV41" s="27">
        <v>681</v>
      </c>
      <c r="ZW41" s="27">
        <v>1</v>
      </c>
      <c r="ZX41" s="27">
        <v>31</v>
      </c>
      <c r="ZY41" s="27">
        <v>194</v>
      </c>
      <c r="ZZ41" s="27">
        <v>24</v>
      </c>
      <c r="AAA41" s="27">
        <v>24</v>
      </c>
      <c r="AAB41" s="27">
        <v>4</v>
      </c>
      <c r="AAC41" s="27">
        <v>4</v>
      </c>
      <c r="AAD41" s="27">
        <v>1</v>
      </c>
      <c r="AAE41" s="27">
        <v>1</v>
      </c>
      <c r="AAF41" s="27">
        <v>19</v>
      </c>
      <c r="AAG41" s="27">
        <v>19</v>
      </c>
      <c r="AAH41" s="27" t="s">
        <v>513</v>
      </c>
    </row>
    <row r="42" spans="1:710" s="27" customFormat="1" x14ac:dyDescent="0.2">
      <c r="A42" s="6" t="s">
        <v>50</v>
      </c>
      <c r="B42" s="67">
        <v>1040906</v>
      </c>
      <c r="C42" s="28">
        <v>2741</v>
      </c>
      <c r="D42" s="28">
        <v>128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7</v>
      </c>
      <c r="L42" s="26">
        <v>5</v>
      </c>
      <c r="M42" s="26">
        <v>0</v>
      </c>
      <c r="N42" s="26">
        <v>2</v>
      </c>
      <c r="O42" s="28">
        <v>24</v>
      </c>
      <c r="P42" s="28">
        <v>122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1</v>
      </c>
      <c r="Y42" s="26">
        <v>0</v>
      </c>
      <c r="Z42" s="26">
        <v>2</v>
      </c>
      <c r="AA42" s="26">
        <v>0</v>
      </c>
      <c r="AB42" s="26">
        <v>4</v>
      </c>
      <c r="AC42" s="26">
        <v>0</v>
      </c>
      <c r="AD42" s="26">
        <v>1</v>
      </c>
      <c r="AE42" s="26">
        <v>0</v>
      </c>
      <c r="AF42" s="26">
        <v>0</v>
      </c>
      <c r="AG42" s="26">
        <v>0</v>
      </c>
      <c r="AH42" s="26">
        <v>7</v>
      </c>
      <c r="AI42" s="26">
        <v>0</v>
      </c>
      <c r="AJ42" s="26">
        <v>3</v>
      </c>
      <c r="AK42" s="26">
        <v>0</v>
      </c>
      <c r="AL42" s="26">
        <v>8</v>
      </c>
      <c r="AM42" s="26">
        <v>1</v>
      </c>
      <c r="AN42" s="26">
        <v>3</v>
      </c>
      <c r="AO42" s="26">
        <v>0</v>
      </c>
      <c r="AP42" s="26">
        <v>6</v>
      </c>
      <c r="AQ42" s="26">
        <v>0</v>
      </c>
      <c r="AR42" s="26">
        <v>4</v>
      </c>
      <c r="AS42" s="26">
        <v>0</v>
      </c>
      <c r="AT42" s="26">
        <v>2</v>
      </c>
      <c r="AU42" s="26">
        <v>0</v>
      </c>
      <c r="AV42" s="26">
        <v>4</v>
      </c>
      <c r="AW42" s="26">
        <v>0</v>
      </c>
      <c r="AX42" s="26">
        <v>1</v>
      </c>
      <c r="AY42" s="26">
        <v>0</v>
      </c>
      <c r="AZ42" s="26">
        <v>3</v>
      </c>
      <c r="BA42" s="26">
        <v>0</v>
      </c>
      <c r="BB42" s="26">
        <v>0</v>
      </c>
      <c r="BC42" s="26">
        <v>1</v>
      </c>
      <c r="BD42" s="26">
        <v>5</v>
      </c>
      <c r="BE42" s="26">
        <v>0</v>
      </c>
      <c r="BF42" s="26">
        <v>1</v>
      </c>
      <c r="BG42" s="26">
        <v>0</v>
      </c>
      <c r="BH42" s="26">
        <v>2</v>
      </c>
      <c r="BI42" s="26">
        <v>0</v>
      </c>
      <c r="BJ42" s="26">
        <v>5</v>
      </c>
      <c r="BK42" s="26">
        <v>0</v>
      </c>
      <c r="BL42" s="26">
        <v>6</v>
      </c>
      <c r="BM42" s="26"/>
      <c r="BN42" s="26"/>
      <c r="BO42" s="26"/>
      <c r="BP42" s="26"/>
      <c r="BQ42" s="26">
        <v>0</v>
      </c>
      <c r="BR42" s="26">
        <v>12</v>
      </c>
      <c r="BS42" s="26">
        <v>0</v>
      </c>
      <c r="BT42" s="26">
        <v>9</v>
      </c>
      <c r="BU42" s="28">
        <v>0</v>
      </c>
      <c r="BV42" s="28">
        <v>6</v>
      </c>
      <c r="BW42" s="28">
        <v>25</v>
      </c>
      <c r="BX42" s="28">
        <v>432</v>
      </c>
      <c r="BY42" s="26">
        <v>0</v>
      </c>
      <c r="BZ42" s="26">
        <v>0</v>
      </c>
      <c r="CA42" s="26">
        <v>0</v>
      </c>
      <c r="CB42" s="26">
        <v>2</v>
      </c>
      <c r="CC42" s="26">
        <v>0</v>
      </c>
      <c r="CD42" s="26">
        <v>5</v>
      </c>
      <c r="CE42" s="26">
        <v>0</v>
      </c>
      <c r="CF42" s="26">
        <v>2</v>
      </c>
      <c r="CG42" s="26">
        <v>0</v>
      </c>
      <c r="CH42" s="26">
        <v>1</v>
      </c>
      <c r="CI42" s="26">
        <v>0</v>
      </c>
      <c r="CJ42" s="26">
        <v>3</v>
      </c>
      <c r="CK42" s="26">
        <v>0</v>
      </c>
      <c r="CL42" s="26">
        <v>0</v>
      </c>
      <c r="CM42" s="26">
        <v>0</v>
      </c>
      <c r="CN42" s="26">
        <v>0</v>
      </c>
      <c r="CO42" s="26">
        <v>0</v>
      </c>
      <c r="CP42" s="26">
        <v>0</v>
      </c>
      <c r="CQ42" s="26">
        <v>0</v>
      </c>
      <c r="CR42" s="26">
        <v>0</v>
      </c>
      <c r="CS42" s="26">
        <v>0</v>
      </c>
      <c r="CT42" s="26">
        <v>1</v>
      </c>
      <c r="CU42" s="26">
        <v>0</v>
      </c>
      <c r="CV42" s="26">
        <v>0</v>
      </c>
      <c r="CW42" s="26">
        <v>0</v>
      </c>
      <c r="CX42" s="26">
        <v>0</v>
      </c>
      <c r="CY42" s="26">
        <v>0</v>
      </c>
      <c r="CZ42" s="26">
        <v>0</v>
      </c>
      <c r="DA42" s="26">
        <v>0</v>
      </c>
      <c r="DB42" s="26">
        <v>1</v>
      </c>
      <c r="DC42" s="26">
        <v>0</v>
      </c>
      <c r="DD42" s="26">
        <v>4</v>
      </c>
      <c r="DE42" s="26">
        <v>0</v>
      </c>
      <c r="DF42" s="26">
        <v>1</v>
      </c>
      <c r="DG42" s="26">
        <v>2</v>
      </c>
      <c r="DH42" s="26">
        <v>31</v>
      </c>
      <c r="DI42" s="26">
        <v>1</v>
      </c>
      <c r="DJ42" s="26">
        <v>15</v>
      </c>
      <c r="DK42" s="26">
        <v>3</v>
      </c>
      <c r="DL42" s="26">
        <v>79</v>
      </c>
      <c r="DM42" s="26">
        <v>3</v>
      </c>
      <c r="DN42" s="26">
        <v>25</v>
      </c>
      <c r="DO42" s="26">
        <v>7</v>
      </c>
      <c r="DP42" s="26">
        <v>127</v>
      </c>
      <c r="DQ42" s="26">
        <v>8</v>
      </c>
      <c r="DR42" s="26">
        <v>64</v>
      </c>
      <c r="DS42" s="26">
        <v>6</v>
      </c>
      <c r="DT42" s="26">
        <v>110</v>
      </c>
      <c r="DU42" s="26">
        <v>5</v>
      </c>
      <c r="DV42" s="26">
        <v>56</v>
      </c>
      <c r="DW42" s="26">
        <v>7</v>
      </c>
      <c r="DX42" s="26">
        <v>66</v>
      </c>
      <c r="DY42" s="26">
        <v>4</v>
      </c>
      <c r="DZ42" s="26">
        <v>28</v>
      </c>
      <c r="EA42" s="26">
        <v>1</v>
      </c>
      <c r="EB42" s="26">
        <v>61</v>
      </c>
      <c r="EC42" s="26">
        <v>1</v>
      </c>
      <c r="ED42" s="26">
        <v>52</v>
      </c>
      <c r="EE42" s="26">
        <v>2</v>
      </c>
      <c r="EF42" s="26">
        <v>15</v>
      </c>
      <c r="EG42" s="26">
        <v>2</v>
      </c>
      <c r="EH42" s="26">
        <v>15</v>
      </c>
      <c r="EI42" s="26">
        <v>2</v>
      </c>
      <c r="EJ42" s="26">
        <v>23</v>
      </c>
      <c r="EK42" s="26">
        <v>1</v>
      </c>
      <c r="EL42" s="26">
        <v>15</v>
      </c>
      <c r="EM42" s="26"/>
      <c r="EN42" s="26"/>
      <c r="EO42" s="26">
        <v>2</v>
      </c>
      <c r="EP42" s="26">
        <v>137</v>
      </c>
      <c r="EQ42" s="26">
        <v>0</v>
      </c>
      <c r="ER42" s="26">
        <v>0</v>
      </c>
      <c r="ES42" s="26">
        <v>0</v>
      </c>
      <c r="ET42" s="26">
        <v>0</v>
      </c>
      <c r="EU42" s="26">
        <v>0</v>
      </c>
      <c r="EV42" s="26">
        <v>0</v>
      </c>
      <c r="EW42" s="26">
        <v>0</v>
      </c>
      <c r="EX42" s="26">
        <v>1</v>
      </c>
      <c r="EY42" s="26">
        <v>0</v>
      </c>
      <c r="EZ42" s="26">
        <v>1</v>
      </c>
      <c r="FA42" s="26">
        <v>0</v>
      </c>
      <c r="FB42" s="26">
        <v>3</v>
      </c>
      <c r="FC42" s="26">
        <v>0</v>
      </c>
      <c r="FD42" s="26">
        <v>4</v>
      </c>
      <c r="FE42" s="26">
        <v>0</v>
      </c>
      <c r="FF42" s="26">
        <v>5</v>
      </c>
      <c r="FG42" s="26">
        <v>0</v>
      </c>
      <c r="FH42" s="26">
        <v>122</v>
      </c>
      <c r="FI42" s="26">
        <v>1</v>
      </c>
      <c r="FJ42" s="26">
        <v>103</v>
      </c>
      <c r="FK42" s="26">
        <v>1</v>
      </c>
      <c r="FL42" s="26">
        <v>154</v>
      </c>
      <c r="FM42" s="26">
        <v>1</v>
      </c>
      <c r="FN42" s="26">
        <v>111</v>
      </c>
      <c r="FO42" s="26">
        <v>1</v>
      </c>
      <c r="FP42" s="26">
        <v>95</v>
      </c>
      <c r="FQ42" s="26">
        <v>2</v>
      </c>
      <c r="FR42" s="26">
        <v>21</v>
      </c>
      <c r="FS42" s="26">
        <v>2</v>
      </c>
      <c r="FT42" s="26">
        <v>35</v>
      </c>
      <c r="FU42" s="26">
        <v>1</v>
      </c>
      <c r="FV42" s="26">
        <v>15</v>
      </c>
      <c r="FW42" s="26">
        <v>2</v>
      </c>
      <c r="FX42" s="26">
        <v>32</v>
      </c>
      <c r="FY42" s="26">
        <v>2</v>
      </c>
      <c r="FZ42" s="26">
        <v>11</v>
      </c>
      <c r="GA42" s="26">
        <v>0</v>
      </c>
      <c r="GB42" s="26">
        <v>17</v>
      </c>
      <c r="GC42" s="26">
        <v>0</v>
      </c>
      <c r="GD42" s="26">
        <v>7</v>
      </c>
      <c r="GE42" s="26">
        <v>0</v>
      </c>
      <c r="GF42" s="26">
        <v>7</v>
      </c>
      <c r="GG42" s="26">
        <v>0</v>
      </c>
      <c r="GH42" s="26">
        <v>4</v>
      </c>
      <c r="GI42" s="26">
        <v>0</v>
      </c>
      <c r="GJ42" s="26">
        <v>5</v>
      </c>
      <c r="GK42" s="26">
        <v>0</v>
      </c>
      <c r="GL42" s="26">
        <v>10</v>
      </c>
      <c r="GM42" s="26">
        <v>0</v>
      </c>
      <c r="GN42" s="26">
        <v>0</v>
      </c>
      <c r="GO42" s="26">
        <v>0</v>
      </c>
      <c r="GP42" s="26">
        <v>0</v>
      </c>
      <c r="GQ42" s="26">
        <v>0</v>
      </c>
      <c r="GR42" s="26">
        <v>0</v>
      </c>
      <c r="GS42" s="26">
        <v>0</v>
      </c>
      <c r="GT42" s="26">
        <v>0</v>
      </c>
      <c r="GU42" s="26">
        <v>0</v>
      </c>
      <c r="GV42" s="26">
        <v>4</v>
      </c>
      <c r="GW42" s="26">
        <v>0</v>
      </c>
      <c r="GX42" s="26">
        <v>1</v>
      </c>
      <c r="GY42" s="26">
        <v>0</v>
      </c>
      <c r="GZ42" s="26">
        <v>4</v>
      </c>
      <c r="HA42" s="26">
        <v>0</v>
      </c>
      <c r="HB42" s="26">
        <v>4</v>
      </c>
      <c r="HC42" s="26">
        <v>0</v>
      </c>
      <c r="HD42" s="26">
        <v>18</v>
      </c>
      <c r="HE42" s="26">
        <v>0</v>
      </c>
      <c r="HF42" s="26">
        <v>16</v>
      </c>
      <c r="HG42" s="26">
        <v>1</v>
      </c>
      <c r="HH42" s="26">
        <v>35</v>
      </c>
      <c r="HI42" s="26">
        <v>0</v>
      </c>
      <c r="HJ42" s="26">
        <v>34</v>
      </c>
      <c r="HK42" s="26">
        <v>2</v>
      </c>
      <c r="HL42" s="26">
        <v>30</v>
      </c>
      <c r="HM42" s="26">
        <v>1</v>
      </c>
      <c r="HN42" s="26">
        <v>23</v>
      </c>
      <c r="HO42" s="26">
        <v>0</v>
      </c>
      <c r="HP42" s="26">
        <v>25</v>
      </c>
      <c r="HQ42" s="26">
        <v>2</v>
      </c>
      <c r="HR42" s="26">
        <v>27</v>
      </c>
      <c r="HS42" s="26">
        <v>0</v>
      </c>
      <c r="HT42" s="26">
        <v>8</v>
      </c>
      <c r="HU42" s="26">
        <v>1</v>
      </c>
      <c r="HV42" s="26">
        <v>10</v>
      </c>
      <c r="HW42" s="26">
        <v>0</v>
      </c>
      <c r="HX42" s="26">
        <v>3</v>
      </c>
      <c r="HY42" s="26">
        <v>0</v>
      </c>
      <c r="HZ42" s="26">
        <v>12</v>
      </c>
      <c r="IA42" s="26">
        <v>0</v>
      </c>
      <c r="IB42" s="26">
        <v>2</v>
      </c>
      <c r="IC42" s="26">
        <v>0</v>
      </c>
      <c r="ID42" s="26">
        <v>4</v>
      </c>
      <c r="IE42" s="26">
        <v>0</v>
      </c>
      <c r="IF42" s="26">
        <v>0</v>
      </c>
      <c r="IG42" s="26">
        <v>0</v>
      </c>
      <c r="IH42" s="26">
        <v>2</v>
      </c>
      <c r="II42" s="26"/>
      <c r="IJ42" s="26">
        <v>0</v>
      </c>
      <c r="IK42" s="26">
        <v>0</v>
      </c>
      <c r="IL42" s="26">
        <v>0</v>
      </c>
      <c r="IM42" s="26">
        <v>0</v>
      </c>
      <c r="IN42" s="26">
        <v>0</v>
      </c>
      <c r="IO42" s="26">
        <v>0</v>
      </c>
      <c r="IP42" s="26">
        <v>0</v>
      </c>
      <c r="IQ42" s="26">
        <v>0</v>
      </c>
      <c r="IR42" s="26">
        <v>0</v>
      </c>
      <c r="IS42" s="26">
        <v>0</v>
      </c>
      <c r="IT42" s="26">
        <v>0</v>
      </c>
      <c r="IU42" s="26">
        <v>0</v>
      </c>
      <c r="IV42" s="26"/>
      <c r="IW42" s="26">
        <v>0</v>
      </c>
      <c r="IX42" s="26">
        <v>0</v>
      </c>
      <c r="IY42" s="26">
        <v>0</v>
      </c>
      <c r="IZ42" s="26">
        <v>0</v>
      </c>
      <c r="JA42" s="26">
        <v>0</v>
      </c>
      <c r="JB42" s="26">
        <v>0</v>
      </c>
      <c r="JC42" s="26">
        <v>0</v>
      </c>
      <c r="JD42" s="26">
        <v>0</v>
      </c>
      <c r="JE42" s="26">
        <v>0</v>
      </c>
      <c r="JF42" s="26">
        <v>0</v>
      </c>
      <c r="JG42" s="26">
        <v>0</v>
      </c>
      <c r="JH42" s="26">
        <v>0</v>
      </c>
      <c r="JI42" s="26"/>
      <c r="JJ42" s="26">
        <v>0</v>
      </c>
      <c r="JK42" s="26">
        <v>0</v>
      </c>
      <c r="JL42" s="26">
        <v>0</v>
      </c>
      <c r="JM42" s="26">
        <v>0</v>
      </c>
      <c r="JN42" s="26">
        <v>0</v>
      </c>
      <c r="JO42" s="26">
        <v>0</v>
      </c>
      <c r="JP42" s="26">
        <v>0</v>
      </c>
      <c r="JQ42" s="26">
        <v>0</v>
      </c>
      <c r="JR42" s="26">
        <v>0</v>
      </c>
      <c r="JS42" s="26">
        <v>0</v>
      </c>
      <c r="JT42" s="26">
        <v>0</v>
      </c>
      <c r="JU42" s="26">
        <v>0</v>
      </c>
      <c r="JV42" s="26"/>
      <c r="JW42" s="26">
        <v>0</v>
      </c>
      <c r="JX42" s="26">
        <v>0</v>
      </c>
      <c r="JY42" s="26">
        <v>0</v>
      </c>
      <c r="JZ42" s="26">
        <v>0</v>
      </c>
      <c r="KA42" s="26">
        <v>0</v>
      </c>
      <c r="KB42" s="26">
        <v>0</v>
      </c>
      <c r="KC42" s="26">
        <v>0</v>
      </c>
      <c r="KD42" s="26">
        <v>0</v>
      </c>
      <c r="KE42" s="26">
        <v>0</v>
      </c>
      <c r="KF42" s="26">
        <v>0</v>
      </c>
      <c r="KG42" s="26">
        <v>0</v>
      </c>
      <c r="KH42" s="26">
        <v>0</v>
      </c>
      <c r="KI42" s="26"/>
      <c r="KJ42" s="26">
        <v>4</v>
      </c>
      <c r="KK42" s="26">
        <v>51</v>
      </c>
      <c r="KL42" s="26">
        <v>32</v>
      </c>
      <c r="KM42" s="26">
        <v>35</v>
      </c>
      <c r="KN42" s="26">
        <v>24</v>
      </c>
      <c r="KO42" s="26">
        <v>0</v>
      </c>
      <c r="KP42" s="26">
        <v>0</v>
      </c>
      <c r="KQ42" s="26">
        <v>0</v>
      </c>
      <c r="KR42" s="26">
        <v>0</v>
      </c>
      <c r="KS42" s="26">
        <v>0</v>
      </c>
      <c r="KT42" s="26">
        <v>0</v>
      </c>
      <c r="KU42" s="26">
        <v>0</v>
      </c>
      <c r="KV42" s="26">
        <v>0</v>
      </c>
      <c r="KW42" s="26">
        <v>0</v>
      </c>
      <c r="KX42" s="26">
        <v>2</v>
      </c>
      <c r="KY42" s="26">
        <v>0</v>
      </c>
      <c r="KZ42" s="26">
        <v>2</v>
      </c>
      <c r="LA42" s="26">
        <v>0</v>
      </c>
      <c r="LB42" s="26">
        <v>6</v>
      </c>
      <c r="LC42" s="26">
        <v>5</v>
      </c>
      <c r="LD42" s="26">
        <v>1</v>
      </c>
      <c r="LE42" s="26">
        <v>4</v>
      </c>
      <c r="LF42" s="26">
        <v>2</v>
      </c>
      <c r="LG42" s="26">
        <v>0</v>
      </c>
      <c r="LH42" s="26">
        <v>1</v>
      </c>
      <c r="LI42" s="26">
        <v>1</v>
      </c>
      <c r="LJ42" s="26">
        <v>0</v>
      </c>
      <c r="LK42" s="26">
        <v>0</v>
      </c>
      <c r="LL42" s="26">
        <v>0</v>
      </c>
      <c r="LM42" s="26">
        <v>0</v>
      </c>
      <c r="LN42" s="26">
        <v>4</v>
      </c>
      <c r="LO42" s="26">
        <v>0</v>
      </c>
      <c r="LP42" s="26">
        <v>0</v>
      </c>
      <c r="LQ42" s="26">
        <v>12</v>
      </c>
      <c r="LR42" s="26">
        <v>7</v>
      </c>
      <c r="LS42" s="26">
        <v>39</v>
      </c>
      <c r="LT42" s="26">
        <v>23</v>
      </c>
      <c r="LU42" s="26">
        <v>0</v>
      </c>
      <c r="LV42" s="26">
        <v>2</v>
      </c>
      <c r="LW42" s="26">
        <v>2</v>
      </c>
      <c r="LX42" s="26">
        <v>1</v>
      </c>
      <c r="LY42" s="26">
        <v>5</v>
      </c>
      <c r="LZ42" s="26">
        <v>2</v>
      </c>
      <c r="MA42" s="26">
        <v>3</v>
      </c>
      <c r="MB42" s="26">
        <v>5</v>
      </c>
      <c r="MC42" s="26">
        <v>7</v>
      </c>
      <c r="MD42" s="26">
        <v>2</v>
      </c>
      <c r="ME42" s="26">
        <v>2</v>
      </c>
      <c r="MF42" s="26">
        <v>3</v>
      </c>
      <c r="MG42" s="26">
        <v>2</v>
      </c>
      <c r="MH42" s="26">
        <v>1</v>
      </c>
      <c r="MI42" s="26">
        <v>0</v>
      </c>
      <c r="MJ42" s="26">
        <v>0</v>
      </c>
      <c r="MK42" s="26">
        <v>0</v>
      </c>
      <c r="ML42" s="26">
        <v>0</v>
      </c>
      <c r="MM42" s="28">
        <v>0</v>
      </c>
      <c r="MN42" s="26">
        <v>0</v>
      </c>
      <c r="MO42" s="26">
        <v>0</v>
      </c>
      <c r="MP42" s="26">
        <v>0</v>
      </c>
      <c r="MQ42" s="26">
        <v>0</v>
      </c>
      <c r="MR42" s="26">
        <v>0</v>
      </c>
      <c r="MS42" s="26">
        <v>0</v>
      </c>
      <c r="MT42" s="26">
        <v>0</v>
      </c>
      <c r="MU42" s="26">
        <v>0</v>
      </c>
      <c r="MV42" s="26">
        <v>0</v>
      </c>
      <c r="MW42" s="26">
        <v>0</v>
      </c>
      <c r="MX42" s="26">
        <v>0</v>
      </c>
      <c r="MY42" s="26">
        <v>0</v>
      </c>
      <c r="MZ42" s="26">
        <v>0</v>
      </c>
      <c r="NA42" s="26">
        <v>0</v>
      </c>
      <c r="NB42" s="26">
        <v>0</v>
      </c>
      <c r="NC42" s="26">
        <v>0</v>
      </c>
      <c r="ND42" s="26">
        <v>0</v>
      </c>
      <c r="NE42" s="26">
        <v>0</v>
      </c>
      <c r="NF42" s="26">
        <v>0</v>
      </c>
      <c r="NG42" s="26">
        <v>0</v>
      </c>
      <c r="NH42" s="26">
        <v>0</v>
      </c>
      <c r="NI42" s="26">
        <v>0</v>
      </c>
      <c r="NJ42" s="26">
        <v>0</v>
      </c>
      <c r="NK42" s="26">
        <v>0</v>
      </c>
      <c r="NL42" s="26">
        <v>0</v>
      </c>
      <c r="NM42" s="26">
        <v>0</v>
      </c>
      <c r="NN42" s="26">
        <v>0</v>
      </c>
      <c r="NO42" s="26">
        <v>0</v>
      </c>
      <c r="NP42" s="26">
        <v>0</v>
      </c>
      <c r="NQ42" s="26">
        <v>0</v>
      </c>
      <c r="NR42" s="26">
        <v>0</v>
      </c>
      <c r="NS42" s="26">
        <v>0</v>
      </c>
      <c r="NT42" s="26">
        <v>0</v>
      </c>
      <c r="NU42" s="26">
        <v>0</v>
      </c>
      <c r="NV42" s="26">
        <v>0</v>
      </c>
      <c r="NW42" s="26">
        <v>0</v>
      </c>
      <c r="NX42" s="26">
        <v>0</v>
      </c>
      <c r="NY42" s="26">
        <v>0</v>
      </c>
      <c r="NZ42" s="26">
        <v>0</v>
      </c>
      <c r="OA42" s="26">
        <v>0</v>
      </c>
      <c r="OB42" s="26">
        <v>0</v>
      </c>
      <c r="OC42" s="26">
        <v>0</v>
      </c>
      <c r="OD42" s="26">
        <v>0</v>
      </c>
      <c r="OE42" s="26">
        <v>0</v>
      </c>
      <c r="OF42" s="26">
        <v>0</v>
      </c>
      <c r="OG42" s="26">
        <v>0</v>
      </c>
      <c r="OH42" s="26"/>
      <c r="OI42" s="26">
        <v>0</v>
      </c>
      <c r="OJ42" s="26">
        <v>0</v>
      </c>
      <c r="OK42" s="28">
        <v>501</v>
      </c>
      <c r="OL42" s="26">
        <v>0</v>
      </c>
      <c r="OM42" s="26">
        <v>0</v>
      </c>
      <c r="ON42" s="26">
        <v>6</v>
      </c>
      <c r="OO42" s="26">
        <v>1</v>
      </c>
      <c r="OP42" s="26">
        <v>4</v>
      </c>
      <c r="OQ42" s="26">
        <v>112</v>
      </c>
      <c r="OR42" s="26">
        <v>10</v>
      </c>
      <c r="OS42" s="26">
        <v>7</v>
      </c>
      <c r="OT42" s="26">
        <v>142</v>
      </c>
      <c r="OU42" s="26">
        <v>33</v>
      </c>
      <c r="OV42" s="26">
        <v>14</v>
      </c>
      <c r="OW42" s="26">
        <v>172</v>
      </c>
      <c r="OX42" s="28">
        <v>507</v>
      </c>
      <c r="OY42" s="26">
        <v>6</v>
      </c>
      <c r="OZ42" s="26">
        <v>117</v>
      </c>
      <c r="PA42" s="26">
        <v>163</v>
      </c>
      <c r="PB42" s="26">
        <v>221</v>
      </c>
      <c r="PC42" s="28">
        <v>65</v>
      </c>
      <c r="PD42" s="26">
        <v>47</v>
      </c>
      <c r="PE42" s="26">
        <v>18</v>
      </c>
      <c r="PF42" s="28">
        <v>7</v>
      </c>
      <c r="PG42" s="26">
        <v>4</v>
      </c>
      <c r="PH42" s="26">
        <v>3</v>
      </c>
      <c r="PI42" s="26">
        <v>0</v>
      </c>
      <c r="PJ42" s="26">
        <v>0</v>
      </c>
      <c r="PK42" s="28">
        <v>11</v>
      </c>
      <c r="PL42" s="26">
        <v>1</v>
      </c>
      <c r="PM42" s="26">
        <v>0</v>
      </c>
      <c r="PN42" s="26">
        <v>0</v>
      </c>
      <c r="PO42" s="26">
        <v>0</v>
      </c>
      <c r="PP42" s="26">
        <v>0</v>
      </c>
      <c r="PQ42" s="26">
        <v>0</v>
      </c>
      <c r="PR42" s="26">
        <v>0</v>
      </c>
      <c r="PS42" s="26">
        <v>0</v>
      </c>
      <c r="PT42" s="26">
        <v>1</v>
      </c>
      <c r="PU42" s="26">
        <v>0</v>
      </c>
      <c r="PV42" s="26">
        <v>0</v>
      </c>
      <c r="PW42" s="26">
        <v>0</v>
      </c>
      <c r="PX42" s="26">
        <v>0</v>
      </c>
      <c r="PY42" s="26">
        <v>0</v>
      </c>
      <c r="PZ42" s="26">
        <v>1</v>
      </c>
      <c r="QA42" s="26">
        <v>0</v>
      </c>
      <c r="QB42" s="26">
        <v>0</v>
      </c>
      <c r="QC42" s="26">
        <v>0</v>
      </c>
      <c r="QD42" s="26">
        <v>1</v>
      </c>
      <c r="QE42" s="26">
        <v>0</v>
      </c>
      <c r="QF42" s="26">
        <v>0</v>
      </c>
      <c r="QG42" s="26">
        <v>0</v>
      </c>
      <c r="QH42" s="26">
        <v>0</v>
      </c>
      <c r="QI42" s="26">
        <v>1</v>
      </c>
      <c r="QJ42" s="26">
        <v>0</v>
      </c>
      <c r="QK42" s="26">
        <v>0</v>
      </c>
      <c r="QL42" s="26">
        <v>0</v>
      </c>
      <c r="QM42" s="26">
        <v>0</v>
      </c>
      <c r="QN42" s="26">
        <v>0</v>
      </c>
      <c r="QO42" s="26">
        <v>0</v>
      </c>
      <c r="QP42" s="26">
        <v>0</v>
      </c>
      <c r="QQ42" s="26">
        <v>0</v>
      </c>
      <c r="QR42" s="26">
        <v>0</v>
      </c>
      <c r="QS42" s="26">
        <v>0</v>
      </c>
      <c r="QT42" s="26">
        <v>0</v>
      </c>
      <c r="QU42" s="26">
        <v>0</v>
      </c>
      <c r="QV42" s="26">
        <v>0</v>
      </c>
      <c r="QW42" s="26">
        <v>0</v>
      </c>
      <c r="QX42" s="26">
        <v>0</v>
      </c>
      <c r="QY42" s="26">
        <v>0</v>
      </c>
      <c r="QZ42" s="26">
        <v>0</v>
      </c>
      <c r="RA42" s="26">
        <v>0</v>
      </c>
      <c r="RB42" s="26">
        <v>0</v>
      </c>
      <c r="RC42" s="26">
        <v>0</v>
      </c>
      <c r="RD42" s="26">
        <v>0</v>
      </c>
      <c r="RE42" s="26">
        <v>0</v>
      </c>
      <c r="RF42" s="26">
        <v>0</v>
      </c>
      <c r="RG42" s="26">
        <v>0</v>
      </c>
      <c r="RH42" s="26">
        <v>0</v>
      </c>
      <c r="RI42" s="26">
        <v>1</v>
      </c>
      <c r="RJ42" s="26">
        <v>0</v>
      </c>
      <c r="RK42" s="26">
        <v>0</v>
      </c>
      <c r="RL42" s="26">
        <v>1</v>
      </c>
      <c r="RM42" s="26">
        <v>0</v>
      </c>
      <c r="RN42" s="26">
        <v>0</v>
      </c>
      <c r="RO42" s="26">
        <v>0</v>
      </c>
      <c r="RP42" s="26">
        <v>0</v>
      </c>
      <c r="RQ42" s="26">
        <v>1</v>
      </c>
      <c r="RR42" s="26">
        <v>0</v>
      </c>
      <c r="RS42" s="26">
        <v>1</v>
      </c>
      <c r="RT42" s="26">
        <v>0</v>
      </c>
      <c r="RU42" s="26">
        <v>0</v>
      </c>
      <c r="RV42" s="26">
        <v>1</v>
      </c>
      <c r="RW42" s="26">
        <v>0</v>
      </c>
      <c r="RX42" s="26">
        <v>0</v>
      </c>
      <c r="RY42" s="26">
        <v>0</v>
      </c>
      <c r="RZ42" s="26">
        <v>0</v>
      </c>
      <c r="SA42" s="26">
        <v>0</v>
      </c>
      <c r="SB42" s="26">
        <v>0</v>
      </c>
      <c r="SC42" s="26">
        <v>0</v>
      </c>
      <c r="SD42" s="26">
        <v>0</v>
      </c>
      <c r="SE42" s="26">
        <v>1</v>
      </c>
      <c r="SF42" s="28">
        <v>11</v>
      </c>
      <c r="SG42" s="26">
        <v>1</v>
      </c>
      <c r="SH42" s="26">
        <v>1</v>
      </c>
      <c r="SI42" s="26">
        <v>0</v>
      </c>
      <c r="SJ42" s="26">
        <v>0</v>
      </c>
      <c r="SK42" s="26">
        <v>1</v>
      </c>
      <c r="SL42" s="26">
        <v>0</v>
      </c>
      <c r="SM42" s="26">
        <v>0</v>
      </c>
      <c r="SN42" s="26">
        <v>0</v>
      </c>
      <c r="SO42" s="26">
        <v>1</v>
      </c>
      <c r="SP42" s="26">
        <v>1</v>
      </c>
      <c r="SQ42" s="26">
        <v>0</v>
      </c>
      <c r="SR42" s="26">
        <v>1</v>
      </c>
      <c r="SS42" s="26">
        <v>0</v>
      </c>
      <c r="ST42" s="26">
        <v>0</v>
      </c>
      <c r="SU42" s="26">
        <v>2</v>
      </c>
      <c r="SV42" s="26">
        <v>0</v>
      </c>
      <c r="SW42" s="26">
        <v>0</v>
      </c>
      <c r="SX42" s="26">
        <v>0</v>
      </c>
      <c r="SY42" s="26">
        <v>1</v>
      </c>
      <c r="SZ42" s="26">
        <v>0</v>
      </c>
      <c r="TA42" s="26">
        <v>0</v>
      </c>
      <c r="TB42" s="26">
        <v>0</v>
      </c>
      <c r="TC42" s="26">
        <v>0</v>
      </c>
      <c r="TD42" s="26">
        <v>2</v>
      </c>
      <c r="TE42" s="28">
        <v>128</v>
      </c>
      <c r="TF42" s="26">
        <v>0</v>
      </c>
      <c r="TG42" s="26">
        <v>2</v>
      </c>
      <c r="TH42" s="26">
        <v>2</v>
      </c>
      <c r="TI42" s="26">
        <v>1</v>
      </c>
      <c r="TJ42" s="26">
        <v>0</v>
      </c>
      <c r="TK42" s="26">
        <v>1</v>
      </c>
      <c r="TL42" s="26">
        <v>7</v>
      </c>
      <c r="TM42" s="26">
        <v>13</v>
      </c>
      <c r="TN42" s="26">
        <v>25</v>
      </c>
      <c r="TO42" s="26">
        <v>17</v>
      </c>
      <c r="TP42" s="26">
        <v>12</v>
      </c>
      <c r="TQ42" s="26">
        <v>2</v>
      </c>
      <c r="TR42" s="26">
        <v>0</v>
      </c>
      <c r="TS42" s="26">
        <v>1</v>
      </c>
      <c r="TT42" s="26">
        <v>2</v>
      </c>
      <c r="TU42" s="26">
        <v>0</v>
      </c>
      <c r="TV42" s="26">
        <v>0</v>
      </c>
      <c r="TW42" s="26">
        <v>0</v>
      </c>
      <c r="TX42" s="26">
        <v>1</v>
      </c>
      <c r="TY42" s="26">
        <v>3</v>
      </c>
      <c r="TZ42" s="26">
        <v>11</v>
      </c>
      <c r="UA42" s="26">
        <v>15</v>
      </c>
      <c r="UB42" s="26">
        <v>6</v>
      </c>
      <c r="UC42" s="26">
        <v>2</v>
      </c>
      <c r="UD42" s="26">
        <v>3</v>
      </c>
      <c r="UE42" s="26">
        <v>4</v>
      </c>
      <c r="UF42" s="26">
        <v>0</v>
      </c>
      <c r="UG42" s="26">
        <v>0</v>
      </c>
      <c r="UH42" s="26">
        <v>0</v>
      </c>
      <c r="UI42" s="26">
        <v>0</v>
      </c>
      <c r="UJ42" s="28">
        <v>6716</v>
      </c>
      <c r="UK42" s="26">
        <v>13</v>
      </c>
      <c r="UL42" s="26">
        <v>56</v>
      </c>
      <c r="UM42" s="26">
        <v>95</v>
      </c>
      <c r="UN42" s="26">
        <v>45</v>
      </c>
      <c r="UO42" s="26">
        <v>173</v>
      </c>
      <c r="UP42" s="26">
        <v>695</v>
      </c>
      <c r="UQ42" s="26">
        <v>978</v>
      </c>
      <c r="UR42" s="26">
        <v>1014</v>
      </c>
      <c r="US42" s="26">
        <v>781</v>
      </c>
      <c r="UT42" s="26">
        <v>508</v>
      </c>
      <c r="UU42" s="26">
        <v>215</v>
      </c>
      <c r="UV42" s="26">
        <v>293</v>
      </c>
      <c r="UW42" s="26">
        <v>8</v>
      </c>
      <c r="UX42" s="26">
        <v>65</v>
      </c>
      <c r="UY42" s="26">
        <v>72</v>
      </c>
      <c r="UZ42" s="26">
        <v>44</v>
      </c>
      <c r="VA42" s="26">
        <v>24</v>
      </c>
      <c r="VB42" s="26">
        <v>157</v>
      </c>
      <c r="VC42" s="26">
        <v>310</v>
      </c>
      <c r="VD42" s="26">
        <v>367</v>
      </c>
      <c r="VE42" s="26">
        <v>266</v>
      </c>
      <c r="VF42" s="26">
        <v>187</v>
      </c>
      <c r="VG42" s="26">
        <v>115</v>
      </c>
      <c r="VH42" s="26">
        <v>235</v>
      </c>
      <c r="VI42" s="26">
        <v>0</v>
      </c>
      <c r="VJ42" s="26">
        <v>0</v>
      </c>
      <c r="VK42" s="26">
        <v>0</v>
      </c>
      <c r="VL42" s="26">
        <v>0</v>
      </c>
      <c r="VM42" s="28">
        <v>69</v>
      </c>
      <c r="VN42" s="26">
        <v>0</v>
      </c>
      <c r="VO42" s="26">
        <v>4</v>
      </c>
      <c r="VP42" s="26">
        <v>7</v>
      </c>
      <c r="VQ42" s="26">
        <v>14</v>
      </c>
      <c r="VR42" s="26">
        <v>0</v>
      </c>
      <c r="VS42" s="26">
        <v>1</v>
      </c>
      <c r="VT42" s="26">
        <v>10</v>
      </c>
      <c r="VU42" s="26">
        <v>33</v>
      </c>
      <c r="VV42" s="28">
        <v>5</v>
      </c>
      <c r="VW42" s="26">
        <v>1</v>
      </c>
      <c r="VX42" s="26">
        <v>0</v>
      </c>
      <c r="VY42" s="26">
        <v>0</v>
      </c>
      <c r="VZ42" s="26">
        <v>0</v>
      </c>
      <c r="WA42" s="26">
        <v>0</v>
      </c>
      <c r="WB42" s="26">
        <v>0</v>
      </c>
      <c r="WC42" s="26">
        <v>0</v>
      </c>
      <c r="WD42" s="26">
        <v>0</v>
      </c>
      <c r="WE42" s="26">
        <v>1</v>
      </c>
      <c r="WF42" s="26">
        <v>0</v>
      </c>
      <c r="WG42" s="26">
        <v>0</v>
      </c>
      <c r="WH42" s="26">
        <v>0</v>
      </c>
      <c r="WI42" s="26">
        <v>0</v>
      </c>
      <c r="WJ42" s="26">
        <v>0</v>
      </c>
      <c r="WK42" s="26">
        <v>1</v>
      </c>
      <c r="WL42" s="26">
        <v>0</v>
      </c>
      <c r="WM42" s="26">
        <v>0</v>
      </c>
      <c r="WN42" s="26">
        <v>0</v>
      </c>
      <c r="WO42" s="26">
        <v>1</v>
      </c>
      <c r="WP42" s="26">
        <v>0</v>
      </c>
      <c r="WQ42" s="26">
        <v>0</v>
      </c>
      <c r="WR42" s="26">
        <v>0</v>
      </c>
      <c r="WS42" s="26">
        <v>0</v>
      </c>
      <c r="WT42" s="26">
        <v>1</v>
      </c>
      <c r="WU42" s="26">
        <v>0</v>
      </c>
      <c r="WV42" s="26">
        <v>0</v>
      </c>
      <c r="WW42" s="26">
        <v>0</v>
      </c>
      <c r="WX42" s="26">
        <v>0</v>
      </c>
      <c r="WY42" s="26">
        <v>0</v>
      </c>
      <c r="WZ42" s="26">
        <v>0</v>
      </c>
      <c r="XA42" s="26">
        <v>0</v>
      </c>
      <c r="XB42" s="26">
        <v>0</v>
      </c>
      <c r="XC42" s="26">
        <v>0</v>
      </c>
      <c r="XD42" s="26">
        <v>0</v>
      </c>
      <c r="XE42" s="26">
        <v>0</v>
      </c>
      <c r="XF42" s="26">
        <v>0</v>
      </c>
      <c r="XG42" s="26">
        <v>0</v>
      </c>
      <c r="XH42" s="26">
        <v>0</v>
      </c>
      <c r="XI42" s="26">
        <v>0</v>
      </c>
      <c r="XJ42" s="26">
        <v>0</v>
      </c>
      <c r="XK42" s="26">
        <v>0</v>
      </c>
      <c r="XL42" s="26">
        <v>0</v>
      </c>
      <c r="XM42" s="26">
        <v>0</v>
      </c>
      <c r="XN42" s="26">
        <v>0</v>
      </c>
      <c r="XO42" s="26">
        <v>0</v>
      </c>
      <c r="XP42" s="26">
        <v>0</v>
      </c>
      <c r="XQ42" s="26">
        <v>0</v>
      </c>
      <c r="XR42" s="26">
        <v>0</v>
      </c>
      <c r="XS42" s="41">
        <v>0</v>
      </c>
      <c r="XT42" s="41">
        <v>0</v>
      </c>
      <c r="XU42" s="41">
        <v>0</v>
      </c>
      <c r="XV42" s="41">
        <v>0</v>
      </c>
      <c r="XW42" s="41">
        <v>0</v>
      </c>
      <c r="XX42" s="41">
        <v>0</v>
      </c>
      <c r="XY42" s="41">
        <v>0</v>
      </c>
      <c r="XZ42" s="41">
        <v>0</v>
      </c>
      <c r="YA42" s="41">
        <v>0</v>
      </c>
      <c r="YB42" s="41">
        <v>0</v>
      </c>
      <c r="YC42" s="41">
        <v>0</v>
      </c>
      <c r="YD42" s="41">
        <v>0</v>
      </c>
      <c r="YE42" s="41">
        <v>0</v>
      </c>
      <c r="YF42" s="41">
        <v>0</v>
      </c>
      <c r="YG42" s="41">
        <v>0</v>
      </c>
      <c r="YH42" s="41">
        <v>0</v>
      </c>
      <c r="YI42" s="41">
        <v>0</v>
      </c>
      <c r="YJ42" s="41">
        <v>0</v>
      </c>
      <c r="YK42" s="41">
        <v>0</v>
      </c>
      <c r="YL42" s="41">
        <v>0</v>
      </c>
      <c r="YM42" s="41">
        <v>0</v>
      </c>
      <c r="YN42" s="41">
        <v>0</v>
      </c>
      <c r="YO42" s="41">
        <v>0</v>
      </c>
      <c r="YP42" s="41">
        <v>0</v>
      </c>
      <c r="YQ42" s="41">
        <v>0</v>
      </c>
      <c r="YR42" s="41">
        <v>0</v>
      </c>
      <c r="YS42" s="41">
        <v>0</v>
      </c>
      <c r="YT42" s="41">
        <v>0</v>
      </c>
      <c r="YU42" s="41">
        <v>0</v>
      </c>
      <c r="YV42" s="41">
        <v>0</v>
      </c>
      <c r="YW42" s="41">
        <v>0</v>
      </c>
      <c r="YX42" s="41">
        <v>0</v>
      </c>
      <c r="YY42" s="41">
        <v>0</v>
      </c>
      <c r="YZ42" s="41">
        <v>0</v>
      </c>
      <c r="ZA42" s="41">
        <v>0</v>
      </c>
      <c r="ZB42" s="41">
        <v>0</v>
      </c>
      <c r="ZC42" s="41">
        <v>0</v>
      </c>
      <c r="ZD42" s="41">
        <v>0</v>
      </c>
      <c r="ZE42" s="41">
        <v>0</v>
      </c>
      <c r="ZF42" s="41">
        <v>0</v>
      </c>
      <c r="ZG42" s="41">
        <v>0</v>
      </c>
      <c r="ZH42" s="41">
        <v>0</v>
      </c>
      <c r="ZI42" s="41">
        <v>0</v>
      </c>
      <c r="ZJ42" s="41">
        <v>0</v>
      </c>
      <c r="ZK42" s="41">
        <v>0</v>
      </c>
      <c r="ZL42" s="41">
        <v>0</v>
      </c>
      <c r="ZM42" s="41">
        <v>43</v>
      </c>
      <c r="ZN42" s="41">
        <v>9</v>
      </c>
      <c r="ZO42" s="27">
        <v>11</v>
      </c>
      <c r="ZP42" s="27">
        <v>0</v>
      </c>
      <c r="ZQ42" s="27">
        <v>1</v>
      </c>
      <c r="ZR42" s="27">
        <v>11</v>
      </c>
      <c r="ZS42" s="27">
        <v>13</v>
      </c>
      <c r="ZT42" s="27">
        <v>62</v>
      </c>
      <c r="ZU42" s="27">
        <v>68</v>
      </c>
      <c r="ZV42" s="27">
        <v>5317</v>
      </c>
      <c r="ZW42" s="27">
        <v>616</v>
      </c>
      <c r="ZX42" s="27">
        <v>513</v>
      </c>
      <c r="ZY42" s="27">
        <v>928</v>
      </c>
      <c r="ZZ42" s="27">
        <v>63</v>
      </c>
      <c r="AAA42" s="27">
        <v>63</v>
      </c>
      <c r="AAB42" s="27">
        <v>8</v>
      </c>
      <c r="AAC42" s="27">
        <v>8</v>
      </c>
      <c r="AAD42" s="27">
        <v>1</v>
      </c>
      <c r="AAE42" s="27">
        <v>1</v>
      </c>
      <c r="AAF42" s="27">
        <v>54</v>
      </c>
      <c r="AAG42" s="27">
        <v>54</v>
      </c>
      <c r="AAH42" s="27" t="s">
        <v>514</v>
      </c>
    </row>
    <row r="43" spans="1:710" s="27" customFormat="1" x14ac:dyDescent="0.2">
      <c r="A43" s="6" t="s">
        <v>51</v>
      </c>
      <c r="B43" s="67">
        <v>1040936</v>
      </c>
      <c r="C43" s="28">
        <v>213</v>
      </c>
      <c r="D43" s="28">
        <v>5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8">
        <v>0</v>
      </c>
      <c r="P43" s="28">
        <v>15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6">
        <v>0</v>
      </c>
      <c r="AX43" s="26">
        <v>0</v>
      </c>
      <c r="AY43" s="26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26">
        <v>0</v>
      </c>
      <c r="BL43" s="26">
        <v>0</v>
      </c>
      <c r="BM43" s="26"/>
      <c r="BN43" s="26"/>
      <c r="BO43" s="26"/>
      <c r="BP43" s="26"/>
      <c r="BQ43" s="26">
        <v>0</v>
      </c>
      <c r="BR43" s="26">
        <v>0</v>
      </c>
      <c r="BS43" s="26">
        <v>0</v>
      </c>
      <c r="BT43" s="26">
        <v>0</v>
      </c>
      <c r="BU43" s="28">
        <v>0</v>
      </c>
      <c r="BV43" s="28">
        <v>2</v>
      </c>
      <c r="BW43" s="28">
        <v>0</v>
      </c>
      <c r="BX43" s="28">
        <v>60</v>
      </c>
      <c r="BY43" s="26">
        <v>0</v>
      </c>
      <c r="BZ43" s="26">
        <v>0</v>
      </c>
      <c r="CA43" s="26">
        <v>0</v>
      </c>
      <c r="CB43" s="26">
        <v>2</v>
      </c>
      <c r="CC43" s="26">
        <v>0</v>
      </c>
      <c r="CD43" s="26">
        <v>2</v>
      </c>
      <c r="CE43" s="26">
        <v>0</v>
      </c>
      <c r="CF43" s="26">
        <v>1</v>
      </c>
      <c r="CG43" s="26">
        <v>0</v>
      </c>
      <c r="CH43" s="26">
        <v>0</v>
      </c>
      <c r="CI43" s="26">
        <v>0</v>
      </c>
      <c r="CJ43" s="26">
        <v>0</v>
      </c>
      <c r="CK43" s="26">
        <v>0</v>
      </c>
      <c r="CL43" s="26">
        <v>0</v>
      </c>
      <c r="CM43" s="26">
        <v>0</v>
      </c>
      <c r="CN43" s="26">
        <v>0</v>
      </c>
      <c r="CO43" s="26">
        <v>0</v>
      </c>
      <c r="CP43" s="26">
        <v>0</v>
      </c>
      <c r="CQ43" s="26">
        <v>0</v>
      </c>
      <c r="CR43" s="26">
        <v>0</v>
      </c>
      <c r="CS43" s="26">
        <v>0</v>
      </c>
      <c r="CT43" s="26">
        <v>0</v>
      </c>
      <c r="CU43" s="26">
        <v>0</v>
      </c>
      <c r="CV43" s="26">
        <v>0</v>
      </c>
      <c r="CW43" s="26">
        <v>0</v>
      </c>
      <c r="CX43" s="26">
        <v>0</v>
      </c>
      <c r="CY43" s="26">
        <v>0</v>
      </c>
      <c r="CZ43" s="26">
        <v>0</v>
      </c>
      <c r="DA43" s="26">
        <v>0</v>
      </c>
      <c r="DB43" s="26">
        <v>0</v>
      </c>
      <c r="DC43" s="26">
        <v>0</v>
      </c>
      <c r="DD43" s="26">
        <v>0</v>
      </c>
      <c r="DE43" s="26">
        <v>0</v>
      </c>
      <c r="DF43" s="26">
        <v>0</v>
      </c>
      <c r="DG43" s="26">
        <v>0</v>
      </c>
      <c r="DH43" s="26">
        <v>5</v>
      </c>
      <c r="DI43" s="26">
        <v>0</v>
      </c>
      <c r="DJ43" s="26">
        <v>2</v>
      </c>
      <c r="DK43" s="26">
        <v>0</v>
      </c>
      <c r="DL43" s="26">
        <v>2</v>
      </c>
      <c r="DM43" s="26">
        <v>0</v>
      </c>
      <c r="DN43" s="26">
        <v>4</v>
      </c>
      <c r="DO43" s="26">
        <v>0</v>
      </c>
      <c r="DP43" s="26">
        <v>4</v>
      </c>
      <c r="DQ43" s="26">
        <v>0</v>
      </c>
      <c r="DR43" s="26">
        <v>6</v>
      </c>
      <c r="DS43" s="26">
        <v>0</v>
      </c>
      <c r="DT43" s="26">
        <v>3</v>
      </c>
      <c r="DU43" s="26">
        <v>0</v>
      </c>
      <c r="DV43" s="26">
        <v>3</v>
      </c>
      <c r="DW43" s="26">
        <v>0</v>
      </c>
      <c r="DX43" s="26">
        <v>1</v>
      </c>
      <c r="DY43" s="26">
        <v>1</v>
      </c>
      <c r="DZ43" s="26">
        <v>1</v>
      </c>
      <c r="EA43" s="26">
        <v>0</v>
      </c>
      <c r="EB43" s="26">
        <v>1</v>
      </c>
      <c r="EC43" s="26">
        <v>1</v>
      </c>
      <c r="ED43" s="26">
        <v>0</v>
      </c>
      <c r="EE43" s="26">
        <v>0</v>
      </c>
      <c r="EF43" s="26">
        <v>0</v>
      </c>
      <c r="EG43" s="26">
        <v>0</v>
      </c>
      <c r="EH43" s="26">
        <v>1</v>
      </c>
      <c r="EI43" s="26">
        <v>0</v>
      </c>
      <c r="EJ43" s="26">
        <v>0</v>
      </c>
      <c r="EK43" s="26">
        <v>0</v>
      </c>
      <c r="EL43" s="26">
        <v>0</v>
      </c>
      <c r="EM43" s="26"/>
      <c r="EN43" s="26"/>
      <c r="EO43" s="26">
        <v>2</v>
      </c>
      <c r="EP43" s="26">
        <v>54</v>
      </c>
      <c r="EQ43" s="26">
        <v>0</v>
      </c>
      <c r="ER43" s="26">
        <v>0</v>
      </c>
      <c r="ES43" s="26">
        <v>0</v>
      </c>
      <c r="ET43" s="26">
        <v>0</v>
      </c>
      <c r="EU43" s="26">
        <v>0</v>
      </c>
      <c r="EV43" s="26">
        <v>0</v>
      </c>
      <c r="EW43" s="26">
        <v>0</v>
      </c>
      <c r="EX43" s="26">
        <v>0</v>
      </c>
      <c r="EY43" s="26">
        <v>0</v>
      </c>
      <c r="EZ43" s="26">
        <v>0</v>
      </c>
      <c r="FA43" s="26">
        <v>0</v>
      </c>
      <c r="FB43" s="26">
        <v>2</v>
      </c>
      <c r="FC43" s="26">
        <v>0</v>
      </c>
      <c r="FD43" s="26">
        <v>0</v>
      </c>
      <c r="FE43" s="26">
        <v>0</v>
      </c>
      <c r="FF43" s="26">
        <v>1</v>
      </c>
      <c r="FG43" s="26">
        <v>0</v>
      </c>
      <c r="FH43" s="26">
        <v>0</v>
      </c>
      <c r="FI43" s="26">
        <v>0</v>
      </c>
      <c r="FJ43" s="26">
        <v>0</v>
      </c>
      <c r="FK43" s="26">
        <v>0</v>
      </c>
      <c r="FL43" s="26">
        <v>3</v>
      </c>
      <c r="FM43" s="26">
        <v>0</v>
      </c>
      <c r="FN43" s="26">
        <v>0</v>
      </c>
      <c r="FO43" s="26">
        <v>0</v>
      </c>
      <c r="FP43" s="26">
        <v>4</v>
      </c>
      <c r="FQ43" s="26">
        <v>0</v>
      </c>
      <c r="FR43" s="26">
        <v>0</v>
      </c>
      <c r="FS43" s="26">
        <v>0</v>
      </c>
      <c r="FT43" s="26">
        <v>5</v>
      </c>
      <c r="FU43" s="26">
        <v>0</v>
      </c>
      <c r="FV43" s="26">
        <v>0</v>
      </c>
      <c r="FW43" s="26">
        <v>0</v>
      </c>
      <c r="FX43" s="26">
        <v>2</v>
      </c>
      <c r="FY43" s="26">
        <v>0</v>
      </c>
      <c r="FZ43" s="26">
        <v>0</v>
      </c>
      <c r="GA43" s="26">
        <v>0</v>
      </c>
      <c r="GB43" s="26">
        <v>0</v>
      </c>
      <c r="GC43" s="26">
        <v>0</v>
      </c>
      <c r="GD43" s="26">
        <v>0</v>
      </c>
      <c r="GE43" s="26">
        <v>0</v>
      </c>
      <c r="GF43" s="26">
        <v>0</v>
      </c>
      <c r="GG43" s="26">
        <v>0</v>
      </c>
      <c r="GH43" s="26">
        <v>0</v>
      </c>
      <c r="GI43" s="26">
        <v>0</v>
      </c>
      <c r="GJ43" s="26">
        <v>0</v>
      </c>
      <c r="GK43" s="26">
        <v>0</v>
      </c>
      <c r="GL43" s="26">
        <v>0</v>
      </c>
      <c r="GM43" s="26">
        <v>0</v>
      </c>
      <c r="GN43" s="26">
        <v>0</v>
      </c>
      <c r="GO43" s="26">
        <v>0</v>
      </c>
      <c r="GP43" s="26">
        <v>0</v>
      </c>
      <c r="GQ43" s="26">
        <v>0</v>
      </c>
      <c r="GR43" s="26">
        <v>0</v>
      </c>
      <c r="GS43" s="26">
        <v>0</v>
      </c>
      <c r="GT43" s="26">
        <v>0</v>
      </c>
      <c r="GU43" s="26">
        <v>0</v>
      </c>
      <c r="GV43" s="26">
        <v>0</v>
      </c>
      <c r="GW43" s="26">
        <v>0</v>
      </c>
      <c r="GX43" s="26">
        <v>0</v>
      </c>
      <c r="GY43" s="26">
        <v>0</v>
      </c>
      <c r="GZ43" s="26">
        <v>0</v>
      </c>
      <c r="HA43" s="26">
        <v>0</v>
      </c>
      <c r="HB43" s="26">
        <v>0</v>
      </c>
      <c r="HC43" s="26">
        <v>0</v>
      </c>
      <c r="HD43" s="26">
        <v>0</v>
      </c>
      <c r="HE43" s="26">
        <v>0</v>
      </c>
      <c r="HF43" s="26">
        <v>3</v>
      </c>
      <c r="HG43" s="26">
        <v>0</v>
      </c>
      <c r="HH43" s="26">
        <v>2</v>
      </c>
      <c r="HI43" s="26">
        <v>0</v>
      </c>
      <c r="HJ43" s="26">
        <v>3</v>
      </c>
      <c r="HK43" s="26">
        <v>0</v>
      </c>
      <c r="HL43" s="26">
        <v>2</v>
      </c>
      <c r="HM43" s="26">
        <v>1</v>
      </c>
      <c r="HN43" s="26">
        <v>5</v>
      </c>
      <c r="HO43" s="26">
        <v>0</v>
      </c>
      <c r="HP43" s="26">
        <v>0</v>
      </c>
      <c r="HQ43" s="26">
        <v>0</v>
      </c>
      <c r="HR43" s="26">
        <v>2</v>
      </c>
      <c r="HS43" s="26">
        <v>0</v>
      </c>
      <c r="HT43" s="26">
        <v>1</v>
      </c>
      <c r="HU43" s="26">
        <v>0</v>
      </c>
      <c r="HV43" s="26">
        <v>3</v>
      </c>
      <c r="HW43" s="26">
        <v>0</v>
      </c>
      <c r="HX43" s="26">
        <v>0</v>
      </c>
      <c r="HY43" s="26">
        <v>0</v>
      </c>
      <c r="HZ43" s="26">
        <v>0</v>
      </c>
      <c r="IA43" s="26">
        <v>0</v>
      </c>
      <c r="IB43" s="26">
        <v>0</v>
      </c>
      <c r="IC43" s="26">
        <v>0</v>
      </c>
      <c r="ID43" s="26">
        <v>1</v>
      </c>
      <c r="IE43" s="26">
        <v>0</v>
      </c>
      <c r="IF43" s="26">
        <v>0</v>
      </c>
      <c r="IG43" s="26">
        <v>0</v>
      </c>
      <c r="IH43" s="26">
        <v>0</v>
      </c>
      <c r="II43" s="26"/>
      <c r="IJ43" s="26">
        <v>0</v>
      </c>
      <c r="IK43" s="26">
        <v>0</v>
      </c>
      <c r="IL43" s="26">
        <v>0</v>
      </c>
      <c r="IM43" s="26">
        <v>0</v>
      </c>
      <c r="IN43" s="26">
        <v>0</v>
      </c>
      <c r="IO43" s="26">
        <v>0</v>
      </c>
      <c r="IP43" s="26">
        <v>0</v>
      </c>
      <c r="IQ43" s="26">
        <v>0</v>
      </c>
      <c r="IR43" s="26">
        <v>0</v>
      </c>
      <c r="IS43" s="26">
        <v>0</v>
      </c>
      <c r="IT43" s="26">
        <v>0</v>
      </c>
      <c r="IU43" s="26">
        <v>0</v>
      </c>
      <c r="IV43" s="26"/>
      <c r="IW43" s="26">
        <v>0</v>
      </c>
      <c r="IX43" s="26">
        <v>0</v>
      </c>
      <c r="IY43" s="26">
        <v>0</v>
      </c>
      <c r="IZ43" s="26">
        <v>0</v>
      </c>
      <c r="JA43" s="26">
        <v>0</v>
      </c>
      <c r="JB43" s="26">
        <v>0</v>
      </c>
      <c r="JC43" s="26">
        <v>0</v>
      </c>
      <c r="JD43" s="26">
        <v>0</v>
      </c>
      <c r="JE43" s="26">
        <v>0</v>
      </c>
      <c r="JF43" s="26">
        <v>0</v>
      </c>
      <c r="JG43" s="26">
        <v>0</v>
      </c>
      <c r="JH43" s="26">
        <v>0</v>
      </c>
      <c r="JI43" s="26"/>
      <c r="JJ43" s="26">
        <v>0</v>
      </c>
      <c r="JK43" s="26">
        <v>0</v>
      </c>
      <c r="JL43" s="26">
        <v>0</v>
      </c>
      <c r="JM43" s="26">
        <v>0</v>
      </c>
      <c r="JN43" s="26">
        <v>0</v>
      </c>
      <c r="JO43" s="26">
        <v>0</v>
      </c>
      <c r="JP43" s="26">
        <v>0</v>
      </c>
      <c r="JQ43" s="26">
        <v>0</v>
      </c>
      <c r="JR43" s="26">
        <v>0</v>
      </c>
      <c r="JS43" s="26">
        <v>0</v>
      </c>
      <c r="JT43" s="26">
        <v>0</v>
      </c>
      <c r="JU43" s="26">
        <v>0</v>
      </c>
      <c r="JV43" s="26"/>
      <c r="JW43" s="26">
        <v>0</v>
      </c>
      <c r="JX43" s="26">
        <v>0</v>
      </c>
      <c r="JY43" s="26">
        <v>0</v>
      </c>
      <c r="JZ43" s="26">
        <v>0</v>
      </c>
      <c r="KA43" s="26">
        <v>0</v>
      </c>
      <c r="KB43" s="26">
        <v>0</v>
      </c>
      <c r="KC43" s="26">
        <v>0</v>
      </c>
      <c r="KD43" s="26">
        <v>0</v>
      </c>
      <c r="KE43" s="26">
        <v>0</v>
      </c>
      <c r="KF43" s="26">
        <v>0</v>
      </c>
      <c r="KG43" s="26">
        <v>0</v>
      </c>
      <c r="KH43" s="26">
        <v>0</v>
      </c>
      <c r="KI43" s="26"/>
      <c r="KJ43" s="26">
        <v>0</v>
      </c>
      <c r="KK43" s="26">
        <v>11</v>
      </c>
      <c r="KL43" s="26">
        <v>4</v>
      </c>
      <c r="KM43" s="26">
        <v>0</v>
      </c>
      <c r="KN43" s="26">
        <v>0</v>
      </c>
      <c r="KO43" s="26">
        <v>0</v>
      </c>
      <c r="KP43" s="26">
        <v>0</v>
      </c>
      <c r="KQ43" s="26">
        <v>0</v>
      </c>
      <c r="KR43" s="26">
        <v>0</v>
      </c>
      <c r="KS43" s="26">
        <v>0</v>
      </c>
      <c r="KT43" s="26">
        <v>0</v>
      </c>
      <c r="KU43" s="26">
        <v>0</v>
      </c>
      <c r="KV43" s="26">
        <v>0</v>
      </c>
      <c r="KW43" s="26">
        <v>0</v>
      </c>
      <c r="KX43" s="26">
        <v>0</v>
      </c>
      <c r="KY43" s="26">
        <v>0</v>
      </c>
      <c r="KZ43" s="26">
        <v>0</v>
      </c>
      <c r="LA43" s="26">
        <v>0</v>
      </c>
      <c r="LB43" s="26">
        <v>0</v>
      </c>
      <c r="LC43" s="26">
        <v>0</v>
      </c>
      <c r="LD43" s="26">
        <v>0</v>
      </c>
      <c r="LE43" s="26">
        <v>0</v>
      </c>
      <c r="LF43" s="26">
        <v>0</v>
      </c>
      <c r="LG43" s="26">
        <v>0</v>
      </c>
      <c r="LH43" s="26">
        <v>0</v>
      </c>
      <c r="LI43" s="26">
        <v>0</v>
      </c>
      <c r="LJ43" s="26">
        <v>0</v>
      </c>
      <c r="LK43" s="26">
        <v>0</v>
      </c>
      <c r="LL43" s="26">
        <v>0</v>
      </c>
      <c r="LM43" s="26">
        <v>0</v>
      </c>
      <c r="LN43" s="26">
        <v>0</v>
      </c>
      <c r="LO43" s="26">
        <v>0</v>
      </c>
      <c r="LP43" s="26">
        <v>0</v>
      </c>
      <c r="LQ43" s="26">
        <v>2</v>
      </c>
      <c r="LR43" s="26">
        <v>2</v>
      </c>
      <c r="LS43" s="26">
        <v>9</v>
      </c>
      <c r="LT43" s="26">
        <v>2</v>
      </c>
      <c r="LU43" s="26">
        <v>0</v>
      </c>
      <c r="LV43" s="26">
        <v>0</v>
      </c>
      <c r="LW43" s="26">
        <v>0</v>
      </c>
      <c r="LX43" s="26">
        <v>0</v>
      </c>
      <c r="LY43" s="26">
        <v>0</v>
      </c>
      <c r="LZ43" s="26">
        <v>0</v>
      </c>
      <c r="MA43" s="26">
        <v>0</v>
      </c>
      <c r="MB43" s="26">
        <v>0</v>
      </c>
      <c r="MC43" s="26">
        <v>0</v>
      </c>
      <c r="MD43" s="26">
        <v>0</v>
      </c>
      <c r="ME43" s="26">
        <v>0</v>
      </c>
      <c r="MF43" s="26">
        <v>0</v>
      </c>
      <c r="MG43" s="26">
        <v>0</v>
      </c>
      <c r="MH43" s="26">
        <v>0</v>
      </c>
      <c r="MI43" s="26">
        <v>0</v>
      </c>
      <c r="MJ43" s="26">
        <v>0</v>
      </c>
      <c r="MK43" s="26">
        <v>0</v>
      </c>
      <c r="ML43" s="26">
        <v>0</v>
      </c>
      <c r="MM43" s="28">
        <v>0</v>
      </c>
      <c r="MN43" s="26">
        <v>0</v>
      </c>
      <c r="MO43" s="26">
        <v>0</v>
      </c>
      <c r="MP43" s="26">
        <v>0</v>
      </c>
      <c r="MQ43" s="26">
        <v>0</v>
      </c>
      <c r="MR43" s="26">
        <v>0</v>
      </c>
      <c r="MS43" s="26">
        <v>0</v>
      </c>
      <c r="MT43" s="26">
        <v>0</v>
      </c>
      <c r="MU43" s="26">
        <v>0</v>
      </c>
      <c r="MV43" s="26">
        <v>0</v>
      </c>
      <c r="MW43" s="26">
        <v>0</v>
      </c>
      <c r="MX43" s="26">
        <v>0</v>
      </c>
      <c r="MY43" s="26">
        <v>0</v>
      </c>
      <c r="MZ43" s="26">
        <v>0</v>
      </c>
      <c r="NA43" s="26">
        <v>0</v>
      </c>
      <c r="NB43" s="26">
        <v>0</v>
      </c>
      <c r="NC43" s="26">
        <v>0</v>
      </c>
      <c r="ND43" s="26">
        <v>0</v>
      </c>
      <c r="NE43" s="26">
        <v>0</v>
      </c>
      <c r="NF43" s="26">
        <v>0</v>
      </c>
      <c r="NG43" s="26">
        <v>0</v>
      </c>
      <c r="NH43" s="26">
        <v>0</v>
      </c>
      <c r="NI43" s="26">
        <v>0</v>
      </c>
      <c r="NJ43" s="26">
        <v>0</v>
      </c>
      <c r="NK43" s="26">
        <v>0</v>
      </c>
      <c r="NL43" s="26">
        <v>0</v>
      </c>
      <c r="NM43" s="26">
        <v>0</v>
      </c>
      <c r="NN43" s="26">
        <v>0</v>
      </c>
      <c r="NO43" s="26">
        <v>0</v>
      </c>
      <c r="NP43" s="26">
        <v>0</v>
      </c>
      <c r="NQ43" s="26">
        <v>0</v>
      </c>
      <c r="NR43" s="26">
        <v>0</v>
      </c>
      <c r="NS43" s="26">
        <v>0</v>
      </c>
      <c r="NT43" s="26">
        <v>0</v>
      </c>
      <c r="NU43" s="26">
        <v>0</v>
      </c>
      <c r="NV43" s="26">
        <v>0</v>
      </c>
      <c r="NW43" s="26">
        <v>0</v>
      </c>
      <c r="NX43" s="26">
        <v>0</v>
      </c>
      <c r="NY43" s="26">
        <v>0</v>
      </c>
      <c r="NZ43" s="26">
        <v>0</v>
      </c>
      <c r="OA43" s="26">
        <v>0</v>
      </c>
      <c r="OB43" s="26">
        <v>0</v>
      </c>
      <c r="OC43" s="26">
        <v>0</v>
      </c>
      <c r="OD43" s="26">
        <v>0</v>
      </c>
      <c r="OE43" s="26">
        <v>0</v>
      </c>
      <c r="OF43" s="26">
        <v>0</v>
      </c>
      <c r="OG43" s="26">
        <v>0</v>
      </c>
      <c r="OH43" s="26"/>
      <c r="OI43" s="26">
        <v>0</v>
      </c>
      <c r="OJ43" s="26">
        <v>0</v>
      </c>
      <c r="OK43" s="28">
        <v>60</v>
      </c>
      <c r="OL43" s="26">
        <v>0</v>
      </c>
      <c r="OM43" s="26">
        <v>0</v>
      </c>
      <c r="ON43" s="26">
        <v>0</v>
      </c>
      <c r="OO43" s="26">
        <v>0</v>
      </c>
      <c r="OP43" s="26">
        <v>0</v>
      </c>
      <c r="OQ43" s="26">
        <v>5</v>
      </c>
      <c r="OR43" s="26">
        <v>0</v>
      </c>
      <c r="OS43" s="26">
        <v>0</v>
      </c>
      <c r="OT43" s="26">
        <v>27</v>
      </c>
      <c r="OU43" s="26">
        <v>0</v>
      </c>
      <c r="OV43" s="26">
        <v>0</v>
      </c>
      <c r="OW43" s="26">
        <v>28</v>
      </c>
      <c r="OX43" s="28">
        <v>60</v>
      </c>
      <c r="OY43" s="26">
        <v>0</v>
      </c>
      <c r="OZ43" s="26">
        <v>5</v>
      </c>
      <c r="PA43" s="26">
        <v>27</v>
      </c>
      <c r="PB43" s="26">
        <v>28</v>
      </c>
      <c r="PC43" s="28">
        <v>1</v>
      </c>
      <c r="PD43" s="26">
        <v>1</v>
      </c>
      <c r="PE43" s="26">
        <v>0</v>
      </c>
      <c r="PF43" s="28">
        <v>0</v>
      </c>
      <c r="PG43" s="26">
        <v>0</v>
      </c>
      <c r="PH43" s="26">
        <v>0</v>
      </c>
      <c r="PI43" s="26">
        <v>0</v>
      </c>
      <c r="PJ43" s="26">
        <v>0</v>
      </c>
      <c r="PK43" s="28">
        <v>2</v>
      </c>
      <c r="PL43" s="26">
        <v>0</v>
      </c>
      <c r="PM43" s="26">
        <v>0</v>
      </c>
      <c r="PN43" s="26">
        <v>0</v>
      </c>
      <c r="PO43" s="26">
        <v>0</v>
      </c>
      <c r="PP43" s="26">
        <v>0</v>
      </c>
      <c r="PQ43" s="26">
        <v>0</v>
      </c>
      <c r="PR43" s="26">
        <v>0</v>
      </c>
      <c r="PS43" s="26">
        <v>0</v>
      </c>
      <c r="PT43" s="26">
        <v>0</v>
      </c>
      <c r="PU43" s="26">
        <v>0</v>
      </c>
      <c r="PV43" s="26">
        <v>0</v>
      </c>
      <c r="PW43" s="26">
        <v>0</v>
      </c>
      <c r="PX43" s="26">
        <v>0</v>
      </c>
      <c r="PY43" s="26">
        <v>0</v>
      </c>
      <c r="PZ43" s="26">
        <v>0</v>
      </c>
      <c r="QA43" s="26">
        <v>0</v>
      </c>
      <c r="QB43" s="26">
        <v>0</v>
      </c>
      <c r="QC43" s="26">
        <v>0</v>
      </c>
      <c r="QD43" s="26">
        <v>0</v>
      </c>
      <c r="QE43" s="26">
        <v>0</v>
      </c>
      <c r="QF43" s="26">
        <v>0</v>
      </c>
      <c r="QG43" s="26">
        <v>0</v>
      </c>
      <c r="QH43" s="26">
        <v>0</v>
      </c>
      <c r="QI43" s="26">
        <v>0</v>
      </c>
      <c r="QJ43" s="26">
        <v>0</v>
      </c>
      <c r="QK43" s="26">
        <v>0</v>
      </c>
      <c r="QL43" s="26">
        <v>0</v>
      </c>
      <c r="QM43" s="26">
        <v>0</v>
      </c>
      <c r="QN43" s="26">
        <v>0</v>
      </c>
      <c r="QO43" s="26">
        <v>0</v>
      </c>
      <c r="QP43" s="26">
        <v>0</v>
      </c>
      <c r="QQ43" s="26">
        <v>0</v>
      </c>
      <c r="QR43" s="26">
        <v>0</v>
      </c>
      <c r="QS43" s="26">
        <v>0</v>
      </c>
      <c r="QT43" s="26">
        <v>0</v>
      </c>
      <c r="QU43" s="26">
        <v>0</v>
      </c>
      <c r="QV43" s="26">
        <v>0</v>
      </c>
      <c r="QW43" s="26">
        <v>0</v>
      </c>
      <c r="QX43" s="26">
        <v>0</v>
      </c>
      <c r="QY43" s="26">
        <v>0</v>
      </c>
      <c r="QZ43" s="26">
        <v>0</v>
      </c>
      <c r="RA43" s="26">
        <v>0</v>
      </c>
      <c r="RB43" s="26">
        <v>0</v>
      </c>
      <c r="RC43" s="26">
        <v>0</v>
      </c>
      <c r="RD43" s="26">
        <v>0</v>
      </c>
      <c r="RE43" s="26">
        <v>0</v>
      </c>
      <c r="RF43" s="26">
        <v>0</v>
      </c>
      <c r="RG43" s="26">
        <v>0</v>
      </c>
      <c r="RH43" s="26">
        <v>0</v>
      </c>
      <c r="RI43" s="26">
        <v>0</v>
      </c>
      <c r="RJ43" s="26">
        <v>0</v>
      </c>
      <c r="RK43" s="26">
        <v>0</v>
      </c>
      <c r="RL43" s="26">
        <v>0</v>
      </c>
      <c r="RM43" s="26">
        <v>0</v>
      </c>
      <c r="RN43" s="26">
        <v>0</v>
      </c>
      <c r="RO43" s="26">
        <v>0</v>
      </c>
      <c r="RP43" s="26">
        <v>0</v>
      </c>
      <c r="RQ43" s="26">
        <v>0</v>
      </c>
      <c r="RR43" s="26">
        <v>0</v>
      </c>
      <c r="RS43" s="26">
        <v>0</v>
      </c>
      <c r="RT43" s="26">
        <v>0</v>
      </c>
      <c r="RU43" s="26">
        <v>0</v>
      </c>
      <c r="RV43" s="26">
        <v>0</v>
      </c>
      <c r="RW43" s="26">
        <v>1</v>
      </c>
      <c r="RX43" s="26">
        <v>0</v>
      </c>
      <c r="RY43" s="26">
        <v>0</v>
      </c>
      <c r="RZ43" s="26">
        <v>0</v>
      </c>
      <c r="SA43" s="26">
        <v>0</v>
      </c>
      <c r="SB43" s="26">
        <v>1</v>
      </c>
      <c r="SC43" s="26">
        <v>0</v>
      </c>
      <c r="SD43" s="26">
        <v>0</v>
      </c>
      <c r="SE43" s="26">
        <v>0</v>
      </c>
      <c r="SF43" s="28">
        <v>2</v>
      </c>
      <c r="SG43" s="26">
        <v>0</v>
      </c>
      <c r="SH43" s="26">
        <v>0</v>
      </c>
      <c r="SI43" s="26">
        <v>0</v>
      </c>
      <c r="SJ43" s="26">
        <v>0</v>
      </c>
      <c r="SK43" s="26">
        <v>0</v>
      </c>
      <c r="SL43" s="26">
        <v>0</v>
      </c>
      <c r="SM43" s="26">
        <v>0</v>
      </c>
      <c r="SN43" s="26">
        <v>0</v>
      </c>
      <c r="SO43" s="26">
        <v>0</v>
      </c>
      <c r="SP43" s="26">
        <v>0</v>
      </c>
      <c r="SQ43" s="26">
        <v>0</v>
      </c>
      <c r="SR43" s="26">
        <v>0</v>
      </c>
      <c r="SS43" s="26">
        <v>0</v>
      </c>
      <c r="ST43" s="26">
        <v>0</v>
      </c>
      <c r="SU43" s="26">
        <v>0</v>
      </c>
      <c r="SV43" s="26">
        <v>1</v>
      </c>
      <c r="SW43" s="26">
        <v>0</v>
      </c>
      <c r="SX43" s="26">
        <v>0</v>
      </c>
      <c r="SY43" s="26">
        <v>0</v>
      </c>
      <c r="SZ43" s="26">
        <v>0</v>
      </c>
      <c r="TA43" s="26">
        <v>1</v>
      </c>
      <c r="TB43" s="26">
        <v>0</v>
      </c>
      <c r="TC43" s="26">
        <v>0</v>
      </c>
      <c r="TD43" s="26">
        <v>0</v>
      </c>
      <c r="TE43" s="28">
        <v>1</v>
      </c>
      <c r="TF43" s="26">
        <v>0</v>
      </c>
      <c r="TG43" s="26">
        <v>0</v>
      </c>
      <c r="TH43" s="26">
        <v>0</v>
      </c>
      <c r="TI43" s="26">
        <v>0</v>
      </c>
      <c r="TJ43" s="26">
        <v>0</v>
      </c>
      <c r="TK43" s="26">
        <v>0</v>
      </c>
      <c r="TL43" s="26">
        <v>0</v>
      </c>
      <c r="TM43" s="26">
        <v>0</v>
      </c>
      <c r="TN43" s="26">
        <v>0</v>
      </c>
      <c r="TO43" s="26">
        <v>0</v>
      </c>
      <c r="TP43" s="26">
        <v>0</v>
      </c>
      <c r="TQ43" s="26">
        <v>0</v>
      </c>
      <c r="TR43" s="26">
        <v>0</v>
      </c>
      <c r="TS43" s="26">
        <v>0</v>
      </c>
      <c r="TT43" s="26">
        <v>0</v>
      </c>
      <c r="TU43" s="26">
        <v>0</v>
      </c>
      <c r="TV43" s="26">
        <v>0</v>
      </c>
      <c r="TW43" s="26">
        <v>0</v>
      </c>
      <c r="TX43" s="26">
        <v>0</v>
      </c>
      <c r="TY43" s="26">
        <v>0</v>
      </c>
      <c r="TZ43" s="26">
        <v>1</v>
      </c>
      <c r="UA43" s="26">
        <v>0</v>
      </c>
      <c r="UB43" s="26">
        <v>0</v>
      </c>
      <c r="UC43" s="26">
        <v>0</v>
      </c>
      <c r="UD43" s="26">
        <v>0</v>
      </c>
      <c r="UE43" s="26">
        <v>0</v>
      </c>
      <c r="UF43" s="26">
        <v>0</v>
      </c>
      <c r="UG43" s="26">
        <v>0</v>
      </c>
      <c r="UH43" s="26">
        <v>0</v>
      </c>
      <c r="UI43" s="26">
        <v>0</v>
      </c>
      <c r="UJ43" s="28">
        <v>91</v>
      </c>
      <c r="UK43" s="26">
        <v>2</v>
      </c>
      <c r="UL43" s="26">
        <v>1</v>
      </c>
      <c r="UM43" s="26">
        <v>2</v>
      </c>
      <c r="UN43" s="26">
        <v>0</v>
      </c>
      <c r="UO43" s="26">
        <v>4</v>
      </c>
      <c r="UP43" s="26">
        <v>14</v>
      </c>
      <c r="UQ43" s="26">
        <v>12</v>
      </c>
      <c r="UR43" s="26">
        <v>11</v>
      </c>
      <c r="US43" s="26">
        <v>8</v>
      </c>
      <c r="UT43" s="26">
        <v>3</v>
      </c>
      <c r="UU43" s="26">
        <v>2</v>
      </c>
      <c r="UV43" s="26">
        <v>2</v>
      </c>
      <c r="UW43" s="26">
        <v>0</v>
      </c>
      <c r="UX43" s="26">
        <v>2</v>
      </c>
      <c r="UY43" s="26">
        <v>0</v>
      </c>
      <c r="UZ43" s="26">
        <v>1</v>
      </c>
      <c r="VA43" s="26">
        <v>0</v>
      </c>
      <c r="VB43" s="26">
        <v>2</v>
      </c>
      <c r="VC43" s="26">
        <v>5</v>
      </c>
      <c r="VD43" s="26">
        <v>5</v>
      </c>
      <c r="VE43" s="26">
        <v>6</v>
      </c>
      <c r="VF43" s="26">
        <v>7</v>
      </c>
      <c r="VG43" s="26">
        <v>0</v>
      </c>
      <c r="VH43" s="26">
        <v>2</v>
      </c>
      <c r="VI43" s="26">
        <v>0</v>
      </c>
      <c r="VJ43" s="26">
        <v>0</v>
      </c>
      <c r="VK43" s="26">
        <v>0</v>
      </c>
      <c r="VL43" s="26">
        <v>0</v>
      </c>
      <c r="VM43" s="28">
        <v>0</v>
      </c>
      <c r="VN43" s="26">
        <v>0</v>
      </c>
      <c r="VO43" s="26">
        <v>0</v>
      </c>
      <c r="VP43" s="26">
        <v>0</v>
      </c>
      <c r="VQ43" s="26">
        <v>0</v>
      </c>
      <c r="VR43" s="26">
        <v>0</v>
      </c>
      <c r="VS43" s="26">
        <v>0</v>
      </c>
      <c r="VT43" s="26">
        <v>0</v>
      </c>
      <c r="VU43" s="26">
        <v>0</v>
      </c>
      <c r="VV43" s="28">
        <v>0</v>
      </c>
      <c r="VW43" s="26">
        <v>0</v>
      </c>
      <c r="VX43" s="26">
        <v>0</v>
      </c>
      <c r="VY43" s="26">
        <v>0</v>
      </c>
      <c r="VZ43" s="26">
        <v>0</v>
      </c>
      <c r="WA43" s="26">
        <v>0</v>
      </c>
      <c r="WB43" s="26">
        <v>0</v>
      </c>
      <c r="WC43" s="26">
        <v>0</v>
      </c>
      <c r="WD43" s="26">
        <v>0</v>
      </c>
      <c r="WE43" s="26">
        <v>0</v>
      </c>
      <c r="WF43" s="26">
        <v>0</v>
      </c>
      <c r="WG43" s="26">
        <v>0</v>
      </c>
      <c r="WH43" s="26">
        <v>0</v>
      </c>
      <c r="WI43" s="26">
        <v>0</v>
      </c>
      <c r="WJ43" s="26">
        <v>0</v>
      </c>
      <c r="WK43" s="26">
        <v>0</v>
      </c>
      <c r="WL43" s="26">
        <v>0</v>
      </c>
      <c r="WM43" s="26">
        <v>0</v>
      </c>
      <c r="WN43" s="26">
        <v>0</v>
      </c>
      <c r="WO43" s="26">
        <v>0</v>
      </c>
      <c r="WP43" s="26">
        <v>0</v>
      </c>
      <c r="WQ43" s="26">
        <v>0</v>
      </c>
      <c r="WR43" s="26">
        <v>0</v>
      </c>
      <c r="WS43" s="26">
        <v>0</v>
      </c>
      <c r="WT43" s="26">
        <v>0</v>
      </c>
      <c r="WU43" s="26">
        <v>0</v>
      </c>
      <c r="WV43" s="26">
        <v>0</v>
      </c>
      <c r="WW43" s="26">
        <v>0</v>
      </c>
      <c r="WX43" s="26">
        <v>0</v>
      </c>
      <c r="WY43" s="26">
        <v>0</v>
      </c>
      <c r="WZ43" s="26">
        <v>0</v>
      </c>
      <c r="XA43" s="26">
        <v>0</v>
      </c>
      <c r="XB43" s="26">
        <v>0</v>
      </c>
      <c r="XC43" s="26">
        <v>0</v>
      </c>
      <c r="XD43" s="26">
        <v>0</v>
      </c>
      <c r="XE43" s="26">
        <v>0</v>
      </c>
      <c r="XF43" s="26">
        <v>0</v>
      </c>
      <c r="XG43" s="26">
        <v>0</v>
      </c>
      <c r="XH43" s="26">
        <v>0</v>
      </c>
      <c r="XI43" s="26">
        <v>0</v>
      </c>
      <c r="XJ43" s="26">
        <v>0</v>
      </c>
      <c r="XK43" s="26">
        <v>0</v>
      </c>
      <c r="XL43" s="26">
        <v>0</v>
      </c>
      <c r="XM43" s="26">
        <v>0</v>
      </c>
      <c r="XN43" s="26">
        <v>0</v>
      </c>
      <c r="XO43" s="26">
        <v>0</v>
      </c>
      <c r="XP43" s="26">
        <v>0</v>
      </c>
      <c r="XQ43" s="26">
        <v>0</v>
      </c>
      <c r="XR43" s="26">
        <v>0</v>
      </c>
      <c r="XS43" s="41">
        <v>0</v>
      </c>
      <c r="XT43" s="41">
        <v>0</v>
      </c>
      <c r="XU43" s="41">
        <v>0</v>
      </c>
      <c r="XV43" s="41">
        <v>0</v>
      </c>
      <c r="XW43" s="41">
        <v>0</v>
      </c>
      <c r="XX43" s="41">
        <v>0</v>
      </c>
      <c r="XY43" s="41">
        <v>0</v>
      </c>
      <c r="XZ43" s="41">
        <v>0</v>
      </c>
      <c r="YA43" s="41">
        <v>0</v>
      </c>
      <c r="YB43" s="41">
        <v>0</v>
      </c>
      <c r="YC43" s="41">
        <v>0</v>
      </c>
      <c r="YD43" s="41">
        <v>0</v>
      </c>
      <c r="YE43" s="41">
        <v>0</v>
      </c>
      <c r="YF43" s="41">
        <v>0</v>
      </c>
      <c r="YG43" s="41">
        <v>0</v>
      </c>
      <c r="YH43" s="41">
        <v>0</v>
      </c>
      <c r="YI43" s="41">
        <v>0</v>
      </c>
      <c r="YJ43" s="41">
        <v>0</v>
      </c>
      <c r="YK43" s="41">
        <v>0</v>
      </c>
      <c r="YL43" s="41">
        <v>0</v>
      </c>
      <c r="YM43" s="41">
        <v>0</v>
      </c>
      <c r="YN43" s="41">
        <v>0</v>
      </c>
      <c r="YO43" s="41">
        <v>0</v>
      </c>
      <c r="YP43" s="41">
        <v>0</v>
      </c>
      <c r="YQ43" s="41">
        <v>0</v>
      </c>
      <c r="YR43" s="41">
        <v>0</v>
      </c>
      <c r="YS43" s="41">
        <v>0</v>
      </c>
      <c r="YT43" s="41">
        <v>0</v>
      </c>
      <c r="YU43" s="41">
        <v>0</v>
      </c>
      <c r="YV43" s="41">
        <v>0</v>
      </c>
      <c r="YW43" s="41">
        <v>0</v>
      </c>
      <c r="YX43" s="41">
        <v>0</v>
      </c>
      <c r="YY43" s="41">
        <v>0</v>
      </c>
      <c r="YZ43" s="41">
        <v>0</v>
      </c>
      <c r="ZA43" s="41">
        <v>0</v>
      </c>
      <c r="ZB43" s="41">
        <v>0</v>
      </c>
      <c r="ZC43" s="41">
        <v>0</v>
      </c>
      <c r="ZD43" s="41">
        <v>0</v>
      </c>
      <c r="ZE43" s="41">
        <v>0</v>
      </c>
      <c r="ZF43" s="41">
        <v>0</v>
      </c>
      <c r="ZG43" s="41">
        <v>0</v>
      </c>
      <c r="ZH43" s="41">
        <v>0</v>
      </c>
      <c r="ZI43" s="41">
        <v>0</v>
      </c>
      <c r="ZJ43" s="41">
        <v>0</v>
      </c>
      <c r="ZK43" s="41">
        <v>0</v>
      </c>
      <c r="ZL43" s="41">
        <v>0</v>
      </c>
      <c r="ZM43" s="41">
        <v>0</v>
      </c>
      <c r="ZN43" s="41">
        <v>0</v>
      </c>
      <c r="ZO43" s="27">
        <v>5</v>
      </c>
      <c r="ZP43" s="27">
        <v>0</v>
      </c>
      <c r="ZQ43" s="27">
        <v>0</v>
      </c>
      <c r="ZR43" s="27">
        <v>0</v>
      </c>
      <c r="ZS43" s="27">
        <v>0</v>
      </c>
      <c r="ZT43" s="27">
        <v>0</v>
      </c>
      <c r="ZU43" s="27">
        <v>0</v>
      </c>
      <c r="ZV43" s="27">
        <v>75</v>
      </c>
      <c r="ZW43" s="27">
        <v>0</v>
      </c>
      <c r="ZX43" s="27">
        <v>5</v>
      </c>
      <c r="ZY43" s="27">
        <v>17</v>
      </c>
      <c r="ZZ43" s="27">
        <v>0</v>
      </c>
      <c r="AAA43" s="27">
        <v>0</v>
      </c>
      <c r="AAB43" s="27">
        <v>0</v>
      </c>
      <c r="AAC43" s="27">
        <v>0</v>
      </c>
      <c r="AAD43" s="27">
        <v>0</v>
      </c>
      <c r="AAE43" s="27">
        <v>0</v>
      </c>
      <c r="AAF43" s="27">
        <v>0</v>
      </c>
      <c r="AAG43" s="27">
        <v>0</v>
      </c>
      <c r="AAH43" s="27" t="s">
        <v>515</v>
      </c>
    </row>
    <row r="44" spans="1:710" s="27" customFormat="1" x14ac:dyDescent="0.2">
      <c r="A44" s="6" t="s">
        <v>127</v>
      </c>
      <c r="B44" s="67">
        <v>1040937</v>
      </c>
      <c r="C44" s="28">
        <v>142</v>
      </c>
      <c r="D44" s="28">
        <v>7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8">
        <v>1</v>
      </c>
      <c r="P44" s="28">
        <v>3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0</v>
      </c>
      <c r="AZ44" s="26">
        <v>0</v>
      </c>
      <c r="BA44" s="26">
        <v>0</v>
      </c>
      <c r="BB44" s="26">
        <v>0</v>
      </c>
      <c r="BC44" s="26">
        <v>0</v>
      </c>
      <c r="BD44" s="26">
        <v>0</v>
      </c>
      <c r="BE44" s="26">
        <v>0</v>
      </c>
      <c r="BF44" s="26">
        <v>0</v>
      </c>
      <c r="BG44" s="26">
        <v>0</v>
      </c>
      <c r="BH44" s="26">
        <v>0</v>
      </c>
      <c r="BI44" s="26">
        <v>0</v>
      </c>
      <c r="BJ44" s="26">
        <v>0</v>
      </c>
      <c r="BK44" s="26">
        <v>0</v>
      </c>
      <c r="BL44" s="26">
        <v>0</v>
      </c>
      <c r="BM44" s="26"/>
      <c r="BN44" s="26"/>
      <c r="BO44" s="26"/>
      <c r="BP44" s="26"/>
      <c r="BQ44" s="26">
        <v>0</v>
      </c>
      <c r="BR44" s="26">
        <v>0</v>
      </c>
      <c r="BS44" s="26">
        <v>0</v>
      </c>
      <c r="BT44" s="26">
        <v>0</v>
      </c>
      <c r="BU44" s="28">
        <v>0</v>
      </c>
      <c r="BV44" s="28">
        <v>0</v>
      </c>
      <c r="BW44" s="28">
        <v>2</v>
      </c>
      <c r="BX44" s="28">
        <v>8</v>
      </c>
      <c r="BY44" s="26">
        <v>0</v>
      </c>
      <c r="BZ44" s="26">
        <v>0</v>
      </c>
      <c r="CA44" s="26">
        <v>0</v>
      </c>
      <c r="CB44" s="26">
        <v>0</v>
      </c>
      <c r="CC44" s="26">
        <v>0</v>
      </c>
      <c r="CD44" s="26">
        <v>0</v>
      </c>
      <c r="CE44" s="26">
        <v>0</v>
      </c>
      <c r="CF44" s="26">
        <v>0</v>
      </c>
      <c r="CG44" s="26">
        <v>0</v>
      </c>
      <c r="CH44" s="26">
        <v>0</v>
      </c>
      <c r="CI44" s="26">
        <v>0</v>
      </c>
      <c r="CJ44" s="26">
        <v>0</v>
      </c>
      <c r="CK44" s="26">
        <v>0</v>
      </c>
      <c r="CL44" s="26">
        <v>0</v>
      </c>
      <c r="CM44" s="26">
        <v>0</v>
      </c>
      <c r="CN44" s="26">
        <v>0</v>
      </c>
      <c r="CO44" s="26">
        <v>0</v>
      </c>
      <c r="CP44" s="26">
        <v>0</v>
      </c>
      <c r="CQ44" s="26">
        <v>0</v>
      </c>
      <c r="CR44" s="26">
        <v>0</v>
      </c>
      <c r="CS44" s="26">
        <v>0</v>
      </c>
      <c r="CT44" s="26">
        <v>0</v>
      </c>
      <c r="CU44" s="26">
        <v>0</v>
      </c>
      <c r="CV44" s="26">
        <v>0</v>
      </c>
      <c r="CW44" s="26">
        <v>0</v>
      </c>
      <c r="CX44" s="26">
        <v>0</v>
      </c>
      <c r="CY44" s="26">
        <v>0</v>
      </c>
      <c r="CZ44" s="26">
        <v>0</v>
      </c>
      <c r="DA44" s="26">
        <v>0</v>
      </c>
      <c r="DB44" s="26">
        <v>0</v>
      </c>
      <c r="DC44" s="26">
        <v>0</v>
      </c>
      <c r="DD44" s="26">
        <v>0</v>
      </c>
      <c r="DE44" s="26">
        <v>0</v>
      </c>
      <c r="DF44" s="26">
        <v>0</v>
      </c>
      <c r="DG44" s="26">
        <v>0</v>
      </c>
      <c r="DH44" s="26">
        <v>3</v>
      </c>
      <c r="DI44" s="26">
        <v>0</v>
      </c>
      <c r="DJ44" s="26">
        <v>6</v>
      </c>
      <c r="DK44" s="26">
        <v>0</v>
      </c>
      <c r="DL44" s="26">
        <v>10</v>
      </c>
      <c r="DM44" s="26">
        <v>0</v>
      </c>
      <c r="DN44" s="26">
        <v>6</v>
      </c>
      <c r="DO44" s="26">
        <v>0</v>
      </c>
      <c r="DP44" s="26">
        <v>10</v>
      </c>
      <c r="DQ44" s="26">
        <v>0</v>
      </c>
      <c r="DR44" s="26">
        <v>5</v>
      </c>
      <c r="DS44" s="26">
        <v>0</v>
      </c>
      <c r="DT44" s="26">
        <v>6</v>
      </c>
      <c r="DU44" s="26">
        <v>0</v>
      </c>
      <c r="DV44" s="26">
        <v>0</v>
      </c>
      <c r="DW44" s="26">
        <v>1</v>
      </c>
      <c r="DX44" s="26">
        <v>6</v>
      </c>
      <c r="DY44" s="26">
        <v>0</v>
      </c>
      <c r="DZ44" s="26">
        <v>0</v>
      </c>
      <c r="EA44" s="26">
        <v>0</v>
      </c>
      <c r="EB44" s="26">
        <v>0</v>
      </c>
      <c r="EC44" s="26">
        <v>0</v>
      </c>
      <c r="ED44" s="26">
        <v>0</v>
      </c>
      <c r="EE44" s="26">
        <v>0</v>
      </c>
      <c r="EF44" s="26">
        <v>0</v>
      </c>
      <c r="EG44" s="26">
        <v>1</v>
      </c>
      <c r="EH44" s="26">
        <v>0</v>
      </c>
      <c r="EI44" s="26">
        <v>0</v>
      </c>
      <c r="EJ44" s="26">
        <v>0</v>
      </c>
      <c r="EK44" s="26">
        <v>0</v>
      </c>
      <c r="EL44" s="26">
        <v>2</v>
      </c>
      <c r="EM44" s="26"/>
      <c r="EN44" s="26"/>
      <c r="EO44" s="26">
        <v>0</v>
      </c>
      <c r="EP44" s="26">
        <v>5</v>
      </c>
      <c r="EQ44" s="26">
        <v>0</v>
      </c>
      <c r="ER44" s="26">
        <v>0</v>
      </c>
      <c r="ES44" s="26">
        <v>0</v>
      </c>
      <c r="ET44" s="26">
        <v>0</v>
      </c>
      <c r="EU44" s="26">
        <v>0</v>
      </c>
      <c r="EV44" s="26">
        <v>0</v>
      </c>
      <c r="EW44" s="26">
        <v>0</v>
      </c>
      <c r="EX44" s="26">
        <v>0</v>
      </c>
      <c r="EY44" s="26">
        <v>0</v>
      </c>
      <c r="EZ44" s="26">
        <v>0</v>
      </c>
      <c r="FA44" s="26">
        <v>0</v>
      </c>
      <c r="FB44" s="26">
        <v>0</v>
      </c>
      <c r="FC44" s="26">
        <v>0</v>
      </c>
      <c r="FD44" s="26">
        <v>0</v>
      </c>
      <c r="FE44" s="26">
        <v>0</v>
      </c>
      <c r="FF44" s="26">
        <v>0</v>
      </c>
      <c r="FG44" s="26">
        <v>0</v>
      </c>
      <c r="FH44" s="26">
        <v>3</v>
      </c>
      <c r="FI44" s="26">
        <v>0</v>
      </c>
      <c r="FJ44" s="26">
        <v>0</v>
      </c>
      <c r="FK44" s="26">
        <v>0</v>
      </c>
      <c r="FL44" s="26">
        <v>17</v>
      </c>
      <c r="FM44" s="26">
        <v>0</v>
      </c>
      <c r="FN44" s="26">
        <v>0</v>
      </c>
      <c r="FO44" s="26">
        <v>0</v>
      </c>
      <c r="FP44" s="26">
        <v>20</v>
      </c>
      <c r="FQ44" s="26">
        <v>0</v>
      </c>
      <c r="FR44" s="26">
        <v>0</v>
      </c>
      <c r="FS44" s="26">
        <v>0</v>
      </c>
      <c r="FT44" s="26">
        <v>0</v>
      </c>
      <c r="FU44" s="26">
        <v>0</v>
      </c>
      <c r="FV44" s="26">
        <v>0</v>
      </c>
      <c r="FW44" s="26">
        <v>0</v>
      </c>
      <c r="FX44" s="26">
        <v>0</v>
      </c>
      <c r="FY44" s="26">
        <v>0</v>
      </c>
      <c r="FZ44" s="26">
        <v>0</v>
      </c>
      <c r="GA44" s="26">
        <v>0</v>
      </c>
      <c r="GB44" s="26">
        <v>0</v>
      </c>
      <c r="GC44" s="26">
        <v>0</v>
      </c>
      <c r="GD44" s="26">
        <v>0</v>
      </c>
      <c r="GE44" s="26">
        <v>0</v>
      </c>
      <c r="GF44" s="26">
        <v>0</v>
      </c>
      <c r="GG44" s="26">
        <v>0</v>
      </c>
      <c r="GH44" s="26">
        <v>0</v>
      </c>
      <c r="GI44" s="26">
        <v>0</v>
      </c>
      <c r="GJ44" s="26">
        <v>0</v>
      </c>
      <c r="GK44" s="26">
        <v>0</v>
      </c>
      <c r="GL44" s="26">
        <v>0</v>
      </c>
      <c r="GM44" s="26">
        <v>0</v>
      </c>
      <c r="GN44" s="26">
        <v>0</v>
      </c>
      <c r="GO44" s="26">
        <v>0</v>
      </c>
      <c r="GP44" s="26">
        <v>0</v>
      </c>
      <c r="GQ44" s="26">
        <v>0</v>
      </c>
      <c r="GR44" s="26">
        <v>0</v>
      </c>
      <c r="GS44" s="26">
        <v>0</v>
      </c>
      <c r="GT44" s="26">
        <v>0</v>
      </c>
      <c r="GU44" s="26">
        <v>0</v>
      </c>
      <c r="GV44" s="26">
        <v>0</v>
      </c>
      <c r="GW44" s="26">
        <v>0</v>
      </c>
      <c r="GX44" s="26">
        <v>0</v>
      </c>
      <c r="GY44" s="26">
        <v>0</v>
      </c>
      <c r="GZ44" s="26">
        <v>0</v>
      </c>
      <c r="HA44" s="26">
        <v>0</v>
      </c>
      <c r="HB44" s="26">
        <v>0</v>
      </c>
      <c r="HC44" s="26">
        <v>0</v>
      </c>
      <c r="HD44" s="26">
        <v>2</v>
      </c>
      <c r="HE44" s="26">
        <v>0</v>
      </c>
      <c r="HF44" s="26">
        <v>2</v>
      </c>
      <c r="HG44" s="26">
        <v>0</v>
      </c>
      <c r="HH44" s="26">
        <v>2</v>
      </c>
      <c r="HI44" s="26">
        <v>0</v>
      </c>
      <c r="HJ44" s="26">
        <v>5</v>
      </c>
      <c r="HK44" s="26">
        <v>0</v>
      </c>
      <c r="HL44" s="26">
        <v>7</v>
      </c>
      <c r="HM44" s="26">
        <v>0</v>
      </c>
      <c r="HN44" s="26">
        <v>3</v>
      </c>
      <c r="HO44" s="26">
        <v>0</v>
      </c>
      <c r="HP44" s="26">
        <v>1</v>
      </c>
      <c r="HQ44" s="26">
        <v>1</v>
      </c>
      <c r="HR44" s="26">
        <v>1</v>
      </c>
      <c r="HS44" s="26">
        <v>0</v>
      </c>
      <c r="HT44" s="26">
        <v>2</v>
      </c>
      <c r="HU44" s="26">
        <v>0</v>
      </c>
      <c r="HV44" s="26">
        <v>0</v>
      </c>
      <c r="HW44" s="26">
        <v>0</v>
      </c>
      <c r="HX44" s="26">
        <v>0</v>
      </c>
      <c r="HY44" s="26">
        <v>1</v>
      </c>
      <c r="HZ44" s="26">
        <v>0</v>
      </c>
      <c r="IA44" s="26">
        <v>0</v>
      </c>
      <c r="IB44" s="26">
        <v>0</v>
      </c>
      <c r="IC44" s="26">
        <v>0</v>
      </c>
      <c r="ID44" s="26">
        <v>0</v>
      </c>
      <c r="IE44" s="26">
        <v>0</v>
      </c>
      <c r="IF44" s="26">
        <v>0</v>
      </c>
      <c r="IG44" s="26">
        <v>0</v>
      </c>
      <c r="IH44" s="26">
        <v>0</v>
      </c>
      <c r="II44" s="26"/>
      <c r="IJ44" s="26">
        <v>0</v>
      </c>
      <c r="IK44" s="26">
        <v>0</v>
      </c>
      <c r="IL44" s="26">
        <v>0</v>
      </c>
      <c r="IM44" s="26">
        <v>0</v>
      </c>
      <c r="IN44" s="26">
        <v>0</v>
      </c>
      <c r="IO44" s="26">
        <v>0</v>
      </c>
      <c r="IP44" s="26">
        <v>0</v>
      </c>
      <c r="IQ44" s="26">
        <v>0</v>
      </c>
      <c r="IR44" s="26">
        <v>0</v>
      </c>
      <c r="IS44" s="26">
        <v>0</v>
      </c>
      <c r="IT44" s="26">
        <v>0</v>
      </c>
      <c r="IU44" s="26">
        <v>0</v>
      </c>
      <c r="IV44" s="26"/>
      <c r="IW44" s="26">
        <v>0</v>
      </c>
      <c r="IX44" s="26">
        <v>0</v>
      </c>
      <c r="IY44" s="26">
        <v>0</v>
      </c>
      <c r="IZ44" s="26">
        <v>0</v>
      </c>
      <c r="JA44" s="26">
        <v>0</v>
      </c>
      <c r="JB44" s="26">
        <v>0</v>
      </c>
      <c r="JC44" s="26">
        <v>0</v>
      </c>
      <c r="JD44" s="26">
        <v>0</v>
      </c>
      <c r="JE44" s="26">
        <v>0</v>
      </c>
      <c r="JF44" s="26">
        <v>0</v>
      </c>
      <c r="JG44" s="26">
        <v>0</v>
      </c>
      <c r="JH44" s="26">
        <v>0</v>
      </c>
      <c r="JI44" s="26"/>
      <c r="JJ44" s="26">
        <v>0</v>
      </c>
      <c r="JK44" s="26">
        <v>0</v>
      </c>
      <c r="JL44" s="26">
        <v>0</v>
      </c>
      <c r="JM44" s="26">
        <v>0</v>
      </c>
      <c r="JN44" s="26">
        <v>0</v>
      </c>
      <c r="JO44" s="26">
        <v>0</v>
      </c>
      <c r="JP44" s="26">
        <v>0</v>
      </c>
      <c r="JQ44" s="26">
        <v>0</v>
      </c>
      <c r="JR44" s="26">
        <v>0</v>
      </c>
      <c r="JS44" s="26">
        <v>0</v>
      </c>
      <c r="JT44" s="26">
        <v>0</v>
      </c>
      <c r="JU44" s="26">
        <v>0</v>
      </c>
      <c r="JV44" s="26"/>
      <c r="JW44" s="26">
        <v>0</v>
      </c>
      <c r="JX44" s="26">
        <v>0</v>
      </c>
      <c r="JY44" s="26">
        <v>0</v>
      </c>
      <c r="JZ44" s="26">
        <v>0</v>
      </c>
      <c r="KA44" s="26">
        <v>0</v>
      </c>
      <c r="KB44" s="26">
        <v>0</v>
      </c>
      <c r="KC44" s="26">
        <v>0</v>
      </c>
      <c r="KD44" s="26">
        <v>0</v>
      </c>
      <c r="KE44" s="26">
        <v>0</v>
      </c>
      <c r="KF44" s="26">
        <v>0</v>
      </c>
      <c r="KG44" s="26">
        <v>0</v>
      </c>
      <c r="KH44" s="26">
        <v>0</v>
      </c>
      <c r="KI44" s="26"/>
      <c r="KJ44" s="26">
        <v>2</v>
      </c>
      <c r="KK44" s="26">
        <v>1</v>
      </c>
      <c r="KL44" s="26">
        <v>0</v>
      </c>
      <c r="KM44" s="26">
        <v>0</v>
      </c>
      <c r="KN44" s="26">
        <v>1</v>
      </c>
      <c r="KO44" s="26">
        <v>1</v>
      </c>
      <c r="KP44" s="26">
        <v>0</v>
      </c>
      <c r="KQ44" s="26">
        <v>0</v>
      </c>
      <c r="KR44" s="26">
        <v>0</v>
      </c>
      <c r="KS44" s="26">
        <v>0</v>
      </c>
      <c r="KT44" s="26">
        <v>0</v>
      </c>
      <c r="KU44" s="26">
        <v>0</v>
      </c>
      <c r="KV44" s="26">
        <v>0</v>
      </c>
      <c r="KW44" s="26">
        <v>0</v>
      </c>
      <c r="KX44" s="26">
        <v>0</v>
      </c>
      <c r="KY44" s="26">
        <v>0</v>
      </c>
      <c r="KZ44" s="26">
        <v>0</v>
      </c>
      <c r="LA44" s="26">
        <v>0</v>
      </c>
      <c r="LB44" s="26">
        <v>0</v>
      </c>
      <c r="LC44" s="26">
        <v>0</v>
      </c>
      <c r="LD44" s="26">
        <v>0</v>
      </c>
      <c r="LE44" s="26">
        <v>0</v>
      </c>
      <c r="LF44" s="26">
        <v>0</v>
      </c>
      <c r="LG44" s="26">
        <v>0</v>
      </c>
      <c r="LH44" s="26">
        <v>0</v>
      </c>
      <c r="LI44" s="26">
        <v>0</v>
      </c>
      <c r="LJ44" s="26">
        <v>0</v>
      </c>
      <c r="LK44" s="26">
        <v>0</v>
      </c>
      <c r="LL44" s="26">
        <v>0</v>
      </c>
      <c r="LM44" s="26">
        <v>0</v>
      </c>
      <c r="LN44" s="26">
        <v>1</v>
      </c>
      <c r="LO44" s="26">
        <v>0</v>
      </c>
      <c r="LP44" s="26">
        <v>0</v>
      </c>
      <c r="LQ44" s="26">
        <v>1</v>
      </c>
      <c r="LR44" s="26">
        <v>0</v>
      </c>
      <c r="LS44" s="26">
        <v>0</v>
      </c>
      <c r="LT44" s="26">
        <v>0</v>
      </c>
      <c r="LU44" s="26">
        <v>0</v>
      </c>
      <c r="LV44" s="26">
        <v>0</v>
      </c>
      <c r="LW44" s="26">
        <v>0</v>
      </c>
      <c r="LX44" s="26">
        <v>0</v>
      </c>
      <c r="LY44" s="26">
        <v>0</v>
      </c>
      <c r="LZ44" s="26">
        <v>0</v>
      </c>
      <c r="MA44" s="26">
        <v>0</v>
      </c>
      <c r="MB44" s="26">
        <v>1</v>
      </c>
      <c r="MC44" s="26">
        <v>0</v>
      </c>
      <c r="MD44" s="26">
        <v>0</v>
      </c>
      <c r="ME44" s="26">
        <v>0</v>
      </c>
      <c r="MF44" s="26">
        <v>0</v>
      </c>
      <c r="MG44" s="26">
        <v>0</v>
      </c>
      <c r="MH44" s="26">
        <v>0</v>
      </c>
      <c r="MI44" s="26">
        <v>0</v>
      </c>
      <c r="MJ44" s="26">
        <v>0</v>
      </c>
      <c r="MK44" s="26">
        <v>0</v>
      </c>
      <c r="ML44" s="26">
        <v>0</v>
      </c>
      <c r="MM44" s="28">
        <v>0</v>
      </c>
      <c r="MN44" s="26">
        <v>0</v>
      </c>
      <c r="MO44" s="26">
        <v>0</v>
      </c>
      <c r="MP44" s="26">
        <v>0</v>
      </c>
      <c r="MQ44" s="26">
        <v>0</v>
      </c>
      <c r="MR44" s="26">
        <v>0</v>
      </c>
      <c r="MS44" s="26">
        <v>0</v>
      </c>
      <c r="MT44" s="26">
        <v>0</v>
      </c>
      <c r="MU44" s="26">
        <v>0</v>
      </c>
      <c r="MV44" s="26">
        <v>0</v>
      </c>
      <c r="MW44" s="26">
        <v>0</v>
      </c>
      <c r="MX44" s="26">
        <v>0</v>
      </c>
      <c r="MY44" s="26">
        <v>0</v>
      </c>
      <c r="MZ44" s="26">
        <v>0</v>
      </c>
      <c r="NA44" s="26">
        <v>0</v>
      </c>
      <c r="NB44" s="26">
        <v>0</v>
      </c>
      <c r="NC44" s="26">
        <v>0</v>
      </c>
      <c r="ND44" s="26">
        <v>0</v>
      </c>
      <c r="NE44" s="26">
        <v>0</v>
      </c>
      <c r="NF44" s="26">
        <v>0</v>
      </c>
      <c r="NG44" s="26">
        <v>0</v>
      </c>
      <c r="NH44" s="26">
        <v>0</v>
      </c>
      <c r="NI44" s="26">
        <v>0</v>
      </c>
      <c r="NJ44" s="26">
        <v>0</v>
      </c>
      <c r="NK44" s="26">
        <v>0</v>
      </c>
      <c r="NL44" s="26">
        <v>0</v>
      </c>
      <c r="NM44" s="26">
        <v>0</v>
      </c>
      <c r="NN44" s="26">
        <v>0</v>
      </c>
      <c r="NO44" s="26">
        <v>0</v>
      </c>
      <c r="NP44" s="26">
        <v>0</v>
      </c>
      <c r="NQ44" s="26">
        <v>0</v>
      </c>
      <c r="NR44" s="26">
        <v>0</v>
      </c>
      <c r="NS44" s="26">
        <v>0</v>
      </c>
      <c r="NT44" s="26">
        <v>0</v>
      </c>
      <c r="NU44" s="26">
        <v>0</v>
      </c>
      <c r="NV44" s="26">
        <v>0</v>
      </c>
      <c r="NW44" s="26">
        <v>0</v>
      </c>
      <c r="NX44" s="26">
        <v>0</v>
      </c>
      <c r="NY44" s="26">
        <v>0</v>
      </c>
      <c r="NZ44" s="26">
        <v>0</v>
      </c>
      <c r="OA44" s="26">
        <v>0</v>
      </c>
      <c r="OB44" s="26">
        <v>0</v>
      </c>
      <c r="OC44" s="26">
        <v>0</v>
      </c>
      <c r="OD44" s="26">
        <v>0</v>
      </c>
      <c r="OE44" s="26">
        <v>0</v>
      </c>
      <c r="OF44" s="26">
        <v>0</v>
      </c>
      <c r="OG44" s="26">
        <v>0</v>
      </c>
      <c r="OH44" s="26"/>
      <c r="OI44" s="26">
        <v>0</v>
      </c>
      <c r="OJ44" s="26">
        <v>0</v>
      </c>
      <c r="OK44" s="28">
        <v>12</v>
      </c>
      <c r="OL44" s="26">
        <v>0</v>
      </c>
      <c r="OM44" s="26">
        <v>0</v>
      </c>
      <c r="ON44" s="26">
        <v>0</v>
      </c>
      <c r="OO44" s="26">
        <v>0</v>
      </c>
      <c r="OP44" s="26">
        <v>0</v>
      </c>
      <c r="OQ44" s="26">
        <v>1</v>
      </c>
      <c r="OR44" s="26">
        <v>0</v>
      </c>
      <c r="OS44" s="26">
        <v>2</v>
      </c>
      <c r="OT44" s="26">
        <v>3</v>
      </c>
      <c r="OU44" s="26">
        <v>2</v>
      </c>
      <c r="OV44" s="26">
        <v>0</v>
      </c>
      <c r="OW44" s="26">
        <v>4</v>
      </c>
      <c r="OX44" s="28">
        <v>12</v>
      </c>
      <c r="OY44" s="26">
        <v>0</v>
      </c>
      <c r="OZ44" s="26">
        <v>1</v>
      </c>
      <c r="PA44" s="26">
        <v>5</v>
      </c>
      <c r="PB44" s="26">
        <v>6</v>
      </c>
      <c r="PC44" s="28">
        <v>0</v>
      </c>
      <c r="PD44" s="26">
        <v>0</v>
      </c>
      <c r="PE44" s="26">
        <v>0</v>
      </c>
      <c r="PF44" s="28">
        <v>0</v>
      </c>
      <c r="PG44" s="26">
        <v>0</v>
      </c>
      <c r="PH44" s="26">
        <v>0</v>
      </c>
      <c r="PI44" s="26">
        <v>0</v>
      </c>
      <c r="PJ44" s="26">
        <v>0</v>
      </c>
      <c r="PK44" s="28">
        <v>0</v>
      </c>
      <c r="PL44" s="26">
        <v>0</v>
      </c>
      <c r="PM44" s="26">
        <v>0</v>
      </c>
      <c r="PN44" s="26">
        <v>0</v>
      </c>
      <c r="PO44" s="26">
        <v>0</v>
      </c>
      <c r="PP44" s="26">
        <v>0</v>
      </c>
      <c r="PQ44" s="26">
        <v>0</v>
      </c>
      <c r="PR44" s="26">
        <v>0</v>
      </c>
      <c r="PS44" s="26">
        <v>0</v>
      </c>
      <c r="PT44" s="26">
        <v>0</v>
      </c>
      <c r="PU44" s="26">
        <v>0</v>
      </c>
      <c r="PV44" s="26">
        <v>0</v>
      </c>
      <c r="PW44" s="26">
        <v>0</v>
      </c>
      <c r="PX44" s="26">
        <v>0</v>
      </c>
      <c r="PY44" s="26">
        <v>0</v>
      </c>
      <c r="PZ44" s="26">
        <v>0</v>
      </c>
      <c r="QA44" s="26">
        <v>0</v>
      </c>
      <c r="QB44" s="26">
        <v>0</v>
      </c>
      <c r="QC44" s="26">
        <v>0</v>
      </c>
      <c r="QD44" s="26">
        <v>0</v>
      </c>
      <c r="QE44" s="26">
        <v>0</v>
      </c>
      <c r="QF44" s="26">
        <v>0</v>
      </c>
      <c r="QG44" s="26">
        <v>0</v>
      </c>
      <c r="QH44" s="26">
        <v>0</v>
      </c>
      <c r="QI44" s="26">
        <v>0</v>
      </c>
      <c r="QJ44" s="26">
        <v>0</v>
      </c>
      <c r="QK44" s="26">
        <v>0</v>
      </c>
      <c r="QL44" s="26">
        <v>0</v>
      </c>
      <c r="QM44" s="26">
        <v>0</v>
      </c>
      <c r="QN44" s="26">
        <v>0</v>
      </c>
      <c r="QO44" s="26">
        <v>0</v>
      </c>
      <c r="QP44" s="26">
        <v>0</v>
      </c>
      <c r="QQ44" s="26">
        <v>0</v>
      </c>
      <c r="QR44" s="26">
        <v>0</v>
      </c>
      <c r="QS44" s="26">
        <v>0</v>
      </c>
      <c r="QT44" s="26">
        <v>0</v>
      </c>
      <c r="QU44" s="26">
        <v>0</v>
      </c>
      <c r="QV44" s="26">
        <v>0</v>
      </c>
      <c r="QW44" s="26">
        <v>0</v>
      </c>
      <c r="QX44" s="26">
        <v>0</v>
      </c>
      <c r="QY44" s="26">
        <v>0</v>
      </c>
      <c r="QZ44" s="26">
        <v>0</v>
      </c>
      <c r="RA44" s="26">
        <v>0</v>
      </c>
      <c r="RB44" s="26">
        <v>0</v>
      </c>
      <c r="RC44" s="26">
        <v>0</v>
      </c>
      <c r="RD44" s="26">
        <v>0</v>
      </c>
      <c r="RE44" s="26">
        <v>0</v>
      </c>
      <c r="RF44" s="26">
        <v>0</v>
      </c>
      <c r="RG44" s="26">
        <v>0</v>
      </c>
      <c r="RH44" s="26">
        <v>0</v>
      </c>
      <c r="RI44" s="26">
        <v>0</v>
      </c>
      <c r="RJ44" s="26">
        <v>0</v>
      </c>
      <c r="RK44" s="26">
        <v>0</v>
      </c>
      <c r="RL44" s="26">
        <v>0</v>
      </c>
      <c r="RM44" s="26">
        <v>0</v>
      </c>
      <c r="RN44" s="26">
        <v>0</v>
      </c>
      <c r="RO44" s="26">
        <v>0</v>
      </c>
      <c r="RP44" s="26">
        <v>0</v>
      </c>
      <c r="RQ44" s="26">
        <v>0</v>
      </c>
      <c r="RR44" s="26">
        <v>0</v>
      </c>
      <c r="RS44" s="26">
        <v>0</v>
      </c>
      <c r="RT44" s="26">
        <v>0</v>
      </c>
      <c r="RU44" s="26">
        <v>0</v>
      </c>
      <c r="RV44" s="26">
        <v>0</v>
      </c>
      <c r="RW44" s="26">
        <v>0</v>
      </c>
      <c r="RX44" s="26">
        <v>0</v>
      </c>
      <c r="RY44" s="26">
        <v>0</v>
      </c>
      <c r="RZ44" s="26">
        <v>0</v>
      </c>
      <c r="SA44" s="26">
        <v>0</v>
      </c>
      <c r="SB44" s="26">
        <v>0</v>
      </c>
      <c r="SC44" s="26">
        <v>0</v>
      </c>
      <c r="SD44" s="26">
        <v>0</v>
      </c>
      <c r="SE44" s="26">
        <v>0</v>
      </c>
      <c r="SF44" s="28">
        <v>0</v>
      </c>
      <c r="SG44" s="26">
        <v>0</v>
      </c>
      <c r="SH44" s="26">
        <v>0</v>
      </c>
      <c r="SI44" s="26">
        <v>0</v>
      </c>
      <c r="SJ44" s="26">
        <v>0</v>
      </c>
      <c r="SK44" s="26">
        <v>0</v>
      </c>
      <c r="SL44" s="26">
        <v>0</v>
      </c>
      <c r="SM44" s="26">
        <v>0</v>
      </c>
      <c r="SN44" s="26">
        <v>0</v>
      </c>
      <c r="SO44" s="26">
        <v>0</v>
      </c>
      <c r="SP44" s="26">
        <v>0</v>
      </c>
      <c r="SQ44" s="26">
        <v>0</v>
      </c>
      <c r="SR44" s="26">
        <v>0</v>
      </c>
      <c r="SS44" s="26">
        <v>0</v>
      </c>
      <c r="ST44" s="26">
        <v>0</v>
      </c>
      <c r="SU44" s="26">
        <v>0</v>
      </c>
      <c r="SV44" s="26">
        <v>0</v>
      </c>
      <c r="SW44" s="26">
        <v>0</v>
      </c>
      <c r="SX44" s="26">
        <v>0</v>
      </c>
      <c r="SY44" s="26">
        <v>0</v>
      </c>
      <c r="SZ44" s="26">
        <v>0</v>
      </c>
      <c r="TA44" s="26">
        <v>0</v>
      </c>
      <c r="TB44" s="26">
        <v>0</v>
      </c>
      <c r="TC44" s="26">
        <v>0</v>
      </c>
      <c r="TD44" s="26">
        <v>0</v>
      </c>
      <c r="TE44" s="28">
        <v>3</v>
      </c>
      <c r="TF44" s="26">
        <v>0</v>
      </c>
      <c r="TG44" s="26">
        <v>0</v>
      </c>
      <c r="TH44" s="26">
        <v>0</v>
      </c>
      <c r="TI44" s="26">
        <v>0</v>
      </c>
      <c r="TJ44" s="26">
        <v>0</v>
      </c>
      <c r="TK44" s="26">
        <v>0</v>
      </c>
      <c r="TL44" s="26">
        <v>0</v>
      </c>
      <c r="TM44" s="26">
        <v>1</v>
      </c>
      <c r="TN44" s="26">
        <v>0</v>
      </c>
      <c r="TO44" s="26">
        <v>0</v>
      </c>
      <c r="TP44" s="26">
        <v>0</v>
      </c>
      <c r="TQ44" s="26">
        <v>0</v>
      </c>
      <c r="TR44" s="26">
        <v>0</v>
      </c>
      <c r="TS44" s="26">
        <v>0</v>
      </c>
      <c r="TT44" s="26">
        <v>0</v>
      </c>
      <c r="TU44" s="26">
        <v>0</v>
      </c>
      <c r="TV44" s="26">
        <v>0</v>
      </c>
      <c r="TW44" s="26">
        <v>0</v>
      </c>
      <c r="TX44" s="26">
        <v>0</v>
      </c>
      <c r="TY44" s="26">
        <v>0</v>
      </c>
      <c r="TZ44" s="26">
        <v>0</v>
      </c>
      <c r="UA44" s="26">
        <v>1</v>
      </c>
      <c r="UB44" s="26">
        <v>0</v>
      </c>
      <c r="UC44" s="26">
        <v>1</v>
      </c>
      <c r="UD44" s="26">
        <v>0</v>
      </c>
      <c r="UE44" s="26">
        <v>0</v>
      </c>
      <c r="UF44" s="26">
        <v>0</v>
      </c>
      <c r="UG44" s="26">
        <v>0</v>
      </c>
      <c r="UH44" s="26">
        <v>0</v>
      </c>
      <c r="UI44" s="26">
        <v>0</v>
      </c>
      <c r="UJ44" s="28">
        <v>286</v>
      </c>
      <c r="UK44" s="26">
        <v>0</v>
      </c>
      <c r="UL44" s="26">
        <v>6</v>
      </c>
      <c r="UM44" s="26">
        <v>3</v>
      </c>
      <c r="UN44" s="26">
        <v>0</v>
      </c>
      <c r="UO44" s="26">
        <v>10</v>
      </c>
      <c r="UP44" s="26">
        <v>24</v>
      </c>
      <c r="UQ44" s="26">
        <v>40</v>
      </c>
      <c r="UR44" s="26">
        <v>46</v>
      </c>
      <c r="US44" s="26">
        <v>41</v>
      </c>
      <c r="UT44" s="26">
        <v>20</v>
      </c>
      <c r="UU44" s="26">
        <v>6</v>
      </c>
      <c r="UV44" s="26">
        <v>21</v>
      </c>
      <c r="UW44" s="26">
        <v>0</v>
      </c>
      <c r="UX44" s="26">
        <v>5</v>
      </c>
      <c r="UY44" s="26">
        <v>4</v>
      </c>
      <c r="UZ44" s="26">
        <v>0</v>
      </c>
      <c r="VA44" s="26">
        <v>0</v>
      </c>
      <c r="VB44" s="26">
        <v>5</v>
      </c>
      <c r="VC44" s="26">
        <v>13</v>
      </c>
      <c r="VD44" s="26">
        <v>7</v>
      </c>
      <c r="VE44" s="26">
        <v>9</v>
      </c>
      <c r="VF44" s="26">
        <v>7</v>
      </c>
      <c r="VG44" s="26">
        <v>6</v>
      </c>
      <c r="VH44" s="26">
        <v>13</v>
      </c>
      <c r="VI44" s="26">
        <v>0</v>
      </c>
      <c r="VJ44" s="26">
        <v>0</v>
      </c>
      <c r="VK44" s="26">
        <v>0</v>
      </c>
      <c r="VL44" s="26">
        <v>0</v>
      </c>
      <c r="VM44" s="28">
        <v>4</v>
      </c>
      <c r="VN44" s="26">
        <v>0</v>
      </c>
      <c r="VO44" s="26">
        <v>0</v>
      </c>
      <c r="VP44" s="26">
        <v>2</v>
      </c>
      <c r="VQ44" s="26">
        <v>0</v>
      </c>
      <c r="VR44" s="26">
        <v>0</v>
      </c>
      <c r="VS44" s="26">
        <v>0</v>
      </c>
      <c r="VT44" s="26">
        <v>0</v>
      </c>
      <c r="VU44" s="26">
        <v>2</v>
      </c>
      <c r="VV44" s="28">
        <v>0</v>
      </c>
      <c r="VW44" s="26">
        <v>0</v>
      </c>
      <c r="VX44" s="26">
        <v>0</v>
      </c>
      <c r="VY44" s="26">
        <v>0</v>
      </c>
      <c r="VZ44" s="26">
        <v>0</v>
      </c>
      <c r="WA44" s="26">
        <v>0</v>
      </c>
      <c r="WB44" s="26">
        <v>0</v>
      </c>
      <c r="WC44" s="26">
        <v>0</v>
      </c>
      <c r="WD44" s="26">
        <v>0</v>
      </c>
      <c r="WE44" s="26">
        <v>0</v>
      </c>
      <c r="WF44" s="26">
        <v>0</v>
      </c>
      <c r="WG44" s="26">
        <v>0</v>
      </c>
      <c r="WH44" s="26">
        <v>0</v>
      </c>
      <c r="WI44" s="26">
        <v>0</v>
      </c>
      <c r="WJ44" s="26">
        <v>0</v>
      </c>
      <c r="WK44" s="26">
        <v>0</v>
      </c>
      <c r="WL44" s="26">
        <v>0</v>
      </c>
      <c r="WM44" s="26">
        <v>0</v>
      </c>
      <c r="WN44" s="26">
        <v>0</v>
      </c>
      <c r="WO44" s="26">
        <v>0</v>
      </c>
      <c r="WP44" s="26">
        <v>0</v>
      </c>
      <c r="WQ44" s="26">
        <v>0</v>
      </c>
      <c r="WR44" s="26">
        <v>0</v>
      </c>
      <c r="WS44" s="26">
        <v>0</v>
      </c>
      <c r="WT44" s="26">
        <v>0</v>
      </c>
      <c r="WU44" s="26">
        <v>0</v>
      </c>
      <c r="WV44" s="26">
        <v>0</v>
      </c>
      <c r="WW44" s="26">
        <v>0</v>
      </c>
      <c r="WX44" s="26">
        <v>0</v>
      </c>
      <c r="WY44" s="26">
        <v>0</v>
      </c>
      <c r="WZ44" s="26">
        <v>0</v>
      </c>
      <c r="XA44" s="26">
        <v>0</v>
      </c>
      <c r="XB44" s="26">
        <v>0</v>
      </c>
      <c r="XC44" s="26">
        <v>0</v>
      </c>
      <c r="XD44" s="26">
        <v>0</v>
      </c>
      <c r="XE44" s="26">
        <v>0</v>
      </c>
      <c r="XF44" s="26">
        <v>0</v>
      </c>
      <c r="XG44" s="26">
        <v>0</v>
      </c>
      <c r="XH44" s="26">
        <v>0</v>
      </c>
      <c r="XI44" s="26">
        <v>0</v>
      </c>
      <c r="XJ44" s="26">
        <v>0</v>
      </c>
      <c r="XK44" s="26">
        <v>0</v>
      </c>
      <c r="XL44" s="26">
        <v>0</v>
      </c>
      <c r="XM44" s="26">
        <v>0</v>
      </c>
      <c r="XN44" s="26">
        <v>0</v>
      </c>
      <c r="XO44" s="26">
        <v>0</v>
      </c>
      <c r="XP44" s="26">
        <v>0</v>
      </c>
      <c r="XQ44" s="26">
        <v>0</v>
      </c>
      <c r="XR44" s="26">
        <v>0</v>
      </c>
      <c r="XS44" s="41">
        <v>0</v>
      </c>
      <c r="XT44" s="41">
        <v>0</v>
      </c>
      <c r="XU44" s="41">
        <v>0</v>
      </c>
      <c r="XV44" s="41">
        <v>0</v>
      </c>
      <c r="XW44" s="41">
        <v>0</v>
      </c>
      <c r="XX44" s="41">
        <v>0</v>
      </c>
      <c r="XY44" s="41">
        <v>0</v>
      </c>
      <c r="XZ44" s="41">
        <v>0</v>
      </c>
      <c r="YA44" s="41">
        <v>0</v>
      </c>
      <c r="YB44" s="41">
        <v>0</v>
      </c>
      <c r="YC44" s="41">
        <v>0</v>
      </c>
      <c r="YD44" s="41">
        <v>0</v>
      </c>
      <c r="YE44" s="41">
        <v>0</v>
      </c>
      <c r="YF44" s="41">
        <v>0</v>
      </c>
      <c r="YG44" s="41">
        <v>0</v>
      </c>
      <c r="YH44" s="41">
        <v>0</v>
      </c>
      <c r="YI44" s="41">
        <v>0</v>
      </c>
      <c r="YJ44" s="41">
        <v>0</v>
      </c>
      <c r="YK44" s="41">
        <v>0</v>
      </c>
      <c r="YL44" s="41">
        <v>0</v>
      </c>
      <c r="YM44" s="41">
        <v>0</v>
      </c>
      <c r="YN44" s="41">
        <v>0</v>
      </c>
      <c r="YO44" s="41">
        <v>0</v>
      </c>
      <c r="YP44" s="41">
        <v>0</v>
      </c>
      <c r="YQ44" s="41">
        <v>0</v>
      </c>
      <c r="YR44" s="41">
        <v>0</v>
      </c>
      <c r="YS44" s="41">
        <v>0</v>
      </c>
      <c r="YT44" s="41">
        <v>0</v>
      </c>
      <c r="YU44" s="41">
        <v>0</v>
      </c>
      <c r="YV44" s="41">
        <v>0</v>
      </c>
      <c r="YW44" s="41">
        <v>0</v>
      </c>
      <c r="YX44" s="41">
        <v>0</v>
      </c>
      <c r="YY44" s="41">
        <v>0</v>
      </c>
      <c r="YZ44" s="41">
        <v>0</v>
      </c>
      <c r="ZA44" s="41">
        <v>0</v>
      </c>
      <c r="ZB44" s="41">
        <v>0</v>
      </c>
      <c r="ZC44" s="41">
        <v>0</v>
      </c>
      <c r="ZD44" s="41">
        <v>0</v>
      </c>
      <c r="ZE44" s="41">
        <v>0</v>
      </c>
      <c r="ZF44" s="41">
        <v>0</v>
      </c>
      <c r="ZG44" s="41">
        <v>0</v>
      </c>
      <c r="ZH44" s="41">
        <v>0</v>
      </c>
      <c r="ZI44" s="41">
        <v>0</v>
      </c>
      <c r="ZJ44" s="41">
        <v>0</v>
      </c>
      <c r="ZK44" s="41">
        <v>0</v>
      </c>
      <c r="ZL44" s="41">
        <v>0</v>
      </c>
      <c r="ZM44" s="41">
        <v>0</v>
      </c>
      <c r="ZN44" s="41">
        <v>0</v>
      </c>
      <c r="ZO44" s="27">
        <v>2</v>
      </c>
      <c r="ZP44" s="27">
        <v>0</v>
      </c>
      <c r="ZQ44" s="27">
        <v>0</v>
      </c>
      <c r="ZR44" s="27">
        <v>0</v>
      </c>
      <c r="ZS44" s="27">
        <v>0</v>
      </c>
      <c r="ZT44" s="27">
        <v>2</v>
      </c>
      <c r="ZU44" s="27">
        <v>3</v>
      </c>
      <c r="ZV44" s="27">
        <v>254</v>
      </c>
      <c r="ZW44" s="27">
        <v>0</v>
      </c>
      <c r="ZX44" s="27">
        <v>1</v>
      </c>
      <c r="ZY44" s="27">
        <v>62</v>
      </c>
      <c r="ZZ44" s="27">
        <v>1</v>
      </c>
      <c r="AAA44" s="27">
        <v>1</v>
      </c>
      <c r="AAB44" s="27">
        <v>0</v>
      </c>
      <c r="AAC44" s="27">
        <v>0</v>
      </c>
      <c r="AAD44" s="27">
        <v>0</v>
      </c>
      <c r="AAE44" s="27">
        <v>0</v>
      </c>
      <c r="AAF44" s="27">
        <v>1</v>
      </c>
      <c r="AAG44" s="27">
        <v>1</v>
      </c>
      <c r="AAH44" s="27" t="s">
        <v>516</v>
      </c>
    </row>
    <row r="45" spans="1:710" s="27" customFormat="1" x14ac:dyDescent="0.2">
      <c r="A45" s="6" t="s">
        <v>52</v>
      </c>
      <c r="B45" s="67">
        <v>1040909</v>
      </c>
      <c r="C45" s="28">
        <v>399</v>
      </c>
      <c r="D45" s="28">
        <v>30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1</v>
      </c>
      <c r="L45" s="26">
        <v>5</v>
      </c>
      <c r="M45" s="26">
        <v>0</v>
      </c>
      <c r="N45" s="26">
        <v>0</v>
      </c>
      <c r="O45" s="28">
        <v>7</v>
      </c>
      <c r="P45" s="28">
        <v>47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6">
        <v>0</v>
      </c>
      <c r="AX45" s="26">
        <v>0</v>
      </c>
      <c r="AY45" s="26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0</v>
      </c>
      <c r="BH45" s="26">
        <v>0</v>
      </c>
      <c r="BI45" s="26">
        <v>0</v>
      </c>
      <c r="BJ45" s="26">
        <v>0</v>
      </c>
      <c r="BK45" s="26">
        <v>0</v>
      </c>
      <c r="BL45" s="26">
        <v>0</v>
      </c>
      <c r="BM45" s="26"/>
      <c r="BN45" s="26"/>
      <c r="BO45" s="26"/>
      <c r="BP45" s="26"/>
      <c r="BQ45" s="26">
        <v>1</v>
      </c>
      <c r="BR45" s="26">
        <v>5</v>
      </c>
      <c r="BS45" s="26">
        <v>0</v>
      </c>
      <c r="BT45" s="26">
        <v>2</v>
      </c>
      <c r="BU45" s="28">
        <v>0</v>
      </c>
      <c r="BV45" s="28">
        <v>0</v>
      </c>
      <c r="BW45" s="28">
        <v>2</v>
      </c>
      <c r="BX45" s="28">
        <v>54</v>
      </c>
      <c r="BY45" s="26">
        <v>0</v>
      </c>
      <c r="BZ45" s="26">
        <v>0</v>
      </c>
      <c r="CA45" s="26">
        <v>0</v>
      </c>
      <c r="CB45" s="26">
        <v>0</v>
      </c>
      <c r="CC45" s="26">
        <v>0</v>
      </c>
      <c r="CD45" s="26">
        <v>0</v>
      </c>
      <c r="CE45" s="26">
        <v>0</v>
      </c>
      <c r="CF45" s="26">
        <v>0</v>
      </c>
      <c r="CG45" s="26">
        <v>0</v>
      </c>
      <c r="CH45" s="26">
        <v>0</v>
      </c>
      <c r="CI45" s="26">
        <v>0</v>
      </c>
      <c r="CJ45" s="26">
        <v>0</v>
      </c>
      <c r="CK45" s="26">
        <v>0</v>
      </c>
      <c r="CL45" s="26">
        <v>0</v>
      </c>
      <c r="CM45" s="26">
        <v>0</v>
      </c>
      <c r="CN45" s="26">
        <v>0</v>
      </c>
      <c r="CO45" s="26">
        <v>0</v>
      </c>
      <c r="CP45" s="26">
        <v>0</v>
      </c>
      <c r="CQ45" s="26">
        <v>0</v>
      </c>
      <c r="CR45" s="26">
        <v>0</v>
      </c>
      <c r="CS45" s="26">
        <v>0</v>
      </c>
      <c r="CT45" s="26">
        <v>0</v>
      </c>
      <c r="CU45" s="26">
        <v>0</v>
      </c>
      <c r="CV45" s="26">
        <v>1</v>
      </c>
      <c r="CW45" s="26">
        <v>0</v>
      </c>
      <c r="CX45" s="26">
        <v>0</v>
      </c>
      <c r="CY45" s="26">
        <v>0</v>
      </c>
      <c r="CZ45" s="26">
        <v>11</v>
      </c>
      <c r="DA45" s="26">
        <v>0</v>
      </c>
      <c r="DB45" s="26">
        <v>7</v>
      </c>
      <c r="DC45" s="26">
        <v>0</v>
      </c>
      <c r="DD45" s="26">
        <v>1</v>
      </c>
      <c r="DE45" s="26">
        <v>0</v>
      </c>
      <c r="DF45" s="26">
        <v>0</v>
      </c>
      <c r="DG45" s="26">
        <v>0</v>
      </c>
      <c r="DH45" s="26">
        <v>7</v>
      </c>
      <c r="DI45" s="26">
        <v>0</v>
      </c>
      <c r="DJ45" s="26">
        <v>6</v>
      </c>
      <c r="DK45" s="26">
        <v>1</v>
      </c>
      <c r="DL45" s="26">
        <v>7</v>
      </c>
      <c r="DM45" s="26">
        <v>0</v>
      </c>
      <c r="DN45" s="26">
        <v>12</v>
      </c>
      <c r="DO45" s="26">
        <v>1</v>
      </c>
      <c r="DP45" s="26">
        <v>15</v>
      </c>
      <c r="DQ45" s="26">
        <v>1</v>
      </c>
      <c r="DR45" s="26">
        <v>4</v>
      </c>
      <c r="DS45" s="26">
        <v>1</v>
      </c>
      <c r="DT45" s="26">
        <v>7</v>
      </c>
      <c r="DU45" s="26">
        <v>0</v>
      </c>
      <c r="DV45" s="26">
        <v>3</v>
      </c>
      <c r="DW45" s="26">
        <v>0</v>
      </c>
      <c r="DX45" s="26">
        <v>3</v>
      </c>
      <c r="DY45" s="26">
        <v>2</v>
      </c>
      <c r="DZ45" s="26">
        <v>5</v>
      </c>
      <c r="EA45" s="26">
        <v>2</v>
      </c>
      <c r="EB45" s="26">
        <v>5</v>
      </c>
      <c r="EC45" s="26">
        <v>0</v>
      </c>
      <c r="ED45" s="26">
        <v>4</v>
      </c>
      <c r="EE45" s="26">
        <v>0</v>
      </c>
      <c r="EF45" s="26">
        <v>2</v>
      </c>
      <c r="EG45" s="26">
        <v>0</v>
      </c>
      <c r="EH45" s="26">
        <v>0</v>
      </c>
      <c r="EI45" s="26">
        <v>0</v>
      </c>
      <c r="EJ45" s="26">
        <v>3</v>
      </c>
      <c r="EK45" s="26">
        <v>0</v>
      </c>
      <c r="EL45" s="26">
        <v>2</v>
      </c>
      <c r="EM45" s="26"/>
      <c r="EN45" s="26"/>
      <c r="EO45" s="26">
        <v>0</v>
      </c>
      <c r="EP45" s="26">
        <v>7</v>
      </c>
      <c r="EQ45" s="26">
        <v>0</v>
      </c>
      <c r="ER45" s="26">
        <v>0</v>
      </c>
      <c r="ES45" s="26">
        <v>0</v>
      </c>
      <c r="ET45" s="26">
        <v>0</v>
      </c>
      <c r="EU45" s="26">
        <v>0</v>
      </c>
      <c r="EV45" s="26">
        <v>0</v>
      </c>
      <c r="EW45" s="26">
        <v>0</v>
      </c>
      <c r="EX45" s="26">
        <v>0</v>
      </c>
      <c r="EY45" s="26">
        <v>0</v>
      </c>
      <c r="EZ45" s="26">
        <v>0</v>
      </c>
      <c r="FA45" s="26">
        <v>0</v>
      </c>
      <c r="FB45" s="26">
        <v>0</v>
      </c>
      <c r="FC45" s="26">
        <v>0</v>
      </c>
      <c r="FD45" s="26">
        <v>0</v>
      </c>
      <c r="FE45" s="26">
        <v>0</v>
      </c>
      <c r="FF45" s="26">
        <v>0</v>
      </c>
      <c r="FG45" s="26">
        <v>0</v>
      </c>
      <c r="FH45" s="26">
        <v>12</v>
      </c>
      <c r="FI45" s="26">
        <v>0</v>
      </c>
      <c r="FJ45" s="26">
        <v>0</v>
      </c>
      <c r="FK45" s="26">
        <v>2</v>
      </c>
      <c r="FL45" s="26">
        <v>8</v>
      </c>
      <c r="FM45" s="26">
        <v>0</v>
      </c>
      <c r="FN45" s="26">
        <v>0</v>
      </c>
      <c r="FO45" s="26">
        <v>1</v>
      </c>
      <c r="FP45" s="26">
        <v>10</v>
      </c>
      <c r="FQ45" s="26">
        <v>0</v>
      </c>
      <c r="FR45" s="26">
        <v>0</v>
      </c>
      <c r="FS45" s="26">
        <v>0</v>
      </c>
      <c r="FT45" s="26">
        <v>2</v>
      </c>
      <c r="FU45" s="26">
        <v>0</v>
      </c>
      <c r="FV45" s="26">
        <v>0</v>
      </c>
      <c r="FW45" s="26">
        <v>0</v>
      </c>
      <c r="FX45" s="26">
        <v>2</v>
      </c>
      <c r="FY45" s="26">
        <v>0</v>
      </c>
      <c r="FZ45" s="26">
        <v>0</v>
      </c>
      <c r="GA45" s="26">
        <v>0</v>
      </c>
      <c r="GB45" s="26">
        <v>1</v>
      </c>
      <c r="GC45" s="26">
        <v>0</v>
      </c>
      <c r="GD45" s="26">
        <v>0</v>
      </c>
      <c r="GE45" s="26">
        <v>1</v>
      </c>
      <c r="GF45" s="26">
        <v>0</v>
      </c>
      <c r="GG45" s="26">
        <v>0</v>
      </c>
      <c r="GH45" s="26">
        <v>0</v>
      </c>
      <c r="GI45" s="26">
        <v>0</v>
      </c>
      <c r="GJ45" s="26">
        <v>1</v>
      </c>
      <c r="GK45" s="26">
        <v>0</v>
      </c>
      <c r="GL45" s="26">
        <v>0</v>
      </c>
      <c r="GM45" s="26">
        <v>0</v>
      </c>
      <c r="GN45" s="26">
        <v>0</v>
      </c>
      <c r="GO45" s="26">
        <v>0</v>
      </c>
      <c r="GP45" s="26">
        <v>0</v>
      </c>
      <c r="GQ45" s="26">
        <v>0</v>
      </c>
      <c r="GR45" s="26">
        <v>0</v>
      </c>
      <c r="GS45" s="26">
        <v>0</v>
      </c>
      <c r="GT45" s="26">
        <v>0</v>
      </c>
      <c r="GU45" s="26">
        <v>0</v>
      </c>
      <c r="GV45" s="26">
        <v>0</v>
      </c>
      <c r="GW45" s="26">
        <v>0</v>
      </c>
      <c r="GX45" s="26">
        <v>2</v>
      </c>
      <c r="GY45" s="26">
        <v>0</v>
      </c>
      <c r="GZ45" s="26">
        <v>2</v>
      </c>
      <c r="HA45" s="26">
        <v>0</v>
      </c>
      <c r="HB45" s="26">
        <v>1</v>
      </c>
      <c r="HC45" s="26">
        <v>0</v>
      </c>
      <c r="HD45" s="26">
        <v>9</v>
      </c>
      <c r="HE45" s="26">
        <v>0</v>
      </c>
      <c r="HF45" s="26">
        <v>16</v>
      </c>
      <c r="HG45" s="26">
        <v>1</v>
      </c>
      <c r="HH45" s="26">
        <v>16</v>
      </c>
      <c r="HI45" s="26">
        <v>1</v>
      </c>
      <c r="HJ45" s="26">
        <v>10</v>
      </c>
      <c r="HK45" s="26">
        <v>1</v>
      </c>
      <c r="HL45" s="26">
        <v>12</v>
      </c>
      <c r="HM45" s="26">
        <v>1</v>
      </c>
      <c r="HN45" s="26">
        <v>10</v>
      </c>
      <c r="HO45" s="26">
        <v>0</v>
      </c>
      <c r="HP45" s="26">
        <v>3</v>
      </c>
      <c r="HQ45" s="26">
        <v>0</v>
      </c>
      <c r="HR45" s="26">
        <v>8</v>
      </c>
      <c r="HS45" s="26">
        <v>0</v>
      </c>
      <c r="HT45" s="26">
        <v>4</v>
      </c>
      <c r="HU45" s="26">
        <v>0</v>
      </c>
      <c r="HV45" s="26">
        <v>3</v>
      </c>
      <c r="HW45" s="26">
        <v>0</v>
      </c>
      <c r="HX45" s="26">
        <v>2</v>
      </c>
      <c r="HY45" s="26">
        <v>1</v>
      </c>
      <c r="HZ45" s="26">
        <v>2</v>
      </c>
      <c r="IA45" s="26">
        <v>1</v>
      </c>
      <c r="IB45" s="26">
        <v>4</v>
      </c>
      <c r="IC45" s="26">
        <v>0</v>
      </c>
      <c r="ID45" s="26">
        <v>0</v>
      </c>
      <c r="IE45" s="26">
        <v>1</v>
      </c>
      <c r="IF45" s="26">
        <v>4</v>
      </c>
      <c r="IG45" s="26">
        <v>1</v>
      </c>
      <c r="IH45" s="26">
        <v>5</v>
      </c>
      <c r="II45" s="26"/>
      <c r="IJ45" s="26">
        <v>0</v>
      </c>
      <c r="IK45" s="26">
        <v>0</v>
      </c>
      <c r="IL45" s="26">
        <v>0</v>
      </c>
      <c r="IM45" s="26">
        <v>0</v>
      </c>
      <c r="IN45" s="26">
        <v>0</v>
      </c>
      <c r="IO45" s="26">
        <v>0</v>
      </c>
      <c r="IP45" s="26">
        <v>0</v>
      </c>
      <c r="IQ45" s="26">
        <v>0</v>
      </c>
      <c r="IR45" s="26">
        <v>0</v>
      </c>
      <c r="IS45" s="26">
        <v>0</v>
      </c>
      <c r="IT45" s="26">
        <v>0</v>
      </c>
      <c r="IU45" s="26">
        <v>0</v>
      </c>
      <c r="IV45" s="26"/>
      <c r="IW45" s="26">
        <v>0</v>
      </c>
      <c r="IX45" s="26">
        <v>0</v>
      </c>
      <c r="IY45" s="26">
        <v>0</v>
      </c>
      <c r="IZ45" s="26">
        <v>0</v>
      </c>
      <c r="JA45" s="26">
        <v>0</v>
      </c>
      <c r="JB45" s="26">
        <v>0</v>
      </c>
      <c r="JC45" s="26">
        <v>0</v>
      </c>
      <c r="JD45" s="26">
        <v>0</v>
      </c>
      <c r="JE45" s="26">
        <v>0</v>
      </c>
      <c r="JF45" s="26">
        <v>0</v>
      </c>
      <c r="JG45" s="26">
        <v>0</v>
      </c>
      <c r="JH45" s="26">
        <v>0</v>
      </c>
      <c r="JI45" s="26"/>
      <c r="JJ45" s="26">
        <v>0</v>
      </c>
      <c r="JK45" s="26">
        <v>0</v>
      </c>
      <c r="JL45" s="26">
        <v>0</v>
      </c>
      <c r="JM45" s="26">
        <v>0</v>
      </c>
      <c r="JN45" s="26">
        <v>0</v>
      </c>
      <c r="JO45" s="26">
        <v>0</v>
      </c>
      <c r="JP45" s="26">
        <v>0</v>
      </c>
      <c r="JQ45" s="26">
        <v>0</v>
      </c>
      <c r="JR45" s="26">
        <v>0</v>
      </c>
      <c r="JS45" s="26">
        <v>0</v>
      </c>
      <c r="JT45" s="26">
        <v>0</v>
      </c>
      <c r="JU45" s="26">
        <v>0</v>
      </c>
      <c r="JV45" s="26"/>
      <c r="JW45" s="26">
        <v>0</v>
      </c>
      <c r="JX45" s="26">
        <v>0</v>
      </c>
      <c r="JY45" s="26">
        <v>0</v>
      </c>
      <c r="JZ45" s="26">
        <v>0</v>
      </c>
      <c r="KA45" s="26">
        <v>0</v>
      </c>
      <c r="KB45" s="26">
        <v>0</v>
      </c>
      <c r="KC45" s="26">
        <v>0</v>
      </c>
      <c r="KD45" s="26">
        <v>0</v>
      </c>
      <c r="KE45" s="26">
        <v>0</v>
      </c>
      <c r="KF45" s="26">
        <v>0</v>
      </c>
      <c r="KG45" s="26">
        <v>0</v>
      </c>
      <c r="KH45" s="26">
        <v>0</v>
      </c>
      <c r="KI45" s="26"/>
      <c r="KJ45" s="26">
        <v>2</v>
      </c>
      <c r="KK45" s="26">
        <v>22</v>
      </c>
      <c r="KL45" s="26">
        <v>7</v>
      </c>
      <c r="KM45" s="26">
        <v>15</v>
      </c>
      <c r="KN45" s="26">
        <v>8</v>
      </c>
      <c r="KO45" s="26">
        <v>2</v>
      </c>
      <c r="KP45" s="26">
        <v>0</v>
      </c>
      <c r="KQ45" s="26">
        <v>0</v>
      </c>
      <c r="KR45" s="26">
        <v>0</v>
      </c>
      <c r="KS45" s="26">
        <v>0</v>
      </c>
      <c r="KT45" s="26">
        <v>0</v>
      </c>
      <c r="KU45" s="26">
        <v>0</v>
      </c>
      <c r="KV45" s="26">
        <v>0</v>
      </c>
      <c r="KW45" s="26">
        <v>0</v>
      </c>
      <c r="KX45" s="26">
        <v>0</v>
      </c>
      <c r="KY45" s="26">
        <v>0</v>
      </c>
      <c r="KZ45" s="26">
        <v>0</v>
      </c>
      <c r="LA45" s="26">
        <v>0</v>
      </c>
      <c r="LB45" s="26">
        <v>1</v>
      </c>
      <c r="LC45" s="26">
        <v>3</v>
      </c>
      <c r="LD45" s="26">
        <v>0</v>
      </c>
      <c r="LE45" s="26">
        <v>0</v>
      </c>
      <c r="LF45" s="26">
        <v>1</v>
      </c>
      <c r="LG45" s="26">
        <v>0</v>
      </c>
      <c r="LH45" s="26">
        <v>0</v>
      </c>
      <c r="LI45" s="26">
        <v>0</v>
      </c>
      <c r="LJ45" s="26">
        <v>0</v>
      </c>
      <c r="LK45" s="26">
        <v>0</v>
      </c>
      <c r="LL45" s="26">
        <v>0</v>
      </c>
      <c r="LM45" s="26">
        <v>0</v>
      </c>
      <c r="LN45" s="26">
        <v>0</v>
      </c>
      <c r="LO45" s="26">
        <v>0</v>
      </c>
      <c r="LP45" s="26">
        <v>0</v>
      </c>
      <c r="LQ45" s="26">
        <v>10</v>
      </c>
      <c r="LR45" s="26">
        <v>4</v>
      </c>
      <c r="LS45" s="26">
        <v>12</v>
      </c>
      <c r="LT45" s="26">
        <v>3</v>
      </c>
      <c r="LU45" s="26">
        <v>0</v>
      </c>
      <c r="LV45" s="26">
        <v>0</v>
      </c>
      <c r="LW45" s="26">
        <v>2</v>
      </c>
      <c r="LX45" s="26">
        <v>0</v>
      </c>
      <c r="LY45" s="26">
        <v>2</v>
      </c>
      <c r="LZ45" s="26">
        <v>0</v>
      </c>
      <c r="MA45" s="26">
        <v>3</v>
      </c>
      <c r="MB45" s="26">
        <v>2</v>
      </c>
      <c r="MC45" s="26">
        <v>1</v>
      </c>
      <c r="MD45" s="26">
        <v>1</v>
      </c>
      <c r="ME45" s="26">
        <v>1</v>
      </c>
      <c r="MF45" s="26">
        <v>1</v>
      </c>
      <c r="MG45" s="26">
        <v>3</v>
      </c>
      <c r="MH45" s="26">
        <v>1</v>
      </c>
      <c r="MI45" s="26">
        <v>1</v>
      </c>
      <c r="MJ45" s="26">
        <v>0</v>
      </c>
      <c r="MK45" s="26">
        <v>0</v>
      </c>
      <c r="ML45" s="26">
        <v>0</v>
      </c>
      <c r="MM45" s="28">
        <v>0</v>
      </c>
      <c r="MN45" s="26">
        <v>0</v>
      </c>
      <c r="MO45" s="26">
        <v>0</v>
      </c>
      <c r="MP45" s="26">
        <v>0</v>
      </c>
      <c r="MQ45" s="26">
        <v>0</v>
      </c>
      <c r="MR45" s="26">
        <v>0</v>
      </c>
      <c r="MS45" s="26">
        <v>0</v>
      </c>
      <c r="MT45" s="26">
        <v>0</v>
      </c>
      <c r="MU45" s="26">
        <v>0</v>
      </c>
      <c r="MV45" s="26">
        <v>0</v>
      </c>
      <c r="MW45" s="26">
        <v>0</v>
      </c>
      <c r="MX45" s="26">
        <v>0</v>
      </c>
      <c r="MY45" s="26">
        <v>0</v>
      </c>
      <c r="MZ45" s="26">
        <v>0</v>
      </c>
      <c r="NA45" s="26">
        <v>0</v>
      </c>
      <c r="NB45" s="26">
        <v>0</v>
      </c>
      <c r="NC45" s="26">
        <v>0</v>
      </c>
      <c r="ND45" s="26">
        <v>0</v>
      </c>
      <c r="NE45" s="26">
        <v>0</v>
      </c>
      <c r="NF45" s="26">
        <v>0</v>
      </c>
      <c r="NG45" s="26">
        <v>0</v>
      </c>
      <c r="NH45" s="26">
        <v>0</v>
      </c>
      <c r="NI45" s="26">
        <v>0</v>
      </c>
      <c r="NJ45" s="26">
        <v>0</v>
      </c>
      <c r="NK45" s="26">
        <v>0</v>
      </c>
      <c r="NL45" s="26">
        <v>0</v>
      </c>
      <c r="NM45" s="26">
        <v>0</v>
      </c>
      <c r="NN45" s="26">
        <v>0</v>
      </c>
      <c r="NO45" s="26">
        <v>0</v>
      </c>
      <c r="NP45" s="26">
        <v>0</v>
      </c>
      <c r="NQ45" s="26">
        <v>0</v>
      </c>
      <c r="NR45" s="26">
        <v>0</v>
      </c>
      <c r="NS45" s="26">
        <v>0</v>
      </c>
      <c r="NT45" s="26">
        <v>0</v>
      </c>
      <c r="NU45" s="26">
        <v>0</v>
      </c>
      <c r="NV45" s="26">
        <v>0</v>
      </c>
      <c r="NW45" s="26">
        <v>0</v>
      </c>
      <c r="NX45" s="26">
        <v>0</v>
      </c>
      <c r="NY45" s="26">
        <v>0</v>
      </c>
      <c r="NZ45" s="26">
        <v>0</v>
      </c>
      <c r="OA45" s="26">
        <v>0</v>
      </c>
      <c r="OB45" s="26">
        <v>0</v>
      </c>
      <c r="OC45" s="26">
        <v>0</v>
      </c>
      <c r="OD45" s="26">
        <v>0</v>
      </c>
      <c r="OE45" s="26">
        <v>0</v>
      </c>
      <c r="OF45" s="26">
        <v>0</v>
      </c>
      <c r="OG45" s="26">
        <v>0</v>
      </c>
      <c r="OH45" s="26"/>
      <c r="OI45" s="26">
        <v>0</v>
      </c>
      <c r="OJ45" s="26">
        <v>0</v>
      </c>
      <c r="OK45" s="28">
        <v>62</v>
      </c>
      <c r="OL45" s="26">
        <v>0</v>
      </c>
      <c r="OM45" s="26">
        <v>0</v>
      </c>
      <c r="ON45" s="26">
        <v>6</v>
      </c>
      <c r="OO45" s="26">
        <v>0</v>
      </c>
      <c r="OP45" s="26">
        <v>0</v>
      </c>
      <c r="OQ45" s="26">
        <v>11</v>
      </c>
      <c r="OR45" s="26">
        <v>2</v>
      </c>
      <c r="OS45" s="26">
        <v>1</v>
      </c>
      <c r="OT45" s="26">
        <v>24</v>
      </c>
      <c r="OU45" s="26">
        <v>4</v>
      </c>
      <c r="OV45" s="26">
        <v>1</v>
      </c>
      <c r="OW45" s="26">
        <v>13</v>
      </c>
      <c r="OX45" s="28">
        <v>62</v>
      </c>
      <c r="OY45" s="26">
        <v>6</v>
      </c>
      <c r="OZ45" s="26">
        <v>11</v>
      </c>
      <c r="PA45" s="26">
        <v>27</v>
      </c>
      <c r="PB45" s="26">
        <v>18</v>
      </c>
      <c r="PC45" s="28">
        <v>8</v>
      </c>
      <c r="PD45" s="26">
        <v>2</v>
      </c>
      <c r="PE45" s="26">
        <v>6</v>
      </c>
      <c r="PF45" s="28">
        <v>1</v>
      </c>
      <c r="PG45" s="26">
        <v>0</v>
      </c>
      <c r="PH45" s="26">
        <v>1</v>
      </c>
      <c r="PI45" s="26">
        <v>0</v>
      </c>
      <c r="PJ45" s="26">
        <v>0</v>
      </c>
      <c r="PK45" s="28">
        <v>2</v>
      </c>
      <c r="PL45" s="26">
        <v>0</v>
      </c>
      <c r="PM45" s="26">
        <v>0</v>
      </c>
      <c r="PN45" s="26">
        <v>0</v>
      </c>
      <c r="PO45" s="26">
        <v>0</v>
      </c>
      <c r="PP45" s="26">
        <v>0</v>
      </c>
      <c r="PQ45" s="26">
        <v>0</v>
      </c>
      <c r="PR45" s="26">
        <v>0</v>
      </c>
      <c r="PS45" s="26">
        <v>0</v>
      </c>
      <c r="PT45" s="26">
        <v>0</v>
      </c>
      <c r="PU45" s="26">
        <v>0</v>
      </c>
      <c r="PV45" s="26">
        <v>0</v>
      </c>
      <c r="PW45" s="26">
        <v>0</v>
      </c>
      <c r="PX45" s="26">
        <v>2</v>
      </c>
      <c r="PY45" s="26">
        <v>0</v>
      </c>
      <c r="PZ45" s="26">
        <v>0</v>
      </c>
      <c r="QA45" s="26">
        <v>0</v>
      </c>
      <c r="QB45" s="26">
        <v>0</v>
      </c>
      <c r="QC45" s="26">
        <v>0</v>
      </c>
      <c r="QD45" s="26">
        <v>0</v>
      </c>
      <c r="QE45" s="26">
        <v>0</v>
      </c>
      <c r="QF45" s="26">
        <v>0</v>
      </c>
      <c r="QG45" s="26">
        <v>0</v>
      </c>
      <c r="QH45" s="26">
        <v>0</v>
      </c>
      <c r="QI45" s="26">
        <v>0</v>
      </c>
      <c r="QJ45" s="26">
        <v>0</v>
      </c>
      <c r="QK45" s="26">
        <v>0</v>
      </c>
      <c r="QL45" s="26">
        <v>0</v>
      </c>
      <c r="QM45" s="26">
        <v>0</v>
      </c>
      <c r="QN45" s="26">
        <v>0</v>
      </c>
      <c r="QO45" s="26">
        <v>0</v>
      </c>
      <c r="QP45" s="26">
        <v>0</v>
      </c>
      <c r="QQ45" s="26">
        <v>0</v>
      </c>
      <c r="QR45" s="26">
        <v>0</v>
      </c>
      <c r="QS45" s="26">
        <v>0</v>
      </c>
      <c r="QT45" s="26">
        <v>0</v>
      </c>
      <c r="QU45" s="26">
        <v>0</v>
      </c>
      <c r="QV45" s="26">
        <v>0</v>
      </c>
      <c r="QW45" s="26">
        <v>0</v>
      </c>
      <c r="QX45" s="26">
        <v>0</v>
      </c>
      <c r="QY45" s="26">
        <v>0</v>
      </c>
      <c r="QZ45" s="26">
        <v>0</v>
      </c>
      <c r="RA45" s="26">
        <v>0</v>
      </c>
      <c r="RB45" s="26">
        <v>0</v>
      </c>
      <c r="RC45" s="26">
        <v>0</v>
      </c>
      <c r="RD45" s="26">
        <v>0</v>
      </c>
      <c r="RE45" s="26">
        <v>0</v>
      </c>
      <c r="RF45" s="26">
        <v>0</v>
      </c>
      <c r="RG45" s="26">
        <v>0</v>
      </c>
      <c r="RH45" s="26">
        <v>0</v>
      </c>
      <c r="RI45" s="26">
        <v>0</v>
      </c>
      <c r="RJ45" s="26">
        <v>0</v>
      </c>
      <c r="RK45" s="26">
        <v>0</v>
      </c>
      <c r="RL45" s="26">
        <v>0</v>
      </c>
      <c r="RM45" s="26">
        <v>0</v>
      </c>
      <c r="RN45" s="26">
        <v>0</v>
      </c>
      <c r="RO45" s="26">
        <v>0</v>
      </c>
      <c r="RP45" s="26">
        <v>0</v>
      </c>
      <c r="RQ45" s="26">
        <v>0</v>
      </c>
      <c r="RR45" s="26">
        <v>0</v>
      </c>
      <c r="RS45" s="26">
        <v>0</v>
      </c>
      <c r="RT45" s="26">
        <v>0</v>
      </c>
      <c r="RU45" s="26">
        <v>0</v>
      </c>
      <c r="RV45" s="26">
        <v>0</v>
      </c>
      <c r="RW45" s="26">
        <v>0</v>
      </c>
      <c r="RX45" s="26">
        <v>0</v>
      </c>
      <c r="RY45" s="26">
        <v>0</v>
      </c>
      <c r="RZ45" s="26">
        <v>0</v>
      </c>
      <c r="SA45" s="26">
        <v>0</v>
      </c>
      <c r="SB45" s="26">
        <v>0</v>
      </c>
      <c r="SC45" s="26">
        <v>0</v>
      </c>
      <c r="SD45" s="26">
        <v>0</v>
      </c>
      <c r="SE45" s="26">
        <v>0</v>
      </c>
      <c r="SF45" s="28">
        <v>2</v>
      </c>
      <c r="SG45" s="26">
        <v>0</v>
      </c>
      <c r="SH45" s="26">
        <v>0</v>
      </c>
      <c r="SI45" s="26">
        <v>0</v>
      </c>
      <c r="SJ45" s="26">
        <v>0</v>
      </c>
      <c r="SK45" s="26">
        <v>0</v>
      </c>
      <c r="SL45" s="26">
        <v>0</v>
      </c>
      <c r="SM45" s="26">
        <v>0</v>
      </c>
      <c r="SN45" s="26">
        <v>0</v>
      </c>
      <c r="SO45" s="26">
        <v>0</v>
      </c>
      <c r="SP45" s="26">
        <v>0</v>
      </c>
      <c r="SQ45" s="26">
        <v>0</v>
      </c>
      <c r="SR45" s="26">
        <v>0</v>
      </c>
      <c r="SS45" s="26">
        <v>2</v>
      </c>
      <c r="ST45" s="26">
        <v>0</v>
      </c>
      <c r="SU45" s="26">
        <v>0</v>
      </c>
      <c r="SV45" s="26">
        <v>0</v>
      </c>
      <c r="SW45" s="26">
        <v>0</v>
      </c>
      <c r="SX45" s="26">
        <v>0</v>
      </c>
      <c r="SY45" s="26">
        <v>0</v>
      </c>
      <c r="SZ45" s="26">
        <v>0</v>
      </c>
      <c r="TA45" s="26">
        <v>0</v>
      </c>
      <c r="TB45" s="26">
        <v>0</v>
      </c>
      <c r="TC45" s="26">
        <v>0</v>
      </c>
      <c r="TD45" s="26">
        <v>0</v>
      </c>
      <c r="TE45" s="28">
        <v>35</v>
      </c>
      <c r="TF45" s="26">
        <v>0</v>
      </c>
      <c r="TG45" s="26">
        <v>2</v>
      </c>
      <c r="TH45" s="26">
        <v>0</v>
      </c>
      <c r="TI45" s="26">
        <v>1</v>
      </c>
      <c r="TJ45" s="26">
        <v>0</v>
      </c>
      <c r="TK45" s="26">
        <v>0</v>
      </c>
      <c r="TL45" s="26">
        <v>1</v>
      </c>
      <c r="TM45" s="26">
        <v>6</v>
      </c>
      <c r="TN45" s="26">
        <v>4</v>
      </c>
      <c r="TO45" s="26">
        <v>2</v>
      </c>
      <c r="TP45" s="26">
        <v>2</v>
      </c>
      <c r="TQ45" s="26">
        <v>3</v>
      </c>
      <c r="TR45" s="26">
        <v>3</v>
      </c>
      <c r="TS45" s="26">
        <v>1</v>
      </c>
      <c r="TT45" s="26">
        <v>2</v>
      </c>
      <c r="TU45" s="26">
        <v>0</v>
      </c>
      <c r="TV45" s="26">
        <v>0</v>
      </c>
      <c r="TW45" s="26">
        <v>0</v>
      </c>
      <c r="TX45" s="26">
        <v>0</v>
      </c>
      <c r="TY45" s="26">
        <v>0</v>
      </c>
      <c r="TZ45" s="26">
        <v>7</v>
      </c>
      <c r="UA45" s="26">
        <v>0</v>
      </c>
      <c r="UB45" s="26">
        <v>2</v>
      </c>
      <c r="UC45" s="26">
        <v>0</v>
      </c>
      <c r="UD45" s="26">
        <v>0</v>
      </c>
      <c r="UE45" s="26">
        <v>1</v>
      </c>
      <c r="UF45" s="26">
        <v>0</v>
      </c>
      <c r="UG45" s="26">
        <v>0</v>
      </c>
      <c r="UH45" s="26">
        <v>0</v>
      </c>
      <c r="UI45" s="26">
        <v>0</v>
      </c>
      <c r="UJ45" s="28">
        <v>822</v>
      </c>
      <c r="UK45" s="26">
        <v>0</v>
      </c>
      <c r="UL45" s="26">
        <v>9</v>
      </c>
      <c r="UM45" s="26">
        <v>8</v>
      </c>
      <c r="UN45" s="26">
        <v>4</v>
      </c>
      <c r="UO45" s="26">
        <v>16</v>
      </c>
      <c r="UP45" s="26">
        <v>78</v>
      </c>
      <c r="UQ45" s="26">
        <v>109</v>
      </c>
      <c r="UR45" s="26">
        <v>112</v>
      </c>
      <c r="US45" s="26">
        <v>127</v>
      </c>
      <c r="UT45" s="26">
        <v>73</v>
      </c>
      <c r="UU45" s="26">
        <v>46</v>
      </c>
      <c r="UV45" s="26">
        <v>45</v>
      </c>
      <c r="UW45" s="26">
        <v>2</v>
      </c>
      <c r="UX45" s="26">
        <v>6</v>
      </c>
      <c r="UY45" s="26">
        <v>9</v>
      </c>
      <c r="UZ45" s="26">
        <v>7</v>
      </c>
      <c r="VA45" s="26">
        <v>3</v>
      </c>
      <c r="VB45" s="26">
        <v>12</v>
      </c>
      <c r="VC45" s="26">
        <v>40</v>
      </c>
      <c r="VD45" s="26">
        <v>30</v>
      </c>
      <c r="VE45" s="26">
        <v>28</v>
      </c>
      <c r="VF45" s="26">
        <v>27</v>
      </c>
      <c r="VG45" s="26">
        <v>9</v>
      </c>
      <c r="VH45" s="26">
        <v>22</v>
      </c>
      <c r="VI45" s="26">
        <v>0</v>
      </c>
      <c r="VJ45" s="26">
        <v>0</v>
      </c>
      <c r="VK45" s="26">
        <v>0</v>
      </c>
      <c r="VL45" s="26">
        <v>0</v>
      </c>
      <c r="VM45" s="28">
        <v>8</v>
      </c>
      <c r="VN45" s="26">
        <v>0</v>
      </c>
      <c r="VO45" s="26">
        <v>0</v>
      </c>
      <c r="VP45" s="26">
        <v>1</v>
      </c>
      <c r="VQ45" s="26">
        <v>1</v>
      </c>
      <c r="VR45" s="26">
        <v>0</v>
      </c>
      <c r="VS45" s="26">
        <v>0</v>
      </c>
      <c r="VT45" s="26">
        <v>2</v>
      </c>
      <c r="VU45" s="26">
        <v>4</v>
      </c>
      <c r="VV45" s="28">
        <v>2</v>
      </c>
      <c r="VW45" s="26">
        <v>0</v>
      </c>
      <c r="VX45" s="26">
        <v>0</v>
      </c>
      <c r="VY45" s="26">
        <v>0</v>
      </c>
      <c r="VZ45" s="26">
        <v>0</v>
      </c>
      <c r="WA45" s="26">
        <v>0</v>
      </c>
      <c r="WB45" s="26">
        <v>0</v>
      </c>
      <c r="WC45" s="26">
        <v>0</v>
      </c>
      <c r="WD45" s="26">
        <v>0</v>
      </c>
      <c r="WE45" s="26">
        <v>0</v>
      </c>
      <c r="WF45" s="26">
        <v>0</v>
      </c>
      <c r="WG45" s="26">
        <v>0</v>
      </c>
      <c r="WH45" s="26">
        <v>0</v>
      </c>
      <c r="WI45" s="26">
        <v>2</v>
      </c>
      <c r="WJ45" s="26">
        <v>0</v>
      </c>
      <c r="WK45" s="26">
        <v>0</v>
      </c>
      <c r="WL45" s="26">
        <v>0</v>
      </c>
      <c r="WM45" s="26">
        <v>0</v>
      </c>
      <c r="WN45" s="26">
        <v>0</v>
      </c>
      <c r="WO45" s="26">
        <v>0</v>
      </c>
      <c r="WP45" s="26">
        <v>0</v>
      </c>
      <c r="WQ45" s="26">
        <v>0</v>
      </c>
      <c r="WR45" s="26">
        <v>0</v>
      </c>
      <c r="WS45" s="26">
        <v>0</v>
      </c>
      <c r="WT45" s="26">
        <v>0</v>
      </c>
      <c r="WU45" s="26">
        <v>0</v>
      </c>
      <c r="WV45" s="26">
        <v>0</v>
      </c>
      <c r="WW45" s="26">
        <v>0</v>
      </c>
      <c r="WX45" s="26">
        <v>0</v>
      </c>
      <c r="WY45" s="26">
        <v>0</v>
      </c>
      <c r="WZ45" s="26">
        <v>0</v>
      </c>
      <c r="XA45" s="26">
        <v>0</v>
      </c>
      <c r="XB45" s="26">
        <v>0</v>
      </c>
      <c r="XC45" s="26">
        <v>0</v>
      </c>
      <c r="XD45" s="26">
        <v>0</v>
      </c>
      <c r="XE45" s="26">
        <v>0</v>
      </c>
      <c r="XF45" s="26">
        <v>0</v>
      </c>
      <c r="XG45" s="26">
        <v>0</v>
      </c>
      <c r="XH45" s="26">
        <v>0</v>
      </c>
      <c r="XI45" s="26">
        <v>0</v>
      </c>
      <c r="XJ45" s="26">
        <v>0</v>
      </c>
      <c r="XK45" s="26">
        <v>0</v>
      </c>
      <c r="XL45" s="26">
        <v>0</v>
      </c>
      <c r="XM45" s="26">
        <v>0</v>
      </c>
      <c r="XN45" s="26">
        <v>0</v>
      </c>
      <c r="XO45" s="26">
        <v>0</v>
      </c>
      <c r="XP45" s="26">
        <v>0</v>
      </c>
      <c r="XQ45" s="26">
        <v>0</v>
      </c>
      <c r="XR45" s="26">
        <v>0</v>
      </c>
      <c r="XS45" s="41">
        <v>0</v>
      </c>
      <c r="XT45" s="41">
        <v>0</v>
      </c>
      <c r="XU45" s="41">
        <v>0</v>
      </c>
      <c r="XV45" s="41">
        <v>0</v>
      </c>
      <c r="XW45" s="41">
        <v>0</v>
      </c>
      <c r="XX45" s="41">
        <v>0</v>
      </c>
      <c r="XY45" s="41">
        <v>0</v>
      </c>
      <c r="XZ45" s="41">
        <v>0</v>
      </c>
      <c r="YA45" s="41">
        <v>0</v>
      </c>
      <c r="YB45" s="41">
        <v>0</v>
      </c>
      <c r="YC45" s="41">
        <v>0</v>
      </c>
      <c r="YD45" s="41">
        <v>0</v>
      </c>
      <c r="YE45" s="41">
        <v>0</v>
      </c>
      <c r="YF45" s="41">
        <v>0</v>
      </c>
      <c r="YG45" s="41">
        <v>0</v>
      </c>
      <c r="YH45" s="41">
        <v>0</v>
      </c>
      <c r="YI45" s="41">
        <v>0</v>
      </c>
      <c r="YJ45" s="41">
        <v>0</v>
      </c>
      <c r="YK45" s="41">
        <v>0</v>
      </c>
      <c r="YL45" s="41">
        <v>0</v>
      </c>
      <c r="YM45" s="41">
        <v>0</v>
      </c>
      <c r="YN45" s="41">
        <v>0</v>
      </c>
      <c r="YO45" s="41">
        <v>0</v>
      </c>
      <c r="YP45" s="41">
        <v>0</v>
      </c>
      <c r="YQ45" s="41">
        <v>0</v>
      </c>
      <c r="YR45" s="41">
        <v>0</v>
      </c>
      <c r="YS45" s="41">
        <v>0</v>
      </c>
      <c r="YT45" s="41">
        <v>0</v>
      </c>
      <c r="YU45" s="41">
        <v>0</v>
      </c>
      <c r="YV45" s="41">
        <v>0</v>
      </c>
      <c r="YW45" s="41">
        <v>0</v>
      </c>
      <c r="YX45" s="41">
        <v>0</v>
      </c>
      <c r="YY45" s="41">
        <v>0</v>
      </c>
      <c r="YZ45" s="41">
        <v>0</v>
      </c>
      <c r="ZA45" s="41">
        <v>0</v>
      </c>
      <c r="ZB45" s="41">
        <v>0</v>
      </c>
      <c r="ZC45" s="41">
        <v>0</v>
      </c>
      <c r="ZD45" s="41">
        <v>0</v>
      </c>
      <c r="ZE45" s="41">
        <v>0</v>
      </c>
      <c r="ZF45" s="41">
        <v>0</v>
      </c>
      <c r="ZG45" s="41">
        <v>0</v>
      </c>
      <c r="ZH45" s="41">
        <v>0</v>
      </c>
      <c r="ZI45" s="41">
        <v>0</v>
      </c>
      <c r="ZJ45" s="41">
        <v>0</v>
      </c>
      <c r="ZK45" s="41">
        <v>0</v>
      </c>
      <c r="ZL45" s="41">
        <v>0</v>
      </c>
      <c r="ZM45" s="41">
        <v>4</v>
      </c>
      <c r="ZN45" s="41">
        <v>10</v>
      </c>
      <c r="ZO45" s="27">
        <v>0</v>
      </c>
      <c r="ZP45" s="27">
        <v>0</v>
      </c>
      <c r="ZQ45" s="27">
        <v>0</v>
      </c>
      <c r="ZR45" s="27">
        <v>3</v>
      </c>
      <c r="ZS45" s="27">
        <v>3</v>
      </c>
      <c r="ZT45" s="27">
        <v>5</v>
      </c>
      <c r="ZU45" s="27">
        <v>6</v>
      </c>
      <c r="ZV45" s="27">
        <v>756</v>
      </c>
      <c r="ZW45" s="27">
        <v>0</v>
      </c>
      <c r="ZX45" s="27">
        <v>0</v>
      </c>
      <c r="ZY45" s="27">
        <v>170</v>
      </c>
      <c r="ZZ45" s="27">
        <v>26</v>
      </c>
      <c r="AAA45" s="27">
        <v>27</v>
      </c>
      <c r="AAB45" s="27">
        <v>5</v>
      </c>
      <c r="AAC45" s="27">
        <v>5</v>
      </c>
      <c r="AAD45" s="27">
        <v>2</v>
      </c>
      <c r="AAE45" s="27">
        <v>2</v>
      </c>
      <c r="AAF45" s="27">
        <v>19</v>
      </c>
      <c r="AAG45" s="27">
        <v>20</v>
      </c>
      <c r="AAH45" s="27" t="s">
        <v>517</v>
      </c>
    </row>
    <row r="46" spans="1:710" s="27" customFormat="1" x14ac:dyDescent="0.2">
      <c r="A46" s="6" t="s">
        <v>53</v>
      </c>
      <c r="B46" s="67">
        <v>1040961</v>
      </c>
      <c r="C46" s="28">
        <v>16</v>
      </c>
      <c r="D46" s="28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8">
        <v>0</v>
      </c>
      <c r="P46" s="28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</v>
      </c>
      <c r="BL46" s="26">
        <v>0</v>
      </c>
      <c r="BM46" s="26"/>
      <c r="BN46" s="26"/>
      <c r="BO46" s="26"/>
      <c r="BP46" s="26"/>
      <c r="BQ46" s="26">
        <v>0</v>
      </c>
      <c r="BR46" s="26">
        <v>0</v>
      </c>
      <c r="BS46" s="26">
        <v>0</v>
      </c>
      <c r="BT46" s="26">
        <v>0</v>
      </c>
      <c r="BU46" s="28">
        <v>0</v>
      </c>
      <c r="BV46" s="28">
        <v>0</v>
      </c>
      <c r="BW46" s="28">
        <v>0</v>
      </c>
      <c r="BX46" s="28">
        <v>12</v>
      </c>
      <c r="BY46" s="26">
        <v>0</v>
      </c>
      <c r="BZ46" s="26">
        <v>0</v>
      </c>
      <c r="CA46" s="26">
        <v>0</v>
      </c>
      <c r="CB46" s="26">
        <v>0</v>
      </c>
      <c r="CC46" s="26">
        <v>0</v>
      </c>
      <c r="CD46" s="26">
        <v>0</v>
      </c>
      <c r="CE46" s="26">
        <v>0</v>
      </c>
      <c r="CF46" s="26">
        <v>0</v>
      </c>
      <c r="CG46" s="26">
        <v>0</v>
      </c>
      <c r="CH46" s="26">
        <v>0</v>
      </c>
      <c r="CI46" s="26">
        <v>0</v>
      </c>
      <c r="CJ46" s="26">
        <v>0</v>
      </c>
      <c r="CK46" s="26">
        <v>0</v>
      </c>
      <c r="CL46" s="26">
        <v>0</v>
      </c>
      <c r="CM46" s="26">
        <v>0</v>
      </c>
      <c r="CN46" s="26">
        <v>0</v>
      </c>
      <c r="CO46" s="26">
        <v>0</v>
      </c>
      <c r="CP46" s="26">
        <v>0</v>
      </c>
      <c r="CQ46" s="26">
        <v>0</v>
      </c>
      <c r="CR46" s="26">
        <v>0</v>
      </c>
      <c r="CS46" s="26">
        <v>0</v>
      </c>
      <c r="CT46" s="26">
        <v>0</v>
      </c>
      <c r="CU46" s="26">
        <v>0</v>
      </c>
      <c r="CV46" s="26">
        <v>0</v>
      </c>
      <c r="CW46" s="26">
        <v>0</v>
      </c>
      <c r="CX46" s="26">
        <v>0</v>
      </c>
      <c r="CY46" s="26">
        <v>0</v>
      </c>
      <c r="CZ46" s="26">
        <v>0</v>
      </c>
      <c r="DA46" s="26">
        <v>0</v>
      </c>
      <c r="DB46" s="26">
        <v>0</v>
      </c>
      <c r="DC46" s="26">
        <v>0</v>
      </c>
      <c r="DD46" s="26">
        <v>0</v>
      </c>
      <c r="DE46" s="26">
        <v>0</v>
      </c>
      <c r="DF46" s="26">
        <v>0</v>
      </c>
      <c r="DG46" s="26">
        <v>0</v>
      </c>
      <c r="DH46" s="26">
        <v>0</v>
      </c>
      <c r="DI46" s="26">
        <v>0</v>
      </c>
      <c r="DJ46" s="26">
        <v>0</v>
      </c>
      <c r="DK46" s="26">
        <v>0</v>
      </c>
      <c r="DL46" s="26">
        <v>0</v>
      </c>
      <c r="DM46" s="26">
        <v>0</v>
      </c>
      <c r="DN46" s="26">
        <v>0</v>
      </c>
      <c r="DO46" s="26">
        <v>0</v>
      </c>
      <c r="DP46" s="26">
        <v>0</v>
      </c>
      <c r="DQ46" s="26">
        <v>0</v>
      </c>
      <c r="DR46" s="26">
        <v>0</v>
      </c>
      <c r="DS46" s="26">
        <v>0</v>
      </c>
      <c r="DT46" s="26">
        <v>0</v>
      </c>
      <c r="DU46" s="26">
        <v>0</v>
      </c>
      <c r="DV46" s="26">
        <v>0</v>
      </c>
      <c r="DW46" s="26">
        <v>0</v>
      </c>
      <c r="DX46" s="26">
        <v>0</v>
      </c>
      <c r="DY46" s="26">
        <v>0</v>
      </c>
      <c r="DZ46" s="26">
        <v>0</v>
      </c>
      <c r="EA46" s="26">
        <v>0</v>
      </c>
      <c r="EB46" s="26">
        <v>0</v>
      </c>
      <c r="EC46" s="26">
        <v>0</v>
      </c>
      <c r="ED46" s="26">
        <v>0</v>
      </c>
      <c r="EE46" s="26">
        <v>0</v>
      </c>
      <c r="EF46" s="26">
        <v>0</v>
      </c>
      <c r="EG46" s="26">
        <v>0</v>
      </c>
      <c r="EH46" s="26">
        <v>0</v>
      </c>
      <c r="EI46" s="26">
        <v>0</v>
      </c>
      <c r="EJ46" s="26">
        <v>0</v>
      </c>
      <c r="EK46" s="26">
        <v>0</v>
      </c>
      <c r="EL46" s="26">
        <v>0</v>
      </c>
      <c r="EM46" s="26"/>
      <c r="EN46" s="26"/>
      <c r="EO46" s="26">
        <v>0</v>
      </c>
      <c r="EP46" s="26">
        <v>4</v>
      </c>
      <c r="EQ46" s="26">
        <v>0</v>
      </c>
      <c r="ER46" s="26">
        <v>0</v>
      </c>
      <c r="ES46" s="26">
        <v>0</v>
      </c>
      <c r="ET46" s="26">
        <v>0</v>
      </c>
      <c r="EU46" s="26">
        <v>0</v>
      </c>
      <c r="EV46" s="26">
        <v>0</v>
      </c>
      <c r="EW46" s="26">
        <v>0</v>
      </c>
      <c r="EX46" s="26">
        <v>0</v>
      </c>
      <c r="EY46" s="26">
        <v>0</v>
      </c>
      <c r="EZ46" s="26">
        <v>0</v>
      </c>
      <c r="FA46" s="26">
        <v>0</v>
      </c>
      <c r="FB46" s="26">
        <v>0</v>
      </c>
      <c r="FC46" s="26">
        <v>0</v>
      </c>
      <c r="FD46" s="26">
        <v>0</v>
      </c>
      <c r="FE46" s="26">
        <v>0</v>
      </c>
      <c r="FF46" s="26">
        <v>0</v>
      </c>
      <c r="FG46" s="26">
        <v>0</v>
      </c>
      <c r="FH46" s="26">
        <v>0</v>
      </c>
      <c r="FI46" s="26">
        <v>0</v>
      </c>
      <c r="FJ46" s="26">
        <v>0</v>
      </c>
      <c r="FK46" s="26">
        <v>0</v>
      </c>
      <c r="FL46" s="26">
        <v>0</v>
      </c>
      <c r="FM46" s="26">
        <v>0</v>
      </c>
      <c r="FN46" s="26">
        <v>0</v>
      </c>
      <c r="FO46" s="26">
        <v>0</v>
      </c>
      <c r="FP46" s="26">
        <v>0</v>
      </c>
      <c r="FQ46" s="26">
        <v>0</v>
      </c>
      <c r="FR46" s="26">
        <v>0</v>
      </c>
      <c r="FS46" s="26">
        <v>0</v>
      </c>
      <c r="FT46" s="26">
        <v>0</v>
      </c>
      <c r="FU46" s="26">
        <v>0</v>
      </c>
      <c r="FV46" s="26">
        <v>0</v>
      </c>
      <c r="FW46" s="26">
        <v>0</v>
      </c>
      <c r="FX46" s="26">
        <v>0</v>
      </c>
      <c r="FY46" s="26">
        <v>0</v>
      </c>
      <c r="FZ46" s="26">
        <v>0</v>
      </c>
      <c r="GA46" s="26">
        <v>0</v>
      </c>
      <c r="GB46" s="26">
        <v>0</v>
      </c>
      <c r="GC46" s="26">
        <v>0</v>
      </c>
      <c r="GD46" s="26">
        <v>0</v>
      </c>
      <c r="GE46" s="26">
        <v>0</v>
      </c>
      <c r="GF46" s="26">
        <v>0</v>
      </c>
      <c r="GG46" s="26">
        <v>0</v>
      </c>
      <c r="GH46" s="26">
        <v>0</v>
      </c>
      <c r="GI46" s="26">
        <v>0</v>
      </c>
      <c r="GJ46" s="26">
        <v>0</v>
      </c>
      <c r="GK46" s="26">
        <v>0</v>
      </c>
      <c r="GL46" s="26">
        <v>0</v>
      </c>
      <c r="GM46" s="26">
        <v>0</v>
      </c>
      <c r="GN46" s="26">
        <v>0</v>
      </c>
      <c r="GO46" s="26">
        <v>0</v>
      </c>
      <c r="GP46" s="26">
        <v>0</v>
      </c>
      <c r="GQ46" s="26">
        <v>0</v>
      </c>
      <c r="GR46" s="26">
        <v>0</v>
      </c>
      <c r="GS46" s="26">
        <v>0</v>
      </c>
      <c r="GT46" s="26">
        <v>0</v>
      </c>
      <c r="GU46" s="26">
        <v>0</v>
      </c>
      <c r="GV46" s="26">
        <v>0</v>
      </c>
      <c r="GW46" s="26">
        <v>0</v>
      </c>
      <c r="GX46" s="26">
        <v>0</v>
      </c>
      <c r="GY46" s="26">
        <v>0</v>
      </c>
      <c r="GZ46" s="26">
        <v>0</v>
      </c>
      <c r="HA46" s="26">
        <v>0</v>
      </c>
      <c r="HB46" s="26">
        <v>0</v>
      </c>
      <c r="HC46" s="26">
        <v>0</v>
      </c>
      <c r="HD46" s="26">
        <v>0</v>
      </c>
      <c r="HE46" s="26">
        <v>0</v>
      </c>
      <c r="HF46" s="26">
        <v>0</v>
      </c>
      <c r="HG46" s="26">
        <v>0</v>
      </c>
      <c r="HH46" s="26">
        <v>0</v>
      </c>
      <c r="HI46" s="26">
        <v>0</v>
      </c>
      <c r="HJ46" s="26">
        <v>0</v>
      </c>
      <c r="HK46" s="26">
        <v>0</v>
      </c>
      <c r="HL46" s="26">
        <v>0</v>
      </c>
      <c r="HM46" s="26">
        <v>0</v>
      </c>
      <c r="HN46" s="26">
        <v>0</v>
      </c>
      <c r="HO46" s="26">
        <v>0</v>
      </c>
      <c r="HP46" s="26">
        <v>0</v>
      </c>
      <c r="HQ46" s="26">
        <v>0</v>
      </c>
      <c r="HR46" s="26">
        <v>0</v>
      </c>
      <c r="HS46" s="26">
        <v>0</v>
      </c>
      <c r="HT46" s="26">
        <v>0</v>
      </c>
      <c r="HU46" s="26">
        <v>0</v>
      </c>
      <c r="HV46" s="26">
        <v>0</v>
      </c>
      <c r="HW46" s="26">
        <v>0</v>
      </c>
      <c r="HX46" s="26">
        <v>0</v>
      </c>
      <c r="HY46" s="26">
        <v>0</v>
      </c>
      <c r="HZ46" s="26">
        <v>0</v>
      </c>
      <c r="IA46" s="26">
        <v>0</v>
      </c>
      <c r="IB46" s="26">
        <v>0</v>
      </c>
      <c r="IC46" s="26">
        <v>0</v>
      </c>
      <c r="ID46" s="26">
        <v>0</v>
      </c>
      <c r="IE46" s="26">
        <v>0</v>
      </c>
      <c r="IF46" s="26">
        <v>0</v>
      </c>
      <c r="IG46" s="26">
        <v>0</v>
      </c>
      <c r="IH46" s="26">
        <v>0</v>
      </c>
      <c r="II46" s="26"/>
      <c r="IJ46" s="26">
        <v>0</v>
      </c>
      <c r="IK46" s="26">
        <v>0</v>
      </c>
      <c r="IL46" s="26">
        <v>0</v>
      </c>
      <c r="IM46" s="26">
        <v>0</v>
      </c>
      <c r="IN46" s="26">
        <v>0</v>
      </c>
      <c r="IO46" s="26">
        <v>0</v>
      </c>
      <c r="IP46" s="26">
        <v>0</v>
      </c>
      <c r="IQ46" s="26">
        <v>0</v>
      </c>
      <c r="IR46" s="26">
        <v>0</v>
      </c>
      <c r="IS46" s="26">
        <v>0</v>
      </c>
      <c r="IT46" s="26">
        <v>0</v>
      </c>
      <c r="IU46" s="26">
        <v>0</v>
      </c>
      <c r="IV46" s="26"/>
      <c r="IW46" s="26">
        <v>0</v>
      </c>
      <c r="IX46" s="26">
        <v>0</v>
      </c>
      <c r="IY46" s="26">
        <v>0</v>
      </c>
      <c r="IZ46" s="26">
        <v>0</v>
      </c>
      <c r="JA46" s="26">
        <v>0</v>
      </c>
      <c r="JB46" s="26">
        <v>0</v>
      </c>
      <c r="JC46" s="26">
        <v>0</v>
      </c>
      <c r="JD46" s="26">
        <v>0</v>
      </c>
      <c r="JE46" s="26">
        <v>0</v>
      </c>
      <c r="JF46" s="26">
        <v>0</v>
      </c>
      <c r="JG46" s="26">
        <v>0</v>
      </c>
      <c r="JH46" s="26">
        <v>0</v>
      </c>
      <c r="JI46" s="26"/>
      <c r="JJ46" s="26">
        <v>0</v>
      </c>
      <c r="JK46" s="26">
        <v>0</v>
      </c>
      <c r="JL46" s="26">
        <v>0</v>
      </c>
      <c r="JM46" s="26">
        <v>0</v>
      </c>
      <c r="JN46" s="26">
        <v>0</v>
      </c>
      <c r="JO46" s="26">
        <v>0</v>
      </c>
      <c r="JP46" s="26">
        <v>0</v>
      </c>
      <c r="JQ46" s="26">
        <v>0</v>
      </c>
      <c r="JR46" s="26">
        <v>0</v>
      </c>
      <c r="JS46" s="26">
        <v>0</v>
      </c>
      <c r="JT46" s="26">
        <v>0</v>
      </c>
      <c r="JU46" s="26">
        <v>0</v>
      </c>
      <c r="JV46" s="26"/>
      <c r="JW46" s="26">
        <v>0</v>
      </c>
      <c r="JX46" s="26">
        <v>0</v>
      </c>
      <c r="JY46" s="26">
        <v>0</v>
      </c>
      <c r="JZ46" s="26">
        <v>0</v>
      </c>
      <c r="KA46" s="26">
        <v>0</v>
      </c>
      <c r="KB46" s="26">
        <v>0</v>
      </c>
      <c r="KC46" s="26">
        <v>0</v>
      </c>
      <c r="KD46" s="26">
        <v>0</v>
      </c>
      <c r="KE46" s="26">
        <v>0</v>
      </c>
      <c r="KF46" s="26">
        <v>0</v>
      </c>
      <c r="KG46" s="26">
        <v>0</v>
      </c>
      <c r="KH46" s="26">
        <v>0</v>
      </c>
      <c r="KI46" s="26"/>
      <c r="KJ46" s="26">
        <v>0</v>
      </c>
      <c r="KK46" s="26">
        <v>0</v>
      </c>
      <c r="KL46" s="26">
        <v>0</v>
      </c>
      <c r="KM46" s="26">
        <v>0</v>
      </c>
      <c r="KN46" s="26">
        <v>0</v>
      </c>
      <c r="KO46" s="26">
        <v>0</v>
      </c>
      <c r="KP46" s="26">
        <v>0</v>
      </c>
      <c r="KQ46" s="26">
        <v>0</v>
      </c>
      <c r="KR46" s="26">
        <v>0</v>
      </c>
      <c r="KS46" s="26">
        <v>0</v>
      </c>
      <c r="KT46" s="26">
        <v>0</v>
      </c>
      <c r="KU46" s="26">
        <v>0</v>
      </c>
      <c r="KV46" s="26">
        <v>0</v>
      </c>
      <c r="KW46" s="26">
        <v>0</v>
      </c>
      <c r="KX46" s="26">
        <v>0</v>
      </c>
      <c r="KY46" s="26">
        <v>0</v>
      </c>
      <c r="KZ46" s="26">
        <v>0</v>
      </c>
      <c r="LA46" s="26">
        <v>0</v>
      </c>
      <c r="LB46" s="26">
        <v>0</v>
      </c>
      <c r="LC46" s="26">
        <v>0</v>
      </c>
      <c r="LD46" s="26">
        <v>0</v>
      </c>
      <c r="LE46" s="26">
        <v>0</v>
      </c>
      <c r="LF46" s="26">
        <v>0</v>
      </c>
      <c r="LG46" s="26">
        <v>0</v>
      </c>
      <c r="LH46" s="26">
        <v>0</v>
      </c>
      <c r="LI46" s="26">
        <v>0</v>
      </c>
      <c r="LJ46" s="26">
        <v>0</v>
      </c>
      <c r="LK46" s="26">
        <v>0</v>
      </c>
      <c r="LL46" s="26">
        <v>0</v>
      </c>
      <c r="LM46" s="26">
        <v>0</v>
      </c>
      <c r="LN46" s="26">
        <v>0</v>
      </c>
      <c r="LO46" s="26">
        <v>0</v>
      </c>
      <c r="LP46" s="26">
        <v>0</v>
      </c>
      <c r="LQ46" s="26">
        <v>0</v>
      </c>
      <c r="LR46" s="26">
        <v>0</v>
      </c>
      <c r="LS46" s="26">
        <v>0</v>
      </c>
      <c r="LT46" s="26">
        <v>0</v>
      </c>
      <c r="LU46" s="26">
        <v>0</v>
      </c>
      <c r="LV46" s="26">
        <v>0</v>
      </c>
      <c r="LW46" s="26">
        <v>0</v>
      </c>
      <c r="LX46" s="26">
        <v>0</v>
      </c>
      <c r="LY46" s="26">
        <v>0</v>
      </c>
      <c r="LZ46" s="26">
        <v>0</v>
      </c>
      <c r="MA46" s="26">
        <v>0</v>
      </c>
      <c r="MB46" s="26">
        <v>0</v>
      </c>
      <c r="MC46" s="26">
        <v>0</v>
      </c>
      <c r="MD46" s="26">
        <v>0</v>
      </c>
      <c r="ME46" s="26">
        <v>0</v>
      </c>
      <c r="MF46" s="26">
        <v>0</v>
      </c>
      <c r="MG46" s="26">
        <v>0</v>
      </c>
      <c r="MH46" s="26">
        <v>0</v>
      </c>
      <c r="MI46" s="26">
        <v>0</v>
      </c>
      <c r="MJ46" s="26">
        <v>0</v>
      </c>
      <c r="MK46" s="26">
        <v>0</v>
      </c>
      <c r="ML46" s="26">
        <v>0</v>
      </c>
      <c r="MM46" s="28">
        <v>0</v>
      </c>
      <c r="MN46" s="26">
        <v>0</v>
      </c>
      <c r="MO46" s="26">
        <v>0</v>
      </c>
      <c r="MP46" s="26">
        <v>0</v>
      </c>
      <c r="MQ46" s="26">
        <v>0</v>
      </c>
      <c r="MR46" s="26">
        <v>0</v>
      </c>
      <c r="MS46" s="26">
        <v>0</v>
      </c>
      <c r="MT46" s="26">
        <v>0</v>
      </c>
      <c r="MU46" s="26">
        <v>0</v>
      </c>
      <c r="MV46" s="26">
        <v>0</v>
      </c>
      <c r="MW46" s="26">
        <v>0</v>
      </c>
      <c r="MX46" s="26">
        <v>0</v>
      </c>
      <c r="MY46" s="26">
        <v>0</v>
      </c>
      <c r="MZ46" s="26">
        <v>0</v>
      </c>
      <c r="NA46" s="26">
        <v>0</v>
      </c>
      <c r="NB46" s="26">
        <v>0</v>
      </c>
      <c r="NC46" s="26">
        <v>0</v>
      </c>
      <c r="ND46" s="26">
        <v>0</v>
      </c>
      <c r="NE46" s="26">
        <v>0</v>
      </c>
      <c r="NF46" s="26">
        <v>0</v>
      </c>
      <c r="NG46" s="26">
        <v>0</v>
      </c>
      <c r="NH46" s="26">
        <v>0</v>
      </c>
      <c r="NI46" s="26">
        <v>0</v>
      </c>
      <c r="NJ46" s="26">
        <v>0</v>
      </c>
      <c r="NK46" s="26">
        <v>0</v>
      </c>
      <c r="NL46" s="26">
        <v>0</v>
      </c>
      <c r="NM46" s="26">
        <v>0</v>
      </c>
      <c r="NN46" s="26">
        <v>0</v>
      </c>
      <c r="NO46" s="26">
        <v>0</v>
      </c>
      <c r="NP46" s="26">
        <v>0</v>
      </c>
      <c r="NQ46" s="26">
        <v>0</v>
      </c>
      <c r="NR46" s="26">
        <v>0</v>
      </c>
      <c r="NS46" s="26">
        <v>0</v>
      </c>
      <c r="NT46" s="26">
        <v>0</v>
      </c>
      <c r="NU46" s="26">
        <v>0</v>
      </c>
      <c r="NV46" s="26">
        <v>0</v>
      </c>
      <c r="NW46" s="26">
        <v>0</v>
      </c>
      <c r="NX46" s="26">
        <v>0</v>
      </c>
      <c r="NY46" s="26">
        <v>0</v>
      </c>
      <c r="NZ46" s="26">
        <v>0</v>
      </c>
      <c r="OA46" s="26">
        <v>0</v>
      </c>
      <c r="OB46" s="26">
        <v>0</v>
      </c>
      <c r="OC46" s="26">
        <v>0</v>
      </c>
      <c r="OD46" s="26">
        <v>0</v>
      </c>
      <c r="OE46" s="26">
        <v>0</v>
      </c>
      <c r="OF46" s="26">
        <v>0</v>
      </c>
      <c r="OG46" s="26">
        <v>0</v>
      </c>
      <c r="OH46" s="26"/>
      <c r="OI46" s="26">
        <v>0</v>
      </c>
      <c r="OJ46" s="26">
        <v>0</v>
      </c>
      <c r="OK46" s="28">
        <v>12</v>
      </c>
      <c r="OL46" s="26">
        <v>0</v>
      </c>
      <c r="OM46" s="26">
        <v>0</v>
      </c>
      <c r="ON46" s="26">
        <v>0</v>
      </c>
      <c r="OO46" s="26">
        <v>0</v>
      </c>
      <c r="OP46" s="26">
        <v>0</v>
      </c>
      <c r="OQ46" s="26">
        <v>4</v>
      </c>
      <c r="OR46" s="26">
        <v>0</v>
      </c>
      <c r="OS46" s="26">
        <v>0</v>
      </c>
      <c r="OT46" s="26">
        <v>5</v>
      </c>
      <c r="OU46" s="26">
        <v>0</v>
      </c>
      <c r="OV46" s="26">
        <v>0</v>
      </c>
      <c r="OW46" s="26">
        <v>3</v>
      </c>
      <c r="OX46" s="28">
        <v>12</v>
      </c>
      <c r="OY46" s="26">
        <v>0</v>
      </c>
      <c r="OZ46" s="26">
        <v>4</v>
      </c>
      <c r="PA46" s="26">
        <v>5</v>
      </c>
      <c r="PB46" s="26">
        <v>3</v>
      </c>
      <c r="PC46" s="28">
        <v>0</v>
      </c>
      <c r="PD46" s="26">
        <v>0</v>
      </c>
      <c r="PE46" s="26">
        <v>0</v>
      </c>
      <c r="PF46" s="28">
        <v>0</v>
      </c>
      <c r="PG46" s="26">
        <v>0</v>
      </c>
      <c r="PH46" s="26">
        <v>0</v>
      </c>
      <c r="PI46" s="26">
        <v>0</v>
      </c>
      <c r="PJ46" s="26">
        <v>0</v>
      </c>
      <c r="PK46" s="28">
        <v>0</v>
      </c>
      <c r="PL46" s="26">
        <v>0</v>
      </c>
      <c r="PM46" s="26">
        <v>0</v>
      </c>
      <c r="PN46" s="26">
        <v>0</v>
      </c>
      <c r="PO46" s="26">
        <v>0</v>
      </c>
      <c r="PP46" s="26">
        <v>0</v>
      </c>
      <c r="PQ46" s="26">
        <v>0</v>
      </c>
      <c r="PR46" s="26">
        <v>0</v>
      </c>
      <c r="PS46" s="26">
        <v>0</v>
      </c>
      <c r="PT46" s="26">
        <v>0</v>
      </c>
      <c r="PU46" s="26">
        <v>0</v>
      </c>
      <c r="PV46" s="26">
        <v>0</v>
      </c>
      <c r="PW46" s="26">
        <v>0</v>
      </c>
      <c r="PX46" s="26">
        <v>0</v>
      </c>
      <c r="PY46" s="26">
        <v>0</v>
      </c>
      <c r="PZ46" s="26">
        <v>0</v>
      </c>
      <c r="QA46" s="26">
        <v>0</v>
      </c>
      <c r="QB46" s="26">
        <v>0</v>
      </c>
      <c r="QC46" s="26">
        <v>0</v>
      </c>
      <c r="QD46" s="26">
        <v>0</v>
      </c>
      <c r="QE46" s="26">
        <v>0</v>
      </c>
      <c r="QF46" s="26">
        <v>0</v>
      </c>
      <c r="QG46" s="26">
        <v>0</v>
      </c>
      <c r="QH46" s="26">
        <v>0</v>
      </c>
      <c r="QI46" s="26">
        <v>0</v>
      </c>
      <c r="QJ46" s="26">
        <v>0</v>
      </c>
      <c r="QK46" s="26">
        <v>0</v>
      </c>
      <c r="QL46" s="26">
        <v>0</v>
      </c>
      <c r="QM46" s="26">
        <v>0</v>
      </c>
      <c r="QN46" s="26">
        <v>0</v>
      </c>
      <c r="QO46" s="26">
        <v>0</v>
      </c>
      <c r="QP46" s="26">
        <v>0</v>
      </c>
      <c r="QQ46" s="26">
        <v>0</v>
      </c>
      <c r="QR46" s="26">
        <v>0</v>
      </c>
      <c r="QS46" s="26">
        <v>0</v>
      </c>
      <c r="QT46" s="26">
        <v>0</v>
      </c>
      <c r="QU46" s="26">
        <v>0</v>
      </c>
      <c r="QV46" s="26">
        <v>0</v>
      </c>
      <c r="QW46" s="26">
        <v>0</v>
      </c>
      <c r="QX46" s="26">
        <v>0</v>
      </c>
      <c r="QY46" s="26">
        <v>0</v>
      </c>
      <c r="QZ46" s="26">
        <v>0</v>
      </c>
      <c r="RA46" s="26">
        <v>0</v>
      </c>
      <c r="RB46" s="26">
        <v>0</v>
      </c>
      <c r="RC46" s="26">
        <v>0</v>
      </c>
      <c r="RD46" s="26">
        <v>0</v>
      </c>
      <c r="RE46" s="26">
        <v>0</v>
      </c>
      <c r="RF46" s="26">
        <v>0</v>
      </c>
      <c r="RG46" s="26">
        <v>0</v>
      </c>
      <c r="RH46" s="26">
        <v>0</v>
      </c>
      <c r="RI46" s="26">
        <v>0</v>
      </c>
      <c r="RJ46" s="26">
        <v>0</v>
      </c>
      <c r="RK46" s="26">
        <v>0</v>
      </c>
      <c r="RL46" s="26">
        <v>0</v>
      </c>
      <c r="RM46" s="26">
        <v>0</v>
      </c>
      <c r="RN46" s="26">
        <v>0</v>
      </c>
      <c r="RO46" s="26">
        <v>0</v>
      </c>
      <c r="RP46" s="26">
        <v>0</v>
      </c>
      <c r="RQ46" s="26">
        <v>0</v>
      </c>
      <c r="RR46" s="26">
        <v>0</v>
      </c>
      <c r="RS46" s="26">
        <v>0</v>
      </c>
      <c r="RT46" s="26">
        <v>0</v>
      </c>
      <c r="RU46" s="26">
        <v>0</v>
      </c>
      <c r="RV46" s="26">
        <v>0</v>
      </c>
      <c r="RW46" s="26">
        <v>0</v>
      </c>
      <c r="RX46" s="26">
        <v>0</v>
      </c>
      <c r="RY46" s="26">
        <v>0</v>
      </c>
      <c r="RZ46" s="26">
        <v>0</v>
      </c>
      <c r="SA46" s="26">
        <v>0</v>
      </c>
      <c r="SB46" s="26">
        <v>0</v>
      </c>
      <c r="SC46" s="26">
        <v>0</v>
      </c>
      <c r="SD46" s="26">
        <v>0</v>
      </c>
      <c r="SE46" s="26">
        <v>0</v>
      </c>
      <c r="SF46" s="28">
        <v>0</v>
      </c>
      <c r="SG46" s="26">
        <v>0</v>
      </c>
      <c r="SH46" s="26">
        <v>0</v>
      </c>
      <c r="SI46" s="26">
        <v>0</v>
      </c>
      <c r="SJ46" s="26">
        <v>0</v>
      </c>
      <c r="SK46" s="26">
        <v>0</v>
      </c>
      <c r="SL46" s="26">
        <v>0</v>
      </c>
      <c r="SM46" s="26">
        <v>0</v>
      </c>
      <c r="SN46" s="26">
        <v>0</v>
      </c>
      <c r="SO46" s="26">
        <v>0</v>
      </c>
      <c r="SP46" s="26">
        <v>0</v>
      </c>
      <c r="SQ46" s="26">
        <v>0</v>
      </c>
      <c r="SR46" s="26">
        <v>0</v>
      </c>
      <c r="SS46" s="26">
        <v>0</v>
      </c>
      <c r="ST46" s="26">
        <v>0</v>
      </c>
      <c r="SU46" s="26">
        <v>0</v>
      </c>
      <c r="SV46" s="26">
        <v>0</v>
      </c>
      <c r="SW46" s="26">
        <v>0</v>
      </c>
      <c r="SX46" s="26">
        <v>0</v>
      </c>
      <c r="SY46" s="26">
        <v>0</v>
      </c>
      <c r="SZ46" s="26">
        <v>0</v>
      </c>
      <c r="TA46" s="26">
        <v>0</v>
      </c>
      <c r="TB46" s="26">
        <v>0</v>
      </c>
      <c r="TC46" s="26">
        <v>0</v>
      </c>
      <c r="TD46" s="26">
        <v>0</v>
      </c>
      <c r="TE46" s="28">
        <v>1</v>
      </c>
      <c r="TF46" s="26">
        <v>0</v>
      </c>
      <c r="TG46" s="26">
        <v>0</v>
      </c>
      <c r="TH46" s="26">
        <v>0</v>
      </c>
      <c r="TI46" s="26">
        <v>1</v>
      </c>
      <c r="TJ46" s="26">
        <v>0</v>
      </c>
      <c r="TK46" s="26">
        <v>0</v>
      </c>
      <c r="TL46" s="26">
        <v>0</v>
      </c>
      <c r="TM46" s="26">
        <v>0</v>
      </c>
      <c r="TN46" s="26">
        <v>0</v>
      </c>
      <c r="TO46" s="26">
        <v>0</v>
      </c>
      <c r="TP46" s="26">
        <v>0</v>
      </c>
      <c r="TQ46" s="26">
        <v>0</v>
      </c>
      <c r="TR46" s="26">
        <v>0</v>
      </c>
      <c r="TS46" s="26">
        <v>0</v>
      </c>
      <c r="TT46" s="26">
        <v>0</v>
      </c>
      <c r="TU46" s="26">
        <v>0</v>
      </c>
      <c r="TV46" s="26">
        <v>0</v>
      </c>
      <c r="TW46" s="26">
        <v>0</v>
      </c>
      <c r="TX46" s="26">
        <v>0</v>
      </c>
      <c r="TY46" s="26">
        <v>0</v>
      </c>
      <c r="TZ46" s="26">
        <v>0</v>
      </c>
      <c r="UA46" s="26">
        <v>0</v>
      </c>
      <c r="UB46" s="26">
        <v>0</v>
      </c>
      <c r="UC46" s="26">
        <v>0</v>
      </c>
      <c r="UD46" s="26">
        <v>0</v>
      </c>
      <c r="UE46" s="26">
        <v>0</v>
      </c>
      <c r="UF46" s="26">
        <v>0</v>
      </c>
      <c r="UG46" s="26">
        <v>0</v>
      </c>
      <c r="UH46" s="26">
        <v>0</v>
      </c>
      <c r="UI46" s="26">
        <v>0</v>
      </c>
      <c r="UJ46" s="28">
        <v>88</v>
      </c>
      <c r="UK46" s="26">
        <v>0</v>
      </c>
      <c r="UL46" s="26">
        <v>2</v>
      </c>
      <c r="UM46" s="26">
        <v>1</v>
      </c>
      <c r="UN46" s="26">
        <v>0</v>
      </c>
      <c r="UO46" s="26">
        <v>0</v>
      </c>
      <c r="UP46" s="26">
        <v>9</v>
      </c>
      <c r="UQ46" s="26">
        <v>20</v>
      </c>
      <c r="UR46" s="26">
        <v>14</v>
      </c>
      <c r="US46" s="26">
        <v>6</v>
      </c>
      <c r="UT46" s="26">
        <v>6</v>
      </c>
      <c r="UU46" s="26">
        <v>3</v>
      </c>
      <c r="UV46" s="26">
        <v>1</v>
      </c>
      <c r="UW46" s="26">
        <v>1</v>
      </c>
      <c r="UX46" s="26">
        <v>3</v>
      </c>
      <c r="UY46" s="26">
        <v>0</v>
      </c>
      <c r="UZ46" s="26">
        <v>0</v>
      </c>
      <c r="VA46" s="26">
        <v>0</v>
      </c>
      <c r="VB46" s="26">
        <v>4</v>
      </c>
      <c r="VC46" s="26">
        <v>5</v>
      </c>
      <c r="VD46" s="26">
        <v>1</v>
      </c>
      <c r="VE46" s="26">
        <v>6</v>
      </c>
      <c r="VF46" s="26">
        <v>2</v>
      </c>
      <c r="VG46" s="26">
        <v>3</v>
      </c>
      <c r="VH46" s="26">
        <v>1</v>
      </c>
      <c r="VI46" s="26">
        <v>0</v>
      </c>
      <c r="VJ46" s="26">
        <v>0</v>
      </c>
      <c r="VK46" s="26">
        <v>0</v>
      </c>
      <c r="VL46" s="26">
        <v>0</v>
      </c>
      <c r="VM46" s="28">
        <v>0</v>
      </c>
      <c r="VN46" s="26">
        <v>0</v>
      </c>
      <c r="VO46" s="26">
        <v>0</v>
      </c>
      <c r="VP46" s="26">
        <v>0</v>
      </c>
      <c r="VQ46" s="26">
        <v>0</v>
      </c>
      <c r="VR46" s="26">
        <v>0</v>
      </c>
      <c r="VS46" s="26">
        <v>0</v>
      </c>
      <c r="VT46" s="26">
        <v>0</v>
      </c>
      <c r="VU46" s="26">
        <v>0</v>
      </c>
      <c r="VV46" s="28">
        <v>0</v>
      </c>
      <c r="VW46" s="26">
        <v>0</v>
      </c>
      <c r="VX46" s="26">
        <v>0</v>
      </c>
      <c r="VY46" s="26">
        <v>0</v>
      </c>
      <c r="VZ46" s="26">
        <v>0</v>
      </c>
      <c r="WA46" s="26">
        <v>0</v>
      </c>
      <c r="WB46" s="26">
        <v>0</v>
      </c>
      <c r="WC46" s="26">
        <v>0</v>
      </c>
      <c r="WD46" s="26">
        <v>0</v>
      </c>
      <c r="WE46" s="26">
        <v>0</v>
      </c>
      <c r="WF46" s="26">
        <v>0</v>
      </c>
      <c r="WG46" s="26">
        <v>0</v>
      </c>
      <c r="WH46" s="26">
        <v>0</v>
      </c>
      <c r="WI46" s="26">
        <v>0</v>
      </c>
      <c r="WJ46" s="26">
        <v>0</v>
      </c>
      <c r="WK46" s="26">
        <v>0</v>
      </c>
      <c r="WL46" s="26">
        <v>0</v>
      </c>
      <c r="WM46" s="26">
        <v>0</v>
      </c>
      <c r="WN46" s="26">
        <v>0</v>
      </c>
      <c r="WO46" s="26">
        <v>0</v>
      </c>
      <c r="WP46" s="26">
        <v>0</v>
      </c>
      <c r="WQ46" s="26">
        <v>0</v>
      </c>
      <c r="WR46" s="26">
        <v>0</v>
      </c>
      <c r="WS46" s="26">
        <v>0</v>
      </c>
      <c r="WT46" s="26">
        <v>0</v>
      </c>
      <c r="WU46" s="26">
        <v>0</v>
      </c>
      <c r="WV46" s="26">
        <v>0</v>
      </c>
      <c r="WW46" s="26">
        <v>0</v>
      </c>
      <c r="WX46" s="26">
        <v>0</v>
      </c>
      <c r="WY46" s="26">
        <v>0</v>
      </c>
      <c r="WZ46" s="26">
        <v>0</v>
      </c>
      <c r="XA46" s="26">
        <v>0</v>
      </c>
      <c r="XB46" s="26">
        <v>0</v>
      </c>
      <c r="XC46" s="26">
        <v>0</v>
      </c>
      <c r="XD46" s="26">
        <v>0</v>
      </c>
      <c r="XE46" s="26">
        <v>0</v>
      </c>
      <c r="XF46" s="26">
        <v>0</v>
      </c>
      <c r="XG46" s="26">
        <v>0</v>
      </c>
      <c r="XH46" s="26">
        <v>0</v>
      </c>
      <c r="XI46" s="26">
        <v>0</v>
      </c>
      <c r="XJ46" s="26">
        <v>0</v>
      </c>
      <c r="XK46" s="26">
        <v>0</v>
      </c>
      <c r="XL46" s="26">
        <v>0</v>
      </c>
      <c r="XM46" s="26">
        <v>0</v>
      </c>
      <c r="XN46" s="26">
        <v>0</v>
      </c>
      <c r="XO46" s="26">
        <v>0</v>
      </c>
      <c r="XP46" s="26">
        <v>0</v>
      </c>
      <c r="XQ46" s="26">
        <v>0</v>
      </c>
      <c r="XR46" s="26">
        <v>0</v>
      </c>
      <c r="XS46" s="41">
        <v>0</v>
      </c>
      <c r="XT46" s="41">
        <v>0</v>
      </c>
      <c r="XU46" s="41">
        <v>0</v>
      </c>
      <c r="XV46" s="41">
        <v>0</v>
      </c>
      <c r="XW46" s="41">
        <v>0</v>
      </c>
      <c r="XX46" s="41">
        <v>0</v>
      </c>
      <c r="XY46" s="41">
        <v>0</v>
      </c>
      <c r="XZ46" s="41">
        <v>0</v>
      </c>
      <c r="YA46" s="41">
        <v>0</v>
      </c>
      <c r="YB46" s="41">
        <v>0</v>
      </c>
      <c r="YC46" s="41">
        <v>0</v>
      </c>
      <c r="YD46" s="41">
        <v>0</v>
      </c>
      <c r="YE46" s="41">
        <v>0</v>
      </c>
      <c r="YF46" s="41">
        <v>0</v>
      </c>
      <c r="YG46" s="41">
        <v>0</v>
      </c>
      <c r="YH46" s="41">
        <v>0</v>
      </c>
      <c r="YI46" s="41">
        <v>0</v>
      </c>
      <c r="YJ46" s="41">
        <v>0</v>
      </c>
      <c r="YK46" s="41">
        <v>0</v>
      </c>
      <c r="YL46" s="41">
        <v>0</v>
      </c>
      <c r="YM46" s="41">
        <v>0</v>
      </c>
      <c r="YN46" s="41">
        <v>0</v>
      </c>
      <c r="YO46" s="41">
        <v>0</v>
      </c>
      <c r="YP46" s="41">
        <v>0</v>
      </c>
      <c r="YQ46" s="41">
        <v>0</v>
      </c>
      <c r="YR46" s="41">
        <v>0</v>
      </c>
      <c r="YS46" s="41">
        <v>0</v>
      </c>
      <c r="YT46" s="41">
        <v>0</v>
      </c>
      <c r="YU46" s="41">
        <v>0</v>
      </c>
      <c r="YV46" s="41">
        <v>0</v>
      </c>
      <c r="YW46" s="41">
        <v>0</v>
      </c>
      <c r="YX46" s="41">
        <v>0</v>
      </c>
      <c r="YY46" s="41">
        <v>0</v>
      </c>
      <c r="YZ46" s="41">
        <v>0</v>
      </c>
      <c r="ZA46" s="41">
        <v>0</v>
      </c>
      <c r="ZB46" s="41">
        <v>0</v>
      </c>
      <c r="ZC46" s="41">
        <v>0</v>
      </c>
      <c r="ZD46" s="41">
        <v>0</v>
      </c>
      <c r="ZE46" s="41">
        <v>0</v>
      </c>
      <c r="ZF46" s="41">
        <v>0</v>
      </c>
      <c r="ZG46" s="41">
        <v>0</v>
      </c>
      <c r="ZH46" s="41">
        <v>0</v>
      </c>
      <c r="ZI46" s="41">
        <v>0</v>
      </c>
      <c r="ZJ46" s="41">
        <v>0</v>
      </c>
      <c r="ZK46" s="41">
        <v>0</v>
      </c>
      <c r="ZL46" s="41">
        <v>0</v>
      </c>
      <c r="ZM46" s="41">
        <v>0</v>
      </c>
      <c r="ZN46" s="41">
        <v>0</v>
      </c>
      <c r="ZO46" s="27">
        <v>0</v>
      </c>
      <c r="ZP46" s="27">
        <v>0</v>
      </c>
      <c r="ZQ46" s="27">
        <v>0</v>
      </c>
      <c r="ZR46" s="27">
        <v>0</v>
      </c>
      <c r="ZS46" s="27">
        <v>0</v>
      </c>
      <c r="ZT46" s="27">
        <v>0</v>
      </c>
      <c r="ZU46" s="27">
        <v>0</v>
      </c>
      <c r="ZV46" s="27">
        <v>73</v>
      </c>
      <c r="ZW46" s="27">
        <v>0</v>
      </c>
      <c r="ZX46" s="27">
        <v>0</v>
      </c>
      <c r="ZY46" s="27">
        <v>14</v>
      </c>
      <c r="ZZ46" s="27">
        <v>0</v>
      </c>
      <c r="AAA46" s="27">
        <v>0</v>
      </c>
      <c r="AAB46" s="27">
        <v>0</v>
      </c>
      <c r="AAC46" s="27">
        <v>0</v>
      </c>
      <c r="AAD46" s="27">
        <v>0</v>
      </c>
      <c r="AAE46" s="27">
        <v>0</v>
      </c>
      <c r="AAF46" s="27">
        <v>0</v>
      </c>
      <c r="AAG46" s="27">
        <v>0</v>
      </c>
      <c r="AAH46" s="27" t="s">
        <v>518</v>
      </c>
    </row>
    <row r="47" spans="1:710" s="27" customFormat="1" x14ac:dyDescent="0.2">
      <c r="A47" s="6" t="s">
        <v>126</v>
      </c>
      <c r="B47" s="67">
        <v>1040917</v>
      </c>
      <c r="C47" s="28">
        <v>247</v>
      </c>
      <c r="D47" s="28">
        <v>24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8">
        <v>5</v>
      </c>
      <c r="P47" s="28">
        <v>1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0</v>
      </c>
      <c r="AV47" s="26">
        <v>0</v>
      </c>
      <c r="AW47" s="26">
        <v>0</v>
      </c>
      <c r="AX47" s="26">
        <v>0</v>
      </c>
      <c r="AY47" s="26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26">
        <v>0</v>
      </c>
      <c r="BJ47" s="26">
        <v>0</v>
      </c>
      <c r="BK47" s="26">
        <v>0</v>
      </c>
      <c r="BL47" s="26">
        <v>0</v>
      </c>
      <c r="BM47" s="26"/>
      <c r="BN47" s="26"/>
      <c r="BO47" s="26"/>
      <c r="BP47" s="26"/>
      <c r="BQ47" s="26">
        <v>0</v>
      </c>
      <c r="BR47" s="26">
        <v>4</v>
      </c>
      <c r="BS47" s="26">
        <v>0</v>
      </c>
      <c r="BT47" s="26">
        <v>5</v>
      </c>
      <c r="BU47" s="28">
        <v>0</v>
      </c>
      <c r="BV47" s="28">
        <v>2</v>
      </c>
      <c r="BW47" s="28">
        <v>0</v>
      </c>
      <c r="BX47" s="28">
        <v>0</v>
      </c>
      <c r="BY47" s="26">
        <v>0</v>
      </c>
      <c r="BZ47" s="26">
        <v>0</v>
      </c>
      <c r="CA47" s="26">
        <v>0</v>
      </c>
      <c r="CB47" s="26">
        <v>0</v>
      </c>
      <c r="CC47" s="26">
        <v>0</v>
      </c>
      <c r="CD47" s="26">
        <v>0</v>
      </c>
      <c r="CE47" s="26">
        <v>0</v>
      </c>
      <c r="CF47" s="26">
        <v>0</v>
      </c>
      <c r="CG47" s="26">
        <v>0</v>
      </c>
      <c r="CH47" s="26">
        <v>0</v>
      </c>
      <c r="CI47" s="26">
        <v>0</v>
      </c>
      <c r="CJ47" s="26">
        <v>0</v>
      </c>
      <c r="CK47" s="26">
        <v>0</v>
      </c>
      <c r="CL47" s="26">
        <v>0</v>
      </c>
      <c r="CM47" s="26">
        <v>0</v>
      </c>
      <c r="CN47" s="26">
        <v>0</v>
      </c>
      <c r="CO47" s="26">
        <v>0</v>
      </c>
      <c r="CP47" s="26">
        <v>0</v>
      </c>
      <c r="CQ47" s="26">
        <v>0</v>
      </c>
      <c r="CR47" s="26">
        <v>0</v>
      </c>
      <c r="CS47" s="26">
        <v>0</v>
      </c>
      <c r="CT47" s="26">
        <v>0</v>
      </c>
      <c r="CU47" s="26">
        <v>0</v>
      </c>
      <c r="CV47" s="26">
        <v>0</v>
      </c>
      <c r="CW47" s="26">
        <v>0</v>
      </c>
      <c r="CX47" s="26">
        <v>1</v>
      </c>
      <c r="CY47" s="26">
        <v>0</v>
      </c>
      <c r="CZ47" s="26">
        <v>6</v>
      </c>
      <c r="DA47" s="26">
        <v>0</v>
      </c>
      <c r="DB47" s="26">
        <v>2</v>
      </c>
      <c r="DC47" s="26">
        <v>0</v>
      </c>
      <c r="DD47" s="26">
        <v>0</v>
      </c>
      <c r="DE47" s="26">
        <v>0</v>
      </c>
      <c r="DF47" s="26">
        <v>0</v>
      </c>
      <c r="DG47" s="26">
        <v>0</v>
      </c>
      <c r="DH47" s="26">
        <v>2</v>
      </c>
      <c r="DI47" s="26">
        <v>0</v>
      </c>
      <c r="DJ47" s="26">
        <v>3</v>
      </c>
      <c r="DK47" s="26">
        <v>2</v>
      </c>
      <c r="DL47" s="26">
        <v>22</v>
      </c>
      <c r="DM47" s="26">
        <v>2</v>
      </c>
      <c r="DN47" s="26">
        <v>10</v>
      </c>
      <c r="DO47" s="26">
        <v>1</v>
      </c>
      <c r="DP47" s="26">
        <v>25</v>
      </c>
      <c r="DQ47" s="26">
        <v>1</v>
      </c>
      <c r="DR47" s="26">
        <v>9</v>
      </c>
      <c r="DS47" s="26">
        <v>2</v>
      </c>
      <c r="DT47" s="26">
        <v>10</v>
      </c>
      <c r="DU47" s="26">
        <v>2</v>
      </c>
      <c r="DV47" s="26">
        <v>7</v>
      </c>
      <c r="DW47" s="26">
        <v>0</v>
      </c>
      <c r="DX47" s="26">
        <v>16</v>
      </c>
      <c r="DY47" s="26">
        <v>0</v>
      </c>
      <c r="DZ47" s="26">
        <v>3</v>
      </c>
      <c r="EA47" s="26">
        <v>0</v>
      </c>
      <c r="EB47" s="26">
        <v>8</v>
      </c>
      <c r="EC47" s="26">
        <v>1</v>
      </c>
      <c r="ED47" s="26">
        <v>5</v>
      </c>
      <c r="EE47" s="26">
        <v>1</v>
      </c>
      <c r="EF47" s="26">
        <v>5</v>
      </c>
      <c r="EG47" s="26">
        <v>0</v>
      </c>
      <c r="EH47" s="26">
        <v>6</v>
      </c>
      <c r="EI47" s="26">
        <v>0</v>
      </c>
      <c r="EJ47" s="26">
        <v>1</v>
      </c>
      <c r="EK47" s="26">
        <v>0</v>
      </c>
      <c r="EL47" s="26">
        <v>3</v>
      </c>
      <c r="EM47" s="26"/>
      <c r="EN47" s="26"/>
      <c r="EO47" s="26">
        <v>0</v>
      </c>
      <c r="EP47" s="26">
        <v>0</v>
      </c>
      <c r="EQ47" s="26">
        <v>0</v>
      </c>
      <c r="ER47" s="26">
        <v>0</v>
      </c>
      <c r="ES47" s="26">
        <v>0</v>
      </c>
      <c r="ET47" s="26">
        <v>0</v>
      </c>
      <c r="EU47" s="26">
        <v>0</v>
      </c>
      <c r="EV47" s="26">
        <v>0</v>
      </c>
      <c r="EW47" s="26">
        <v>0</v>
      </c>
      <c r="EX47" s="26">
        <v>0</v>
      </c>
      <c r="EY47" s="26">
        <v>0</v>
      </c>
      <c r="EZ47" s="26">
        <v>0</v>
      </c>
      <c r="FA47" s="26">
        <v>0</v>
      </c>
      <c r="FB47" s="26">
        <v>0</v>
      </c>
      <c r="FC47" s="26">
        <v>0</v>
      </c>
      <c r="FD47" s="26">
        <v>0</v>
      </c>
      <c r="FE47" s="26">
        <v>0</v>
      </c>
      <c r="FF47" s="26">
        <v>0</v>
      </c>
      <c r="FG47" s="26">
        <v>0</v>
      </c>
      <c r="FH47" s="26">
        <v>1</v>
      </c>
      <c r="FI47" s="26">
        <v>0</v>
      </c>
      <c r="FJ47" s="26">
        <v>0</v>
      </c>
      <c r="FK47" s="26">
        <v>0</v>
      </c>
      <c r="FL47" s="26">
        <v>1</v>
      </c>
      <c r="FM47" s="26">
        <v>0</v>
      </c>
      <c r="FN47" s="26">
        <v>0</v>
      </c>
      <c r="FO47" s="26">
        <v>0</v>
      </c>
      <c r="FP47" s="26">
        <v>6</v>
      </c>
      <c r="FQ47" s="26">
        <v>0</v>
      </c>
      <c r="FR47" s="26">
        <v>0</v>
      </c>
      <c r="FS47" s="26">
        <v>0</v>
      </c>
      <c r="FT47" s="26">
        <v>0</v>
      </c>
      <c r="FU47" s="26">
        <v>0</v>
      </c>
      <c r="FV47" s="26">
        <v>0</v>
      </c>
      <c r="FW47" s="26">
        <v>0</v>
      </c>
      <c r="FX47" s="26">
        <v>0</v>
      </c>
      <c r="FY47" s="26">
        <v>0</v>
      </c>
      <c r="FZ47" s="26">
        <v>0</v>
      </c>
      <c r="GA47" s="26">
        <v>0</v>
      </c>
      <c r="GB47" s="26">
        <v>0</v>
      </c>
      <c r="GC47" s="26">
        <v>0</v>
      </c>
      <c r="GD47" s="26">
        <v>0</v>
      </c>
      <c r="GE47" s="26">
        <v>0</v>
      </c>
      <c r="GF47" s="26">
        <v>0</v>
      </c>
      <c r="GG47" s="26">
        <v>0</v>
      </c>
      <c r="GH47" s="26">
        <v>0</v>
      </c>
      <c r="GI47" s="26">
        <v>0</v>
      </c>
      <c r="GJ47" s="26">
        <v>0</v>
      </c>
      <c r="GK47" s="26">
        <v>0</v>
      </c>
      <c r="GL47" s="26">
        <v>0</v>
      </c>
      <c r="GM47" s="26">
        <v>0</v>
      </c>
      <c r="GN47" s="26">
        <v>0</v>
      </c>
      <c r="GO47" s="26">
        <v>0</v>
      </c>
      <c r="GP47" s="26">
        <v>0</v>
      </c>
      <c r="GQ47" s="26">
        <v>0</v>
      </c>
      <c r="GR47" s="26">
        <v>0</v>
      </c>
      <c r="GS47" s="26">
        <v>0</v>
      </c>
      <c r="GT47" s="26">
        <v>0</v>
      </c>
      <c r="GU47" s="26">
        <v>0</v>
      </c>
      <c r="GV47" s="26">
        <v>0</v>
      </c>
      <c r="GW47" s="26">
        <v>0</v>
      </c>
      <c r="GX47" s="26">
        <v>0</v>
      </c>
      <c r="GY47" s="26">
        <v>0</v>
      </c>
      <c r="GZ47" s="26">
        <v>0</v>
      </c>
      <c r="HA47" s="26">
        <v>0</v>
      </c>
      <c r="HB47" s="26">
        <v>0</v>
      </c>
      <c r="HC47" s="26">
        <v>0</v>
      </c>
      <c r="HD47" s="26">
        <v>4</v>
      </c>
      <c r="HE47" s="26">
        <v>0</v>
      </c>
      <c r="HF47" s="26">
        <v>2</v>
      </c>
      <c r="HG47" s="26">
        <v>1</v>
      </c>
      <c r="HH47" s="26">
        <v>7</v>
      </c>
      <c r="HI47" s="26">
        <v>1</v>
      </c>
      <c r="HJ47" s="26">
        <v>8</v>
      </c>
      <c r="HK47" s="26">
        <v>2</v>
      </c>
      <c r="HL47" s="26">
        <v>19</v>
      </c>
      <c r="HM47" s="26">
        <v>0</v>
      </c>
      <c r="HN47" s="26">
        <v>5</v>
      </c>
      <c r="HO47" s="26">
        <v>0</v>
      </c>
      <c r="HP47" s="26">
        <v>1</v>
      </c>
      <c r="HQ47" s="26">
        <v>0</v>
      </c>
      <c r="HR47" s="26">
        <v>2</v>
      </c>
      <c r="HS47" s="26">
        <v>0</v>
      </c>
      <c r="HT47" s="26">
        <v>4</v>
      </c>
      <c r="HU47" s="26">
        <v>0</v>
      </c>
      <c r="HV47" s="26">
        <v>1</v>
      </c>
      <c r="HW47" s="26">
        <v>0</v>
      </c>
      <c r="HX47" s="26">
        <v>3</v>
      </c>
      <c r="HY47" s="26">
        <v>3</v>
      </c>
      <c r="HZ47" s="26">
        <v>3</v>
      </c>
      <c r="IA47" s="26">
        <v>0</v>
      </c>
      <c r="IB47" s="26">
        <v>0</v>
      </c>
      <c r="IC47" s="26">
        <v>0</v>
      </c>
      <c r="ID47" s="26">
        <v>0</v>
      </c>
      <c r="IE47" s="26">
        <v>0</v>
      </c>
      <c r="IF47" s="26">
        <v>0</v>
      </c>
      <c r="IG47" s="26">
        <v>0</v>
      </c>
      <c r="IH47" s="26">
        <v>0</v>
      </c>
      <c r="II47" s="26"/>
      <c r="IJ47" s="26">
        <v>0</v>
      </c>
      <c r="IK47" s="26">
        <v>0</v>
      </c>
      <c r="IL47" s="26">
        <v>0</v>
      </c>
      <c r="IM47" s="26">
        <v>0</v>
      </c>
      <c r="IN47" s="26">
        <v>0</v>
      </c>
      <c r="IO47" s="26">
        <v>0</v>
      </c>
      <c r="IP47" s="26">
        <v>0</v>
      </c>
      <c r="IQ47" s="26">
        <v>0</v>
      </c>
      <c r="IR47" s="26">
        <v>0</v>
      </c>
      <c r="IS47" s="26">
        <v>0</v>
      </c>
      <c r="IT47" s="26">
        <v>0</v>
      </c>
      <c r="IU47" s="26">
        <v>0</v>
      </c>
      <c r="IV47" s="26"/>
      <c r="IW47" s="26">
        <v>0</v>
      </c>
      <c r="IX47" s="26">
        <v>0</v>
      </c>
      <c r="IY47" s="26">
        <v>0</v>
      </c>
      <c r="IZ47" s="26">
        <v>0</v>
      </c>
      <c r="JA47" s="26">
        <v>0</v>
      </c>
      <c r="JB47" s="26">
        <v>0</v>
      </c>
      <c r="JC47" s="26">
        <v>0</v>
      </c>
      <c r="JD47" s="26">
        <v>0</v>
      </c>
      <c r="JE47" s="26">
        <v>0</v>
      </c>
      <c r="JF47" s="26">
        <v>0</v>
      </c>
      <c r="JG47" s="26">
        <v>0</v>
      </c>
      <c r="JH47" s="26">
        <v>0</v>
      </c>
      <c r="JI47" s="26"/>
      <c r="JJ47" s="26">
        <v>0</v>
      </c>
      <c r="JK47" s="26">
        <v>0</v>
      </c>
      <c r="JL47" s="26">
        <v>0</v>
      </c>
      <c r="JM47" s="26">
        <v>0</v>
      </c>
      <c r="JN47" s="26">
        <v>0</v>
      </c>
      <c r="JO47" s="26">
        <v>0</v>
      </c>
      <c r="JP47" s="26">
        <v>0</v>
      </c>
      <c r="JQ47" s="26">
        <v>0</v>
      </c>
      <c r="JR47" s="26">
        <v>0</v>
      </c>
      <c r="JS47" s="26">
        <v>0</v>
      </c>
      <c r="JT47" s="26">
        <v>0</v>
      </c>
      <c r="JU47" s="26">
        <v>0</v>
      </c>
      <c r="JV47" s="26"/>
      <c r="JW47" s="26">
        <v>0</v>
      </c>
      <c r="JX47" s="26">
        <v>0</v>
      </c>
      <c r="JY47" s="26">
        <v>0</v>
      </c>
      <c r="JZ47" s="26">
        <v>0</v>
      </c>
      <c r="KA47" s="26">
        <v>0</v>
      </c>
      <c r="KB47" s="26">
        <v>0</v>
      </c>
      <c r="KC47" s="26">
        <v>0</v>
      </c>
      <c r="KD47" s="26">
        <v>0</v>
      </c>
      <c r="KE47" s="26">
        <v>0</v>
      </c>
      <c r="KF47" s="26">
        <v>0</v>
      </c>
      <c r="KG47" s="26">
        <v>0</v>
      </c>
      <c r="KH47" s="26">
        <v>0</v>
      </c>
      <c r="KI47" s="26"/>
      <c r="KJ47" s="26">
        <v>0</v>
      </c>
      <c r="KK47" s="26">
        <v>0</v>
      </c>
      <c r="KL47" s="26">
        <v>1</v>
      </c>
      <c r="KM47" s="26">
        <v>5</v>
      </c>
      <c r="KN47" s="26">
        <v>0</v>
      </c>
      <c r="KO47" s="26">
        <v>0</v>
      </c>
      <c r="KP47" s="26">
        <v>0</v>
      </c>
      <c r="KQ47" s="26">
        <v>0</v>
      </c>
      <c r="KR47" s="26">
        <v>0</v>
      </c>
      <c r="KS47" s="26">
        <v>0</v>
      </c>
      <c r="KT47" s="26">
        <v>0</v>
      </c>
      <c r="KU47" s="26">
        <v>0</v>
      </c>
      <c r="KV47" s="26">
        <v>0</v>
      </c>
      <c r="KW47" s="26">
        <v>0</v>
      </c>
      <c r="KX47" s="26">
        <v>0</v>
      </c>
      <c r="KY47" s="26">
        <v>0</v>
      </c>
      <c r="KZ47" s="26">
        <v>3</v>
      </c>
      <c r="LA47" s="26">
        <v>0</v>
      </c>
      <c r="LB47" s="26">
        <v>1</v>
      </c>
      <c r="LC47" s="26">
        <v>0</v>
      </c>
      <c r="LD47" s="26">
        <v>0</v>
      </c>
      <c r="LE47" s="26">
        <v>0</v>
      </c>
      <c r="LF47" s="26">
        <v>1</v>
      </c>
      <c r="LG47" s="26">
        <v>0</v>
      </c>
      <c r="LH47" s="26">
        <v>0</v>
      </c>
      <c r="LI47" s="26">
        <v>0</v>
      </c>
      <c r="LJ47" s="26">
        <v>0</v>
      </c>
      <c r="LK47" s="26">
        <v>0</v>
      </c>
      <c r="LL47" s="26">
        <v>0</v>
      </c>
      <c r="LM47" s="26">
        <v>0</v>
      </c>
      <c r="LN47" s="26">
        <v>0</v>
      </c>
      <c r="LO47" s="26">
        <v>0</v>
      </c>
      <c r="LP47" s="26">
        <v>0</v>
      </c>
      <c r="LQ47" s="26">
        <v>0</v>
      </c>
      <c r="LR47" s="26">
        <v>1</v>
      </c>
      <c r="LS47" s="26">
        <v>0</v>
      </c>
      <c r="LT47" s="26">
        <v>0</v>
      </c>
      <c r="LU47" s="26">
        <v>0</v>
      </c>
      <c r="LV47" s="26">
        <v>0</v>
      </c>
      <c r="LW47" s="26">
        <v>0</v>
      </c>
      <c r="LX47" s="26">
        <v>0</v>
      </c>
      <c r="LY47" s="26">
        <v>0</v>
      </c>
      <c r="LZ47" s="26">
        <v>0</v>
      </c>
      <c r="MA47" s="26">
        <v>0</v>
      </c>
      <c r="MB47" s="26">
        <v>0</v>
      </c>
      <c r="MC47" s="26">
        <v>0</v>
      </c>
      <c r="MD47" s="26">
        <v>0</v>
      </c>
      <c r="ME47" s="26">
        <v>0</v>
      </c>
      <c r="MF47" s="26">
        <v>0</v>
      </c>
      <c r="MG47" s="26">
        <v>0</v>
      </c>
      <c r="MH47" s="26">
        <v>0</v>
      </c>
      <c r="MI47" s="26">
        <v>0</v>
      </c>
      <c r="MJ47" s="26">
        <v>0</v>
      </c>
      <c r="MK47" s="26">
        <v>0</v>
      </c>
      <c r="ML47" s="26">
        <v>0</v>
      </c>
      <c r="MM47" s="28">
        <v>0</v>
      </c>
      <c r="MN47" s="26">
        <v>0</v>
      </c>
      <c r="MO47" s="26">
        <v>0</v>
      </c>
      <c r="MP47" s="26">
        <v>0</v>
      </c>
      <c r="MQ47" s="26">
        <v>0</v>
      </c>
      <c r="MR47" s="26">
        <v>0</v>
      </c>
      <c r="MS47" s="26">
        <v>0</v>
      </c>
      <c r="MT47" s="26">
        <v>0</v>
      </c>
      <c r="MU47" s="26">
        <v>0</v>
      </c>
      <c r="MV47" s="26">
        <v>0</v>
      </c>
      <c r="MW47" s="26">
        <v>0</v>
      </c>
      <c r="MX47" s="26">
        <v>0</v>
      </c>
      <c r="MY47" s="26">
        <v>0</v>
      </c>
      <c r="MZ47" s="26">
        <v>0</v>
      </c>
      <c r="NA47" s="26">
        <v>0</v>
      </c>
      <c r="NB47" s="26">
        <v>0</v>
      </c>
      <c r="NC47" s="26">
        <v>0</v>
      </c>
      <c r="ND47" s="26">
        <v>0</v>
      </c>
      <c r="NE47" s="26">
        <v>0</v>
      </c>
      <c r="NF47" s="26">
        <v>0</v>
      </c>
      <c r="NG47" s="26">
        <v>0</v>
      </c>
      <c r="NH47" s="26">
        <v>0</v>
      </c>
      <c r="NI47" s="26">
        <v>0</v>
      </c>
      <c r="NJ47" s="26">
        <v>0</v>
      </c>
      <c r="NK47" s="26">
        <v>0</v>
      </c>
      <c r="NL47" s="26">
        <v>0</v>
      </c>
      <c r="NM47" s="26">
        <v>0</v>
      </c>
      <c r="NN47" s="26">
        <v>0</v>
      </c>
      <c r="NO47" s="26">
        <v>0</v>
      </c>
      <c r="NP47" s="26">
        <v>0</v>
      </c>
      <c r="NQ47" s="26">
        <v>0</v>
      </c>
      <c r="NR47" s="26">
        <v>0</v>
      </c>
      <c r="NS47" s="26">
        <v>0</v>
      </c>
      <c r="NT47" s="26">
        <v>0</v>
      </c>
      <c r="NU47" s="26">
        <v>0</v>
      </c>
      <c r="NV47" s="26">
        <v>0</v>
      </c>
      <c r="NW47" s="26">
        <v>0</v>
      </c>
      <c r="NX47" s="26">
        <v>0</v>
      </c>
      <c r="NY47" s="26">
        <v>0</v>
      </c>
      <c r="NZ47" s="26">
        <v>0</v>
      </c>
      <c r="OA47" s="26">
        <v>0</v>
      </c>
      <c r="OB47" s="26">
        <v>0</v>
      </c>
      <c r="OC47" s="26">
        <v>0</v>
      </c>
      <c r="OD47" s="26">
        <v>0</v>
      </c>
      <c r="OE47" s="26">
        <v>0</v>
      </c>
      <c r="OF47" s="26">
        <v>0</v>
      </c>
      <c r="OG47" s="26">
        <v>0</v>
      </c>
      <c r="OH47" s="26"/>
      <c r="OI47" s="26">
        <v>0</v>
      </c>
      <c r="OJ47" s="26">
        <v>0</v>
      </c>
      <c r="OK47" s="28">
        <v>0</v>
      </c>
      <c r="OL47" s="26">
        <v>0</v>
      </c>
      <c r="OM47" s="26">
        <v>0</v>
      </c>
      <c r="ON47" s="26">
        <v>0</v>
      </c>
      <c r="OO47" s="26">
        <v>0</v>
      </c>
      <c r="OP47" s="26">
        <v>0</v>
      </c>
      <c r="OQ47" s="26">
        <v>0</v>
      </c>
      <c r="OR47" s="26">
        <v>0</v>
      </c>
      <c r="OS47" s="26">
        <v>0</v>
      </c>
      <c r="OT47" s="26">
        <v>0</v>
      </c>
      <c r="OU47" s="26">
        <v>0</v>
      </c>
      <c r="OV47" s="26">
        <v>0</v>
      </c>
      <c r="OW47" s="26">
        <v>0</v>
      </c>
      <c r="OX47" s="28">
        <v>0</v>
      </c>
      <c r="OY47" s="26">
        <v>0</v>
      </c>
      <c r="OZ47" s="26">
        <v>0</v>
      </c>
      <c r="PA47" s="26">
        <v>0</v>
      </c>
      <c r="PB47" s="26">
        <v>0</v>
      </c>
      <c r="PC47" s="28">
        <v>0</v>
      </c>
      <c r="PD47" s="26">
        <v>0</v>
      </c>
      <c r="PE47" s="26">
        <v>0</v>
      </c>
      <c r="PF47" s="28">
        <v>0</v>
      </c>
      <c r="PG47" s="26">
        <v>0</v>
      </c>
      <c r="PH47" s="26">
        <v>0</v>
      </c>
      <c r="PI47" s="26">
        <v>0</v>
      </c>
      <c r="PJ47" s="26">
        <v>0</v>
      </c>
      <c r="PK47" s="28">
        <v>2</v>
      </c>
      <c r="PL47" s="26">
        <v>0</v>
      </c>
      <c r="PM47" s="26">
        <v>0</v>
      </c>
      <c r="PN47" s="26">
        <v>0</v>
      </c>
      <c r="PO47" s="26">
        <v>0</v>
      </c>
      <c r="PP47" s="26">
        <v>0</v>
      </c>
      <c r="PQ47" s="26">
        <v>0</v>
      </c>
      <c r="PR47" s="26">
        <v>0</v>
      </c>
      <c r="PS47" s="26">
        <v>0</v>
      </c>
      <c r="PT47" s="26">
        <v>0</v>
      </c>
      <c r="PU47" s="26">
        <v>0</v>
      </c>
      <c r="PV47" s="26">
        <v>0</v>
      </c>
      <c r="PW47" s="26">
        <v>0</v>
      </c>
      <c r="PX47" s="26">
        <v>0</v>
      </c>
      <c r="PY47" s="26">
        <v>0</v>
      </c>
      <c r="PZ47" s="26">
        <v>0</v>
      </c>
      <c r="QA47" s="26">
        <v>0</v>
      </c>
      <c r="QB47" s="26">
        <v>0</v>
      </c>
      <c r="QC47" s="26">
        <v>0</v>
      </c>
      <c r="QD47" s="26">
        <v>0</v>
      </c>
      <c r="QE47" s="26">
        <v>0</v>
      </c>
      <c r="QF47" s="26">
        <v>0</v>
      </c>
      <c r="QG47" s="26">
        <v>0</v>
      </c>
      <c r="QH47" s="26">
        <v>0</v>
      </c>
      <c r="QI47" s="26">
        <v>0</v>
      </c>
      <c r="QJ47" s="26">
        <v>0</v>
      </c>
      <c r="QK47" s="26">
        <v>0</v>
      </c>
      <c r="QL47" s="26">
        <v>0</v>
      </c>
      <c r="QM47" s="26">
        <v>0</v>
      </c>
      <c r="QN47" s="26">
        <v>0</v>
      </c>
      <c r="QO47" s="26">
        <v>0</v>
      </c>
      <c r="QP47" s="26">
        <v>0</v>
      </c>
      <c r="QQ47" s="26">
        <v>0</v>
      </c>
      <c r="QR47" s="26">
        <v>0</v>
      </c>
      <c r="QS47" s="26">
        <v>0</v>
      </c>
      <c r="QT47" s="26">
        <v>0</v>
      </c>
      <c r="QU47" s="26">
        <v>0</v>
      </c>
      <c r="QV47" s="26">
        <v>0</v>
      </c>
      <c r="QW47" s="26">
        <v>0</v>
      </c>
      <c r="QX47" s="26">
        <v>0</v>
      </c>
      <c r="QY47" s="26">
        <v>0</v>
      </c>
      <c r="QZ47" s="26">
        <v>0</v>
      </c>
      <c r="RA47" s="26">
        <v>0</v>
      </c>
      <c r="RB47" s="26">
        <v>0</v>
      </c>
      <c r="RC47" s="26">
        <v>0</v>
      </c>
      <c r="RD47" s="26">
        <v>0</v>
      </c>
      <c r="RE47" s="26">
        <v>0</v>
      </c>
      <c r="RF47" s="26">
        <v>0</v>
      </c>
      <c r="RG47" s="26">
        <v>0</v>
      </c>
      <c r="RH47" s="26">
        <v>0</v>
      </c>
      <c r="RI47" s="26">
        <v>0</v>
      </c>
      <c r="RJ47" s="26">
        <v>1</v>
      </c>
      <c r="RK47" s="26">
        <v>0</v>
      </c>
      <c r="RL47" s="26">
        <v>0</v>
      </c>
      <c r="RM47" s="26">
        <v>0</v>
      </c>
      <c r="RN47" s="26">
        <v>0</v>
      </c>
      <c r="RO47" s="26">
        <v>0</v>
      </c>
      <c r="RP47" s="26">
        <v>0</v>
      </c>
      <c r="RQ47" s="26">
        <v>0</v>
      </c>
      <c r="RR47" s="26">
        <v>0</v>
      </c>
      <c r="RS47" s="26">
        <v>0</v>
      </c>
      <c r="RT47" s="26">
        <v>0</v>
      </c>
      <c r="RU47" s="26">
        <v>0</v>
      </c>
      <c r="RV47" s="26">
        <v>0</v>
      </c>
      <c r="RW47" s="26">
        <v>0</v>
      </c>
      <c r="RX47" s="26">
        <v>0</v>
      </c>
      <c r="RY47" s="26">
        <v>1</v>
      </c>
      <c r="RZ47" s="26">
        <v>0</v>
      </c>
      <c r="SA47" s="26">
        <v>0</v>
      </c>
      <c r="SB47" s="26">
        <v>0</v>
      </c>
      <c r="SC47" s="26">
        <v>0</v>
      </c>
      <c r="SD47" s="26">
        <v>0</v>
      </c>
      <c r="SE47" s="26">
        <v>0</v>
      </c>
      <c r="SF47" s="28">
        <v>2</v>
      </c>
      <c r="SG47" s="26">
        <v>0</v>
      </c>
      <c r="SH47" s="26">
        <v>0</v>
      </c>
      <c r="SI47" s="26">
        <v>1</v>
      </c>
      <c r="SJ47" s="26">
        <v>0</v>
      </c>
      <c r="SK47" s="26">
        <v>0</v>
      </c>
      <c r="SL47" s="26">
        <v>0</v>
      </c>
      <c r="SM47" s="26">
        <v>0</v>
      </c>
      <c r="SN47" s="26">
        <v>0</v>
      </c>
      <c r="SO47" s="26">
        <v>0</v>
      </c>
      <c r="SP47" s="26">
        <v>0</v>
      </c>
      <c r="SQ47" s="26">
        <v>0</v>
      </c>
      <c r="SR47" s="26">
        <v>0</v>
      </c>
      <c r="SS47" s="26">
        <v>0</v>
      </c>
      <c r="ST47" s="26">
        <v>0</v>
      </c>
      <c r="SU47" s="26">
        <v>0</v>
      </c>
      <c r="SV47" s="26">
        <v>0</v>
      </c>
      <c r="SW47" s="26">
        <v>0</v>
      </c>
      <c r="SX47" s="26">
        <v>1</v>
      </c>
      <c r="SY47" s="26">
        <v>0</v>
      </c>
      <c r="SZ47" s="26">
        <v>0</v>
      </c>
      <c r="TA47" s="26">
        <v>0</v>
      </c>
      <c r="TB47" s="26">
        <v>0</v>
      </c>
      <c r="TC47" s="26">
        <v>0</v>
      </c>
      <c r="TD47" s="26">
        <v>0</v>
      </c>
      <c r="TE47" s="28">
        <v>20</v>
      </c>
      <c r="TF47" s="26">
        <v>0</v>
      </c>
      <c r="TG47" s="26">
        <v>0</v>
      </c>
      <c r="TH47" s="26">
        <v>0</v>
      </c>
      <c r="TI47" s="26">
        <v>0</v>
      </c>
      <c r="TJ47" s="26">
        <v>0</v>
      </c>
      <c r="TK47" s="26">
        <v>0</v>
      </c>
      <c r="TL47" s="26">
        <v>0</v>
      </c>
      <c r="TM47" s="26">
        <v>5</v>
      </c>
      <c r="TN47" s="26">
        <v>4</v>
      </c>
      <c r="TO47" s="26">
        <v>1</v>
      </c>
      <c r="TP47" s="26">
        <v>1</v>
      </c>
      <c r="TQ47" s="26">
        <v>1</v>
      </c>
      <c r="TR47" s="26">
        <v>1</v>
      </c>
      <c r="TS47" s="26">
        <v>0</v>
      </c>
      <c r="TT47" s="26">
        <v>0</v>
      </c>
      <c r="TU47" s="26">
        <v>0</v>
      </c>
      <c r="TV47" s="26">
        <v>0</v>
      </c>
      <c r="TW47" s="26">
        <v>0</v>
      </c>
      <c r="TX47" s="26">
        <v>0</v>
      </c>
      <c r="TY47" s="26">
        <v>2</v>
      </c>
      <c r="TZ47" s="26">
        <v>1</v>
      </c>
      <c r="UA47" s="26">
        <v>2</v>
      </c>
      <c r="UB47" s="26">
        <v>0</v>
      </c>
      <c r="UC47" s="26">
        <v>2</v>
      </c>
      <c r="UD47" s="26">
        <v>0</v>
      </c>
      <c r="UE47" s="26">
        <v>0</v>
      </c>
      <c r="UF47" s="26">
        <v>0</v>
      </c>
      <c r="UG47" s="26">
        <v>0</v>
      </c>
      <c r="UH47" s="26">
        <v>0</v>
      </c>
      <c r="UI47" s="26">
        <v>0</v>
      </c>
      <c r="UJ47" s="28">
        <v>197</v>
      </c>
      <c r="UK47" s="26">
        <v>1</v>
      </c>
      <c r="UL47" s="26">
        <v>1</v>
      </c>
      <c r="UM47" s="26">
        <v>1</v>
      </c>
      <c r="UN47" s="26">
        <v>0</v>
      </c>
      <c r="UO47" s="26">
        <v>4</v>
      </c>
      <c r="UP47" s="26">
        <v>17</v>
      </c>
      <c r="UQ47" s="26">
        <v>31</v>
      </c>
      <c r="UR47" s="26">
        <v>29</v>
      </c>
      <c r="US47" s="26">
        <v>27</v>
      </c>
      <c r="UT47" s="26">
        <v>13</v>
      </c>
      <c r="UU47" s="26">
        <v>12</v>
      </c>
      <c r="UV47" s="26">
        <v>14</v>
      </c>
      <c r="UW47" s="26">
        <v>0</v>
      </c>
      <c r="UX47" s="26">
        <v>2</v>
      </c>
      <c r="UY47" s="26">
        <v>2</v>
      </c>
      <c r="UZ47" s="26">
        <v>1</v>
      </c>
      <c r="VA47" s="26">
        <v>1</v>
      </c>
      <c r="VB47" s="26">
        <v>3</v>
      </c>
      <c r="VC47" s="26">
        <v>6</v>
      </c>
      <c r="VD47" s="26">
        <v>8</v>
      </c>
      <c r="VE47" s="26">
        <v>3</v>
      </c>
      <c r="VF47" s="26">
        <v>6</v>
      </c>
      <c r="VG47" s="26">
        <v>7</v>
      </c>
      <c r="VH47" s="26">
        <v>8</v>
      </c>
      <c r="VI47" s="26">
        <v>0</v>
      </c>
      <c r="VJ47" s="26">
        <v>0</v>
      </c>
      <c r="VK47" s="26">
        <v>0</v>
      </c>
      <c r="VL47" s="26">
        <v>0</v>
      </c>
      <c r="VM47" s="28">
        <v>0</v>
      </c>
      <c r="VN47" s="26">
        <v>0</v>
      </c>
      <c r="VO47" s="26">
        <v>0</v>
      </c>
      <c r="VP47" s="26">
        <v>0</v>
      </c>
      <c r="VQ47" s="26">
        <v>0</v>
      </c>
      <c r="VR47" s="26">
        <v>0</v>
      </c>
      <c r="VS47" s="26">
        <v>0</v>
      </c>
      <c r="VT47" s="26">
        <v>0</v>
      </c>
      <c r="VU47" s="26">
        <v>0</v>
      </c>
      <c r="VV47" s="28">
        <v>0</v>
      </c>
      <c r="VW47" s="26">
        <v>0</v>
      </c>
      <c r="VX47" s="26">
        <v>0</v>
      </c>
      <c r="VY47" s="26">
        <v>0</v>
      </c>
      <c r="VZ47" s="26">
        <v>0</v>
      </c>
      <c r="WA47" s="26">
        <v>0</v>
      </c>
      <c r="WB47" s="26">
        <v>0</v>
      </c>
      <c r="WC47" s="26">
        <v>0</v>
      </c>
      <c r="WD47" s="26">
        <v>0</v>
      </c>
      <c r="WE47" s="26">
        <v>0</v>
      </c>
      <c r="WF47" s="26">
        <v>0</v>
      </c>
      <c r="WG47" s="26">
        <v>0</v>
      </c>
      <c r="WH47" s="26">
        <v>0</v>
      </c>
      <c r="WI47" s="26">
        <v>0</v>
      </c>
      <c r="WJ47" s="26">
        <v>0</v>
      </c>
      <c r="WK47" s="26">
        <v>0</v>
      </c>
      <c r="WL47" s="26">
        <v>0</v>
      </c>
      <c r="WM47" s="26">
        <v>0</v>
      </c>
      <c r="WN47" s="26">
        <v>0</v>
      </c>
      <c r="WO47" s="26">
        <v>0</v>
      </c>
      <c r="WP47" s="26">
        <v>0</v>
      </c>
      <c r="WQ47" s="26">
        <v>0</v>
      </c>
      <c r="WR47" s="26">
        <v>0</v>
      </c>
      <c r="WS47" s="26">
        <v>0</v>
      </c>
      <c r="WT47" s="26">
        <v>0</v>
      </c>
      <c r="WU47" s="26">
        <v>0</v>
      </c>
      <c r="WV47" s="26">
        <v>0</v>
      </c>
      <c r="WW47" s="26">
        <v>0</v>
      </c>
      <c r="WX47" s="26">
        <v>0</v>
      </c>
      <c r="WY47" s="26">
        <v>0</v>
      </c>
      <c r="WZ47" s="26">
        <v>0</v>
      </c>
      <c r="XA47" s="26">
        <v>0</v>
      </c>
      <c r="XB47" s="26">
        <v>0</v>
      </c>
      <c r="XC47" s="26">
        <v>0</v>
      </c>
      <c r="XD47" s="26">
        <v>0</v>
      </c>
      <c r="XE47" s="26">
        <v>0</v>
      </c>
      <c r="XF47" s="26">
        <v>0</v>
      </c>
      <c r="XG47" s="26">
        <v>0</v>
      </c>
      <c r="XH47" s="26">
        <v>0</v>
      </c>
      <c r="XI47" s="26">
        <v>0</v>
      </c>
      <c r="XJ47" s="26">
        <v>0</v>
      </c>
      <c r="XK47" s="26">
        <v>0</v>
      </c>
      <c r="XL47" s="26">
        <v>0</v>
      </c>
      <c r="XM47" s="26">
        <v>0</v>
      </c>
      <c r="XN47" s="26">
        <v>0</v>
      </c>
      <c r="XO47" s="26">
        <v>0</v>
      </c>
      <c r="XP47" s="26">
        <v>0</v>
      </c>
      <c r="XQ47" s="26">
        <v>0</v>
      </c>
      <c r="XR47" s="26">
        <v>0</v>
      </c>
      <c r="XS47" s="41">
        <v>0</v>
      </c>
      <c r="XT47" s="41">
        <v>0</v>
      </c>
      <c r="XU47" s="41">
        <v>0</v>
      </c>
      <c r="XV47" s="41">
        <v>0</v>
      </c>
      <c r="XW47" s="41">
        <v>0</v>
      </c>
      <c r="XX47" s="41">
        <v>0</v>
      </c>
      <c r="XY47" s="41">
        <v>0</v>
      </c>
      <c r="XZ47" s="41">
        <v>0</v>
      </c>
      <c r="YA47" s="41">
        <v>0</v>
      </c>
      <c r="YB47" s="41">
        <v>0</v>
      </c>
      <c r="YC47" s="41">
        <v>0</v>
      </c>
      <c r="YD47" s="41">
        <v>0</v>
      </c>
      <c r="YE47" s="41">
        <v>0</v>
      </c>
      <c r="YF47" s="41">
        <v>0</v>
      </c>
      <c r="YG47" s="41">
        <v>0</v>
      </c>
      <c r="YH47" s="41">
        <v>0</v>
      </c>
      <c r="YI47" s="41">
        <v>0</v>
      </c>
      <c r="YJ47" s="41">
        <v>0</v>
      </c>
      <c r="YK47" s="41">
        <v>0</v>
      </c>
      <c r="YL47" s="41">
        <v>0</v>
      </c>
      <c r="YM47" s="41">
        <v>0</v>
      </c>
      <c r="YN47" s="41">
        <v>0</v>
      </c>
      <c r="YO47" s="41">
        <v>0</v>
      </c>
      <c r="YP47" s="41">
        <v>0</v>
      </c>
      <c r="YQ47" s="41">
        <v>0</v>
      </c>
      <c r="YR47" s="41">
        <v>0</v>
      </c>
      <c r="YS47" s="41">
        <v>0</v>
      </c>
      <c r="YT47" s="41">
        <v>0</v>
      </c>
      <c r="YU47" s="41">
        <v>0</v>
      </c>
      <c r="YV47" s="41">
        <v>0</v>
      </c>
      <c r="YW47" s="41">
        <v>0</v>
      </c>
      <c r="YX47" s="41">
        <v>0</v>
      </c>
      <c r="YY47" s="41">
        <v>0</v>
      </c>
      <c r="YZ47" s="41">
        <v>0</v>
      </c>
      <c r="ZA47" s="41">
        <v>0</v>
      </c>
      <c r="ZB47" s="41">
        <v>0</v>
      </c>
      <c r="ZC47" s="41">
        <v>0</v>
      </c>
      <c r="ZD47" s="41">
        <v>0</v>
      </c>
      <c r="ZE47" s="41">
        <v>0</v>
      </c>
      <c r="ZF47" s="41">
        <v>0</v>
      </c>
      <c r="ZG47" s="41">
        <v>0</v>
      </c>
      <c r="ZH47" s="41">
        <v>0</v>
      </c>
      <c r="ZI47" s="41">
        <v>0</v>
      </c>
      <c r="ZJ47" s="41">
        <v>0</v>
      </c>
      <c r="ZK47" s="41">
        <v>0</v>
      </c>
      <c r="ZL47" s="41">
        <v>0</v>
      </c>
      <c r="ZM47" s="41">
        <v>0</v>
      </c>
      <c r="ZN47" s="41">
        <v>0</v>
      </c>
      <c r="ZO47" s="27">
        <v>0</v>
      </c>
      <c r="ZP47" s="27">
        <v>1</v>
      </c>
      <c r="ZQ47" s="27">
        <v>1</v>
      </c>
      <c r="ZR47" s="27">
        <v>0</v>
      </c>
      <c r="ZS47" s="27">
        <v>0</v>
      </c>
      <c r="ZT47" s="27">
        <v>3</v>
      </c>
      <c r="ZU47" s="27">
        <v>13</v>
      </c>
      <c r="ZV47" s="27">
        <v>181</v>
      </c>
      <c r="ZW47" s="27">
        <v>2</v>
      </c>
      <c r="ZX47" s="27">
        <v>6</v>
      </c>
      <c r="ZY47" s="27">
        <v>10</v>
      </c>
      <c r="ZZ47" s="27">
        <v>8</v>
      </c>
      <c r="AAA47" s="27">
        <v>25</v>
      </c>
      <c r="AAB47" s="27">
        <v>1</v>
      </c>
      <c r="AAC47" s="27">
        <v>3</v>
      </c>
      <c r="AAD47" s="27">
        <v>0</v>
      </c>
      <c r="AAE47" s="27">
        <v>0</v>
      </c>
      <c r="AAF47" s="27">
        <v>7</v>
      </c>
      <c r="AAG47" s="27">
        <v>22</v>
      </c>
    </row>
    <row r="48" spans="1:710" s="27" customFormat="1" x14ac:dyDescent="0.2">
      <c r="A48" s="6" t="s">
        <v>54</v>
      </c>
      <c r="B48" s="67">
        <v>1040911</v>
      </c>
      <c r="C48" s="28">
        <v>896</v>
      </c>
      <c r="D48" s="28">
        <v>66</v>
      </c>
      <c r="E48" s="26">
        <v>0</v>
      </c>
      <c r="F48" s="26">
        <v>1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37</v>
      </c>
      <c r="M48" s="26">
        <v>0</v>
      </c>
      <c r="N48" s="26">
        <v>5</v>
      </c>
      <c r="O48" s="28">
        <v>15</v>
      </c>
      <c r="P48" s="28">
        <v>70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1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2</v>
      </c>
      <c r="AQ48" s="26">
        <v>0</v>
      </c>
      <c r="AR48" s="26">
        <v>0</v>
      </c>
      <c r="AS48" s="26">
        <v>1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  <c r="AY48" s="26">
        <v>0</v>
      </c>
      <c r="AZ48" s="26">
        <v>0</v>
      </c>
      <c r="BA48" s="26">
        <v>0</v>
      </c>
      <c r="BB48" s="26">
        <v>1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26">
        <v>0</v>
      </c>
      <c r="BI48" s="26">
        <v>0</v>
      </c>
      <c r="BJ48" s="26">
        <v>0</v>
      </c>
      <c r="BK48" s="26">
        <v>0</v>
      </c>
      <c r="BL48" s="26">
        <v>0</v>
      </c>
      <c r="BM48" s="26"/>
      <c r="BN48" s="26"/>
      <c r="BO48" s="26"/>
      <c r="BP48" s="26"/>
      <c r="BQ48" s="26">
        <v>0</v>
      </c>
      <c r="BR48" s="26">
        <v>0</v>
      </c>
      <c r="BS48" s="26">
        <v>0</v>
      </c>
      <c r="BT48" s="26">
        <v>0</v>
      </c>
      <c r="BU48" s="28">
        <v>0</v>
      </c>
      <c r="BV48" s="28">
        <v>5</v>
      </c>
      <c r="BW48" s="28">
        <v>9</v>
      </c>
      <c r="BX48" s="28">
        <v>121</v>
      </c>
      <c r="BY48" s="26">
        <v>0</v>
      </c>
      <c r="BZ48" s="26">
        <v>0</v>
      </c>
      <c r="CA48" s="26">
        <v>0</v>
      </c>
      <c r="CB48" s="26">
        <v>0</v>
      </c>
      <c r="CC48" s="26">
        <v>0</v>
      </c>
      <c r="CD48" s="26">
        <v>0</v>
      </c>
      <c r="CE48" s="26">
        <v>0</v>
      </c>
      <c r="CF48" s="26">
        <v>1</v>
      </c>
      <c r="CG48" s="26">
        <v>0</v>
      </c>
      <c r="CH48" s="26">
        <v>0</v>
      </c>
      <c r="CI48" s="26">
        <v>0</v>
      </c>
      <c r="CJ48" s="26">
        <v>0</v>
      </c>
      <c r="CK48" s="26">
        <v>0</v>
      </c>
      <c r="CL48" s="26">
        <v>0</v>
      </c>
      <c r="CM48" s="26">
        <v>0</v>
      </c>
      <c r="CN48" s="26">
        <v>0</v>
      </c>
      <c r="CO48" s="26">
        <v>0</v>
      </c>
      <c r="CP48" s="26">
        <v>0</v>
      </c>
      <c r="CQ48" s="26">
        <v>0</v>
      </c>
      <c r="CR48" s="26">
        <v>0</v>
      </c>
      <c r="CS48" s="26">
        <v>0</v>
      </c>
      <c r="CT48" s="26">
        <v>0</v>
      </c>
      <c r="CU48" s="26">
        <v>1</v>
      </c>
      <c r="CV48" s="26">
        <v>0</v>
      </c>
      <c r="CW48" s="26">
        <v>0</v>
      </c>
      <c r="CX48" s="26">
        <v>0</v>
      </c>
      <c r="CY48" s="26">
        <v>0</v>
      </c>
      <c r="CZ48" s="26">
        <v>0</v>
      </c>
      <c r="DA48" s="26">
        <v>0</v>
      </c>
      <c r="DB48" s="26">
        <v>0</v>
      </c>
      <c r="DC48" s="26">
        <v>0</v>
      </c>
      <c r="DD48" s="26">
        <v>1</v>
      </c>
      <c r="DE48" s="26">
        <v>0</v>
      </c>
      <c r="DF48" s="26">
        <v>0</v>
      </c>
      <c r="DG48" s="26">
        <v>0</v>
      </c>
      <c r="DH48" s="26">
        <v>27</v>
      </c>
      <c r="DI48" s="26">
        <v>0</v>
      </c>
      <c r="DJ48" s="26">
        <v>11</v>
      </c>
      <c r="DK48" s="26">
        <v>5</v>
      </c>
      <c r="DL48" s="26">
        <v>71</v>
      </c>
      <c r="DM48" s="26">
        <v>1</v>
      </c>
      <c r="DN48" s="26">
        <v>24</v>
      </c>
      <c r="DO48" s="26">
        <v>0</v>
      </c>
      <c r="DP48" s="26">
        <v>26</v>
      </c>
      <c r="DQ48" s="26">
        <v>1</v>
      </c>
      <c r="DR48" s="26">
        <v>7</v>
      </c>
      <c r="DS48" s="26">
        <v>3</v>
      </c>
      <c r="DT48" s="26">
        <v>34</v>
      </c>
      <c r="DU48" s="26">
        <v>3</v>
      </c>
      <c r="DV48" s="26">
        <v>10</v>
      </c>
      <c r="DW48" s="26">
        <v>1</v>
      </c>
      <c r="DX48" s="26">
        <v>2</v>
      </c>
      <c r="DY48" s="26">
        <v>2</v>
      </c>
      <c r="DZ48" s="26">
        <v>1</v>
      </c>
      <c r="EA48" s="26">
        <v>1</v>
      </c>
      <c r="EB48" s="26">
        <v>9</v>
      </c>
      <c r="EC48" s="26">
        <v>1</v>
      </c>
      <c r="ED48" s="26">
        <v>1</v>
      </c>
      <c r="EE48" s="26">
        <v>1</v>
      </c>
      <c r="EF48" s="26">
        <v>4</v>
      </c>
      <c r="EG48" s="26">
        <v>0</v>
      </c>
      <c r="EH48" s="26">
        <v>0</v>
      </c>
      <c r="EI48" s="26">
        <v>2</v>
      </c>
      <c r="EJ48" s="26">
        <v>7</v>
      </c>
      <c r="EK48" s="26">
        <v>2</v>
      </c>
      <c r="EL48" s="26">
        <v>9</v>
      </c>
      <c r="EM48" s="26"/>
      <c r="EN48" s="26"/>
      <c r="EO48" s="26">
        <v>3</v>
      </c>
      <c r="EP48" s="26">
        <v>78</v>
      </c>
      <c r="EQ48" s="26">
        <v>0</v>
      </c>
      <c r="ER48" s="26">
        <v>0</v>
      </c>
      <c r="ES48" s="26">
        <v>0</v>
      </c>
      <c r="ET48" s="26">
        <v>0</v>
      </c>
      <c r="EU48" s="26">
        <v>0</v>
      </c>
      <c r="EV48" s="26">
        <v>0</v>
      </c>
      <c r="EW48" s="26">
        <v>0</v>
      </c>
      <c r="EX48" s="26">
        <v>0</v>
      </c>
      <c r="EY48" s="26">
        <v>0</v>
      </c>
      <c r="EZ48" s="26">
        <v>0</v>
      </c>
      <c r="FA48" s="26">
        <v>0</v>
      </c>
      <c r="FB48" s="26">
        <v>0</v>
      </c>
      <c r="FC48" s="26">
        <v>0</v>
      </c>
      <c r="FD48" s="26">
        <v>0</v>
      </c>
      <c r="FE48" s="26">
        <v>0</v>
      </c>
      <c r="FF48" s="26">
        <v>0</v>
      </c>
      <c r="FG48" s="26">
        <v>0</v>
      </c>
      <c r="FH48" s="26">
        <v>37</v>
      </c>
      <c r="FI48" s="26">
        <v>0</v>
      </c>
      <c r="FJ48" s="26">
        <v>1</v>
      </c>
      <c r="FK48" s="26">
        <v>0</v>
      </c>
      <c r="FL48" s="26">
        <v>38</v>
      </c>
      <c r="FM48" s="26">
        <v>0</v>
      </c>
      <c r="FN48" s="26">
        <v>0</v>
      </c>
      <c r="FO48" s="26">
        <v>0</v>
      </c>
      <c r="FP48" s="26">
        <v>52</v>
      </c>
      <c r="FQ48" s="26">
        <v>0</v>
      </c>
      <c r="FR48" s="26">
        <v>0</v>
      </c>
      <c r="FS48" s="26">
        <v>0</v>
      </c>
      <c r="FT48" s="26">
        <v>3</v>
      </c>
      <c r="FU48" s="26">
        <v>0</v>
      </c>
      <c r="FV48" s="26">
        <v>2</v>
      </c>
      <c r="FW48" s="26">
        <v>0</v>
      </c>
      <c r="FX48" s="26">
        <v>0</v>
      </c>
      <c r="FY48" s="26">
        <v>0</v>
      </c>
      <c r="FZ48" s="26">
        <v>0</v>
      </c>
      <c r="GA48" s="26">
        <v>0</v>
      </c>
      <c r="GB48" s="26">
        <v>0</v>
      </c>
      <c r="GC48" s="26">
        <v>0</v>
      </c>
      <c r="GD48" s="26">
        <v>0</v>
      </c>
      <c r="GE48" s="26">
        <v>0</v>
      </c>
      <c r="GF48" s="26">
        <v>0</v>
      </c>
      <c r="GG48" s="26">
        <v>0</v>
      </c>
      <c r="GH48" s="26">
        <v>0</v>
      </c>
      <c r="GI48" s="26">
        <v>0</v>
      </c>
      <c r="GJ48" s="26">
        <v>0</v>
      </c>
      <c r="GK48" s="26">
        <v>0</v>
      </c>
      <c r="GL48" s="26">
        <v>0</v>
      </c>
      <c r="GM48" s="26">
        <v>0</v>
      </c>
      <c r="GN48" s="26">
        <v>0</v>
      </c>
      <c r="GO48" s="26">
        <v>0</v>
      </c>
      <c r="GP48" s="26">
        <v>0</v>
      </c>
      <c r="GQ48" s="26">
        <v>0</v>
      </c>
      <c r="GR48" s="26">
        <v>0</v>
      </c>
      <c r="GS48" s="26">
        <v>0</v>
      </c>
      <c r="GT48" s="26">
        <v>0</v>
      </c>
      <c r="GU48" s="26">
        <v>0</v>
      </c>
      <c r="GV48" s="26">
        <v>0</v>
      </c>
      <c r="GW48" s="26">
        <v>0</v>
      </c>
      <c r="GX48" s="26">
        <v>0</v>
      </c>
      <c r="GY48" s="26">
        <v>0</v>
      </c>
      <c r="GZ48" s="26">
        <v>1</v>
      </c>
      <c r="HA48" s="26">
        <v>0</v>
      </c>
      <c r="HB48" s="26">
        <v>1</v>
      </c>
      <c r="HC48" s="26">
        <v>0</v>
      </c>
      <c r="HD48" s="26">
        <v>15</v>
      </c>
      <c r="HE48" s="26">
        <v>1</v>
      </c>
      <c r="HF48" s="26">
        <v>18</v>
      </c>
      <c r="HG48" s="26">
        <v>0</v>
      </c>
      <c r="HH48" s="26">
        <v>12</v>
      </c>
      <c r="HI48" s="26">
        <v>0</v>
      </c>
      <c r="HJ48" s="26">
        <v>18</v>
      </c>
      <c r="HK48" s="26">
        <v>1</v>
      </c>
      <c r="HL48" s="26">
        <v>6</v>
      </c>
      <c r="HM48" s="26">
        <v>2</v>
      </c>
      <c r="HN48" s="26">
        <v>6</v>
      </c>
      <c r="HO48" s="26">
        <v>0</v>
      </c>
      <c r="HP48" s="26">
        <v>16</v>
      </c>
      <c r="HQ48" s="26">
        <v>1</v>
      </c>
      <c r="HR48" s="26">
        <v>10</v>
      </c>
      <c r="HS48" s="26">
        <v>4</v>
      </c>
      <c r="HT48" s="26">
        <v>5</v>
      </c>
      <c r="HU48" s="26">
        <v>0</v>
      </c>
      <c r="HV48" s="26">
        <v>4</v>
      </c>
      <c r="HW48" s="26">
        <v>2</v>
      </c>
      <c r="HX48" s="26">
        <v>10</v>
      </c>
      <c r="HY48" s="26">
        <v>1</v>
      </c>
      <c r="HZ48" s="26">
        <v>2</v>
      </c>
      <c r="IA48" s="26">
        <v>0</v>
      </c>
      <c r="IB48" s="26">
        <v>5</v>
      </c>
      <c r="IC48" s="26">
        <v>0</v>
      </c>
      <c r="ID48" s="26">
        <v>6</v>
      </c>
      <c r="IE48" s="26">
        <v>2</v>
      </c>
      <c r="IF48" s="26">
        <v>27</v>
      </c>
      <c r="IG48" s="26">
        <v>0</v>
      </c>
      <c r="IH48" s="26">
        <v>12</v>
      </c>
      <c r="II48" s="26"/>
      <c r="IJ48" s="26">
        <v>0</v>
      </c>
      <c r="IK48" s="26">
        <v>0</v>
      </c>
      <c r="IL48" s="26">
        <v>0</v>
      </c>
      <c r="IM48" s="26">
        <v>0</v>
      </c>
      <c r="IN48" s="26">
        <v>0</v>
      </c>
      <c r="IO48" s="26">
        <v>0</v>
      </c>
      <c r="IP48" s="26">
        <v>0</v>
      </c>
      <c r="IQ48" s="26">
        <v>0</v>
      </c>
      <c r="IR48" s="26">
        <v>0</v>
      </c>
      <c r="IS48" s="26">
        <v>0</v>
      </c>
      <c r="IT48" s="26">
        <v>0</v>
      </c>
      <c r="IU48" s="26">
        <v>0</v>
      </c>
      <c r="IV48" s="26"/>
      <c r="IW48" s="26">
        <v>0</v>
      </c>
      <c r="IX48" s="26">
        <v>0</v>
      </c>
      <c r="IY48" s="26">
        <v>0</v>
      </c>
      <c r="IZ48" s="26">
        <v>0</v>
      </c>
      <c r="JA48" s="26">
        <v>0</v>
      </c>
      <c r="JB48" s="26">
        <v>0</v>
      </c>
      <c r="JC48" s="26">
        <v>0</v>
      </c>
      <c r="JD48" s="26">
        <v>0</v>
      </c>
      <c r="JE48" s="26">
        <v>0</v>
      </c>
      <c r="JF48" s="26">
        <v>0</v>
      </c>
      <c r="JG48" s="26">
        <v>0</v>
      </c>
      <c r="JH48" s="26">
        <v>0</v>
      </c>
      <c r="JI48" s="26"/>
      <c r="JJ48" s="26">
        <v>0</v>
      </c>
      <c r="JK48" s="26">
        <v>0</v>
      </c>
      <c r="JL48" s="26">
        <v>0</v>
      </c>
      <c r="JM48" s="26">
        <v>0</v>
      </c>
      <c r="JN48" s="26">
        <v>0</v>
      </c>
      <c r="JO48" s="26">
        <v>0</v>
      </c>
      <c r="JP48" s="26">
        <v>0</v>
      </c>
      <c r="JQ48" s="26">
        <v>0</v>
      </c>
      <c r="JR48" s="26">
        <v>0</v>
      </c>
      <c r="JS48" s="26">
        <v>0</v>
      </c>
      <c r="JT48" s="26">
        <v>0</v>
      </c>
      <c r="JU48" s="26">
        <v>0</v>
      </c>
      <c r="JV48" s="26"/>
      <c r="JW48" s="26">
        <v>0</v>
      </c>
      <c r="JX48" s="26">
        <v>0</v>
      </c>
      <c r="JY48" s="26">
        <v>0</v>
      </c>
      <c r="JZ48" s="26">
        <v>0</v>
      </c>
      <c r="KA48" s="26">
        <v>0</v>
      </c>
      <c r="KB48" s="26">
        <v>0</v>
      </c>
      <c r="KC48" s="26">
        <v>0</v>
      </c>
      <c r="KD48" s="26">
        <v>0</v>
      </c>
      <c r="KE48" s="26">
        <v>0</v>
      </c>
      <c r="KF48" s="26">
        <v>0</v>
      </c>
      <c r="KG48" s="26">
        <v>0</v>
      </c>
      <c r="KH48" s="26">
        <v>0</v>
      </c>
      <c r="KI48" s="26"/>
      <c r="KJ48" s="26">
        <v>2</v>
      </c>
      <c r="KK48" s="26">
        <v>20</v>
      </c>
      <c r="KL48" s="26">
        <v>28</v>
      </c>
      <c r="KM48" s="26">
        <v>18</v>
      </c>
      <c r="KN48" s="26">
        <v>17</v>
      </c>
      <c r="KO48" s="26">
        <v>0</v>
      </c>
      <c r="KP48" s="26">
        <v>0</v>
      </c>
      <c r="KQ48" s="26">
        <v>0</v>
      </c>
      <c r="KR48" s="26">
        <v>0</v>
      </c>
      <c r="KS48" s="26">
        <v>0</v>
      </c>
      <c r="KT48" s="26">
        <v>0</v>
      </c>
      <c r="KU48" s="26">
        <v>1</v>
      </c>
      <c r="KV48" s="26">
        <v>0</v>
      </c>
      <c r="KW48" s="26">
        <v>0</v>
      </c>
      <c r="KX48" s="26">
        <v>0</v>
      </c>
      <c r="KY48" s="26">
        <v>0</v>
      </c>
      <c r="KZ48" s="26">
        <v>1</v>
      </c>
      <c r="LA48" s="26">
        <v>0</v>
      </c>
      <c r="LB48" s="26">
        <v>2</v>
      </c>
      <c r="LC48" s="26">
        <v>2</v>
      </c>
      <c r="LD48" s="26">
        <v>1</v>
      </c>
      <c r="LE48" s="26">
        <v>2</v>
      </c>
      <c r="LF48" s="26">
        <v>0</v>
      </c>
      <c r="LG48" s="26">
        <v>1</v>
      </c>
      <c r="LH48" s="26">
        <v>2</v>
      </c>
      <c r="LI48" s="26">
        <v>0</v>
      </c>
      <c r="LJ48" s="26">
        <v>1</v>
      </c>
      <c r="LK48" s="26">
        <v>0</v>
      </c>
      <c r="LL48" s="26">
        <v>1</v>
      </c>
      <c r="LM48" s="26">
        <v>1</v>
      </c>
      <c r="LN48" s="26">
        <v>2</v>
      </c>
      <c r="LO48" s="26">
        <v>0</v>
      </c>
      <c r="LP48" s="26">
        <v>1</v>
      </c>
      <c r="LQ48" s="26">
        <v>12</v>
      </c>
      <c r="LR48" s="26">
        <v>14</v>
      </c>
      <c r="LS48" s="26">
        <v>8</v>
      </c>
      <c r="LT48" s="26">
        <v>12</v>
      </c>
      <c r="LU48" s="26">
        <v>0</v>
      </c>
      <c r="LV48" s="26">
        <v>0</v>
      </c>
      <c r="LW48" s="26">
        <v>0</v>
      </c>
      <c r="LX48" s="26">
        <v>0</v>
      </c>
      <c r="LY48" s="26">
        <v>4</v>
      </c>
      <c r="LZ48" s="26">
        <v>2</v>
      </c>
      <c r="MA48" s="26">
        <v>0</v>
      </c>
      <c r="MB48" s="26">
        <v>6</v>
      </c>
      <c r="MC48" s="26">
        <v>2</v>
      </c>
      <c r="MD48" s="26">
        <v>1</v>
      </c>
      <c r="ME48" s="26">
        <v>2</v>
      </c>
      <c r="MF48" s="26">
        <v>0</v>
      </c>
      <c r="MG48" s="26">
        <v>0</v>
      </c>
      <c r="MH48" s="26">
        <v>2</v>
      </c>
      <c r="MI48" s="26">
        <v>1</v>
      </c>
      <c r="MJ48" s="26">
        <v>0</v>
      </c>
      <c r="MK48" s="26">
        <v>1</v>
      </c>
      <c r="ML48" s="26">
        <v>0</v>
      </c>
      <c r="MM48" s="28">
        <v>0</v>
      </c>
      <c r="MN48" s="26">
        <v>0</v>
      </c>
      <c r="MO48" s="26">
        <v>0</v>
      </c>
      <c r="MP48" s="26">
        <v>0</v>
      </c>
      <c r="MQ48" s="26">
        <v>0</v>
      </c>
      <c r="MR48" s="26">
        <v>0</v>
      </c>
      <c r="MS48" s="26">
        <v>0</v>
      </c>
      <c r="MT48" s="26">
        <v>0</v>
      </c>
      <c r="MU48" s="26">
        <v>0</v>
      </c>
      <c r="MV48" s="26">
        <v>0</v>
      </c>
      <c r="MW48" s="26">
        <v>0</v>
      </c>
      <c r="MX48" s="26">
        <v>0</v>
      </c>
      <c r="MY48" s="26">
        <v>0</v>
      </c>
      <c r="MZ48" s="26">
        <v>0</v>
      </c>
      <c r="NA48" s="26">
        <v>0</v>
      </c>
      <c r="NB48" s="26">
        <v>0</v>
      </c>
      <c r="NC48" s="26">
        <v>0</v>
      </c>
      <c r="ND48" s="26">
        <v>0</v>
      </c>
      <c r="NE48" s="26">
        <v>0</v>
      </c>
      <c r="NF48" s="26">
        <v>0</v>
      </c>
      <c r="NG48" s="26">
        <v>0</v>
      </c>
      <c r="NH48" s="26">
        <v>0</v>
      </c>
      <c r="NI48" s="26">
        <v>0</v>
      </c>
      <c r="NJ48" s="26">
        <v>0</v>
      </c>
      <c r="NK48" s="26">
        <v>0</v>
      </c>
      <c r="NL48" s="26">
        <v>0</v>
      </c>
      <c r="NM48" s="26">
        <v>0</v>
      </c>
      <c r="NN48" s="26">
        <v>0</v>
      </c>
      <c r="NO48" s="26">
        <v>0</v>
      </c>
      <c r="NP48" s="26">
        <v>0</v>
      </c>
      <c r="NQ48" s="26">
        <v>0</v>
      </c>
      <c r="NR48" s="26">
        <v>0</v>
      </c>
      <c r="NS48" s="26">
        <v>0</v>
      </c>
      <c r="NT48" s="26">
        <v>0</v>
      </c>
      <c r="NU48" s="26">
        <v>0</v>
      </c>
      <c r="NV48" s="26">
        <v>0</v>
      </c>
      <c r="NW48" s="26">
        <v>0</v>
      </c>
      <c r="NX48" s="26">
        <v>0</v>
      </c>
      <c r="NY48" s="26">
        <v>0</v>
      </c>
      <c r="NZ48" s="26">
        <v>0</v>
      </c>
      <c r="OA48" s="26">
        <v>0</v>
      </c>
      <c r="OB48" s="26">
        <v>0</v>
      </c>
      <c r="OC48" s="26">
        <v>0</v>
      </c>
      <c r="OD48" s="26">
        <v>0</v>
      </c>
      <c r="OE48" s="26">
        <v>0</v>
      </c>
      <c r="OF48" s="26">
        <v>0</v>
      </c>
      <c r="OG48" s="26">
        <v>0</v>
      </c>
      <c r="OH48" s="26"/>
      <c r="OI48" s="26">
        <v>0</v>
      </c>
      <c r="OJ48" s="26">
        <v>0</v>
      </c>
      <c r="OK48" s="28">
        <v>139</v>
      </c>
      <c r="OL48" s="26">
        <v>0</v>
      </c>
      <c r="OM48" s="26">
        <v>0</v>
      </c>
      <c r="ON48" s="26">
        <v>4</v>
      </c>
      <c r="OO48" s="26">
        <v>1</v>
      </c>
      <c r="OP48" s="26">
        <v>2</v>
      </c>
      <c r="OQ48" s="26">
        <v>41</v>
      </c>
      <c r="OR48" s="26">
        <v>0</v>
      </c>
      <c r="OS48" s="26">
        <v>1</v>
      </c>
      <c r="OT48" s="26">
        <v>34</v>
      </c>
      <c r="OU48" s="26">
        <v>8</v>
      </c>
      <c r="OV48" s="26">
        <v>6</v>
      </c>
      <c r="OW48" s="26">
        <v>42</v>
      </c>
      <c r="OX48" s="28">
        <v>140</v>
      </c>
      <c r="OY48" s="26">
        <v>4</v>
      </c>
      <c r="OZ48" s="26">
        <v>44</v>
      </c>
      <c r="PA48" s="26">
        <v>36</v>
      </c>
      <c r="PB48" s="26">
        <v>56</v>
      </c>
      <c r="PC48" s="28">
        <v>16</v>
      </c>
      <c r="PD48" s="26">
        <v>14</v>
      </c>
      <c r="PE48" s="26">
        <v>2</v>
      </c>
      <c r="PF48" s="28">
        <v>1</v>
      </c>
      <c r="PG48" s="26">
        <v>1</v>
      </c>
      <c r="PH48" s="26">
        <v>0</v>
      </c>
      <c r="PI48" s="26">
        <v>0</v>
      </c>
      <c r="PJ48" s="26">
        <v>0</v>
      </c>
      <c r="PK48" s="28">
        <v>11</v>
      </c>
      <c r="PL48" s="26">
        <v>0</v>
      </c>
      <c r="PM48" s="26">
        <v>0</v>
      </c>
      <c r="PN48" s="26">
        <v>0</v>
      </c>
      <c r="PO48" s="26">
        <v>0</v>
      </c>
      <c r="PP48" s="26">
        <v>0</v>
      </c>
      <c r="PQ48" s="26">
        <v>0</v>
      </c>
      <c r="PR48" s="26">
        <v>0</v>
      </c>
      <c r="PS48" s="26">
        <v>0</v>
      </c>
      <c r="PT48" s="26">
        <v>0</v>
      </c>
      <c r="PU48" s="26">
        <v>0</v>
      </c>
      <c r="PV48" s="26">
        <v>0</v>
      </c>
      <c r="PW48" s="26">
        <v>0</v>
      </c>
      <c r="PX48" s="26">
        <v>0</v>
      </c>
      <c r="PY48" s="26">
        <v>0</v>
      </c>
      <c r="PZ48" s="26">
        <v>0</v>
      </c>
      <c r="QA48" s="26">
        <v>0</v>
      </c>
      <c r="QB48" s="26">
        <v>1</v>
      </c>
      <c r="QC48" s="26">
        <v>1</v>
      </c>
      <c r="QD48" s="26">
        <v>0</v>
      </c>
      <c r="QE48" s="26">
        <v>1</v>
      </c>
      <c r="QF48" s="26">
        <v>2</v>
      </c>
      <c r="QG48" s="26">
        <v>0</v>
      </c>
      <c r="QH48" s="26">
        <v>1</v>
      </c>
      <c r="QI48" s="26">
        <v>0</v>
      </c>
      <c r="QJ48" s="26">
        <v>0</v>
      </c>
      <c r="QK48" s="26">
        <v>0</v>
      </c>
      <c r="QL48" s="26">
        <v>0</v>
      </c>
      <c r="QM48" s="26">
        <v>0</v>
      </c>
      <c r="QN48" s="26">
        <v>0</v>
      </c>
      <c r="QO48" s="26">
        <v>0</v>
      </c>
      <c r="QP48" s="26">
        <v>0</v>
      </c>
      <c r="QQ48" s="26">
        <v>0</v>
      </c>
      <c r="QR48" s="26">
        <v>0</v>
      </c>
      <c r="QS48" s="26">
        <v>0</v>
      </c>
      <c r="QT48" s="26">
        <v>0</v>
      </c>
      <c r="QU48" s="26">
        <v>0</v>
      </c>
      <c r="QV48" s="26">
        <v>0</v>
      </c>
      <c r="QW48" s="26">
        <v>0</v>
      </c>
      <c r="QX48" s="26">
        <v>0</v>
      </c>
      <c r="QY48" s="26">
        <v>0</v>
      </c>
      <c r="QZ48" s="26">
        <v>0</v>
      </c>
      <c r="RA48" s="26">
        <v>0</v>
      </c>
      <c r="RB48" s="26">
        <v>0</v>
      </c>
      <c r="RC48" s="26">
        <v>0</v>
      </c>
      <c r="RD48" s="26">
        <v>0</v>
      </c>
      <c r="RE48" s="26">
        <v>0</v>
      </c>
      <c r="RF48" s="26">
        <v>0</v>
      </c>
      <c r="RG48" s="26">
        <v>0</v>
      </c>
      <c r="RH48" s="26">
        <v>0</v>
      </c>
      <c r="RI48" s="26">
        <v>0</v>
      </c>
      <c r="RJ48" s="26">
        <v>0</v>
      </c>
      <c r="RK48" s="26">
        <v>0</v>
      </c>
      <c r="RL48" s="26">
        <v>0</v>
      </c>
      <c r="RM48" s="26">
        <v>0</v>
      </c>
      <c r="RN48" s="26">
        <v>0</v>
      </c>
      <c r="RO48" s="26">
        <v>0</v>
      </c>
      <c r="RP48" s="26">
        <v>1</v>
      </c>
      <c r="RQ48" s="26">
        <v>0</v>
      </c>
      <c r="RR48" s="26">
        <v>0</v>
      </c>
      <c r="RS48" s="26">
        <v>1</v>
      </c>
      <c r="RT48" s="26">
        <v>0</v>
      </c>
      <c r="RU48" s="26">
        <v>0</v>
      </c>
      <c r="RV48" s="26">
        <v>1</v>
      </c>
      <c r="RW48" s="26">
        <v>0</v>
      </c>
      <c r="RX48" s="26">
        <v>0</v>
      </c>
      <c r="RY48" s="26">
        <v>0</v>
      </c>
      <c r="RZ48" s="26">
        <v>0</v>
      </c>
      <c r="SA48" s="26">
        <v>0</v>
      </c>
      <c r="SB48" s="26">
        <v>0</v>
      </c>
      <c r="SC48" s="26">
        <v>0</v>
      </c>
      <c r="SD48" s="26">
        <v>1</v>
      </c>
      <c r="SE48" s="26">
        <v>1</v>
      </c>
      <c r="SF48" s="28">
        <v>11</v>
      </c>
      <c r="SG48" s="26">
        <v>0</v>
      </c>
      <c r="SH48" s="26">
        <v>0</v>
      </c>
      <c r="SI48" s="26">
        <v>0</v>
      </c>
      <c r="SJ48" s="26">
        <v>0</v>
      </c>
      <c r="SK48" s="26">
        <v>0</v>
      </c>
      <c r="SL48" s="26">
        <v>0</v>
      </c>
      <c r="SM48" s="26">
        <v>0</v>
      </c>
      <c r="SN48" s="26">
        <v>0</v>
      </c>
      <c r="SO48" s="26">
        <v>1</v>
      </c>
      <c r="SP48" s="26">
        <v>0</v>
      </c>
      <c r="SQ48" s="26">
        <v>0</v>
      </c>
      <c r="SR48" s="26">
        <v>1</v>
      </c>
      <c r="SS48" s="26">
        <v>0</v>
      </c>
      <c r="ST48" s="26">
        <v>0</v>
      </c>
      <c r="SU48" s="26">
        <v>1</v>
      </c>
      <c r="SV48" s="26">
        <v>0</v>
      </c>
      <c r="SW48" s="26">
        <v>1</v>
      </c>
      <c r="SX48" s="26">
        <v>1</v>
      </c>
      <c r="SY48" s="26">
        <v>0</v>
      </c>
      <c r="SZ48" s="26">
        <v>1</v>
      </c>
      <c r="TA48" s="26">
        <v>2</v>
      </c>
      <c r="TB48" s="26">
        <v>0</v>
      </c>
      <c r="TC48" s="26">
        <v>2</v>
      </c>
      <c r="TD48" s="26">
        <v>1</v>
      </c>
      <c r="TE48" s="28">
        <v>75</v>
      </c>
      <c r="TF48" s="26">
        <v>0</v>
      </c>
      <c r="TG48" s="26">
        <v>1</v>
      </c>
      <c r="TH48" s="26">
        <v>1</v>
      </c>
      <c r="TI48" s="26">
        <v>1</v>
      </c>
      <c r="TJ48" s="26">
        <v>1</v>
      </c>
      <c r="TK48" s="26">
        <v>0</v>
      </c>
      <c r="TL48" s="26">
        <v>3</v>
      </c>
      <c r="TM48" s="26">
        <v>8</v>
      </c>
      <c r="TN48" s="26">
        <v>6</v>
      </c>
      <c r="TO48" s="26">
        <v>7</v>
      </c>
      <c r="TP48" s="26">
        <v>8</v>
      </c>
      <c r="TQ48" s="26">
        <v>3</v>
      </c>
      <c r="TR48" s="26">
        <v>2</v>
      </c>
      <c r="TS48" s="26">
        <v>4</v>
      </c>
      <c r="TT48" s="26">
        <v>2</v>
      </c>
      <c r="TU48" s="26">
        <v>0</v>
      </c>
      <c r="TV48" s="26">
        <v>1</v>
      </c>
      <c r="TW48" s="26">
        <v>0</v>
      </c>
      <c r="TX48" s="26">
        <v>1</v>
      </c>
      <c r="TY48" s="26">
        <v>1</v>
      </c>
      <c r="TZ48" s="26">
        <v>8</v>
      </c>
      <c r="UA48" s="26">
        <v>6</v>
      </c>
      <c r="UB48" s="26">
        <v>3</v>
      </c>
      <c r="UC48" s="26">
        <v>5</v>
      </c>
      <c r="UD48" s="26">
        <v>0</v>
      </c>
      <c r="UE48" s="26">
        <v>4</v>
      </c>
      <c r="UF48" s="26">
        <v>0</v>
      </c>
      <c r="UG48" s="26">
        <v>0</v>
      </c>
      <c r="UH48" s="26">
        <v>0</v>
      </c>
      <c r="UI48" s="26">
        <v>0</v>
      </c>
      <c r="UJ48" s="28">
        <v>1976</v>
      </c>
      <c r="UK48" s="26">
        <v>8</v>
      </c>
      <c r="UL48" s="26">
        <v>15</v>
      </c>
      <c r="UM48" s="26">
        <v>33</v>
      </c>
      <c r="UN48" s="26">
        <v>7</v>
      </c>
      <c r="UO48" s="26">
        <v>36</v>
      </c>
      <c r="UP48" s="26">
        <v>168</v>
      </c>
      <c r="UQ48" s="26">
        <v>262</v>
      </c>
      <c r="UR48" s="26">
        <v>295</v>
      </c>
      <c r="US48" s="26">
        <v>237</v>
      </c>
      <c r="UT48" s="26">
        <v>174</v>
      </c>
      <c r="UU48" s="26">
        <v>101</v>
      </c>
      <c r="UV48" s="26">
        <v>114</v>
      </c>
      <c r="UW48" s="26">
        <v>5</v>
      </c>
      <c r="UX48" s="26">
        <v>22</v>
      </c>
      <c r="UY48" s="26">
        <v>20</v>
      </c>
      <c r="UZ48" s="26">
        <v>4</v>
      </c>
      <c r="VA48" s="26">
        <v>3</v>
      </c>
      <c r="VB48" s="26">
        <v>50</v>
      </c>
      <c r="VC48" s="26">
        <v>78</v>
      </c>
      <c r="VD48" s="26">
        <v>100</v>
      </c>
      <c r="VE48" s="26">
        <v>73</v>
      </c>
      <c r="VF48" s="26">
        <v>65</v>
      </c>
      <c r="VG48" s="26">
        <v>45</v>
      </c>
      <c r="VH48" s="26">
        <v>61</v>
      </c>
      <c r="VI48" s="26">
        <v>0</v>
      </c>
      <c r="VJ48" s="26">
        <v>0</v>
      </c>
      <c r="VK48" s="26">
        <v>0</v>
      </c>
      <c r="VL48" s="26">
        <v>0</v>
      </c>
      <c r="VM48" s="28">
        <v>18</v>
      </c>
      <c r="VN48" s="26">
        <v>0</v>
      </c>
      <c r="VO48" s="26">
        <v>2</v>
      </c>
      <c r="VP48" s="26">
        <v>1</v>
      </c>
      <c r="VQ48" s="26">
        <v>6</v>
      </c>
      <c r="VR48" s="26">
        <v>0</v>
      </c>
      <c r="VS48" s="26">
        <v>1</v>
      </c>
      <c r="VT48" s="26">
        <v>0</v>
      </c>
      <c r="VU48" s="26">
        <v>8</v>
      </c>
      <c r="VV48" s="28">
        <v>5</v>
      </c>
      <c r="VW48" s="26">
        <v>0</v>
      </c>
      <c r="VX48" s="26">
        <v>0</v>
      </c>
      <c r="VY48" s="26">
        <v>0</v>
      </c>
      <c r="VZ48" s="26">
        <v>0</v>
      </c>
      <c r="WA48" s="26">
        <v>0</v>
      </c>
      <c r="WB48" s="26">
        <v>0</v>
      </c>
      <c r="WC48" s="26">
        <v>0</v>
      </c>
      <c r="WD48" s="26">
        <v>0</v>
      </c>
      <c r="WE48" s="26">
        <v>0</v>
      </c>
      <c r="WF48" s="26">
        <v>0</v>
      </c>
      <c r="WG48" s="26">
        <v>0</v>
      </c>
      <c r="WH48" s="26">
        <v>0</v>
      </c>
      <c r="WI48" s="26">
        <v>0</v>
      </c>
      <c r="WJ48" s="26">
        <v>0</v>
      </c>
      <c r="WK48" s="26">
        <v>0</v>
      </c>
      <c r="WL48" s="26">
        <v>0</v>
      </c>
      <c r="WM48" s="26">
        <v>1</v>
      </c>
      <c r="WN48" s="26">
        <v>1</v>
      </c>
      <c r="WO48" s="26">
        <v>0</v>
      </c>
      <c r="WP48" s="26">
        <v>0</v>
      </c>
      <c r="WQ48" s="26">
        <v>2</v>
      </c>
      <c r="WR48" s="26">
        <v>0</v>
      </c>
      <c r="WS48" s="26">
        <v>1</v>
      </c>
      <c r="WT48" s="26">
        <v>0</v>
      </c>
      <c r="WU48" s="26">
        <v>0</v>
      </c>
      <c r="WV48" s="26">
        <v>0</v>
      </c>
      <c r="WW48" s="26">
        <v>0</v>
      </c>
      <c r="WX48" s="26">
        <v>0</v>
      </c>
      <c r="WY48" s="26">
        <v>0</v>
      </c>
      <c r="WZ48" s="26">
        <v>0</v>
      </c>
      <c r="XA48" s="26">
        <v>0</v>
      </c>
      <c r="XB48" s="26">
        <v>0</v>
      </c>
      <c r="XC48" s="26">
        <v>0</v>
      </c>
      <c r="XD48" s="26">
        <v>0</v>
      </c>
      <c r="XE48" s="26">
        <v>0</v>
      </c>
      <c r="XF48" s="26">
        <v>0</v>
      </c>
      <c r="XG48" s="26">
        <v>0</v>
      </c>
      <c r="XH48" s="26">
        <v>0</v>
      </c>
      <c r="XI48" s="26">
        <v>0</v>
      </c>
      <c r="XJ48" s="26">
        <v>0</v>
      </c>
      <c r="XK48" s="26">
        <v>0</v>
      </c>
      <c r="XL48" s="26">
        <v>0</v>
      </c>
      <c r="XM48" s="26">
        <v>0</v>
      </c>
      <c r="XN48" s="26">
        <v>0</v>
      </c>
      <c r="XO48" s="26">
        <v>0</v>
      </c>
      <c r="XP48" s="26">
        <v>0</v>
      </c>
      <c r="XQ48" s="26">
        <v>0</v>
      </c>
      <c r="XR48" s="26">
        <v>0</v>
      </c>
      <c r="XS48" s="41">
        <v>0</v>
      </c>
      <c r="XT48" s="41">
        <v>0</v>
      </c>
      <c r="XU48" s="41">
        <v>0</v>
      </c>
      <c r="XV48" s="41">
        <v>0</v>
      </c>
      <c r="XW48" s="41">
        <v>0</v>
      </c>
      <c r="XX48" s="41">
        <v>0</v>
      </c>
      <c r="XY48" s="41">
        <v>0</v>
      </c>
      <c r="XZ48" s="41">
        <v>0</v>
      </c>
      <c r="YA48" s="41">
        <v>0</v>
      </c>
      <c r="YB48" s="41">
        <v>0</v>
      </c>
      <c r="YC48" s="41">
        <v>0</v>
      </c>
      <c r="YD48" s="41">
        <v>0</v>
      </c>
      <c r="YE48" s="41">
        <v>0</v>
      </c>
      <c r="YF48" s="41">
        <v>0</v>
      </c>
      <c r="YG48" s="41">
        <v>0</v>
      </c>
      <c r="YH48" s="41">
        <v>0</v>
      </c>
      <c r="YI48" s="41">
        <v>0</v>
      </c>
      <c r="YJ48" s="41">
        <v>0</v>
      </c>
      <c r="YK48" s="41">
        <v>0</v>
      </c>
      <c r="YL48" s="41">
        <v>0</v>
      </c>
      <c r="YM48" s="41">
        <v>0</v>
      </c>
      <c r="YN48" s="41">
        <v>0</v>
      </c>
      <c r="YO48" s="41">
        <v>0</v>
      </c>
      <c r="YP48" s="41">
        <v>0</v>
      </c>
      <c r="YQ48" s="41">
        <v>0</v>
      </c>
      <c r="YR48" s="41">
        <v>0</v>
      </c>
      <c r="YS48" s="41">
        <v>0</v>
      </c>
      <c r="YT48" s="41">
        <v>0</v>
      </c>
      <c r="YU48" s="41">
        <v>0</v>
      </c>
      <c r="YV48" s="41">
        <v>0</v>
      </c>
      <c r="YW48" s="41">
        <v>0</v>
      </c>
      <c r="YX48" s="41">
        <v>0</v>
      </c>
      <c r="YY48" s="41">
        <v>0</v>
      </c>
      <c r="YZ48" s="41">
        <v>0</v>
      </c>
      <c r="ZA48" s="41">
        <v>0</v>
      </c>
      <c r="ZB48" s="41">
        <v>0</v>
      </c>
      <c r="ZC48" s="41">
        <v>0</v>
      </c>
      <c r="ZD48" s="41">
        <v>0</v>
      </c>
      <c r="ZE48" s="41">
        <v>0</v>
      </c>
      <c r="ZF48" s="41">
        <v>0</v>
      </c>
      <c r="ZG48" s="41">
        <v>0</v>
      </c>
      <c r="ZH48" s="41">
        <v>0</v>
      </c>
      <c r="ZI48" s="41">
        <v>0</v>
      </c>
      <c r="ZJ48" s="41">
        <v>0</v>
      </c>
      <c r="ZK48" s="41">
        <v>0</v>
      </c>
      <c r="ZL48" s="41">
        <v>0</v>
      </c>
      <c r="ZM48" s="41">
        <v>14</v>
      </c>
      <c r="ZN48" s="41">
        <v>0</v>
      </c>
      <c r="ZO48" s="27">
        <v>0</v>
      </c>
      <c r="ZP48" s="27">
        <v>2</v>
      </c>
      <c r="ZQ48" s="27">
        <v>2</v>
      </c>
      <c r="ZR48" s="27">
        <v>1</v>
      </c>
      <c r="ZS48" s="27">
        <v>5</v>
      </c>
      <c r="ZT48" s="27">
        <v>13</v>
      </c>
      <c r="ZU48" s="27">
        <v>34</v>
      </c>
      <c r="ZV48" s="27">
        <v>1508</v>
      </c>
      <c r="ZW48" s="27">
        <v>151</v>
      </c>
      <c r="ZX48" s="27">
        <v>103</v>
      </c>
      <c r="ZY48" s="27">
        <v>171</v>
      </c>
      <c r="ZZ48" s="27">
        <v>44</v>
      </c>
      <c r="AAA48" s="27">
        <v>48</v>
      </c>
      <c r="AAB48" s="27">
        <v>8</v>
      </c>
      <c r="AAC48" s="27">
        <v>8</v>
      </c>
      <c r="AAD48" s="27">
        <v>1</v>
      </c>
      <c r="AAE48" s="27">
        <v>3</v>
      </c>
      <c r="AAF48" s="27">
        <v>35</v>
      </c>
      <c r="AAG48" s="27">
        <v>37</v>
      </c>
      <c r="AAH48" s="27" t="s">
        <v>519</v>
      </c>
    </row>
    <row r="49" spans="1:710" s="27" customFormat="1" x14ac:dyDescent="0.2">
      <c r="A49" s="6" t="s">
        <v>106</v>
      </c>
      <c r="B49" s="67">
        <v>1040915</v>
      </c>
      <c r="C49" s="28">
        <v>212</v>
      </c>
      <c r="D49" s="28">
        <v>14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4</v>
      </c>
      <c r="L49" s="26">
        <v>1</v>
      </c>
      <c r="M49" s="26">
        <v>0</v>
      </c>
      <c r="N49" s="26">
        <v>0</v>
      </c>
      <c r="O49" s="28">
        <v>3</v>
      </c>
      <c r="P49" s="28">
        <v>12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0</v>
      </c>
      <c r="BJ49" s="26">
        <v>0</v>
      </c>
      <c r="BK49" s="26">
        <v>0</v>
      </c>
      <c r="BL49" s="26">
        <v>0</v>
      </c>
      <c r="BM49" s="26"/>
      <c r="BN49" s="26"/>
      <c r="BO49" s="26"/>
      <c r="BP49" s="26"/>
      <c r="BQ49" s="26">
        <v>0</v>
      </c>
      <c r="BR49" s="26">
        <v>1</v>
      </c>
      <c r="BS49" s="26">
        <v>0</v>
      </c>
      <c r="BT49" s="26">
        <v>5</v>
      </c>
      <c r="BU49" s="28">
        <v>0</v>
      </c>
      <c r="BV49" s="28">
        <v>1</v>
      </c>
      <c r="BW49" s="28">
        <v>0</v>
      </c>
      <c r="BX49" s="28">
        <v>0</v>
      </c>
      <c r="BY49" s="26">
        <v>0</v>
      </c>
      <c r="BZ49" s="26">
        <v>0</v>
      </c>
      <c r="CA49" s="26">
        <v>0</v>
      </c>
      <c r="CB49" s="26">
        <v>0</v>
      </c>
      <c r="CC49" s="26">
        <v>0</v>
      </c>
      <c r="CD49" s="26">
        <v>0</v>
      </c>
      <c r="CE49" s="26">
        <v>0</v>
      </c>
      <c r="CF49" s="26">
        <v>0</v>
      </c>
      <c r="CG49" s="26">
        <v>0</v>
      </c>
      <c r="CH49" s="26">
        <v>0</v>
      </c>
      <c r="CI49" s="26">
        <v>0</v>
      </c>
      <c r="CJ49" s="26">
        <v>0</v>
      </c>
      <c r="CK49" s="26">
        <v>0</v>
      </c>
      <c r="CL49" s="26">
        <v>0</v>
      </c>
      <c r="CM49" s="26">
        <v>0</v>
      </c>
      <c r="CN49" s="26">
        <v>0</v>
      </c>
      <c r="CO49" s="26">
        <v>0</v>
      </c>
      <c r="CP49" s="26">
        <v>0</v>
      </c>
      <c r="CQ49" s="26">
        <v>0</v>
      </c>
      <c r="CR49" s="26">
        <v>0</v>
      </c>
      <c r="CS49" s="26">
        <v>0</v>
      </c>
      <c r="CT49" s="26">
        <v>0</v>
      </c>
      <c r="CU49" s="26">
        <v>0</v>
      </c>
      <c r="CV49" s="26">
        <v>0</v>
      </c>
      <c r="CW49" s="26">
        <v>0</v>
      </c>
      <c r="CX49" s="26">
        <v>0</v>
      </c>
      <c r="CY49" s="26">
        <v>0</v>
      </c>
      <c r="CZ49" s="26">
        <v>0</v>
      </c>
      <c r="DA49" s="26">
        <v>0</v>
      </c>
      <c r="DB49" s="26">
        <v>0</v>
      </c>
      <c r="DC49" s="26">
        <v>0</v>
      </c>
      <c r="DD49" s="26">
        <v>1</v>
      </c>
      <c r="DE49" s="26">
        <v>0</v>
      </c>
      <c r="DF49" s="26">
        <v>1</v>
      </c>
      <c r="DG49" s="26">
        <v>1</v>
      </c>
      <c r="DH49" s="26">
        <v>10</v>
      </c>
      <c r="DI49" s="26">
        <v>0</v>
      </c>
      <c r="DJ49" s="26">
        <v>5</v>
      </c>
      <c r="DK49" s="26">
        <v>0</v>
      </c>
      <c r="DL49" s="26">
        <v>7</v>
      </c>
      <c r="DM49" s="26">
        <v>0</v>
      </c>
      <c r="DN49" s="26">
        <v>12</v>
      </c>
      <c r="DO49" s="26">
        <v>1</v>
      </c>
      <c r="DP49" s="26">
        <v>10</v>
      </c>
      <c r="DQ49" s="26">
        <v>0</v>
      </c>
      <c r="DR49" s="26">
        <v>5</v>
      </c>
      <c r="DS49" s="26">
        <v>1</v>
      </c>
      <c r="DT49" s="26">
        <v>12</v>
      </c>
      <c r="DU49" s="26">
        <v>0</v>
      </c>
      <c r="DV49" s="26">
        <v>1</v>
      </c>
      <c r="DW49" s="26">
        <v>1</v>
      </c>
      <c r="DX49" s="26">
        <v>3</v>
      </c>
      <c r="DY49" s="26">
        <v>0</v>
      </c>
      <c r="DZ49" s="26">
        <v>0</v>
      </c>
      <c r="EA49" s="26">
        <v>0</v>
      </c>
      <c r="EB49" s="26">
        <v>8</v>
      </c>
      <c r="EC49" s="26">
        <v>0</v>
      </c>
      <c r="ED49" s="26">
        <v>2</v>
      </c>
      <c r="EE49" s="26">
        <v>0</v>
      </c>
      <c r="EF49" s="26">
        <v>2</v>
      </c>
      <c r="EG49" s="26">
        <v>1</v>
      </c>
      <c r="EH49" s="26">
        <v>0</v>
      </c>
      <c r="EI49" s="26">
        <v>1</v>
      </c>
      <c r="EJ49" s="26">
        <v>4</v>
      </c>
      <c r="EK49" s="26">
        <v>0</v>
      </c>
      <c r="EL49" s="26">
        <v>1</v>
      </c>
      <c r="EM49" s="26"/>
      <c r="EN49" s="26"/>
      <c r="EO49" s="26">
        <v>0</v>
      </c>
      <c r="EP49" s="26">
        <v>0</v>
      </c>
      <c r="EQ49" s="26">
        <v>0</v>
      </c>
      <c r="ER49" s="26">
        <v>0</v>
      </c>
      <c r="ES49" s="26">
        <v>0</v>
      </c>
      <c r="ET49" s="26">
        <v>0</v>
      </c>
      <c r="EU49" s="26">
        <v>0</v>
      </c>
      <c r="EV49" s="26">
        <v>0</v>
      </c>
      <c r="EW49" s="26">
        <v>0</v>
      </c>
      <c r="EX49" s="26">
        <v>0</v>
      </c>
      <c r="EY49" s="26">
        <v>0</v>
      </c>
      <c r="EZ49" s="26">
        <v>0</v>
      </c>
      <c r="FA49" s="26">
        <v>0</v>
      </c>
      <c r="FB49" s="26">
        <v>0</v>
      </c>
      <c r="FC49" s="26">
        <v>0</v>
      </c>
      <c r="FD49" s="26">
        <v>0</v>
      </c>
      <c r="FE49" s="26">
        <v>0</v>
      </c>
      <c r="FF49" s="26">
        <v>0</v>
      </c>
      <c r="FG49" s="26">
        <v>0</v>
      </c>
      <c r="FH49" s="26">
        <v>2</v>
      </c>
      <c r="FI49" s="26">
        <v>0</v>
      </c>
      <c r="FJ49" s="26">
        <v>0</v>
      </c>
      <c r="FK49" s="26">
        <v>1</v>
      </c>
      <c r="FL49" s="26">
        <v>4</v>
      </c>
      <c r="FM49" s="26">
        <v>0</v>
      </c>
      <c r="FN49" s="26">
        <v>0</v>
      </c>
      <c r="FO49" s="26">
        <v>1</v>
      </c>
      <c r="FP49" s="26">
        <v>11</v>
      </c>
      <c r="FQ49" s="26">
        <v>0</v>
      </c>
      <c r="FR49" s="26">
        <v>0</v>
      </c>
      <c r="FS49" s="26">
        <v>0</v>
      </c>
      <c r="FT49" s="26">
        <v>5</v>
      </c>
      <c r="FU49" s="26">
        <v>0</v>
      </c>
      <c r="FV49" s="26">
        <v>0</v>
      </c>
      <c r="FW49" s="26">
        <v>0</v>
      </c>
      <c r="FX49" s="26">
        <v>0</v>
      </c>
      <c r="FY49" s="26">
        <v>0</v>
      </c>
      <c r="FZ49" s="26">
        <v>0</v>
      </c>
      <c r="GA49" s="26">
        <v>0</v>
      </c>
      <c r="GB49" s="26">
        <v>1</v>
      </c>
      <c r="GC49" s="26">
        <v>0</v>
      </c>
      <c r="GD49" s="26">
        <v>0</v>
      </c>
      <c r="GE49" s="26">
        <v>0</v>
      </c>
      <c r="GF49" s="26">
        <v>0</v>
      </c>
      <c r="GG49" s="26">
        <v>0</v>
      </c>
      <c r="GH49" s="26">
        <v>0</v>
      </c>
      <c r="GI49" s="26">
        <v>0</v>
      </c>
      <c r="GJ49" s="26">
        <v>0</v>
      </c>
      <c r="GK49" s="26">
        <v>0</v>
      </c>
      <c r="GL49" s="26">
        <v>0</v>
      </c>
      <c r="GM49" s="26">
        <v>0</v>
      </c>
      <c r="GN49" s="26">
        <v>0</v>
      </c>
      <c r="GO49" s="26">
        <v>0</v>
      </c>
      <c r="GP49" s="26">
        <v>0</v>
      </c>
      <c r="GQ49" s="26">
        <v>0</v>
      </c>
      <c r="GR49" s="26">
        <v>0</v>
      </c>
      <c r="GS49" s="26">
        <v>0</v>
      </c>
      <c r="GT49" s="26">
        <v>0</v>
      </c>
      <c r="GU49" s="26">
        <v>0</v>
      </c>
      <c r="GV49" s="26">
        <v>0</v>
      </c>
      <c r="GW49" s="26">
        <v>0</v>
      </c>
      <c r="GX49" s="26">
        <v>1</v>
      </c>
      <c r="GY49" s="26">
        <v>0</v>
      </c>
      <c r="GZ49" s="26">
        <v>0</v>
      </c>
      <c r="HA49" s="26">
        <v>0</v>
      </c>
      <c r="HB49" s="26">
        <v>2</v>
      </c>
      <c r="HC49" s="26">
        <v>0</v>
      </c>
      <c r="HD49" s="26">
        <v>7</v>
      </c>
      <c r="HE49" s="26">
        <v>0</v>
      </c>
      <c r="HF49" s="26">
        <v>9</v>
      </c>
      <c r="HG49" s="26">
        <v>0</v>
      </c>
      <c r="HH49" s="26">
        <v>11</v>
      </c>
      <c r="HI49" s="26">
        <v>3</v>
      </c>
      <c r="HJ49" s="26">
        <v>1</v>
      </c>
      <c r="HK49" s="26">
        <v>0</v>
      </c>
      <c r="HL49" s="26">
        <v>12</v>
      </c>
      <c r="HM49" s="26">
        <v>0</v>
      </c>
      <c r="HN49" s="26">
        <v>2</v>
      </c>
      <c r="HO49" s="26">
        <v>0</v>
      </c>
      <c r="HP49" s="26">
        <v>8</v>
      </c>
      <c r="HQ49" s="26">
        <v>0</v>
      </c>
      <c r="HR49" s="26">
        <v>0</v>
      </c>
      <c r="HS49" s="26">
        <v>0</v>
      </c>
      <c r="HT49" s="26">
        <v>8</v>
      </c>
      <c r="HU49" s="26">
        <v>0</v>
      </c>
      <c r="HV49" s="26">
        <v>2</v>
      </c>
      <c r="HW49" s="26">
        <v>0</v>
      </c>
      <c r="HX49" s="26">
        <v>1</v>
      </c>
      <c r="HY49" s="26">
        <v>0</v>
      </c>
      <c r="HZ49" s="26">
        <v>3</v>
      </c>
      <c r="IA49" s="26">
        <v>0</v>
      </c>
      <c r="IB49" s="26">
        <v>0</v>
      </c>
      <c r="IC49" s="26">
        <v>0</v>
      </c>
      <c r="ID49" s="26">
        <v>1</v>
      </c>
      <c r="IE49" s="26">
        <v>0</v>
      </c>
      <c r="IF49" s="26">
        <v>3</v>
      </c>
      <c r="IG49" s="26">
        <v>0</v>
      </c>
      <c r="IH49" s="26">
        <v>1</v>
      </c>
      <c r="II49" s="26"/>
      <c r="IJ49" s="26">
        <v>0</v>
      </c>
      <c r="IK49" s="26">
        <v>0</v>
      </c>
      <c r="IL49" s="26">
        <v>0</v>
      </c>
      <c r="IM49" s="26">
        <v>0</v>
      </c>
      <c r="IN49" s="26">
        <v>0</v>
      </c>
      <c r="IO49" s="26">
        <v>0</v>
      </c>
      <c r="IP49" s="26">
        <v>0</v>
      </c>
      <c r="IQ49" s="26">
        <v>0</v>
      </c>
      <c r="IR49" s="26">
        <v>0</v>
      </c>
      <c r="IS49" s="26">
        <v>0</v>
      </c>
      <c r="IT49" s="26">
        <v>0</v>
      </c>
      <c r="IU49" s="26">
        <v>0</v>
      </c>
      <c r="IV49" s="26"/>
      <c r="IW49" s="26">
        <v>0</v>
      </c>
      <c r="IX49" s="26">
        <v>0</v>
      </c>
      <c r="IY49" s="26">
        <v>0</v>
      </c>
      <c r="IZ49" s="26">
        <v>0</v>
      </c>
      <c r="JA49" s="26">
        <v>0</v>
      </c>
      <c r="JB49" s="26">
        <v>0</v>
      </c>
      <c r="JC49" s="26">
        <v>0</v>
      </c>
      <c r="JD49" s="26">
        <v>0</v>
      </c>
      <c r="JE49" s="26">
        <v>0</v>
      </c>
      <c r="JF49" s="26">
        <v>0</v>
      </c>
      <c r="JG49" s="26">
        <v>0</v>
      </c>
      <c r="JH49" s="26">
        <v>0</v>
      </c>
      <c r="JI49" s="26"/>
      <c r="JJ49" s="26">
        <v>0</v>
      </c>
      <c r="JK49" s="26">
        <v>0</v>
      </c>
      <c r="JL49" s="26">
        <v>0</v>
      </c>
      <c r="JM49" s="26">
        <v>0</v>
      </c>
      <c r="JN49" s="26">
        <v>0</v>
      </c>
      <c r="JO49" s="26">
        <v>0</v>
      </c>
      <c r="JP49" s="26">
        <v>0</v>
      </c>
      <c r="JQ49" s="26">
        <v>0</v>
      </c>
      <c r="JR49" s="26">
        <v>0</v>
      </c>
      <c r="JS49" s="26">
        <v>0</v>
      </c>
      <c r="JT49" s="26">
        <v>0</v>
      </c>
      <c r="JU49" s="26">
        <v>0</v>
      </c>
      <c r="JV49" s="26"/>
      <c r="JW49" s="26">
        <v>0</v>
      </c>
      <c r="JX49" s="26">
        <v>0</v>
      </c>
      <c r="JY49" s="26">
        <v>0</v>
      </c>
      <c r="JZ49" s="26">
        <v>0</v>
      </c>
      <c r="KA49" s="26">
        <v>0</v>
      </c>
      <c r="KB49" s="26">
        <v>0</v>
      </c>
      <c r="KC49" s="26">
        <v>0</v>
      </c>
      <c r="KD49" s="26">
        <v>0</v>
      </c>
      <c r="KE49" s="26">
        <v>0</v>
      </c>
      <c r="KF49" s="26">
        <v>0</v>
      </c>
      <c r="KG49" s="26">
        <v>0</v>
      </c>
      <c r="KH49" s="26">
        <v>0</v>
      </c>
      <c r="KI49" s="26"/>
      <c r="KJ49" s="26">
        <v>0</v>
      </c>
      <c r="KK49" s="26">
        <v>5</v>
      </c>
      <c r="KL49" s="26">
        <v>6</v>
      </c>
      <c r="KM49" s="26">
        <v>1</v>
      </c>
      <c r="KN49" s="26">
        <v>3</v>
      </c>
      <c r="KO49" s="26">
        <v>0</v>
      </c>
      <c r="KP49" s="26">
        <v>0</v>
      </c>
      <c r="KQ49" s="26">
        <v>0</v>
      </c>
      <c r="KR49" s="26">
        <v>0</v>
      </c>
      <c r="KS49" s="26">
        <v>0</v>
      </c>
      <c r="KT49" s="26">
        <v>0</v>
      </c>
      <c r="KU49" s="26">
        <v>0</v>
      </c>
      <c r="KV49" s="26">
        <v>1</v>
      </c>
      <c r="KW49" s="26">
        <v>0</v>
      </c>
      <c r="KX49" s="26">
        <v>0</v>
      </c>
      <c r="KY49" s="26">
        <v>0</v>
      </c>
      <c r="KZ49" s="26">
        <v>0</v>
      </c>
      <c r="LA49" s="26">
        <v>1</v>
      </c>
      <c r="LB49" s="26">
        <v>0</v>
      </c>
      <c r="LC49" s="26">
        <v>0</v>
      </c>
      <c r="LD49" s="26">
        <v>0</v>
      </c>
      <c r="LE49" s="26">
        <v>0</v>
      </c>
      <c r="LF49" s="26">
        <v>0</v>
      </c>
      <c r="LG49" s="26">
        <v>0</v>
      </c>
      <c r="LH49" s="26">
        <v>0</v>
      </c>
      <c r="LI49" s="26">
        <v>0</v>
      </c>
      <c r="LJ49" s="26">
        <v>0</v>
      </c>
      <c r="LK49" s="26">
        <v>1</v>
      </c>
      <c r="LL49" s="26">
        <v>0</v>
      </c>
      <c r="LM49" s="26">
        <v>0</v>
      </c>
      <c r="LN49" s="26">
        <v>0</v>
      </c>
      <c r="LO49" s="26">
        <v>0</v>
      </c>
      <c r="LP49" s="26">
        <v>0</v>
      </c>
      <c r="LQ49" s="26">
        <v>2</v>
      </c>
      <c r="LR49" s="26">
        <v>2</v>
      </c>
      <c r="LS49" s="26">
        <v>2</v>
      </c>
      <c r="LT49" s="26">
        <v>4</v>
      </c>
      <c r="LU49" s="26">
        <v>0</v>
      </c>
      <c r="LV49" s="26">
        <v>0</v>
      </c>
      <c r="LW49" s="26">
        <v>0</v>
      </c>
      <c r="LX49" s="26">
        <v>0</v>
      </c>
      <c r="LY49" s="26">
        <v>0</v>
      </c>
      <c r="LZ49" s="26">
        <v>0</v>
      </c>
      <c r="MA49" s="26">
        <v>1</v>
      </c>
      <c r="MB49" s="26">
        <v>0</v>
      </c>
      <c r="MC49" s="26">
        <v>0</v>
      </c>
      <c r="MD49" s="26">
        <v>1</v>
      </c>
      <c r="ME49" s="26">
        <v>0</v>
      </c>
      <c r="MF49" s="26">
        <v>0</v>
      </c>
      <c r="MG49" s="26">
        <v>0</v>
      </c>
      <c r="MH49" s="26">
        <v>0</v>
      </c>
      <c r="MI49" s="26">
        <v>0</v>
      </c>
      <c r="MJ49" s="26">
        <v>0</v>
      </c>
      <c r="MK49" s="26">
        <v>0</v>
      </c>
      <c r="ML49" s="26">
        <v>0</v>
      </c>
      <c r="MM49" s="28">
        <v>0</v>
      </c>
      <c r="MN49" s="26">
        <v>0</v>
      </c>
      <c r="MO49" s="26">
        <v>0</v>
      </c>
      <c r="MP49" s="26">
        <v>0</v>
      </c>
      <c r="MQ49" s="26">
        <v>0</v>
      </c>
      <c r="MR49" s="26">
        <v>0</v>
      </c>
      <c r="MS49" s="26">
        <v>0</v>
      </c>
      <c r="MT49" s="26">
        <v>0</v>
      </c>
      <c r="MU49" s="26">
        <v>0</v>
      </c>
      <c r="MV49" s="26">
        <v>0</v>
      </c>
      <c r="MW49" s="26">
        <v>0</v>
      </c>
      <c r="MX49" s="26">
        <v>0</v>
      </c>
      <c r="MY49" s="26">
        <v>0</v>
      </c>
      <c r="MZ49" s="26">
        <v>0</v>
      </c>
      <c r="NA49" s="26">
        <v>0</v>
      </c>
      <c r="NB49" s="26">
        <v>0</v>
      </c>
      <c r="NC49" s="26">
        <v>0</v>
      </c>
      <c r="ND49" s="26">
        <v>0</v>
      </c>
      <c r="NE49" s="26">
        <v>0</v>
      </c>
      <c r="NF49" s="26">
        <v>0</v>
      </c>
      <c r="NG49" s="26">
        <v>0</v>
      </c>
      <c r="NH49" s="26">
        <v>0</v>
      </c>
      <c r="NI49" s="26">
        <v>0</v>
      </c>
      <c r="NJ49" s="26">
        <v>0</v>
      </c>
      <c r="NK49" s="26">
        <v>0</v>
      </c>
      <c r="NL49" s="26">
        <v>0</v>
      </c>
      <c r="NM49" s="26">
        <v>0</v>
      </c>
      <c r="NN49" s="26">
        <v>0</v>
      </c>
      <c r="NO49" s="26">
        <v>0</v>
      </c>
      <c r="NP49" s="26">
        <v>0</v>
      </c>
      <c r="NQ49" s="26">
        <v>0</v>
      </c>
      <c r="NR49" s="26">
        <v>0</v>
      </c>
      <c r="NS49" s="26">
        <v>0</v>
      </c>
      <c r="NT49" s="26">
        <v>0</v>
      </c>
      <c r="NU49" s="26">
        <v>0</v>
      </c>
      <c r="NV49" s="26">
        <v>0</v>
      </c>
      <c r="NW49" s="26">
        <v>0</v>
      </c>
      <c r="NX49" s="26">
        <v>0</v>
      </c>
      <c r="NY49" s="26">
        <v>0</v>
      </c>
      <c r="NZ49" s="26">
        <v>0</v>
      </c>
      <c r="OA49" s="26">
        <v>0</v>
      </c>
      <c r="OB49" s="26">
        <v>0</v>
      </c>
      <c r="OC49" s="26">
        <v>0</v>
      </c>
      <c r="OD49" s="26">
        <v>0</v>
      </c>
      <c r="OE49" s="26">
        <v>0</v>
      </c>
      <c r="OF49" s="26">
        <v>0</v>
      </c>
      <c r="OG49" s="26">
        <v>0</v>
      </c>
      <c r="OH49" s="26"/>
      <c r="OI49" s="26">
        <v>0</v>
      </c>
      <c r="OJ49" s="26">
        <v>0</v>
      </c>
      <c r="OK49" s="28">
        <v>0</v>
      </c>
      <c r="OL49" s="26">
        <v>0</v>
      </c>
      <c r="OM49" s="26">
        <v>0</v>
      </c>
      <c r="ON49" s="26">
        <v>0</v>
      </c>
      <c r="OO49" s="26">
        <v>0</v>
      </c>
      <c r="OP49" s="26">
        <v>0</v>
      </c>
      <c r="OQ49" s="26">
        <v>0</v>
      </c>
      <c r="OR49" s="26">
        <v>0</v>
      </c>
      <c r="OS49" s="26">
        <v>0</v>
      </c>
      <c r="OT49" s="26">
        <v>0</v>
      </c>
      <c r="OU49" s="26">
        <v>0</v>
      </c>
      <c r="OV49" s="26">
        <v>0</v>
      </c>
      <c r="OW49" s="26">
        <v>0</v>
      </c>
      <c r="OX49" s="28">
        <v>0</v>
      </c>
      <c r="OY49" s="26">
        <v>0</v>
      </c>
      <c r="OZ49" s="26">
        <v>0</v>
      </c>
      <c r="PA49" s="26">
        <v>0</v>
      </c>
      <c r="PB49" s="26">
        <v>0</v>
      </c>
      <c r="PC49" s="28">
        <v>0</v>
      </c>
      <c r="PD49" s="26">
        <v>0</v>
      </c>
      <c r="PE49" s="26">
        <v>0</v>
      </c>
      <c r="PF49" s="28">
        <v>0</v>
      </c>
      <c r="PG49" s="26">
        <v>0</v>
      </c>
      <c r="PH49" s="26">
        <v>0</v>
      </c>
      <c r="PI49" s="26">
        <v>0</v>
      </c>
      <c r="PJ49" s="26">
        <v>0</v>
      </c>
      <c r="PK49" s="28">
        <v>1</v>
      </c>
      <c r="PL49" s="26">
        <v>0</v>
      </c>
      <c r="PM49" s="26">
        <v>0</v>
      </c>
      <c r="PN49" s="26">
        <v>0</v>
      </c>
      <c r="PO49" s="26">
        <v>0</v>
      </c>
      <c r="PP49" s="26">
        <v>0</v>
      </c>
      <c r="PQ49" s="26">
        <v>0</v>
      </c>
      <c r="PR49" s="26">
        <v>0</v>
      </c>
      <c r="PS49" s="26">
        <v>0</v>
      </c>
      <c r="PT49" s="26">
        <v>0</v>
      </c>
      <c r="PU49" s="26">
        <v>0</v>
      </c>
      <c r="PV49" s="26">
        <v>0</v>
      </c>
      <c r="PW49" s="26">
        <v>0</v>
      </c>
      <c r="PX49" s="26">
        <v>0</v>
      </c>
      <c r="PY49" s="26">
        <v>0</v>
      </c>
      <c r="PZ49" s="26">
        <v>0</v>
      </c>
      <c r="QA49" s="26">
        <v>0</v>
      </c>
      <c r="QB49" s="26">
        <v>0</v>
      </c>
      <c r="QC49" s="26">
        <v>0</v>
      </c>
      <c r="QD49" s="26">
        <v>0</v>
      </c>
      <c r="QE49" s="26">
        <v>0</v>
      </c>
      <c r="QF49" s="26">
        <v>0</v>
      </c>
      <c r="QG49" s="26">
        <v>0</v>
      </c>
      <c r="QH49" s="26">
        <v>0</v>
      </c>
      <c r="QI49" s="26">
        <v>0</v>
      </c>
      <c r="QJ49" s="26">
        <v>0</v>
      </c>
      <c r="QK49" s="26">
        <v>0</v>
      </c>
      <c r="QL49" s="26">
        <v>0</v>
      </c>
      <c r="QM49" s="26">
        <v>0</v>
      </c>
      <c r="QN49" s="26">
        <v>0</v>
      </c>
      <c r="QO49" s="26">
        <v>0</v>
      </c>
      <c r="QP49" s="26">
        <v>0</v>
      </c>
      <c r="QQ49" s="26">
        <v>0</v>
      </c>
      <c r="QR49" s="26">
        <v>0</v>
      </c>
      <c r="QS49" s="26">
        <v>0</v>
      </c>
      <c r="QT49" s="26">
        <v>0</v>
      </c>
      <c r="QU49" s="26">
        <v>0</v>
      </c>
      <c r="QV49" s="26">
        <v>0</v>
      </c>
      <c r="QW49" s="26">
        <v>0</v>
      </c>
      <c r="QX49" s="26">
        <v>0</v>
      </c>
      <c r="QY49" s="26">
        <v>0</v>
      </c>
      <c r="QZ49" s="26">
        <v>0</v>
      </c>
      <c r="RA49" s="26">
        <v>0</v>
      </c>
      <c r="RB49" s="26">
        <v>0</v>
      </c>
      <c r="RC49" s="26">
        <v>0</v>
      </c>
      <c r="RD49" s="26">
        <v>0</v>
      </c>
      <c r="RE49" s="26">
        <v>0</v>
      </c>
      <c r="RF49" s="26">
        <v>0</v>
      </c>
      <c r="RG49" s="26">
        <v>0</v>
      </c>
      <c r="RH49" s="26">
        <v>0</v>
      </c>
      <c r="RI49" s="26">
        <v>0</v>
      </c>
      <c r="RJ49" s="26">
        <v>0</v>
      </c>
      <c r="RK49" s="26">
        <v>0</v>
      </c>
      <c r="RL49" s="26">
        <v>0</v>
      </c>
      <c r="RM49" s="26">
        <v>0</v>
      </c>
      <c r="RN49" s="26">
        <v>0</v>
      </c>
      <c r="RO49" s="26">
        <v>0</v>
      </c>
      <c r="RP49" s="26">
        <v>0</v>
      </c>
      <c r="RQ49" s="26">
        <v>0</v>
      </c>
      <c r="RR49" s="26">
        <v>0</v>
      </c>
      <c r="RS49" s="26">
        <v>0</v>
      </c>
      <c r="RT49" s="26">
        <v>0</v>
      </c>
      <c r="RU49" s="26">
        <v>0</v>
      </c>
      <c r="RV49" s="26">
        <v>0</v>
      </c>
      <c r="RW49" s="26">
        <v>0</v>
      </c>
      <c r="RX49" s="26">
        <v>0</v>
      </c>
      <c r="RY49" s="26">
        <v>0</v>
      </c>
      <c r="RZ49" s="26">
        <v>0</v>
      </c>
      <c r="SA49" s="26">
        <v>0</v>
      </c>
      <c r="SB49" s="26">
        <v>0</v>
      </c>
      <c r="SC49" s="26">
        <v>0</v>
      </c>
      <c r="SD49" s="26">
        <v>1</v>
      </c>
      <c r="SE49" s="26">
        <v>0</v>
      </c>
      <c r="SF49" s="28">
        <v>1</v>
      </c>
      <c r="SG49" s="26">
        <v>0</v>
      </c>
      <c r="SH49" s="26">
        <v>0</v>
      </c>
      <c r="SI49" s="26">
        <v>0</v>
      </c>
      <c r="SJ49" s="26">
        <v>0</v>
      </c>
      <c r="SK49" s="26">
        <v>0</v>
      </c>
      <c r="SL49" s="26">
        <v>0</v>
      </c>
      <c r="SM49" s="26">
        <v>0</v>
      </c>
      <c r="SN49" s="26">
        <v>0</v>
      </c>
      <c r="SO49" s="26">
        <v>0</v>
      </c>
      <c r="SP49" s="26">
        <v>0</v>
      </c>
      <c r="SQ49" s="26">
        <v>0</v>
      </c>
      <c r="SR49" s="26">
        <v>0</v>
      </c>
      <c r="SS49" s="26">
        <v>0</v>
      </c>
      <c r="ST49" s="26">
        <v>0</v>
      </c>
      <c r="SU49" s="26">
        <v>0</v>
      </c>
      <c r="SV49" s="26">
        <v>0</v>
      </c>
      <c r="SW49" s="26">
        <v>0</v>
      </c>
      <c r="SX49" s="26">
        <v>0</v>
      </c>
      <c r="SY49" s="26">
        <v>0</v>
      </c>
      <c r="SZ49" s="26">
        <v>0</v>
      </c>
      <c r="TA49" s="26">
        <v>0</v>
      </c>
      <c r="TB49" s="26">
        <v>0</v>
      </c>
      <c r="TC49" s="26">
        <v>1</v>
      </c>
      <c r="TD49" s="26">
        <v>0</v>
      </c>
      <c r="TE49" s="28">
        <v>28</v>
      </c>
      <c r="TF49" s="26">
        <v>0</v>
      </c>
      <c r="TG49" s="26">
        <v>0</v>
      </c>
      <c r="TH49" s="26">
        <v>0</v>
      </c>
      <c r="TI49" s="26">
        <v>0</v>
      </c>
      <c r="TJ49" s="26">
        <v>0</v>
      </c>
      <c r="TK49" s="26">
        <v>0</v>
      </c>
      <c r="TL49" s="26">
        <v>0</v>
      </c>
      <c r="TM49" s="26">
        <v>0</v>
      </c>
      <c r="TN49" s="26">
        <v>0</v>
      </c>
      <c r="TO49" s="26">
        <v>0</v>
      </c>
      <c r="TP49" s="26">
        <v>0</v>
      </c>
      <c r="TQ49" s="26">
        <v>0</v>
      </c>
      <c r="TR49" s="26">
        <v>0</v>
      </c>
      <c r="TS49" s="26">
        <v>0</v>
      </c>
      <c r="TT49" s="26">
        <v>0</v>
      </c>
      <c r="TU49" s="26">
        <v>0</v>
      </c>
      <c r="TV49" s="26">
        <v>0</v>
      </c>
      <c r="TW49" s="26">
        <v>0</v>
      </c>
      <c r="TX49" s="26">
        <v>0</v>
      </c>
      <c r="TY49" s="26">
        <v>0</v>
      </c>
      <c r="TZ49" s="26">
        <v>0</v>
      </c>
      <c r="UA49" s="26">
        <v>0</v>
      </c>
      <c r="UB49" s="26">
        <v>0</v>
      </c>
      <c r="UC49" s="26">
        <v>0</v>
      </c>
      <c r="UD49" s="26">
        <v>0</v>
      </c>
      <c r="UE49" s="26">
        <v>0</v>
      </c>
      <c r="UF49" s="26">
        <v>1</v>
      </c>
      <c r="UG49" s="26">
        <v>21</v>
      </c>
      <c r="UH49" s="26">
        <v>0</v>
      </c>
      <c r="UI49" s="26">
        <v>6</v>
      </c>
      <c r="UJ49" s="28">
        <v>0</v>
      </c>
      <c r="UK49" s="26">
        <v>0</v>
      </c>
      <c r="UL49" s="26">
        <v>0</v>
      </c>
      <c r="UM49" s="26">
        <v>0</v>
      </c>
      <c r="UN49" s="26">
        <v>0</v>
      </c>
      <c r="UO49" s="26">
        <v>0</v>
      </c>
      <c r="UP49" s="26">
        <v>0</v>
      </c>
      <c r="UQ49" s="26">
        <v>0</v>
      </c>
      <c r="UR49" s="26">
        <v>0</v>
      </c>
      <c r="US49" s="26">
        <v>0</v>
      </c>
      <c r="UT49" s="26">
        <v>0</v>
      </c>
      <c r="UU49" s="26">
        <v>0</v>
      </c>
      <c r="UV49" s="26">
        <v>0</v>
      </c>
      <c r="UW49" s="26">
        <v>0</v>
      </c>
      <c r="UX49" s="26">
        <v>0</v>
      </c>
      <c r="UY49" s="26">
        <v>0</v>
      </c>
      <c r="UZ49" s="26">
        <v>0</v>
      </c>
      <c r="VA49" s="26">
        <v>0</v>
      </c>
      <c r="VB49" s="26">
        <v>0</v>
      </c>
      <c r="VC49" s="26">
        <v>0</v>
      </c>
      <c r="VD49" s="26">
        <v>0</v>
      </c>
      <c r="VE49" s="26">
        <v>0</v>
      </c>
      <c r="VF49" s="26">
        <v>0</v>
      </c>
      <c r="VG49" s="26">
        <v>0</v>
      </c>
      <c r="VH49" s="26">
        <v>0</v>
      </c>
      <c r="VI49" s="26">
        <v>0</v>
      </c>
      <c r="VJ49" s="26">
        <v>0</v>
      </c>
      <c r="VK49" s="26">
        <v>0</v>
      </c>
      <c r="VL49" s="26">
        <v>0</v>
      </c>
      <c r="VM49" s="28">
        <v>0</v>
      </c>
      <c r="VN49" s="26">
        <v>0</v>
      </c>
      <c r="VO49" s="26">
        <v>0</v>
      </c>
      <c r="VP49" s="26">
        <v>0</v>
      </c>
      <c r="VQ49" s="26">
        <v>0</v>
      </c>
      <c r="VR49" s="26">
        <v>0</v>
      </c>
      <c r="VS49" s="26">
        <v>0</v>
      </c>
      <c r="VT49" s="26">
        <v>0</v>
      </c>
      <c r="VU49" s="26">
        <v>0</v>
      </c>
      <c r="VV49" s="28">
        <v>0</v>
      </c>
      <c r="VW49" s="26">
        <v>0</v>
      </c>
      <c r="VX49" s="26">
        <v>0</v>
      </c>
      <c r="VY49" s="26">
        <v>0</v>
      </c>
      <c r="VZ49" s="26">
        <v>0</v>
      </c>
      <c r="WA49" s="26">
        <v>0</v>
      </c>
      <c r="WB49" s="26">
        <v>0</v>
      </c>
      <c r="WC49" s="26">
        <v>0</v>
      </c>
      <c r="WD49" s="26">
        <v>0</v>
      </c>
      <c r="WE49" s="26">
        <v>0</v>
      </c>
      <c r="WF49" s="26">
        <v>0</v>
      </c>
      <c r="WG49" s="26">
        <v>0</v>
      </c>
      <c r="WH49" s="26">
        <v>0</v>
      </c>
      <c r="WI49" s="26">
        <v>0</v>
      </c>
      <c r="WJ49" s="26">
        <v>0</v>
      </c>
      <c r="WK49" s="26">
        <v>0</v>
      </c>
      <c r="WL49" s="26">
        <v>0</v>
      </c>
      <c r="WM49" s="26">
        <v>0</v>
      </c>
      <c r="WN49" s="26">
        <v>0</v>
      </c>
      <c r="WO49" s="26">
        <v>0</v>
      </c>
      <c r="WP49" s="26">
        <v>0</v>
      </c>
      <c r="WQ49" s="26">
        <v>0</v>
      </c>
      <c r="WR49" s="26">
        <v>0</v>
      </c>
      <c r="WS49" s="26">
        <v>0</v>
      </c>
      <c r="WT49" s="26">
        <v>0</v>
      </c>
      <c r="WU49" s="26">
        <v>0</v>
      </c>
      <c r="WV49" s="26">
        <v>0</v>
      </c>
      <c r="WW49" s="26">
        <v>0</v>
      </c>
      <c r="WX49" s="26">
        <v>0</v>
      </c>
      <c r="WY49" s="26">
        <v>0</v>
      </c>
      <c r="WZ49" s="26">
        <v>0</v>
      </c>
      <c r="XA49" s="26">
        <v>0</v>
      </c>
      <c r="XB49" s="26">
        <v>0</v>
      </c>
      <c r="XC49" s="26">
        <v>0</v>
      </c>
      <c r="XD49" s="26">
        <v>0</v>
      </c>
      <c r="XE49" s="26">
        <v>0</v>
      </c>
      <c r="XF49" s="26">
        <v>0</v>
      </c>
      <c r="XG49" s="26">
        <v>0</v>
      </c>
      <c r="XH49" s="26">
        <v>0</v>
      </c>
      <c r="XI49" s="26">
        <v>0</v>
      </c>
      <c r="XJ49" s="26">
        <v>0</v>
      </c>
      <c r="XK49" s="26">
        <v>0</v>
      </c>
      <c r="XL49" s="26">
        <v>0</v>
      </c>
      <c r="XM49" s="26">
        <v>0</v>
      </c>
      <c r="XN49" s="26">
        <v>0</v>
      </c>
      <c r="XO49" s="26">
        <v>0</v>
      </c>
      <c r="XP49" s="26">
        <v>0</v>
      </c>
      <c r="XQ49" s="26">
        <v>0</v>
      </c>
      <c r="XR49" s="26">
        <v>0</v>
      </c>
      <c r="XS49" s="41">
        <v>6</v>
      </c>
      <c r="XT49" s="41">
        <v>22</v>
      </c>
      <c r="XU49" s="41">
        <v>1</v>
      </c>
      <c r="XV49" s="41">
        <v>27</v>
      </c>
      <c r="XW49" s="41">
        <v>0</v>
      </c>
      <c r="XX49" s="41">
        <v>0</v>
      </c>
      <c r="XY49" s="41">
        <v>0</v>
      </c>
      <c r="XZ49" s="41">
        <v>0</v>
      </c>
      <c r="YA49" s="41">
        <v>0</v>
      </c>
      <c r="YB49" s="41">
        <v>0</v>
      </c>
      <c r="YC49" s="41">
        <v>0</v>
      </c>
      <c r="YD49" s="41">
        <v>0</v>
      </c>
      <c r="YE49" s="41">
        <v>0</v>
      </c>
      <c r="YF49" s="41">
        <v>0</v>
      </c>
      <c r="YG49" s="41">
        <v>0</v>
      </c>
      <c r="YH49" s="41">
        <v>0</v>
      </c>
      <c r="YI49" s="41">
        <v>0</v>
      </c>
      <c r="YJ49" s="41">
        <v>0</v>
      </c>
      <c r="YK49" s="41">
        <v>0</v>
      </c>
      <c r="YL49" s="41">
        <v>0</v>
      </c>
      <c r="YM49" s="41">
        <v>0</v>
      </c>
      <c r="YN49" s="41">
        <v>0</v>
      </c>
      <c r="YO49" s="41">
        <v>0</v>
      </c>
      <c r="YP49" s="41">
        <v>0</v>
      </c>
      <c r="YQ49" s="41">
        <v>0</v>
      </c>
      <c r="YR49" s="41">
        <v>0</v>
      </c>
      <c r="YS49" s="41">
        <v>0</v>
      </c>
      <c r="YT49" s="41">
        <v>0</v>
      </c>
      <c r="YU49" s="41">
        <v>0</v>
      </c>
      <c r="YV49" s="41">
        <v>0</v>
      </c>
      <c r="YW49" s="41">
        <v>0</v>
      </c>
      <c r="YX49" s="41">
        <v>0</v>
      </c>
      <c r="YY49" s="41">
        <v>0</v>
      </c>
      <c r="YZ49" s="41">
        <v>0</v>
      </c>
      <c r="ZA49" s="41">
        <v>0</v>
      </c>
      <c r="ZB49" s="41">
        <v>0</v>
      </c>
      <c r="ZC49" s="41">
        <v>0</v>
      </c>
      <c r="ZD49" s="41">
        <v>0</v>
      </c>
      <c r="ZE49" s="41">
        <v>0</v>
      </c>
      <c r="ZF49" s="41">
        <v>0</v>
      </c>
      <c r="ZG49" s="41">
        <v>0</v>
      </c>
      <c r="ZH49" s="41">
        <v>0</v>
      </c>
      <c r="ZI49" s="41">
        <v>0</v>
      </c>
      <c r="ZJ49" s="41">
        <v>0</v>
      </c>
      <c r="ZK49" s="41">
        <v>0</v>
      </c>
      <c r="ZL49" s="41">
        <v>0</v>
      </c>
      <c r="ZM49" s="41">
        <v>0</v>
      </c>
      <c r="ZN49" s="41">
        <v>0</v>
      </c>
      <c r="ZO49" s="27">
        <v>0</v>
      </c>
      <c r="ZP49" s="27">
        <v>0</v>
      </c>
      <c r="ZQ49" s="27">
        <v>0</v>
      </c>
      <c r="ZR49" s="27">
        <v>0</v>
      </c>
      <c r="ZS49" s="27">
        <v>0</v>
      </c>
      <c r="ZT49" s="27">
        <v>0</v>
      </c>
      <c r="ZU49" s="27">
        <v>0</v>
      </c>
      <c r="ZV49" s="27">
        <v>0</v>
      </c>
      <c r="ZW49" s="27">
        <v>0</v>
      </c>
      <c r="ZX49" s="27">
        <v>0</v>
      </c>
      <c r="ZY49" s="27">
        <v>0</v>
      </c>
      <c r="ZZ49" s="27">
        <v>0</v>
      </c>
      <c r="AAA49" s="27">
        <v>0</v>
      </c>
      <c r="AAB49" s="27">
        <v>0</v>
      </c>
      <c r="AAC49" s="27">
        <v>0</v>
      </c>
      <c r="AAD49" s="27">
        <v>0</v>
      </c>
      <c r="AAE49" s="27">
        <v>0</v>
      </c>
      <c r="AAF49" s="27">
        <v>0</v>
      </c>
      <c r="AAG49" s="27">
        <v>0</v>
      </c>
      <c r="AAH49" s="27" t="s">
        <v>520</v>
      </c>
    </row>
    <row r="50" spans="1:710" s="27" customFormat="1" x14ac:dyDescent="0.2">
      <c r="A50" s="6" t="s">
        <v>128</v>
      </c>
      <c r="B50" s="67">
        <v>1041007</v>
      </c>
      <c r="C50" s="28">
        <v>692</v>
      </c>
      <c r="D50" s="28">
        <v>16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1</v>
      </c>
      <c r="L50" s="26">
        <v>2</v>
      </c>
      <c r="M50" s="26">
        <v>0</v>
      </c>
      <c r="N50" s="26">
        <v>0</v>
      </c>
      <c r="O50" s="28">
        <v>2</v>
      </c>
      <c r="P50" s="28">
        <v>1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0</v>
      </c>
      <c r="BH50" s="26">
        <v>0</v>
      </c>
      <c r="BI50" s="26">
        <v>0</v>
      </c>
      <c r="BJ50" s="26">
        <v>0</v>
      </c>
      <c r="BK50" s="26">
        <v>0</v>
      </c>
      <c r="BL50" s="26">
        <v>0</v>
      </c>
      <c r="BM50" s="26"/>
      <c r="BN50" s="26"/>
      <c r="BO50" s="26"/>
      <c r="BP50" s="26"/>
      <c r="BQ50" s="26">
        <v>0</v>
      </c>
      <c r="BR50" s="26">
        <v>0</v>
      </c>
      <c r="BS50" s="26">
        <v>0</v>
      </c>
      <c r="BT50" s="26">
        <v>0</v>
      </c>
      <c r="BU50" s="28">
        <v>0</v>
      </c>
      <c r="BV50" s="28">
        <v>8</v>
      </c>
      <c r="BW50" s="28">
        <v>5</v>
      </c>
      <c r="BX50" s="28">
        <v>158</v>
      </c>
      <c r="BY50" s="26">
        <v>0</v>
      </c>
      <c r="BZ50" s="26">
        <v>2</v>
      </c>
      <c r="CA50" s="26">
        <v>0</v>
      </c>
      <c r="CB50" s="26">
        <v>13</v>
      </c>
      <c r="CC50" s="26">
        <v>1</v>
      </c>
      <c r="CD50" s="26">
        <v>10</v>
      </c>
      <c r="CE50" s="26">
        <v>0</v>
      </c>
      <c r="CF50" s="26">
        <v>2</v>
      </c>
      <c r="CG50" s="26">
        <v>0</v>
      </c>
      <c r="CH50" s="26">
        <v>3</v>
      </c>
      <c r="CI50" s="26">
        <v>0</v>
      </c>
      <c r="CJ50" s="26">
        <v>4</v>
      </c>
      <c r="CK50" s="26">
        <v>0</v>
      </c>
      <c r="CL50" s="26">
        <v>1</v>
      </c>
      <c r="CM50" s="26">
        <v>0</v>
      </c>
      <c r="CN50" s="26">
        <v>0</v>
      </c>
      <c r="CO50" s="26">
        <v>0</v>
      </c>
      <c r="CP50" s="26">
        <v>0</v>
      </c>
      <c r="CQ50" s="26">
        <v>0</v>
      </c>
      <c r="CR50" s="26">
        <v>0</v>
      </c>
      <c r="CS50" s="26">
        <v>0</v>
      </c>
      <c r="CT50" s="26">
        <v>0</v>
      </c>
      <c r="CU50" s="26">
        <v>0</v>
      </c>
      <c r="CV50" s="26">
        <v>1</v>
      </c>
      <c r="CW50" s="26">
        <v>0</v>
      </c>
      <c r="CX50" s="26">
        <v>0</v>
      </c>
      <c r="CY50" s="26">
        <v>0</v>
      </c>
      <c r="CZ50" s="26">
        <v>0</v>
      </c>
      <c r="DA50" s="26">
        <v>0</v>
      </c>
      <c r="DB50" s="26">
        <v>0</v>
      </c>
      <c r="DC50" s="26">
        <v>0</v>
      </c>
      <c r="DD50" s="26">
        <v>8</v>
      </c>
      <c r="DE50" s="26">
        <v>0</v>
      </c>
      <c r="DF50" s="26">
        <v>5</v>
      </c>
      <c r="DG50" s="26">
        <v>0</v>
      </c>
      <c r="DH50" s="26">
        <v>6</v>
      </c>
      <c r="DI50" s="26">
        <v>0</v>
      </c>
      <c r="DJ50" s="26">
        <v>6</v>
      </c>
      <c r="DK50" s="26">
        <v>1</v>
      </c>
      <c r="DL50" s="26">
        <v>11</v>
      </c>
      <c r="DM50" s="26">
        <v>0</v>
      </c>
      <c r="DN50" s="26">
        <v>9</v>
      </c>
      <c r="DO50" s="26">
        <v>1</v>
      </c>
      <c r="DP50" s="26">
        <v>5</v>
      </c>
      <c r="DQ50" s="26">
        <v>0</v>
      </c>
      <c r="DR50" s="26">
        <v>4</v>
      </c>
      <c r="DS50" s="26">
        <v>1</v>
      </c>
      <c r="DT50" s="26">
        <v>3</v>
      </c>
      <c r="DU50" s="26">
        <v>0</v>
      </c>
      <c r="DV50" s="26">
        <v>4</v>
      </c>
      <c r="DW50" s="26">
        <v>0</v>
      </c>
      <c r="DX50" s="26">
        <v>2</v>
      </c>
      <c r="DY50" s="26">
        <v>1</v>
      </c>
      <c r="DZ50" s="26">
        <v>0</v>
      </c>
      <c r="EA50" s="26">
        <v>0</v>
      </c>
      <c r="EB50" s="26">
        <v>2</v>
      </c>
      <c r="EC50" s="26">
        <v>0</v>
      </c>
      <c r="ED50" s="26">
        <v>5</v>
      </c>
      <c r="EE50" s="26">
        <v>0</v>
      </c>
      <c r="EF50" s="26">
        <v>1</v>
      </c>
      <c r="EG50" s="26">
        <v>0</v>
      </c>
      <c r="EH50" s="26">
        <v>5</v>
      </c>
      <c r="EI50" s="26">
        <v>0</v>
      </c>
      <c r="EJ50" s="26">
        <v>5</v>
      </c>
      <c r="EK50" s="26">
        <v>1</v>
      </c>
      <c r="EL50" s="26">
        <v>3</v>
      </c>
      <c r="EM50" s="26"/>
      <c r="EN50" s="26"/>
      <c r="EO50" s="26">
        <v>1</v>
      </c>
      <c r="EP50" s="26">
        <v>153</v>
      </c>
      <c r="EQ50" s="26">
        <v>0</v>
      </c>
      <c r="ER50" s="26">
        <v>0</v>
      </c>
      <c r="ES50" s="26">
        <v>0</v>
      </c>
      <c r="ET50" s="26">
        <v>0</v>
      </c>
      <c r="EU50" s="26">
        <v>0</v>
      </c>
      <c r="EV50" s="26">
        <v>1</v>
      </c>
      <c r="EW50" s="26">
        <v>0</v>
      </c>
      <c r="EX50" s="26">
        <v>2</v>
      </c>
      <c r="EY50" s="26">
        <v>0</v>
      </c>
      <c r="EZ50" s="26">
        <v>2</v>
      </c>
      <c r="FA50" s="26">
        <v>0</v>
      </c>
      <c r="FB50" s="26">
        <v>2</v>
      </c>
      <c r="FC50" s="26">
        <v>0</v>
      </c>
      <c r="FD50" s="26">
        <v>0</v>
      </c>
      <c r="FE50" s="26">
        <v>0</v>
      </c>
      <c r="FF50" s="26">
        <v>0</v>
      </c>
      <c r="FG50" s="26">
        <v>0</v>
      </c>
      <c r="FH50" s="26">
        <v>0</v>
      </c>
      <c r="FI50" s="26">
        <v>0</v>
      </c>
      <c r="FJ50" s="26">
        <v>0</v>
      </c>
      <c r="FK50" s="26">
        <v>0</v>
      </c>
      <c r="FL50" s="26">
        <v>50</v>
      </c>
      <c r="FM50" s="26">
        <v>0</v>
      </c>
      <c r="FN50" s="26">
        <v>3</v>
      </c>
      <c r="FO50" s="26">
        <v>0</v>
      </c>
      <c r="FP50" s="26">
        <v>50</v>
      </c>
      <c r="FQ50" s="26">
        <v>0</v>
      </c>
      <c r="FR50" s="26">
        <v>4</v>
      </c>
      <c r="FS50" s="26">
        <v>0</v>
      </c>
      <c r="FT50" s="26">
        <v>33</v>
      </c>
      <c r="FU50" s="26">
        <v>0</v>
      </c>
      <c r="FV50" s="26">
        <v>1</v>
      </c>
      <c r="FW50" s="26">
        <v>0</v>
      </c>
      <c r="FX50" s="26">
        <v>0</v>
      </c>
      <c r="FY50" s="26">
        <v>0</v>
      </c>
      <c r="FZ50" s="26">
        <v>1</v>
      </c>
      <c r="GA50" s="26">
        <v>0</v>
      </c>
      <c r="GB50" s="26">
        <v>0</v>
      </c>
      <c r="GC50" s="26">
        <v>0</v>
      </c>
      <c r="GD50" s="26">
        <v>1</v>
      </c>
      <c r="GE50" s="26">
        <v>0</v>
      </c>
      <c r="GF50" s="26">
        <v>0</v>
      </c>
      <c r="GG50" s="26">
        <v>0</v>
      </c>
      <c r="GH50" s="26">
        <v>2</v>
      </c>
      <c r="GI50" s="26">
        <v>0</v>
      </c>
      <c r="GJ50" s="26">
        <v>0</v>
      </c>
      <c r="GK50" s="26">
        <v>0</v>
      </c>
      <c r="GL50" s="26">
        <v>1</v>
      </c>
      <c r="GM50" s="26">
        <v>0</v>
      </c>
      <c r="GN50" s="26">
        <v>0</v>
      </c>
      <c r="GO50" s="26">
        <v>0</v>
      </c>
      <c r="GP50" s="26">
        <v>0</v>
      </c>
      <c r="GQ50" s="26">
        <v>0</v>
      </c>
      <c r="GR50" s="26">
        <v>0</v>
      </c>
      <c r="GS50" s="26">
        <v>0</v>
      </c>
      <c r="GT50" s="26">
        <v>0</v>
      </c>
      <c r="GU50" s="26">
        <v>0</v>
      </c>
      <c r="GV50" s="26">
        <v>0</v>
      </c>
      <c r="GW50" s="26">
        <v>0</v>
      </c>
      <c r="GX50" s="26">
        <v>0</v>
      </c>
      <c r="GY50" s="26">
        <v>1</v>
      </c>
      <c r="GZ50" s="26">
        <v>4</v>
      </c>
      <c r="HA50" s="26">
        <v>0</v>
      </c>
      <c r="HB50" s="26">
        <v>0</v>
      </c>
      <c r="HC50" s="26">
        <v>0</v>
      </c>
      <c r="HD50" s="26">
        <v>2</v>
      </c>
      <c r="HE50" s="26">
        <v>0</v>
      </c>
      <c r="HF50" s="26">
        <v>7</v>
      </c>
      <c r="HG50" s="26">
        <v>0</v>
      </c>
      <c r="HH50" s="26">
        <v>15</v>
      </c>
      <c r="HI50" s="26">
        <v>0</v>
      </c>
      <c r="HJ50" s="26">
        <v>10</v>
      </c>
      <c r="HK50" s="26">
        <v>0</v>
      </c>
      <c r="HL50" s="26">
        <v>8</v>
      </c>
      <c r="HM50" s="26">
        <v>0</v>
      </c>
      <c r="HN50" s="26">
        <v>5</v>
      </c>
      <c r="HO50" s="26">
        <v>0</v>
      </c>
      <c r="HP50" s="26">
        <v>5</v>
      </c>
      <c r="HQ50" s="26">
        <v>0</v>
      </c>
      <c r="HR50" s="26">
        <v>3</v>
      </c>
      <c r="HS50" s="26">
        <v>0</v>
      </c>
      <c r="HT50" s="26">
        <v>3</v>
      </c>
      <c r="HU50" s="26">
        <v>1</v>
      </c>
      <c r="HV50" s="26">
        <v>4</v>
      </c>
      <c r="HW50" s="26">
        <v>0</v>
      </c>
      <c r="HX50" s="26">
        <v>5</v>
      </c>
      <c r="HY50" s="26">
        <v>0</v>
      </c>
      <c r="HZ50" s="26">
        <v>3</v>
      </c>
      <c r="IA50" s="26">
        <v>0</v>
      </c>
      <c r="IB50" s="26">
        <v>1</v>
      </c>
      <c r="IC50" s="26">
        <v>0</v>
      </c>
      <c r="ID50" s="26">
        <v>3</v>
      </c>
      <c r="IE50" s="26">
        <v>0</v>
      </c>
      <c r="IF50" s="26">
        <v>1</v>
      </c>
      <c r="IG50" s="26">
        <v>0</v>
      </c>
      <c r="IH50" s="26">
        <v>4</v>
      </c>
      <c r="II50" s="26"/>
      <c r="IJ50" s="26">
        <v>0</v>
      </c>
      <c r="IK50" s="26">
        <v>0</v>
      </c>
      <c r="IL50" s="26">
        <v>0</v>
      </c>
      <c r="IM50" s="26">
        <v>0</v>
      </c>
      <c r="IN50" s="26">
        <v>0</v>
      </c>
      <c r="IO50" s="26">
        <v>0</v>
      </c>
      <c r="IP50" s="26">
        <v>0</v>
      </c>
      <c r="IQ50" s="26">
        <v>0</v>
      </c>
      <c r="IR50" s="26">
        <v>0</v>
      </c>
      <c r="IS50" s="26">
        <v>0</v>
      </c>
      <c r="IT50" s="26">
        <v>0</v>
      </c>
      <c r="IU50" s="26">
        <v>0</v>
      </c>
      <c r="IV50" s="26"/>
      <c r="IW50" s="26">
        <v>0</v>
      </c>
      <c r="IX50" s="26">
        <v>0</v>
      </c>
      <c r="IY50" s="26">
        <v>0</v>
      </c>
      <c r="IZ50" s="26">
        <v>0</v>
      </c>
      <c r="JA50" s="26">
        <v>0</v>
      </c>
      <c r="JB50" s="26">
        <v>0</v>
      </c>
      <c r="JC50" s="26">
        <v>0</v>
      </c>
      <c r="JD50" s="26">
        <v>0</v>
      </c>
      <c r="JE50" s="26">
        <v>0</v>
      </c>
      <c r="JF50" s="26">
        <v>0</v>
      </c>
      <c r="JG50" s="26">
        <v>0</v>
      </c>
      <c r="JH50" s="26">
        <v>0</v>
      </c>
      <c r="JI50" s="26"/>
      <c r="JJ50" s="26">
        <v>0</v>
      </c>
      <c r="JK50" s="26">
        <v>0</v>
      </c>
      <c r="JL50" s="26">
        <v>0</v>
      </c>
      <c r="JM50" s="26">
        <v>0</v>
      </c>
      <c r="JN50" s="26">
        <v>0</v>
      </c>
      <c r="JO50" s="26">
        <v>0</v>
      </c>
      <c r="JP50" s="26">
        <v>0</v>
      </c>
      <c r="JQ50" s="26">
        <v>0</v>
      </c>
      <c r="JR50" s="26">
        <v>0</v>
      </c>
      <c r="JS50" s="26">
        <v>0</v>
      </c>
      <c r="JT50" s="26">
        <v>0</v>
      </c>
      <c r="JU50" s="26">
        <v>0</v>
      </c>
      <c r="JV50" s="26"/>
      <c r="JW50" s="26">
        <v>0</v>
      </c>
      <c r="JX50" s="26">
        <v>0</v>
      </c>
      <c r="JY50" s="26">
        <v>0</v>
      </c>
      <c r="JZ50" s="26">
        <v>0</v>
      </c>
      <c r="KA50" s="26">
        <v>0</v>
      </c>
      <c r="KB50" s="26">
        <v>0</v>
      </c>
      <c r="KC50" s="26">
        <v>0</v>
      </c>
      <c r="KD50" s="26">
        <v>0</v>
      </c>
      <c r="KE50" s="26">
        <v>0</v>
      </c>
      <c r="KF50" s="26">
        <v>0</v>
      </c>
      <c r="KG50" s="26">
        <v>0</v>
      </c>
      <c r="KH50" s="26">
        <v>0</v>
      </c>
      <c r="KI50" s="26"/>
      <c r="KJ50" s="26">
        <v>3</v>
      </c>
      <c r="KK50" s="26">
        <v>0</v>
      </c>
      <c r="KL50" s="26">
        <v>0</v>
      </c>
      <c r="KM50" s="26">
        <v>0</v>
      </c>
      <c r="KN50" s="26">
        <v>0</v>
      </c>
      <c r="KO50" s="26">
        <v>2</v>
      </c>
      <c r="KP50" s="26">
        <v>0</v>
      </c>
      <c r="KQ50" s="26">
        <v>0</v>
      </c>
      <c r="KR50" s="26">
        <v>0</v>
      </c>
      <c r="KS50" s="26">
        <v>0</v>
      </c>
      <c r="KT50" s="26">
        <v>0</v>
      </c>
      <c r="KU50" s="26">
        <v>0</v>
      </c>
      <c r="KV50" s="26">
        <v>0</v>
      </c>
      <c r="KW50" s="26">
        <v>0</v>
      </c>
      <c r="KX50" s="26">
        <v>0</v>
      </c>
      <c r="KY50" s="26">
        <v>0</v>
      </c>
      <c r="KZ50" s="26">
        <v>0</v>
      </c>
      <c r="LA50" s="26">
        <v>0</v>
      </c>
      <c r="LB50" s="26">
        <v>0</v>
      </c>
      <c r="LC50" s="26">
        <v>0</v>
      </c>
      <c r="LD50" s="26">
        <v>0</v>
      </c>
      <c r="LE50" s="26">
        <v>0</v>
      </c>
      <c r="LF50" s="26">
        <v>0</v>
      </c>
      <c r="LG50" s="26">
        <v>0</v>
      </c>
      <c r="LH50" s="26">
        <v>0</v>
      </c>
      <c r="LI50" s="26">
        <v>0</v>
      </c>
      <c r="LJ50" s="26">
        <v>0</v>
      </c>
      <c r="LK50" s="26">
        <v>0</v>
      </c>
      <c r="LL50" s="26">
        <v>0</v>
      </c>
      <c r="LM50" s="26">
        <v>0</v>
      </c>
      <c r="LN50" s="26">
        <v>1</v>
      </c>
      <c r="LO50" s="26">
        <v>0</v>
      </c>
      <c r="LP50" s="26">
        <v>0</v>
      </c>
      <c r="LQ50" s="26">
        <v>0</v>
      </c>
      <c r="LR50" s="26">
        <v>0</v>
      </c>
      <c r="LS50" s="26">
        <v>0</v>
      </c>
      <c r="LT50" s="26">
        <v>0</v>
      </c>
      <c r="LU50" s="26">
        <v>0</v>
      </c>
      <c r="LV50" s="26">
        <v>0</v>
      </c>
      <c r="LW50" s="26">
        <v>0</v>
      </c>
      <c r="LX50" s="26">
        <v>0</v>
      </c>
      <c r="LY50" s="26">
        <v>0</v>
      </c>
      <c r="LZ50" s="26">
        <v>0</v>
      </c>
      <c r="MA50" s="26">
        <v>0</v>
      </c>
      <c r="MB50" s="26">
        <v>0</v>
      </c>
      <c r="MC50" s="26">
        <v>0</v>
      </c>
      <c r="MD50" s="26">
        <v>0</v>
      </c>
      <c r="ME50" s="26">
        <v>0</v>
      </c>
      <c r="MF50" s="26">
        <v>0</v>
      </c>
      <c r="MG50" s="26">
        <v>0</v>
      </c>
      <c r="MH50" s="26">
        <v>0</v>
      </c>
      <c r="MI50" s="26">
        <v>0</v>
      </c>
      <c r="MJ50" s="26">
        <v>0</v>
      </c>
      <c r="MK50" s="26">
        <v>0</v>
      </c>
      <c r="ML50" s="26">
        <v>0</v>
      </c>
      <c r="MM50" s="28">
        <v>0</v>
      </c>
      <c r="MN50" s="26">
        <v>0</v>
      </c>
      <c r="MO50" s="26">
        <v>0</v>
      </c>
      <c r="MP50" s="26">
        <v>0</v>
      </c>
      <c r="MQ50" s="26">
        <v>0</v>
      </c>
      <c r="MR50" s="26">
        <v>0</v>
      </c>
      <c r="MS50" s="26">
        <v>0</v>
      </c>
      <c r="MT50" s="26">
        <v>0</v>
      </c>
      <c r="MU50" s="26">
        <v>0</v>
      </c>
      <c r="MV50" s="26">
        <v>0</v>
      </c>
      <c r="MW50" s="26">
        <v>0</v>
      </c>
      <c r="MX50" s="26">
        <v>0</v>
      </c>
      <c r="MY50" s="26">
        <v>0</v>
      </c>
      <c r="MZ50" s="26">
        <v>0</v>
      </c>
      <c r="NA50" s="26">
        <v>0</v>
      </c>
      <c r="NB50" s="26">
        <v>0</v>
      </c>
      <c r="NC50" s="26">
        <v>0</v>
      </c>
      <c r="ND50" s="26">
        <v>0</v>
      </c>
      <c r="NE50" s="26">
        <v>0</v>
      </c>
      <c r="NF50" s="26">
        <v>0</v>
      </c>
      <c r="NG50" s="26">
        <v>0</v>
      </c>
      <c r="NH50" s="26">
        <v>0</v>
      </c>
      <c r="NI50" s="26">
        <v>0</v>
      </c>
      <c r="NJ50" s="26">
        <v>0</v>
      </c>
      <c r="NK50" s="26">
        <v>0</v>
      </c>
      <c r="NL50" s="26">
        <v>0</v>
      </c>
      <c r="NM50" s="26">
        <v>0</v>
      </c>
      <c r="NN50" s="26">
        <v>0</v>
      </c>
      <c r="NO50" s="26">
        <v>0</v>
      </c>
      <c r="NP50" s="26">
        <v>0</v>
      </c>
      <c r="NQ50" s="26">
        <v>0</v>
      </c>
      <c r="NR50" s="26">
        <v>0</v>
      </c>
      <c r="NS50" s="26">
        <v>0</v>
      </c>
      <c r="NT50" s="26">
        <v>0</v>
      </c>
      <c r="NU50" s="26">
        <v>0</v>
      </c>
      <c r="NV50" s="26">
        <v>0</v>
      </c>
      <c r="NW50" s="26">
        <v>0</v>
      </c>
      <c r="NX50" s="26">
        <v>0</v>
      </c>
      <c r="NY50" s="26">
        <v>0</v>
      </c>
      <c r="NZ50" s="26">
        <v>0</v>
      </c>
      <c r="OA50" s="26">
        <v>0</v>
      </c>
      <c r="OB50" s="26">
        <v>0</v>
      </c>
      <c r="OC50" s="26">
        <v>0</v>
      </c>
      <c r="OD50" s="26">
        <v>0</v>
      </c>
      <c r="OE50" s="26">
        <v>0</v>
      </c>
      <c r="OF50" s="26">
        <v>0</v>
      </c>
      <c r="OG50" s="26">
        <v>0</v>
      </c>
      <c r="OH50" s="26"/>
      <c r="OI50" s="26">
        <v>0</v>
      </c>
      <c r="OJ50" s="26">
        <v>0</v>
      </c>
      <c r="OK50" s="28">
        <v>164</v>
      </c>
      <c r="OL50" s="26">
        <v>0</v>
      </c>
      <c r="OM50" s="26">
        <v>0</v>
      </c>
      <c r="ON50" s="26">
        <v>1</v>
      </c>
      <c r="OO50" s="26">
        <v>0</v>
      </c>
      <c r="OP50" s="26">
        <v>1</v>
      </c>
      <c r="OQ50" s="26">
        <v>49</v>
      </c>
      <c r="OR50" s="26">
        <v>0</v>
      </c>
      <c r="OS50" s="26">
        <v>2</v>
      </c>
      <c r="OT50" s="26">
        <v>57</v>
      </c>
      <c r="OU50" s="26">
        <v>1</v>
      </c>
      <c r="OV50" s="26">
        <v>2</v>
      </c>
      <c r="OW50" s="26">
        <v>51</v>
      </c>
      <c r="OX50" s="28">
        <v>164</v>
      </c>
      <c r="OY50" s="26">
        <v>1</v>
      </c>
      <c r="OZ50" s="26">
        <v>50</v>
      </c>
      <c r="PA50" s="26">
        <v>59</v>
      </c>
      <c r="PB50" s="26">
        <v>54</v>
      </c>
      <c r="PC50" s="28">
        <v>13</v>
      </c>
      <c r="PD50" s="26">
        <v>13</v>
      </c>
      <c r="PE50" s="26">
        <v>0</v>
      </c>
      <c r="PF50" s="28">
        <v>0</v>
      </c>
      <c r="PG50" s="26">
        <v>0</v>
      </c>
      <c r="PH50" s="26">
        <v>0</v>
      </c>
      <c r="PI50" s="26">
        <v>0</v>
      </c>
      <c r="PJ50" s="26">
        <v>0</v>
      </c>
      <c r="PK50" s="28">
        <v>8</v>
      </c>
      <c r="PL50" s="26">
        <v>0</v>
      </c>
      <c r="PM50" s="26">
        <v>0</v>
      </c>
      <c r="PN50" s="26">
        <v>0</v>
      </c>
      <c r="PO50" s="26">
        <v>0</v>
      </c>
      <c r="PP50" s="26">
        <v>0</v>
      </c>
      <c r="PQ50" s="26">
        <v>0</v>
      </c>
      <c r="PR50" s="26">
        <v>0</v>
      </c>
      <c r="PS50" s="26">
        <v>0</v>
      </c>
      <c r="PT50" s="26">
        <v>0</v>
      </c>
      <c r="PU50" s="26">
        <v>0</v>
      </c>
      <c r="PV50" s="26">
        <v>0</v>
      </c>
      <c r="PW50" s="26">
        <v>0</v>
      </c>
      <c r="PX50" s="26">
        <v>0</v>
      </c>
      <c r="PY50" s="26">
        <v>0</v>
      </c>
      <c r="PZ50" s="26">
        <v>0</v>
      </c>
      <c r="QA50" s="26">
        <v>0</v>
      </c>
      <c r="QB50" s="26">
        <v>0</v>
      </c>
      <c r="QC50" s="26">
        <v>0</v>
      </c>
      <c r="QD50" s="26">
        <v>0</v>
      </c>
      <c r="QE50" s="26">
        <v>0</v>
      </c>
      <c r="QF50" s="26">
        <v>0</v>
      </c>
      <c r="QG50" s="26">
        <v>0</v>
      </c>
      <c r="QH50" s="26">
        <v>0</v>
      </c>
      <c r="QI50" s="26">
        <v>0</v>
      </c>
      <c r="QJ50" s="26">
        <v>0</v>
      </c>
      <c r="QK50" s="26">
        <v>0</v>
      </c>
      <c r="QL50" s="26">
        <v>0</v>
      </c>
      <c r="QM50" s="26">
        <v>0</v>
      </c>
      <c r="QN50" s="26">
        <v>0</v>
      </c>
      <c r="QO50" s="26">
        <v>0</v>
      </c>
      <c r="QP50" s="26">
        <v>0</v>
      </c>
      <c r="QQ50" s="26">
        <v>0</v>
      </c>
      <c r="QR50" s="26">
        <v>0</v>
      </c>
      <c r="QS50" s="26">
        <v>0</v>
      </c>
      <c r="QT50" s="26">
        <v>0</v>
      </c>
      <c r="QU50" s="26">
        <v>0</v>
      </c>
      <c r="QV50" s="26">
        <v>0</v>
      </c>
      <c r="QW50" s="26">
        <v>0</v>
      </c>
      <c r="QX50" s="26">
        <v>0</v>
      </c>
      <c r="QY50" s="26">
        <v>0</v>
      </c>
      <c r="QZ50" s="26">
        <v>0</v>
      </c>
      <c r="RA50" s="26">
        <v>0</v>
      </c>
      <c r="RB50" s="26">
        <v>0</v>
      </c>
      <c r="RC50" s="26">
        <v>0</v>
      </c>
      <c r="RD50" s="26">
        <v>0</v>
      </c>
      <c r="RE50" s="26">
        <v>0</v>
      </c>
      <c r="RF50" s="26">
        <v>0</v>
      </c>
      <c r="RG50" s="26">
        <v>0</v>
      </c>
      <c r="RH50" s="26">
        <v>0</v>
      </c>
      <c r="RI50" s="26">
        <v>0</v>
      </c>
      <c r="RJ50" s="26">
        <v>1</v>
      </c>
      <c r="RK50" s="26">
        <v>0</v>
      </c>
      <c r="RL50" s="26">
        <v>0</v>
      </c>
      <c r="RM50" s="26">
        <v>0</v>
      </c>
      <c r="RN50" s="26">
        <v>1</v>
      </c>
      <c r="RO50" s="26">
        <v>0</v>
      </c>
      <c r="RP50" s="26">
        <v>0</v>
      </c>
      <c r="RQ50" s="26">
        <v>0</v>
      </c>
      <c r="RR50" s="26">
        <v>0</v>
      </c>
      <c r="RS50" s="26">
        <v>0</v>
      </c>
      <c r="RT50" s="26">
        <v>0</v>
      </c>
      <c r="RU50" s="26">
        <v>1</v>
      </c>
      <c r="RV50" s="26">
        <v>1</v>
      </c>
      <c r="RW50" s="26">
        <v>1</v>
      </c>
      <c r="RX50" s="26">
        <v>0</v>
      </c>
      <c r="RY50" s="26">
        <v>0</v>
      </c>
      <c r="RZ50" s="26">
        <v>0</v>
      </c>
      <c r="SA50" s="26">
        <v>0</v>
      </c>
      <c r="SB50" s="26">
        <v>2</v>
      </c>
      <c r="SC50" s="26">
        <v>0</v>
      </c>
      <c r="SD50" s="26">
        <v>1</v>
      </c>
      <c r="SE50" s="26">
        <v>0</v>
      </c>
      <c r="SF50" s="28">
        <v>8</v>
      </c>
      <c r="SG50" s="26">
        <v>0</v>
      </c>
      <c r="SH50" s="26">
        <v>0</v>
      </c>
      <c r="SI50" s="26">
        <v>1</v>
      </c>
      <c r="SJ50" s="26">
        <v>0</v>
      </c>
      <c r="SK50" s="26">
        <v>0</v>
      </c>
      <c r="SL50" s="26">
        <v>0</v>
      </c>
      <c r="SM50" s="26">
        <v>1</v>
      </c>
      <c r="SN50" s="26">
        <v>0</v>
      </c>
      <c r="SO50" s="26">
        <v>0</v>
      </c>
      <c r="SP50" s="26">
        <v>0</v>
      </c>
      <c r="SQ50" s="26">
        <v>0</v>
      </c>
      <c r="SR50" s="26">
        <v>0</v>
      </c>
      <c r="SS50" s="26">
        <v>0</v>
      </c>
      <c r="ST50" s="26">
        <v>1</v>
      </c>
      <c r="SU50" s="26">
        <v>1</v>
      </c>
      <c r="SV50" s="26">
        <v>1</v>
      </c>
      <c r="SW50" s="26">
        <v>0</v>
      </c>
      <c r="SX50" s="26">
        <v>0</v>
      </c>
      <c r="SY50" s="26">
        <v>0</v>
      </c>
      <c r="SZ50" s="26">
        <v>0</v>
      </c>
      <c r="TA50" s="26">
        <v>2</v>
      </c>
      <c r="TB50" s="26">
        <v>0</v>
      </c>
      <c r="TC50" s="26">
        <v>1</v>
      </c>
      <c r="TD50" s="26">
        <v>0</v>
      </c>
      <c r="TE50" s="28">
        <v>17</v>
      </c>
      <c r="TF50" s="26">
        <v>0</v>
      </c>
      <c r="TG50" s="26">
        <v>0</v>
      </c>
      <c r="TH50" s="26">
        <v>0</v>
      </c>
      <c r="TI50" s="26">
        <v>0</v>
      </c>
      <c r="TJ50" s="26">
        <v>0</v>
      </c>
      <c r="TK50" s="26">
        <v>1</v>
      </c>
      <c r="TL50" s="26">
        <v>2</v>
      </c>
      <c r="TM50" s="26">
        <v>4</v>
      </c>
      <c r="TN50" s="26">
        <v>1</v>
      </c>
      <c r="TO50" s="26">
        <v>1</v>
      </c>
      <c r="TP50" s="26">
        <v>1</v>
      </c>
      <c r="TQ50" s="26">
        <v>0</v>
      </c>
      <c r="TR50" s="26">
        <v>0</v>
      </c>
      <c r="TS50" s="26">
        <v>0</v>
      </c>
      <c r="TT50" s="26">
        <v>0</v>
      </c>
      <c r="TU50" s="26">
        <v>0</v>
      </c>
      <c r="TV50" s="26">
        <v>0</v>
      </c>
      <c r="TW50" s="26">
        <v>0</v>
      </c>
      <c r="TX50" s="26">
        <v>0</v>
      </c>
      <c r="TY50" s="26">
        <v>2</v>
      </c>
      <c r="TZ50" s="26">
        <v>1</v>
      </c>
      <c r="UA50" s="26">
        <v>1</v>
      </c>
      <c r="UB50" s="26">
        <v>2</v>
      </c>
      <c r="UC50" s="26">
        <v>0</v>
      </c>
      <c r="UD50" s="26">
        <v>0</v>
      </c>
      <c r="UE50" s="26">
        <v>1</v>
      </c>
      <c r="UF50" s="26">
        <v>0</v>
      </c>
      <c r="UG50" s="26">
        <v>0</v>
      </c>
      <c r="UH50" s="26">
        <v>0</v>
      </c>
      <c r="UI50" s="26">
        <v>0</v>
      </c>
      <c r="UJ50" s="28">
        <v>515</v>
      </c>
      <c r="UK50" s="26">
        <v>0</v>
      </c>
      <c r="UL50" s="26">
        <v>4</v>
      </c>
      <c r="UM50" s="26">
        <v>7</v>
      </c>
      <c r="UN50" s="26">
        <v>8</v>
      </c>
      <c r="UO50" s="26">
        <v>9</v>
      </c>
      <c r="UP50" s="26">
        <v>52</v>
      </c>
      <c r="UQ50" s="26">
        <v>69</v>
      </c>
      <c r="UR50" s="26">
        <v>62</v>
      </c>
      <c r="US50" s="26">
        <v>54</v>
      </c>
      <c r="UT50" s="26">
        <v>43</v>
      </c>
      <c r="UU50" s="26">
        <v>17</v>
      </c>
      <c r="UV50" s="26">
        <v>24</v>
      </c>
      <c r="UW50" s="26">
        <v>0</v>
      </c>
      <c r="UX50" s="26">
        <v>5</v>
      </c>
      <c r="UY50" s="26">
        <v>8</v>
      </c>
      <c r="UZ50" s="26">
        <v>3</v>
      </c>
      <c r="VA50" s="26">
        <v>2</v>
      </c>
      <c r="VB50" s="26">
        <v>19</v>
      </c>
      <c r="VC50" s="26">
        <v>16</v>
      </c>
      <c r="VD50" s="26">
        <v>31</v>
      </c>
      <c r="VE50" s="26">
        <v>29</v>
      </c>
      <c r="VF50" s="26">
        <v>25</v>
      </c>
      <c r="VG50" s="26">
        <v>8</v>
      </c>
      <c r="VH50" s="26">
        <v>20</v>
      </c>
      <c r="VI50" s="26">
        <v>0</v>
      </c>
      <c r="VJ50" s="26">
        <v>0</v>
      </c>
      <c r="VK50" s="26">
        <v>0</v>
      </c>
      <c r="VL50" s="26">
        <v>0</v>
      </c>
      <c r="VM50" s="28">
        <v>6</v>
      </c>
      <c r="VN50" s="26">
        <v>0</v>
      </c>
      <c r="VO50" s="26">
        <v>1</v>
      </c>
      <c r="VP50" s="26">
        <v>2</v>
      </c>
      <c r="VQ50" s="26">
        <v>2</v>
      </c>
      <c r="VR50" s="26">
        <v>0</v>
      </c>
      <c r="VS50" s="26">
        <v>0</v>
      </c>
      <c r="VT50" s="26">
        <v>0</v>
      </c>
      <c r="VU50" s="26">
        <v>1</v>
      </c>
      <c r="VV50" s="28">
        <v>0</v>
      </c>
      <c r="VW50" s="26">
        <v>0</v>
      </c>
      <c r="VX50" s="26">
        <v>0</v>
      </c>
      <c r="VY50" s="26">
        <v>0</v>
      </c>
      <c r="VZ50" s="26">
        <v>0</v>
      </c>
      <c r="WA50" s="26">
        <v>0</v>
      </c>
      <c r="WB50" s="26">
        <v>0</v>
      </c>
      <c r="WC50" s="26">
        <v>0</v>
      </c>
      <c r="WD50" s="26">
        <v>0</v>
      </c>
      <c r="WE50" s="26">
        <v>0</v>
      </c>
      <c r="WF50" s="26">
        <v>0</v>
      </c>
      <c r="WG50" s="26">
        <v>0</v>
      </c>
      <c r="WH50" s="26">
        <v>0</v>
      </c>
      <c r="WI50" s="26">
        <v>0</v>
      </c>
      <c r="WJ50" s="26">
        <v>0</v>
      </c>
      <c r="WK50" s="26">
        <v>0</v>
      </c>
      <c r="WL50" s="26">
        <v>0</v>
      </c>
      <c r="WM50" s="26">
        <v>0</v>
      </c>
      <c r="WN50" s="26">
        <v>0</v>
      </c>
      <c r="WO50" s="26">
        <v>0</v>
      </c>
      <c r="WP50" s="26">
        <v>0</v>
      </c>
      <c r="WQ50" s="26">
        <v>0</v>
      </c>
      <c r="WR50" s="26">
        <v>0</v>
      </c>
      <c r="WS50" s="26">
        <v>0</v>
      </c>
      <c r="WT50" s="26">
        <v>0</v>
      </c>
      <c r="WU50" s="26">
        <v>0</v>
      </c>
      <c r="WV50" s="26">
        <v>0</v>
      </c>
      <c r="WW50" s="26">
        <v>0</v>
      </c>
      <c r="WX50" s="26">
        <v>0</v>
      </c>
      <c r="WY50" s="26">
        <v>0</v>
      </c>
      <c r="WZ50" s="26">
        <v>0</v>
      </c>
      <c r="XA50" s="26">
        <v>0</v>
      </c>
      <c r="XB50" s="26">
        <v>0</v>
      </c>
      <c r="XC50" s="26">
        <v>0</v>
      </c>
      <c r="XD50" s="26">
        <v>0</v>
      </c>
      <c r="XE50" s="26">
        <v>0</v>
      </c>
      <c r="XF50" s="26">
        <v>0</v>
      </c>
      <c r="XG50" s="26">
        <v>0</v>
      </c>
      <c r="XH50" s="26">
        <v>0</v>
      </c>
      <c r="XI50" s="26">
        <v>0</v>
      </c>
      <c r="XJ50" s="26">
        <v>0</v>
      </c>
      <c r="XK50" s="26">
        <v>0</v>
      </c>
      <c r="XL50" s="26">
        <v>0</v>
      </c>
      <c r="XM50" s="26">
        <v>0</v>
      </c>
      <c r="XN50" s="26">
        <v>0</v>
      </c>
      <c r="XO50" s="26">
        <v>0</v>
      </c>
      <c r="XP50" s="26">
        <v>0</v>
      </c>
      <c r="XQ50" s="26">
        <v>0</v>
      </c>
      <c r="XR50" s="26">
        <v>0</v>
      </c>
      <c r="XS50" s="41">
        <v>0</v>
      </c>
      <c r="XT50" s="41">
        <v>0</v>
      </c>
      <c r="XU50" s="41">
        <v>0</v>
      </c>
      <c r="XV50" s="41">
        <v>0</v>
      </c>
      <c r="XW50" s="41">
        <v>0</v>
      </c>
      <c r="XX50" s="41">
        <v>0</v>
      </c>
      <c r="XY50" s="41">
        <v>0</v>
      </c>
      <c r="XZ50" s="41">
        <v>0</v>
      </c>
      <c r="YA50" s="41">
        <v>0</v>
      </c>
      <c r="YB50" s="41">
        <v>0</v>
      </c>
      <c r="YC50" s="41">
        <v>0</v>
      </c>
      <c r="YD50" s="41">
        <v>0</v>
      </c>
      <c r="YE50" s="41">
        <v>0</v>
      </c>
      <c r="YF50" s="41">
        <v>0</v>
      </c>
      <c r="YG50" s="41">
        <v>0</v>
      </c>
      <c r="YH50" s="41">
        <v>0</v>
      </c>
      <c r="YI50" s="41">
        <v>0</v>
      </c>
      <c r="YJ50" s="41">
        <v>0</v>
      </c>
      <c r="YK50" s="41">
        <v>0</v>
      </c>
      <c r="YL50" s="41">
        <v>0</v>
      </c>
      <c r="YM50" s="41">
        <v>0</v>
      </c>
      <c r="YN50" s="41">
        <v>0</v>
      </c>
      <c r="YO50" s="41">
        <v>0</v>
      </c>
      <c r="YP50" s="41">
        <v>0</v>
      </c>
      <c r="YQ50" s="41">
        <v>0</v>
      </c>
      <c r="YR50" s="41">
        <v>0</v>
      </c>
      <c r="YS50" s="41">
        <v>0</v>
      </c>
      <c r="YT50" s="41">
        <v>0</v>
      </c>
      <c r="YU50" s="41">
        <v>0</v>
      </c>
      <c r="YV50" s="41">
        <v>0</v>
      </c>
      <c r="YW50" s="41">
        <v>0</v>
      </c>
      <c r="YX50" s="41">
        <v>0</v>
      </c>
      <c r="YY50" s="41">
        <v>0</v>
      </c>
      <c r="YZ50" s="41">
        <v>0</v>
      </c>
      <c r="ZA50" s="41">
        <v>0</v>
      </c>
      <c r="ZB50" s="41">
        <v>0</v>
      </c>
      <c r="ZC50" s="41">
        <v>0</v>
      </c>
      <c r="ZD50" s="41">
        <v>0</v>
      </c>
      <c r="ZE50" s="41">
        <v>0</v>
      </c>
      <c r="ZF50" s="41">
        <v>0</v>
      </c>
      <c r="ZG50" s="41">
        <v>0</v>
      </c>
      <c r="ZH50" s="41">
        <v>0</v>
      </c>
      <c r="ZI50" s="41">
        <v>0</v>
      </c>
      <c r="ZJ50" s="41">
        <v>0</v>
      </c>
      <c r="ZK50" s="41">
        <v>0</v>
      </c>
      <c r="ZL50" s="41">
        <v>0</v>
      </c>
      <c r="ZM50" s="41">
        <v>13</v>
      </c>
      <c r="ZN50" s="41">
        <v>0</v>
      </c>
      <c r="ZO50" s="27">
        <v>5</v>
      </c>
      <c r="ZP50" s="27">
        <v>0</v>
      </c>
      <c r="ZQ50" s="27">
        <v>0</v>
      </c>
      <c r="ZR50" s="27">
        <v>1</v>
      </c>
      <c r="ZS50" s="27">
        <v>1</v>
      </c>
      <c r="ZT50" s="27">
        <v>12</v>
      </c>
      <c r="ZU50" s="27">
        <v>13</v>
      </c>
      <c r="ZV50" s="27">
        <v>361</v>
      </c>
      <c r="ZW50" s="27">
        <v>2</v>
      </c>
      <c r="ZX50" s="27">
        <v>13</v>
      </c>
      <c r="ZY50" s="27">
        <v>51</v>
      </c>
      <c r="ZZ50" s="27">
        <v>17</v>
      </c>
      <c r="AAA50" s="27">
        <v>18</v>
      </c>
      <c r="AAB50" s="27">
        <v>1</v>
      </c>
      <c r="AAC50" s="27">
        <v>1</v>
      </c>
      <c r="AAD50" s="27">
        <v>1</v>
      </c>
      <c r="AAE50" s="27">
        <v>1</v>
      </c>
      <c r="AAF50" s="27">
        <v>15</v>
      </c>
      <c r="AAG50" s="27">
        <v>16</v>
      </c>
      <c r="AAH50" s="27" t="s">
        <v>521</v>
      </c>
    </row>
    <row r="51" spans="1:710" s="27" customFormat="1" x14ac:dyDescent="0.2">
      <c r="A51" s="6" t="s">
        <v>129</v>
      </c>
      <c r="B51" s="67">
        <v>1041020</v>
      </c>
      <c r="C51" s="28">
        <v>890</v>
      </c>
      <c r="D51" s="28">
        <v>35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8">
        <v>5</v>
      </c>
      <c r="P51" s="28">
        <v>1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  <c r="AV51" s="26">
        <v>0</v>
      </c>
      <c r="AW51" s="26">
        <v>0</v>
      </c>
      <c r="AX51" s="26">
        <v>0</v>
      </c>
      <c r="AY51" s="26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6">
        <v>0</v>
      </c>
      <c r="BI51" s="26">
        <v>0</v>
      </c>
      <c r="BJ51" s="26">
        <v>0</v>
      </c>
      <c r="BK51" s="26">
        <v>0</v>
      </c>
      <c r="BL51" s="26">
        <v>0</v>
      </c>
      <c r="BM51" s="26"/>
      <c r="BN51" s="26"/>
      <c r="BO51" s="26"/>
      <c r="BP51" s="26"/>
      <c r="BQ51" s="26">
        <v>0</v>
      </c>
      <c r="BR51" s="26">
        <v>0</v>
      </c>
      <c r="BS51" s="26">
        <v>0</v>
      </c>
      <c r="BT51" s="26">
        <v>0</v>
      </c>
      <c r="BU51" s="28">
        <v>0</v>
      </c>
      <c r="BV51" s="28">
        <v>1</v>
      </c>
      <c r="BW51" s="28">
        <v>4</v>
      </c>
      <c r="BX51" s="28">
        <v>156</v>
      </c>
      <c r="BY51" s="26">
        <v>0</v>
      </c>
      <c r="BZ51" s="26">
        <v>0</v>
      </c>
      <c r="CA51" s="26">
        <v>0</v>
      </c>
      <c r="CB51" s="26">
        <v>0</v>
      </c>
      <c r="CC51" s="26">
        <v>0</v>
      </c>
      <c r="CD51" s="26">
        <v>0</v>
      </c>
      <c r="CE51" s="26">
        <v>0</v>
      </c>
      <c r="CF51" s="26">
        <v>0</v>
      </c>
      <c r="CG51" s="26">
        <v>0</v>
      </c>
      <c r="CH51" s="26">
        <v>0</v>
      </c>
      <c r="CI51" s="26">
        <v>0</v>
      </c>
      <c r="CJ51" s="26">
        <v>0</v>
      </c>
      <c r="CK51" s="26">
        <v>0</v>
      </c>
      <c r="CL51" s="26">
        <v>0</v>
      </c>
      <c r="CM51" s="26">
        <v>0</v>
      </c>
      <c r="CN51" s="26">
        <v>0</v>
      </c>
      <c r="CO51" s="26">
        <v>0</v>
      </c>
      <c r="CP51" s="26">
        <v>0</v>
      </c>
      <c r="CQ51" s="26">
        <v>0</v>
      </c>
      <c r="CR51" s="26">
        <v>0</v>
      </c>
      <c r="CS51" s="26">
        <v>0</v>
      </c>
      <c r="CT51" s="26">
        <v>0</v>
      </c>
      <c r="CU51" s="26">
        <v>0</v>
      </c>
      <c r="CV51" s="26">
        <v>0</v>
      </c>
      <c r="CW51" s="26">
        <v>0</v>
      </c>
      <c r="CX51" s="26">
        <v>1</v>
      </c>
      <c r="CY51" s="26">
        <v>0</v>
      </c>
      <c r="CZ51" s="26">
        <v>0</v>
      </c>
      <c r="DA51" s="26">
        <v>0</v>
      </c>
      <c r="DB51" s="26">
        <v>3</v>
      </c>
      <c r="DC51" s="26">
        <v>0</v>
      </c>
      <c r="DD51" s="26">
        <v>27</v>
      </c>
      <c r="DE51" s="26">
        <v>0</v>
      </c>
      <c r="DF51" s="26">
        <v>27</v>
      </c>
      <c r="DG51" s="26">
        <v>0</v>
      </c>
      <c r="DH51" s="26">
        <v>59</v>
      </c>
      <c r="DI51" s="26">
        <v>0</v>
      </c>
      <c r="DJ51" s="26">
        <v>41</v>
      </c>
      <c r="DK51" s="26">
        <v>2</v>
      </c>
      <c r="DL51" s="26">
        <v>31</v>
      </c>
      <c r="DM51" s="26">
        <v>1</v>
      </c>
      <c r="DN51" s="26">
        <v>21</v>
      </c>
      <c r="DO51" s="26">
        <v>1</v>
      </c>
      <c r="DP51" s="26">
        <v>3</v>
      </c>
      <c r="DQ51" s="26">
        <v>1</v>
      </c>
      <c r="DR51" s="26">
        <v>6</v>
      </c>
      <c r="DS51" s="26">
        <v>0</v>
      </c>
      <c r="DT51" s="26">
        <v>9</v>
      </c>
      <c r="DU51" s="26">
        <v>1</v>
      </c>
      <c r="DV51" s="26">
        <v>3</v>
      </c>
      <c r="DW51" s="26">
        <v>2</v>
      </c>
      <c r="DX51" s="26">
        <v>4</v>
      </c>
      <c r="DY51" s="26">
        <v>1</v>
      </c>
      <c r="DZ51" s="26">
        <v>3</v>
      </c>
      <c r="EA51" s="26">
        <v>0</v>
      </c>
      <c r="EB51" s="26">
        <v>0</v>
      </c>
      <c r="EC51" s="26">
        <v>0</v>
      </c>
      <c r="ED51" s="26">
        <v>2</v>
      </c>
      <c r="EE51" s="26">
        <v>1</v>
      </c>
      <c r="EF51" s="26">
        <v>2</v>
      </c>
      <c r="EG51" s="26">
        <v>0</v>
      </c>
      <c r="EH51" s="26">
        <v>3</v>
      </c>
      <c r="EI51" s="26">
        <v>0</v>
      </c>
      <c r="EJ51" s="26">
        <v>4</v>
      </c>
      <c r="EK51" s="26">
        <v>1</v>
      </c>
      <c r="EL51" s="26">
        <v>6</v>
      </c>
      <c r="EM51" s="26"/>
      <c r="EN51" s="26"/>
      <c r="EO51" s="26">
        <v>0</v>
      </c>
      <c r="EP51" s="26">
        <v>78</v>
      </c>
      <c r="EQ51" s="26">
        <v>0</v>
      </c>
      <c r="ER51" s="26">
        <v>0</v>
      </c>
      <c r="ES51" s="26">
        <v>0</v>
      </c>
      <c r="ET51" s="26">
        <v>0</v>
      </c>
      <c r="EU51" s="26">
        <v>0</v>
      </c>
      <c r="EV51" s="26">
        <v>0</v>
      </c>
      <c r="EW51" s="26">
        <v>0</v>
      </c>
      <c r="EX51" s="26">
        <v>0</v>
      </c>
      <c r="EY51" s="26">
        <v>0</v>
      </c>
      <c r="EZ51" s="26">
        <v>0</v>
      </c>
      <c r="FA51" s="26">
        <v>0</v>
      </c>
      <c r="FB51" s="26">
        <v>0</v>
      </c>
      <c r="FC51" s="26">
        <v>0</v>
      </c>
      <c r="FD51" s="26">
        <v>7</v>
      </c>
      <c r="FE51" s="26">
        <v>0</v>
      </c>
      <c r="FF51" s="26">
        <v>0</v>
      </c>
      <c r="FG51" s="26">
        <v>0</v>
      </c>
      <c r="FH51" s="26">
        <v>16</v>
      </c>
      <c r="FI51" s="26">
        <v>0</v>
      </c>
      <c r="FJ51" s="26">
        <v>4</v>
      </c>
      <c r="FK51" s="26">
        <v>3</v>
      </c>
      <c r="FL51" s="26">
        <v>85</v>
      </c>
      <c r="FM51" s="26">
        <v>0</v>
      </c>
      <c r="FN51" s="26">
        <v>12</v>
      </c>
      <c r="FO51" s="26">
        <v>0</v>
      </c>
      <c r="FP51" s="26">
        <v>157</v>
      </c>
      <c r="FQ51" s="26">
        <v>1</v>
      </c>
      <c r="FR51" s="26">
        <v>6</v>
      </c>
      <c r="FS51" s="26">
        <v>0</v>
      </c>
      <c r="FT51" s="26">
        <v>8</v>
      </c>
      <c r="FU51" s="26">
        <v>1</v>
      </c>
      <c r="FV51" s="26">
        <v>1</v>
      </c>
      <c r="FW51" s="26">
        <v>0</v>
      </c>
      <c r="FX51" s="26">
        <v>1</v>
      </c>
      <c r="FY51" s="26">
        <v>0</v>
      </c>
      <c r="FZ51" s="26">
        <v>1</v>
      </c>
      <c r="GA51" s="26">
        <v>0</v>
      </c>
      <c r="GB51" s="26">
        <v>6</v>
      </c>
      <c r="GC51" s="26">
        <v>0</v>
      </c>
      <c r="GD51" s="26">
        <v>2</v>
      </c>
      <c r="GE51" s="26">
        <v>0</v>
      </c>
      <c r="GF51" s="26">
        <v>0</v>
      </c>
      <c r="GG51" s="26">
        <v>0</v>
      </c>
      <c r="GH51" s="26">
        <v>0</v>
      </c>
      <c r="GI51" s="26">
        <v>0</v>
      </c>
      <c r="GJ51" s="26">
        <v>1</v>
      </c>
      <c r="GK51" s="26">
        <v>0</v>
      </c>
      <c r="GL51" s="26">
        <v>1</v>
      </c>
      <c r="GM51" s="26">
        <v>0</v>
      </c>
      <c r="GN51" s="26">
        <v>0</v>
      </c>
      <c r="GO51" s="26">
        <v>0</v>
      </c>
      <c r="GP51" s="26">
        <v>0</v>
      </c>
      <c r="GQ51" s="26">
        <v>0</v>
      </c>
      <c r="GR51" s="26">
        <v>0</v>
      </c>
      <c r="GS51" s="26">
        <v>0</v>
      </c>
      <c r="GT51" s="26">
        <v>0</v>
      </c>
      <c r="GU51" s="26">
        <v>0</v>
      </c>
      <c r="GV51" s="26">
        <v>3</v>
      </c>
      <c r="GW51" s="26">
        <v>0</v>
      </c>
      <c r="GX51" s="26">
        <v>0</v>
      </c>
      <c r="GY51" s="26">
        <v>0</v>
      </c>
      <c r="GZ51" s="26">
        <v>5</v>
      </c>
      <c r="HA51" s="26">
        <v>0</v>
      </c>
      <c r="HB51" s="26">
        <v>3</v>
      </c>
      <c r="HC51" s="26">
        <v>0</v>
      </c>
      <c r="HD51" s="26">
        <v>3</v>
      </c>
      <c r="HE51" s="26">
        <v>0</v>
      </c>
      <c r="HF51" s="26">
        <v>4</v>
      </c>
      <c r="HG51" s="26">
        <v>5</v>
      </c>
      <c r="HH51" s="26">
        <v>9</v>
      </c>
      <c r="HI51" s="26">
        <v>0</v>
      </c>
      <c r="HJ51" s="26">
        <v>6</v>
      </c>
      <c r="HK51" s="26">
        <v>2</v>
      </c>
      <c r="HL51" s="26">
        <v>6</v>
      </c>
      <c r="HM51" s="26">
        <v>0</v>
      </c>
      <c r="HN51" s="26">
        <v>1</v>
      </c>
      <c r="HO51" s="26">
        <v>1</v>
      </c>
      <c r="HP51" s="26">
        <v>1</v>
      </c>
      <c r="HQ51" s="26">
        <v>0</v>
      </c>
      <c r="HR51" s="26">
        <v>0</v>
      </c>
      <c r="HS51" s="26">
        <v>0</v>
      </c>
      <c r="HT51" s="26">
        <v>1</v>
      </c>
      <c r="HU51" s="26">
        <v>0</v>
      </c>
      <c r="HV51" s="26">
        <v>2</v>
      </c>
      <c r="HW51" s="26">
        <v>0</v>
      </c>
      <c r="HX51" s="26">
        <v>2</v>
      </c>
      <c r="HY51" s="26">
        <v>0</v>
      </c>
      <c r="HZ51" s="26">
        <v>1</v>
      </c>
      <c r="IA51" s="26">
        <v>0</v>
      </c>
      <c r="IB51" s="26">
        <v>0</v>
      </c>
      <c r="IC51" s="26">
        <v>1</v>
      </c>
      <c r="ID51" s="26">
        <v>1</v>
      </c>
      <c r="IE51" s="26">
        <v>0</v>
      </c>
      <c r="IF51" s="26">
        <v>2</v>
      </c>
      <c r="IG51" s="26">
        <v>1</v>
      </c>
      <c r="IH51" s="26">
        <v>6</v>
      </c>
      <c r="II51" s="26"/>
      <c r="IJ51" s="26">
        <v>0</v>
      </c>
      <c r="IK51" s="26">
        <v>0</v>
      </c>
      <c r="IL51" s="26">
        <v>0</v>
      </c>
      <c r="IM51" s="26">
        <v>0</v>
      </c>
      <c r="IN51" s="26">
        <v>0</v>
      </c>
      <c r="IO51" s="26">
        <v>0</v>
      </c>
      <c r="IP51" s="26">
        <v>0</v>
      </c>
      <c r="IQ51" s="26">
        <v>0</v>
      </c>
      <c r="IR51" s="26">
        <v>0</v>
      </c>
      <c r="IS51" s="26">
        <v>0</v>
      </c>
      <c r="IT51" s="26">
        <v>0</v>
      </c>
      <c r="IU51" s="26">
        <v>0</v>
      </c>
      <c r="IV51" s="26"/>
      <c r="IW51" s="26">
        <v>0</v>
      </c>
      <c r="IX51" s="26">
        <v>0</v>
      </c>
      <c r="IY51" s="26">
        <v>0</v>
      </c>
      <c r="IZ51" s="26">
        <v>0</v>
      </c>
      <c r="JA51" s="26">
        <v>0</v>
      </c>
      <c r="JB51" s="26">
        <v>0</v>
      </c>
      <c r="JC51" s="26">
        <v>0</v>
      </c>
      <c r="JD51" s="26">
        <v>0</v>
      </c>
      <c r="JE51" s="26">
        <v>0</v>
      </c>
      <c r="JF51" s="26">
        <v>0</v>
      </c>
      <c r="JG51" s="26">
        <v>0</v>
      </c>
      <c r="JH51" s="26">
        <v>0</v>
      </c>
      <c r="JI51" s="26"/>
      <c r="JJ51" s="26">
        <v>0</v>
      </c>
      <c r="JK51" s="26">
        <v>0</v>
      </c>
      <c r="JL51" s="26">
        <v>0</v>
      </c>
      <c r="JM51" s="26">
        <v>0</v>
      </c>
      <c r="JN51" s="26">
        <v>0</v>
      </c>
      <c r="JO51" s="26">
        <v>0</v>
      </c>
      <c r="JP51" s="26">
        <v>0</v>
      </c>
      <c r="JQ51" s="26">
        <v>0</v>
      </c>
      <c r="JR51" s="26">
        <v>0</v>
      </c>
      <c r="JS51" s="26">
        <v>0</v>
      </c>
      <c r="JT51" s="26">
        <v>0</v>
      </c>
      <c r="JU51" s="26">
        <v>0</v>
      </c>
      <c r="JV51" s="26"/>
      <c r="JW51" s="26">
        <v>0</v>
      </c>
      <c r="JX51" s="26">
        <v>0</v>
      </c>
      <c r="JY51" s="26">
        <v>0</v>
      </c>
      <c r="JZ51" s="26">
        <v>0</v>
      </c>
      <c r="KA51" s="26">
        <v>0</v>
      </c>
      <c r="KB51" s="26">
        <v>0</v>
      </c>
      <c r="KC51" s="26">
        <v>0</v>
      </c>
      <c r="KD51" s="26">
        <v>0</v>
      </c>
      <c r="KE51" s="26">
        <v>0</v>
      </c>
      <c r="KF51" s="26">
        <v>0</v>
      </c>
      <c r="KG51" s="26">
        <v>0</v>
      </c>
      <c r="KH51" s="26">
        <v>0</v>
      </c>
      <c r="KI51" s="26"/>
      <c r="KJ51" s="26">
        <v>0</v>
      </c>
      <c r="KK51" s="26">
        <v>2</v>
      </c>
      <c r="KL51" s="26">
        <v>2</v>
      </c>
      <c r="KM51" s="26">
        <v>0</v>
      </c>
      <c r="KN51" s="26">
        <v>2</v>
      </c>
      <c r="KO51" s="26">
        <v>0</v>
      </c>
      <c r="KP51" s="26">
        <v>0</v>
      </c>
      <c r="KQ51" s="26">
        <v>0</v>
      </c>
      <c r="KR51" s="26">
        <v>2</v>
      </c>
      <c r="KS51" s="26">
        <v>2</v>
      </c>
      <c r="KT51" s="26">
        <v>0</v>
      </c>
      <c r="KU51" s="26">
        <v>0</v>
      </c>
      <c r="KV51" s="26">
        <v>0</v>
      </c>
      <c r="KW51" s="26">
        <v>0</v>
      </c>
      <c r="KX51" s="26">
        <v>0</v>
      </c>
      <c r="KY51" s="26">
        <v>0</v>
      </c>
      <c r="KZ51" s="26">
        <v>0</v>
      </c>
      <c r="LA51" s="26">
        <v>0</v>
      </c>
      <c r="LB51" s="26">
        <v>0</v>
      </c>
      <c r="LC51" s="26">
        <v>0</v>
      </c>
      <c r="LD51" s="26">
        <v>0</v>
      </c>
      <c r="LE51" s="26">
        <v>0</v>
      </c>
      <c r="LF51" s="26">
        <v>0</v>
      </c>
      <c r="LG51" s="26">
        <v>0</v>
      </c>
      <c r="LH51" s="26">
        <v>0</v>
      </c>
      <c r="LI51" s="26">
        <v>0</v>
      </c>
      <c r="LJ51" s="26">
        <v>0</v>
      </c>
      <c r="LK51" s="26">
        <v>1</v>
      </c>
      <c r="LL51" s="26">
        <v>0</v>
      </c>
      <c r="LM51" s="26">
        <v>0</v>
      </c>
      <c r="LN51" s="26">
        <v>0</v>
      </c>
      <c r="LO51" s="26">
        <v>0</v>
      </c>
      <c r="LP51" s="26">
        <v>0</v>
      </c>
      <c r="LQ51" s="26">
        <v>0</v>
      </c>
      <c r="LR51" s="26">
        <v>0</v>
      </c>
      <c r="LS51" s="26">
        <v>0</v>
      </c>
      <c r="LT51" s="26">
        <v>0</v>
      </c>
      <c r="LU51" s="26">
        <v>0</v>
      </c>
      <c r="LV51" s="26">
        <v>0</v>
      </c>
      <c r="LW51" s="26">
        <v>0</v>
      </c>
      <c r="LX51" s="26">
        <v>0</v>
      </c>
      <c r="LY51" s="26">
        <v>0</v>
      </c>
      <c r="LZ51" s="26">
        <v>0</v>
      </c>
      <c r="MA51" s="26">
        <v>0</v>
      </c>
      <c r="MB51" s="26">
        <v>0</v>
      </c>
      <c r="MC51" s="26">
        <v>0</v>
      </c>
      <c r="MD51" s="26">
        <v>0</v>
      </c>
      <c r="ME51" s="26">
        <v>0</v>
      </c>
      <c r="MF51" s="26">
        <v>0</v>
      </c>
      <c r="MG51" s="26">
        <v>0</v>
      </c>
      <c r="MH51" s="26">
        <v>0</v>
      </c>
      <c r="MI51" s="26">
        <v>0</v>
      </c>
      <c r="MJ51" s="26">
        <v>1</v>
      </c>
      <c r="MK51" s="26">
        <v>0</v>
      </c>
      <c r="ML51" s="26">
        <v>0</v>
      </c>
      <c r="MM51" s="28">
        <v>0</v>
      </c>
      <c r="MN51" s="26">
        <v>0</v>
      </c>
      <c r="MO51" s="26">
        <v>0</v>
      </c>
      <c r="MP51" s="26">
        <v>0</v>
      </c>
      <c r="MQ51" s="26">
        <v>0</v>
      </c>
      <c r="MR51" s="26">
        <v>0</v>
      </c>
      <c r="MS51" s="26">
        <v>0</v>
      </c>
      <c r="MT51" s="26">
        <v>0</v>
      </c>
      <c r="MU51" s="26">
        <v>0</v>
      </c>
      <c r="MV51" s="26">
        <v>0</v>
      </c>
      <c r="MW51" s="26">
        <v>0</v>
      </c>
      <c r="MX51" s="26">
        <v>0</v>
      </c>
      <c r="MY51" s="26">
        <v>0</v>
      </c>
      <c r="MZ51" s="26">
        <v>0</v>
      </c>
      <c r="NA51" s="26">
        <v>0</v>
      </c>
      <c r="NB51" s="26">
        <v>0</v>
      </c>
      <c r="NC51" s="26">
        <v>0</v>
      </c>
      <c r="ND51" s="26">
        <v>0</v>
      </c>
      <c r="NE51" s="26">
        <v>0</v>
      </c>
      <c r="NF51" s="26">
        <v>0</v>
      </c>
      <c r="NG51" s="26">
        <v>0</v>
      </c>
      <c r="NH51" s="26">
        <v>0</v>
      </c>
      <c r="NI51" s="26">
        <v>0</v>
      </c>
      <c r="NJ51" s="26">
        <v>0</v>
      </c>
      <c r="NK51" s="26">
        <v>0</v>
      </c>
      <c r="NL51" s="26">
        <v>0</v>
      </c>
      <c r="NM51" s="26">
        <v>0</v>
      </c>
      <c r="NN51" s="26">
        <v>0</v>
      </c>
      <c r="NO51" s="26">
        <v>0</v>
      </c>
      <c r="NP51" s="26">
        <v>0</v>
      </c>
      <c r="NQ51" s="26">
        <v>0</v>
      </c>
      <c r="NR51" s="26">
        <v>0</v>
      </c>
      <c r="NS51" s="26">
        <v>0</v>
      </c>
      <c r="NT51" s="26">
        <v>0</v>
      </c>
      <c r="NU51" s="26">
        <v>0</v>
      </c>
      <c r="NV51" s="26">
        <v>0</v>
      </c>
      <c r="NW51" s="26">
        <v>0</v>
      </c>
      <c r="NX51" s="26">
        <v>0</v>
      </c>
      <c r="NY51" s="26">
        <v>0</v>
      </c>
      <c r="NZ51" s="26">
        <v>0</v>
      </c>
      <c r="OA51" s="26">
        <v>0</v>
      </c>
      <c r="OB51" s="26">
        <v>0</v>
      </c>
      <c r="OC51" s="26">
        <v>0</v>
      </c>
      <c r="OD51" s="26">
        <v>0</v>
      </c>
      <c r="OE51" s="26">
        <v>0</v>
      </c>
      <c r="OF51" s="26">
        <v>0</v>
      </c>
      <c r="OG51" s="26">
        <v>0</v>
      </c>
      <c r="OH51" s="26"/>
      <c r="OI51" s="26">
        <v>0</v>
      </c>
      <c r="OJ51" s="26">
        <v>0</v>
      </c>
      <c r="OK51" s="28">
        <v>165</v>
      </c>
      <c r="OL51" s="26">
        <v>0</v>
      </c>
      <c r="OM51" s="26">
        <v>0</v>
      </c>
      <c r="ON51" s="26">
        <v>0</v>
      </c>
      <c r="OO51" s="26">
        <v>0</v>
      </c>
      <c r="OP51" s="26">
        <v>0</v>
      </c>
      <c r="OQ51" s="26">
        <v>29</v>
      </c>
      <c r="OR51" s="26">
        <v>2</v>
      </c>
      <c r="OS51" s="26">
        <v>0</v>
      </c>
      <c r="OT51" s="26">
        <v>66</v>
      </c>
      <c r="OU51" s="26">
        <v>3</v>
      </c>
      <c r="OV51" s="26">
        <v>4</v>
      </c>
      <c r="OW51" s="26">
        <v>61</v>
      </c>
      <c r="OX51" s="28">
        <v>165</v>
      </c>
      <c r="OY51" s="26">
        <v>0</v>
      </c>
      <c r="OZ51" s="26">
        <v>29</v>
      </c>
      <c r="PA51" s="26">
        <v>68</v>
      </c>
      <c r="PB51" s="26">
        <v>68</v>
      </c>
      <c r="PC51" s="28">
        <v>6</v>
      </c>
      <c r="PD51" s="26">
        <v>6</v>
      </c>
      <c r="PE51" s="26">
        <v>0</v>
      </c>
      <c r="PF51" s="28">
        <v>0</v>
      </c>
      <c r="PG51" s="26">
        <v>0</v>
      </c>
      <c r="PH51" s="26">
        <v>0</v>
      </c>
      <c r="PI51" s="26">
        <v>0</v>
      </c>
      <c r="PJ51" s="26">
        <v>0</v>
      </c>
      <c r="PK51" s="28">
        <v>1</v>
      </c>
      <c r="PL51" s="26">
        <v>0</v>
      </c>
      <c r="PM51" s="26">
        <v>0</v>
      </c>
      <c r="PN51" s="26">
        <v>0</v>
      </c>
      <c r="PO51" s="26">
        <v>0</v>
      </c>
      <c r="PP51" s="26">
        <v>0</v>
      </c>
      <c r="PQ51" s="26">
        <v>0</v>
      </c>
      <c r="PR51" s="26">
        <v>0</v>
      </c>
      <c r="PS51" s="26">
        <v>0</v>
      </c>
      <c r="PT51" s="26">
        <v>0</v>
      </c>
      <c r="PU51" s="26">
        <v>0</v>
      </c>
      <c r="PV51" s="26">
        <v>0</v>
      </c>
      <c r="PW51" s="26">
        <v>0</v>
      </c>
      <c r="PX51" s="26">
        <v>0</v>
      </c>
      <c r="PY51" s="26">
        <v>0</v>
      </c>
      <c r="PZ51" s="26">
        <v>0</v>
      </c>
      <c r="QA51" s="26">
        <v>0</v>
      </c>
      <c r="QB51" s="26">
        <v>0</v>
      </c>
      <c r="QC51" s="26">
        <v>0</v>
      </c>
      <c r="QD51" s="26">
        <v>0</v>
      </c>
      <c r="QE51" s="26">
        <v>0</v>
      </c>
      <c r="QF51" s="26">
        <v>0</v>
      </c>
      <c r="QG51" s="26">
        <v>0</v>
      </c>
      <c r="QH51" s="26">
        <v>0</v>
      </c>
      <c r="QI51" s="26">
        <v>0</v>
      </c>
      <c r="QJ51" s="26">
        <v>0</v>
      </c>
      <c r="QK51" s="26">
        <v>0</v>
      </c>
      <c r="QL51" s="26">
        <v>0</v>
      </c>
      <c r="QM51" s="26">
        <v>0</v>
      </c>
      <c r="QN51" s="26">
        <v>0</v>
      </c>
      <c r="QO51" s="26">
        <v>0</v>
      </c>
      <c r="QP51" s="26">
        <v>0</v>
      </c>
      <c r="QQ51" s="26">
        <v>0</v>
      </c>
      <c r="QR51" s="26">
        <v>0</v>
      </c>
      <c r="QS51" s="26">
        <v>0</v>
      </c>
      <c r="QT51" s="26">
        <v>0</v>
      </c>
      <c r="QU51" s="26">
        <v>0</v>
      </c>
      <c r="QV51" s="26">
        <v>0</v>
      </c>
      <c r="QW51" s="26">
        <v>0</v>
      </c>
      <c r="QX51" s="26">
        <v>0</v>
      </c>
      <c r="QY51" s="26">
        <v>0</v>
      </c>
      <c r="QZ51" s="26">
        <v>0</v>
      </c>
      <c r="RA51" s="26">
        <v>0</v>
      </c>
      <c r="RB51" s="26">
        <v>0</v>
      </c>
      <c r="RC51" s="26">
        <v>0</v>
      </c>
      <c r="RD51" s="26">
        <v>0</v>
      </c>
      <c r="RE51" s="26">
        <v>0</v>
      </c>
      <c r="RF51" s="26">
        <v>0</v>
      </c>
      <c r="RG51" s="26">
        <v>0</v>
      </c>
      <c r="RH51" s="26">
        <v>0</v>
      </c>
      <c r="RI51" s="26">
        <v>0</v>
      </c>
      <c r="RJ51" s="26">
        <v>0</v>
      </c>
      <c r="RK51" s="26">
        <v>0</v>
      </c>
      <c r="RL51" s="26">
        <v>0</v>
      </c>
      <c r="RM51" s="26">
        <v>1</v>
      </c>
      <c r="RN51" s="26">
        <v>0</v>
      </c>
      <c r="RO51" s="26">
        <v>0</v>
      </c>
      <c r="RP51" s="26">
        <v>0</v>
      </c>
      <c r="RQ51" s="26">
        <v>0</v>
      </c>
      <c r="RR51" s="26">
        <v>0</v>
      </c>
      <c r="RS51" s="26">
        <v>0</v>
      </c>
      <c r="RT51" s="26">
        <v>0</v>
      </c>
      <c r="RU51" s="26">
        <v>0</v>
      </c>
      <c r="RV51" s="26">
        <v>0</v>
      </c>
      <c r="RW51" s="26">
        <v>0</v>
      </c>
      <c r="RX51" s="26">
        <v>0</v>
      </c>
      <c r="RY51" s="26">
        <v>0</v>
      </c>
      <c r="RZ51" s="26">
        <v>0</v>
      </c>
      <c r="SA51" s="26">
        <v>0</v>
      </c>
      <c r="SB51" s="26">
        <v>0</v>
      </c>
      <c r="SC51" s="26">
        <v>0</v>
      </c>
      <c r="SD51" s="26">
        <v>0</v>
      </c>
      <c r="SE51" s="26">
        <v>0</v>
      </c>
      <c r="SF51" s="28">
        <v>1</v>
      </c>
      <c r="SG51" s="26">
        <v>0</v>
      </c>
      <c r="SH51" s="26">
        <v>0</v>
      </c>
      <c r="SI51" s="26">
        <v>0</v>
      </c>
      <c r="SJ51" s="26">
        <v>0</v>
      </c>
      <c r="SK51" s="26">
        <v>0</v>
      </c>
      <c r="SL51" s="26">
        <v>1</v>
      </c>
      <c r="SM51" s="26">
        <v>0</v>
      </c>
      <c r="SN51" s="26">
        <v>0</v>
      </c>
      <c r="SO51" s="26">
        <v>0</v>
      </c>
      <c r="SP51" s="26">
        <v>0</v>
      </c>
      <c r="SQ51" s="26">
        <v>0</v>
      </c>
      <c r="SR51" s="26">
        <v>0</v>
      </c>
      <c r="SS51" s="26">
        <v>0</v>
      </c>
      <c r="ST51" s="26">
        <v>0</v>
      </c>
      <c r="SU51" s="26">
        <v>0</v>
      </c>
      <c r="SV51" s="26">
        <v>0</v>
      </c>
      <c r="SW51" s="26">
        <v>0</v>
      </c>
      <c r="SX51" s="26">
        <v>0</v>
      </c>
      <c r="SY51" s="26">
        <v>0</v>
      </c>
      <c r="SZ51" s="26">
        <v>0</v>
      </c>
      <c r="TA51" s="26">
        <v>0</v>
      </c>
      <c r="TB51" s="26">
        <v>0</v>
      </c>
      <c r="TC51" s="26">
        <v>0</v>
      </c>
      <c r="TD51" s="26">
        <v>0</v>
      </c>
      <c r="TE51" s="28">
        <v>17</v>
      </c>
      <c r="TF51" s="26">
        <v>0</v>
      </c>
      <c r="TG51" s="26">
        <v>1</v>
      </c>
      <c r="TH51" s="26">
        <v>0</v>
      </c>
      <c r="TI51" s="26">
        <v>0</v>
      </c>
      <c r="TJ51" s="26">
        <v>0</v>
      </c>
      <c r="TK51" s="26">
        <v>0</v>
      </c>
      <c r="TL51" s="26">
        <v>0</v>
      </c>
      <c r="TM51" s="26">
        <v>6</v>
      </c>
      <c r="TN51" s="26">
        <v>0</v>
      </c>
      <c r="TO51" s="26">
        <v>2</v>
      </c>
      <c r="TP51" s="26">
        <v>1</v>
      </c>
      <c r="TQ51" s="26">
        <v>0</v>
      </c>
      <c r="TR51" s="26">
        <v>1</v>
      </c>
      <c r="TS51" s="26">
        <v>0</v>
      </c>
      <c r="TT51" s="26">
        <v>0</v>
      </c>
      <c r="TU51" s="26">
        <v>1</v>
      </c>
      <c r="TV51" s="26">
        <v>0</v>
      </c>
      <c r="TW51" s="26">
        <v>0</v>
      </c>
      <c r="TX51" s="26">
        <v>0</v>
      </c>
      <c r="TY51" s="26">
        <v>0</v>
      </c>
      <c r="TZ51" s="26">
        <v>1</v>
      </c>
      <c r="UA51" s="26">
        <v>2</v>
      </c>
      <c r="UB51" s="26">
        <v>0</v>
      </c>
      <c r="UC51" s="26">
        <v>0</v>
      </c>
      <c r="UD51" s="26">
        <v>1</v>
      </c>
      <c r="UE51" s="26">
        <v>2</v>
      </c>
      <c r="UF51" s="26">
        <v>0</v>
      </c>
      <c r="UG51" s="26">
        <v>0</v>
      </c>
      <c r="UH51" s="26">
        <v>0</v>
      </c>
      <c r="UI51" s="26">
        <v>0</v>
      </c>
      <c r="UJ51" s="28">
        <v>615</v>
      </c>
      <c r="UK51" s="26">
        <v>1</v>
      </c>
      <c r="UL51" s="26">
        <v>6</v>
      </c>
      <c r="UM51" s="26">
        <v>6</v>
      </c>
      <c r="UN51" s="26">
        <v>15</v>
      </c>
      <c r="UO51" s="26">
        <v>19</v>
      </c>
      <c r="UP51" s="26">
        <v>97</v>
      </c>
      <c r="UQ51" s="26">
        <v>85</v>
      </c>
      <c r="UR51" s="26">
        <v>64</v>
      </c>
      <c r="US51" s="26">
        <v>81</v>
      </c>
      <c r="UT51" s="26">
        <v>27</v>
      </c>
      <c r="UU51" s="26">
        <v>24</v>
      </c>
      <c r="UV51" s="26">
        <v>21</v>
      </c>
      <c r="UW51" s="26">
        <v>0</v>
      </c>
      <c r="UX51" s="26">
        <v>4</v>
      </c>
      <c r="UY51" s="26">
        <v>1</v>
      </c>
      <c r="UZ51" s="26">
        <v>4</v>
      </c>
      <c r="VA51" s="26">
        <v>3</v>
      </c>
      <c r="VB51" s="26">
        <v>14</v>
      </c>
      <c r="VC51" s="26">
        <v>23</v>
      </c>
      <c r="VD51" s="26">
        <v>21</v>
      </c>
      <c r="VE51" s="26">
        <v>38</v>
      </c>
      <c r="VF51" s="26">
        <v>19</v>
      </c>
      <c r="VG51" s="26">
        <v>18</v>
      </c>
      <c r="VH51" s="26">
        <v>24</v>
      </c>
      <c r="VI51" s="26">
        <v>0</v>
      </c>
      <c r="VJ51" s="26">
        <v>0</v>
      </c>
      <c r="VK51" s="26">
        <v>0</v>
      </c>
      <c r="VL51" s="26">
        <v>0</v>
      </c>
      <c r="VM51" s="28">
        <v>9</v>
      </c>
      <c r="VN51" s="26">
        <v>0</v>
      </c>
      <c r="VO51" s="26">
        <v>0</v>
      </c>
      <c r="VP51" s="26">
        <v>0</v>
      </c>
      <c r="VQ51" s="26">
        <v>4</v>
      </c>
      <c r="VR51" s="26">
        <v>0</v>
      </c>
      <c r="VS51" s="26">
        <v>0</v>
      </c>
      <c r="VT51" s="26">
        <v>2</v>
      </c>
      <c r="VU51" s="26">
        <v>3</v>
      </c>
      <c r="VV51" s="28">
        <v>0</v>
      </c>
      <c r="VW51" s="26">
        <v>0</v>
      </c>
      <c r="VX51" s="26">
        <v>0</v>
      </c>
      <c r="VY51" s="26">
        <v>0</v>
      </c>
      <c r="VZ51" s="26">
        <v>0</v>
      </c>
      <c r="WA51" s="26">
        <v>0</v>
      </c>
      <c r="WB51" s="26">
        <v>0</v>
      </c>
      <c r="WC51" s="26">
        <v>0</v>
      </c>
      <c r="WD51" s="26">
        <v>0</v>
      </c>
      <c r="WE51" s="26">
        <v>0</v>
      </c>
      <c r="WF51" s="26">
        <v>0</v>
      </c>
      <c r="WG51" s="26">
        <v>0</v>
      </c>
      <c r="WH51" s="26">
        <v>0</v>
      </c>
      <c r="WI51" s="26">
        <v>0</v>
      </c>
      <c r="WJ51" s="26">
        <v>0</v>
      </c>
      <c r="WK51" s="26">
        <v>0</v>
      </c>
      <c r="WL51" s="26">
        <v>0</v>
      </c>
      <c r="WM51" s="26">
        <v>0</v>
      </c>
      <c r="WN51" s="26">
        <v>0</v>
      </c>
      <c r="WO51" s="26">
        <v>0</v>
      </c>
      <c r="WP51" s="26">
        <v>0</v>
      </c>
      <c r="WQ51" s="26">
        <v>0</v>
      </c>
      <c r="WR51" s="26">
        <v>0</v>
      </c>
      <c r="WS51" s="26">
        <v>0</v>
      </c>
      <c r="WT51" s="26">
        <v>0</v>
      </c>
      <c r="WU51" s="26">
        <v>0</v>
      </c>
      <c r="WV51" s="26">
        <v>0</v>
      </c>
      <c r="WW51" s="26">
        <v>0</v>
      </c>
      <c r="WX51" s="26">
        <v>0</v>
      </c>
      <c r="WY51" s="26">
        <v>0</v>
      </c>
      <c r="WZ51" s="26">
        <v>0</v>
      </c>
      <c r="XA51" s="26">
        <v>0</v>
      </c>
      <c r="XB51" s="26">
        <v>0</v>
      </c>
      <c r="XC51" s="26">
        <v>0</v>
      </c>
      <c r="XD51" s="26">
        <v>0</v>
      </c>
      <c r="XE51" s="26">
        <v>0</v>
      </c>
      <c r="XF51" s="26">
        <v>0</v>
      </c>
      <c r="XG51" s="26">
        <v>0</v>
      </c>
      <c r="XH51" s="26">
        <v>0</v>
      </c>
      <c r="XI51" s="26">
        <v>0</v>
      </c>
      <c r="XJ51" s="26">
        <v>0</v>
      </c>
      <c r="XK51" s="26">
        <v>0</v>
      </c>
      <c r="XL51" s="26">
        <v>0</v>
      </c>
      <c r="XM51" s="26">
        <v>0</v>
      </c>
      <c r="XN51" s="26">
        <v>0</v>
      </c>
      <c r="XO51" s="26">
        <v>0</v>
      </c>
      <c r="XP51" s="26">
        <v>0</v>
      </c>
      <c r="XQ51" s="26">
        <v>0</v>
      </c>
      <c r="XR51" s="26">
        <v>0</v>
      </c>
      <c r="XS51" s="41">
        <v>0</v>
      </c>
      <c r="XT51" s="41">
        <v>0</v>
      </c>
      <c r="XU51" s="41">
        <v>0</v>
      </c>
      <c r="XV51" s="41">
        <v>0</v>
      </c>
      <c r="XW51" s="41">
        <v>0</v>
      </c>
      <c r="XX51" s="41">
        <v>0</v>
      </c>
      <c r="XY51" s="41">
        <v>0</v>
      </c>
      <c r="XZ51" s="41">
        <v>0</v>
      </c>
      <c r="YA51" s="41">
        <v>0</v>
      </c>
      <c r="YB51" s="41">
        <v>0</v>
      </c>
      <c r="YC51" s="41">
        <v>0</v>
      </c>
      <c r="YD51" s="41">
        <v>0</v>
      </c>
      <c r="YE51" s="41">
        <v>0</v>
      </c>
      <c r="YF51" s="41">
        <v>0</v>
      </c>
      <c r="YG51" s="41">
        <v>0</v>
      </c>
      <c r="YH51" s="41">
        <v>0</v>
      </c>
      <c r="YI51" s="41">
        <v>0</v>
      </c>
      <c r="YJ51" s="41">
        <v>0</v>
      </c>
      <c r="YK51" s="41">
        <v>0</v>
      </c>
      <c r="YL51" s="41">
        <v>0</v>
      </c>
      <c r="YM51" s="41">
        <v>0</v>
      </c>
      <c r="YN51" s="41">
        <v>0</v>
      </c>
      <c r="YO51" s="41">
        <v>0</v>
      </c>
      <c r="YP51" s="41">
        <v>0</v>
      </c>
      <c r="YQ51" s="41">
        <v>0</v>
      </c>
      <c r="YR51" s="41">
        <v>0</v>
      </c>
      <c r="YS51" s="41">
        <v>0</v>
      </c>
      <c r="YT51" s="41">
        <v>0</v>
      </c>
      <c r="YU51" s="41">
        <v>0</v>
      </c>
      <c r="YV51" s="41">
        <v>0</v>
      </c>
      <c r="YW51" s="41">
        <v>0</v>
      </c>
      <c r="YX51" s="41">
        <v>0</v>
      </c>
      <c r="YY51" s="41">
        <v>0</v>
      </c>
      <c r="YZ51" s="41">
        <v>0</v>
      </c>
      <c r="ZA51" s="41">
        <v>0</v>
      </c>
      <c r="ZB51" s="41">
        <v>0</v>
      </c>
      <c r="ZC51" s="41">
        <v>0</v>
      </c>
      <c r="ZD51" s="41">
        <v>0</v>
      </c>
      <c r="ZE51" s="41">
        <v>0</v>
      </c>
      <c r="ZF51" s="41">
        <v>0</v>
      </c>
      <c r="ZG51" s="41">
        <v>0</v>
      </c>
      <c r="ZH51" s="41">
        <v>0</v>
      </c>
      <c r="ZI51" s="41">
        <v>0</v>
      </c>
      <c r="ZJ51" s="41">
        <v>0</v>
      </c>
      <c r="ZK51" s="41">
        <v>0</v>
      </c>
      <c r="ZL51" s="41">
        <v>0</v>
      </c>
      <c r="ZM51" s="41">
        <v>6</v>
      </c>
      <c r="ZN51" s="41">
        <v>0</v>
      </c>
      <c r="ZO51" s="27">
        <v>1</v>
      </c>
      <c r="ZP51" s="27">
        <v>0</v>
      </c>
      <c r="ZQ51" s="27">
        <v>0</v>
      </c>
      <c r="ZR51" s="27">
        <v>2</v>
      </c>
      <c r="ZS51" s="27">
        <v>2</v>
      </c>
      <c r="ZT51" s="27">
        <v>10</v>
      </c>
      <c r="ZU51" s="27">
        <v>12</v>
      </c>
      <c r="ZV51" s="27">
        <v>500</v>
      </c>
      <c r="ZW51" s="27">
        <v>2</v>
      </c>
      <c r="ZX51" s="27">
        <v>10</v>
      </c>
      <c r="ZY51" s="27">
        <v>132</v>
      </c>
      <c r="ZZ51" s="27">
        <v>26</v>
      </c>
      <c r="AAA51" s="27">
        <v>26</v>
      </c>
      <c r="AAB51" s="27">
        <v>1</v>
      </c>
      <c r="AAC51" s="27">
        <v>1</v>
      </c>
      <c r="AAD51" s="27">
        <v>4</v>
      </c>
      <c r="AAE51" s="27">
        <v>4</v>
      </c>
      <c r="AAF51" s="27">
        <v>21</v>
      </c>
      <c r="AAG51" s="27">
        <v>21</v>
      </c>
    </row>
    <row r="52" spans="1:710" s="27" customFormat="1" x14ac:dyDescent="0.2">
      <c r="A52" s="6" t="s">
        <v>130</v>
      </c>
      <c r="B52" s="67">
        <v>1041016</v>
      </c>
      <c r="C52" s="28">
        <v>453</v>
      </c>
      <c r="D52" s="28">
        <v>11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8">
        <v>5</v>
      </c>
      <c r="P52" s="28">
        <v>5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26">
        <v>0</v>
      </c>
      <c r="BL52" s="26">
        <v>0</v>
      </c>
      <c r="BM52" s="26"/>
      <c r="BN52" s="26"/>
      <c r="BO52" s="26"/>
      <c r="BP52" s="26"/>
      <c r="BQ52" s="26">
        <v>0</v>
      </c>
      <c r="BR52" s="26">
        <v>0</v>
      </c>
      <c r="BS52" s="26">
        <v>0</v>
      </c>
      <c r="BT52" s="26">
        <v>0</v>
      </c>
      <c r="BU52" s="28">
        <v>0</v>
      </c>
      <c r="BV52" s="28">
        <v>2</v>
      </c>
      <c r="BW52" s="28">
        <v>1</v>
      </c>
      <c r="BX52" s="28">
        <v>190</v>
      </c>
      <c r="BY52" s="26">
        <v>0</v>
      </c>
      <c r="BZ52" s="26">
        <v>0</v>
      </c>
      <c r="CA52" s="26">
        <v>0</v>
      </c>
      <c r="CB52" s="26">
        <v>0</v>
      </c>
      <c r="CC52" s="26">
        <v>0</v>
      </c>
      <c r="CD52" s="26">
        <v>0</v>
      </c>
      <c r="CE52" s="26">
        <v>0</v>
      </c>
      <c r="CF52" s="26">
        <v>0</v>
      </c>
      <c r="CG52" s="26">
        <v>0</v>
      </c>
      <c r="CH52" s="26">
        <v>0</v>
      </c>
      <c r="CI52" s="26">
        <v>0</v>
      </c>
      <c r="CJ52" s="26">
        <v>0</v>
      </c>
      <c r="CK52" s="26">
        <v>0</v>
      </c>
      <c r="CL52" s="26">
        <v>0</v>
      </c>
      <c r="CM52" s="26">
        <v>0</v>
      </c>
      <c r="CN52" s="26">
        <v>0</v>
      </c>
      <c r="CO52" s="26">
        <v>0</v>
      </c>
      <c r="CP52" s="26">
        <v>0</v>
      </c>
      <c r="CQ52" s="26">
        <v>0</v>
      </c>
      <c r="CR52" s="26">
        <v>0</v>
      </c>
      <c r="CS52" s="26">
        <v>0</v>
      </c>
      <c r="CT52" s="26">
        <v>0</v>
      </c>
      <c r="CU52" s="26">
        <v>0</v>
      </c>
      <c r="CV52" s="26">
        <v>0</v>
      </c>
      <c r="CW52" s="26">
        <v>0</v>
      </c>
      <c r="CX52" s="26">
        <v>0</v>
      </c>
      <c r="CY52" s="26">
        <v>0</v>
      </c>
      <c r="CZ52" s="26">
        <v>1</v>
      </c>
      <c r="DA52" s="26">
        <v>0</v>
      </c>
      <c r="DB52" s="26">
        <v>0</v>
      </c>
      <c r="DC52" s="26">
        <v>0</v>
      </c>
      <c r="DD52" s="26">
        <v>1</v>
      </c>
      <c r="DE52" s="26">
        <v>0</v>
      </c>
      <c r="DF52" s="26">
        <v>0</v>
      </c>
      <c r="DG52" s="26">
        <v>0</v>
      </c>
      <c r="DH52" s="26">
        <v>5</v>
      </c>
      <c r="DI52" s="26">
        <v>0</v>
      </c>
      <c r="DJ52" s="26">
        <v>5</v>
      </c>
      <c r="DK52" s="26">
        <v>0</v>
      </c>
      <c r="DL52" s="26">
        <v>11</v>
      </c>
      <c r="DM52" s="26">
        <v>0</v>
      </c>
      <c r="DN52" s="26">
        <v>6</v>
      </c>
      <c r="DO52" s="26">
        <v>1</v>
      </c>
      <c r="DP52" s="26">
        <v>21</v>
      </c>
      <c r="DQ52" s="26">
        <v>1</v>
      </c>
      <c r="DR52" s="26">
        <v>16</v>
      </c>
      <c r="DS52" s="26">
        <v>0</v>
      </c>
      <c r="DT52" s="26">
        <v>0</v>
      </c>
      <c r="DU52" s="26">
        <v>1</v>
      </c>
      <c r="DV52" s="26">
        <v>0</v>
      </c>
      <c r="DW52" s="26">
        <v>0</v>
      </c>
      <c r="DX52" s="26">
        <v>0</v>
      </c>
      <c r="DY52" s="26">
        <v>0</v>
      </c>
      <c r="DZ52" s="26">
        <v>0</v>
      </c>
      <c r="EA52" s="26">
        <v>0</v>
      </c>
      <c r="EB52" s="26">
        <v>0</v>
      </c>
      <c r="EC52" s="26">
        <v>1</v>
      </c>
      <c r="ED52" s="26">
        <v>0</v>
      </c>
      <c r="EE52" s="26">
        <v>0</v>
      </c>
      <c r="EF52" s="26">
        <v>0</v>
      </c>
      <c r="EG52" s="26">
        <v>0</v>
      </c>
      <c r="EH52" s="26">
        <v>0</v>
      </c>
      <c r="EI52" s="26">
        <v>1</v>
      </c>
      <c r="EJ52" s="26">
        <v>0</v>
      </c>
      <c r="EK52" s="26">
        <v>0</v>
      </c>
      <c r="EL52" s="26">
        <v>0</v>
      </c>
      <c r="EM52" s="26"/>
      <c r="EN52" s="26"/>
      <c r="EO52" s="26">
        <v>0</v>
      </c>
      <c r="EP52" s="26">
        <v>65</v>
      </c>
      <c r="EQ52" s="26">
        <v>0</v>
      </c>
      <c r="ER52" s="26">
        <v>0</v>
      </c>
      <c r="ES52" s="26">
        <v>0</v>
      </c>
      <c r="ET52" s="26">
        <v>0</v>
      </c>
      <c r="EU52" s="26">
        <v>0</v>
      </c>
      <c r="EV52" s="26">
        <v>0</v>
      </c>
      <c r="EW52" s="26">
        <v>0</v>
      </c>
      <c r="EX52" s="26">
        <v>0</v>
      </c>
      <c r="EY52" s="26">
        <v>0</v>
      </c>
      <c r="EZ52" s="26">
        <v>0</v>
      </c>
      <c r="FA52" s="26">
        <v>0</v>
      </c>
      <c r="FB52" s="26">
        <v>0</v>
      </c>
      <c r="FC52" s="26">
        <v>0</v>
      </c>
      <c r="FD52" s="26">
        <v>0</v>
      </c>
      <c r="FE52" s="26">
        <v>0</v>
      </c>
      <c r="FF52" s="26">
        <v>0</v>
      </c>
      <c r="FG52" s="26">
        <v>0</v>
      </c>
      <c r="FH52" s="26">
        <v>1</v>
      </c>
      <c r="FI52" s="26">
        <v>0</v>
      </c>
      <c r="FJ52" s="26">
        <v>0</v>
      </c>
      <c r="FK52" s="26">
        <v>0</v>
      </c>
      <c r="FL52" s="26">
        <v>0</v>
      </c>
      <c r="FM52" s="26">
        <v>0</v>
      </c>
      <c r="FN52" s="26">
        <v>0</v>
      </c>
      <c r="FO52" s="26">
        <v>0</v>
      </c>
      <c r="FP52" s="26">
        <v>0</v>
      </c>
      <c r="FQ52" s="26">
        <v>0</v>
      </c>
      <c r="FR52" s="26">
        <v>1</v>
      </c>
      <c r="FS52" s="26">
        <v>0</v>
      </c>
      <c r="FT52" s="26">
        <v>0</v>
      </c>
      <c r="FU52" s="26">
        <v>0</v>
      </c>
      <c r="FV52" s="26">
        <v>1</v>
      </c>
      <c r="FW52" s="26">
        <v>0</v>
      </c>
      <c r="FX52" s="26">
        <v>5</v>
      </c>
      <c r="FY52" s="26">
        <v>0</v>
      </c>
      <c r="FZ52" s="26">
        <v>0</v>
      </c>
      <c r="GA52" s="26">
        <v>0</v>
      </c>
      <c r="GB52" s="26">
        <v>0</v>
      </c>
      <c r="GC52" s="26">
        <v>0</v>
      </c>
      <c r="GD52" s="26">
        <v>0</v>
      </c>
      <c r="GE52" s="26">
        <v>0</v>
      </c>
      <c r="GF52" s="26">
        <v>0</v>
      </c>
      <c r="GG52" s="26">
        <v>0</v>
      </c>
      <c r="GH52" s="26">
        <v>0</v>
      </c>
      <c r="GI52" s="26">
        <v>0</v>
      </c>
      <c r="GJ52" s="26">
        <v>3</v>
      </c>
      <c r="GK52" s="26">
        <v>0</v>
      </c>
      <c r="GL52" s="26">
        <v>0</v>
      </c>
      <c r="GM52" s="26">
        <v>0</v>
      </c>
      <c r="GN52" s="26">
        <v>0</v>
      </c>
      <c r="GO52" s="26">
        <v>0</v>
      </c>
      <c r="GP52" s="26">
        <v>0</v>
      </c>
      <c r="GQ52" s="26">
        <v>0</v>
      </c>
      <c r="GR52" s="26">
        <v>0</v>
      </c>
      <c r="GS52" s="26">
        <v>0</v>
      </c>
      <c r="GT52" s="26">
        <v>0</v>
      </c>
      <c r="GU52" s="26">
        <v>0</v>
      </c>
      <c r="GV52" s="26">
        <v>0</v>
      </c>
      <c r="GW52" s="26">
        <v>0</v>
      </c>
      <c r="GX52" s="26">
        <v>2</v>
      </c>
      <c r="GY52" s="26">
        <v>0</v>
      </c>
      <c r="GZ52" s="26">
        <v>1</v>
      </c>
      <c r="HA52" s="26">
        <v>0</v>
      </c>
      <c r="HB52" s="26">
        <v>0</v>
      </c>
      <c r="HC52" s="26">
        <v>0</v>
      </c>
      <c r="HD52" s="26">
        <v>2</v>
      </c>
      <c r="HE52" s="26">
        <v>0</v>
      </c>
      <c r="HF52" s="26">
        <v>2</v>
      </c>
      <c r="HG52" s="26">
        <v>0</v>
      </c>
      <c r="HH52" s="26">
        <v>10</v>
      </c>
      <c r="HI52" s="26">
        <v>0</v>
      </c>
      <c r="HJ52" s="26">
        <v>2</v>
      </c>
      <c r="HK52" s="26">
        <v>0</v>
      </c>
      <c r="HL52" s="26">
        <v>30</v>
      </c>
      <c r="HM52" s="26">
        <v>0</v>
      </c>
      <c r="HN52" s="26">
        <v>15</v>
      </c>
      <c r="HO52" s="26">
        <v>0</v>
      </c>
      <c r="HP52" s="26">
        <v>6</v>
      </c>
      <c r="HQ52" s="26">
        <v>0</v>
      </c>
      <c r="HR52" s="26">
        <v>0</v>
      </c>
      <c r="HS52" s="26">
        <v>0</v>
      </c>
      <c r="HT52" s="26">
        <v>8</v>
      </c>
      <c r="HU52" s="26">
        <v>0</v>
      </c>
      <c r="HV52" s="26">
        <v>0</v>
      </c>
      <c r="HW52" s="26">
        <v>0</v>
      </c>
      <c r="HX52" s="26">
        <v>9</v>
      </c>
      <c r="HY52" s="26">
        <v>0</v>
      </c>
      <c r="HZ52" s="26">
        <v>0</v>
      </c>
      <c r="IA52" s="26">
        <v>0</v>
      </c>
      <c r="IB52" s="26">
        <v>4</v>
      </c>
      <c r="IC52" s="26">
        <v>0</v>
      </c>
      <c r="ID52" s="26">
        <v>0</v>
      </c>
      <c r="IE52" s="26">
        <v>0</v>
      </c>
      <c r="IF52" s="26">
        <v>7</v>
      </c>
      <c r="IG52" s="26">
        <v>0</v>
      </c>
      <c r="IH52" s="26">
        <v>5</v>
      </c>
      <c r="II52" s="26"/>
      <c r="IJ52" s="26">
        <v>0</v>
      </c>
      <c r="IK52" s="26">
        <v>0</v>
      </c>
      <c r="IL52" s="26">
        <v>0</v>
      </c>
      <c r="IM52" s="26">
        <v>0</v>
      </c>
      <c r="IN52" s="26">
        <v>0</v>
      </c>
      <c r="IO52" s="26">
        <v>0</v>
      </c>
      <c r="IP52" s="26">
        <v>0</v>
      </c>
      <c r="IQ52" s="26">
        <v>0</v>
      </c>
      <c r="IR52" s="26">
        <v>0</v>
      </c>
      <c r="IS52" s="26">
        <v>0</v>
      </c>
      <c r="IT52" s="26">
        <v>0</v>
      </c>
      <c r="IU52" s="26">
        <v>0</v>
      </c>
      <c r="IV52" s="26"/>
      <c r="IW52" s="26">
        <v>0</v>
      </c>
      <c r="IX52" s="26">
        <v>0</v>
      </c>
      <c r="IY52" s="26">
        <v>0</v>
      </c>
      <c r="IZ52" s="26">
        <v>0</v>
      </c>
      <c r="JA52" s="26">
        <v>0</v>
      </c>
      <c r="JB52" s="26">
        <v>0</v>
      </c>
      <c r="JC52" s="26">
        <v>0</v>
      </c>
      <c r="JD52" s="26">
        <v>0</v>
      </c>
      <c r="JE52" s="26">
        <v>0</v>
      </c>
      <c r="JF52" s="26">
        <v>0</v>
      </c>
      <c r="JG52" s="26">
        <v>0</v>
      </c>
      <c r="JH52" s="26">
        <v>0</v>
      </c>
      <c r="JI52" s="26"/>
      <c r="JJ52" s="26">
        <v>0</v>
      </c>
      <c r="JK52" s="26">
        <v>0</v>
      </c>
      <c r="JL52" s="26">
        <v>0</v>
      </c>
      <c r="JM52" s="26">
        <v>0</v>
      </c>
      <c r="JN52" s="26">
        <v>0</v>
      </c>
      <c r="JO52" s="26">
        <v>0</v>
      </c>
      <c r="JP52" s="26">
        <v>0</v>
      </c>
      <c r="JQ52" s="26">
        <v>0</v>
      </c>
      <c r="JR52" s="26">
        <v>0</v>
      </c>
      <c r="JS52" s="26">
        <v>0</v>
      </c>
      <c r="JT52" s="26">
        <v>0</v>
      </c>
      <c r="JU52" s="26">
        <v>0</v>
      </c>
      <c r="JV52" s="26"/>
      <c r="JW52" s="26">
        <v>0</v>
      </c>
      <c r="JX52" s="26">
        <v>0</v>
      </c>
      <c r="JY52" s="26">
        <v>0</v>
      </c>
      <c r="JZ52" s="26">
        <v>0</v>
      </c>
      <c r="KA52" s="26">
        <v>0</v>
      </c>
      <c r="KB52" s="26">
        <v>0</v>
      </c>
      <c r="KC52" s="26">
        <v>0</v>
      </c>
      <c r="KD52" s="26">
        <v>0</v>
      </c>
      <c r="KE52" s="26">
        <v>0</v>
      </c>
      <c r="KF52" s="26">
        <v>0</v>
      </c>
      <c r="KG52" s="26">
        <v>0</v>
      </c>
      <c r="KH52" s="26">
        <v>0</v>
      </c>
      <c r="KI52" s="26"/>
      <c r="KJ52" s="26">
        <v>0</v>
      </c>
      <c r="KK52" s="26">
        <v>4</v>
      </c>
      <c r="KL52" s="26">
        <v>2</v>
      </c>
      <c r="KM52" s="26">
        <v>2</v>
      </c>
      <c r="KN52" s="26">
        <v>2</v>
      </c>
      <c r="KO52" s="26">
        <v>0</v>
      </c>
      <c r="KP52" s="26">
        <v>1</v>
      </c>
      <c r="KQ52" s="26">
        <v>0</v>
      </c>
      <c r="KR52" s="26">
        <v>0</v>
      </c>
      <c r="KS52" s="26">
        <v>0</v>
      </c>
      <c r="KT52" s="26">
        <v>2</v>
      </c>
      <c r="KU52" s="26">
        <v>0</v>
      </c>
      <c r="KV52" s="26">
        <v>0</v>
      </c>
      <c r="KW52" s="26">
        <v>0</v>
      </c>
      <c r="KX52" s="26">
        <v>0</v>
      </c>
      <c r="KY52" s="26">
        <v>0</v>
      </c>
      <c r="KZ52" s="26">
        <v>0</v>
      </c>
      <c r="LA52" s="26">
        <v>0</v>
      </c>
      <c r="LB52" s="26">
        <v>0</v>
      </c>
      <c r="LC52" s="26">
        <v>0</v>
      </c>
      <c r="LD52" s="26">
        <v>1</v>
      </c>
      <c r="LE52" s="26">
        <v>0</v>
      </c>
      <c r="LF52" s="26">
        <v>0</v>
      </c>
      <c r="LG52" s="26">
        <v>0</v>
      </c>
      <c r="LH52" s="26">
        <v>0</v>
      </c>
      <c r="LI52" s="26">
        <v>0</v>
      </c>
      <c r="LJ52" s="26">
        <v>0</v>
      </c>
      <c r="LK52" s="26">
        <v>1</v>
      </c>
      <c r="LL52" s="26">
        <v>0</v>
      </c>
      <c r="LM52" s="26">
        <v>0</v>
      </c>
      <c r="LN52" s="26">
        <v>0</v>
      </c>
      <c r="LO52" s="26">
        <v>0</v>
      </c>
      <c r="LP52" s="26">
        <v>0</v>
      </c>
      <c r="LQ52" s="26">
        <v>1</v>
      </c>
      <c r="LR52" s="26">
        <v>1</v>
      </c>
      <c r="LS52" s="26">
        <v>0</v>
      </c>
      <c r="LT52" s="26">
        <v>0</v>
      </c>
      <c r="LU52" s="26">
        <v>0</v>
      </c>
      <c r="LV52" s="26">
        <v>1</v>
      </c>
      <c r="LW52" s="26">
        <v>0</v>
      </c>
      <c r="LX52" s="26">
        <v>0</v>
      </c>
      <c r="LY52" s="26">
        <v>0</v>
      </c>
      <c r="LZ52" s="26">
        <v>1</v>
      </c>
      <c r="MA52" s="26">
        <v>0</v>
      </c>
      <c r="MB52" s="26">
        <v>0</v>
      </c>
      <c r="MC52" s="26">
        <v>0</v>
      </c>
      <c r="MD52" s="26">
        <v>0</v>
      </c>
      <c r="ME52" s="26">
        <v>0</v>
      </c>
      <c r="MF52" s="26">
        <v>0</v>
      </c>
      <c r="MG52" s="26">
        <v>0</v>
      </c>
      <c r="MH52" s="26">
        <v>0</v>
      </c>
      <c r="MI52" s="26">
        <v>1</v>
      </c>
      <c r="MJ52" s="26">
        <v>0</v>
      </c>
      <c r="MK52" s="26">
        <v>0</v>
      </c>
      <c r="ML52" s="26">
        <v>0</v>
      </c>
      <c r="MM52" s="28">
        <v>0</v>
      </c>
      <c r="MN52" s="26">
        <v>0</v>
      </c>
      <c r="MO52" s="26">
        <v>0</v>
      </c>
      <c r="MP52" s="26">
        <v>0</v>
      </c>
      <c r="MQ52" s="26">
        <v>0</v>
      </c>
      <c r="MR52" s="26">
        <v>0</v>
      </c>
      <c r="MS52" s="26">
        <v>0</v>
      </c>
      <c r="MT52" s="26">
        <v>0</v>
      </c>
      <c r="MU52" s="26">
        <v>0</v>
      </c>
      <c r="MV52" s="26">
        <v>0</v>
      </c>
      <c r="MW52" s="26">
        <v>0</v>
      </c>
      <c r="MX52" s="26">
        <v>0</v>
      </c>
      <c r="MY52" s="26">
        <v>0</v>
      </c>
      <c r="MZ52" s="26">
        <v>0</v>
      </c>
      <c r="NA52" s="26">
        <v>0</v>
      </c>
      <c r="NB52" s="26">
        <v>0</v>
      </c>
      <c r="NC52" s="26">
        <v>0</v>
      </c>
      <c r="ND52" s="26">
        <v>0</v>
      </c>
      <c r="NE52" s="26">
        <v>0</v>
      </c>
      <c r="NF52" s="26">
        <v>0</v>
      </c>
      <c r="NG52" s="26">
        <v>0</v>
      </c>
      <c r="NH52" s="26">
        <v>0</v>
      </c>
      <c r="NI52" s="26">
        <v>0</v>
      </c>
      <c r="NJ52" s="26">
        <v>0</v>
      </c>
      <c r="NK52" s="26">
        <v>0</v>
      </c>
      <c r="NL52" s="26">
        <v>0</v>
      </c>
      <c r="NM52" s="26">
        <v>0</v>
      </c>
      <c r="NN52" s="26">
        <v>0</v>
      </c>
      <c r="NO52" s="26">
        <v>0</v>
      </c>
      <c r="NP52" s="26">
        <v>0</v>
      </c>
      <c r="NQ52" s="26">
        <v>0</v>
      </c>
      <c r="NR52" s="26">
        <v>0</v>
      </c>
      <c r="NS52" s="26">
        <v>0</v>
      </c>
      <c r="NT52" s="26">
        <v>0</v>
      </c>
      <c r="NU52" s="26">
        <v>0</v>
      </c>
      <c r="NV52" s="26">
        <v>0</v>
      </c>
      <c r="NW52" s="26">
        <v>0</v>
      </c>
      <c r="NX52" s="26">
        <v>0</v>
      </c>
      <c r="NY52" s="26">
        <v>0</v>
      </c>
      <c r="NZ52" s="26">
        <v>0</v>
      </c>
      <c r="OA52" s="26">
        <v>0</v>
      </c>
      <c r="OB52" s="26">
        <v>0</v>
      </c>
      <c r="OC52" s="26">
        <v>0</v>
      </c>
      <c r="OD52" s="26">
        <v>0</v>
      </c>
      <c r="OE52" s="26">
        <v>0</v>
      </c>
      <c r="OF52" s="26">
        <v>0</v>
      </c>
      <c r="OG52" s="26">
        <v>0</v>
      </c>
      <c r="OH52" s="26"/>
      <c r="OI52" s="26">
        <v>0</v>
      </c>
      <c r="OJ52" s="26">
        <v>0</v>
      </c>
      <c r="OK52" s="28">
        <v>192</v>
      </c>
      <c r="OL52" s="26">
        <v>0</v>
      </c>
      <c r="OM52" s="26">
        <v>0</v>
      </c>
      <c r="ON52" s="26">
        <v>0</v>
      </c>
      <c r="OO52" s="26">
        <v>1</v>
      </c>
      <c r="OP52" s="26">
        <v>1</v>
      </c>
      <c r="OQ52" s="26">
        <v>57</v>
      </c>
      <c r="OR52" s="26">
        <v>0</v>
      </c>
      <c r="OS52" s="26">
        <v>0</v>
      </c>
      <c r="OT52" s="26">
        <v>57</v>
      </c>
      <c r="OU52" s="26">
        <v>0</v>
      </c>
      <c r="OV52" s="26">
        <v>0</v>
      </c>
      <c r="OW52" s="26">
        <v>76</v>
      </c>
      <c r="OX52" s="28">
        <v>192</v>
      </c>
      <c r="OY52" s="26">
        <v>0</v>
      </c>
      <c r="OZ52" s="26">
        <v>59</v>
      </c>
      <c r="PA52" s="26">
        <v>57</v>
      </c>
      <c r="PB52" s="26">
        <v>76</v>
      </c>
      <c r="PC52" s="28">
        <v>5</v>
      </c>
      <c r="PD52" s="26">
        <v>4</v>
      </c>
      <c r="PE52" s="26">
        <v>1</v>
      </c>
      <c r="PF52" s="28">
        <v>0</v>
      </c>
      <c r="PG52" s="26">
        <v>0</v>
      </c>
      <c r="PH52" s="26">
        <v>0</v>
      </c>
      <c r="PI52" s="26">
        <v>0</v>
      </c>
      <c r="PJ52" s="26">
        <v>0</v>
      </c>
      <c r="PK52" s="28">
        <v>2</v>
      </c>
      <c r="PL52" s="26">
        <v>0</v>
      </c>
      <c r="PM52" s="26">
        <v>0</v>
      </c>
      <c r="PN52" s="26">
        <v>0</v>
      </c>
      <c r="PO52" s="26">
        <v>0</v>
      </c>
      <c r="PP52" s="26">
        <v>0</v>
      </c>
      <c r="PQ52" s="26">
        <v>0</v>
      </c>
      <c r="PR52" s="26">
        <v>0</v>
      </c>
      <c r="PS52" s="26">
        <v>0</v>
      </c>
      <c r="PT52" s="26">
        <v>0</v>
      </c>
      <c r="PU52" s="26">
        <v>0</v>
      </c>
      <c r="PV52" s="26">
        <v>0</v>
      </c>
      <c r="PW52" s="26">
        <v>0</v>
      </c>
      <c r="PX52" s="26">
        <v>0</v>
      </c>
      <c r="PY52" s="26">
        <v>0</v>
      </c>
      <c r="PZ52" s="26">
        <v>0</v>
      </c>
      <c r="QA52" s="26">
        <v>0</v>
      </c>
      <c r="QB52" s="26">
        <v>0</v>
      </c>
      <c r="QC52" s="26">
        <v>0</v>
      </c>
      <c r="QD52" s="26">
        <v>0</v>
      </c>
      <c r="QE52" s="26">
        <v>0</v>
      </c>
      <c r="QF52" s="26">
        <v>0</v>
      </c>
      <c r="QG52" s="26">
        <v>0</v>
      </c>
      <c r="QH52" s="26">
        <v>0</v>
      </c>
      <c r="QI52" s="26">
        <v>0</v>
      </c>
      <c r="QJ52" s="26">
        <v>0</v>
      </c>
      <c r="QK52" s="26">
        <v>0</v>
      </c>
      <c r="QL52" s="26">
        <v>0</v>
      </c>
      <c r="QM52" s="26">
        <v>0</v>
      </c>
      <c r="QN52" s="26">
        <v>0</v>
      </c>
      <c r="QO52" s="26">
        <v>0</v>
      </c>
      <c r="QP52" s="26">
        <v>0</v>
      </c>
      <c r="QQ52" s="26">
        <v>0</v>
      </c>
      <c r="QR52" s="26">
        <v>0</v>
      </c>
      <c r="QS52" s="26">
        <v>0</v>
      </c>
      <c r="QT52" s="26">
        <v>0</v>
      </c>
      <c r="QU52" s="26">
        <v>0</v>
      </c>
      <c r="QV52" s="26">
        <v>0</v>
      </c>
      <c r="QW52" s="26">
        <v>0</v>
      </c>
      <c r="QX52" s="26">
        <v>0</v>
      </c>
      <c r="QY52" s="26">
        <v>0</v>
      </c>
      <c r="QZ52" s="26">
        <v>0</v>
      </c>
      <c r="RA52" s="26">
        <v>0</v>
      </c>
      <c r="RB52" s="26">
        <v>0</v>
      </c>
      <c r="RC52" s="26">
        <v>0</v>
      </c>
      <c r="RD52" s="26">
        <v>0</v>
      </c>
      <c r="RE52" s="26">
        <v>0</v>
      </c>
      <c r="RF52" s="26">
        <v>0</v>
      </c>
      <c r="RG52" s="26">
        <v>0</v>
      </c>
      <c r="RH52" s="26">
        <v>0</v>
      </c>
      <c r="RI52" s="26">
        <v>0</v>
      </c>
      <c r="RJ52" s="26">
        <v>0</v>
      </c>
      <c r="RK52" s="26">
        <v>0</v>
      </c>
      <c r="RL52" s="26">
        <v>0</v>
      </c>
      <c r="RM52" s="26">
        <v>0</v>
      </c>
      <c r="RN52" s="26">
        <v>0</v>
      </c>
      <c r="RO52" s="26">
        <v>0</v>
      </c>
      <c r="RP52" s="26">
        <v>0</v>
      </c>
      <c r="RQ52" s="26">
        <v>0</v>
      </c>
      <c r="RR52" s="26">
        <v>0</v>
      </c>
      <c r="RS52" s="26">
        <v>0</v>
      </c>
      <c r="RT52" s="26">
        <v>0</v>
      </c>
      <c r="RU52" s="26">
        <v>0</v>
      </c>
      <c r="RV52" s="26">
        <v>0</v>
      </c>
      <c r="RW52" s="26">
        <v>0</v>
      </c>
      <c r="RX52" s="26">
        <v>0</v>
      </c>
      <c r="RY52" s="26">
        <v>0</v>
      </c>
      <c r="RZ52" s="26">
        <v>0</v>
      </c>
      <c r="SA52" s="26">
        <v>1</v>
      </c>
      <c r="SB52" s="26">
        <v>0</v>
      </c>
      <c r="SC52" s="26">
        <v>0</v>
      </c>
      <c r="SD52" s="26">
        <v>0</v>
      </c>
      <c r="SE52" s="26">
        <v>1</v>
      </c>
      <c r="SF52" s="28">
        <v>2</v>
      </c>
      <c r="SG52" s="26">
        <v>0</v>
      </c>
      <c r="SH52" s="26">
        <v>0</v>
      </c>
      <c r="SI52" s="26">
        <v>0</v>
      </c>
      <c r="SJ52" s="26">
        <v>0</v>
      </c>
      <c r="SK52" s="26">
        <v>0</v>
      </c>
      <c r="SL52" s="26">
        <v>0</v>
      </c>
      <c r="SM52" s="26">
        <v>0</v>
      </c>
      <c r="SN52" s="26">
        <v>0</v>
      </c>
      <c r="SO52" s="26">
        <v>0</v>
      </c>
      <c r="SP52" s="26">
        <v>0</v>
      </c>
      <c r="SQ52" s="26">
        <v>0</v>
      </c>
      <c r="SR52" s="26">
        <v>0</v>
      </c>
      <c r="SS52" s="26">
        <v>0</v>
      </c>
      <c r="ST52" s="26">
        <v>0</v>
      </c>
      <c r="SU52" s="26">
        <v>0</v>
      </c>
      <c r="SV52" s="26">
        <v>0</v>
      </c>
      <c r="SW52" s="26">
        <v>0</v>
      </c>
      <c r="SX52" s="26">
        <v>0</v>
      </c>
      <c r="SY52" s="26">
        <v>0</v>
      </c>
      <c r="SZ52" s="26">
        <v>1</v>
      </c>
      <c r="TA52" s="26">
        <v>0</v>
      </c>
      <c r="TB52" s="26">
        <v>0</v>
      </c>
      <c r="TC52" s="26">
        <v>0</v>
      </c>
      <c r="TD52" s="26">
        <v>1</v>
      </c>
      <c r="TE52" s="28">
        <v>11</v>
      </c>
      <c r="TF52" s="26">
        <v>0</v>
      </c>
      <c r="TG52" s="26">
        <v>0</v>
      </c>
      <c r="TH52" s="26">
        <v>0</v>
      </c>
      <c r="TI52" s="26">
        <v>0</v>
      </c>
      <c r="TJ52" s="26">
        <v>2</v>
      </c>
      <c r="TK52" s="26">
        <v>0</v>
      </c>
      <c r="TL52" s="26">
        <v>0</v>
      </c>
      <c r="TM52" s="26">
        <v>2</v>
      </c>
      <c r="TN52" s="26">
        <v>0</v>
      </c>
      <c r="TO52" s="26">
        <v>1</v>
      </c>
      <c r="TP52" s="26">
        <v>0</v>
      </c>
      <c r="TQ52" s="26">
        <v>0</v>
      </c>
      <c r="TR52" s="26">
        <v>0</v>
      </c>
      <c r="TS52" s="26">
        <v>1</v>
      </c>
      <c r="TT52" s="26">
        <v>1</v>
      </c>
      <c r="TU52" s="26">
        <v>0</v>
      </c>
      <c r="TV52" s="26">
        <v>0</v>
      </c>
      <c r="TW52" s="26">
        <v>0</v>
      </c>
      <c r="TX52" s="26">
        <v>0</v>
      </c>
      <c r="TY52" s="26">
        <v>0</v>
      </c>
      <c r="TZ52" s="26">
        <v>1</v>
      </c>
      <c r="UA52" s="26">
        <v>1</v>
      </c>
      <c r="UB52" s="26">
        <v>0</v>
      </c>
      <c r="UC52" s="26">
        <v>1</v>
      </c>
      <c r="UD52" s="26">
        <v>1</v>
      </c>
      <c r="UE52" s="26">
        <v>0</v>
      </c>
      <c r="UF52" s="26">
        <v>0</v>
      </c>
      <c r="UG52" s="26">
        <v>0</v>
      </c>
      <c r="UH52" s="26">
        <v>0</v>
      </c>
      <c r="UI52" s="26">
        <v>0</v>
      </c>
      <c r="UJ52" s="28">
        <v>599</v>
      </c>
      <c r="UK52" s="26">
        <v>0</v>
      </c>
      <c r="UL52" s="26">
        <v>11</v>
      </c>
      <c r="UM52" s="26">
        <v>10</v>
      </c>
      <c r="UN52" s="26">
        <v>2</v>
      </c>
      <c r="UO52" s="26">
        <v>19</v>
      </c>
      <c r="UP52" s="26">
        <v>44</v>
      </c>
      <c r="UQ52" s="26">
        <v>62</v>
      </c>
      <c r="UR52" s="26">
        <v>81</v>
      </c>
      <c r="US52" s="26">
        <v>74</v>
      </c>
      <c r="UT52" s="26">
        <v>52</v>
      </c>
      <c r="UU52" s="26">
        <v>17</v>
      </c>
      <c r="UV52" s="26">
        <v>35</v>
      </c>
      <c r="UW52" s="26">
        <v>2</v>
      </c>
      <c r="UX52" s="26">
        <v>8</v>
      </c>
      <c r="UY52" s="26">
        <v>6</v>
      </c>
      <c r="UZ52" s="26">
        <v>5</v>
      </c>
      <c r="VA52" s="26">
        <v>2</v>
      </c>
      <c r="VB52" s="26">
        <v>17</v>
      </c>
      <c r="VC52" s="26">
        <v>16</v>
      </c>
      <c r="VD52" s="26">
        <v>32</v>
      </c>
      <c r="VE52" s="26">
        <v>28</v>
      </c>
      <c r="VF52" s="26">
        <v>33</v>
      </c>
      <c r="VG52" s="26">
        <v>17</v>
      </c>
      <c r="VH52" s="26">
        <v>26</v>
      </c>
      <c r="VI52" s="26">
        <v>0</v>
      </c>
      <c r="VJ52" s="26">
        <v>0</v>
      </c>
      <c r="VK52" s="26">
        <v>0</v>
      </c>
      <c r="VL52" s="26">
        <v>0</v>
      </c>
      <c r="VM52" s="28">
        <v>2</v>
      </c>
      <c r="VN52" s="26">
        <v>0</v>
      </c>
      <c r="VO52" s="26">
        <v>1</v>
      </c>
      <c r="VP52" s="26">
        <v>0</v>
      </c>
      <c r="VQ52" s="26">
        <v>0</v>
      </c>
      <c r="VR52" s="26">
        <v>0</v>
      </c>
      <c r="VS52" s="26">
        <v>1</v>
      </c>
      <c r="VT52" s="26">
        <v>0</v>
      </c>
      <c r="VU52" s="26">
        <v>0</v>
      </c>
      <c r="VV52" s="28">
        <v>0</v>
      </c>
      <c r="VW52" s="26">
        <v>0</v>
      </c>
      <c r="VX52" s="26">
        <v>0</v>
      </c>
      <c r="VY52" s="26">
        <v>0</v>
      </c>
      <c r="VZ52" s="26">
        <v>0</v>
      </c>
      <c r="WA52" s="26">
        <v>0</v>
      </c>
      <c r="WB52" s="26">
        <v>0</v>
      </c>
      <c r="WC52" s="26">
        <v>0</v>
      </c>
      <c r="WD52" s="26">
        <v>0</v>
      </c>
      <c r="WE52" s="26">
        <v>0</v>
      </c>
      <c r="WF52" s="26">
        <v>0</v>
      </c>
      <c r="WG52" s="26">
        <v>0</v>
      </c>
      <c r="WH52" s="26">
        <v>0</v>
      </c>
      <c r="WI52" s="26">
        <v>0</v>
      </c>
      <c r="WJ52" s="26">
        <v>0</v>
      </c>
      <c r="WK52" s="26">
        <v>0</v>
      </c>
      <c r="WL52" s="26">
        <v>0</v>
      </c>
      <c r="WM52" s="26">
        <v>0</v>
      </c>
      <c r="WN52" s="26">
        <v>0</v>
      </c>
      <c r="WO52" s="26">
        <v>0</v>
      </c>
      <c r="WP52" s="26">
        <v>0</v>
      </c>
      <c r="WQ52" s="26">
        <v>0</v>
      </c>
      <c r="WR52" s="26">
        <v>0</v>
      </c>
      <c r="WS52" s="26">
        <v>0</v>
      </c>
      <c r="WT52" s="26">
        <v>0</v>
      </c>
      <c r="WU52" s="26">
        <v>0</v>
      </c>
      <c r="WV52" s="26">
        <v>0</v>
      </c>
      <c r="WW52" s="26">
        <v>0</v>
      </c>
      <c r="WX52" s="26">
        <v>0</v>
      </c>
      <c r="WY52" s="26">
        <v>0</v>
      </c>
      <c r="WZ52" s="26">
        <v>0</v>
      </c>
      <c r="XA52" s="26">
        <v>0</v>
      </c>
      <c r="XB52" s="26">
        <v>0</v>
      </c>
      <c r="XC52" s="26">
        <v>0</v>
      </c>
      <c r="XD52" s="26">
        <v>0</v>
      </c>
      <c r="XE52" s="26">
        <v>0</v>
      </c>
      <c r="XF52" s="26">
        <v>0</v>
      </c>
      <c r="XG52" s="26">
        <v>0</v>
      </c>
      <c r="XH52" s="26">
        <v>0</v>
      </c>
      <c r="XI52" s="26">
        <v>0</v>
      </c>
      <c r="XJ52" s="26">
        <v>0</v>
      </c>
      <c r="XK52" s="26">
        <v>0</v>
      </c>
      <c r="XL52" s="26">
        <v>0</v>
      </c>
      <c r="XM52" s="26">
        <v>0</v>
      </c>
      <c r="XN52" s="26">
        <v>0</v>
      </c>
      <c r="XO52" s="26">
        <v>0</v>
      </c>
      <c r="XP52" s="26">
        <v>0</v>
      </c>
      <c r="XQ52" s="26">
        <v>0</v>
      </c>
      <c r="XR52" s="26">
        <v>0</v>
      </c>
      <c r="XS52" s="41">
        <v>0</v>
      </c>
      <c r="XT52" s="41">
        <v>0</v>
      </c>
      <c r="XU52" s="41">
        <v>0</v>
      </c>
      <c r="XV52" s="41">
        <v>0</v>
      </c>
      <c r="XW52" s="41">
        <v>0</v>
      </c>
      <c r="XX52" s="41">
        <v>0</v>
      </c>
      <c r="XY52" s="41">
        <v>0</v>
      </c>
      <c r="XZ52" s="41">
        <v>0</v>
      </c>
      <c r="YA52" s="41">
        <v>0</v>
      </c>
      <c r="YB52" s="41">
        <v>0</v>
      </c>
      <c r="YC52" s="41">
        <v>0</v>
      </c>
      <c r="YD52" s="41">
        <v>0</v>
      </c>
      <c r="YE52" s="41">
        <v>0</v>
      </c>
      <c r="YF52" s="41">
        <v>0</v>
      </c>
      <c r="YG52" s="41">
        <v>0</v>
      </c>
      <c r="YH52" s="41">
        <v>0</v>
      </c>
      <c r="YI52" s="41">
        <v>0</v>
      </c>
      <c r="YJ52" s="41">
        <v>0</v>
      </c>
      <c r="YK52" s="41">
        <v>0</v>
      </c>
      <c r="YL52" s="41">
        <v>0</v>
      </c>
      <c r="YM52" s="41">
        <v>0</v>
      </c>
      <c r="YN52" s="41">
        <v>0</v>
      </c>
      <c r="YO52" s="41">
        <v>0</v>
      </c>
      <c r="YP52" s="41">
        <v>0</v>
      </c>
      <c r="YQ52" s="41">
        <v>0</v>
      </c>
      <c r="YR52" s="41">
        <v>0</v>
      </c>
      <c r="YS52" s="41">
        <v>0</v>
      </c>
      <c r="YT52" s="41">
        <v>0</v>
      </c>
      <c r="YU52" s="41">
        <v>0</v>
      </c>
      <c r="YV52" s="41">
        <v>0</v>
      </c>
      <c r="YW52" s="41">
        <v>0</v>
      </c>
      <c r="YX52" s="41">
        <v>0</v>
      </c>
      <c r="YY52" s="41">
        <v>0</v>
      </c>
      <c r="YZ52" s="41">
        <v>0</v>
      </c>
      <c r="ZA52" s="41">
        <v>0</v>
      </c>
      <c r="ZB52" s="41">
        <v>0</v>
      </c>
      <c r="ZC52" s="41">
        <v>0</v>
      </c>
      <c r="ZD52" s="41">
        <v>0</v>
      </c>
      <c r="ZE52" s="41">
        <v>0</v>
      </c>
      <c r="ZF52" s="41">
        <v>0</v>
      </c>
      <c r="ZG52" s="41">
        <v>0</v>
      </c>
      <c r="ZH52" s="41">
        <v>0</v>
      </c>
      <c r="ZI52" s="41">
        <v>0</v>
      </c>
      <c r="ZJ52" s="41">
        <v>0</v>
      </c>
      <c r="ZK52" s="41">
        <v>0</v>
      </c>
      <c r="ZL52" s="41">
        <v>0</v>
      </c>
      <c r="ZM52" s="41">
        <v>0</v>
      </c>
      <c r="ZN52" s="41">
        <v>0</v>
      </c>
      <c r="ZO52" s="27">
        <v>1</v>
      </c>
      <c r="ZP52" s="27">
        <v>2</v>
      </c>
      <c r="ZQ52" s="27">
        <v>2</v>
      </c>
      <c r="ZR52" s="27">
        <v>2</v>
      </c>
      <c r="ZS52" s="27">
        <v>3</v>
      </c>
      <c r="ZT52" s="27">
        <v>7</v>
      </c>
      <c r="ZU52" s="27">
        <v>7</v>
      </c>
      <c r="ZV52" s="27">
        <v>409</v>
      </c>
      <c r="ZW52" s="27">
        <v>2</v>
      </c>
      <c r="ZX52" s="27">
        <v>35</v>
      </c>
      <c r="ZY52" s="27">
        <v>101</v>
      </c>
      <c r="ZZ52" s="27">
        <v>5</v>
      </c>
      <c r="AAA52" s="27">
        <v>5</v>
      </c>
      <c r="AAB52" s="27">
        <v>0</v>
      </c>
      <c r="AAC52" s="27">
        <v>0</v>
      </c>
      <c r="AAD52" s="27">
        <v>0</v>
      </c>
      <c r="AAE52" s="27">
        <v>0</v>
      </c>
      <c r="AAF52" s="27">
        <v>5</v>
      </c>
      <c r="AAG52" s="27">
        <v>5</v>
      </c>
      <c r="AAH52" s="27" t="s">
        <v>522</v>
      </c>
    </row>
    <row r="53" spans="1:710" s="27" customFormat="1" x14ac:dyDescent="0.2">
      <c r="A53" s="27" t="s">
        <v>131</v>
      </c>
      <c r="B53" s="68">
        <v>1041011</v>
      </c>
      <c r="C53" s="28">
        <v>491</v>
      </c>
      <c r="D53" s="28">
        <v>11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8">
        <v>0</v>
      </c>
      <c r="P53" s="28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  <c r="AY53" s="26">
        <v>0</v>
      </c>
      <c r="AZ53" s="26">
        <v>0</v>
      </c>
      <c r="BA53" s="26">
        <v>0</v>
      </c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26">
        <v>0</v>
      </c>
      <c r="BI53" s="26">
        <v>0</v>
      </c>
      <c r="BJ53" s="26">
        <v>0</v>
      </c>
      <c r="BK53" s="26">
        <v>0</v>
      </c>
      <c r="BL53" s="26">
        <v>0</v>
      </c>
      <c r="BM53" s="26"/>
      <c r="BN53" s="26"/>
      <c r="BO53" s="26"/>
      <c r="BP53" s="26"/>
      <c r="BQ53" s="26">
        <v>0</v>
      </c>
      <c r="BR53" s="26">
        <v>0</v>
      </c>
      <c r="BS53" s="26">
        <v>0</v>
      </c>
      <c r="BT53" s="26">
        <v>0</v>
      </c>
      <c r="BU53" s="28">
        <v>0</v>
      </c>
      <c r="BV53" s="28">
        <v>3</v>
      </c>
      <c r="BW53" s="28">
        <v>0</v>
      </c>
      <c r="BX53" s="28">
        <v>104</v>
      </c>
      <c r="BY53" s="26">
        <v>0</v>
      </c>
      <c r="BZ53" s="26">
        <v>0</v>
      </c>
      <c r="CA53" s="26">
        <v>0</v>
      </c>
      <c r="CB53" s="26">
        <v>2</v>
      </c>
      <c r="CC53" s="26">
        <v>0</v>
      </c>
      <c r="CD53" s="26">
        <v>1</v>
      </c>
      <c r="CE53" s="26">
        <v>0</v>
      </c>
      <c r="CF53" s="26">
        <v>1</v>
      </c>
      <c r="CG53" s="26">
        <v>0</v>
      </c>
      <c r="CH53" s="26">
        <v>0</v>
      </c>
      <c r="CI53" s="26">
        <v>0</v>
      </c>
      <c r="CJ53" s="26">
        <v>0</v>
      </c>
      <c r="CK53" s="26">
        <v>0</v>
      </c>
      <c r="CL53" s="26">
        <v>0</v>
      </c>
      <c r="CM53" s="26">
        <v>0</v>
      </c>
      <c r="CN53" s="26">
        <v>0</v>
      </c>
      <c r="CO53" s="26">
        <v>0</v>
      </c>
      <c r="CP53" s="26">
        <v>0</v>
      </c>
      <c r="CQ53" s="26">
        <v>0</v>
      </c>
      <c r="CR53" s="26">
        <v>0</v>
      </c>
      <c r="CS53" s="26">
        <v>0</v>
      </c>
      <c r="CT53" s="26">
        <v>0</v>
      </c>
      <c r="CU53" s="26">
        <v>0</v>
      </c>
      <c r="CV53" s="26">
        <v>0</v>
      </c>
      <c r="CW53" s="26">
        <v>0</v>
      </c>
      <c r="CX53" s="26">
        <v>0</v>
      </c>
      <c r="CY53" s="26">
        <v>1</v>
      </c>
      <c r="CZ53" s="26">
        <v>8</v>
      </c>
      <c r="DA53" s="26">
        <v>0</v>
      </c>
      <c r="DB53" s="26">
        <v>9</v>
      </c>
      <c r="DC53" s="26">
        <v>0</v>
      </c>
      <c r="DD53" s="26">
        <v>2</v>
      </c>
      <c r="DE53" s="26">
        <v>0</v>
      </c>
      <c r="DF53" s="26">
        <v>5</v>
      </c>
      <c r="DG53" s="26">
        <v>1</v>
      </c>
      <c r="DH53" s="26">
        <v>20</v>
      </c>
      <c r="DI53" s="26">
        <v>0</v>
      </c>
      <c r="DJ53" s="26">
        <v>13</v>
      </c>
      <c r="DK53" s="26">
        <v>0</v>
      </c>
      <c r="DL53" s="26">
        <v>15</v>
      </c>
      <c r="DM53" s="26">
        <v>0</v>
      </c>
      <c r="DN53" s="26">
        <v>2</v>
      </c>
      <c r="DO53" s="26">
        <v>3</v>
      </c>
      <c r="DP53" s="26">
        <v>27</v>
      </c>
      <c r="DQ53" s="26">
        <v>0</v>
      </c>
      <c r="DR53" s="26">
        <v>18</v>
      </c>
      <c r="DS53" s="26">
        <v>0</v>
      </c>
      <c r="DT53" s="26">
        <v>0</v>
      </c>
      <c r="DU53" s="26">
        <v>0</v>
      </c>
      <c r="DV53" s="26">
        <v>0</v>
      </c>
      <c r="DW53" s="26">
        <v>0</v>
      </c>
      <c r="DX53" s="26">
        <v>0</v>
      </c>
      <c r="DY53" s="26">
        <v>0</v>
      </c>
      <c r="DZ53" s="26">
        <v>0</v>
      </c>
      <c r="EA53" s="26">
        <v>0</v>
      </c>
      <c r="EB53" s="26">
        <v>0</v>
      </c>
      <c r="EC53" s="26">
        <v>0</v>
      </c>
      <c r="ED53" s="26">
        <v>0</v>
      </c>
      <c r="EE53" s="26">
        <v>0</v>
      </c>
      <c r="EF53" s="26">
        <v>0</v>
      </c>
      <c r="EG53" s="26">
        <v>0</v>
      </c>
      <c r="EH53" s="26">
        <v>0</v>
      </c>
      <c r="EI53" s="26">
        <v>0</v>
      </c>
      <c r="EJ53" s="26">
        <v>8</v>
      </c>
      <c r="EK53" s="26">
        <v>1</v>
      </c>
      <c r="EL53" s="26">
        <v>7</v>
      </c>
      <c r="EM53" s="26"/>
      <c r="EN53" s="26"/>
      <c r="EO53" s="26">
        <v>0</v>
      </c>
      <c r="EP53" s="26">
        <v>104</v>
      </c>
      <c r="EQ53" s="26">
        <v>0</v>
      </c>
      <c r="ER53" s="26">
        <v>0</v>
      </c>
      <c r="ES53" s="26">
        <v>0</v>
      </c>
      <c r="ET53" s="26">
        <v>0</v>
      </c>
      <c r="EU53" s="26">
        <v>0</v>
      </c>
      <c r="EV53" s="26">
        <v>0</v>
      </c>
      <c r="EW53" s="26">
        <v>0</v>
      </c>
      <c r="EX53" s="26">
        <v>0</v>
      </c>
      <c r="EY53" s="26">
        <v>0</v>
      </c>
      <c r="EZ53" s="26">
        <v>0</v>
      </c>
      <c r="FA53" s="26">
        <v>0</v>
      </c>
      <c r="FB53" s="26">
        <v>0</v>
      </c>
      <c r="FC53" s="26">
        <v>0</v>
      </c>
      <c r="FD53" s="26">
        <v>0</v>
      </c>
      <c r="FE53" s="26">
        <v>0</v>
      </c>
      <c r="FF53" s="26">
        <v>0</v>
      </c>
      <c r="FG53" s="26">
        <v>0</v>
      </c>
      <c r="FH53" s="26">
        <v>0</v>
      </c>
      <c r="FI53" s="26">
        <v>0</v>
      </c>
      <c r="FJ53" s="26">
        <v>0</v>
      </c>
      <c r="FK53" s="26">
        <v>0</v>
      </c>
      <c r="FL53" s="26">
        <v>0</v>
      </c>
      <c r="FM53" s="26">
        <v>0</v>
      </c>
      <c r="FN53" s="26">
        <v>0</v>
      </c>
      <c r="FO53" s="26">
        <v>0</v>
      </c>
      <c r="FP53" s="26">
        <v>0</v>
      </c>
      <c r="FQ53" s="26">
        <v>0</v>
      </c>
      <c r="FR53" s="26">
        <v>0</v>
      </c>
      <c r="FS53" s="26">
        <v>0</v>
      </c>
      <c r="FT53" s="26">
        <v>0</v>
      </c>
      <c r="FU53" s="26">
        <v>0</v>
      </c>
      <c r="FV53" s="26">
        <v>0</v>
      </c>
      <c r="FW53" s="26">
        <v>0</v>
      </c>
      <c r="FX53" s="26">
        <v>0</v>
      </c>
      <c r="FY53" s="26">
        <v>0</v>
      </c>
      <c r="FZ53" s="26">
        <v>0</v>
      </c>
      <c r="GA53" s="26">
        <v>0</v>
      </c>
      <c r="GB53" s="26">
        <v>0</v>
      </c>
      <c r="GC53" s="26">
        <v>0</v>
      </c>
      <c r="GD53" s="26">
        <v>0</v>
      </c>
      <c r="GE53" s="26">
        <v>0</v>
      </c>
      <c r="GF53" s="26">
        <v>0</v>
      </c>
      <c r="GG53" s="26">
        <v>0</v>
      </c>
      <c r="GH53" s="26">
        <v>0</v>
      </c>
      <c r="GI53" s="26">
        <v>0</v>
      </c>
      <c r="GJ53" s="26">
        <v>0</v>
      </c>
      <c r="GK53" s="26">
        <v>0</v>
      </c>
      <c r="GL53" s="26">
        <v>0</v>
      </c>
      <c r="GM53" s="26">
        <v>0</v>
      </c>
      <c r="GN53" s="26">
        <v>0</v>
      </c>
      <c r="GO53" s="26">
        <v>0</v>
      </c>
      <c r="GP53" s="26">
        <v>0</v>
      </c>
      <c r="GQ53" s="26">
        <v>0</v>
      </c>
      <c r="GR53" s="26">
        <v>0</v>
      </c>
      <c r="GS53" s="26">
        <v>0</v>
      </c>
      <c r="GT53" s="26">
        <v>0</v>
      </c>
      <c r="GU53" s="26">
        <v>0</v>
      </c>
      <c r="GV53" s="26">
        <v>7</v>
      </c>
      <c r="GW53" s="26">
        <v>0</v>
      </c>
      <c r="GX53" s="26">
        <v>7</v>
      </c>
      <c r="GY53" s="26">
        <v>0</v>
      </c>
      <c r="GZ53" s="26">
        <v>7</v>
      </c>
      <c r="HA53" s="26">
        <v>0</v>
      </c>
      <c r="HB53" s="26">
        <v>7</v>
      </c>
      <c r="HC53" s="26">
        <v>1</v>
      </c>
      <c r="HD53" s="26">
        <v>17</v>
      </c>
      <c r="HE53" s="26">
        <v>0</v>
      </c>
      <c r="HF53" s="26">
        <v>15</v>
      </c>
      <c r="HG53" s="26">
        <v>0</v>
      </c>
      <c r="HH53" s="26">
        <v>15</v>
      </c>
      <c r="HI53" s="26">
        <v>1</v>
      </c>
      <c r="HJ53" s="26">
        <v>9</v>
      </c>
      <c r="HK53" s="26">
        <v>0</v>
      </c>
      <c r="HL53" s="26">
        <v>26</v>
      </c>
      <c r="HM53" s="26">
        <v>1</v>
      </c>
      <c r="HN53" s="26">
        <v>17</v>
      </c>
      <c r="HO53" s="26">
        <v>0</v>
      </c>
      <c r="HP53" s="26">
        <v>0</v>
      </c>
      <c r="HQ53" s="26">
        <v>0</v>
      </c>
      <c r="HR53" s="26">
        <v>0</v>
      </c>
      <c r="HS53" s="26">
        <v>0</v>
      </c>
      <c r="HT53" s="26">
        <v>0</v>
      </c>
      <c r="HU53" s="26">
        <v>0</v>
      </c>
      <c r="HV53" s="26">
        <v>0</v>
      </c>
      <c r="HW53" s="26">
        <v>0</v>
      </c>
      <c r="HX53" s="26">
        <v>0</v>
      </c>
      <c r="HY53" s="26">
        <v>0</v>
      </c>
      <c r="HZ53" s="26">
        <v>0</v>
      </c>
      <c r="IA53" s="26">
        <v>0</v>
      </c>
      <c r="IB53" s="26">
        <v>0</v>
      </c>
      <c r="IC53" s="26">
        <v>0</v>
      </c>
      <c r="ID53" s="26">
        <v>0</v>
      </c>
      <c r="IE53" s="26">
        <v>1</v>
      </c>
      <c r="IF53" s="26">
        <v>2</v>
      </c>
      <c r="IG53" s="26">
        <v>1</v>
      </c>
      <c r="IH53" s="26">
        <v>2</v>
      </c>
      <c r="II53" s="26"/>
      <c r="IJ53" s="26">
        <v>0</v>
      </c>
      <c r="IK53" s="26">
        <v>0</v>
      </c>
      <c r="IL53" s="26">
        <v>0</v>
      </c>
      <c r="IM53" s="26">
        <v>0</v>
      </c>
      <c r="IN53" s="26">
        <v>0</v>
      </c>
      <c r="IO53" s="26">
        <v>0</v>
      </c>
      <c r="IP53" s="26">
        <v>0</v>
      </c>
      <c r="IQ53" s="26">
        <v>0</v>
      </c>
      <c r="IR53" s="26">
        <v>0</v>
      </c>
      <c r="IS53" s="26">
        <v>0</v>
      </c>
      <c r="IT53" s="26">
        <v>0</v>
      </c>
      <c r="IU53" s="26">
        <v>0</v>
      </c>
      <c r="IV53" s="26"/>
      <c r="IW53" s="26">
        <v>0</v>
      </c>
      <c r="IX53" s="26">
        <v>0</v>
      </c>
      <c r="IY53" s="26">
        <v>0</v>
      </c>
      <c r="IZ53" s="26">
        <v>0</v>
      </c>
      <c r="JA53" s="26">
        <v>0</v>
      </c>
      <c r="JB53" s="26">
        <v>0</v>
      </c>
      <c r="JC53" s="26">
        <v>0</v>
      </c>
      <c r="JD53" s="26">
        <v>0</v>
      </c>
      <c r="JE53" s="26">
        <v>0</v>
      </c>
      <c r="JF53" s="26">
        <v>0</v>
      </c>
      <c r="JG53" s="26">
        <v>0</v>
      </c>
      <c r="JH53" s="26">
        <v>0</v>
      </c>
      <c r="JI53" s="26"/>
      <c r="JJ53" s="26">
        <v>0</v>
      </c>
      <c r="JK53" s="26">
        <v>0</v>
      </c>
      <c r="JL53" s="26">
        <v>0</v>
      </c>
      <c r="JM53" s="26">
        <v>0</v>
      </c>
      <c r="JN53" s="26">
        <v>0</v>
      </c>
      <c r="JO53" s="26">
        <v>0</v>
      </c>
      <c r="JP53" s="26">
        <v>0</v>
      </c>
      <c r="JQ53" s="26">
        <v>0</v>
      </c>
      <c r="JR53" s="26">
        <v>0</v>
      </c>
      <c r="JS53" s="26">
        <v>0</v>
      </c>
      <c r="JT53" s="26">
        <v>0</v>
      </c>
      <c r="JU53" s="26">
        <v>0</v>
      </c>
      <c r="JV53" s="26"/>
      <c r="JW53" s="26">
        <v>0</v>
      </c>
      <c r="JX53" s="26">
        <v>0</v>
      </c>
      <c r="JY53" s="26">
        <v>0</v>
      </c>
      <c r="JZ53" s="26">
        <v>0</v>
      </c>
      <c r="KA53" s="26">
        <v>0</v>
      </c>
      <c r="KB53" s="26">
        <v>0</v>
      </c>
      <c r="KC53" s="26">
        <v>0</v>
      </c>
      <c r="KD53" s="26">
        <v>0</v>
      </c>
      <c r="KE53" s="26">
        <v>0</v>
      </c>
      <c r="KF53" s="26">
        <v>0</v>
      </c>
      <c r="KG53" s="26">
        <v>0</v>
      </c>
      <c r="KH53" s="26">
        <v>0</v>
      </c>
      <c r="KI53" s="26"/>
      <c r="KJ53" s="26">
        <v>0</v>
      </c>
      <c r="KK53" s="26">
        <v>0</v>
      </c>
      <c r="KL53" s="26">
        <v>0</v>
      </c>
      <c r="KM53" s="26">
        <v>0</v>
      </c>
      <c r="KN53" s="26">
        <v>0</v>
      </c>
      <c r="KO53" s="26">
        <v>0</v>
      </c>
      <c r="KP53" s="26">
        <v>0</v>
      </c>
      <c r="KQ53" s="26">
        <v>0</v>
      </c>
      <c r="KR53" s="26">
        <v>0</v>
      </c>
      <c r="KS53" s="26">
        <v>0</v>
      </c>
      <c r="KT53" s="26">
        <v>0</v>
      </c>
      <c r="KU53" s="26">
        <v>0</v>
      </c>
      <c r="KV53" s="26">
        <v>0</v>
      </c>
      <c r="KW53" s="26">
        <v>0</v>
      </c>
      <c r="KX53" s="26">
        <v>0</v>
      </c>
      <c r="KY53" s="26">
        <v>0</v>
      </c>
      <c r="KZ53" s="26">
        <v>0</v>
      </c>
      <c r="LA53" s="26">
        <v>0</v>
      </c>
      <c r="LB53" s="26">
        <v>0</v>
      </c>
      <c r="LC53" s="26">
        <v>0</v>
      </c>
      <c r="LD53" s="26">
        <v>0</v>
      </c>
      <c r="LE53" s="26">
        <v>0</v>
      </c>
      <c r="LF53" s="26">
        <v>0</v>
      </c>
      <c r="LG53" s="26">
        <v>0</v>
      </c>
      <c r="LH53" s="26">
        <v>0</v>
      </c>
      <c r="LI53" s="26">
        <v>0</v>
      </c>
      <c r="LJ53" s="26">
        <v>0</v>
      </c>
      <c r="LK53" s="26">
        <v>0</v>
      </c>
      <c r="LL53" s="26">
        <v>0</v>
      </c>
      <c r="LM53" s="26">
        <v>0</v>
      </c>
      <c r="LN53" s="26">
        <v>0</v>
      </c>
      <c r="LO53" s="26">
        <v>0</v>
      </c>
      <c r="LP53" s="26">
        <v>0</v>
      </c>
      <c r="LQ53" s="26">
        <v>0</v>
      </c>
      <c r="LR53" s="26">
        <v>0</v>
      </c>
      <c r="LS53" s="26">
        <v>0</v>
      </c>
      <c r="LT53" s="26">
        <v>0</v>
      </c>
      <c r="LU53" s="26">
        <v>0</v>
      </c>
      <c r="LV53" s="26">
        <v>0</v>
      </c>
      <c r="LW53" s="26">
        <v>0</v>
      </c>
      <c r="LX53" s="26">
        <v>0</v>
      </c>
      <c r="LY53" s="26">
        <v>0</v>
      </c>
      <c r="LZ53" s="26">
        <v>0</v>
      </c>
      <c r="MA53" s="26">
        <v>0</v>
      </c>
      <c r="MB53" s="26">
        <v>0</v>
      </c>
      <c r="MC53" s="26">
        <v>0</v>
      </c>
      <c r="MD53" s="26">
        <v>0</v>
      </c>
      <c r="ME53" s="26">
        <v>0</v>
      </c>
      <c r="MF53" s="26">
        <v>0</v>
      </c>
      <c r="MG53" s="26">
        <v>0</v>
      </c>
      <c r="MH53" s="26">
        <v>0</v>
      </c>
      <c r="MI53" s="26">
        <v>0</v>
      </c>
      <c r="MJ53" s="26">
        <v>0</v>
      </c>
      <c r="MK53" s="26">
        <v>0</v>
      </c>
      <c r="ML53" s="26">
        <v>0</v>
      </c>
      <c r="MM53" s="28">
        <v>0</v>
      </c>
      <c r="MN53" s="26">
        <v>0</v>
      </c>
      <c r="MO53" s="26">
        <v>0</v>
      </c>
      <c r="MP53" s="26">
        <v>0</v>
      </c>
      <c r="MQ53" s="26">
        <v>0</v>
      </c>
      <c r="MR53" s="26">
        <v>0</v>
      </c>
      <c r="MS53" s="26">
        <v>0</v>
      </c>
      <c r="MT53" s="26">
        <v>0</v>
      </c>
      <c r="MU53" s="26">
        <v>0</v>
      </c>
      <c r="MV53" s="26">
        <v>0</v>
      </c>
      <c r="MW53" s="26">
        <v>0</v>
      </c>
      <c r="MX53" s="26">
        <v>0</v>
      </c>
      <c r="MY53" s="26">
        <v>0</v>
      </c>
      <c r="MZ53" s="26">
        <v>0</v>
      </c>
      <c r="NA53" s="26">
        <v>0</v>
      </c>
      <c r="NB53" s="26">
        <v>0</v>
      </c>
      <c r="NC53" s="26">
        <v>0</v>
      </c>
      <c r="ND53" s="26">
        <v>0</v>
      </c>
      <c r="NE53" s="26">
        <v>0</v>
      </c>
      <c r="NF53" s="26">
        <v>0</v>
      </c>
      <c r="NG53" s="26">
        <v>0</v>
      </c>
      <c r="NH53" s="26">
        <v>0</v>
      </c>
      <c r="NI53" s="26">
        <v>0</v>
      </c>
      <c r="NJ53" s="26">
        <v>0</v>
      </c>
      <c r="NK53" s="26">
        <v>0</v>
      </c>
      <c r="NL53" s="26">
        <v>0</v>
      </c>
      <c r="NM53" s="26">
        <v>0</v>
      </c>
      <c r="NN53" s="26">
        <v>0</v>
      </c>
      <c r="NO53" s="26">
        <v>0</v>
      </c>
      <c r="NP53" s="26">
        <v>0</v>
      </c>
      <c r="NQ53" s="26">
        <v>0</v>
      </c>
      <c r="NR53" s="26">
        <v>0</v>
      </c>
      <c r="NS53" s="26">
        <v>0</v>
      </c>
      <c r="NT53" s="26">
        <v>0</v>
      </c>
      <c r="NU53" s="26">
        <v>0</v>
      </c>
      <c r="NV53" s="26">
        <v>0</v>
      </c>
      <c r="NW53" s="26">
        <v>0</v>
      </c>
      <c r="NX53" s="26">
        <v>0</v>
      </c>
      <c r="NY53" s="26">
        <v>0</v>
      </c>
      <c r="NZ53" s="26">
        <v>0</v>
      </c>
      <c r="OA53" s="26">
        <v>0</v>
      </c>
      <c r="OB53" s="26">
        <v>0</v>
      </c>
      <c r="OC53" s="26">
        <v>0</v>
      </c>
      <c r="OD53" s="26">
        <v>0</v>
      </c>
      <c r="OE53" s="26">
        <v>0</v>
      </c>
      <c r="OF53" s="26">
        <v>0</v>
      </c>
      <c r="OG53" s="26">
        <v>0</v>
      </c>
      <c r="OH53" s="26"/>
      <c r="OI53" s="26">
        <v>0</v>
      </c>
      <c r="OJ53" s="26">
        <v>0</v>
      </c>
      <c r="OK53" s="28">
        <v>106</v>
      </c>
      <c r="OL53" s="26">
        <v>0</v>
      </c>
      <c r="OM53" s="26">
        <v>0</v>
      </c>
      <c r="ON53" s="26">
        <v>0</v>
      </c>
      <c r="OO53" s="26">
        <v>0</v>
      </c>
      <c r="OP53" s="26">
        <v>0</v>
      </c>
      <c r="OQ53" s="26">
        <v>27</v>
      </c>
      <c r="OR53" s="26">
        <v>1</v>
      </c>
      <c r="OS53" s="26">
        <v>0</v>
      </c>
      <c r="OT53" s="26">
        <v>26</v>
      </c>
      <c r="OU53" s="26">
        <v>1</v>
      </c>
      <c r="OV53" s="26">
        <v>0</v>
      </c>
      <c r="OW53" s="26">
        <v>51</v>
      </c>
      <c r="OX53" s="28">
        <v>106</v>
      </c>
      <c r="OY53" s="26">
        <v>0</v>
      </c>
      <c r="OZ53" s="26">
        <v>27</v>
      </c>
      <c r="PA53" s="26">
        <v>26</v>
      </c>
      <c r="PB53" s="26">
        <v>53</v>
      </c>
      <c r="PC53" s="28">
        <v>8</v>
      </c>
      <c r="PD53" s="26">
        <v>8</v>
      </c>
      <c r="PE53" s="26">
        <v>0</v>
      </c>
      <c r="PF53" s="28">
        <v>0</v>
      </c>
      <c r="PG53" s="26">
        <v>0</v>
      </c>
      <c r="PH53" s="26">
        <v>0</v>
      </c>
      <c r="PI53" s="26">
        <v>0</v>
      </c>
      <c r="PJ53" s="26">
        <v>0</v>
      </c>
      <c r="PK53" s="28">
        <v>3</v>
      </c>
      <c r="PL53" s="26">
        <v>0</v>
      </c>
      <c r="PM53" s="26">
        <v>0</v>
      </c>
      <c r="PN53" s="26">
        <v>0</v>
      </c>
      <c r="PO53" s="26">
        <v>0</v>
      </c>
      <c r="PP53" s="26">
        <v>0</v>
      </c>
      <c r="PQ53" s="26">
        <v>0</v>
      </c>
      <c r="PR53" s="26">
        <v>0</v>
      </c>
      <c r="PS53" s="26">
        <v>0</v>
      </c>
      <c r="PT53" s="26">
        <v>0</v>
      </c>
      <c r="PU53" s="26">
        <v>0</v>
      </c>
      <c r="PV53" s="26">
        <v>0</v>
      </c>
      <c r="PW53" s="26">
        <v>0</v>
      </c>
      <c r="PX53" s="26">
        <v>0</v>
      </c>
      <c r="PY53" s="26">
        <v>0</v>
      </c>
      <c r="PZ53" s="26">
        <v>0</v>
      </c>
      <c r="QA53" s="26">
        <v>0</v>
      </c>
      <c r="QB53" s="26">
        <v>0</v>
      </c>
      <c r="QC53" s="26">
        <v>0</v>
      </c>
      <c r="QD53" s="26">
        <v>0</v>
      </c>
      <c r="QE53" s="26">
        <v>0</v>
      </c>
      <c r="QF53" s="26">
        <v>0</v>
      </c>
      <c r="QG53" s="26">
        <v>0</v>
      </c>
      <c r="QH53" s="26">
        <v>0</v>
      </c>
      <c r="QI53" s="26">
        <v>0</v>
      </c>
      <c r="QJ53" s="26">
        <v>0</v>
      </c>
      <c r="QK53" s="26">
        <v>0</v>
      </c>
      <c r="QL53" s="26">
        <v>0</v>
      </c>
      <c r="QM53" s="26">
        <v>0</v>
      </c>
      <c r="QN53" s="26">
        <v>0</v>
      </c>
      <c r="QO53" s="26">
        <v>0</v>
      </c>
      <c r="QP53" s="26">
        <v>0</v>
      </c>
      <c r="QQ53" s="26">
        <v>0</v>
      </c>
      <c r="QR53" s="26">
        <v>0</v>
      </c>
      <c r="QS53" s="26">
        <v>0</v>
      </c>
      <c r="QT53" s="26">
        <v>0</v>
      </c>
      <c r="QU53" s="26">
        <v>0</v>
      </c>
      <c r="QV53" s="26">
        <v>0</v>
      </c>
      <c r="QW53" s="26">
        <v>0</v>
      </c>
      <c r="QX53" s="26">
        <v>0</v>
      </c>
      <c r="QY53" s="26">
        <v>0</v>
      </c>
      <c r="QZ53" s="26">
        <v>0</v>
      </c>
      <c r="RA53" s="26">
        <v>0</v>
      </c>
      <c r="RB53" s="26">
        <v>0</v>
      </c>
      <c r="RC53" s="26">
        <v>0</v>
      </c>
      <c r="RD53" s="26">
        <v>0</v>
      </c>
      <c r="RE53" s="26">
        <v>0</v>
      </c>
      <c r="RF53" s="26">
        <v>0</v>
      </c>
      <c r="RG53" s="26">
        <v>0</v>
      </c>
      <c r="RH53" s="26">
        <v>0</v>
      </c>
      <c r="RI53" s="26">
        <v>0</v>
      </c>
      <c r="RJ53" s="26">
        <v>0</v>
      </c>
      <c r="RK53" s="26">
        <v>0</v>
      </c>
      <c r="RL53" s="26">
        <v>0</v>
      </c>
      <c r="RM53" s="26">
        <v>0</v>
      </c>
      <c r="RN53" s="26">
        <v>0</v>
      </c>
      <c r="RO53" s="26">
        <v>0</v>
      </c>
      <c r="RP53" s="26">
        <v>0</v>
      </c>
      <c r="RQ53" s="26">
        <v>0</v>
      </c>
      <c r="RR53" s="26">
        <v>0</v>
      </c>
      <c r="RS53" s="26">
        <v>0</v>
      </c>
      <c r="RT53" s="26">
        <v>0</v>
      </c>
      <c r="RU53" s="26">
        <v>0</v>
      </c>
      <c r="RV53" s="26">
        <v>1</v>
      </c>
      <c r="RW53" s="26">
        <v>0</v>
      </c>
      <c r="RX53" s="26">
        <v>0</v>
      </c>
      <c r="RY53" s="26">
        <v>1</v>
      </c>
      <c r="RZ53" s="26">
        <v>0</v>
      </c>
      <c r="SA53" s="26">
        <v>0</v>
      </c>
      <c r="SB53" s="26">
        <v>0</v>
      </c>
      <c r="SC53" s="26">
        <v>0</v>
      </c>
      <c r="SD53" s="26">
        <v>1</v>
      </c>
      <c r="SE53" s="26">
        <v>0</v>
      </c>
      <c r="SF53" s="28">
        <v>3</v>
      </c>
      <c r="SG53" s="26">
        <v>0</v>
      </c>
      <c r="SH53" s="26">
        <v>0</v>
      </c>
      <c r="SI53" s="26">
        <v>0</v>
      </c>
      <c r="SJ53" s="26">
        <v>0</v>
      </c>
      <c r="SK53" s="26">
        <v>0</v>
      </c>
      <c r="SL53" s="26">
        <v>0</v>
      </c>
      <c r="SM53" s="26">
        <v>0</v>
      </c>
      <c r="SN53" s="26">
        <v>0</v>
      </c>
      <c r="SO53" s="26">
        <v>0</v>
      </c>
      <c r="SP53" s="26">
        <v>0</v>
      </c>
      <c r="SQ53" s="26">
        <v>0</v>
      </c>
      <c r="SR53" s="26">
        <v>0</v>
      </c>
      <c r="SS53" s="26">
        <v>0</v>
      </c>
      <c r="ST53" s="26">
        <v>0</v>
      </c>
      <c r="SU53" s="26">
        <v>1</v>
      </c>
      <c r="SV53" s="26">
        <v>0</v>
      </c>
      <c r="SW53" s="26">
        <v>0</v>
      </c>
      <c r="SX53" s="26">
        <v>1</v>
      </c>
      <c r="SY53" s="26">
        <v>0</v>
      </c>
      <c r="SZ53" s="26">
        <v>0</v>
      </c>
      <c r="TA53" s="26">
        <v>0</v>
      </c>
      <c r="TB53" s="26">
        <v>0</v>
      </c>
      <c r="TC53" s="26">
        <v>1</v>
      </c>
      <c r="TD53" s="26">
        <v>0</v>
      </c>
      <c r="TE53" s="28">
        <v>13</v>
      </c>
      <c r="TF53" s="26">
        <v>0</v>
      </c>
      <c r="TG53" s="26">
        <v>0</v>
      </c>
      <c r="TH53" s="26">
        <v>0</v>
      </c>
      <c r="TI53" s="26">
        <v>0</v>
      </c>
      <c r="TJ53" s="26">
        <v>1</v>
      </c>
      <c r="TK53" s="26">
        <v>0</v>
      </c>
      <c r="TL53" s="26">
        <v>1</v>
      </c>
      <c r="TM53" s="26">
        <v>0</v>
      </c>
      <c r="TN53" s="26">
        <v>1</v>
      </c>
      <c r="TO53" s="26">
        <v>0</v>
      </c>
      <c r="TP53" s="26">
        <v>0</v>
      </c>
      <c r="TQ53" s="26">
        <v>0</v>
      </c>
      <c r="TR53" s="26">
        <v>2</v>
      </c>
      <c r="TS53" s="26">
        <v>2</v>
      </c>
      <c r="TT53" s="26">
        <v>0</v>
      </c>
      <c r="TU53" s="26">
        <v>0</v>
      </c>
      <c r="TV53" s="26">
        <v>0</v>
      </c>
      <c r="TW53" s="26">
        <v>0</v>
      </c>
      <c r="TX53" s="26">
        <v>0</v>
      </c>
      <c r="TY53" s="26">
        <v>1</v>
      </c>
      <c r="TZ53" s="26">
        <v>2</v>
      </c>
      <c r="UA53" s="26">
        <v>0</v>
      </c>
      <c r="UB53" s="26">
        <v>0</v>
      </c>
      <c r="UC53" s="26">
        <v>0</v>
      </c>
      <c r="UD53" s="26">
        <v>1</v>
      </c>
      <c r="UE53" s="26">
        <v>2</v>
      </c>
      <c r="UF53" s="26">
        <v>0</v>
      </c>
      <c r="UG53" s="26">
        <v>0</v>
      </c>
      <c r="UH53" s="26">
        <v>0</v>
      </c>
      <c r="UI53" s="26">
        <v>0</v>
      </c>
      <c r="UJ53" s="28">
        <v>534</v>
      </c>
      <c r="UK53" s="26">
        <v>0</v>
      </c>
      <c r="UL53" s="26">
        <v>1</v>
      </c>
      <c r="UM53" s="26">
        <v>7</v>
      </c>
      <c r="UN53" s="26">
        <v>5</v>
      </c>
      <c r="UO53" s="26">
        <v>8</v>
      </c>
      <c r="UP53" s="26">
        <v>47</v>
      </c>
      <c r="UQ53" s="26">
        <v>55</v>
      </c>
      <c r="UR53" s="26">
        <v>70</v>
      </c>
      <c r="US53" s="26">
        <v>53</v>
      </c>
      <c r="UT53" s="26">
        <v>36</v>
      </c>
      <c r="UU53" s="26">
        <v>29</v>
      </c>
      <c r="UV53" s="26">
        <v>21</v>
      </c>
      <c r="UW53" s="26">
        <v>0</v>
      </c>
      <c r="UX53" s="26">
        <v>2</v>
      </c>
      <c r="UY53" s="26">
        <v>4</v>
      </c>
      <c r="UZ53" s="26">
        <v>2</v>
      </c>
      <c r="VA53" s="26">
        <v>3</v>
      </c>
      <c r="VB53" s="26">
        <v>10</v>
      </c>
      <c r="VC53" s="26">
        <v>23</v>
      </c>
      <c r="VD53" s="26">
        <v>39</v>
      </c>
      <c r="VE53" s="26">
        <v>37</v>
      </c>
      <c r="VF53" s="26">
        <v>29</v>
      </c>
      <c r="VG53" s="26">
        <v>28</v>
      </c>
      <c r="VH53" s="26">
        <v>25</v>
      </c>
      <c r="VI53" s="26">
        <v>0</v>
      </c>
      <c r="VJ53" s="26">
        <v>0</v>
      </c>
      <c r="VK53" s="26">
        <v>0</v>
      </c>
      <c r="VL53" s="26">
        <v>0</v>
      </c>
      <c r="VM53" s="28">
        <v>2</v>
      </c>
      <c r="VN53" s="26">
        <v>0</v>
      </c>
      <c r="VO53" s="26">
        <v>0</v>
      </c>
      <c r="VP53" s="26">
        <v>0</v>
      </c>
      <c r="VQ53" s="26">
        <v>0</v>
      </c>
      <c r="VR53" s="26">
        <v>0</v>
      </c>
      <c r="VS53" s="26">
        <v>0</v>
      </c>
      <c r="VT53" s="26">
        <v>1</v>
      </c>
      <c r="VU53" s="26">
        <v>1</v>
      </c>
      <c r="VV53" s="28">
        <v>0</v>
      </c>
      <c r="VW53" s="26">
        <v>0</v>
      </c>
      <c r="VX53" s="26">
        <v>0</v>
      </c>
      <c r="VY53" s="26">
        <v>0</v>
      </c>
      <c r="VZ53" s="26">
        <v>0</v>
      </c>
      <c r="WA53" s="26">
        <v>0</v>
      </c>
      <c r="WB53" s="26">
        <v>0</v>
      </c>
      <c r="WC53" s="26">
        <v>0</v>
      </c>
      <c r="WD53" s="26">
        <v>0</v>
      </c>
      <c r="WE53" s="26">
        <v>0</v>
      </c>
      <c r="WF53" s="26">
        <v>0</v>
      </c>
      <c r="WG53" s="26">
        <v>0</v>
      </c>
      <c r="WH53" s="26">
        <v>0</v>
      </c>
      <c r="WI53" s="26">
        <v>0</v>
      </c>
      <c r="WJ53" s="26">
        <v>0</v>
      </c>
      <c r="WK53" s="26">
        <v>0</v>
      </c>
      <c r="WL53" s="26">
        <v>0</v>
      </c>
      <c r="WM53" s="26">
        <v>0</v>
      </c>
      <c r="WN53" s="26">
        <v>0</v>
      </c>
      <c r="WO53" s="26">
        <v>0</v>
      </c>
      <c r="WP53" s="26">
        <v>0</v>
      </c>
      <c r="WQ53" s="26">
        <v>0</v>
      </c>
      <c r="WR53" s="26">
        <v>0</v>
      </c>
      <c r="WS53" s="26">
        <v>0</v>
      </c>
      <c r="WT53" s="26">
        <v>0</v>
      </c>
      <c r="WU53" s="26">
        <v>0</v>
      </c>
      <c r="WV53" s="26">
        <v>0</v>
      </c>
      <c r="WW53" s="26">
        <v>0</v>
      </c>
      <c r="WX53" s="26">
        <v>0</v>
      </c>
      <c r="WY53" s="26">
        <v>0</v>
      </c>
      <c r="WZ53" s="26">
        <v>0</v>
      </c>
      <c r="XA53" s="26">
        <v>0</v>
      </c>
      <c r="XB53" s="26">
        <v>0</v>
      </c>
      <c r="XC53" s="26">
        <v>0</v>
      </c>
      <c r="XD53" s="26">
        <v>0</v>
      </c>
      <c r="XE53" s="26">
        <v>0</v>
      </c>
      <c r="XF53" s="26">
        <v>0</v>
      </c>
      <c r="XG53" s="26">
        <v>0</v>
      </c>
      <c r="XH53" s="26">
        <v>0</v>
      </c>
      <c r="XI53" s="26">
        <v>0</v>
      </c>
      <c r="XJ53" s="26">
        <v>0</v>
      </c>
      <c r="XK53" s="26">
        <v>0</v>
      </c>
      <c r="XL53" s="26">
        <v>0</v>
      </c>
      <c r="XM53" s="26">
        <v>0</v>
      </c>
      <c r="XN53" s="26">
        <v>0</v>
      </c>
      <c r="XO53" s="26">
        <v>0</v>
      </c>
      <c r="XP53" s="26">
        <v>0</v>
      </c>
      <c r="XQ53" s="26">
        <v>0</v>
      </c>
      <c r="XR53" s="26">
        <v>0</v>
      </c>
      <c r="XS53" s="41">
        <v>0</v>
      </c>
      <c r="XT53" s="41">
        <v>0</v>
      </c>
      <c r="XU53" s="41">
        <v>0</v>
      </c>
      <c r="XV53" s="41">
        <v>0</v>
      </c>
      <c r="XW53" s="41">
        <v>0</v>
      </c>
      <c r="XX53" s="41">
        <v>0</v>
      </c>
      <c r="XY53" s="41">
        <v>0</v>
      </c>
      <c r="XZ53" s="41">
        <v>0</v>
      </c>
      <c r="YA53" s="41">
        <v>0</v>
      </c>
      <c r="YB53" s="41">
        <v>0</v>
      </c>
      <c r="YC53" s="41">
        <v>0</v>
      </c>
      <c r="YD53" s="41">
        <v>0</v>
      </c>
      <c r="YE53" s="41">
        <v>0</v>
      </c>
      <c r="YF53" s="41">
        <v>0</v>
      </c>
      <c r="YG53" s="41">
        <v>0</v>
      </c>
      <c r="YH53" s="41">
        <v>0</v>
      </c>
      <c r="YI53" s="41">
        <v>0</v>
      </c>
      <c r="YJ53" s="41">
        <v>0</v>
      </c>
      <c r="YK53" s="41">
        <v>0</v>
      </c>
      <c r="YL53" s="41">
        <v>0</v>
      </c>
      <c r="YM53" s="41">
        <v>0</v>
      </c>
      <c r="YN53" s="41">
        <v>0</v>
      </c>
      <c r="YO53" s="41">
        <v>0</v>
      </c>
      <c r="YP53" s="41">
        <v>0</v>
      </c>
      <c r="YQ53" s="41">
        <v>0</v>
      </c>
      <c r="YR53" s="41">
        <v>0</v>
      </c>
      <c r="YS53" s="41">
        <v>0</v>
      </c>
      <c r="YT53" s="41">
        <v>0</v>
      </c>
      <c r="YU53" s="41">
        <v>0</v>
      </c>
      <c r="YV53" s="41">
        <v>0</v>
      </c>
      <c r="YW53" s="41">
        <v>0</v>
      </c>
      <c r="YX53" s="41">
        <v>0</v>
      </c>
      <c r="YY53" s="41">
        <v>0</v>
      </c>
      <c r="YZ53" s="41">
        <v>0</v>
      </c>
      <c r="ZA53" s="41">
        <v>0</v>
      </c>
      <c r="ZB53" s="41">
        <v>0</v>
      </c>
      <c r="ZC53" s="41">
        <v>0</v>
      </c>
      <c r="ZD53" s="41">
        <v>0</v>
      </c>
      <c r="ZE53" s="41">
        <v>0</v>
      </c>
      <c r="ZF53" s="41">
        <v>0</v>
      </c>
      <c r="ZG53" s="41">
        <v>0</v>
      </c>
      <c r="ZH53" s="41">
        <v>0</v>
      </c>
      <c r="ZI53" s="41">
        <v>0</v>
      </c>
      <c r="ZJ53" s="41">
        <v>0</v>
      </c>
      <c r="ZK53" s="41">
        <v>0</v>
      </c>
      <c r="ZL53" s="41">
        <v>0</v>
      </c>
      <c r="ZM53" s="41">
        <v>0</v>
      </c>
      <c r="ZN53" s="41">
        <v>0</v>
      </c>
      <c r="ZO53" s="27">
        <v>0</v>
      </c>
      <c r="ZP53" s="27">
        <v>1</v>
      </c>
      <c r="ZQ53" s="27">
        <v>1</v>
      </c>
      <c r="ZR53" s="27">
        <v>0</v>
      </c>
      <c r="ZS53" s="27">
        <v>0</v>
      </c>
      <c r="ZT53" s="27">
        <v>6</v>
      </c>
      <c r="ZU53" s="27">
        <v>7</v>
      </c>
      <c r="ZV53" s="27">
        <v>489</v>
      </c>
      <c r="ZW53" s="27">
        <v>13</v>
      </c>
      <c r="ZX53" s="27">
        <v>1</v>
      </c>
      <c r="ZY53" s="27">
        <v>66</v>
      </c>
      <c r="ZZ53" s="27">
        <v>23</v>
      </c>
      <c r="AAA53" s="27">
        <v>23</v>
      </c>
      <c r="AAB53" s="27">
        <v>3</v>
      </c>
      <c r="AAC53" s="27">
        <v>3</v>
      </c>
      <c r="AAD53" s="27">
        <v>0</v>
      </c>
      <c r="AAE53" s="27">
        <v>0</v>
      </c>
      <c r="AAF53" s="27">
        <v>20</v>
      </c>
      <c r="AAG53" s="27">
        <v>20</v>
      </c>
      <c r="AAH53" s="27" t="s">
        <v>523</v>
      </c>
    </row>
    <row r="54" spans="1:710" s="27" customFormat="1" x14ac:dyDescent="0.2">
      <c r="A54" s="27" t="s">
        <v>132</v>
      </c>
      <c r="B54" s="68">
        <v>1041018</v>
      </c>
      <c r="C54" s="28">
        <v>444</v>
      </c>
      <c r="D54" s="28">
        <v>4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8">
        <v>1</v>
      </c>
      <c r="P54" s="28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26">
        <v>0</v>
      </c>
      <c r="BL54" s="26">
        <v>0</v>
      </c>
      <c r="BM54" s="26"/>
      <c r="BN54" s="26"/>
      <c r="BO54" s="26"/>
      <c r="BP54" s="26"/>
      <c r="BQ54" s="26">
        <v>0</v>
      </c>
      <c r="BR54" s="26">
        <v>0</v>
      </c>
      <c r="BS54" s="26">
        <v>0</v>
      </c>
      <c r="BT54" s="26">
        <v>0</v>
      </c>
      <c r="BU54" s="28">
        <v>0</v>
      </c>
      <c r="BV54" s="28">
        <v>1</v>
      </c>
      <c r="BW54" s="28">
        <v>1</v>
      </c>
      <c r="BX54" s="28">
        <v>214</v>
      </c>
      <c r="BY54" s="26">
        <v>0</v>
      </c>
      <c r="BZ54" s="26">
        <v>0</v>
      </c>
      <c r="CA54" s="26">
        <v>0</v>
      </c>
      <c r="CB54" s="26">
        <v>5</v>
      </c>
      <c r="CC54" s="26">
        <v>0</v>
      </c>
      <c r="CD54" s="26">
        <v>8</v>
      </c>
      <c r="CE54" s="26">
        <v>0</v>
      </c>
      <c r="CF54" s="26">
        <v>6</v>
      </c>
      <c r="CG54" s="26">
        <v>0</v>
      </c>
      <c r="CH54" s="26">
        <v>0</v>
      </c>
      <c r="CI54" s="26">
        <v>0</v>
      </c>
      <c r="CJ54" s="26">
        <v>1</v>
      </c>
      <c r="CK54" s="26">
        <v>0</v>
      </c>
      <c r="CL54" s="26">
        <v>0</v>
      </c>
      <c r="CM54" s="26">
        <v>0</v>
      </c>
      <c r="CN54" s="26">
        <v>0</v>
      </c>
      <c r="CO54" s="26">
        <v>0</v>
      </c>
      <c r="CP54" s="26">
        <v>0</v>
      </c>
      <c r="CQ54" s="26">
        <v>0</v>
      </c>
      <c r="CR54" s="26">
        <v>0</v>
      </c>
      <c r="CS54" s="26">
        <v>0</v>
      </c>
      <c r="CT54" s="26">
        <v>0</v>
      </c>
      <c r="CU54" s="26">
        <v>0</v>
      </c>
      <c r="CV54" s="26">
        <v>1</v>
      </c>
      <c r="CW54" s="26">
        <v>0</v>
      </c>
      <c r="CX54" s="26">
        <v>0</v>
      </c>
      <c r="CY54" s="26">
        <v>0</v>
      </c>
      <c r="CZ54" s="26">
        <v>0</v>
      </c>
      <c r="DA54" s="26">
        <v>0</v>
      </c>
      <c r="DB54" s="26">
        <v>0</v>
      </c>
      <c r="DC54" s="26">
        <v>0</v>
      </c>
      <c r="DD54" s="26">
        <v>0</v>
      </c>
      <c r="DE54" s="26">
        <v>0</v>
      </c>
      <c r="DF54" s="26">
        <v>0</v>
      </c>
      <c r="DG54" s="26">
        <v>0</v>
      </c>
      <c r="DH54" s="26">
        <v>3</v>
      </c>
      <c r="DI54" s="26">
        <v>0</v>
      </c>
      <c r="DJ54" s="26">
        <v>3</v>
      </c>
      <c r="DK54" s="26">
        <v>0</v>
      </c>
      <c r="DL54" s="26">
        <v>6</v>
      </c>
      <c r="DM54" s="26">
        <v>0</v>
      </c>
      <c r="DN54" s="26">
        <v>2</v>
      </c>
      <c r="DO54" s="26">
        <v>1</v>
      </c>
      <c r="DP54" s="26">
        <v>1</v>
      </c>
      <c r="DQ54" s="26">
        <v>0</v>
      </c>
      <c r="DR54" s="26">
        <v>1</v>
      </c>
      <c r="DS54" s="26">
        <v>0</v>
      </c>
      <c r="DT54" s="26">
        <v>4</v>
      </c>
      <c r="DU54" s="26">
        <v>0</v>
      </c>
      <c r="DV54" s="26">
        <v>0</v>
      </c>
      <c r="DW54" s="26">
        <v>0</v>
      </c>
      <c r="DX54" s="26">
        <v>0</v>
      </c>
      <c r="DY54" s="26">
        <v>0</v>
      </c>
      <c r="DZ54" s="26">
        <v>0</v>
      </c>
      <c r="EA54" s="26">
        <v>0</v>
      </c>
      <c r="EB54" s="26">
        <v>0</v>
      </c>
      <c r="EC54" s="26">
        <v>0</v>
      </c>
      <c r="ED54" s="26">
        <v>0</v>
      </c>
      <c r="EE54" s="26">
        <v>1</v>
      </c>
      <c r="EF54" s="26">
        <v>0</v>
      </c>
      <c r="EG54" s="26">
        <v>0</v>
      </c>
      <c r="EH54" s="26">
        <v>0</v>
      </c>
      <c r="EI54" s="26">
        <v>0</v>
      </c>
      <c r="EJ54" s="26">
        <v>0</v>
      </c>
      <c r="EK54" s="26">
        <v>0</v>
      </c>
      <c r="EL54" s="26">
        <v>1</v>
      </c>
      <c r="EM54" s="26"/>
      <c r="EN54" s="26"/>
      <c r="EO54" s="26">
        <v>0</v>
      </c>
      <c r="EP54" s="26">
        <v>173</v>
      </c>
      <c r="EQ54" s="26">
        <v>0</v>
      </c>
      <c r="ER54" s="26">
        <v>0</v>
      </c>
      <c r="ES54" s="26">
        <v>0</v>
      </c>
      <c r="ET54" s="26">
        <v>0</v>
      </c>
      <c r="EU54" s="26">
        <v>0</v>
      </c>
      <c r="EV54" s="26">
        <v>0</v>
      </c>
      <c r="EW54" s="26">
        <v>0</v>
      </c>
      <c r="EX54" s="26">
        <v>0</v>
      </c>
      <c r="EY54" s="26">
        <v>0</v>
      </c>
      <c r="EZ54" s="26">
        <v>0</v>
      </c>
      <c r="FA54" s="26">
        <v>0</v>
      </c>
      <c r="FB54" s="26">
        <v>0</v>
      </c>
      <c r="FC54" s="26">
        <v>0</v>
      </c>
      <c r="FD54" s="26">
        <v>0</v>
      </c>
      <c r="FE54" s="26">
        <v>0</v>
      </c>
      <c r="FF54" s="26">
        <v>0</v>
      </c>
      <c r="FG54" s="26">
        <v>0</v>
      </c>
      <c r="FH54" s="26">
        <v>0</v>
      </c>
      <c r="FI54" s="26">
        <v>0</v>
      </c>
      <c r="FJ54" s="26">
        <v>0</v>
      </c>
      <c r="FK54" s="26">
        <v>0</v>
      </c>
      <c r="FL54" s="26">
        <v>0</v>
      </c>
      <c r="FM54" s="26">
        <v>0</v>
      </c>
      <c r="FN54" s="26">
        <v>0</v>
      </c>
      <c r="FO54" s="26">
        <v>0</v>
      </c>
      <c r="FP54" s="26">
        <v>0</v>
      </c>
      <c r="FQ54" s="26">
        <v>0</v>
      </c>
      <c r="FR54" s="26">
        <v>0</v>
      </c>
      <c r="FS54" s="26">
        <v>0</v>
      </c>
      <c r="FT54" s="26">
        <v>0</v>
      </c>
      <c r="FU54" s="26">
        <v>0</v>
      </c>
      <c r="FV54" s="26">
        <v>0</v>
      </c>
      <c r="FW54" s="26">
        <v>0</v>
      </c>
      <c r="FX54" s="26">
        <v>0</v>
      </c>
      <c r="FY54" s="26">
        <v>0</v>
      </c>
      <c r="FZ54" s="26">
        <v>0</v>
      </c>
      <c r="GA54" s="26">
        <v>0</v>
      </c>
      <c r="GB54" s="26">
        <v>0</v>
      </c>
      <c r="GC54" s="26">
        <v>0</v>
      </c>
      <c r="GD54" s="26">
        <v>0</v>
      </c>
      <c r="GE54" s="26">
        <v>0</v>
      </c>
      <c r="GF54" s="26">
        <v>0</v>
      </c>
      <c r="GG54" s="26">
        <v>0</v>
      </c>
      <c r="GH54" s="26">
        <v>0</v>
      </c>
      <c r="GI54" s="26">
        <v>0</v>
      </c>
      <c r="GJ54" s="26">
        <v>0</v>
      </c>
      <c r="GK54" s="26">
        <v>0</v>
      </c>
      <c r="GL54" s="26">
        <v>0</v>
      </c>
      <c r="GM54" s="26">
        <v>0</v>
      </c>
      <c r="GN54" s="26">
        <v>0</v>
      </c>
      <c r="GO54" s="26">
        <v>0</v>
      </c>
      <c r="GP54" s="26">
        <v>0</v>
      </c>
      <c r="GQ54" s="26">
        <v>0</v>
      </c>
      <c r="GR54" s="26">
        <v>0</v>
      </c>
      <c r="GS54" s="26">
        <v>0</v>
      </c>
      <c r="GT54" s="26">
        <v>0</v>
      </c>
      <c r="GU54" s="26">
        <v>0</v>
      </c>
      <c r="GV54" s="26">
        <v>0</v>
      </c>
      <c r="GW54" s="26">
        <v>0</v>
      </c>
      <c r="GX54" s="26">
        <v>0</v>
      </c>
      <c r="GY54" s="26">
        <v>0</v>
      </c>
      <c r="GZ54" s="26">
        <v>0</v>
      </c>
      <c r="HA54" s="26">
        <v>0</v>
      </c>
      <c r="HB54" s="26">
        <v>0</v>
      </c>
      <c r="HC54" s="26">
        <v>0</v>
      </c>
      <c r="HD54" s="26">
        <v>0</v>
      </c>
      <c r="HE54" s="26">
        <v>0</v>
      </c>
      <c r="HF54" s="26">
        <v>0</v>
      </c>
      <c r="HG54" s="26">
        <v>0</v>
      </c>
      <c r="HH54" s="26">
        <v>2</v>
      </c>
      <c r="HI54" s="26">
        <v>0</v>
      </c>
      <c r="HJ54" s="26">
        <v>0</v>
      </c>
      <c r="HK54" s="26">
        <v>0</v>
      </c>
      <c r="HL54" s="26">
        <v>1</v>
      </c>
      <c r="HM54" s="26">
        <v>0</v>
      </c>
      <c r="HN54" s="26">
        <v>1</v>
      </c>
      <c r="HO54" s="26">
        <v>0</v>
      </c>
      <c r="HP54" s="26">
        <v>1</v>
      </c>
      <c r="HQ54" s="26">
        <v>0</v>
      </c>
      <c r="HR54" s="26">
        <v>1</v>
      </c>
      <c r="HS54" s="26">
        <v>0</v>
      </c>
      <c r="HT54" s="26">
        <v>0</v>
      </c>
      <c r="HU54" s="26">
        <v>0</v>
      </c>
      <c r="HV54" s="26">
        <v>1</v>
      </c>
      <c r="HW54" s="26">
        <v>0</v>
      </c>
      <c r="HX54" s="26">
        <v>0</v>
      </c>
      <c r="HY54" s="26">
        <v>0</v>
      </c>
      <c r="HZ54" s="26">
        <v>2</v>
      </c>
      <c r="IA54" s="26">
        <v>0</v>
      </c>
      <c r="IB54" s="26">
        <v>0</v>
      </c>
      <c r="IC54" s="26">
        <v>0</v>
      </c>
      <c r="ID54" s="26">
        <v>0</v>
      </c>
      <c r="IE54" s="26">
        <v>0</v>
      </c>
      <c r="IF54" s="26">
        <v>0</v>
      </c>
      <c r="IG54" s="26">
        <v>0</v>
      </c>
      <c r="IH54" s="26">
        <v>1</v>
      </c>
      <c r="II54" s="26"/>
      <c r="IJ54" s="26">
        <v>0</v>
      </c>
      <c r="IK54" s="26">
        <v>0</v>
      </c>
      <c r="IL54" s="26">
        <v>0</v>
      </c>
      <c r="IM54" s="26">
        <v>0</v>
      </c>
      <c r="IN54" s="26">
        <v>0</v>
      </c>
      <c r="IO54" s="26">
        <v>0</v>
      </c>
      <c r="IP54" s="26">
        <v>0</v>
      </c>
      <c r="IQ54" s="26">
        <v>0</v>
      </c>
      <c r="IR54" s="26">
        <v>0</v>
      </c>
      <c r="IS54" s="26">
        <v>0</v>
      </c>
      <c r="IT54" s="26">
        <v>0</v>
      </c>
      <c r="IU54" s="26">
        <v>0</v>
      </c>
      <c r="IV54" s="26"/>
      <c r="IW54" s="26">
        <v>0</v>
      </c>
      <c r="IX54" s="26">
        <v>0</v>
      </c>
      <c r="IY54" s="26">
        <v>0</v>
      </c>
      <c r="IZ54" s="26">
        <v>0</v>
      </c>
      <c r="JA54" s="26">
        <v>0</v>
      </c>
      <c r="JB54" s="26">
        <v>0</v>
      </c>
      <c r="JC54" s="26">
        <v>0</v>
      </c>
      <c r="JD54" s="26">
        <v>0</v>
      </c>
      <c r="JE54" s="26">
        <v>0</v>
      </c>
      <c r="JF54" s="26">
        <v>0</v>
      </c>
      <c r="JG54" s="26">
        <v>0</v>
      </c>
      <c r="JH54" s="26">
        <v>0</v>
      </c>
      <c r="JI54" s="26"/>
      <c r="JJ54" s="26">
        <v>0</v>
      </c>
      <c r="JK54" s="26">
        <v>0</v>
      </c>
      <c r="JL54" s="26">
        <v>0</v>
      </c>
      <c r="JM54" s="26">
        <v>0</v>
      </c>
      <c r="JN54" s="26">
        <v>0</v>
      </c>
      <c r="JO54" s="26">
        <v>0</v>
      </c>
      <c r="JP54" s="26">
        <v>0</v>
      </c>
      <c r="JQ54" s="26">
        <v>0</v>
      </c>
      <c r="JR54" s="26">
        <v>0</v>
      </c>
      <c r="JS54" s="26">
        <v>0</v>
      </c>
      <c r="JT54" s="26">
        <v>0</v>
      </c>
      <c r="JU54" s="26">
        <v>0</v>
      </c>
      <c r="JV54" s="26"/>
      <c r="JW54" s="26">
        <v>0</v>
      </c>
      <c r="JX54" s="26">
        <v>0</v>
      </c>
      <c r="JY54" s="26">
        <v>0</v>
      </c>
      <c r="JZ54" s="26">
        <v>0</v>
      </c>
      <c r="KA54" s="26">
        <v>0</v>
      </c>
      <c r="KB54" s="26">
        <v>0</v>
      </c>
      <c r="KC54" s="26">
        <v>0</v>
      </c>
      <c r="KD54" s="26">
        <v>0</v>
      </c>
      <c r="KE54" s="26">
        <v>0</v>
      </c>
      <c r="KF54" s="26">
        <v>0</v>
      </c>
      <c r="KG54" s="26">
        <v>0</v>
      </c>
      <c r="KH54" s="26">
        <v>0</v>
      </c>
      <c r="KI54" s="26"/>
      <c r="KJ54" s="26">
        <v>0</v>
      </c>
      <c r="KK54" s="26">
        <v>0</v>
      </c>
      <c r="KL54" s="26">
        <v>1</v>
      </c>
      <c r="KM54" s="26">
        <v>0</v>
      </c>
      <c r="KN54" s="26">
        <v>0</v>
      </c>
      <c r="KO54" s="26">
        <v>0</v>
      </c>
      <c r="KP54" s="26">
        <v>0</v>
      </c>
      <c r="KQ54" s="26">
        <v>0</v>
      </c>
      <c r="KR54" s="26">
        <v>0</v>
      </c>
      <c r="KS54" s="26">
        <v>0</v>
      </c>
      <c r="KT54" s="26">
        <v>0</v>
      </c>
      <c r="KU54" s="26">
        <v>1</v>
      </c>
      <c r="KV54" s="26">
        <v>0</v>
      </c>
      <c r="KW54" s="26">
        <v>0</v>
      </c>
      <c r="KX54" s="26">
        <v>0</v>
      </c>
      <c r="KY54" s="26">
        <v>0</v>
      </c>
      <c r="KZ54" s="26">
        <v>0</v>
      </c>
      <c r="LA54" s="26">
        <v>0</v>
      </c>
      <c r="LB54" s="26">
        <v>0</v>
      </c>
      <c r="LC54" s="26">
        <v>0</v>
      </c>
      <c r="LD54" s="26">
        <v>0</v>
      </c>
      <c r="LE54" s="26">
        <v>0</v>
      </c>
      <c r="LF54" s="26">
        <v>0</v>
      </c>
      <c r="LG54" s="26">
        <v>0</v>
      </c>
      <c r="LH54" s="26">
        <v>0</v>
      </c>
      <c r="LI54" s="26">
        <v>0</v>
      </c>
      <c r="LJ54" s="26">
        <v>0</v>
      </c>
      <c r="LK54" s="26">
        <v>0</v>
      </c>
      <c r="LL54" s="26">
        <v>0</v>
      </c>
      <c r="LM54" s="26">
        <v>0</v>
      </c>
      <c r="LN54" s="26">
        <v>0</v>
      </c>
      <c r="LO54" s="26">
        <v>0</v>
      </c>
      <c r="LP54" s="26">
        <v>0</v>
      </c>
      <c r="LQ54" s="26">
        <v>0</v>
      </c>
      <c r="LR54" s="26">
        <v>0</v>
      </c>
      <c r="LS54" s="26">
        <v>0</v>
      </c>
      <c r="LT54" s="26">
        <v>0</v>
      </c>
      <c r="LU54" s="26">
        <v>0</v>
      </c>
      <c r="LV54" s="26">
        <v>0</v>
      </c>
      <c r="LW54" s="26">
        <v>0</v>
      </c>
      <c r="LX54" s="26">
        <v>0</v>
      </c>
      <c r="LY54" s="26">
        <v>0</v>
      </c>
      <c r="LZ54" s="26">
        <v>0</v>
      </c>
      <c r="MA54" s="26">
        <v>0</v>
      </c>
      <c r="MB54" s="26">
        <v>0</v>
      </c>
      <c r="MC54" s="26">
        <v>0</v>
      </c>
      <c r="MD54" s="26">
        <v>0</v>
      </c>
      <c r="ME54" s="26">
        <v>0</v>
      </c>
      <c r="MF54" s="26">
        <v>0</v>
      </c>
      <c r="MG54" s="26">
        <v>0</v>
      </c>
      <c r="MH54" s="26">
        <v>0</v>
      </c>
      <c r="MI54" s="26">
        <v>0</v>
      </c>
      <c r="MJ54" s="26">
        <v>0</v>
      </c>
      <c r="MK54" s="26">
        <v>0</v>
      </c>
      <c r="ML54" s="26">
        <v>0</v>
      </c>
      <c r="MM54" s="28">
        <v>0</v>
      </c>
      <c r="MN54" s="26">
        <v>0</v>
      </c>
      <c r="MO54" s="26">
        <v>0</v>
      </c>
      <c r="MP54" s="26">
        <v>0</v>
      </c>
      <c r="MQ54" s="26">
        <v>0</v>
      </c>
      <c r="MR54" s="26">
        <v>0</v>
      </c>
      <c r="MS54" s="26">
        <v>0</v>
      </c>
      <c r="MT54" s="26">
        <v>0</v>
      </c>
      <c r="MU54" s="26">
        <v>0</v>
      </c>
      <c r="MV54" s="26">
        <v>0</v>
      </c>
      <c r="MW54" s="26">
        <v>0</v>
      </c>
      <c r="MX54" s="26">
        <v>0</v>
      </c>
      <c r="MY54" s="26">
        <v>0</v>
      </c>
      <c r="MZ54" s="26">
        <v>0</v>
      </c>
      <c r="NA54" s="26">
        <v>0</v>
      </c>
      <c r="NB54" s="26">
        <v>0</v>
      </c>
      <c r="NC54" s="26">
        <v>0</v>
      </c>
      <c r="ND54" s="26">
        <v>0</v>
      </c>
      <c r="NE54" s="26">
        <v>0</v>
      </c>
      <c r="NF54" s="26">
        <v>0</v>
      </c>
      <c r="NG54" s="26">
        <v>0</v>
      </c>
      <c r="NH54" s="26">
        <v>0</v>
      </c>
      <c r="NI54" s="26">
        <v>0</v>
      </c>
      <c r="NJ54" s="26">
        <v>0</v>
      </c>
      <c r="NK54" s="26">
        <v>0</v>
      </c>
      <c r="NL54" s="26">
        <v>0</v>
      </c>
      <c r="NM54" s="26">
        <v>0</v>
      </c>
      <c r="NN54" s="26">
        <v>0</v>
      </c>
      <c r="NO54" s="26">
        <v>0</v>
      </c>
      <c r="NP54" s="26">
        <v>0</v>
      </c>
      <c r="NQ54" s="26">
        <v>0</v>
      </c>
      <c r="NR54" s="26">
        <v>0</v>
      </c>
      <c r="NS54" s="26">
        <v>0</v>
      </c>
      <c r="NT54" s="26">
        <v>0</v>
      </c>
      <c r="NU54" s="26">
        <v>0</v>
      </c>
      <c r="NV54" s="26">
        <v>0</v>
      </c>
      <c r="NW54" s="26">
        <v>0</v>
      </c>
      <c r="NX54" s="26">
        <v>0</v>
      </c>
      <c r="NY54" s="26">
        <v>0</v>
      </c>
      <c r="NZ54" s="26">
        <v>0</v>
      </c>
      <c r="OA54" s="26">
        <v>0</v>
      </c>
      <c r="OB54" s="26">
        <v>0</v>
      </c>
      <c r="OC54" s="26">
        <v>0</v>
      </c>
      <c r="OD54" s="26">
        <v>0</v>
      </c>
      <c r="OE54" s="26">
        <v>0</v>
      </c>
      <c r="OF54" s="26">
        <v>0</v>
      </c>
      <c r="OG54" s="26">
        <v>0</v>
      </c>
      <c r="OH54" s="26"/>
      <c r="OI54" s="26">
        <v>0</v>
      </c>
      <c r="OJ54" s="26">
        <v>0</v>
      </c>
      <c r="OK54" s="28">
        <v>217</v>
      </c>
      <c r="OL54" s="26">
        <v>0</v>
      </c>
      <c r="OM54" s="26">
        <v>0</v>
      </c>
      <c r="ON54" s="26">
        <v>0</v>
      </c>
      <c r="OO54" s="26">
        <v>0</v>
      </c>
      <c r="OP54" s="26">
        <v>1</v>
      </c>
      <c r="OQ54" s="26">
        <v>53</v>
      </c>
      <c r="OR54" s="26">
        <v>0</v>
      </c>
      <c r="OS54" s="26">
        <v>0</v>
      </c>
      <c r="OT54" s="26">
        <v>73</v>
      </c>
      <c r="OU54" s="26">
        <v>2</v>
      </c>
      <c r="OV54" s="26">
        <v>0</v>
      </c>
      <c r="OW54" s="26">
        <v>88</v>
      </c>
      <c r="OX54" s="28">
        <v>217</v>
      </c>
      <c r="OY54" s="26">
        <v>0</v>
      </c>
      <c r="OZ54" s="26">
        <v>54</v>
      </c>
      <c r="PA54" s="26">
        <v>73</v>
      </c>
      <c r="PB54" s="26">
        <v>90</v>
      </c>
      <c r="PC54" s="28">
        <v>5</v>
      </c>
      <c r="PD54" s="26">
        <v>5</v>
      </c>
      <c r="PE54" s="26">
        <v>0</v>
      </c>
      <c r="PF54" s="28">
        <v>0</v>
      </c>
      <c r="PG54" s="26">
        <v>0</v>
      </c>
      <c r="PH54" s="26">
        <v>0</v>
      </c>
      <c r="PI54" s="26">
        <v>0</v>
      </c>
      <c r="PJ54" s="26">
        <v>0</v>
      </c>
      <c r="PK54" s="28">
        <v>1</v>
      </c>
      <c r="PL54" s="26">
        <v>0</v>
      </c>
      <c r="PM54" s="26">
        <v>0</v>
      </c>
      <c r="PN54" s="26">
        <v>0</v>
      </c>
      <c r="PO54" s="26">
        <v>0</v>
      </c>
      <c r="PP54" s="26">
        <v>0</v>
      </c>
      <c r="PQ54" s="26">
        <v>0</v>
      </c>
      <c r="PR54" s="26">
        <v>0</v>
      </c>
      <c r="PS54" s="26">
        <v>0</v>
      </c>
      <c r="PT54" s="26">
        <v>0</v>
      </c>
      <c r="PU54" s="26">
        <v>0</v>
      </c>
      <c r="PV54" s="26">
        <v>0</v>
      </c>
      <c r="PW54" s="26">
        <v>0</v>
      </c>
      <c r="PX54" s="26">
        <v>0</v>
      </c>
      <c r="PY54" s="26">
        <v>0</v>
      </c>
      <c r="PZ54" s="26">
        <v>0</v>
      </c>
      <c r="QA54" s="26">
        <v>0</v>
      </c>
      <c r="QB54" s="26">
        <v>0</v>
      </c>
      <c r="QC54" s="26">
        <v>0</v>
      </c>
      <c r="QD54" s="26">
        <v>0</v>
      </c>
      <c r="QE54" s="26">
        <v>0</v>
      </c>
      <c r="QF54" s="26">
        <v>0</v>
      </c>
      <c r="QG54" s="26">
        <v>0</v>
      </c>
      <c r="QH54" s="26">
        <v>0</v>
      </c>
      <c r="QI54" s="26">
        <v>0</v>
      </c>
      <c r="QJ54" s="26">
        <v>0</v>
      </c>
      <c r="QK54" s="26">
        <v>0</v>
      </c>
      <c r="QL54" s="26">
        <v>0</v>
      </c>
      <c r="QM54" s="26">
        <v>0</v>
      </c>
      <c r="QN54" s="26">
        <v>0</v>
      </c>
      <c r="QO54" s="26">
        <v>0</v>
      </c>
      <c r="QP54" s="26">
        <v>0</v>
      </c>
      <c r="QQ54" s="26">
        <v>0</v>
      </c>
      <c r="QR54" s="26">
        <v>0</v>
      </c>
      <c r="QS54" s="26">
        <v>0</v>
      </c>
      <c r="QT54" s="26">
        <v>0</v>
      </c>
      <c r="QU54" s="26">
        <v>0</v>
      </c>
      <c r="QV54" s="26">
        <v>0</v>
      </c>
      <c r="QW54" s="26">
        <v>0</v>
      </c>
      <c r="QX54" s="26">
        <v>0</v>
      </c>
      <c r="QY54" s="26">
        <v>0</v>
      </c>
      <c r="QZ54" s="26">
        <v>0</v>
      </c>
      <c r="RA54" s="26">
        <v>0</v>
      </c>
      <c r="RB54" s="26">
        <v>0</v>
      </c>
      <c r="RC54" s="26">
        <v>0</v>
      </c>
      <c r="RD54" s="26">
        <v>0</v>
      </c>
      <c r="RE54" s="26">
        <v>0</v>
      </c>
      <c r="RF54" s="26">
        <v>0</v>
      </c>
      <c r="RG54" s="26">
        <v>0</v>
      </c>
      <c r="RH54" s="26">
        <v>0</v>
      </c>
      <c r="RI54" s="26">
        <v>0</v>
      </c>
      <c r="RJ54" s="26">
        <v>0</v>
      </c>
      <c r="RK54" s="26">
        <v>0</v>
      </c>
      <c r="RL54" s="26">
        <v>0</v>
      </c>
      <c r="RM54" s="26">
        <v>0</v>
      </c>
      <c r="RN54" s="26">
        <v>0</v>
      </c>
      <c r="RO54" s="26">
        <v>0</v>
      </c>
      <c r="RP54" s="26">
        <v>0</v>
      </c>
      <c r="RQ54" s="26">
        <v>1</v>
      </c>
      <c r="RR54" s="26">
        <v>0</v>
      </c>
      <c r="RS54" s="26">
        <v>0</v>
      </c>
      <c r="RT54" s="26">
        <v>0</v>
      </c>
      <c r="RU54" s="26">
        <v>0</v>
      </c>
      <c r="RV54" s="26">
        <v>0</v>
      </c>
      <c r="RW54" s="26">
        <v>0</v>
      </c>
      <c r="RX54" s="26">
        <v>0</v>
      </c>
      <c r="RY54" s="26">
        <v>0</v>
      </c>
      <c r="RZ54" s="26">
        <v>0</v>
      </c>
      <c r="SA54" s="26">
        <v>0</v>
      </c>
      <c r="SB54" s="26">
        <v>0</v>
      </c>
      <c r="SC54" s="26">
        <v>0</v>
      </c>
      <c r="SD54" s="26">
        <v>0</v>
      </c>
      <c r="SE54" s="26">
        <v>0</v>
      </c>
      <c r="SF54" s="28">
        <v>1</v>
      </c>
      <c r="SG54" s="26">
        <v>0</v>
      </c>
      <c r="SH54" s="26">
        <v>0</v>
      </c>
      <c r="SI54" s="26">
        <v>0</v>
      </c>
      <c r="SJ54" s="26">
        <v>0</v>
      </c>
      <c r="SK54" s="26">
        <v>0</v>
      </c>
      <c r="SL54" s="26">
        <v>0</v>
      </c>
      <c r="SM54" s="26">
        <v>0</v>
      </c>
      <c r="SN54" s="26">
        <v>0</v>
      </c>
      <c r="SO54" s="26">
        <v>0</v>
      </c>
      <c r="SP54" s="26">
        <v>1</v>
      </c>
      <c r="SQ54" s="26">
        <v>0</v>
      </c>
      <c r="SR54" s="26">
        <v>0</v>
      </c>
      <c r="SS54" s="26">
        <v>0</v>
      </c>
      <c r="ST54" s="26">
        <v>0</v>
      </c>
      <c r="SU54" s="26">
        <v>0</v>
      </c>
      <c r="SV54" s="26">
        <v>0</v>
      </c>
      <c r="SW54" s="26">
        <v>0</v>
      </c>
      <c r="SX54" s="26">
        <v>0</v>
      </c>
      <c r="SY54" s="26">
        <v>0</v>
      </c>
      <c r="SZ54" s="26">
        <v>0</v>
      </c>
      <c r="TA54" s="26">
        <v>0</v>
      </c>
      <c r="TB54" s="26">
        <v>0</v>
      </c>
      <c r="TC54" s="26">
        <v>0</v>
      </c>
      <c r="TD54" s="26">
        <v>0</v>
      </c>
      <c r="TE54" s="28">
        <v>5</v>
      </c>
      <c r="TF54" s="26">
        <v>0</v>
      </c>
      <c r="TG54" s="26">
        <v>1</v>
      </c>
      <c r="TH54" s="26">
        <v>0</v>
      </c>
      <c r="TI54" s="26">
        <v>0</v>
      </c>
      <c r="TJ54" s="26">
        <v>0</v>
      </c>
      <c r="TK54" s="26">
        <v>0</v>
      </c>
      <c r="TL54" s="26">
        <v>2</v>
      </c>
      <c r="TM54" s="26">
        <v>0</v>
      </c>
      <c r="TN54" s="26">
        <v>0</v>
      </c>
      <c r="TO54" s="26">
        <v>0</v>
      </c>
      <c r="TP54" s="26">
        <v>1</v>
      </c>
      <c r="TQ54" s="26">
        <v>0</v>
      </c>
      <c r="TR54" s="26">
        <v>1</v>
      </c>
      <c r="TS54" s="26">
        <v>1</v>
      </c>
      <c r="TT54" s="26">
        <v>0</v>
      </c>
      <c r="TU54" s="26">
        <v>0</v>
      </c>
      <c r="TV54" s="26">
        <v>0</v>
      </c>
      <c r="TW54" s="26">
        <v>0</v>
      </c>
      <c r="TX54" s="26">
        <v>0</v>
      </c>
      <c r="TY54" s="26">
        <v>0</v>
      </c>
      <c r="TZ54" s="26">
        <v>0</v>
      </c>
      <c r="UA54" s="26">
        <v>0</v>
      </c>
      <c r="UB54" s="26">
        <v>0</v>
      </c>
      <c r="UC54" s="26">
        <v>0</v>
      </c>
      <c r="UD54" s="26">
        <v>0</v>
      </c>
      <c r="UE54" s="26">
        <v>0</v>
      </c>
      <c r="UF54" s="26">
        <v>0</v>
      </c>
      <c r="UG54" s="26">
        <v>0</v>
      </c>
      <c r="UH54" s="26">
        <v>0</v>
      </c>
      <c r="UI54" s="26">
        <v>0</v>
      </c>
      <c r="UJ54" s="28">
        <v>337</v>
      </c>
      <c r="UK54" s="26">
        <v>1</v>
      </c>
      <c r="UL54" s="26">
        <v>5</v>
      </c>
      <c r="UM54" s="26">
        <v>3</v>
      </c>
      <c r="UN54" s="26">
        <v>1</v>
      </c>
      <c r="UO54" s="26">
        <v>8</v>
      </c>
      <c r="UP54" s="26">
        <v>35</v>
      </c>
      <c r="UQ54" s="26">
        <v>45</v>
      </c>
      <c r="UR54" s="26">
        <v>49</v>
      </c>
      <c r="US54" s="26">
        <v>49</v>
      </c>
      <c r="UT54" s="26">
        <v>16</v>
      </c>
      <c r="UU54" s="26">
        <v>12</v>
      </c>
      <c r="UV54" s="26">
        <v>24</v>
      </c>
      <c r="UW54" s="26">
        <v>0</v>
      </c>
      <c r="UX54" s="26">
        <v>2</v>
      </c>
      <c r="UY54" s="26">
        <v>5</v>
      </c>
      <c r="UZ54" s="26">
        <v>2</v>
      </c>
      <c r="VA54" s="26">
        <v>4</v>
      </c>
      <c r="VB54" s="26">
        <v>8</v>
      </c>
      <c r="VC54" s="26">
        <v>14</v>
      </c>
      <c r="VD54" s="26">
        <v>11</v>
      </c>
      <c r="VE54" s="26">
        <v>9</v>
      </c>
      <c r="VF54" s="26">
        <v>16</v>
      </c>
      <c r="VG54" s="26">
        <v>8</v>
      </c>
      <c r="VH54" s="26">
        <v>10</v>
      </c>
      <c r="VI54" s="26">
        <v>0</v>
      </c>
      <c r="VJ54" s="26">
        <v>0</v>
      </c>
      <c r="VK54" s="26">
        <v>0</v>
      </c>
      <c r="VL54" s="26">
        <v>0</v>
      </c>
      <c r="VM54" s="28">
        <v>3</v>
      </c>
      <c r="VN54" s="26">
        <v>0</v>
      </c>
      <c r="VO54" s="26">
        <v>1</v>
      </c>
      <c r="VP54" s="26">
        <v>0</v>
      </c>
      <c r="VQ54" s="26">
        <v>0</v>
      </c>
      <c r="VR54" s="26">
        <v>0</v>
      </c>
      <c r="VS54" s="26">
        <v>0</v>
      </c>
      <c r="VT54" s="26">
        <v>0</v>
      </c>
      <c r="VU54" s="26">
        <v>2</v>
      </c>
      <c r="VV54" s="28">
        <v>0</v>
      </c>
      <c r="VW54" s="26">
        <v>0</v>
      </c>
      <c r="VX54" s="26">
        <v>0</v>
      </c>
      <c r="VY54" s="26">
        <v>0</v>
      </c>
      <c r="VZ54" s="26">
        <v>0</v>
      </c>
      <c r="WA54" s="26">
        <v>0</v>
      </c>
      <c r="WB54" s="26">
        <v>0</v>
      </c>
      <c r="WC54" s="26">
        <v>0</v>
      </c>
      <c r="WD54" s="26">
        <v>0</v>
      </c>
      <c r="WE54" s="26">
        <v>0</v>
      </c>
      <c r="WF54" s="26">
        <v>0</v>
      </c>
      <c r="WG54" s="26">
        <v>0</v>
      </c>
      <c r="WH54" s="26">
        <v>0</v>
      </c>
      <c r="WI54" s="26">
        <v>0</v>
      </c>
      <c r="WJ54" s="26">
        <v>0</v>
      </c>
      <c r="WK54" s="26">
        <v>0</v>
      </c>
      <c r="WL54" s="26">
        <v>0</v>
      </c>
      <c r="WM54" s="26">
        <v>0</v>
      </c>
      <c r="WN54" s="26">
        <v>0</v>
      </c>
      <c r="WO54" s="26">
        <v>0</v>
      </c>
      <c r="WP54" s="26">
        <v>0</v>
      </c>
      <c r="WQ54" s="26">
        <v>0</v>
      </c>
      <c r="WR54" s="26">
        <v>0</v>
      </c>
      <c r="WS54" s="26">
        <v>0</v>
      </c>
      <c r="WT54" s="26">
        <v>0</v>
      </c>
      <c r="WU54" s="26">
        <v>0</v>
      </c>
      <c r="WV54" s="26">
        <v>0</v>
      </c>
      <c r="WW54" s="26">
        <v>0</v>
      </c>
      <c r="WX54" s="26">
        <v>0</v>
      </c>
      <c r="WY54" s="26">
        <v>0</v>
      </c>
      <c r="WZ54" s="26">
        <v>0</v>
      </c>
      <c r="XA54" s="26">
        <v>0</v>
      </c>
      <c r="XB54" s="26">
        <v>0</v>
      </c>
      <c r="XC54" s="26">
        <v>0</v>
      </c>
      <c r="XD54" s="26">
        <v>0</v>
      </c>
      <c r="XE54" s="26">
        <v>0</v>
      </c>
      <c r="XF54" s="26">
        <v>0</v>
      </c>
      <c r="XG54" s="26">
        <v>0</v>
      </c>
      <c r="XH54" s="26">
        <v>0</v>
      </c>
      <c r="XI54" s="26">
        <v>0</v>
      </c>
      <c r="XJ54" s="26">
        <v>0</v>
      </c>
      <c r="XK54" s="26">
        <v>0</v>
      </c>
      <c r="XL54" s="26">
        <v>0</v>
      </c>
      <c r="XM54" s="26">
        <v>0</v>
      </c>
      <c r="XN54" s="26">
        <v>0</v>
      </c>
      <c r="XO54" s="26">
        <v>0</v>
      </c>
      <c r="XP54" s="26">
        <v>0</v>
      </c>
      <c r="XQ54" s="26">
        <v>0</v>
      </c>
      <c r="XR54" s="26">
        <v>0</v>
      </c>
      <c r="XS54" s="41">
        <v>0</v>
      </c>
      <c r="XT54" s="41">
        <v>0</v>
      </c>
      <c r="XU54" s="41">
        <v>0</v>
      </c>
      <c r="XV54" s="41">
        <v>0</v>
      </c>
      <c r="XW54" s="41">
        <v>0</v>
      </c>
      <c r="XX54" s="41">
        <v>0</v>
      </c>
      <c r="XY54" s="41">
        <v>0</v>
      </c>
      <c r="XZ54" s="41">
        <v>0</v>
      </c>
      <c r="YA54" s="41">
        <v>0</v>
      </c>
      <c r="YB54" s="41">
        <v>0</v>
      </c>
      <c r="YC54" s="41">
        <v>0</v>
      </c>
      <c r="YD54" s="41">
        <v>0</v>
      </c>
      <c r="YE54" s="41">
        <v>0</v>
      </c>
      <c r="YF54" s="41">
        <v>0</v>
      </c>
      <c r="YG54" s="41">
        <v>0</v>
      </c>
      <c r="YH54" s="41">
        <v>0</v>
      </c>
      <c r="YI54" s="41">
        <v>0</v>
      </c>
      <c r="YJ54" s="41">
        <v>0</v>
      </c>
      <c r="YK54" s="41">
        <v>0</v>
      </c>
      <c r="YL54" s="41">
        <v>0</v>
      </c>
      <c r="YM54" s="41">
        <v>0</v>
      </c>
      <c r="YN54" s="41">
        <v>0</v>
      </c>
      <c r="YO54" s="41">
        <v>0</v>
      </c>
      <c r="YP54" s="41">
        <v>0</v>
      </c>
      <c r="YQ54" s="41">
        <v>0</v>
      </c>
      <c r="YR54" s="41">
        <v>0</v>
      </c>
      <c r="YS54" s="41">
        <v>0</v>
      </c>
      <c r="YT54" s="41">
        <v>0</v>
      </c>
      <c r="YU54" s="41">
        <v>0</v>
      </c>
      <c r="YV54" s="41">
        <v>0</v>
      </c>
      <c r="YW54" s="41">
        <v>0</v>
      </c>
      <c r="YX54" s="41">
        <v>0</v>
      </c>
      <c r="YY54" s="41">
        <v>0</v>
      </c>
      <c r="YZ54" s="41">
        <v>0</v>
      </c>
      <c r="ZA54" s="41">
        <v>0</v>
      </c>
      <c r="ZB54" s="41">
        <v>0</v>
      </c>
      <c r="ZC54" s="41">
        <v>0</v>
      </c>
      <c r="ZD54" s="41">
        <v>0</v>
      </c>
      <c r="ZE54" s="41">
        <v>0</v>
      </c>
      <c r="ZF54" s="41">
        <v>0</v>
      </c>
      <c r="ZG54" s="41">
        <v>0</v>
      </c>
      <c r="ZH54" s="41">
        <v>0</v>
      </c>
      <c r="ZI54" s="41">
        <v>0</v>
      </c>
      <c r="ZJ54" s="41">
        <v>0</v>
      </c>
      <c r="ZK54" s="41">
        <v>0</v>
      </c>
      <c r="ZL54" s="41">
        <v>0</v>
      </c>
      <c r="ZM54" s="41">
        <v>8</v>
      </c>
      <c r="ZN54" s="41">
        <v>0</v>
      </c>
      <c r="ZO54" s="27">
        <v>0</v>
      </c>
      <c r="ZP54" s="27">
        <v>1</v>
      </c>
      <c r="ZQ54" s="27">
        <v>1</v>
      </c>
      <c r="ZR54" s="27">
        <v>1</v>
      </c>
      <c r="ZS54" s="27">
        <v>1</v>
      </c>
      <c r="ZT54" s="27">
        <v>5</v>
      </c>
      <c r="ZU54" s="27">
        <v>5</v>
      </c>
      <c r="ZV54" s="27">
        <v>298</v>
      </c>
      <c r="ZW54" s="27">
        <v>2</v>
      </c>
      <c r="ZX54" s="27">
        <v>3</v>
      </c>
      <c r="ZY54" s="27">
        <v>43</v>
      </c>
      <c r="ZZ54" s="27">
        <v>10</v>
      </c>
      <c r="AAA54" s="27">
        <v>10</v>
      </c>
      <c r="AAB54" s="27">
        <v>3</v>
      </c>
      <c r="AAC54" s="27">
        <v>3</v>
      </c>
      <c r="AAD54" s="27">
        <v>0</v>
      </c>
      <c r="AAE54" s="27">
        <v>0</v>
      </c>
      <c r="AAF54" s="27">
        <v>7</v>
      </c>
      <c r="AAG54" s="27">
        <v>7</v>
      </c>
      <c r="AAH54" s="27" t="s">
        <v>524</v>
      </c>
    </row>
    <row r="55" spans="1:710" s="27" customFormat="1" x14ac:dyDescent="0.2">
      <c r="A55" s="27" t="s">
        <v>133</v>
      </c>
      <c r="B55" s="68">
        <v>1041014</v>
      </c>
      <c r="C55" s="28">
        <v>824</v>
      </c>
      <c r="D55" s="28">
        <v>21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8">
        <v>1</v>
      </c>
      <c r="P55" s="28">
        <v>6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26">
        <v>0</v>
      </c>
      <c r="BL55" s="26">
        <v>0</v>
      </c>
      <c r="BM55" s="26"/>
      <c r="BN55" s="26"/>
      <c r="BO55" s="26"/>
      <c r="BP55" s="26"/>
      <c r="BQ55" s="26">
        <v>0</v>
      </c>
      <c r="BR55" s="26">
        <v>0</v>
      </c>
      <c r="BS55" s="26">
        <v>0</v>
      </c>
      <c r="BT55" s="26">
        <v>0</v>
      </c>
      <c r="BU55" s="28">
        <v>0</v>
      </c>
      <c r="BV55" s="28">
        <v>8</v>
      </c>
      <c r="BW55" s="28">
        <v>3</v>
      </c>
      <c r="BX55" s="28">
        <v>283</v>
      </c>
      <c r="BY55" s="26">
        <v>0</v>
      </c>
      <c r="BZ55" s="26">
        <v>0</v>
      </c>
      <c r="CA55" s="26">
        <v>0</v>
      </c>
      <c r="CB55" s="26">
        <v>0</v>
      </c>
      <c r="CC55" s="26">
        <v>0</v>
      </c>
      <c r="CD55" s="26">
        <v>0</v>
      </c>
      <c r="CE55" s="26">
        <v>0</v>
      </c>
      <c r="CF55" s="26">
        <v>0</v>
      </c>
      <c r="CG55" s="26">
        <v>0</v>
      </c>
      <c r="CH55" s="26">
        <v>0</v>
      </c>
      <c r="CI55" s="26">
        <v>0</v>
      </c>
      <c r="CJ55" s="26">
        <v>0</v>
      </c>
      <c r="CK55" s="26">
        <v>0</v>
      </c>
      <c r="CL55" s="26">
        <v>0</v>
      </c>
      <c r="CM55" s="26">
        <v>0</v>
      </c>
      <c r="CN55" s="26">
        <v>0</v>
      </c>
      <c r="CO55" s="26">
        <v>0</v>
      </c>
      <c r="CP55" s="26">
        <v>0</v>
      </c>
      <c r="CQ55" s="26">
        <v>0</v>
      </c>
      <c r="CR55" s="26">
        <v>0</v>
      </c>
      <c r="CS55" s="26">
        <v>0</v>
      </c>
      <c r="CT55" s="26">
        <v>0</v>
      </c>
      <c r="CU55" s="26">
        <v>0</v>
      </c>
      <c r="CV55" s="26">
        <v>0</v>
      </c>
      <c r="CW55" s="26">
        <v>0</v>
      </c>
      <c r="CX55" s="26">
        <v>0</v>
      </c>
      <c r="CY55" s="26">
        <v>0</v>
      </c>
      <c r="CZ55" s="26">
        <v>0</v>
      </c>
      <c r="DA55" s="26">
        <v>0</v>
      </c>
      <c r="DB55" s="26">
        <v>0</v>
      </c>
      <c r="DC55" s="26">
        <v>0</v>
      </c>
      <c r="DD55" s="26">
        <v>5</v>
      </c>
      <c r="DE55" s="26">
        <v>1</v>
      </c>
      <c r="DF55" s="26">
        <v>3</v>
      </c>
      <c r="DG55" s="26">
        <v>0</v>
      </c>
      <c r="DH55" s="26">
        <v>1</v>
      </c>
      <c r="DI55" s="26">
        <v>0</v>
      </c>
      <c r="DJ55" s="26">
        <v>1</v>
      </c>
      <c r="DK55" s="26">
        <v>0</v>
      </c>
      <c r="DL55" s="26">
        <v>20</v>
      </c>
      <c r="DM55" s="26">
        <v>0</v>
      </c>
      <c r="DN55" s="26">
        <v>12</v>
      </c>
      <c r="DO55" s="26">
        <v>2</v>
      </c>
      <c r="DP55" s="26">
        <v>26</v>
      </c>
      <c r="DQ55" s="26">
        <v>0</v>
      </c>
      <c r="DR55" s="26">
        <v>12</v>
      </c>
      <c r="DS55" s="26">
        <v>0</v>
      </c>
      <c r="DT55" s="26">
        <v>25</v>
      </c>
      <c r="DU55" s="26">
        <v>0</v>
      </c>
      <c r="DV55" s="26">
        <v>15</v>
      </c>
      <c r="DW55" s="26">
        <v>0</v>
      </c>
      <c r="DX55" s="26">
        <v>11</v>
      </c>
      <c r="DY55" s="26">
        <v>3</v>
      </c>
      <c r="DZ55" s="26">
        <v>10</v>
      </c>
      <c r="EA55" s="26">
        <v>0</v>
      </c>
      <c r="EB55" s="26">
        <v>10</v>
      </c>
      <c r="EC55" s="26">
        <v>2</v>
      </c>
      <c r="ED55" s="26">
        <v>6</v>
      </c>
      <c r="EE55" s="26">
        <v>0</v>
      </c>
      <c r="EF55" s="26">
        <v>0</v>
      </c>
      <c r="EG55" s="26">
        <v>0</v>
      </c>
      <c r="EH55" s="26">
        <v>5</v>
      </c>
      <c r="EI55" s="26">
        <v>0</v>
      </c>
      <c r="EJ55" s="26">
        <v>3</v>
      </c>
      <c r="EK55" s="26">
        <v>0</v>
      </c>
      <c r="EL55" s="26">
        <v>3</v>
      </c>
      <c r="EM55" s="26"/>
      <c r="EN55" s="26"/>
      <c r="EO55" s="26">
        <v>2</v>
      </c>
      <c r="EP55" s="26">
        <v>257</v>
      </c>
      <c r="EQ55" s="26">
        <v>0</v>
      </c>
      <c r="ER55" s="26">
        <v>0</v>
      </c>
      <c r="ES55" s="26">
        <v>0</v>
      </c>
      <c r="ET55" s="26">
        <v>0</v>
      </c>
      <c r="EU55" s="26">
        <v>0</v>
      </c>
      <c r="EV55" s="26">
        <v>0</v>
      </c>
      <c r="EW55" s="26">
        <v>0</v>
      </c>
      <c r="EX55" s="26">
        <v>0</v>
      </c>
      <c r="EY55" s="26">
        <v>0</v>
      </c>
      <c r="EZ55" s="26">
        <v>0</v>
      </c>
      <c r="FA55" s="26">
        <v>0</v>
      </c>
      <c r="FB55" s="26">
        <v>0</v>
      </c>
      <c r="FC55" s="26">
        <v>0</v>
      </c>
      <c r="FD55" s="26">
        <v>0</v>
      </c>
      <c r="FE55" s="26">
        <v>0</v>
      </c>
      <c r="FF55" s="26">
        <v>0</v>
      </c>
      <c r="FG55" s="26">
        <v>0</v>
      </c>
      <c r="FH55" s="26">
        <v>1</v>
      </c>
      <c r="FI55" s="26">
        <v>0</v>
      </c>
      <c r="FJ55" s="26">
        <v>0</v>
      </c>
      <c r="FK55" s="26">
        <v>0</v>
      </c>
      <c r="FL55" s="26">
        <v>0</v>
      </c>
      <c r="FM55" s="26">
        <v>0</v>
      </c>
      <c r="FN55" s="26">
        <v>0</v>
      </c>
      <c r="FO55" s="26">
        <v>0</v>
      </c>
      <c r="FP55" s="26">
        <v>1</v>
      </c>
      <c r="FQ55" s="26">
        <v>0</v>
      </c>
      <c r="FR55" s="26">
        <v>0</v>
      </c>
      <c r="FS55" s="26">
        <v>0</v>
      </c>
      <c r="FT55" s="26">
        <v>0</v>
      </c>
      <c r="FU55" s="26">
        <v>0</v>
      </c>
      <c r="FV55" s="26">
        <v>0</v>
      </c>
      <c r="FW55" s="26">
        <v>0</v>
      </c>
      <c r="FX55" s="26">
        <v>0</v>
      </c>
      <c r="FY55" s="26">
        <v>0</v>
      </c>
      <c r="FZ55" s="26">
        <v>0</v>
      </c>
      <c r="GA55" s="26">
        <v>0</v>
      </c>
      <c r="GB55" s="26">
        <v>0</v>
      </c>
      <c r="GC55" s="26">
        <v>0</v>
      </c>
      <c r="GD55" s="26">
        <v>0</v>
      </c>
      <c r="GE55" s="26">
        <v>0</v>
      </c>
      <c r="GF55" s="26">
        <v>0</v>
      </c>
      <c r="GG55" s="26">
        <v>0</v>
      </c>
      <c r="GH55" s="26">
        <v>0</v>
      </c>
      <c r="GI55" s="26">
        <v>0</v>
      </c>
      <c r="GJ55" s="26">
        <v>0</v>
      </c>
      <c r="GK55" s="26">
        <v>0</v>
      </c>
      <c r="GL55" s="26">
        <v>0</v>
      </c>
      <c r="GM55" s="26">
        <v>0</v>
      </c>
      <c r="GN55" s="26">
        <v>0</v>
      </c>
      <c r="GO55" s="26">
        <v>0</v>
      </c>
      <c r="GP55" s="26">
        <v>2</v>
      </c>
      <c r="GQ55" s="26">
        <v>0</v>
      </c>
      <c r="GR55" s="26">
        <v>1</v>
      </c>
      <c r="GS55" s="26">
        <v>0</v>
      </c>
      <c r="GT55" s="26">
        <v>0</v>
      </c>
      <c r="GU55" s="26">
        <v>0</v>
      </c>
      <c r="GV55" s="26">
        <v>0</v>
      </c>
      <c r="GW55" s="26">
        <v>0</v>
      </c>
      <c r="GX55" s="26">
        <v>0</v>
      </c>
      <c r="GY55" s="26">
        <v>0</v>
      </c>
      <c r="GZ55" s="26">
        <v>0</v>
      </c>
      <c r="HA55" s="26">
        <v>0</v>
      </c>
      <c r="HB55" s="26">
        <v>0</v>
      </c>
      <c r="HC55" s="26">
        <v>0</v>
      </c>
      <c r="HD55" s="26">
        <v>4</v>
      </c>
      <c r="HE55" s="26">
        <v>0</v>
      </c>
      <c r="HF55" s="26">
        <v>5</v>
      </c>
      <c r="HG55" s="26">
        <v>2</v>
      </c>
      <c r="HH55" s="26">
        <v>10</v>
      </c>
      <c r="HI55" s="26">
        <v>0</v>
      </c>
      <c r="HJ55" s="26">
        <v>8</v>
      </c>
      <c r="HK55" s="26">
        <v>4</v>
      </c>
      <c r="HL55" s="26">
        <v>6</v>
      </c>
      <c r="HM55" s="26">
        <v>0</v>
      </c>
      <c r="HN55" s="26">
        <v>5</v>
      </c>
      <c r="HO55" s="26">
        <v>0</v>
      </c>
      <c r="HP55" s="26">
        <v>5</v>
      </c>
      <c r="HQ55" s="26">
        <v>0</v>
      </c>
      <c r="HR55" s="26">
        <v>7</v>
      </c>
      <c r="HS55" s="26">
        <v>0</v>
      </c>
      <c r="HT55" s="26">
        <v>8</v>
      </c>
      <c r="HU55" s="26">
        <v>0</v>
      </c>
      <c r="HV55" s="26">
        <v>3</v>
      </c>
      <c r="HW55" s="26">
        <v>0</v>
      </c>
      <c r="HX55" s="26">
        <v>5</v>
      </c>
      <c r="HY55" s="26">
        <v>0</v>
      </c>
      <c r="HZ55" s="26">
        <v>8</v>
      </c>
      <c r="IA55" s="26">
        <v>0</v>
      </c>
      <c r="IB55" s="26">
        <v>0</v>
      </c>
      <c r="IC55" s="26">
        <v>0</v>
      </c>
      <c r="ID55" s="26">
        <v>2</v>
      </c>
      <c r="IE55" s="26">
        <v>1</v>
      </c>
      <c r="IF55" s="26">
        <v>0</v>
      </c>
      <c r="IG55" s="26">
        <v>0</v>
      </c>
      <c r="IH55" s="26">
        <v>0</v>
      </c>
      <c r="II55" s="26"/>
      <c r="IJ55" s="26">
        <v>0</v>
      </c>
      <c r="IK55" s="26">
        <v>0</v>
      </c>
      <c r="IL55" s="26">
        <v>0</v>
      </c>
      <c r="IM55" s="26">
        <v>0</v>
      </c>
      <c r="IN55" s="26">
        <v>0</v>
      </c>
      <c r="IO55" s="26">
        <v>0</v>
      </c>
      <c r="IP55" s="26">
        <v>0</v>
      </c>
      <c r="IQ55" s="26">
        <v>0</v>
      </c>
      <c r="IR55" s="26">
        <v>0</v>
      </c>
      <c r="IS55" s="26">
        <v>0</v>
      </c>
      <c r="IT55" s="26">
        <v>0</v>
      </c>
      <c r="IU55" s="26">
        <v>0</v>
      </c>
      <c r="IV55" s="26"/>
      <c r="IW55" s="26">
        <v>0</v>
      </c>
      <c r="IX55" s="26">
        <v>0</v>
      </c>
      <c r="IY55" s="26">
        <v>0</v>
      </c>
      <c r="IZ55" s="26">
        <v>0</v>
      </c>
      <c r="JA55" s="26">
        <v>0</v>
      </c>
      <c r="JB55" s="26">
        <v>0</v>
      </c>
      <c r="JC55" s="26">
        <v>0</v>
      </c>
      <c r="JD55" s="26">
        <v>0</v>
      </c>
      <c r="JE55" s="26">
        <v>0</v>
      </c>
      <c r="JF55" s="26">
        <v>0</v>
      </c>
      <c r="JG55" s="26">
        <v>0</v>
      </c>
      <c r="JH55" s="26">
        <v>0</v>
      </c>
      <c r="JI55" s="26"/>
      <c r="JJ55" s="26">
        <v>0</v>
      </c>
      <c r="JK55" s="26">
        <v>0</v>
      </c>
      <c r="JL55" s="26">
        <v>0</v>
      </c>
      <c r="JM55" s="26">
        <v>0</v>
      </c>
      <c r="JN55" s="26">
        <v>0</v>
      </c>
      <c r="JO55" s="26">
        <v>0</v>
      </c>
      <c r="JP55" s="26">
        <v>0</v>
      </c>
      <c r="JQ55" s="26">
        <v>0</v>
      </c>
      <c r="JR55" s="26">
        <v>0</v>
      </c>
      <c r="JS55" s="26">
        <v>0</v>
      </c>
      <c r="JT55" s="26">
        <v>0</v>
      </c>
      <c r="JU55" s="26">
        <v>0</v>
      </c>
      <c r="JV55" s="26"/>
      <c r="JW55" s="26">
        <v>0</v>
      </c>
      <c r="JX55" s="26">
        <v>0</v>
      </c>
      <c r="JY55" s="26">
        <v>0</v>
      </c>
      <c r="JZ55" s="26">
        <v>0</v>
      </c>
      <c r="KA55" s="26">
        <v>0</v>
      </c>
      <c r="KB55" s="26">
        <v>0</v>
      </c>
      <c r="KC55" s="26">
        <v>0</v>
      </c>
      <c r="KD55" s="26">
        <v>0</v>
      </c>
      <c r="KE55" s="26">
        <v>0</v>
      </c>
      <c r="KF55" s="26">
        <v>0</v>
      </c>
      <c r="KG55" s="26">
        <v>0</v>
      </c>
      <c r="KH55" s="26">
        <v>0</v>
      </c>
      <c r="KI55" s="26"/>
      <c r="KJ55" s="26">
        <v>2</v>
      </c>
      <c r="KK55" s="26">
        <v>4</v>
      </c>
      <c r="KL55" s="26">
        <v>1</v>
      </c>
      <c r="KM55" s="26">
        <v>0</v>
      </c>
      <c r="KN55" s="26">
        <v>0</v>
      </c>
      <c r="KO55" s="26">
        <v>1</v>
      </c>
      <c r="KP55" s="26">
        <v>0</v>
      </c>
      <c r="KQ55" s="26">
        <v>0</v>
      </c>
      <c r="KR55" s="26">
        <v>0</v>
      </c>
      <c r="KS55" s="26">
        <v>0</v>
      </c>
      <c r="KT55" s="26">
        <v>0</v>
      </c>
      <c r="KU55" s="26">
        <v>0</v>
      </c>
      <c r="KV55" s="26">
        <v>0</v>
      </c>
      <c r="KW55" s="26">
        <v>0</v>
      </c>
      <c r="KX55" s="26">
        <v>0</v>
      </c>
      <c r="KY55" s="26">
        <v>0</v>
      </c>
      <c r="KZ55" s="26">
        <v>0</v>
      </c>
      <c r="LA55" s="26">
        <v>0</v>
      </c>
      <c r="LB55" s="26">
        <v>0</v>
      </c>
      <c r="LC55" s="26">
        <v>0</v>
      </c>
      <c r="LD55" s="26">
        <v>0</v>
      </c>
      <c r="LE55" s="26">
        <v>0</v>
      </c>
      <c r="LF55" s="26">
        <v>0</v>
      </c>
      <c r="LG55" s="26">
        <v>0</v>
      </c>
      <c r="LH55" s="26">
        <v>0</v>
      </c>
      <c r="LI55" s="26">
        <v>0</v>
      </c>
      <c r="LJ55" s="26">
        <v>0</v>
      </c>
      <c r="LK55" s="26">
        <v>0</v>
      </c>
      <c r="LL55" s="26">
        <v>0</v>
      </c>
      <c r="LM55" s="26">
        <v>0</v>
      </c>
      <c r="LN55" s="26">
        <v>1</v>
      </c>
      <c r="LO55" s="26">
        <v>0</v>
      </c>
      <c r="LP55" s="26">
        <v>0</v>
      </c>
      <c r="LQ55" s="26">
        <v>2</v>
      </c>
      <c r="LR55" s="26">
        <v>1</v>
      </c>
      <c r="LS55" s="26">
        <v>2</v>
      </c>
      <c r="LT55" s="26">
        <v>0</v>
      </c>
      <c r="LU55" s="26">
        <v>0</v>
      </c>
      <c r="LV55" s="26">
        <v>0</v>
      </c>
      <c r="LW55" s="26">
        <v>0</v>
      </c>
      <c r="LX55" s="26">
        <v>0</v>
      </c>
      <c r="LY55" s="26">
        <v>0</v>
      </c>
      <c r="LZ55" s="26">
        <v>0</v>
      </c>
      <c r="MA55" s="26">
        <v>0</v>
      </c>
      <c r="MB55" s="26">
        <v>0</v>
      </c>
      <c r="MC55" s="26">
        <v>0</v>
      </c>
      <c r="MD55" s="26">
        <v>0</v>
      </c>
      <c r="ME55" s="26">
        <v>0</v>
      </c>
      <c r="MF55" s="26">
        <v>0</v>
      </c>
      <c r="MG55" s="26">
        <v>0</v>
      </c>
      <c r="MH55" s="26">
        <v>0</v>
      </c>
      <c r="MI55" s="26">
        <v>0</v>
      </c>
      <c r="MJ55" s="26">
        <v>0</v>
      </c>
      <c r="MK55" s="26">
        <v>0</v>
      </c>
      <c r="ML55" s="26">
        <v>0</v>
      </c>
      <c r="MM55" s="28">
        <v>0</v>
      </c>
      <c r="MN55" s="26">
        <v>0</v>
      </c>
      <c r="MO55" s="26">
        <v>0</v>
      </c>
      <c r="MP55" s="26">
        <v>0</v>
      </c>
      <c r="MQ55" s="26">
        <v>0</v>
      </c>
      <c r="MR55" s="26">
        <v>0</v>
      </c>
      <c r="MS55" s="26">
        <v>0</v>
      </c>
      <c r="MT55" s="26">
        <v>0</v>
      </c>
      <c r="MU55" s="26">
        <v>0</v>
      </c>
      <c r="MV55" s="26">
        <v>0</v>
      </c>
      <c r="MW55" s="26">
        <v>0</v>
      </c>
      <c r="MX55" s="26">
        <v>0</v>
      </c>
      <c r="MY55" s="26">
        <v>0</v>
      </c>
      <c r="MZ55" s="26">
        <v>0</v>
      </c>
      <c r="NA55" s="26">
        <v>0</v>
      </c>
      <c r="NB55" s="26">
        <v>0</v>
      </c>
      <c r="NC55" s="26">
        <v>0</v>
      </c>
      <c r="ND55" s="26">
        <v>0</v>
      </c>
      <c r="NE55" s="26">
        <v>0</v>
      </c>
      <c r="NF55" s="26">
        <v>0</v>
      </c>
      <c r="NG55" s="26">
        <v>0</v>
      </c>
      <c r="NH55" s="26">
        <v>0</v>
      </c>
      <c r="NI55" s="26">
        <v>0</v>
      </c>
      <c r="NJ55" s="26">
        <v>0</v>
      </c>
      <c r="NK55" s="26">
        <v>0</v>
      </c>
      <c r="NL55" s="26">
        <v>0</v>
      </c>
      <c r="NM55" s="26">
        <v>0</v>
      </c>
      <c r="NN55" s="26">
        <v>0</v>
      </c>
      <c r="NO55" s="26">
        <v>0</v>
      </c>
      <c r="NP55" s="26">
        <v>0</v>
      </c>
      <c r="NQ55" s="26">
        <v>0</v>
      </c>
      <c r="NR55" s="26">
        <v>0</v>
      </c>
      <c r="NS55" s="26">
        <v>0</v>
      </c>
      <c r="NT55" s="26">
        <v>0</v>
      </c>
      <c r="NU55" s="26">
        <v>0</v>
      </c>
      <c r="NV55" s="26">
        <v>0</v>
      </c>
      <c r="NW55" s="26">
        <v>0</v>
      </c>
      <c r="NX55" s="26">
        <v>0</v>
      </c>
      <c r="NY55" s="26">
        <v>0</v>
      </c>
      <c r="NZ55" s="26">
        <v>0</v>
      </c>
      <c r="OA55" s="26">
        <v>0</v>
      </c>
      <c r="OB55" s="26">
        <v>0</v>
      </c>
      <c r="OC55" s="26">
        <v>0</v>
      </c>
      <c r="OD55" s="26">
        <v>0</v>
      </c>
      <c r="OE55" s="26">
        <v>0</v>
      </c>
      <c r="OF55" s="26">
        <v>0</v>
      </c>
      <c r="OG55" s="26">
        <v>0</v>
      </c>
      <c r="OH55" s="26"/>
      <c r="OI55" s="26">
        <v>0</v>
      </c>
      <c r="OJ55" s="26">
        <v>0</v>
      </c>
      <c r="OK55" s="28">
        <v>288</v>
      </c>
      <c r="OL55" s="26">
        <v>0</v>
      </c>
      <c r="OM55" s="26">
        <v>0</v>
      </c>
      <c r="ON55" s="26">
        <v>0</v>
      </c>
      <c r="OO55" s="26">
        <v>0</v>
      </c>
      <c r="OP55" s="26">
        <v>0</v>
      </c>
      <c r="OQ55" s="26">
        <v>60</v>
      </c>
      <c r="OR55" s="26">
        <v>0</v>
      </c>
      <c r="OS55" s="26">
        <v>1</v>
      </c>
      <c r="OT55" s="26">
        <v>112</v>
      </c>
      <c r="OU55" s="26">
        <v>2</v>
      </c>
      <c r="OV55" s="26">
        <v>2</v>
      </c>
      <c r="OW55" s="26">
        <v>111</v>
      </c>
      <c r="OX55" s="28">
        <v>292</v>
      </c>
      <c r="OY55" s="26">
        <v>0</v>
      </c>
      <c r="OZ55" s="26">
        <v>62</v>
      </c>
      <c r="PA55" s="26">
        <v>114</v>
      </c>
      <c r="PB55" s="26">
        <v>116</v>
      </c>
      <c r="PC55" s="28">
        <v>14</v>
      </c>
      <c r="PD55" s="26">
        <v>14</v>
      </c>
      <c r="PE55" s="26">
        <v>0</v>
      </c>
      <c r="PF55" s="28">
        <v>0</v>
      </c>
      <c r="PG55" s="26">
        <v>0</v>
      </c>
      <c r="PH55" s="26">
        <v>0</v>
      </c>
      <c r="PI55" s="26">
        <v>0</v>
      </c>
      <c r="PJ55" s="26">
        <v>0</v>
      </c>
      <c r="PK55" s="28">
        <v>8</v>
      </c>
      <c r="PL55" s="26">
        <v>0</v>
      </c>
      <c r="PM55" s="26">
        <v>0</v>
      </c>
      <c r="PN55" s="26">
        <v>0</v>
      </c>
      <c r="PO55" s="26">
        <v>0</v>
      </c>
      <c r="PP55" s="26">
        <v>0</v>
      </c>
      <c r="PQ55" s="26">
        <v>0</v>
      </c>
      <c r="PR55" s="26">
        <v>0</v>
      </c>
      <c r="PS55" s="26">
        <v>0</v>
      </c>
      <c r="PT55" s="26">
        <v>0</v>
      </c>
      <c r="PU55" s="26">
        <v>0</v>
      </c>
      <c r="PV55" s="26">
        <v>0</v>
      </c>
      <c r="PW55" s="26">
        <v>0</v>
      </c>
      <c r="PX55" s="26">
        <v>0</v>
      </c>
      <c r="PY55" s="26">
        <v>0</v>
      </c>
      <c r="PZ55" s="26">
        <v>0</v>
      </c>
      <c r="QA55" s="26">
        <v>0</v>
      </c>
      <c r="QB55" s="26">
        <v>0</v>
      </c>
      <c r="QC55" s="26">
        <v>0</v>
      </c>
      <c r="QD55" s="26">
        <v>0</v>
      </c>
      <c r="QE55" s="26">
        <v>0</v>
      </c>
      <c r="QF55" s="26">
        <v>0</v>
      </c>
      <c r="QG55" s="26">
        <v>0</v>
      </c>
      <c r="QH55" s="26">
        <v>0</v>
      </c>
      <c r="QI55" s="26">
        <v>0</v>
      </c>
      <c r="QJ55" s="26">
        <v>0</v>
      </c>
      <c r="QK55" s="26">
        <v>0</v>
      </c>
      <c r="QL55" s="26">
        <v>0</v>
      </c>
      <c r="QM55" s="26">
        <v>0</v>
      </c>
      <c r="QN55" s="26">
        <v>0</v>
      </c>
      <c r="QO55" s="26">
        <v>0</v>
      </c>
      <c r="QP55" s="26">
        <v>0</v>
      </c>
      <c r="QQ55" s="26">
        <v>0</v>
      </c>
      <c r="QR55" s="26">
        <v>0</v>
      </c>
      <c r="QS55" s="26">
        <v>0</v>
      </c>
      <c r="QT55" s="26">
        <v>0</v>
      </c>
      <c r="QU55" s="26">
        <v>0</v>
      </c>
      <c r="QV55" s="26">
        <v>0</v>
      </c>
      <c r="QW55" s="26">
        <v>0</v>
      </c>
      <c r="QX55" s="26">
        <v>0</v>
      </c>
      <c r="QY55" s="26">
        <v>0</v>
      </c>
      <c r="QZ55" s="26">
        <v>0</v>
      </c>
      <c r="RA55" s="26">
        <v>0</v>
      </c>
      <c r="RB55" s="26">
        <v>0</v>
      </c>
      <c r="RC55" s="26">
        <v>0</v>
      </c>
      <c r="RD55" s="26">
        <v>0</v>
      </c>
      <c r="RE55" s="26">
        <v>0</v>
      </c>
      <c r="RF55" s="26">
        <v>0</v>
      </c>
      <c r="RG55" s="26">
        <v>0</v>
      </c>
      <c r="RH55" s="26">
        <v>0</v>
      </c>
      <c r="RI55" s="26">
        <v>0</v>
      </c>
      <c r="RJ55" s="26">
        <v>0</v>
      </c>
      <c r="RK55" s="26">
        <v>0</v>
      </c>
      <c r="RL55" s="26">
        <v>0</v>
      </c>
      <c r="RM55" s="26">
        <v>0</v>
      </c>
      <c r="RN55" s="26">
        <v>0</v>
      </c>
      <c r="RO55" s="26">
        <v>0</v>
      </c>
      <c r="RP55" s="26">
        <v>0</v>
      </c>
      <c r="RQ55" s="26">
        <v>1</v>
      </c>
      <c r="RR55" s="26">
        <v>0</v>
      </c>
      <c r="RS55" s="26">
        <v>1</v>
      </c>
      <c r="RT55" s="26">
        <v>0</v>
      </c>
      <c r="RU55" s="26">
        <v>0</v>
      </c>
      <c r="RV55" s="26">
        <v>0</v>
      </c>
      <c r="RW55" s="26">
        <v>1</v>
      </c>
      <c r="RX55" s="26">
        <v>0</v>
      </c>
      <c r="RY55" s="26">
        <v>1</v>
      </c>
      <c r="RZ55" s="26">
        <v>1</v>
      </c>
      <c r="SA55" s="26">
        <v>1</v>
      </c>
      <c r="SB55" s="26">
        <v>0</v>
      </c>
      <c r="SC55" s="26">
        <v>1</v>
      </c>
      <c r="SD55" s="26">
        <v>0</v>
      </c>
      <c r="SE55" s="26">
        <v>1</v>
      </c>
      <c r="SF55" s="28">
        <v>8</v>
      </c>
      <c r="SG55" s="26">
        <v>0</v>
      </c>
      <c r="SH55" s="26">
        <v>0</v>
      </c>
      <c r="SI55" s="26">
        <v>0</v>
      </c>
      <c r="SJ55" s="26">
        <v>0</v>
      </c>
      <c r="SK55" s="26">
        <v>0</v>
      </c>
      <c r="SL55" s="26">
        <v>0</v>
      </c>
      <c r="SM55" s="26">
        <v>0</v>
      </c>
      <c r="SN55" s="26">
        <v>0</v>
      </c>
      <c r="SO55" s="26">
        <v>0</v>
      </c>
      <c r="SP55" s="26">
        <v>1</v>
      </c>
      <c r="SQ55" s="26">
        <v>0</v>
      </c>
      <c r="SR55" s="26">
        <v>1</v>
      </c>
      <c r="SS55" s="26">
        <v>0</v>
      </c>
      <c r="ST55" s="26">
        <v>0</v>
      </c>
      <c r="SU55" s="26">
        <v>0</v>
      </c>
      <c r="SV55" s="26">
        <v>1</v>
      </c>
      <c r="SW55" s="26">
        <v>0</v>
      </c>
      <c r="SX55" s="26">
        <v>1</v>
      </c>
      <c r="SY55" s="26">
        <v>1</v>
      </c>
      <c r="SZ55" s="26">
        <v>1</v>
      </c>
      <c r="TA55" s="26">
        <v>0</v>
      </c>
      <c r="TB55" s="26">
        <v>1</v>
      </c>
      <c r="TC55" s="26">
        <v>0</v>
      </c>
      <c r="TD55" s="26">
        <v>1</v>
      </c>
      <c r="TE55" s="28">
        <v>46</v>
      </c>
      <c r="TF55" s="26">
        <v>0</v>
      </c>
      <c r="TG55" s="26">
        <v>1</v>
      </c>
      <c r="TH55" s="26">
        <v>0</v>
      </c>
      <c r="TI55" s="26">
        <v>1</v>
      </c>
      <c r="TJ55" s="26">
        <v>0</v>
      </c>
      <c r="TK55" s="26">
        <v>0</v>
      </c>
      <c r="TL55" s="26">
        <v>3</v>
      </c>
      <c r="TM55" s="26">
        <v>6</v>
      </c>
      <c r="TN55" s="26">
        <v>4</v>
      </c>
      <c r="TO55" s="26">
        <v>3</v>
      </c>
      <c r="TP55" s="26">
        <v>1</v>
      </c>
      <c r="TQ55" s="26">
        <v>3</v>
      </c>
      <c r="TR55" s="26">
        <v>1</v>
      </c>
      <c r="TS55" s="26">
        <v>4</v>
      </c>
      <c r="TT55" s="26">
        <v>0</v>
      </c>
      <c r="TU55" s="26">
        <v>0</v>
      </c>
      <c r="TV55" s="26">
        <v>1</v>
      </c>
      <c r="TW55" s="26">
        <v>1</v>
      </c>
      <c r="TX55" s="26">
        <v>0</v>
      </c>
      <c r="TY55" s="26">
        <v>2</v>
      </c>
      <c r="TZ55" s="26">
        <v>9</v>
      </c>
      <c r="UA55" s="26">
        <v>2</v>
      </c>
      <c r="UB55" s="26">
        <v>2</v>
      </c>
      <c r="UC55" s="26">
        <v>0</v>
      </c>
      <c r="UD55" s="26">
        <v>2</v>
      </c>
      <c r="UE55" s="26">
        <v>1</v>
      </c>
      <c r="UF55" s="26">
        <v>0</v>
      </c>
      <c r="UG55" s="26">
        <v>0</v>
      </c>
      <c r="UH55" s="26">
        <v>0</v>
      </c>
      <c r="UI55" s="26">
        <v>0</v>
      </c>
      <c r="UJ55" s="28">
        <v>1079</v>
      </c>
      <c r="UK55" s="26">
        <v>2</v>
      </c>
      <c r="UL55" s="26">
        <v>9</v>
      </c>
      <c r="UM55" s="26">
        <v>10</v>
      </c>
      <c r="UN55" s="26">
        <v>1</v>
      </c>
      <c r="UO55" s="26">
        <v>33</v>
      </c>
      <c r="UP55" s="26">
        <v>112</v>
      </c>
      <c r="UQ55" s="26">
        <v>140</v>
      </c>
      <c r="UR55" s="26">
        <v>141</v>
      </c>
      <c r="US55" s="26">
        <v>113</v>
      </c>
      <c r="UT55" s="26">
        <v>68</v>
      </c>
      <c r="UU55" s="26">
        <v>25</v>
      </c>
      <c r="UV55" s="26">
        <v>46</v>
      </c>
      <c r="UW55" s="26">
        <v>1</v>
      </c>
      <c r="UX55" s="26">
        <v>7</v>
      </c>
      <c r="UY55" s="26">
        <v>18</v>
      </c>
      <c r="UZ55" s="26">
        <v>5</v>
      </c>
      <c r="VA55" s="26">
        <v>3</v>
      </c>
      <c r="VB55" s="26">
        <v>38</v>
      </c>
      <c r="VC55" s="26">
        <v>53</v>
      </c>
      <c r="VD55" s="26">
        <v>70</v>
      </c>
      <c r="VE55" s="26">
        <v>66</v>
      </c>
      <c r="VF55" s="26">
        <v>53</v>
      </c>
      <c r="VG55" s="26">
        <v>27</v>
      </c>
      <c r="VH55" s="26">
        <v>38</v>
      </c>
      <c r="VI55" s="26">
        <v>0</v>
      </c>
      <c r="VJ55" s="26">
        <v>0</v>
      </c>
      <c r="VK55" s="26">
        <v>0</v>
      </c>
      <c r="VL55" s="26">
        <v>0</v>
      </c>
      <c r="VM55" s="28">
        <v>5</v>
      </c>
      <c r="VN55" s="26">
        <v>0</v>
      </c>
      <c r="VO55" s="26">
        <v>0</v>
      </c>
      <c r="VP55" s="26">
        <v>1</v>
      </c>
      <c r="VQ55" s="26">
        <v>2</v>
      </c>
      <c r="VR55" s="26">
        <v>0</v>
      </c>
      <c r="VS55" s="26">
        <v>0</v>
      </c>
      <c r="VT55" s="26">
        <v>0</v>
      </c>
      <c r="VU55" s="26">
        <v>2</v>
      </c>
      <c r="VV55" s="28">
        <v>0</v>
      </c>
      <c r="VW55" s="26">
        <v>0</v>
      </c>
      <c r="VX55" s="26">
        <v>0</v>
      </c>
      <c r="VY55" s="26">
        <v>0</v>
      </c>
      <c r="VZ55" s="26">
        <v>0</v>
      </c>
      <c r="WA55" s="26">
        <v>0</v>
      </c>
      <c r="WB55" s="26">
        <v>0</v>
      </c>
      <c r="WC55" s="26">
        <v>0</v>
      </c>
      <c r="WD55" s="26">
        <v>0</v>
      </c>
      <c r="WE55" s="26">
        <v>0</v>
      </c>
      <c r="WF55" s="26">
        <v>0</v>
      </c>
      <c r="WG55" s="26">
        <v>0</v>
      </c>
      <c r="WH55" s="26">
        <v>0</v>
      </c>
      <c r="WI55" s="26">
        <v>0</v>
      </c>
      <c r="WJ55" s="26">
        <v>0</v>
      </c>
      <c r="WK55" s="26">
        <v>0</v>
      </c>
      <c r="WL55" s="26">
        <v>0</v>
      </c>
      <c r="WM55" s="26">
        <v>0</v>
      </c>
      <c r="WN55" s="26">
        <v>0</v>
      </c>
      <c r="WO55" s="26">
        <v>0</v>
      </c>
      <c r="WP55" s="26">
        <v>0</v>
      </c>
      <c r="WQ55" s="26">
        <v>0</v>
      </c>
      <c r="WR55" s="26">
        <v>0</v>
      </c>
      <c r="WS55" s="26">
        <v>0</v>
      </c>
      <c r="WT55" s="26">
        <v>0</v>
      </c>
      <c r="WU55" s="26">
        <v>0</v>
      </c>
      <c r="WV55" s="26">
        <v>0</v>
      </c>
      <c r="WW55" s="26">
        <v>0</v>
      </c>
      <c r="WX55" s="26">
        <v>0</v>
      </c>
      <c r="WY55" s="26">
        <v>0</v>
      </c>
      <c r="WZ55" s="26">
        <v>0</v>
      </c>
      <c r="XA55" s="26">
        <v>0</v>
      </c>
      <c r="XB55" s="26">
        <v>0</v>
      </c>
      <c r="XC55" s="26">
        <v>0</v>
      </c>
      <c r="XD55" s="26">
        <v>0</v>
      </c>
      <c r="XE55" s="26">
        <v>0</v>
      </c>
      <c r="XF55" s="26">
        <v>0</v>
      </c>
      <c r="XG55" s="26">
        <v>0</v>
      </c>
      <c r="XH55" s="26">
        <v>0</v>
      </c>
      <c r="XI55" s="26">
        <v>0</v>
      </c>
      <c r="XJ55" s="26">
        <v>0</v>
      </c>
      <c r="XK55" s="26">
        <v>0</v>
      </c>
      <c r="XL55" s="26">
        <v>0</v>
      </c>
      <c r="XM55" s="26">
        <v>0</v>
      </c>
      <c r="XN55" s="26">
        <v>0</v>
      </c>
      <c r="XO55" s="26">
        <v>0</v>
      </c>
      <c r="XP55" s="26">
        <v>0</v>
      </c>
      <c r="XQ55" s="26">
        <v>0</v>
      </c>
      <c r="XR55" s="26">
        <v>0</v>
      </c>
      <c r="XS55" s="41">
        <v>0</v>
      </c>
      <c r="XT55" s="41">
        <v>0</v>
      </c>
      <c r="XU55" s="41">
        <v>0</v>
      </c>
      <c r="XV55" s="41">
        <v>0</v>
      </c>
      <c r="XW55" s="41">
        <v>0</v>
      </c>
      <c r="XX55" s="41">
        <v>0</v>
      </c>
      <c r="XY55" s="41">
        <v>0</v>
      </c>
      <c r="XZ55" s="41">
        <v>0</v>
      </c>
      <c r="YA55" s="41">
        <v>0</v>
      </c>
      <c r="YB55" s="41">
        <v>0</v>
      </c>
      <c r="YC55" s="41">
        <v>0</v>
      </c>
      <c r="YD55" s="41">
        <v>0</v>
      </c>
      <c r="YE55" s="41">
        <v>0</v>
      </c>
      <c r="YF55" s="41">
        <v>0</v>
      </c>
      <c r="YG55" s="41">
        <v>0</v>
      </c>
      <c r="YH55" s="41">
        <v>0</v>
      </c>
      <c r="YI55" s="41">
        <v>0</v>
      </c>
      <c r="YJ55" s="41">
        <v>0</v>
      </c>
      <c r="YK55" s="41">
        <v>0</v>
      </c>
      <c r="YL55" s="41">
        <v>0</v>
      </c>
      <c r="YM55" s="41">
        <v>0</v>
      </c>
      <c r="YN55" s="41">
        <v>0</v>
      </c>
      <c r="YO55" s="41">
        <v>0</v>
      </c>
      <c r="YP55" s="41">
        <v>0</v>
      </c>
      <c r="YQ55" s="41">
        <v>0</v>
      </c>
      <c r="YR55" s="41">
        <v>0</v>
      </c>
      <c r="YS55" s="41">
        <v>0</v>
      </c>
      <c r="YT55" s="41">
        <v>0</v>
      </c>
      <c r="YU55" s="41">
        <v>0</v>
      </c>
      <c r="YV55" s="41">
        <v>0</v>
      </c>
      <c r="YW55" s="41">
        <v>0</v>
      </c>
      <c r="YX55" s="41">
        <v>0</v>
      </c>
      <c r="YY55" s="41">
        <v>0</v>
      </c>
      <c r="YZ55" s="41">
        <v>0</v>
      </c>
      <c r="ZA55" s="41">
        <v>0</v>
      </c>
      <c r="ZB55" s="41">
        <v>0</v>
      </c>
      <c r="ZC55" s="41">
        <v>0</v>
      </c>
      <c r="ZD55" s="41">
        <v>0</v>
      </c>
      <c r="ZE55" s="41">
        <v>0</v>
      </c>
      <c r="ZF55" s="41">
        <v>0</v>
      </c>
      <c r="ZG55" s="41">
        <v>0</v>
      </c>
      <c r="ZH55" s="41">
        <v>0</v>
      </c>
      <c r="ZI55" s="41">
        <v>0</v>
      </c>
      <c r="ZJ55" s="41">
        <v>0</v>
      </c>
      <c r="ZK55" s="41">
        <v>0</v>
      </c>
      <c r="ZL55" s="41">
        <v>0</v>
      </c>
      <c r="ZM55" s="41">
        <v>3</v>
      </c>
      <c r="ZN55" s="41">
        <v>0</v>
      </c>
      <c r="ZO55" s="27">
        <v>0</v>
      </c>
      <c r="ZP55" s="27">
        <v>0</v>
      </c>
      <c r="ZQ55" s="27">
        <v>0</v>
      </c>
      <c r="ZR55" s="27">
        <v>3</v>
      </c>
      <c r="ZS55" s="27">
        <v>4</v>
      </c>
      <c r="ZT55" s="27">
        <v>14</v>
      </c>
      <c r="ZU55" s="27">
        <v>20</v>
      </c>
      <c r="ZV55" s="27">
        <v>819</v>
      </c>
      <c r="ZW55" s="27">
        <v>7</v>
      </c>
      <c r="ZX55" s="27">
        <v>30</v>
      </c>
      <c r="ZY55" s="27">
        <v>52</v>
      </c>
      <c r="ZZ55" s="27">
        <v>20</v>
      </c>
      <c r="AAA55" s="27">
        <v>21</v>
      </c>
      <c r="AAB55" s="27">
        <v>1</v>
      </c>
      <c r="AAC55" s="27">
        <v>1</v>
      </c>
      <c r="AAD55" s="27">
        <v>1</v>
      </c>
      <c r="AAE55" s="27">
        <v>1</v>
      </c>
      <c r="AAF55" s="27">
        <v>18</v>
      </c>
      <c r="AAG55" s="27">
        <v>19</v>
      </c>
      <c r="AAH55" s="27" t="s">
        <v>525</v>
      </c>
    </row>
    <row r="56" spans="1:710" s="27" customFormat="1" x14ac:dyDescent="0.2">
      <c r="A56" s="27" t="s">
        <v>134</v>
      </c>
      <c r="B56" s="68">
        <v>1041010</v>
      </c>
      <c r="C56" s="28">
        <v>357</v>
      </c>
      <c r="D56" s="28">
        <v>4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8">
        <v>0</v>
      </c>
      <c r="P56" s="28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26">
        <v>0</v>
      </c>
      <c r="BL56" s="26">
        <v>0</v>
      </c>
      <c r="BM56" s="26"/>
      <c r="BN56" s="26"/>
      <c r="BO56" s="26"/>
      <c r="BP56" s="26"/>
      <c r="BQ56" s="26">
        <v>0</v>
      </c>
      <c r="BR56" s="26">
        <v>0</v>
      </c>
      <c r="BS56" s="26">
        <v>0</v>
      </c>
      <c r="BT56" s="26">
        <v>0</v>
      </c>
      <c r="BU56" s="28">
        <v>0</v>
      </c>
      <c r="BV56" s="28">
        <v>0</v>
      </c>
      <c r="BW56" s="28">
        <v>1</v>
      </c>
      <c r="BX56" s="28">
        <v>101</v>
      </c>
      <c r="BY56" s="26">
        <v>0</v>
      </c>
      <c r="BZ56" s="26">
        <v>1</v>
      </c>
      <c r="CA56" s="26">
        <v>0</v>
      </c>
      <c r="CB56" s="26">
        <v>5</v>
      </c>
      <c r="CC56" s="26">
        <v>0</v>
      </c>
      <c r="CD56" s="26">
        <v>0</v>
      </c>
      <c r="CE56" s="26">
        <v>0</v>
      </c>
      <c r="CF56" s="26">
        <v>1</v>
      </c>
      <c r="CG56" s="26">
        <v>0</v>
      </c>
      <c r="CH56" s="26">
        <v>0</v>
      </c>
      <c r="CI56" s="26">
        <v>0</v>
      </c>
      <c r="CJ56" s="26">
        <v>1</v>
      </c>
      <c r="CK56" s="26">
        <v>0</v>
      </c>
      <c r="CL56" s="26">
        <v>0</v>
      </c>
      <c r="CM56" s="26">
        <v>0</v>
      </c>
      <c r="CN56" s="26">
        <v>0</v>
      </c>
      <c r="CO56" s="26">
        <v>0</v>
      </c>
      <c r="CP56" s="26">
        <v>0</v>
      </c>
      <c r="CQ56" s="26">
        <v>0</v>
      </c>
      <c r="CR56" s="26">
        <v>0</v>
      </c>
      <c r="CS56" s="26">
        <v>0</v>
      </c>
      <c r="CT56" s="26">
        <v>0</v>
      </c>
      <c r="CU56" s="26">
        <v>0</v>
      </c>
      <c r="CV56" s="26">
        <v>0</v>
      </c>
      <c r="CW56" s="26">
        <v>0</v>
      </c>
      <c r="CX56" s="26">
        <v>0</v>
      </c>
      <c r="CY56" s="26">
        <v>0</v>
      </c>
      <c r="CZ56" s="26">
        <v>2</v>
      </c>
      <c r="DA56" s="26">
        <v>0</v>
      </c>
      <c r="DB56" s="26">
        <v>0</v>
      </c>
      <c r="DC56" s="26">
        <v>0</v>
      </c>
      <c r="DD56" s="26">
        <v>1</v>
      </c>
      <c r="DE56" s="26">
        <v>0</v>
      </c>
      <c r="DF56" s="26">
        <v>0</v>
      </c>
      <c r="DG56" s="26">
        <v>0</v>
      </c>
      <c r="DH56" s="26">
        <v>1</v>
      </c>
      <c r="DI56" s="26">
        <v>0</v>
      </c>
      <c r="DJ56" s="26">
        <v>1</v>
      </c>
      <c r="DK56" s="26">
        <v>0</v>
      </c>
      <c r="DL56" s="26">
        <v>1</v>
      </c>
      <c r="DM56" s="26">
        <v>0</v>
      </c>
      <c r="DN56" s="26">
        <v>0</v>
      </c>
      <c r="DO56" s="26">
        <v>0</v>
      </c>
      <c r="DP56" s="26">
        <v>0</v>
      </c>
      <c r="DQ56" s="26">
        <v>0</v>
      </c>
      <c r="DR56" s="26">
        <v>2</v>
      </c>
      <c r="DS56" s="26">
        <v>0</v>
      </c>
      <c r="DT56" s="26">
        <v>1</v>
      </c>
      <c r="DU56" s="26">
        <v>0</v>
      </c>
      <c r="DV56" s="26">
        <v>0</v>
      </c>
      <c r="DW56" s="26">
        <v>0</v>
      </c>
      <c r="DX56" s="26">
        <v>0</v>
      </c>
      <c r="DY56" s="26">
        <v>0</v>
      </c>
      <c r="DZ56" s="26">
        <v>3</v>
      </c>
      <c r="EA56" s="26">
        <v>0</v>
      </c>
      <c r="EB56" s="26">
        <v>0</v>
      </c>
      <c r="EC56" s="26">
        <v>0</v>
      </c>
      <c r="ED56" s="26">
        <v>0</v>
      </c>
      <c r="EE56" s="26">
        <v>0</v>
      </c>
      <c r="EF56" s="26">
        <v>0</v>
      </c>
      <c r="EG56" s="26">
        <v>0</v>
      </c>
      <c r="EH56" s="26">
        <v>0</v>
      </c>
      <c r="EI56" s="26">
        <v>0</v>
      </c>
      <c r="EJ56" s="26">
        <v>0</v>
      </c>
      <c r="EK56" s="26">
        <v>0</v>
      </c>
      <c r="EL56" s="26">
        <v>1</v>
      </c>
      <c r="EM56" s="26"/>
      <c r="EN56" s="26"/>
      <c r="EO56" s="26">
        <v>1</v>
      </c>
      <c r="EP56" s="26">
        <v>94</v>
      </c>
      <c r="EQ56" s="26">
        <v>0</v>
      </c>
      <c r="ER56" s="26">
        <v>0</v>
      </c>
      <c r="ES56" s="26">
        <v>0</v>
      </c>
      <c r="ET56" s="26">
        <v>0</v>
      </c>
      <c r="EU56" s="26">
        <v>0</v>
      </c>
      <c r="EV56" s="26">
        <v>0</v>
      </c>
      <c r="EW56" s="26">
        <v>0</v>
      </c>
      <c r="EX56" s="26">
        <v>0</v>
      </c>
      <c r="EY56" s="26">
        <v>0</v>
      </c>
      <c r="EZ56" s="26">
        <v>0</v>
      </c>
      <c r="FA56" s="26">
        <v>0</v>
      </c>
      <c r="FB56" s="26">
        <v>0</v>
      </c>
      <c r="FC56" s="26">
        <v>0</v>
      </c>
      <c r="FD56" s="26">
        <v>0</v>
      </c>
      <c r="FE56" s="26">
        <v>0</v>
      </c>
      <c r="FF56" s="26">
        <v>0</v>
      </c>
      <c r="FG56" s="26">
        <v>0</v>
      </c>
      <c r="FH56" s="26">
        <v>0</v>
      </c>
      <c r="FI56" s="26">
        <v>0</v>
      </c>
      <c r="FJ56" s="26">
        <v>0</v>
      </c>
      <c r="FK56" s="26">
        <v>0</v>
      </c>
      <c r="FL56" s="26">
        <v>40</v>
      </c>
      <c r="FM56" s="26">
        <v>0</v>
      </c>
      <c r="FN56" s="26">
        <v>0</v>
      </c>
      <c r="FO56" s="26">
        <v>0</v>
      </c>
      <c r="FP56" s="26">
        <v>20</v>
      </c>
      <c r="FQ56" s="26">
        <v>0</v>
      </c>
      <c r="FR56" s="26">
        <v>0</v>
      </c>
      <c r="FS56" s="26">
        <v>0</v>
      </c>
      <c r="FT56" s="26">
        <v>14</v>
      </c>
      <c r="FU56" s="26">
        <v>0</v>
      </c>
      <c r="FV56" s="26">
        <v>0</v>
      </c>
      <c r="FW56" s="26">
        <v>0</v>
      </c>
      <c r="FX56" s="26">
        <v>0</v>
      </c>
      <c r="FY56" s="26">
        <v>0</v>
      </c>
      <c r="FZ56" s="26">
        <v>0</v>
      </c>
      <c r="GA56" s="26">
        <v>0</v>
      </c>
      <c r="GB56" s="26">
        <v>0</v>
      </c>
      <c r="GC56" s="26">
        <v>0</v>
      </c>
      <c r="GD56" s="26">
        <v>0</v>
      </c>
      <c r="GE56" s="26">
        <v>0</v>
      </c>
      <c r="GF56" s="26">
        <v>0</v>
      </c>
      <c r="GG56" s="26">
        <v>0</v>
      </c>
      <c r="GH56" s="26">
        <v>0</v>
      </c>
      <c r="GI56" s="26">
        <v>0</v>
      </c>
      <c r="GJ56" s="26">
        <v>0</v>
      </c>
      <c r="GK56" s="26">
        <v>0</v>
      </c>
      <c r="GL56" s="26">
        <v>0</v>
      </c>
      <c r="GM56" s="26">
        <v>0</v>
      </c>
      <c r="GN56" s="26">
        <v>0</v>
      </c>
      <c r="GO56" s="26">
        <v>0</v>
      </c>
      <c r="GP56" s="26">
        <v>0</v>
      </c>
      <c r="GQ56" s="26">
        <v>0</v>
      </c>
      <c r="GR56" s="26">
        <v>0</v>
      </c>
      <c r="GS56" s="26">
        <v>0</v>
      </c>
      <c r="GT56" s="26">
        <v>1</v>
      </c>
      <c r="GU56" s="26">
        <v>0</v>
      </c>
      <c r="GV56" s="26">
        <v>3</v>
      </c>
      <c r="GW56" s="26">
        <v>0</v>
      </c>
      <c r="GX56" s="26">
        <v>1</v>
      </c>
      <c r="GY56" s="26">
        <v>0</v>
      </c>
      <c r="GZ56" s="26">
        <v>1</v>
      </c>
      <c r="HA56" s="26">
        <v>0</v>
      </c>
      <c r="HB56" s="26">
        <v>2</v>
      </c>
      <c r="HC56" s="26">
        <v>0</v>
      </c>
      <c r="HD56" s="26">
        <v>2</v>
      </c>
      <c r="HE56" s="26">
        <v>0</v>
      </c>
      <c r="HF56" s="26">
        <v>4</v>
      </c>
      <c r="HG56" s="26">
        <v>1</v>
      </c>
      <c r="HH56" s="26">
        <v>6</v>
      </c>
      <c r="HI56" s="26">
        <v>0</v>
      </c>
      <c r="HJ56" s="26">
        <v>3</v>
      </c>
      <c r="HK56" s="26">
        <v>0</v>
      </c>
      <c r="HL56" s="26">
        <v>18</v>
      </c>
      <c r="HM56" s="26">
        <v>0</v>
      </c>
      <c r="HN56" s="26">
        <v>16</v>
      </c>
      <c r="HO56" s="26">
        <v>0</v>
      </c>
      <c r="HP56" s="26">
        <v>0</v>
      </c>
      <c r="HQ56" s="26">
        <v>0</v>
      </c>
      <c r="HR56" s="26">
        <v>0</v>
      </c>
      <c r="HS56" s="26">
        <v>0</v>
      </c>
      <c r="HT56" s="26">
        <v>0</v>
      </c>
      <c r="HU56" s="26">
        <v>0</v>
      </c>
      <c r="HV56" s="26">
        <v>0</v>
      </c>
      <c r="HW56" s="26">
        <v>0</v>
      </c>
      <c r="HX56" s="26">
        <v>0</v>
      </c>
      <c r="HY56" s="26">
        <v>0</v>
      </c>
      <c r="HZ56" s="26">
        <v>0</v>
      </c>
      <c r="IA56" s="26">
        <v>0</v>
      </c>
      <c r="IB56" s="26">
        <v>0</v>
      </c>
      <c r="IC56" s="26">
        <v>1</v>
      </c>
      <c r="ID56" s="26">
        <v>0</v>
      </c>
      <c r="IE56" s="26">
        <v>0</v>
      </c>
      <c r="IF56" s="26">
        <v>2</v>
      </c>
      <c r="IG56" s="26">
        <v>0</v>
      </c>
      <c r="IH56" s="26">
        <v>4</v>
      </c>
      <c r="II56" s="26"/>
      <c r="IJ56" s="26">
        <v>0</v>
      </c>
      <c r="IK56" s="26">
        <v>0</v>
      </c>
      <c r="IL56" s="26">
        <v>0</v>
      </c>
      <c r="IM56" s="26">
        <v>0</v>
      </c>
      <c r="IN56" s="26">
        <v>0</v>
      </c>
      <c r="IO56" s="26">
        <v>0</v>
      </c>
      <c r="IP56" s="26">
        <v>0</v>
      </c>
      <c r="IQ56" s="26">
        <v>0</v>
      </c>
      <c r="IR56" s="26">
        <v>0</v>
      </c>
      <c r="IS56" s="26">
        <v>0</v>
      </c>
      <c r="IT56" s="26">
        <v>0</v>
      </c>
      <c r="IU56" s="26">
        <v>0</v>
      </c>
      <c r="IV56" s="26"/>
      <c r="IW56" s="26">
        <v>0</v>
      </c>
      <c r="IX56" s="26">
        <v>0</v>
      </c>
      <c r="IY56" s="26">
        <v>0</v>
      </c>
      <c r="IZ56" s="26">
        <v>0</v>
      </c>
      <c r="JA56" s="26">
        <v>0</v>
      </c>
      <c r="JB56" s="26">
        <v>0</v>
      </c>
      <c r="JC56" s="26">
        <v>0</v>
      </c>
      <c r="JD56" s="26">
        <v>0</v>
      </c>
      <c r="JE56" s="26">
        <v>0</v>
      </c>
      <c r="JF56" s="26">
        <v>0</v>
      </c>
      <c r="JG56" s="26">
        <v>0</v>
      </c>
      <c r="JH56" s="26">
        <v>0</v>
      </c>
      <c r="JI56" s="26"/>
      <c r="JJ56" s="26">
        <v>0</v>
      </c>
      <c r="JK56" s="26">
        <v>0</v>
      </c>
      <c r="JL56" s="26">
        <v>0</v>
      </c>
      <c r="JM56" s="26">
        <v>0</v>
      </c>
      <c r="JN56" s="26">
        <v>0</v>
      </c>
      <c r="JO56" s="26">
        <v>0</v>
      </c>
      <c r="JP56" s="26">
        <v>0</v>
      </c>
      <c r="JQ56" s="26">
        <v>0</v>
      </c>
      <c r="JR56" s="26">
        <v>0</v>
      </c>
      <c r="JS56" s="26">
        <v>0</v>
      </c>
      <c r="JT56" s="26">
        <v>0</v>
      </c>
      <c r="JU56" s="26">
        <v>0</v>
      </c>
      <c r="JV56" s="26"/>
      <c r="JW56" s="26">
        <v>0</v>
      </c>
      <c r="JX56" s="26">
        <v>0</v>
      </c>
      <c r="JY56" s="26">
        <v>0</v>
      </c>
      <c r="JZ56" s="26">
        <v>0</v>
      </c>
      <c r="KA56" s="26">
        <v>0</v>
      </c>
      <c r="KB56" s="26">
        <v>0</v>
      </c>
      <c r="KC56" s="26">
        <v>0</v>
      </c>
      <c r="KD56" s="26">
        <v>0</v>
      </c>
      <c r="KE56" s="26">
        <v>0</v>
      </c>
      <c r="KF56" s="26">
        <v>0</v>
      </c>
      <c r="KG56" s="26">
        <v>0</v>
      </c>
      <c r="KH56" s="26">
        <v>0</v>
      </c>
      <c r="KI56" s="26"/>
      <c r="KJ56" s="26">
        <v>0</v>
      </c>
      <c r="KK56" s="26">
        <v>0</v>
      </c>
      <c r="KL56" s="26">
        <v>0</v>
      </c>
      <c r="KM56" s="26">
        <v>0</v>
      </c>
      <c r="KN56" s="26">
        <v>0</v>
      </c>
      <c r="KO56" s="26">
        <v>0</v>
      </c>
      <c r="KP56" s="26">
        <v>0</v>
      </c>
      <c r="KQ56" s="26">
        <v>0</v>
      </c>
      <c r="KR56" s="26">
        <v>0</v>
      </c>
      <c r="KS56" s="26">
        <v>0</v>
      </c>
      <c r="KT56" s="26">
        <v>0</v>
      </c>
      <c r="KU56" s="26">
        <v>0</v>
      </c>
      <c r="KV56" s="26">
        <v>0</v>
      </c>
      <c r="KW56" s="26">
        <v>0</v>
      </c>
      <c r="KX56" s="26">
        <v>0</v>
      </c>
      <c r="KY56" s="26">
        <v>0</v>
      </c>
      <c r="KZ56" s="26">
        <v>0</v>
      </c>
      <c r="LA56" s="26">
        <v>0</v>
      </c>
      <c r="LB56" s="26">
        <v>0</v>
      </c>
      <c r="LC56" s="26">
        <v>0</v>
      </c>
      <c r="LD56" s="26">
        <v>0</v>
      </c>
      <c r="LE56" s="26">
        <v>0</v>
      </c>
      <c r="LF56" s="26">
        <v>0</v>
      </c>
      <c r="LG56" s="26">
        <v>0</v>
      </c>
      <c r="LH56" s="26">
        <v>0</v>
      </c>
      <c r="LI56" s="26">
        <v>0</v>
      </c>
      <c r="LJ56" s="26">
        <v>0</v>
      </c>
      <c r="LK56" s="26">
        <v>0</v>
      </c>
      <c r="LL56" s="26">
        <v>0</v>
      </c>
      <c r="LM56" s="26">
        <v>0</v>
      </c>
      <c r="LN56" s="26">
        <v>0</v>
      </c>
      <c r="LO56" s="26">
        <v>0</v>
      </c>
      <c r="LP56" s="26">
        <v>0</v>
      </c>
      <c r="LQ56" s="26">
        <v>0</v>
      </c>
      <c r="LR56" s="26">
        <v>0</v>
      </c>
      <c r="LS56" s="26">
        <v>0</v>
      </c>
      <c r="LT56" s="26">
        <v>0</v>
      </c>
      <c r="LU56" s="26">
        <v>0</v>
      </c>
      <c r="LV56" s="26">
        <v>0</v>
      </c>
      <c r="LW56" s="26">
        <v>0</v>
      </c>
      <c r="LX56" s="26">
        <v>0</v>
      </c>
      <c r="LY56" s="26">
        <v>0</v>
      </c>
      <c r="LZ56" s="26">
        <v>0</v>
      </c>
      <c r="MA56" s="26">
        <v>0</v>
      </c>
      <c r="MB56" s="26">
        <v>0</v>
      </c>
      <c r="MC56" s="26">
        <v>0</v>
      </c>
      <c r="MD56" s="26">
        <v>0</v>
      </c>
      <c r="ME56" s="26">
        <v>0</v>
      </c>
      <c r="MF56" s="26">
        <v>0</v>
      </c>
      <c r="MG56" s="26">
        <v>0</v>
      </c>
      <c r="MH56" s="26">
        <v>0</v>
      </c>
      <c r="MI56" s="26">
        <v>0</v>
      </c>
      <c r="MJ56" s="26">
        <v>0</v>
      </c>
      <c r="MK56" s="26">
        <v>0</v>
      </c>
      <c r="ML56" s="26">
        <v>0</v>
      </c>
      <c r="MM56" s="28">
        <v>0</v>
      </c>
      <c r="MN56" s="26">
        <v>0</v>
      </c>
      <c r="MO56" s="26">
        <v>0</v>
      </c>
      <c r="MP56" s="26">
        <v>0</v>
      </c>
      <c r="MQ56" s="26">
        <v>0</v>
      </c>
      <c r="MR56" s="26">
        <v>0</v>
      </c>
      <c r="MS56" s="26">
        <v>0</v>
      </c>
      <c r="MT56" s="26">
        <v>0</v>
      </c>
      <c r="MU56" s="26">
        <v>0</v>
      </c>
      <c r="MV56" s="26">
        <v>0</v>
      </c>
      <c r="MW56" s="26">
        <v>0</v>
      </c>
      <c r="MX56" s="26">
        <v>0</v>
      </c>
      <c r="MY56" s="26">
        <v>0</v>
      </c>
      <c r="MZ56" s="26">
        <v>0</v>
      </c>
      <c r="NA56" s="26">
        <v>0</v>
      </c>
      <c r="NB56" s="26">
        <v>0</v>
      </c>
      <c r="NC56" s="26">
        <v>0</v>
      </c>
      <c r="ND56" s="26">
        <v>0</v>
      </c>
      <c r="NE56" s="26">
        <v>0</v>
      </c>
      <c r="NF56" s="26">
        <v>0</v>
      </c>
      <c r="NG56" s="26">
        <v>0</v>
      </c>
      <c r="NH56" s="26">
        <v>0</v>
      </c>
      <c r="NI56" s="26">
        <v>0</v>
      </c>
      <c r="NJ56" s="26">
        <v>0</v>
      </c>
      <c r="NK56" s="26">
        <v>0</v>
      </c>
      <c r="NL56" s="26">
        <v>0</v>
      </c>
      <c r="NM56" s="26">
        <v>0</v>
      </c>
      <c r="NN56" s="26">
        <v>0</v>
      </c>
      <c r="NO56" s="26">
        <v>0</v>
      </c>
      <c r="NP56" s="26">
        <v>0</v>
      </c>
      <c r="NQ56" s="26">
        <v>0</v>
      </c>
      <c r="NR56" s="26">
        <v>0</v>
      </c>
      <c r="NS56" s="26">
        <v>0</v>
      </c>
      <c r="NT56" s="26">
        <v>0</v>
      </c>
      <c r="NU56" s="26">
        <v>0</v>
      </c>
      <c r="NV56" s="26">
        <v>0</v>
      </c>
      <c r="NW56" s="26">
        <v>0</v>
      </c>
      <c r="NX56" s="26">
        <v>0</v>
      </c>
      <c r="NY56" s="26">
        <v>0</v>
      </c>
      <c r="NZ56" s="26">
        <v>0</v>
      </c>
      <c r="OA56" s="26">
        <v>0</v>
      </c>
      <c r="OB56" s="26">
        <v>0</v>
      </c>
      <c r="OC56" s="26">
        <v>0</v>
      </c>
      <c r="OD56" s="26">
        <v>0</v>
      </c>
      <c r="OE56" s="26">
        <v>0</v>
      </c>
      <c r="OF56" s="26">
        <v>0</v>
      </c>
      <c r="OG56" s="26">
        <v>0</v>
      </c>
      <c r="OH56" s="26"/>
      <c r="OI56" s="26">
        <v>0</v>
      </c>
      <c r="OJ56" s="26">
        <v>0</v>
      </c>
      <c r="OK56" s="28">
        <v>104</v>
      </c>
      <c r="OL56" s="26">
        <v>0</v>
      </c>
      <c r="OM56" s="26">
        <v>0</v>
      </c>
      <c r="ON56" s="26">
        <v>1</v>
      </c>
      <c r="OO56" s="26">
        <v>0</v>
      </c>
      <c r="OP56" s="26">
        <v>0</v>
      </c>
      <c r="OQ56" s="26">
        <v>16</v>
      </c>
      <c r="OR56" s="26">
        <v>0</v>
      </c>
      <c r="OS56" s="26">
        <v>0</v>
      </c>
      <c r="OT56" s="26">
        <v>44</v>
      </c>
      <c r="OU56" s="26">
        <v>2</v>
      </c>
      <c r="OV56" s="26">
        <v>1</v>
      </c>
      <c r="OW56" s="26">
        <v>40</v>
      </c>
      <c r="OX56" s="28">
        <v>104</v>
      </c>
      <c r="OY56" s="26">
        <v>1</v>
      </c>
      <c r="OZ56" s="26">
        <v>16</v>
      </c>
      <c r="PA56" s="26">
        <v>44</v>
      </c>
      <c r="PB56" s="26">
        <v>43</v>
      </c>
      <c r="PC56" s="28">
        <v>2</v>
      </c>
      <c r="PD56" s="26">
        <v>2</v>
      </c>
      <c r="PE56" s="26">
        <v>0</v>
      </c>
      <c r="PF56" s="28">
        <v>0</v>
      </c>
      <c r="PG56" s="26">
        <v>0</v>
      </c>
      <c r="PH56" s="26">
        <v>0</v>
      </c>
      <c r="PI56" s="26">
        <v>0</v>
      </c>
      <c r="PJ56" s="26">
        <v>0</v>
      </c>
      <c r="PK56" s="28">
        <v>0</v>
      </c>
      <c r="PL56" s="26">
        <v>0</v>
      </c>
      <c r="PM56" s="26">
        <v>0</v>
      </c>
      <c r="PN56" s="26">
        <v>0</v>
      </c>
      <c r="PO56" s="26">
        <v>0</v>
      </c>
      <c r="PP56" s="26">
        <v>0</v>
      </c>
      <c r="PQ56" s="26">
        <v>0</v>
      </c>
      <c r="PR56" s="26">
        <v>0</v>
      </c>
      <c r="PS56" s="26">
        <v>0</v>
      </c>
      <c r="PT56" s="26">
        <v>0</v>
      </c>
      <c r="PU56" s="26">
        <v>0</v>
      </c>
      <c r="PV56" s="26">
        <v>0</v>
      </c>
      <c r="PW56" s="26">
        <v>0</v>
      </c>
      <c r="PX56" s="26">
        <v>0</v>
      </c>
      <c r="PY56" s="26">
        <v>0</v>
      </c>
      <c r="PZ56" s="26">
        <v>0</v>
      </c>
      <c r="QA56" s="26">
        <v>0</v>
      </c>
      <c r="QB56" s="26">
        <v>0</v>
      </c>
      <c r="QC56" s="26">
        <v>0</v>
      </c>
      <c r="QD56" s="26">
        <v>0</v>
      </c>
      <c r="QE56" s="26">
        <v>0</v>
      </c>
      <c r="QF56" s="26">
        <v>0</v>
      </c>
      <c r="QG56" s="26">
        <v>0</v>
      </c>
      <c r="QH56" s="26">
        <v>0</v>
      </c>
      <c r="QI56" s="26">
        <v>0</v>
      </c>
      <c r="QJ56" s="26">
        <v>0</v>
      </c>
      <c r="QK56" s="26">
        <v>0</v>
      </c>
      <c r="QL56" s="26">
        <v>0</v>
      </c>
      <c r="QM56" s="26">
        <v>0</v>
      </c>
      <c r="QN56" s="26">
        <v>0</v>
      </c>
      <c r="QO56" s="26">
        <v>0</v>
      </c>
      <c r="QP56" s="26">
        <v>0</v>
      </c>
      <c r="QQ56" s="26">
        <v>0</v>
      </c>
      <c r="QR56" s="26">
        <v>0</v>
      </c>
      <c r="QS56" s="26">
        <v>0</v>
      </c>
      <c r="QT56" s="26">
        <v>0</v>
      </c>
      <c r="QU56" s="26">
        <v>0</v>
      </c>
      <c r="QV56" s="26">
        <v>0</v>
      </c>
      <c r="QW56" s="26">
        <v>0</v>
      </c>
      <c r="QX56" s="26">
        <v>0</v>
      </c>
      <c r="QY56" s="26">
        <v>0</v>
      </c>
      <c r="QZ56" s="26">
        <v>0</v>
      </c>
      <c r="RA56" s="26">
        <v>0</v>
      </c>
      <c r="RB56" s="26">
        <v>0</v>
      </c>
      <c r="RC56" s="26">
        <v>0</v>
      </c>
      <c r="RD56" s="26">
        <v>0</v>
      </c>
      <c r="RE56" s="26">
        <v>0</v>
      </c>
      <c r="RF56" s="26">
        <v>0</v>
      </c>
      <c r="RG56" s="26">
        <v>0</v>
      </c>
      <c r="RH56" s="26">
        <v>0</v>
      </c>
      <c r="RI56" s="26">
        <v>0</v>
      </c>
      <c r="RJ56" s="26">
        <v>0</v>
      </c>
      <c r="RK56" s="26">
        <v>0</v>
      </c>
      <c r="RL56" s="26">
        <v>0</v>
      </c>
      <c r="RM56" s="26">
        <v>0</v>
      </c>
      <c r="RN56" s="26">
        <v>0</v>
      </c>
      <c r="RO56" s="26">
        <v>0</v>
      </c>
      <c r="RP56" s="26">
        <v>0</v>
      </c>
      <c r="RQ56" s="26">
        <v>0</v>
      </c>
      <c r="RR56" s="26">
        <v>0</v>
      </c>
      <c r="RS56" s="26">
        <v>0</v>
      </c>
      <c r="RT56" s="26">
        <v>0</v>
      </c>
      <c r="RU56" s="26">
        <v>0</v>
      </c>
      <c r="RV56" s="26">
        <v>0</v>
      </c>
      <c r="RW56" s="26">
        <v>0</v>
      </c>
      <c r="RX56" s="26">
        <v>0</v>
      </c>
      <c r="RY56" s="26">
        <v>0</v>
      </c>
      <c r="RZ56" s="26">
        <v>0</v>
      </c>
      <c r="SA56" s="26">
        <v>0</v>
      </c>
      <c r="SB56" s="26">
        <v>0</v>
      </c>
      <c r="SC56" s="26">
        <v>0</v>
      </c>
      <c r="SD56" s="26">
        <v>0</v>
      </c>
      <c r="SE56" s="26">
        <v>0</v>
      </c>
      <c r="SF56" s="28">
        <v>0</v>
      </c>
      <c r="SG56" s="26">
        <v>0</v>
      </c>
      <c r="SH56" s="26">
        <v>0</v>
      </c>
      <c r="SI56" s="26">
        <v>0</v>
      </c>
      <c r="SJ56" s="26">
        <v>0</v>
      </c>
      <c r="SK56" s="26">
        <v>0</v>
      </c>
      <c r="SL56" s="26">
        <v>0</v>
      </c>
      <c r="SM56" s="26">
        <v>0</v>
      </c>
      <c r="SN56" s="26">
        <v>0</v>
      </c>
      <c r="SO56" s="26">
        <v>0</v>
      </c>
      <c r="SP56" s="26">
        <v>0</v>
      </c>
      <c r="SQ56" s="26">
        <v>0</v>
      </c>
      <c r="SR56" s="26">
        <v>0</v>
      </c>
      <c r="SS56" s="26">
        <v>0</v>
      </c>
      <c r="ST56" s="26">
        <v>0</v>
      </c>
      <c r="SU56" s="26">
        <v>0</v>
      </c>
      <c r="SV56" s="26">
        <v>0</v>
      </c>
      <c r="SW56" s="26">
        <v>0</v>
      </c>
      <c r="SX56" s="26">
        <v>0</v>
      </c>
      <c r="SY56" s="26">
        <v>0</v>
      </c>
      <c r="SZ56" s="26">
        <v>0</v>
      </c>
      <c r="TA56" s="26">
        <v>0</v>
      </c>
      <c r="TB56" s="26">
        <v>0</v>
      </c>
      <c r="TC56" s="26">
        <v>0</v>
      </c>
      <c r="TD56" s="26">
        <v>0</v>
      </c>
      <c r="TE56" s="28">
        <v>2</v>
      </c>
      <c r="TF56" s="26">
        <v>0</v>
      </c>
      <c r="TG56" s="26">
        <v>0</v>
      </c>
      <c r="TH56" s="26">
        <v>0</v>
      </c>
      <c r="TI56" s="26">
        <v>0</v>
      </c>
      <c r="TJ56" s="26">
        <v>0</v>
      </c>
      <c r="TK56" s="26">
        <v>0</v>
      </c>
      <c r="TL56" s="26">
        <v>0</v>
      </c>
      <c r="TM56" s="26">
        <v>2</v>
      </c>
      <c r="TN56" s="26">
        <v>0</v>
      </c>
      <c r="TO56" s="26">
        <v>0</v>
      </c>
      <c r="TP56" s="26">
        <v>0</v>
      </c>
      <c r="TQ56" s="26">
        <v>0</v>
      </c>
      <c r="TR56" s="26">
        <v>0</v>
      </c>
      <c r="TS56" s="26">
        <v>0</v>
      </c>
      <c r="TT56" s="26">
        <v>0</v>
      </c>
      <c r="TU56" s="26">
        <v>0</v>
      </c>
      <c r="TV56" s="26">
        <v>0</v>
      </c>
      <c r="TW56" s="26">
        <v>0</v>
      </c>
      <c r="TX56" s="26">
        <v>0</v>
      </c>
      <c r="TY56" s="26">
        <v>0</v>
      </c>
      <c r="TZ56" s="26">
        <v>0</v>
      </c>
      <c r="UA56" s="26">
        <v>0</v>
      </c>
      <c r="UB56" s="26">
        <v>0</v>
      </c>
      <c r="UC56" s="26">
        <v>0</v>
      </c>
      <c r="UD56" s="26">
        <v>0</v>
      </c>
      <c r="UE56" s="26">
        <v>0</v>
      </c>
      <c r="UF56" s="26">
        <v>0</v>
      </c>
      <c r="UG56" s="26">
        <v>0</v>
      </c>
      <c r="UH56" s="26">
        <v>0</v>
      </c>
      <c r="UI56" s="26">
        <v>0</v>
      </c>
      <c r="UJ56" s="28">
        <v>363</v>
      </c>
      <c r="UK56" s="26">
        <v>0</v>
      </c>
      <c r="UL56" s="26">
        <v>2</v>
      </c>
      <c r="UM56" s="26">
        <v>5</v>
      </c>
      <c r="UN56" s="26">
        <v>3</v>
      </c>
      <c r="UO56" s="26">
        <v>17</v>
      </c>
      <c r="UP56" s="26">
        <v>52</v>
      </c>
      <c r="UQ56" s="26">
        <v>68</v>
      </c>
      <c r="UR56" s="26">
        <v>55</v>
      </c>
      <c r="US56" s="26">
        <v>37</v>
      </c>
      <c r="UT56" s="26">
        <v>12</v>
      </c>
      <c r="UU56" s="26">
        <v>12</v>
      </c>
      <c r="UV56" s="26">
        <v>8</v>
      </c>
      <c r="UW56" s="26">
        <v>0</v>
      </c>
      <c r="UX56" s="26">
        <v>6</v>
      </c>
      <c r="UY56" s="26">
        <v>10</v>
      </c>
      <c r="UZ56" s="26">
        <v>2</v>
      </c>
      <c r="VA56" s="26">
        <v>1</v>
      </c>
      <c r="VB56" s="26">
        <v>8</v>
      </c>
      <c r="VC56" s="26">
        <v>10</v>
      </c>
      <c r="VD56" s="26">
        <v>13</v>
      </c>
      <c r="VE56" s="26">
        <v>20</v>
      </c>
      <c r="VF56" s="26">
        <v>10</v>
      </c>
      <c r="VG56" s="26">
        <v>6</v>
      </c>
      <c r="VH56" s="26">
        <v>6</v>
      </c>
      <c r="VI56" s="26">
        <v>0</v>
      </c>
      <c r="VJ56" s="26">
        <v>0</v>
      </c>
      <c r="VK56" s="26">
        <v>0</v>
      </c>
      <c r="VL56" s="26">
        <v>0</v>
      </c>
      <c r="VM56" s="28">
        <v>3</v>
      </c>
      <c r="VN56" s="26">
        <v>0</v>
      </c>
      <c r="VO56" s="26">
        <v>0</v>
      </c>
      <c r="VP56" s="26">
        <v>0</v>
      </c>
      <c r="VQ56" s="26">
        <v>1</v>
      </c>
      <c r="VR56" s="26">
        <v>0</v>
      </c>
      <c r="VS56" s="26">
        <v>0</v>
      </c>
      <c r="VT56" s="26">
        <v>0</v>
      </c>
      <c r="VU56" s="26">
        <v>2</v>
      </c>
      <c r="VV56" s="28">
        <v>0</v>
      </c>
      <c r="VW56" s="26">
        <v>0</v>
      </c>
      <c r="VX56" s="26">
        <v>0</v>
      </c>
      <c r="VY56" s="26">
        <v>0</v>
      </c>
      <c r="VZ56" s="26">
        <v>0</v>
      </c>
      <c r="WA56" s="26">
        <v>0</v>
      </c>
      <c r="WB56" s="26">
        <v>0</v>
      </c>
      <c r="WC56" s="26">
        <v>0</v>
      </c>
      <c r="WD56" s="26">
        <v>0</v>
      </c>
      <c r="WE56" s="26">
        <v>0</v>
      </c>
      <c r="WF56" s="26">
        <v>0</v>
      </c>
      <c r="WG56" s="26">
        <v>0</v>
      </c>
      <c r="WH56" s="26">
        <v>0</v>
      </c>
      <c r="WI56" s="26">
        <v>0</v>
      </c>
      <c r="WJ56" s="26">
        <v>0</v>
      </c>
      <c r="WK56" s="26">
        <v>0</v>
      </c>
      <c r="WL56" s="26">
        <v>0</v>
      </c>
      <c r="WM56" s="26">
        <v>0</v>
      </c>
      <c r="WN56" s="26">
        <v>0</v>
      </c>
      <c r="WO56" s="26">
        <v>0</v>
      </c>
      <c r="WP56" s="26">
        <v>0</v>
      </c>
      <c r="WQ56" s="26">
        <v>0</v>
      </c>
      <c r="WR56" s="26">
        <v>0</v>
      </c>
      <c r="WS56" s="26">
        <v>0</v>
      </c>
      <c r="WT56" s="26">
        <v>0</v>
      </c>
      <c r="WU56" s="26">
        <v>0</v>
      </c>
      <c r="WV56" s="26">
        <v>0</v>
      </c>
      <c r="WW56" s="26">
        <v>0</v>
      </c>
      <c r="WX56" s="26">
        <v>0</v>
      </c>
      <c r="WY56" s="26">
        <v>0</v>
      </c>
      <c r="WZ56" s="26">
        <v>0</v>
      </c>
      <c r="XA56" s="26">
        <v>0</v>
      </c>
      <c r="XB56" s="26">
        <v>0</v>
      </c>
      <c r="XC56" s="26">
        <v>0</v>
      </c>
      <c r="XD56" s="26">
        <v>0</v>
      </c>
      <c r="XE56" s="26">
        <v>0</v>
      </c>
      <c r="XF56" s="26">
        <v>0</v>
      </c>
      <c r="XG56" s="26">
        <v>0</v>
      </c>
      <c r="XH56" s="26">
        <v>0</v>
      </c>
      <c r="XI56" s="26">
        <v>0</v>
      </c>
      <c r="XJ56" s="26">
        <v>0</v>
      </c>
      <c r="XK56" s="26">
        <v>0</v>
      </c>
      <c r="XL56" s="26">
        <v>0</v>
      </c>
      <c r="XM56" s="26">
        <v>0</v>
      </c>
      <c r="XN56" s="26">
        <v>0</v>
      </c>
      <c r="XO56" s="26">
        <v>0</v>
      </c>
      <c r="XP56" s="26">
        <v>0</v>
      </c>
      <c r="XQ56" s="26">
        <v>0</v>
      </c>
      <c r="XR56" s="26">
        <v>0</v>
      </c>
      <c r="XS56" s="41">
        <v>0</v>
      </c>
      <c r="XT56" s="41">
        <v>0</v>
      </c>
      <c r="XU56" s="41">
        <v>0</v>
      </c>
      <c r="XV56" s="41">
        <v>0</v>
      </c>
      <c r="XW56" s="41">
        <v>0</v>
      </c>
      <c r="XX56" s="41">
        <v>0</v>
      </c>
      <c r="XY56" s="41">
        <v>0</v>
      </c>
      <c r="XZ56" s="41">
        <v>0</v>
      </c>
      <c r="YA56" s="41">
        <v>0</v>
      </c>
      <c r="YB56" s="41">
        <v>0</v>
      </c>
      <c r="YC56" s="41">
        <v>0</v>
      </c>
      <c r="YD56" s="41">
        <v>0</v>
      </c>
      <c r="YE56" s="41">
        <v>0</v>
      </c>
      <c r="YF56" s="41">
        <v>0</v>
      </c>
      <c r="YG56" s="41">
        <v>0</v>
      </c>
      <c r="YH56" s="41">
        <v>0</v>
      </c>
      <c r="YI56" s="41">
        <v>0</v>
      </c>
      <c r="YJ56" s="41">
        <v>0</v>
      </c>
      <c r="YK56" s="41">
        <v>0</v>
      </c>
      <c r="YL56" s="41">
        <v>0</v>
      </c>
      <c r="YM56" s="41">
        <v>0</v>
      </c>
      <c r="YN56" s="41">
        <v>0</v>
      </c>
      <c r="YO56" s="41">
        <v>0</v>
      </c>
      <c r="YP56" s="41">
        <v>0</v>
      </c>
      <c r="YQ56" s="41">
        <v>0</v>
      </c>
      <c r="YR56" s="41">
        <v>0</v>
      </c>
      <c r="YS56" s="41">
        <v>0</v>
      </c>
      <c r="YT56" s="41">
        <v>0</v>
      </c>
      <c r="YU56" s="41">
        <v>0</v>
      </c>
      <c r="YV56" s="41">
        <v>0</v>
      </c>
      <c r="YW56" s="41">
        <v>0</v>
      </c>
      <c r="YX56" s="41">
        <v>0</v>
      </c>
      <c r="YY56" s="41">
        <v>0</v>
      </c>
      <c r="YZ56" s="41">
        <v>0</v>
      </c>
      <c r="ZA56" s="41">
        <v>0</v>
      </c>
      <c r="ZB56" s="41">
        <v>0</v>
      </c>
      <c r="ZC56" s="41">
        <v>0</v>
      </c>
      <c r="ZD56" s="41">
        <v>0</v>
      </c>
      <c r="ZE56" s="41">
        <v>0</v>
      </c>
      <c r="ZF56" s="41">
        <v>0</v>
      </c>
      <c r="ZG56" s="41">
        <v>0</v>
      </c>
      <c r="ZH56" s="41">
        <v>0</v>
      </c>
      <c r="ZI56" s="41">
        <v>0</v>
      </c>
      <c r="ZJ56" s="41">
        <v>0</v>
      </c>
      <c r="ZK56" s="41">
        <v>0</v>
      </c>
      <c r="ZL56" s="41">
        <v>0</v>
      </c>
      <c r="ZM56" s="41">
        <v>5</v>
      </c>
      <c r="ZN56" s="41">
        <v>0</v>
      </c>
      <c r="ZO56" s="27">
        <v>0</v>
      </c>
      <c r="ZP56" s="27">
        <v>0</v>
      </c>
      <c r="ZQ56" s="27">
        <v>0</v>
      </c>
      <c r="ZR56" s="27">
        <v>0</v>
      </c>
      <c r="ZS56" s="27">
        <v>0</v>
      </c>
      <c r="ZT56" s="27">
        <v>1</v>
      </c>
      <c r="ZU56" s="27">
        <v>1</v>
      </c>
      <c r="ZV56" s="27">
        <v>350</v>
      </c>
      <c r="ZW56" s="27">
        <v>0</v>
      </c>
      <c r="ZX56" s="27">
        <v>2</v>
      </c>
      <c r="ZY56" s="27">
        <v>0</v>
      </c>
      <c r="ZZ56" s="27">
        <v>5</v>
      </c>
      <c r="AAA56" s="27">
        <v>5</v>
      </c>
      <c r="AAB56" s="27">
        <v>0</v>
      </c>
      <c r="AAC56" s="27">
        <v>0</v>
      </c>
      <c r="AAD56" s="27">
        <v>1</v>
      </c>
      <c r="AAE56" s="27">
        <v>1</v>
      </c>
      <c r="AAF56" s="27">
        <v>4</v>
      </c>
      <c r="AAG56" s="27">
        <v>4</v>
      </c>
      <c r="AAH56" s="27" t="s">
        <v>526</v>
      </c>
    </row>
    <row r="57" spans="1:710" s="27" customFormat="1" x14ac:dyDescent="0.2">
      <c r="A57" s="27" t="s">
        <v>135</v>
      </c>
      <c r="B57" s="68">
        <v>1041006</v>
      </c>
      <c r="C57" s="28">
        <v>2524</v>
      </c>
      <c r="D57" s="28">
        <v>93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8">
        <v>6</v>
      </c>
      <c r="P57" s="28">
        <v>2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6">
        <v>0</v>
      </c>
      <c r="BI57" s="26">
        <v>0</v>
      </c>
      <c r="BJ57" s="26">
        <v>0</v>
      </c>
      <c r="BK57" s="26">
        <v>0</v>
      </c>
      <c r="BL57" s="26">
        <v>0</v>
      </c>
      <c r="BM57" s="26"/>
      <c r="BN57" s="26"/>
      <c r="BO57" s="26"/>
      <c r="BP57" s="26"/>
      <c r="BQ57" s="26">
        <v>0</v>
      </c>
      <c r="BR57" s="26">
        <v>2</v>
      </c>
      <c r="BS57" s="26">
        <v>0</v>
      </c>
      <c r="BT57" s="26">
        <v>0</v>
      </c>
      <c r="BU57" s="28">
        <v>3</v>
      </c>
      <c r="BV57" s="28">
        <v>46</v>
      </c>
      <c r="BW57" s="28">
        <v>13</v>
      </c>
      <c r="BX57" s="28">
        <v>417</v>
      </c>
      <c r="BY57" s="26">
        <v>0</v>
      </c>
      <c r="BZ57" s="26">
        <v>0</v>
      </c>
      <c r="CA57" s="26">
        <v>0</v>
      </c>
      <c r="CB57" s="26">
        <v>2</v>
      </c>
      <c r="CC57" s="26">
        <v>0</v>
      </c>
      <c r="CD57" s="26">
        <v>0</v>
      </c>
      <c r="CE57" s="26">
        <v>0</v>
      </c>
      <c r="CF57" s="26">
        <v>0</v>
      </c>
      <c r="CG57" s="26">
        <v>0</v>
      </c>
      <c r="CH57" s="26">
        <v>0</v>
      </c>
      <c r="CI57" s="26">
        <v>0</v>
      </c>
      <c r="CJ57" s="26">
        <v>2</v>
      </c>
      <c r="CK57" s="26">
        <v>0</v>
      </c>
      <c r="CL57" s="26">
        <v>0</v>
      </c>
      <c r="CM57" s="26">
        <v>0</v>
      </c>
      <c r="CN57" s="26">
        <v>0</v>
      </c>
      <c r="CO57" s="26">
        <v>0</v>
      </c>
      <c r="CP57" s="26">
        <v>0</v>
      </c>
      <c r="CQ57" s="26">
        <v>0</v>
      </c>
      <c r="CR57" s="26">
        <v>0</v>
      </c>
      <c r="CS57" s="26">
        <v>0</v>
      </c>
      <c r="CT57" s="26">
        <v>0</v>
      </c>
      <c r="CU57" s="26">
        <v>1</v>
      </c>
      <c r="CV57" s="26">
        <v>6</v>
      </c>
      <c r="CW57" s="26">
        <v>1</v>
      </c>
      <c r="CX57" s="26">
        <v>1</v>
      </c>
      <c r="CY57" s="26">
        <v>0</v>
      </c>
      <c r="CZ57" s="26">
        <v>2</v>
      </c>
      <c r="DA57" s="26">
        <v>0</v>
      </c>
      <c r="DB57" s="26">
        <v>0</v>
      </c>
      <c r="DC57" s="26">
        <v>0</v>
      </c>
      <c r="DD57" s="26">
        <v>3</v>
      </c>
      <c r="DE57" s="26">
        <v>1</v>
      </c>
      <c r="DF57" s="26">
        <v>2</v>
      </c>
      <c r="DG57" s="26">
        <v>5</v>
      </c>
      <c r="DH57" s="26">
        <v>97</v>
      </c>
      <c r="DI57" s="26">
        <v>0</v>
      </c>
      <c r="DJ57" s="26">
        <v>45</v>
      </c>
      <c r="DK57" s="26">
        <v>6</v>
      </c>
      <c r="DL57" s="26">
        <v>112</v>
      </c>
      <c r="DM57" s="26">
        <v>3</v>
      </c>
      <c r="DN57" s="26">
        <v>71</v>
      </c>
      <c r="DO57" s="26">
        <v>5</v>
      </c>
      <c r="DP57" s="26">
        <v>89</v>
      </c>
      <c r="DQ57" s="26">
        <v>4</v>
      </c>
      <c r="DR57" s="26">
        <v>65</v>
      </c>
      <c r="DS57" s="26">
        <v>2</v>
      </c>
      <c r="DT57" s="26">
        <v>52</v>
      </c>
      <c r="DU57" s="26">
        <v>2</v>
      </c>
      <c r="DV57" s="26">
        <v>49</v>
      </c>
      <c r="DW57" s="26">
        <v>2</v>
      </c>
      <c r="DX57" s="26">
        <v>24</v>
      </c>
      <c r="DY57" s="26">
        <v>2</v>
      </c>
      <c r="DZ57" s="26">
        <v>14</v>
      </c>
      <c r="EA57" s="26">
        <v>1</v>
      </c>
      <c r="EB57" s="26">
        <v>17</v>
      </c>
      <c r="EC57" s="26">
        <v>2</v>
      </c>
      <c r="ED57" s="26">
        <v>22</v>
      </c>
      <c r="EE57" s="26">
        <v>1</v>
      </c>
      <c r="EF57" s="26">
        <v>8</v>
      </c>
      <c r="EG57" s="26">
        <v>1</v>
      </c>
      <c r="EH57" s="26">
        <v>6</v>
      </c>
      <c r="EI57" s="26">
        <v>1</v>
      </c>
      <c r="EJ57" s="26">
        <v>23</v>
      </c>
      <c r="EK57" s="26">
        <v>0</v>
      </c>
      <c r="EL57" s="26">
        <v>21</v>
      </c>
      <c r="EM57" s="26"/>
      <c r="EN57" s="26"/>
      <c r="EO57" s="26">
        <v>1</v>
      </c>
      <c r="EP57" s="26">
        <v>339</v>
      </c>
      <c r="EQ57" s="26">
        <v>0</v>
      </c>
      <c r="ER57" s="26">
        <v>0</v>
      </c>
      <c r="ES57" s="26">
        <v>0</v>
      </c>
      <c r="ET57" s="26">
        <v>0</v>
      </c>
      <c r="EU57" s="26">
        <v>0</v>
      </c>
      <c r="EV57" s="26">
        <v>2</v>
      </c>
      <c r="EW57" s="26">
        <v>0</v>
      </c>
      <c r="EX57" s="26">
        <v>3</v>
      </c>
      <c r="EY57" s="26">
        <v>0</v>
      </c>
      <c r="EZ57" s="26">
        <v>7</v>
      </c>
      <c r="FA57" s="26">
        <v>0</v>
      </c>
      <c r="FB57" s="26">
        <v>7</v>
      </c>
      <c r="FC57" s="26">
        <v>0</v>
      </c>
      <c r="FD57" s="26">
        <v>9</v>
      </c>
      <c r="FE57" s="26">
        <v>0</v>
      </c>
      <c r="FF57" s="26">
        <v>4</v>
      </c>
      <c r="FG57" s="26">
        <v>0</v>
      </c>
      <c r="FH57" s="26">
        <v>71</v>
      </c>
      <c r="FI57" s="26">
        <v>0</v>
      </c>
      <c r="FJ57" s="26">
        <v>62</v>
      </c>
      <c r="FK57" s="26">
        <v>2</v>
      </c>
      <c r="FL57" s="26">
        <v>95</v>
      </c>
      <c r="FM57" s="26">
        <v>2</v>
      </c>
      <c r="FN57" s="26">
        <v>71</v>
      </c>
      <c r="FO57" s="26">
        <v>2</v>
      </c>
      <c r="FP57" s="26">
        <v>141</v>
      </c>
      <c r="FQ57" s="26">
        <v>1</v>
      </c>
      <c r="FR57" s="26">
        <v>22</v>
      </c>
      <c r="FS57" s="26">
        <v>0</v>
      </c>
      <c r="FT57" s="26">
        <v>107</v>
      </c>
      <c r="FU57" s="26">
        <v>1</v>
      </c>
      <c r="FV57" s="26">
        <v>20</v>
      </c>
      <c r="FW57" s="26">
        <v>0</v>
      </c>
      <c r="FX57" s="26">
        <v>42</v>
      </c>
      <c r="FY57" s="26">
        <v>1</v>
      </c>
      <c r="FZ57" s="26">
        <v>13</v>
      </c>
      <c r="GA57" s="26">
        <v>0</v>
      </c>
      <c r="GB57" s="26">
        <v>5</v>
      </c>
      <c r="GC57" s="26">
        <v>0</v>
      </c>
      <c r="GD57" s="26">
        <v>8</v>
      </c>
      <c r="GE57" s="26">
        <v>0</v>
      </c>
      <c r="GF57" s="26">
        <v>3</v>
      </c>
      <c r="GG57" s="26">
        <v>0</v>
      </c>
      <c r="GH57" s="26">
        <v>4</v>
      </c>
      <c r="GI57" s="26">
        <v>0</v>
      </c>
      <c r="GJ57" s="26">
        <v>0</v>
      </c>
      <c r="GK57" s="26">
        <v>0</v>
      </c>
      <c r="GL57" s="26">
        <v>8</v>
      </c>
      <c r="GM57" s="26">
        <v>0</v>
      </c>
      <c r="GN57" s="26">
        <v>0</v>
      </c>
      <c r="GO57" s="26">
        <v>0</v>
      </c>
      <c r="GP57" s="26">
        <v>1</v>
      </c>
      <c r="GQ57" s="26">
        <v>0</v>
      </c>
      <c r="GR57" s="26">
        <v>0</v>
      </c>
      <c r="GS57" s="26">
        <v>0</v>
      </c>
      <c r="GT57" s="26">
        <v>0</v>
      </c>
      <c r="GU57" s="26">
        <v>0</v>
      </c>
      <c r="GV57" s="26">
        <v>3</v>
      </c>
      <c r="GW57" s="26">
        <v>0</v>
      </c>
      <c r="GX57" s="26">
        <v>4</v>
      </c>
      <c r="GY57" s="26">
        <v>0</v>
      </c>
      <c r="GZ57" s="26">
        <v>2</v>
      </c>
      <c r="HA57" s="26">
        <v>0</v>
      </c>
      <c r="HB57" s="26">
        <v>0</v>
      </c>
      <c r="HC57" s="26">
        <v>0</v>
      </c>
      <c r="HD57" s="26">
        <v>5</v>
      </c>
      <c r="HE57" s="26">
        <v>0</v>
      </c>
      <c r="HF57" s="26">
        <v>1</v>
      </c>
      <c r="HG57" s="26">
        <v>4</v>
      </c>
      <c r="HH57" s="26">
        <v>15</v>
      </c>
      <c r="HI57" s="26">
        <v>1</v>
      </c>
      <c r="HJ57" s="26">
        <v>6</v>
      </c>
      <c r="HK57" s="26">
        <v>5</v>
      </c>
      <c r="HL57" s="26">
        <v>50</v>
      </c>
      <c r="HM57" s="26">
        <v>5</v>
      </c>
      <c r="HN57" s="26">
        <v>55</v>
      </c>
      <c r="HO57" s="26">
        <v>2</v>
      </c>
      <c r="HP57" s="26">
        <v>15</v>
      </c>
      <c r="HQ57" s="26">
        <v>3</v>
      </c>
      <c r="HR57" s="26">
        <v>15</v>
      </c>
      <c r="HS57" s="26">
        <v>0</v>
      </c>
      <c r="HT57" s="26">
        <v>0</v>
      </c>
      <c r="HU57" s="26">
        <v>0</v>
      </c>
      <c r="HV57" s="26">
        <v>4</v>
      </c>
      <c r="HW57" s="26">
        <v>0</v>
      </c>
      <c r="HX57" s="26">
        <v>0</v>
      </c>
      <c r="HY57" s="26">
        <v>0</v>
      </c>
      <c r="HZ57" s="26">
        <v>0</v>
      </c>
      <c r="IA57" s="26">
        <v>0</v>
      </c>
      <c r="IB57" s="26">
        <v>0</v>
      </c>
      <c r="IC57" s="26">
        <v>0</v>
      </c>
      <c r="ID57" s="26">
        <v>0</v>
      </c>
      <c r="IE57" s="26">
        <v>1</v>
      </c>
      <c r="IF57" s="26">
        <v>6</v>
      </c>
      <c r="IG57" s="26">
        <v>0</v>
      </c>
      <c r="IH57" s="26">
        <v>6</v>
      </c>
      <c r="II57" s="26"/>
      <c r="IJ57" s="26">
        <v>0</v>
      </c>
      <c r="IK57" s="26">
        <v>0</v>
      </c>
      <c r="IL57" s="26">
        <v>0</v>
      </c>
      <c r="IM57" s="26">
        <v>0</v>
      </c>
      <c r="IN57" s="26">
        <v>0</v>
      </c>
      <c r="IO57" s="26">
        <v>0</v>
      </c>
      <c r="IP57" s="26">
        <v>0</v>
      </c>
      <c r="IQ57" s="26">
        <v>0</v>
      </c>
      <c r="IR57" s="26">
        <v>0</v>
      </c>
      <c r="IS57" s="26">
        <v>0</v>
      </c>
      <c r="IT57" s="26">
        <v>0</v>
      </c>
      <c r="IU57" s="26">
        <v>0</v>
      </c>
      <c r="IV57" s="26"/>
      <c r="IW57" s="26">
        <v>0</v>
      </c>
      <c r="IX57" s="26">
        <v>0</v>
      </c>
      <c r="IY57" s="26">
        <v>0</v>
      </c>
      <c r="IZ57" s="26">
        <v>0</v>
      </c>
      <c r="JA57" s="26">
        <v>0</v>
      </c>
      <c r="JB57" s="26">
        <v>0</v>
      </c>
      <c r="JC57" s="26">
        <v>0</v>
      </c>
      <c r="JD57" s="26">
        <v>0</v>
      </c>
      <c r="JE57" s="26">
        <v>0</v>
      </c>
      <c r="JF57" s="26">
        <v>0</v>
      </c>
      <c r="JG57" s="26">
        <v>0</v>
      </c>
      <c r="JH57" s="26">
        <v>0</v>
      </c>
      <c r="JI57" s="26"/>
      <c r="JJ57" s="26">
        <v>0</v>
      </c>
      <c r="JK57" s="26">
        <v>0</v>
      </c>
      <c r="JL57" s="26">
        <v>0</v>
      </c>
      <c r="JM57" s="26">
        <v>0</v>
      </c>
      <c r="JN57" s="26">
        <v>0</v>
      </c>
      <c r="JO57" s="26">
        <v>0</v>
      </c>
      <c r="JP57" s="26">
        <v>0</v>
      </c>
      <c r="JQ57" s="26">
        <v>0</v>
      </c>
      <c r="JR57" s="26">
        <v>0</v>
      </c>
      <c r="JS57" s="26">
        <v>0</v>
      </c>
      <c r="JT57" s="26">
        <v>0</v>
      </c>
      <c r="JU57" s="26">
        <v>0</v>
      </c>
      <c r="JV57" s="26"/>
      <c r="JW57" s="26">
        <v>0</v>
      </c>
      <c r="JX57" s="26">
        <v>0</v>
      </c>
      <c r="JY57" s="26">
        <v>0</v>
      </c>
      <c r="JZ57" s="26">
        <v>0</v>
      </c>
      <c r="KA57" s="26">
        <v>0</v>
      </c>
      <c r="KB57" s="26">
        <v>0</v>
      </c>
      <c r="KC57" s="26">
        <v>0</v>
      </c>
      <c r="KD57" s="26">
        <v>0</v>
      </c>
      <c r="KE57" s="26">
        <v>0</v>
      </c>
      <c r="KF57" s="26">
        <v>0</v>
      </c>
      <c r="KG57" s="26">
        <v>0</v>
      </c>
      <c r="KH57" s="26">
        <v>0</v>
      </c>
      <c r="KI57" s="26"/>
      <c r="KJ57" s="26">
        <v>8</v>
      </c>
      <c r="KK57" s="26">
        <v>0</v>
      </c>
      <c r="KL57" s="26">
        <v>0</v>
      </c>
      <c r="KM57" s="26">
        <v>0</v>
      </c>
      <c r="KN57" s="26">
        <v>0</v>
      </c>
      <c r="KO57" s="26">
        <v>6</v>
      </c>
      <c r="KP57" s="26">
        <v>0</v>
      </c>
      <c r="KQ57" s="26">
        <v>0</v>
      </c>
      <c r="KR57" s="26">
        <v>0</v>
      </c>
      <c r="KS57" s="26">
        <v>0</v>
      </c>
      <c r="KT57" s="26">
        <v>0</v>
      </c>
      <c r="KU57" s="26">
        <v>0</v>
      </c>
      <c r="KV57" s="26">
        <v>0</v>
      </c>
      <c r="KW57" s="26">
        <v>0</v>
      </c>
      <c r="KX57" s="26">
        <v>0</v>
      </c>
      <c r="KY57" s="26">
        <v>0</v>
      </c>
      <c r="KZ57" s="26">
        <v>0</v>
      </c>
      <c r="LA57" s="26">
        <v>0</v>
      </c>
      <c r="LB57" s="26">
        <v>0</v>
      </c>
      <c r="LC57" s="26">
        <v>0</v>
      </c>
      <c r="LD57" s="26">
        <v>0</v>
      </c>
      <c r="LE57" s="26">
        <v>0</v>
      </c>
      <c r="LF57" s="26">
        <v>0</v>
      </c>
      <c r="LG57" s="26">
        <v>0</v>
      </c>
      <c r="LH57" s="26">
        <v>0</v>
      </c>
      <c r="LI57" s="26">
        <v>0</v>
      </c>
      <c r="LJ57" s="26">
        <v>0</v>
      </c>
      <c r="LK57" s="26">
        <v>0</v>
      </c>
      <c r="LL57" s="26">
        <v>0</v>
      </c>
      <c r="LM57" s="26">
        <v>0</v>
      </c>
      <c r="LN57" s="26">
        <v>2</v>
      </c>
      <c r="LO57" s="26">
        <v>0</v>
      </c>
      <c r="LP57" s="26">
        <v>0</v>
      </c>
      <c r="LQ57" s="26">
        <v>0</v>
      </c>
      <c r="LR57" s="26">
        <v>0</v>
      </c>
      <c r="LS57" s="26">
        <v>0</v>
      </c>
      <c r="LT57" s="26">
        <v>0</v>
      </c>
      <c r="LU57" s="26">
        <v>0</v>
      </c>
      <c r="LV57" s="26">
        <v>0</v>
      </c>
      <c r="LW57" s="26">
        <v>0</v>
      </c>
      <c r="LX57" s="26">
        <v>0</v>
      </c>
      <c r="LY57" s="26">
        <v>0</v>
      </c>
      <c r="LZ57" s="26">
        <v>0</v>
      </c>
      <c r="MA57" s="26">
        <v>0</v>
      </c>
      <c r="MB57" s="26">
        <v>0</v>
      </c>
      <c r="MC57" s="26">
        <v>0</v>
      </c>
      <c r="MD57" s="26">
        <v>0</v>
      </c>
      <c r="ME57" s="26">
        <v>0</v>
      </c>
      <c r="MF57" s="26">
        <v>0</v>
      </c>
      <c r="MG57" s="26">
        <v>0</v>
      </c>
      <c r="MH57" s="26">
        <v>0</v>
      </c>
      <c r="MI57" s="26">
        <v>0</v>
      </c>
      <c r="MJ57" s="26">
        <v>0</v>
      </c>
      <c r="MK57" s="26">
        <v>0</v>
      </c>
      <c r="ML57" s="26">
        <v>0</v>
      </c>
      <c r="MM57" s="28">
        <v>0</v>
      </c>
      <c r="MN57" s="26">
        <v>0</v>
      </c>
      <c r="MO57" s="26">
        <v>0</v>
      </c>
      <c r="MP57" s="26">
        <v>0</v>
      </c>
      <c r="MQ57" s="26">
        <v>0</v>
      </c>
      <c r="MR57" s="26">
        <v>0</v>
      </c>
      <c r="MS57" s="26">
        <v>0</v>
      </c>
      <c r="MT57" s="26">
        <v>0</v>
      </c>
      <c r="MU57" s="26">
        <v>0</v>
      </c>
      <c r="MV57" s="26">
        <v>0</v>
      </c>
      <c r="MW57" s="26">
        <v>0</v>
      </c>
      <c r="MX57" s="26">
        <v>0</v>
      </c>
      <c r="MY57" s="26">
        <v>0</v>
      </c>
      <c r="MZ57" s="26">
        <v>0</v>
      </c>
      <c r="NA57" s="26">
        <v>0</v>
      </c>
      <c r="NB57" s="26">
        <v>0</v>
      </c>
      <c r="NC57" s="26">
        <v>0</v>
      </c>
      <c r="ND57" s="26">
        <v>0</v>
      </c>
      <c r="NE57" s="26">
        <v>0</v>
      </c>
      <c r="NF57" s="26">
        <v>0</v>
      </c>
      <c r="NG57" s="26">
        <v>0</v>
      </c>
      <c r="NH57" s="26">
        <v>0</v>
      </c>
      <c r="NI57" s="26">
        <v>0</v>
      </c>
      <c r="NJ57" s="26">
        <v>0</v>
      </c>
      <c r="NK57" s="26">
        <v>0</v>
      </c>
      <c r="NL57" s="26">
        <v>0</v>
      </c>
      <c r="NM57" s="26">
        <v>0</v>
      </c>
      <c r="NN57" s="26">
        <v>0</v>
      </c>
      <c r="NO57" s="26">
        <v>0</v>
      </c>
      <c r="NP57" s="26">
        <v>0</v>
      </c>
      <c r="NQ57" s="26">
        <v>0</v>
      </c>
      <c r="NR57" s="26">
        <v>0</v>
      </c>
      <c r="NS57" s="26">
        <v>0</v>
      </c>
      <c r="NT57" s="26">
        <v>0</v>
      </c>
      <c r="NU57" s="26">
        <v>0</v>
      </c>
      <c r="NV57" s="26">
        <v>0</v>
      </c>
      <c r="NW57" s="26">
        <v>0</v>
      </c>
      <c r="NX57" s="26">
        <v>0</v>
      </c>
      <c r="NY57" s="26">
        <v>0</v>
      </c>
      <c r="NZ57" s="26">
        <v>0</v>
      </c>
      <c r="OA57" s="26">
        <v>0</v>
      </c>
      <c r="OB57" s="26">
        <v>0</v>
      </c>
      <c r="OC57" s="26">
        <v>0</v>
      </c>
      <c r="OD57" s="26">
        <v>0</v>
      </c>
      <c r="OE57" s="26">
        <v>0</v>
      </c>
      <c r="OF57" s="26">
        <v>0</v>
      </c>
      <c r="OG57" s="26">
        <v>0</v>
      </c>
      <c r="OH57" s="26"/>
      <c r="OI57" s="26">
        <v>0</v>
      </c>
      <c r="OJ57" s="26">
        <v>0</v>
      </c>
      <c r="OK57" s="28">
        <v>463</v>
      </c>
      <c r="OL57" s="26">
        <v>0</v>
      </c>
      <c r="OM57" s="26">
        <v>0</v>
      </c>
      <c r="ON57" s="26">
        <v>2</v>
      </c>
      <c r="OO57" s="26">
        <v>4</v>
      </c>
      <c r="OP57" s="26">
        <v>2</v>
      </c>
      <c r="OQ57" s="26">
        <v>113</v>
      </c>
      <c r="OR57" s="26">
        <v>9</v>
      </c>
      <c r="OS57" s="26">
        <v>5</v>
      </c>
      <c r="OT57" s="26">
        <v>161</v>
      </c>
      <c r="OU57" s="26">
        <v>20</v>
      </c>
      <c r="OV57" s="26">
        <v>6</v>
      </c>
      <c r="OW57" s="26">
        <v>141</v>
      </c>
      <c r="OX57" s="28">
        <v>463</v>
      </c>
      <c r="OY57" s="26">
        <v>2</v>
      </c>
      <c r="OZ57" s="26">
        <v>119</v>
      </c>
      <c r="PA57" s="26">
        <v>175</v>
      </c>
      <c r="PB57" s="26">
        <v>167</v>
      </c>
      <c r="PC57" s="28">
        <v>53</v>
      </c>
      <c r="PD57" s="26">
        <v>52</v>
      </c>
      <c r="PE57" s="26">
        <v>1</v>
      </c>
      <c r="PF57" s="28">
        <v>1</v>
      </c>
      <c r="PG57" s="26">
        <v>1</v>
      </c>
      <c r="PH57" s="26">
        <v>0</v>
      </c>
      <c r="PI57" s="26">
        <v>0</v>
      </c>
      <c r="PJ57" s="26">
        <v>0</v>
      </c>
      <c r="PK57" s="28">
        <v>51</v>
      </c>
      <c r="PL57" s="26">
        <v>0</v>
      </c>
      <c r="PM57" s="26">
        <v>0</v>
      </c>
      <c r="PN57" s="26">
        <v>0</v>
      </c>
      <c r="PO57" s="26">
        <v>0</v>
      </c>
      <c r="PP57" s="26">
        <v>0</v>
      </c>
      <c r="PQ57" s="26">
        <v>0</v>
      </c>
      <c r="PR57" s="26">
        <v>0</v>
      </c>
      <c r="PS57" s="26">
        <v>0</v>
      </c>
      <c r="PT57" s="26">
        <v>0</v>
      </c>
      <c r="PU57" s="26">
        <v>0</v>
      </c>
      <c r="PV57" s="26">
        <v>0</v>
      </c>
      <c r="PW57" s="26">
        <v>0</v>
      </c>
      <c r="PX57" s="26">
        <v>0</v>
      </c>
      <c r="PY57" s="26">
        <v>0</v>
      </c>
      <c r="PZ57" s="26">
        <v>0</v>
      </c>
      <c r="QA57" s="26">
        <v>1</v>
      </c>
      <c r="QB57" s="26">
        <v>1</v>
      </c>
      <c r="QC57" s="26">
        <v>0</v>
      </c>
      <c r="QD57" s="26">
        <v>0</v>
      </c>
      <c r="QE57" s="26">
        <v>0</v>
      </c>
      <c r="QF57" s="26">
        <v>0</v>
      </c>
      <c r="QG57" s="26">
        <v>0</v>
      </c>
      <c r="QH57" s="26">
        <v>0</v>
      </c>
      <c r="QI57" s="26">
        <v>0</v>
      </c>
      <c r="QJ57" s="26">
        <v>0</v>
      </c>
      <c r="QK57" s="26">
        <v>0</v>
      </c>
      <c r="QL57" s="26">
        <v>0</v>
      </c>
      <c r="QM57" s="26">
        <v>0</v>
      </c>
      <c r="QN57" s="26">
        <v>0</v>
      </c>
      <c r="QO57" s="26">
        <v>0</v>
      </c>
      <c r="QP57" s="26">
        <v>0</v>
      </c>
      <c r="QQ57" s="26">
        <v>0</v>
      </c>
      <c r="QR57" s="26">
        <v>0</v>
      </c>
      <c r="QS57" s="26">
        <v>0</v>
      </c>
      <c r="QT57" s="26">
        <v>0</v>
      </c>
      <c r="QU57" s="26">
        <v>0</v>
      </c>
      <c r="QV57" s="26">
        <v>0</v>
      </c>
      <c r="QW57" s="26">
        <v>3</v>
      </c>
      <c r="QX57" s="26">
        <v>0</v>
      </c>
      <c r="QY57" s="26">
        <v>0</v>
      </c>
      <c r="QZ57" s="26">
        <v>0</v>
      </c>
      <c r="RA57" s="26">
        <v>0</v>
      </c>
      <c r="RB57" s="26">
        <v>0</v>
      </c>
      <c r="RC57" s="26">
        <v>0</v>
      </c>
      <c r="RD57" s="26">
        <v>0</v>
      </c>
      <c r="RE57" s="26">
        <v>0</v>
      </c>
      <c r="RF57" s="26">
        <v>0</v>
      </c>
      <c r="RG57" s="26">
        <v>0</v>
      </c>
      <c r="RH57" s="26">
        <v>0</v>
      </c>
      <c r="RI57" s="26">
        <v>0</v>
      </c>
      <c r="RJ57" s="26">
        <v>2</v>
      </c>
      <c r="RK57" s="26">
        <v>0</v>
      </c>
      <c r="RL57" s="26">
        <v>1</v>
      </c>
      <c r="RM57" s="26">
        <v>3</v>
      </c>
      <c r="RN57" s="26">
        <v>2</v>
      </c>
      <c r="RO57" s="26">
        <v>0</v>
      </c>
      <c r="RP57" s="26">
        <v>0</v>
      </c>
      <c r="RQ57" s="26">
        <v>1</v>
      </c>
      <c r="RR57" s="26">
        <v>3</v>
      </c>
      <c r="RS57" s="26">
        <v>2</v>
      </c>
      <c r="RT57" s="26">
        <v>1</v>
      </c>
      <c r="RU57" s="26">
        <v>5</v>
      </c>
      <c r="RV57" s="26">
        <v>2</v>
      </c>
      <c r="RW57" s="26">
        <v>4</v>
      </c>
      <c r="RX57" s="26">
        <v>1</v>
      </c>
      <c r="RY57" s="26">
        <v>4</v>
      </c>
      <c r="RZ57" s="26">
        <v>0</v>
      </c>
      <c r="SA57" s="26">
        <v>0</v>
      </c>
      <c r="SB57" s="26">
        <v>0</v>
      </c>
      <c r="SC57" s="26">
        <v>1</v>
      </c>
      <c r="SD57" s="26">
        <v>6</v>
      </c>
      <c r="SE57" s="26">
        <v>8</v>
      </c>
      <c r="SF57" s="28">
        <v>51</v>
      </c>
      <c r="SG57" s="26">
        <v>0</v>
      </c>
      <c r="SH57" s="26">
        <v>0</v>
      </c>
      <c r="SI57" s="26">
        <v>2</v>
      </c>
      <c r="SJ57" s="26">
        <v>0</v>
      </c>
      <c r="SK57" s="26">
        <v>1</v>
      </c>
      <c r="SL57" s="26">
        <v>3</v>
      </c>
      <c r="SM57" s="26">
        <v>2</v>
      </c>
      <c r="SN57" s="26">
        <v>0</v>
      </c>
      <c r="SO57" s="26">
        <v>0</v>
      </c>
      <c r="SP57" s="26">
        <v>1</v>
      </c>
      <c r="SQ57" s="26">
        <v>3</v>
      </c>
      <c r="SR57" s="26">
        <v>2</v>
      </c>
      <c r="SS57" s="26">
        <v>1</v>
      </c>
      <c r="ST57" s="26">
        <v>8</v>
      </c>
      <c r="SU57" s="26">
        <v>2</v>
      </c>
      <c r="SV57" s="26">
        <v>5</v>
      </c>
      <c r="SW57" s="26">
        <v>2</v>
      </c>
      <c r="SX57" s="26">
        <v>4</v>
      </c>
      <c r="SY57" s="26">
        <v>0</v>
      </c>
      <c r="SZ57" s="26">
        <v>0</v>
      </c>
      <c r="TA57" s="26">
        <v>0</v>
      </c>
      <c r="TB57" s="26">
        <v>1</v>
      </c>
      <c r="TC57" s="26">
        <v>6</v>
      </c>
      <c r="TD57" s="26">
        <v>8</v>
      </c>
      <c r="TE57" s="28">
        <v>95</v>
      </c>
      <c r="TF57" s="26">
        <v>0</v>
      </c>
      <c r="TG57" s="26">
        <v>0</v>
      </c>
      <c r="TH57" s="26">
        <v>1</v>
      </c>
      <c r="TI57" s="26">
        <v>2</v>
      </c>
      <c r="TJ57" s="26">
        <v>1</v>
      </c>
      <c r="TK57" s="26">
        <v>0</v>
      </c>
      <c r="TL57" s="26">
        <v>7</v>
      </c>
      <c r="TM57" s="26">
        <v>19</v>
      </c>
      <c r="TN57" s="26">
        <v>17</v>
      </c>
      <c r="TO57" s="26">
        <v>4</v>
      </c>
      <c r="TP57" s="26">
        <v>3</v>
      </c>
      <c r="TQ57" s="26">
        <v>3</v>
      </c>
      <c r="TR57" s="26">
        <v>3</v>
      </c>
      <c r="TS57" s="26">
        <v>3</v>
      </c>
      <c r="TT57" s="26">
        <v>0</v>
      </c>
      <c r="TU57" s="26">
        <v>1</v>
      </c>
      <c r="TV57" s="26">
        <v>0</v>
      </c>
      <c r="TW57" s="26">
        <v>1</v>
      </c>
      <c r="TX57" s="26">
        <v>0</v>
      </c>
      <c r="TY57" s="26">
        <v>7</v>
      </c>
      <c r="TZ57" s="26">
        <v>5</v>
      </c>
      <c r="UA57" s="26">
        <v>6</v>
      </c>
      <c r="UB57" s="26">
        <v>6</v>
      </c>
      <c r="UC57" s="26">
        <v>3</v>
      </c>
      <c r="UD57" s="26">
        <v>2</v>
      </c>
      <c r="UE57" s="26">
        <v>1</v>
      </c>
      <c r="UF57" s="26">
        <v>0</v>
      </c>
      <c r="UG57" s="26">
        <v>0</v>
      </c>
      <c r="UH57" s="26">
        <v>0</v>
      </c>
      <c r="UI57" s="26">
        <v>0</v>
      </c>
      <c r="UJ57" s="28">
        <v>6086</v>
      </c>
      <c r="UK57" s="26">
        <v>8</v>
      </c>
      <c r="UL57" s="26">
        <v>50</v>
      </c>
      <c r="UM57" s="26">
        <v>66</v>
      </c>
      <c r="UN57" s="26">
        <v>62</v>
      </c>
      <c r="UO57" s="26">
        <v>178</v>
      </c>
      <c r="UP57" s="26">
        <v>684</v>
      </c>
      <c r="UQ57" s="26">
        <v>907</v>
      </c>
      <c r="UR57" s="26">
        <v>851</v>
      </c>
      <c r="US57" s="26">
        <v>522</v>
      </c>
      <c r="UT57" s="26">
        <v>349</v>
      </c>
      <c r="UU57" s="26">
        <v>219</v>
      </c>
      <c r="UV57" s="26">
        <v>302</v>
      </c>
      <c r="UW57" s="26">
        <v>4</v>
      </c>
      <c r="UX57" s="26">
        <v>38</v>
      </c>
      <c r="UY57" s="26">
        <v>51</v>
      </c>
      <c r="UZ57" s="26">
        <v>54</v>
      </c>
      <c r="VA57" s="26">
        <v>23</v>
      </c>
      <c r="VB57" s="26">
        <v>119</v>
      </c>
      <c r="VC57" s="26">
        <v>250</v>
      </c>
      <c r="VD57" s="26">
        <v>338</v>
      </c>
      <c r="VE57" s="26">
        <v>300</v>
      </c>
      <c r="VF57" s="26">
        <v>239</v>
      </c>
      <c r="VG57" s="26">
        <v>171</v>
      </c>
      <c r="VH57" s="26">
        <v>301</v>
      </c>
      <c r="VI57" s="26">
        <v>0</v>
      </c>
      <c r="VJ57" s="26">
        <v>0</v>
      </c>
      <c r="VK57" s="26">
        <v>0</v>
      </c>
      <c r="VL57" s="26">
        <v>0</v>
      </c>
      <c r="VM57" s="28">
        <v>46</v>
      </c>
      <c r="VN57" s="26">
        <v>0</v>
      </c>
      <c r="VO57" s="26">
        <v>2</v>
      </c>
      <c r="VP57" s="26">
        <v>5</v>
      </c>
      <c r="VQ57" s="26">
        <v>6</v>
      </c>
      <c r="VR57" s="26">
        <v>0</v>
      </c>
      <c r="VS57" s="26">
        <v>4</v>
      </c>
      <c r="VT57" s="26">
        <v>9</v>
      </c>
      <c r="VU57" s="26">
        <v>20</v>
      </c>
      <c r="VV57" s="28">
        <v>5</v>
      </c>
      <c r="VW57" s="26">
        <v>0</v>
      </c>
      <c r="VX57" s="26">
        <v>0</v>
      </c>
      <c r="VY57" s="26">
        <v>0</v>
      </c>
      <c r="VZ57" s="26">
        <v>0</v>
      </c>
      <c r="WA57" s="26">
        <v>0</v>
      </c>
      <c r="WB57" s="26">
        <v>0</v>
      </c>
      <c r="WC57" s="26">
        <v>0</v>
      </c>
      <c r="WD57" s="26">
        <v>0</v>
      </c>
      <c r="WE57" s="26">
        <v>0</v>
      </c>
      <c r="WF57" s="26">
        <v>0</v>
      </c>
      <c r="WG57" s="26">
        <v>0</v>
      </c>
      <c r="WH57" s="26">
        <v>0</v>
      </c>
      <c r="WI57" s="26">
        <v>0</v>
      </c>
      <c r="WJ57" s="26">
        <v>0</v>
      </c>
      <c r="WK57" s="26">
        <v>0</v>
      </c>
      <c r="WL57" s="26">
        <v>1</v>
      </c>
      <c r="WM57" s="26">
        <v>1</v>
      </c>
      <c r="WN57" s="26">
        <v>0</v>
      </c>
      <c r="WO57" s="26">
        <v>0</v>
      </c>
      <c r="WP57" s="26">
        <v>0</v>
      </c>
      <c r="WQ57" s="26">
        <v>0</v>
      </c>
      <c r="WR57" s="26">
        <v>0</v>
      </c>
      <c r="WS57" s="26">
        <v>0</v>
      </c>
      <c r="WT57" s="26">
        <v>0</v>
      </c>
      <c r="WU57" s="26">
        <v>0</v>
      </c>
      <c r="WV57" s="26">
        <v>0</v>
      </c>
      <c r="WW57" s="26">
        <v>0</v>
      </c>
      <c r="WX57" s="26">
        <v>0</v>
      </c>
      <c r="WY57" s="26">
        <v>0</v>
      </c>
      <c r="WZ57" s="26">
        <v>0</v>
      </c>
      <c r="XA57" s="26">
        <v>0</v>
      </c>
      <c r="XB57" s="26">
        <v>0</v>
      </c>
      <c r="XC57" s="26">
        <v>0</v>
      </c>
      <c r="XD57" s="26">
        <v>0</v>
      </c>
      <c r="XE57" s="26">
        <v>0</v>
      </c>
      <c r="XF57" s="26">
        <v>0</v>
      </c>
      <c r="XG57" s="26">
        <v>0</v>
      </c>
      <c r="XH57" s="26">
        <v>3</v>
      </c>
      <c r="XI57" s="26">
        <v>0</v>
      </c>
      <c r="XJ57" s="26">
        <v>0</v>
      </c>
      <c r="XK57" s="26">
        <v>0</v>
      </c>
      <c r="XL57" s="26">
        <v>0</v>
      </c>
      <c r="XM57" s="26">
        <v>0</v>
      </c>
      <c r="XN57" s="26">
        <v>0</v>
      </c>
      <c r="XO57" s="26">
        <v>0</v>
      </c>
      <c r="XP57" s="26">
        <v>0</v>
      </c>
      <c r="XQ57" s="26">
        <v>0</v>
      </c>
      <c r="XR57" s="26">
        <v>0</v>
      </c>
      <c r="XS57" s="41">
        <v>0</v>
      </c>
      <c r="XT57" s="41">
        <v>0</v>
      </c>
      <c r="XU57" s="41">
        <v>0</v>
      </c>
      <c r="XV57" s="41">
        <v>0</v>
      </c>
      <c r="XW57" s="41">
        <v>0</v>
      </c>
      <c r="XX57" s="41">
        <v>0</v>
      </c>
      <c r="XY57" s="41">
        <v>0</v>
      </c>
      <c r="XZ57" s="41">
        <v>0</v>
      </c>
      <c r="YA57" s="41">
        <v>0</v>
      </c>
      <c r="YB57" s="41">
        <v>0</v>
      </c>
      <c r="YC57" s="41">
        <v>0</v>
      </c>
      <c r="YD57" s="41">
        <v>0</v>
      </c>
      <c r="YE57" s="41">
        <v>0</v>
      </c>
      <c r="YF57" s="41">
        <v>0</v>
      </c>
      <c r="YG57" s="41">
        <v>0</v>
      </c>
      <c r="YH57" s="41">
        <v>0</v>
      </c>
      <c r="YI57" s="41">
        <v>0</v>
      </c>
      <c r="YJ57" s="41">
        <v>0</v>
      </c>
      <c r="YK57" s="41">
        <v>0</v>
      </c>
      <c r="YL57" s="41">
        <v>0</v>
      </c>
      <c r="YM57" s="41">
        <v>0</v>
      </c>
      <c r="YN57" s="41">
        <v>0</v>
      </c>
      <c r="YO57" s="41">
        <v>0</v>
      </c>
      <c r="YP57" s="41">
        <v>0</v>
      </c>
      <c r="YQ57" s="41">
        <v>0</v>
      </c>
      <c r="YR57" s="41">
        <v>0</v>
      </c>
      <c r="YS57" s="41">
        <v>0</v>
      </c>
      <c r="YT57" s="41">
        <v>0</v>
      </c>
      <c r="YU57" s="41">
        <v>0</v>
      </c>
      <c r="YV57" s="41">
        <v>0</v>
      </c>
      <c r="YW57" s="41">
        <v>0</v>
      </c>
      <c r="YX57" s="41">
        <v>0</v>
      </c>
      <c r="YY57" s="41">
        <v>0</v>
      </c>
      <c r="YZ57" s="41">
        <v>0</v>
      </c>
      <c r="ZA57" s="41">
        <v>0</v>
      </c>
      <c r="ZB57" s="41">
        <v>0</v>
      </c>
      <c r="ZC57" s="41">
        <v>0</v>
      </c>
      <c r="ZD57" s="41">
        <v>0</v>
      </c>
      <c r="ZE57" s="41">
        <v>0</v>
      </c>
      <c r="ZF57" s="41">
        <v>0</v>
      </c>
      <c r="ZG57" s="41">
        <v>0</v>
      </c>
      <c r="ZH57" s="41">
        <v>0</v>
      </c>
      <c r="ZI57" s="41">
        <v>0</v>
      </c>
      <c r="ZJ57" s="41">
        <v>0</v>
      </c>
      <c r="ZK57" s="41">
        <v>0</v>
      </c>
      <c r="ZL57" s="41">
        <v>0</v>
      </c>
      <c r="ZM57" s="41">
        <v>52</v>
      </c>
      <c r="ZN57" s="41">
        <v>0</v>
      </c>
      <c r="ZO57" s="27">
        <v>16</v>
      </c>
      <c r="ZP57" s="27">
        <v>7</v>
      </c>
      <c r="ZQ57" s="27">
        <v>8</v>
      </c>
      <c r="ZR57" s="27">
        <v>8</v>
      </c>
      <c r="ZS57" s="27">
        <v>9</v>
      </c>
      <c r="ZT57" s="27">
        <v>48</v>
      </c>
      <c r="ZU57" s="27">
        <v>56</v>
      </c>
      <c r="ZV57" s="27">
        <v>4364</v>
      </c>
      <c r="ZW57" s="27">
        <v>1899</v>
      </c>
      <c r="ZX57" s="27">
        <v>1149</v>
      </c>
      <c r="ZY57" s="27">
        <v>818</v>
      </c>
      <c r="ZZ57" s="27">
        <v>83</v>
      </c>
      <c r="AAA57" s="27">
        <v>88</v>
      </c>
      <c r="AAB57" s="27">
        <v>28</v>
      </c>
      <c r="AAC57" s="27">
        <v>28</v>
      </c>
      <c r="AAD57" s="27">
        <v>9</v>
      </c>
      <c r="AAE57" s="27">
        <v>9</v>
      </c>
      <c r="AAF57" s="27">
        <v>46</v>
      </c>
      <c r="AAG57" s="27">
        <v>51</v>
      </c>
      <c r="AAH57" s="27" t="s">
        <v>527</v>
      </c>
    </row>
    <row r="58" spans="1:710" s="27" customFormat="1" x14ac:dyDescent="0.2">
      <c r="A58" s="27" t="s">
        <v>136</v>
      </c>
      <c r="B58" s="68">
        <v>1041015</v>
      </c>
      <c r="C58" s="28">
        <v>544</v>
      </c>
      <c r="D58" s="28">
        <v>13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8">
        <v>0</v>
      </c>
      <c r="P58" s="28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26">
        <v>0</v>
      </c>
      <c r="BL58" s="26">
        <v>0</v>
      </c>
      <c r="BM58" s="26"/>
      <c r="BN58" s="26"/>
      <c r="BO58" s="26"/>
      <c r="BP58" s="26"/>
      <c r="BQ58" s="26">
        <v>0</v>
      </c>
      <c r="BR58" s="26">
        <v>0</v>
      </c>
      <c r="BS58" s="26">
        <v>0</v>
      </c>
      <c r="BT58" s="26">
        <v>0</v>
      </c>
      <c r="BU58" s="28">
        <v>0</v>
      </c>
      <c r="BV58" s="28">
        <v>73</v>
      </c>
      <c r="BW58" s="28">
        <v>6</v>
      </c>
      <c r="BX58" s="28">
        <v>217</v>
      </c>
      <c r="BY58" s="26">
        <v>0</v>
      </c>
      <c r="BZ58" s="26">
        <v>0</v>
      </c>
      <c r="CA58" s="26">
        <v>0</v>
      </c>
      <c r="CB58" s="26">
        <v>5</v>
      </c>
      <c r="CC58" s="26">
        <v>0</v>
      </c>
      <c r="CD58" s="26">
        <v>1</v>
      </c>
      <c r="CE58" s="26">
        <v>0</v>
      </c>
      <c r="CF58" s="26">
        <v>3</v>
      </c>
      <c r="CG58" s="26">
        <v>0</v>
      </c>
      <c r="CH58" s="26">
        <v>1</v>
      </c>
      <c r="CI58" s="26">
        <v>0</v>
      </c>
      <c r="CJ58" s="26">
        <v>1</v>
      </c>
      <c r="CK58" s="26">
        <v>0</v>
      </c>
      <c r="CL58" s="26">
        <v>0</v>
      </c>
      <c r="CM58" s="26">
        <v>0</v>
      </c>
      <c r="CN58" s="26">
        <v>0</v>
      </c>
      <c r="CO58" s="26">
        <v>0</v>
      </c>
      <c r="CP58" s="26">
        <v>0</v>
      </c>
      <c r="CQ58" s="26">
        <v>0</v>
      </c>
      <c r="CR58" s="26">
        <v>0</v>
      </c>
      <c r="CS58" s="26">
        <v>0</v>
      </c>
      <c r="CT58" s="26">
        <v>0</v>
      </c>
      <c r="CU58" s="26">
        <v>0</v>
      </c>
      <c r="CV58" s="26">
        <v>0</v>
      </c>
      <c r="CW58" s="26">
        <v>0</v>
      </c>
      <c r="CX58" s="26">
        <v>1</v>
      </c>
      <c r="CY58" s="26">
        <v>0</v>
      </c>
      <c r="CZ58" s="26">
        <v>2</v>
      </c>
      <c r="DA58" s="26">
        <v>0</v>
      </c>
      <c r="DB58" s="26">
        <v>0</v>
      </c>
      <c r="DC58" s="26">
        <v>0</v>
      </c>
      <c r="DD58" s="26">
        <v>2</v>
      </c>
      <c r="DE58" s="26">
        <v>0</v>
      </c>
      <c r="DF58" s="26">
        <v>0</v>
      </c>
      <c r="DG58" s="26">
        <v>0</v>
      </c>
      <c r="DH58" s="26">
        <v>6</v>
      </c>
      <c r="DI58" s="26">
        <v>0</v>
      </c>
      <c r="DJ58" s="26">
        <v>1</v>
      </c>
      <c r="DK58" s="26">
        <v>0</v>
      </c>
      <c r="DL58" s="26">
        <v>10</v>
      </c>
      <c r="DM58" s="26">
        <v>0</v>
      </c>
      <c r="DN58" s="26">
        <v>2</v>
      </c>
      <c r="DO58" s="26">
        <v>0</v>
      </c>
      <c r="DP58" s="26">
        <v>7</v>
      </c>
      <c r="DQ58" s="26">
        <v>0</v>
      </c>
      <c r="DR58" s="26">
        <v>1</v>
      </c>
      <c r="DS58" s="26">
        <v>0</v>
      </c>
      <c r="DT58" s="26">
        <v>0</v>
      </c>
      <c r="DU58" s="26">
        <v>0</v>
      </c>
      <c r="DV58" s="26">
        <v>3</v>
      </c>
      <c r="DW58" s="26">
        <v>0</v>
      </c>
      <c r="DX58" s="26">
        <v>5</v>
      </c>
      <c r="DY58" s="26">
        <v>1</v>
      </c>
      <c r="DZ58" s="26">
        <v>1</v>
      </c>
      <c r="EA58" s="26">
        <v>0</v>
      </c>
      <c r="EB58" s="26">
        <v>1</v>
      </c>
      <c r="EC58" s="26">
        <v>1</v>
      </c>
      <c r="ED58" s="26">
        <v>2</v>
      </c>
      <c r="EE58" s="26">
        <v>0</v>
      </c>
      <c r="EF58" s="26">
        <v>1</v>
      </c>
      <c r="EG58" s="26">
        <v>0</v>
      </c>
      <c r="EH58" s="26">
        <v>2</v>
      </c>
      <c r="EI58" s="26">
        <v>1</v>
      </c>
      <c r="EJ58" s="26">
        <v>1</v>
      </c>
      <c r="EK58" s="26">
        <v>0</v>
      </c>
      <c r="EL58" s="26">
        <v>2</v>
      </c>
      <c r="EM58" s="26"/>
      <c r="EN58" s="26"/>
      <c r="EO58" s="26">
        <v>0</v>
      </c>
      <c r="EP58" s="26">
        <v>90</v>
      </c>
      <c r="EQ58" s="26">
        <v>0</v>
      </c>
      <c r="ER58" s="26">
        <v>0</v>
      </c>
      <c r="ES58" s="26">
        <v>0</v>
      </c>
      <c r="ET58" s="26">
        <v>0</v>
      </c>
      <c r="EU58" s="26">
        <v>0</v>
      </c>
      <c r="EV58" s="26">
        <v>0</v>
      </c>
      <c r="EW58" s="26">
        <v>0</v>
      </c>
      <c r="EX58" s="26">
        <v>0</v>
      </c>
      <c r="EY58" s="26">
        <v>0</v>
      </c>
      <c r="EZ58" s="26">
        <v>0</v>
      </c>
      <c r="FA58" s="26">
        <v>0</v>
      </c>
      <c r="FB58" s="26">
        <v>0</v>
      </c>
      <c r="FC58" s="26">
        <v>0</v>
      </c>
      <c r="FD58" s="26">
        <v>0</v>
      </c>
      <c r="FE58" s="26">
        <v>0</v>
      </c>
      <c r="FF58" s="26">
        <v>0</v>
      </c>
      <c r="FG58" s="26">
        <v>0</v>
      </c>
      <c r="FH58" s="26">
        <v>2</v>
      </c>
      <c r="FI58" s="26">
        <v>0</v>
      </c>
      <c r="FJ58" s="26">
        <v>0</v>
      </c>
      <c r="FK58" s="26">
        <v>0</v>
      </c>
      <c r="FL58" s="26">
        <v>9</v>
      </c>
      <c r="FM58" s="26">
        <v>0</v>
      </c>
      <c r="FN58" s="26">
        <v>0</v>
      </c>
      <c r="FO58" s="26">
        <v>0</v>
      </c>
      <c r="FP58" s="26">
        <v>31</v>
      </c>
      <c r="FQ58" s="26">
        <v>0</v>
      </c>
      <c r="FR58" s="26">
        <v>0</v>
      </c>
      <c r="FS58" s="26">
        <v>0</v>
      </c>
      <c r="FT58" s="26">
        <v>0</v>
      </c>
      <c r="FU58" s="26">
        <v>0</v>
      </c>
      <c r="FV58" s="26">
        <v>0</v>
      </c>
      <c r="FW58" s="26">
        <v>0</v>
      </c>
      <c r="FX58" s="26">
        <v>4</v>
      </c>
      <c r="FY58" s="26">
        <v>0</v>
      </c>
      <c r="FZ58" s="26">
        <v>0</v>
      </c>
      <c r="GA58" s="26">
        <v>0</v>
      </c>
      <c r="GB58" s="26">
        <v>1</v>
      </c>
      <c r="GC58" s="26">
        <v>0</v>
      </c>
      <c r="GD58" s="26">
        <v>0</v>
      </c>
      <c r="GE58" s="26">
        <v>1</v>
      </c>
      <c r="GF58" s="26">
        <v>0</v>
      </c>
      <c r="GG58" s="26">
        <v>0</v>
      </c>
      <c r="GH58" s="26">
        <v>0</v>
      </c>
      <c r="GI58" s="26">
        <v>0</v>
      </c>
      <c r="GJ58" s="26">
        <v>2</v>
      </c>
      <c r="GK58" s="26">
        <v>0</v>
      </c>
      <c r="GL58" s="26">
        <v>0</v>
      </c>
      <c r="GM58" s="26">
        <v>0</v>
      </c>
      <c r="GN58" s="26">
        <v>0</v>
      </c>
      <c r="GO58" s="26">
        <v>0</v>
      </c>
      <c r="GP58" s="26">
        <v>0</v>
      </c>
      <c r="GQ58" s="26">
        <v>0</v>
      </c>
      <c r="GR58" s="26">
        <v>0</v>
      </c>
      <c r="GS58" s="26">
        <v>0</v>
      </c>
      <c r="GT58" s="26">
        <v>0</v>
      </c>
      <c r="GU58" s="26">
        <v>0</v>
      </c>
      <c r="GV58" s="26">
        <v>0</v>
      </c>
      <c r="GW58" s="26">
        <v>0</v>
      </c>
      <c r="GX58" s="26">
        <v>0</v>
      </c>
      <c r="GY58" s="26">
        <v>0</v>
      </c>
      <c r="GZ58" s="26">
        <v>0</v>
      </c>
      <c r="HA58" s="26">
        <v>0</v>
      </c>
      <c r="HB58" s="26">
        <v>0</v>
      </c>
      <c r="HC58" s="26">
        <v>0</v>
      </c>
      <c r="HD58" s="26">
        <v>3</v>
      </c>
      <c r="HE58" s="26">
        <v>0</v>
      </c>
      <c r="HF58" s="26">
        <v>2</v>
      </c>
      <c r="HG58" s="26">
        <v>2</v>
      </c>
      <c r="HH58" s="26">
        <v>3</v>
      </c>
      <c r="HI58" s="26">
        <v>0</v>
      </c>
      <c r="HJ58" s="26">
        <v>4</v>
      </c>
      <c r="HK58" s="26">
        <v>1</v>
      </c>
      <c r="HL58" s="26">
        <v>6</v>
      </c>
      <c r="HM58" s="26">
        <v>0</v>
      </c>
      <c r="HN58" s="26">
        <v>0</v>
      </c>
      <c r="HO58" s="26">
        <v>0</v>
      </c>
      <c r="HP58" s="26">
        <v>1</v>
      </c>
      <c r="HQ58" s="26">
        <v>0</v>
      </c>
      <c r="HR58" s="26">
        <v>1</v>
      </c>
      <c r="HS58" s="26">
        <v>0</v>
      </c>
      <c r="HT58" s="26">
        <v>3</v>
      </c>
      <c r="HU58" s="26">
        <v>0</v>
      </c>
      <c r="HV58" s="26">
        <v>3</v>
      </c>
      <c r="HW58" s="26">
        <v>0</v>
      </c>
      <c r="HX58" s="26">
        <v>4</v>
      </c>
      <c r="HY58" s="26">
        <v>0</v>
      </c>
      <c r="HZ58" s="26">
        <v>1</v>
      </c>
      <c r="IA58" s="26">
        <v>0</v>
      </c>
      <c r="IB58" s="26">
        <v>3</v>
      </c>
      <c r="IC58" s="26">
        <v>0</v>
      </c>
      <c r="ID58" s="26">
        <v>2</v>
      </c>
      <c r="IE58" s="26">
        <v>0</v>
      </c>
      <c r="IF58" s="26">
        <v>4</v>
      </c>
      <c r="IG58" s="26">
        <v>0</v>
      </c>
      <c r="IH58" s="26">
        <v>1</v>
      </c>
      <c r="II58" s="26"/>
      <c r="IJ58" s="26">
        <v>0</v>
      </c>
      <c r="IK58" s="26">
        <v>0</v>
      </c>
      <c r="IL58" s="26">
        <v>0</v>
      </c>
      <c r="IM58" s="26">
        <v>0</v>
      </c>
      <c r="IN58" s="26">
        <v>0</v>
      </c>
      <c r="IO58" s="26">
        <v>0</v>
      </c>
      <c r="IP58" s="26">
        <v>0</v>
      </c>
      <c r="IQ58" s="26">
        <v>0</v>
      </c>
      <c r="IR58" s="26">
        <v>0</v>
      </c>
      <c r="IS58" s="26">
        <v>0</v>
      </c>
      <c r="IT58" s="26">
        <v>0</v>
      </c>
      <c r="IU58" s="26">
        <v>0</v>
      </c>
      <c r="IV58" s="26"/>
      <c r="IW58" s="26">
        <v>0</v>
      </c>
      <c r="IX58" s="26">
        <v>0</v>
      </c>
      <c r="IY58" s="26">
        <v>0</v>
      </c>
      <c r="IZ58" s="26">
        <v>0</v>
      </c>
      <c r="JA58" s="26">
        <v>0</v>
      </c>
      <c r="JB58" s="26">
        <v>0</v>
      </c>
      <c r="JC58" s="26">
        <v>0</v>
      </c>
      <c r="JD58" s="26">
        <v>0</v>
      </c>
      <c r="JE58" s="26">
        <v>0</v>
      </c>
      <c r="JF58" s="26">
        <v>0</v>
      </c>
      <c r="JG58" s="26">
        <v>0</v>
      </c>
      <c r="JH58" s="26">
        <v>0</v>
      </c>
      <c r="JI58" s="26"/>
      <c r="JJ58" s="26">
        <v>0</v>
      </c>
      <c r="JK58" s="26">
        <v>0</v>
      </c>
      <c r="JL58" s="26">
        <v>0</v>
      </c>
      <c r="JM58" s="26">
        <v>0</v>
      </c>
      <c r="JN58" s="26">
        <v>0</v>
      </c>
      <c r="JO58" s="26">
        <v>0</v>
      </c>
      <c r="JP58" s="26">
        <v>0</v>
      </c>
      <c r="JQ58" s="26">
        <v>0</v>
      </c>
      <c r="JR58" s="26">
        <v>0</v>
      </c>
      <c r="JS58" s="26">
        <v>0</v>
      </c>
      <c r="JT58" s="26">
        <v>0</v>
      </c>
      <c r="JU58" s="26">
        <v>0</v>
      </c>
      <c r="JV58" s="26"/>
      <c r="JW58" s="26">
        <v>0</v>
      </c>
      <c r="JX58" s="26">
        <v>0</v>
      </c>
      <c r="JY58" s="26">
        <v>0</v>
      </c>
      <c r="JZ58" s="26">
        <v>0</v>
      </c>
      <c r="KA58" s="26">
        <v>0</v>
      </c>
      <c r="KB58" s="26">
        <v>0</v>
      </c>
      <c r="KC58" s="26">
        <v>0</v>
      </c>
      <c r="KD58" s="26">
        <v>0</v>
      </c>
      <c r="KE58" s="26">
        <v>0</v>
      </c>
      <c r="KF58" s="26">
        <v>0</v>
      </c>
      <c r="KG58" s="26">
        <v>0</v>
      </c>
      <c r="KH58" s="26">
        <v>0</v>
      </c>
      <c r="KI58" s="26"/>
      <c r="KJ58" s="26">
        <v>0</v>
      </c>
      <c r="KK58" s="26">
        <v>0</v>
      </c>
      <c r="KL58" s="26">
        <v>0</v>
      </c>
      <c r="KM58" s="26">
        <v>0</v>
      </c>
      <c r="KN58" s="26">
        <v>0</v>
      </c>
      <c r="KO58" s="26">
        <v>0</v>
      </c>
      <c r="KP58" s="26">
        <v>0</v>
      </c>
      <c r="KQ58" s="26">
        <v>0</v>
      </c>
      <c r="KR58" s="26">
        <v>0</v>
      </c>
      <c r="KS58" s="26">
        <v>0</v>
      </c>
      <c r="KT58" s="26">
        <v>0</v>
      </c>
      <c r="KU58" s="26">
        <v>0</v>
      </c>
      <c r="KV58" s="26">
        <v>0</v>
      </c>
      <c r="KW58" s="26">
        <v>0</v>
      </c>
      <c r="KX58" s="26">
        <v>0</v>
      </c>
      <c r="KY58" s="26">
        <v>0</v>
      </c>
      <c r="KZ58" s="26">
        <v>0</v>
      </c>
      <c r="LA58" s="26">
        <v>0</v>
      </c>
      <c r="LB58" s="26">
        <v>0</v>
      </c>
      <c r="LC58" s="26">
        <v>0</v>
      </c>
      <c r="LD58" s="26">
        <v>0</v>
      </c>
      <c r="LE58" s="26">
        <v>0</v>
      </c>
      <c r="LF58" s="26">
        <v>0</v>
      </c>
      <c r="LG58" s="26">
        <v>0</v>
      </c>
      <c r="LH58" s="26">
        <v>0</v>
      </c>
      <c r="LI58" s="26">
        <v>0</v>
      </c>
      <c r="LJ58" s="26">
        <v>0</v>
      </c>
      <c r="LK58" s="26">
        <v>0</v>
      </c>
      <c r="LL58" s="26">
        <v>0</v>
      </c>
      <c r="LM58" s="26">
        <v>0</v>
      </c>
      <c r="LN58" s="26">
        <v>0</v>
      </c>
      <c r="LO58" s="26">
        <v>0</v>
      </c>
      <c r="LP58" s="26">
        <v>0</v>
      </c>
      <c r="LQ58" s="26">
        <v>0</v>
      </c>
      <c r="LR58" s="26">
        <v>0</v>
      </c>
      <c r="LS58" s="26">
        <v>0</v>
      </c>
      <c r="LT58" s="26">
        <v>0</v>
      </c>
      <c r="LU58" s="26">
        <v>0</v>
      </c>
      <c r="LV58" s="26">
        <v>0</v>
      </c>
      <c r="LW58" s="26">
        <v>0</v>
      </c>
      <c r="LX58" s="26">
        <v>0</v>
      </c>
      <c r="LY58" s="26">
        <v>0</v>
      </c>
      <c r="LZ58" s="26">
        <v>0</v>
      </c>
      <c r="MA58" s="26">
        <v>0</v>
      </c>
      <c r="MB58" s="26">
        <v>0</v>
      </c>
      <c r="MC58" s="26">
        <v>0</v>
      </c>
      <c r="MD58" s="26">
        <v>0</v>
      </c>
      <c r="ME58" s="26">
        <v>0</v>
      </c>
      <c r="MF58" s="26">
        <v>0</v>
      </c>
      <c r="MG58" s="26">
        <v>0</v>
      </c>
      <c r="MH58" s="26">
        <v>0</v>
      </c>
      <c r="MI58" s="26">
        <v>0</v>
      </c>
      <c r="MJ58" s="26">
        <v>0</v>
      </c>
      <c r="MK58" s="26">
        <v>0</v>
      </c>
      <c r="ML58" s="26">
        <v>0</v>
      </c>
      <c r="MM58" s="28">
        <v>0</v>
      </c>
      <c r="MN58" s="26">
        <v>0</v>
      </c>
      <c r="MO58" s="26">
        <v>0</v>
      </c>
      <c r="MP58" s="26">
        <v>0</v>
      </c>
      <c r="MQ58" s="26">
        <v>0</v>
      </c>
      <c r="MR58" s="26">
        <v>0</v>
      </c>
      <c r="MS58" s="26">
        <v>0</v>
      </c>
      <c r="MT58" s="26">
        <v>0</v>
      </c>
      <c r="MU58" s="26">
        <v>0</v>
      </c>
      <c r="MV58" s="26">
        <v>0</v>
      </c>
      <c r="MW58" s="26">
        <v>0</v>
      </c>
      <c r="MX58" s="26">
        <v>0</v>
      </c>
      <c r="MY58" s="26">
        <v>0</v>
      </c>
      <c r="MZ58" s="26">
        <v>0</v>
      </c>
      <c r="NA58" s="26">
        <v>0</v>
      </c>
      <c r="NB58" s="26">
        <v>0</v>
      </c>
      <c r="NC58" s="26">
        <v>0</v>
      </c>
      <c r="ND58" s="26">
        <v>0</v>
      </c>
      <c r="NE58" s="26">
        <v>0</v>
      </c>
      <c r="NF58" s="26">
        <v>0</v>
      </c>
      <c r="NG58" s="26">
        <v>0</v>
      </c>
      <c r="NH58" s="26">
        <v>0</v>
      </c>
      <c r="NI58" s="26">
        <v>0</v>
      </c>
      <c r="NJ58" s="26">
        <v>0</v>
      </c>
      <c r="NK58" s="26">
        <v>0</v>
      </c>
      <c r="NL58" s="26">
        <v>0</v>
      </c>
      <c r="NM58" s="26">
        <v>0</v>
      </c>
      <c r="NN58" s="26">
        <v>0</v>
      </c>
      <c r="NO58" s="26">
        <v>0</v>
      </c>
      <c r="NP58" s="26">
        <v>0</v>
      </c>
      <c r="NQ58" s="26">
        <v>0</v>
      </c>
      <c r="NR58" s="26">
        <v>0</v>
      </c>
      <c r="NS58" s="26">
        <v>0</v>
      </c>
      <c r="NT58" s="26">
        <v>0</v>
      </c>
      <c r="NU58" s="26">
        <v>0</v>
      </c>
      <c r="NV58" s="26">
        <v>0</v>
      </c>
      <c r="NW58" s="26">
        <v>0</v>
      </c>
      <c r="NX58" s="26">
        <v>0</v>
      </c>
      <c r="NY58" s="26">
        <v>0</v>
      </c>
      <c r="NZ58" s="26">
        <v>0</v>
      </c>
      <c r="OA58" s="26">
        <v>0</v>
      </c>
      <c r="OB58" s="26">
        <v>0</v>
      </c>
      <c r="OC58" s="26">
        <v>0</v>
      </c>
      <c r="OD58" s="26">
        <v>0</v>
      </c>
      <c r="OE58" s="26">
        <v>0</v>
      </c>
      <c r="OF58" s="26">
        <v>0</v>
      </c>
      <c r="OG58" s="26">
        <v>0</v>
      </c>
      <c r="OH58" s="26"/>
      <c r="OI58" s="26">
        <v>0</v>
      </c>
      <c r="OJ58" s="26">
        <v>0</v>
      </c>
      <c r="OK58" s="28">
        <v>224</v>
      </c>
      <c r="OL58" s="26">
        <v>0</v>
      </c>
      <c r="OM58" s="26">
        <v>0</v>
      </c>
      <c r="ON58" s="26">
        <v>0</v>
      </c>
      <c r="OO58" s="26">
        <v>1</v>
      </c>
      <c r="OP58" s="26">
        <v>1</v>
      </c>
      <c r="OQ58" s="26">
        <v>10</v>
      </c>
      <c r="OR58" s="26">
        <v>0</v>
      </c>
      <c r="OS58" s="26">
        <v>1</v>
      </c>
      <c r="OT58" s="26">
        <v>37</v>
      </c>
      <c r="OU58" s="26">
        <v>0</v>
      </c>
      <c r="OV58" s="26">
        <v>4</v>
      </c>
      <c r="OW58" s="26">
        <v>170</v>
      </c>
      <c r="OX58" s="28">
        <v>225</v>
      </c>
      <c r="OY58" s="26">
        <v>0</v>
      </c>
      <c r="OZ58" s="26">
        <v>11</v>
      </c>
      <c r="PA58" s="26">
        <v>39</v>
      </c>
      <c r="PB58" s="26">
        <v>175</v>
      </c>
      <c r="PC58" s="28">
        <v>3</v>
      </c>
      <c r="PD58" s="26">
        <v>3</v>
      </c>
      <c r="PE58" s="26">
        <v>0</v>
      </c>
      <c r="PF58" s="28">
        <v>0</v>
      </c>
      <c r="PG58" s="26">
        <v>0</v>
      </c>
      <c r="PH58" s="26">
        <v>0</v>
      </c>
      <c r="PI58" s="26">
        <v>0</v>
      </c>
      <c r="PJ58" s="26">
        <v>0</v>
      </c>
      <c r="PK58" s="28">
        <v>74</v>
      </c>
      <c r="PL58" s="26">
        <v>0</v>
      </c>
      <c r="PM58" s="26">
        <v>0</v>
      </c>
      <c r="PN58" s="26">
        <v>0</v>
      </c>
      <c r="PO58" s="26">
        <v>0</v>
      </c>
      <c r="PP58" s="26">
        <v>0</v>
      </c>
      <c r="PQ58" s="26">
        <v>0</v>
      </c>
      <c r="PR58" s="26">
        <v>0</v>
      </c>
      <c r="PS58" s="26">
        <v>0</v>
      </c>
      <c r="PT58" s="26">
        <v>0</v>
      </c>
      <c r="PU58" s="26">
        <v>0</v>
      </c>
      <c r="PV58" s="26">
        <v>0</v>
      </c>
      <c r="PW58" s="26">
        <v>0</v>
      </c>
      <c r="PX58" s="26">
        <v>0</v>
      </c>
      <c r="PY58" s="26">
        <v>0</v>
      </c>
      <c r="PZ58" s="26">
        <v>0</v>
      </c>
      <c r="QA58" s="26">
        <v>0</v>
      </c>
      <c r="QB58" s="26">
        <v>0</v>
      </c>
      <c r="QC58" s="26">
        <v>1</v>
      </c>
      <c r="QD58" s="26">
        <v>0</v>
      </c>
      <c r="QE58" s="26">
        <v>0</v>
      </c>
      <c r="QF58" s="26">
        <v>0</v>
      </c>
      <c r="QG58" s="26">
        <v>0</v>
      </c>
      <c r="QH58" s="26">
        <v>0</v>
      </c>
      <c r="QI58" s="26">
        <v>0</v>
      </c>
      <c r="QJ58" s="26">
        <v>0</v>
      </c>
      <c r="QK58" s="26">
        <v>0</v>
      </c>
      <c r="QL58" s="26">
        <v>0</v>
      </c>
      <c r="QM58" s="26">
        <v>0</v>
      </c>
      <c r="QN58" s="26">
        <v>0</v>
      </c>
      <c r="QO58" s="26">
        <v>0</v>
      </c>
      <c r="QP58" s="26">
        <v>0</v>
      </c>
      <c r="QQ58" s="26">
        <v>0</v>
      </c>
      <c r="QR58" s="26">
        <v>0</v>
      </c>
      <c r="QS58" s="26">
        <v>0</v>
      </c>
      <c r="QT58" s="26">
        <v>0</v>
      </c>
      <c r="QU58" s="26">
        <v>0</v>
      </c>
      <c r="QV58" s="26">
        <v>0</v>
      </c>
      <c r="QW58" s="26">
        <v>0</v>
      </c>
      <c r="QX58" s="26">
        <v>0</v>
      </c>
      <c r="QY58" s="26">
        <v>0</v>
      </c>
      <c r="QZ58" s="26">
        <v>0</v>
      </c>
      <c r="RA58" s="26">
        <v>0</v>
      </c>
      <c r="RB58" s="26">
        <v>0</v>
      </c>
      <c r="RC58" s="26">
        <v>0</v>
      </c>
      <c r="RD58" s="26">
        <v>0</v>
      </c>
      <c r="RE58" s="26">
        <v>0</v>
      </c>
      <c r="RF58" s="26">
        <v>0</v>
      </c>
      <c r="RG58" s="26">
        <v>0</v>
      </c>
      <c r="RH58" s="26">
        <v>0</v>
      </c>
      <c r="RI58" s="26">
        <v>0</v>
      </c>
      <c r="RJ58" s="26">
        <v>0</v>
      </c>
      <c r="RK58" s="26">
        <v>0</v>
      </c>
      <c r="RL58" s="26">
        <v>3</v>
      </c>
      <c r="RM58" s="26">
        <v>4</v>
      </c>
      <c r="RN58" s="26">
        <v>5</v>
      </c>
      <c r="RO58" s="26">
        <v>3</v>
      </c>
      <c r="RP58" s="26">
        <v>3</v>
      </c>
      <c r="RQ58" s="26">
        <v>1</v>
      </c>
      <c r="RR58" s="26">
        <v>2</v>
      </c>
      <c r="RS58" s="26">
        <v>3</v>
      </c>
      <c r="RT58" s="26">
        <v>5</v>
      </c>
      <c r="RU58" s="26">
        <v>7</v>
      </c>
      <c r="RV58" s="26">
        <v>4</v>
      </c>
      <c r="RW58" s="26">
        <v>4</v>
      </c>
      <c r="RX58" s="26">
        <v>4</v>
      </c>
      <c r="RY58" s="26">
        <v>6</v>
      </c>
      <c r="RZ58" s="26">
        <v>1</v>
      </c>
      <c r="SA58" s="26">
        <v>1</v>
      </c>
      <c r="SB58" s="26">
        <v>4</v>
      </c>
      <c r="SC58" s="26">
        <v>5</v>
      </c>
      <c r="SD58" s="26">
        <v>5</v>
      </c>
      <c r="SE58" s="26">
        <v>3</v>
      </c>
      <c r="SF58" s="28">
        <v>74</v>
      </c>
      <c r="SG58" s="26">
        <v>0</v>
      </c>
      <c r="SH58" s="26">
        <v>0</v>
      </c>
      <c r="SI58" s="26">
        <v>0</v>
      </c>
      <c r="SJ58" s="26">
        <v>0</v>
      </c>
      <c r="SK58" s="26">
        <v>3</v>
      </c>
      <c r="SL58" s="26">
        <v>4</v>
      </c>
      <c r="SM58" s="26">
        <v>5</v>
      </c>
      <c r="SN58" s="26">
        <v>3</v>
      </c>
      <c r="SO58" s="26">
        <v>3</v>
      </c>
      <c r="SP58" s="26">
        <v>1</v>
      </c>
      <c r="SQ58" s="26">
        <v>2</v>
      </c>
      <c r="SR58" s="26">
        <v>3</v>
      </c>
      <c r="SS58" s="26">
        <v>5</v>
      </c>
      <c r="ST58" s="26">
        <v>7</v>
      </c>
      <c r="SU58" s="26">
        <v>4</v>
      </c>
      <c r="SV58" s="26">
        <v>4</v>
      </c>
      <c r="SW58" s="26">
        <v>4</v>
      </c>
      <c r="SX58" s="26">
        <v>7</v>
      </c>
      <c r="SY58" s="26">
        <v>1</v>
      </c>
      <c r="SZ58" s="26">
        <v>1</v>
      </c>
      <c r="TA58" s="26">
        <v>4</v>
      </c>
      <c r="TB58" s="26">
        <v>5</v>
      </c>
      <c r="TC58" s="26">
        <v>5</v>
      </c>
      <c r="TD58" s="26">
        <v>3</v>
      </c>
      <c r="TE58" s="28">
        <v>18</v>
      </c>
      <c r="TF58" s="26">
        <v>0</v>
      </c>
      <c r="TG58" s="26">
        <v>1</v>
      </c>
      <c r="TH58" s="26">
        <v>0</v>
      </c>
      <c r="TI58" s="26">
        <v>0</v>
      </c>
      <c r="TJ58" s="26">
        <v>0</v>
      </c>
      <c r="TK58" s="26">
        <v>0</v>
      </c>
      <c r="TL58" s="26">
        <v>0</v>
      </c>
      <c r="TM58" s="26">
        <v>3</v>
      </c>
      <c r="TN58" s="26">
        <v>3</v>
      </c>
      <c r="TO58" s="26">
        <v>1</v>
      </c>
      <c r="TP58" s="26">
        <v>1</v>
      </c>
      <c r="TQ58" s="26">
        <v>0</v>
      </c>
      <c r="TR58" s="26">
        <v>2</v>
      </c>
      <c r="TS58" s="26">
        <v>0</v>
      </c>
      <c r="TT58" s="26">
        <v>0</v>
      </c>
      <c r="TU58" s="26">
        <v>0</v>
      </c>
      <c r="TV58" s="26">
        <v>0</v>
      </c>
      <c r="TW58" s="26">
        <v>0</v>
      </c>
      <c r="TX58" s="26">
        <v>0</v>
      </c>
      <c r="TY58" s="26">
        <v>1</v>
      </c>
      <c r="TZ58" s="26">
        <v>1</v>
      </c>
      <c r="UA58" s="26">
        <v>2</v>
      </c>
      <c r="UB58" s="26">
        <v>2</v>
      </c>
      <c r="UC58" s="26">
        <v>2</v>
      </c>
      <c r="UD58" s="26">
        <v>0</v>
      </c>
      <c r="UE58" s="26">
        <v>0</v>
      </c>
      <c r="UF58" s="26">
        <v>0</v>
      </c>
      <c r="UG58" s="26">
        <v>0</v>
      </c>
      <c r="UH58" s="26">
        <v>0</v>
      </c>
      <c r="UI58" s="26">
        <v>0</v>
      </c>
      <c r="UJ58" s="28">
        <v>503</v>
      </c>
      <c r="UK58" s="26">
        <v>1</v>
      </c>
      <c r="UL58" s="26">
        <v>4</v>
      </c>
      <c r="UM58" s="26">
        <v>8</v>
      </c>
      <c r="UN58" s="26">
        <v>6</v>
      </c>
      <c r="UO58" s="26">
        <v>16</v>
      </c>
      <c r="UP58" s="26">
        <v>39</v>
      </c>
      <c r="UQ58" s="26">
        <v>59</v>
      </c>
      <c r="UR58" s="26">
        <v>61</v>
      </c>
      <c r="US58" s="26">
        <v>67</v>
      </c>
      <c r="UT58" s="26">
        <v>43</v>
      </c>
      <c r="UU58" s="26">
        <v>27</v>
      </c>
      <c r="UV58" s="26">
        <v>26</v>
      </c>
      <c r="UW58" s="26">
        <v>0</v>
      </c>
      <c r="UX58" s="26">
        <v>6</v>
      </c>
      <c r="UY58" s="26">
        <v>4</v>
      </c>
      <c r="UZ58" s="26">
        <v>3</v>
      </c>
      <c r="VA58" s="26">
        <v>3</v>
      </c>
      <c r="VB58" s="26">
        <v>8</v>
      </c>
      <c r="VC58" s="26">
        <v>11</v>
      </c>
      <c r="VD58" s="26">
        <v>28</v>
      </c>
      <c r="VE58" s="26">
        <v>18</v>
      </c>
      <c r="VF58" s="26">
        <v>22</v>
      </c>
      <c r="VG58" s="26">
        <v>19</v>
      </c>
      <c r="VH58" s="26">
        <v>24</v>
      </c>
      <c r="VI58" s="26">
        <v>0</v>
      </c>
      <c r="VJ58" s="26">
        <v>0</v>
      </c>
      <c r="VK58" s="26">
        <v>0</v>
      </c>
      <c r="VL58" s="26">
        <v>0</v>
      </c>
      <c r="VM58" s="28">
        <v>7</v>
      </c>
      <c r="VN58" s="26">
        <v>0</v>
      </c>
      <c r="VO58" s="26">
        <v>1</v>
      </c>
      <c r="VP58" s="26">
        <v>1</v>
      </c>
      <c r="VQ58" s="26">
        <v>4</v>
      </c>
      <c r="VR58" s="26">
        <v>0</v>
      </c>
      <c r="VS58" s="26">
        <v>1</v>
      </c>
      <c r="VT58" s="26">
        <v>0</v>
      </c>
      <c r="VU58" s="26">
        <v>0</v>
      </c>
      <c r="VV58" s="28">
        <v>1</v>
      </c>
      <c r="VW58" s="26">
        <v>0</v>
      </c>
      <c r="VX58" s="26">
        <v>0</v>
      </c>
      <c r="VY58" s="26">
        <v>0</v>
      </c>
      <c r="VZ58" s="26">
        <v>0</v>
      </c>
      <c r="WA58" s="26">
        <v>0</v>
      </c>
      <c r="WB58" s="26">
        <v>0</v>
      </c>
      <c r="WC58" s="26">
        <v>0</v>
      </c>
      <c r="WD58" s="26">
        <v>0</v>
      </c>
      <c r="WE58" s="26">
        <v>0</v>
      </c>
      <c r="WF58" s="26">
        <v>0</v>
      </c>
      <c r="WG58" s="26">
        <v>0</v>
      </c>
      <c r="WH58" s="26">
        <v>0</v>
      </c>
      <c r="WI58" s="26">
        <v>0</v>
      </c>
      <c r="WJ58" s="26">
        <v>0</v>
      </c>
      <c r="WK58" s="26">
        <v>0</v>
      </c>
      <c r="WL58" s="26">
        <v>0</v>
      </c>
      <c r="WM58" s="26">
        <v>0</v>
      </c>
      <c r="WN58" s="26">
        <v>1</v>
      </c>
      <c r="WO58" s="26">
        <v>0</v>
      </c>
      <c r="WP58" s="26">
        <v>0</v>
      </c>
      <c r="WQ58" s="26">
        <v>0</v>
      </c>
      <c r="WR58" s="26">
        <v>0</v>
      </c>
      <c r="WS58" s="26">
        <v>0</v>
      </c>
      <c r="WT58" s="26">
        <v>0</v>
      </c>
      <c r="WU58" s="26">
        <v>0</v>
      </c>
      <c r="WV58" s="26">
        <v>0</v>
      </c>
      <c r="WW58" s="26">
        <v>0</v>
      </c>
      <c r="WX58" s="26">
        <v>0</v>
      </c>
      <c r="WY58" s="26">
        <v>0</v>
      </c>
      <c r="WZ58" s="26">
        <v>0</v>
      </c>
      <c r="XA58" s="26">
        <v>0</v>
      </c>
      <c r="XB58" s="26">
        <v>0</v>
      </c>
      <c r="XC58" s="26">
        <v>0</v>
      </c>
      <c r="XD58" s="26">
        <v>0</v>
      </c>
      <c r="XE58" s="26">
        <v>0</v>
      </c>
      <c r="XF58" s="26">
        <v>0</v>
      </c>
      <c r="XG58" s="26">
        <v>0</v>
      </c>
      <c r="XH58" s="26">
        <v>0</v>
      </c>
      <c r="XI58" s="26">
        <v>0</v>
      </c>
      <c r="XJ58" s="26">
        <v>0</v>
      </c>
      <c r="XK58" s="26">
        <v>0</v>
      </c>
      <c r="XL58" s="26">
        <v>0</v>
      </c>
      <c r="XM58" s="26">
        <v>0</v>
      </c>
      <c r="XN58" s="26">
        <v>0</v>
      </c>
      <c r="XO58" s="26">
        <v>0</v>
      </c>
      <c r="XP58" s="26">
        <v>0</v>
      </c>
      <c r="XQ58" s="26">
        <v>0</v>
      </c>
      <c r="XR58" s="26">
        <v>0</v>
      </c>
      <c r="XS58" s="41">
        <v>0</v>
      </c>
      <c r="XT58" s="41">
        <v>0</v>
      </c>
      <c r="XU58" s="41">
        <v>0</v>
      </c>
      <c r="XV58" s="41">
        <v>0</v>
      </c>
      <c r="XW58" s="41">
        <v>0</v>
      </c>
      <c r="XX58" s="41">
        <v>0</v>
      </c>
      <c r="XY58" s="41">
        <v>0</v>
      </c>
      <c r="XZ58" s="41">
        <v>0</v>
      </c>
      <c r="YA58" s="41">
        <v>0</v>
      </c>
      <c r="YB58" s="41">
        <v>0</v>
      </c>
      <c r="YC58" s="41">
        <v>0</v>
      </c>
      <c r="YD58" s="41">
        <v>0</v>
      </c>
      <c r="YE58" s="41">
        <v>0</v>
      </c>
      <c r="YF58" s="41">
        <v>0</v>
      </c>
      <c r="YG58" s="41">
        <v>0</v>
      </c>
      <c r="YH58" s="41">
        <v>0</v>
      </c>
      <c r="YI58" s="41">
        <v>0</v>
      </c>
      <c r="YJ58" s="41">
        <v>0</v>
      </c>
      <c r="YK58" s="41">
        <v>0</v>
      </c>
      <c r="YL58" s="41">
        <v>0</v>
      </c>
      <c r="YM58" s="41">
        <v>0</v>
      </c>
      <c r="YN58" s="41">
        <v>0</v>
      </c>
      <c r="YO58" s="41">
        <v>0</v>
      </c>
      <c r="YP58" s="41">
        <v>0</v>
      </c>
      <c r="YQ58" s="41">
        <v>0</v>
      </c>
      <c r="YR58" s="41">
        <v>0</v>
      </c>
      <c r="YS58" s="41">
        <v>0</v>
      </c>
      <c r="YT58" s="41">
        <v>0</v>
      </c>
      <c r="YU58" s="41">
        <v>0</v>
      </c>
      <c r="YV58" s="41">
        <v>0</v>
      </c>
      <c r="YW58" s="41">
        <v>0</v>
      </c>
      <c r="YX58" s="41">
        <v>0</v>
      </c>
      <c r="YY58" s="41">
        <v>0</v>
      </c>
      <c r="YZ58" s="41">
        <v>0</v>
      </c>
      <c r="ZA58" s="41">
        <v>0</v>
      </c>
      <c r="ZB58" s="41">
        <v>0</v>
      </c>
      <c r="ZC58" s="41">
        <v>0</v>
      </c>
      <c r="ZD58" s="41">
        <v>0</v>
      </c>
      <c r="ZE58" s="41">
        <v>0</v>
      </c>
      <c r="ZF58" s="41">
        <v>0</v>
      </c>
      <c r="ZG58" s="41">
        <v>0</v>
      </c>
      <c r="ZH58" s="41">
        <v>0</v>
      </c>
      <c r="ZI58" s="41">
        <v>0</v>
      </c>
      <c r="ZJ58" s="41">
        <v>0</v>
      </c>
      <c r="ZK58" s="41">
        <v>0</v>
      </c>
      <c r="ZL58" s="41">
        <v>0</v>
      </c>
      <c r="ZM58" s="41">
        <v>1</v>
      </c>
      <c r="ZN58" s="41">
        <v>0</v>
      </c>
      <c r="ZO58" s="27">
        <v>0</v>
      </c>
      <c r="ZP58" s="27">
        <v>0</v>
      </c>
      <c r="ZQ58" s="27">
        <v>0</v>
      </c>
      <c r="ZR58" s="27">
        <v>1</v>
      </c>
      <c r="ZS58" s="27">
        <v>1</v>
      </c>
      <c r="ZT58" s="27">
        <v>5</v>
      </c>
      <c r="ZU58" s="27">
        <v>5</v>
      </c>
      <c r="ZV58" s="27">
        <v>384</v>
      </c>
      <c r="ZW58" s="27">
        <v>1</v>
      </c>
      <c r="ZX58" s="27">
        <v>3</v>
      </c>
      <c r="ZY58" s="27">
        <v>96</v>
      </c>
      <c r="ZZ58" s="27">
        <v>12</v>
      </c>
      <c r="AAA58" s="27">
        <v>15</v>
      </c>
      <c r="AAB58" s="27">
        <v>2</v>
      </c>
      <c r="AAC58" s="27">
        <v>3</v>
      </c>
      <c r="AAD58" s="27">
        <v>1</v>
      </c>
      <c r="AAE58" s="27">
        <v>1</v>
      </c>
      <c r="AAF58" s="27">
        <v>9</v>
      </c>
      <c r="AAG58" s="27">
        <v>11</v>
      </c>
      <c r="AAH58" s="27" t="s">
        <v>528</v>
      </c>
    </row>
    <row r="59" spans="1:710" s="27" customFormat="1" x14ac:dyDescent="0.2">
      <c r="A59" s="27" t="s">
        <v>137</v>
      </c>
      <c r="B59" s="68">
        <v>1041004</v>
      </c>
      <c r="C59" s="28">
        <v>438</v>
      </c>
      <c r="D59" s="28">
        <v>6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1</v>
      </c>
      <c r="L59" s="26">
        <v>4</v>
      </c>
      <c r="M59" s="26">
        <v>0</v>
      </c>
      <c r="N59" s="26">
        <v>0</v>
      </c>
      <c r="O59" s="28">
        <v>0</v>
      </c>
      <c r="P59" s="28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  <c r="AY59" s="26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26">
        <v>0</v>
      </c>
      <c r="BL59" s="26">
        <v>0</v>
      </c>
      <c r="BM59" s="26"/>
      <c r="BN59" s="26"/>
      <c r="BO59" s="26"/>
      <c r="BP59" s="26"/>
      <c r="BQ59" s="26">
        <v>0</v>
      </c>
      <c r="BR59" s="26">
        <v>0</v>
      </c>
      <c r="BS59" s="26">
        <v>0</v>
      </c>
      <c r="BT59" s="26">
        <v>0</v>
      </c>
      <c r="BU59" s="28">
        <v>0</v>
      </c>
      <c r="BV59" s="28">
        <v>5</v>
      </c>
      <c r="BW59" s="28">
        <v>0</v>
      </c>
      <c r="BX59" s="28">
        <v>113</v>
      </c>
      <c r="BY59" s="26">
        <v>0</v>
      </c>
      <c r="BZ59" s="26">
        <v>0</v>
      </c>
      <c r="CA59" s="26">
        <v>0</v>
      </c>
      <c r="CB59" s="26">
        <v>1</v>
      </c>
      <c r="CC59" s="26">
        <v>0</v>
      </c>
      <c r="CD59" s="26">
        <v>1</v>
      </c>
      <c r="CE59" s="26">
        <v>0</v>
      </c>
      <c r="CF59" s="26">
        <v>3</v>
      </c>
      <c r="CG59" s="26">
        <v>0</v>
      </c>
      <c r="CH59" s="26">
        <v>2</v>
      </c>
      <c r="CI59" s="26">
        <v>0</v>
      </c>
      <c r="CJ59" s="26">
        <v>0</v>
      </c>
      <c r="CK59" s="26">
        <v>0</v>
      </c>
      <c r="CL59" s="26">
        <v>0</v>
      </c>
      <c r="CM59" s="26">
        <v>0</v>
      </c>
      <c r="CN59" s="26">
        <v>0</v>
      </c>
      <c r="CO59" s="26">
        <v>0</v>
      </c>
      <c r="CP59" s="26">
        <v>0</v>
      </c>
      <c r="CQ59" s="26">
        <v>0</v>
      </c>
      <c r="CR59" s="26">
        <v>0</v>
      </c>
      <c r="CS59" s="26">
        <v>0</v>
      </c>
      <c r="CT59" s="26">
        <v>0</v>
      </c>
      <c r="CU59" s="26">
        <v>0</v>
      </c>
      <c r="CV59" s="26">
        <v>0</v>
      </c>
      <c r="CW59" s="26">
        <v>0</v>
      </c>
      <c r="CX59" s="26">
        <v>0</v>
      </c>
      <c r="CY59" s="26">
        <v>0</v>
      </c>
      <c r="CZ59" s="26">
        <v>6</v>
      </c>
      <c r="DA59" s="26">
        <v>0</v>
      </c>
      <c r="DB59" s="26">
        <v>1</v>
      </c>
      <c r="DC59" s="26">
        <v>0</v>
      </c>
      <c r="DD59" s="26">
        <v>5</v>
      </c>
      <c r="DE59" s="26">
        <v>0</v>
      </c>
      <c r="DF59" s="26">
        <v>2</v>
      </c>
      <c r="DG59" s="26">
        <v>0</v>
      </c>
      <c r="DH59" s="26">
        <v>12</v>
      </c>
      <c r="DI59" s="26">
        <v>0</v>
      </c>
      <c r="DJ59" s="26">
        <v>6</v>
      </c>
      <c r="DK59" s="26">
        <v>0</v>
      </c>
      <c r="DL59" s="26">
        <v>19</v>
      </c>
      <c r="DM59" s="26">
        <v>0</v>
      </c>
      <c r="DN59" s="26">
        <v>5</v>
      </c>
      <c r="DO59" s="26">
        <v>0</v>
      </c>
      <c r="DP59" s="26">
        <v>15</v>
      </c>
      <c r="DQ59" s="26">
        <v>0</v>
      </c>
      <c r="DR59" s="26">
        <v>2</v>
      </c>
      <c r="DS59" s="26">
        <v>0</v>
      </c>
      <c r="DT59" s="26">
        <v>6</v>
      </c>
      <c r="DU59" s="26">
        <v>0</v>
      </c>
      <c r="DV59" s="26">
        <v>3</v>
      </c>
      <c r="DW59" s="26">
        <v>1</v>
      </c>
      <c r="DX59" s="26">
        <v>7</v>
      </c>
      <c r="DY59" s="26">
        <v>1</v>
      </c>
      <c r="DZ59" s="26">
        <v>1</v>
      </c>
      <c r="EA59" s="26">
        <v>0</v>
      </c>
      <c r="EB59" s="26">
        <v>4</v>
      </c>
      <c r="EC59" s="26">
        <v>0</v>
      </c>
      <c r="ED59" s="26">
        <v>1</v>
      </c>
      <c r="EE59" s="26">
        <v>0</v>
      </c>
      <c r="EF59" s="26">
        <v>6</v>
      </c>
      <c r="EG59" s="26">
        <v>0</v>
      </c>
      <c r="EH59" s="26">
        <v>6</v>
      </c>
      <c r="EI59" s="26">
        <v>0</v>
      </c>
      <c r="EJ59" s="26">
        <v>4</v>
      </c>
      <c r="EK59" s="26">
        <v>0</v>
      </c>
      <c r="EL59" s="26">
        <v>5</v>
      </c>
      <c r="EM59" s="26"/>
      <c r="EN59" s="26"/>
      <c r="EO59" s="26">
        <v>2</v>
      </c>
      <c r="EP59" s="26">
        <v>101</v>
      </c>
      <c r="EQ59" s="26">
        <v>0</v>
      </c>
      <c r="ER59" s="26">
        <v>0</v>
      </c>
      <c r="ES59" s="26">
        <v>0</v>
      </c>
      <c r="ET59" s="26">
        <v>0</v>
      </c>
      <c r="EU59" s="26">
        <v>0</v>
      </c>
      <c r="EV59" s="26">
        <v>0</v>
      </c>
      <c r="EW59" s="26">
        <v>0</v>
      </c>
      <c r="EX59" s="26">
        <v>0</v>
      </c>
      <c r="EY59" s="26">
        <v>0</v>
      </c>
      <c r="EZ59" s="26">
        <v>0</v>
      </c>
      <c r="FA59" s="26">
        <v>0</v>
      </c>
      <c r="FB59" s="26">
        <v>0</v>
      </c>
      <c r="FC59" s="26">
        <v>0</v>
      </c>
      <c r="FD59" s="26">
        <v>0</v>
      </c>
      <c r="FE59" s="26">
        <v>0</v>
      </c>
      <c r="FF59" s="26">
        <v>0</v>
      </c>
      <c r="FG59" s="26">
        <v>0</v>
      </c>
      <c r="FH59" s="26">
        <v>0</v>
      </c>
      <c r="FI59" s="26">
        <v>0</v>
      </c>
      <c r="FJ59" s="26">
        <v>0</v>
      </c>
      <c r="FK59" s="26">
        <v>0</v>
      </c>
      <c r="FL59" s="26">
        <v>0</v>
      </c>
      <c r="FM59" s="26">
        <v>0</v>
      </c>
      <c r="FN59" s="26">
        <v>0</v>
      </c>
      <c r="FO59" s="26">
        <v>0</v>
      </c>
      <c r="FP59" s="26">
        <v>0</v>
      </c>
      <c r="FQ59" s="26">
        <v>0</v>
      </c>
      <c r="FR59" s="26">
        <v>0</v>
      </c>
      <c r="FS59" s="26">
        <v>0</v>
      </c>
      <c r="FT59" s="26">
        <v>0</v>
      </c>
      <c r="FU59" s="26">
        <v>0</v>
      </c>
      <c r="FV59" s="26">
        <v>0</v>
      </c>
      <c r="FW59" s="26">
        <v>0</v>
      </c>
      <c r="FX59" s="26">
        <v>0</v>
      </c>
      <c r="FY59" s="26">
        <v>0</v>
      </c>
      <c r="FZ59" s="26">
        <v>0</v>
      </c>
      <c r="GA59" s="26">
        <v>0</v>
      </c>
      <c r="GB59" s="26">
        <v>0</v>
      </c>
      <c r="GC59" s="26">
        <v>0</v>
      </c>
      <c r="GD59" s="26">
        <v>0</v>
      </c>
      <c r="GE59" s="26">
        <v>0</v>
      </c>
      <c r="GF59" s="26">
        <v>0</v>
      </c>
      <c r="GG59" s="26">
        <v>0</v>
      </c>
      <c r="GH59" s="26">
        <v>0</v>
      </c>
      <c r="GI59" s="26">
        <v>0</v>
      </c>
      <c r="GJ59" s="26">
        <v>0</v>
      </c>
      <c r="GK59" s="26">
        <v>0</v>
      </c>
      <c r="GL59" s="26">
        <v>0</v>
      </c>
      <c r="GM59" s="26">
        <v>0</v>
      </c>
      <c r="GN59" s="26">
        <v>0</v>
      </c>
      <c r="GO59" s="26">
        <v>0</v>
      </c>
      <c r="GP59" s="26">
        <v>0</v>
      </c>
      <c r="GQ59" s="26">
        <v>0</v>
      </c>
      <c r="GR59" s="26">
        <v>0</v>
      </c>
      <c r="GS59" s="26">
        <v>0</v>
      </c>
      <c r="GT59" s="26">
        <v>0</v>
      </c>
      <c r="GU59" s="26">
        <v>0</v>
      </c>
      <c r="GV59" s="26">
        <v>1</v>
      </c>
      <c r="GW59" s="26">
        <v>0</v>
      </c>
      <c r="GX59" s="26">
        <v>3</v>
      </c>
      <c r="GY59" s="26">
        <v>0</v>
      </c>
      <c r="GZ59" s="26">
        <v>3</v>
      </c>
      <c r="HA59" s="26">
        <v>0</v>
      </c>
      <c r="HB59" s="26">
        <v>1</v>
      </c>
      <c r="HC59" s="26">
        <v>0</v>
      </c>
      <c r="HD59" s="26">
        <v>4</v>
      </c>
      <c r="HE59" s="26">
        <v>0</v>
      </c>
      <c r="HF59" s="26">
        <v>3</v>
      </c>
      <c r="HG59" s="26">
        <v>1</v>
      </c>
      <c r="HH59" s="26">
        <v>18</v>
      </c>
      <c r="HI59" s="26">
        <v>0</v>
      </c>
      <c r="HJ59" s="26">
        <v>3</v>
      </c>
      <c r="HK59" s="26">
        <v>0</v>
      </c>
      <c r="HL59" s="26">
        <v>11</v>
      </c>
      <c r="HM59" s="26">
        <v>1</v>
      </c>
      <c r="HN59" s="26">
        <v>5</v>
      </c>
      <c r="HO59" s="26">
        <v>0</v>
      </c>
      <c r="HP59" s="26">
        <v>7</v>
      </c>
      <c r="HQ59" s="26">
        <v>0</v>
      </c>
      <c r="HR59" s="26">
        <v>4</v>
      </c>
      <c r="HS59" s="26">
        <v>0</v>
      </c>
      <c r="HT59" s="26">
        <v>4</v>
      </c>
      <c r="HU59" s="26">
        <v>0</v>
      </c>
      <c r="HV59" s="26">
        <v>0</v>
      </c>
      <c r="HW59" s="26">
        <v>0</v>
      </c>
      <c r="HX59" s="26">
        <v>5</v>
      </c>
      <c r="HY59" s="26">
        <v>0</v>
      </c>
      <c r="HZ59" s="26">
        <v>3</v>
      </c>
      <c r="IA59" s="26">
        <v>0</v>
      </c>
      <c r="IB59" s="26">
        <v>4</v>
      </c>
      <c r="IC59" s="26">
        <v>0</v>
      </c>
      <c r="ID59" s="26">
        <v>0</v>
      </c>
      <c r="IE59" s="26">
        <v>0</v>
      </c>
      <c r="IF59" s="26">
        <v>1</v>
      </c>
      <c r="IG59" s="26">
        <v>0</v>
      </c>
      <c r="IH59" s="26">
        <v>10</v>
      </c>
      <c r="II59" s="26"/>
      <c r="IJ59" s="26">
        <v>0</v>
      </c>
      <c r="IK59" s="26">
        <v>0</v>
      </c>
      <c r="IL59" s="26">
        <v>0</v>
      </c>
      <c r="IM59" s="26">
        <v>0</v>
      </c>
      <c r="IN59" s="26">
        <v>0</v>
      </c>
      <c r="IO59" s="26">
        <v>0</v>
      </c>
      <c r="IP59" s="26">
        <v>0</v>
      </c>
      <c r="IQ59" s="26">
        <v>0</v>
      </c>
      <c r="IR59" s="26">
        <v>0</v>
      </c>
      <c r="IS59" s="26">
        <v>0</v>
      </c>
      <c r="IT59" s="26">
        <v>0</v>
      </c>
      <c r="IU59" s="26">
        <v>0</v>
      </c>
      <c r="IV59" s="26"/>
      <c r="IW59" s="26">
        <v>0</v>
      </c>
      <c r="IX59" s="26">
        <v>0</v>
      </c>
      <c r="IY59" s="26">
        <v>0</v>
      </c>
      <c r="IZ59" s="26">
        <v>0</v>
      </c>
      <c r="JA59" s="26">
        <v>0</v>
      </c>
      <c r="JB59" s="26">
        <v>0</v>
      </c>
      <c r="JC59" s="26">
        <v>0</v>
      </c>
      <c r="JD59" s="26">
        <v>0</v>
      </c>
      <c r="JE59" s="26">
        <v>0</v>
      </c>
      <c r="JF59" s="26">
        <v>0</v>
      </c>
      <c r="JG59" s="26">
        <v>0</v>
      </c>
      <c r="JH59" s="26">
        <v>0</v>
      </c>
      <c r="JI59" s="26"/>
      <c r="JJ59" s="26">
        <v>0</v>
      </c>
      <c r="JK59" s="26">
        <v>0</v>
      </c>
      <c r="JL59" s="26">
        <v>0</v>
      </c>
      <c r="JM59" s="26">
        <v>0</v>
      </c>
      <c r="JN59" s="26">
        <v>0</v>
      </c>
      <c r="JO59" s="26">
        <v>0</v>
      </c>
      <c r="JP59" s="26">
        <v>0</v>
      </c>
      <c r="JQ59" s="26">
        <v>0</v>
      </c>
      <c r="JR59" s="26">
        <v>0</v>
      </c>
      <c r="JS59" s="26">
        <v>0</v>
      </c>
      <c r="JT59" s="26">
        <v>0</v>
      </c>
      <c r="JU59" s="26">
        <v>0</v>
      </c>
      <c r="JV59" s="26"/>
      <c r="JW59" s="26">
        <v>0</v>
      </c>
      <c r="JX59" s="26">
        <v>0</v>
      </c>
      <c r="JY59" s="26">
        <v>0</v>
      </c>
      <c r="JZ59" s="26">
        <v>0</v>
      </c>
      <c r="KA59" s="26">
        <v>0</v>
      </c>
      <c r="KB59" s="26">
        <v>0</v>
      </c>
      <c r="KC59" s="26">
        <v>0</v>
      </c>
      <c r="KD59" s="26">
        <v>0</v>
      </c>
      <c r="KE59" s="26">
        <v>0</v>
      </c>
      <c r="KF59" s="26">
        <v>0</v>
      </c>
      <c r="KG59" s="26">
        <v>0</v>
      </c>
      <c r="KH59" s="26">
        <v>0</v>
      </c>
      <c r="KI59" s="26"/>
      <c r="KJ59" s="26">
        <v>0</v>
      </c>
      <c r="KK59" s="26">
        <v>0</v>
      </c>
      <c r="KL59" s="26">
        <v>0</v>
      </c>
      <c r="KM59" s="26">
        <v>0</v>
      </c>
      <c r="KN59" s="26">
        <v>0</v>
      </c>
      <c r="KO59" s="26">
        <v>0</v>
      </c>
      <c r="KP59" s="26">
        <v>0</v>
      </c>
      <c r="KQ59" s="26">
        <v>0</v>
      </c>
      <c r="KR59" s="26">
        <v>0</v>
      </c>
      <c r="KS59" s="26">
        <v>0</v>
      </c>
      <c r="KT59" s="26">
        <v>0</v>
      </c>
      <c r="KU59" s="26">
        <v>0</v>
      </c>
      <c r="KV59" s="26">
        <v>0</v>
      </c>
      <c r="KW59" s="26">
        <v>0</v>
      </c>
      <c r="KX59" s="26">
        <v>0</v>
      </c>
      <c r="KY59" s="26">
        <v>0</v>
      </c>
      <c r="KZ59" s="26">
        <v>0</v>
      </c>
      <c r="LA59" s="26">
        <v>0</v>
      </c>
      <c r="LB59" s="26">
        <v>0</v>
      </c>
      <c r="LC59" s="26">
        <v>0</v>
      </c>
      <c r="LD59" s="26">
        <v>0</v>
      </c>
      <c r="LE59" s="26">
        <v>0</v>
      </c>
      <c r="LF59" s="26">
        <v>0</v>
      </c>
      <c r="LG59" s="26">
        <v>0</v>
      </c>
      <c r="LH59" s="26">
        <v>0</v>
      </c>
      <c r="LI59" s="26">
        <v>0</v>
      </c>
      <c r="LJ59" s="26">
        <v>0</v>
      </c>
      <c r="LK59" s="26">
        <v>0</v>
      </c>
      <c r="LL59" s="26">
        <v>0</v>
      </c>
      <c r="LM59" s="26">
        <v>0</v>
      </c>
      <c r="LN59" s="26">
        <v>0</v>
      </c>
      <c r="LO59" s="26">
        <v>0</v>
      </c>
      <c r="LP59" s="26">
        <v>0</v>
      </c>
      <c r="LQ59" s="26">
        <v>0</v>
      </c>
      <c r="LR59" s="26">
        <v>0</v>
      </c>
      <c r="LS59" s="26">
        <v>0</v>
      </c>
      <c r="LT59" s="26">
        <v>0</v>
      </c>
      <c r="LU59" s="26">
        <v>0</v>
      </c>
      <c r="LV59" s="26">
        <v>0</v>
      </c>
      <c r="LW59" s="26">
        <v>0</v>
      </c>
      <c r="LX59" s="26">
        <v>0</v>
      </c>
      <c r="LY59" s="26">
        <v>0</v>
      </c>
      <c r="LZ59" s="26">
        <v>0</v>
      </c>
      <c r="MA59" s="26">
        <v>0</v>
      </c>
      <c r="MB59" s="26">
        <v>0</v>
      </c>
      <c r="MC59" s="26">
        <v>0</v>
      </c>
      <c r="MD59" s="26">
        <v>0</v>
      </c>
      <c r="ME59" s="26">
        <v>0</v>
      </c>
      <c r="MF59" s="26">
        <v>0</v>
      </c>
      <c r="MG59" s="26">
        <v>0</v>
      </c>
      <c r="MH59" s="26">
        <v>0</v>
      </c>
      <c r="MI59" s="26">
        <v>0</v>
      </c>
      <c r="MJ59" s="26">
        <v>0</v>
      </c>
      <c r="MK59" s="26">
        <v>0</v>
      </c>
      <c r="ML59" s="26">
        <v>0</v>
      </c>
      <c r="MM59" s="28">
        <v>0</v>
      </c>
      <c r="MN59" s="26">
        <v>0</v>
      </c>
      <c r="MO59" s="26">
        <v>0</v>
      </c>
      <c r="MP59" s="26">
        <v>0</v>
      </c>
      <c r="MQ59" s="26">
        <v>0</v>
      </c>
      <c r="MR59" s="26">
        <v>0</v>
      </c>
      <c r="MS59" s="26">
        <v>0</v>
      </c>
      <c r="MT59" s="26">
        <v>0</v>
      </c>
      <c r="MU59" s="26">
        <v>0</v>
      </c>
      <c r="MV59" s="26">
        <v>0</v>
      </c>
      <c r="MW59" s="26">
        <v>0</v>
      </c>
      <c r="MX59" s="26">
        <v>0</v>
      </c>
      <c r="MY59" s="26">
        <v>0</v>
      </c>
      <c r="MZ59" s="26">
        <v>0</v>
      </c>
      <c r="NA59" s="26">
        <v>0</v>
      </c>
      <c r="NB59" s="26">
        <v>0</v>
      </c>
      <c r="NC59" s="26">
        <v>0</v>
      </c>
      <c r="ND59" s="26">
        <v>0</v>
      </c>
      <c r="NE59" s="26">
        <v>0</v>
      </c>
      <c r="NF59" s="26">
        <v>0</v>
      </c>
      <c r="NG59" s="26">
        <v>0</v>
      </c>
      <c r="NH59" s="26">
        <v>0</v>
      </c>
      <c r="NI59" s="26">
        <v>0</v>
      </c>
      <c r="NJ59" s="26">
        <v>0</v>
      </c>
      <c r="NK59" s="26">
        <v>0</v>
      </c>
      <c r="NL59" s="26">
        <v>0</v>
      </c>
      <c r="NM59" s="26">
        <v>0</v>
      </c>
      <c r="NN59" s="26">
        <v>0</v>
      </c>
      <c r="NO59" s="26">
        <v>0</v>
      </c>
      <c r="NP59" s="26">
        <v>0</v>
      </c>
      <c r="NQ59" s="26">
        <v>0</v>
      </c>
      <c r="NR59" s="26">
        <v>0</v>
      </c>
      <c r="NS59" s="26">
        <v>0</v>
      </c>
      <c r="NT59" s="26">
        <v>0</v>
      </c>
      <c r="NU59" s="26">
        <v>0</v>
      </c>
      <c r="NV59" s="26">
        <v>0</v>
      </c>
      <c r="NW59" s="26">
        <v>0</v>
      </c>
      <c r="NX59" s="26">
        <v>0</v>
      </c>
      <c r="NY59" s="26">
        <v>0</v>
      </c>
      <c r="NZ59" s="26">
        <v>0</v>
      </c>
      <c r="OA59" s="26">
        <v>0</v>
      </c>
      <c r="OB59" s="26">
        <v>0</v>
      </c>
      <c r="OC59" s="26">
        <v>0</v>
      </c>
      <c r="OD59" s="26">
        <v>0</v>
      </c>
      <c r="OE59" s="26">
        <v>0</v>
      </c>
      <c r="OF59" s="26">
        <v>0</v>
      </c>
      <c r="OG59" s="26">
        <v>0</v>
      </c>
      <c r="OH59" s="26"/>
      <c r="OI59" s="26">
        <v>0</v>
      </c>
      <c r="OJ59" s="26">
        <v>0</v>
      </c>
      <c r="OK59" s="28">
        <v>118</v>
      </c>
      <c r="OL59" s="26">
        <v>0</v>
      </c>
      <c r="OM59" s="26">
        <v>0</v>
      </c>
      <c r="ON59" s="26">
        <v>0</v>
      </c>
      <c r="OO59" s="26">
        <v>0</v>
      </c>
      <c r="OP59" s="26">
        <v>0</v>
      </c>
      <c r="OQ59" s="26">
        <v>35</v>
      </c>
      <c r="OR59" s="26">
        <v>0</v>
      </c>
      <c r="OS59" s="26">
        <v>0</v>
      </c>
      <c r="OT59" s="26">
        <v>58</v>
      </c>
      <c r="OU59" s="26">
        <v>5</v>
      </c>
      <c r="OV59" s="26">
        <v>0</v>
      </c>
      <c r="OW59" s="26">
        <v>20</v>
      </c>
      <c r="OX59" s="28">
        <v>119</v>
      </c>
      <c r="OY59" s="26">
        <v>0</v>
      </c>
      <c r="OZ59" s="26">
        <v>35</v>
      </c>
      <c r="PA59" s="26">
        <v>58</v>
      </c>
      <c r="PB59" s="26">
        <v>26</v>
      </c>
      <c r="PC59" s="28">
        <v>3</v>
      </c>
      <c r="PD59" s="26">
        <v>3</v>
      </c>
      <c r="PE59" s="26">
        <v>0</v>
      </c>
      <c r="PF59" s="28">
        <v>0</v>
      </c>
      <c r="PG59" s="26">
        <v>0</v>
      </c>
      <c r="PH59" s="26">
        <v>0</v>
      </c>
      <c r="PI59" s="26">
        <v>0</v>
      </c>
      <c r="PJ59" s="26">
        <v>0</v>
      </c>
      <c r="PK59" s="28">
        <v>5</v>
      </c>
      <c r="PL59" s="26">
        <v>0</v>
      </c>
      <c r="PM59" s="26">
        <v>0</v>
      </c>
      <c r="PN59" s="26">
        <v>0</v>
      </c>
      <c r="PO59" s="26">
        <v>0</v>
      </c>
      <c r="PP59" s="26">
        <v>0</v>
      </c>
      <c r="PQ59" s="26">
        <v>0</v>
      </c>
      <c r="PR59" s="26">
        <v>0</v>
      </c>
      <c r="PS59" s="26">
        <v>0</v>
      </c>
      <c r="PT59" s="26">
        <v>0</v>
      </c>
      <c r="PU59" s="26">
        <v>0</v>
      </c>
      <c r="PV59" s="26">
        <v>0</v>
      </c>
      <c r="PW59" s="26">
        <v>0</v>
      </c>
      <c r="PX59" s="26">
        <v>0</v>
      </c>
      <c r="PY59" s="26">
        <v>0</v>
      </c>
      <c r="PZ59" s="26">
        <v>0</v>
      </c>
      <c r="QA59" s="26">
        <v>0</v>
      </c>
      <c r="QB59" s="26">
        <v>0</v>
      </c>
      <c r="QC59" s="26">
        <v>0</v>
      </c>
      <c r="QD59" s="26">
        <v>0</v>
      </c>
      <c r="QE59" s="26">
        <v>0</v>
      </c>
      <c r="QF59" s="26">
        <v>0</v>
      </c>
      <c r="QG59" s="26">
        <v>0</v>
      </c>
      <c r="QH59" s="26">
        <v>0</v>
      </c>
      <c r="QI59" s="26">
        <v>0</v>
      </c>
      <c r="QJ59" s="26">
        <v>0</v>
      </c>
      <c r="QK59" s="26">
        <v>0</v>
      </c>
      <c r="QL59" s="26">
        <v>0</v>
      </c>
      <c r="QM59" s="26">
        <v>0</v>
      </c>
      <c r="QN59" s="26">
        <v>0</v>
      </c>
      <c r="QO59" s="26">
        <v>0</v>
      </c>
      <c r="QP59" s="26">
        <v>0</v>
      </c>
      <c r="QQ59" s="26">
        <v>0</v>
      </c>
      <c r="QR59" s="26">
        <v>0</v>
      </c>
      <c r="QS59" s="26">
        <v>0</v>
      </c>
      <c r="QT59" s="26">
        <v>0</v>
      </c>
      <c r="QU59" s="26">
        <v>0</v>
      </c>
      <c r="QV59" s="26">
        <v>0</v>
      </c>
      <c r="QW59" s="26">
        <v>0</v>
      </c>
      <c r="QX59" s="26">
        <v>0</v>
      </c>
      <c r="QY59" s="26">
        <v>0</v>
      </c>
      <c r="QZ59" s="26">
        <v>0</v>
      </c>
      <c r="RA59" s="26">
        <v>0</v>
      </c>
      <c r="RB59" s="26">
        <v>0</v>
      </c>
      <c r="RC59" s="26">
        <v>0</v>
      </c>
      <c r="RD59" s="26">
        <v>0</v>
      </c>
      <c r="RE59" s="26">
        <v>0</v>
      </c>
      <c r="RF59" s="26">
        <v>0</v>
      </c>
      <c r="RG59" s="26">
        <v>0</v>
      </c>
      <c r="RH59" s="26">
        <v>0</v>
      </c>
      <c r="RI59" s="26">
        <v>0</v>
      </c>
      <c r="RJ59" s="26">
        <v>0</v>
      </c>
      <c r="RK59" s="26">
        <v>1</v>
      </c>
      <c r="RL59" s="26">
        <v>3</v>
      </c>
      <c r="RM59" s="26">
        <v>1</v>
      </c>
      <c r="RN59" s="26">
        <v>0</v>
      </c>
      <c r="RO59" s="26">
        <v>0</v>
      </c>
      <c r="RP59" s="26">
        <v>0</v>
      </c>
      <c r="RQ59" s="26">
        <v>0</v>
      </c>
      <c r="RR59" s="26">
        <v>0</v>
      </c>
      <c r="RS59" s="26">
        <v>0</v>
      </c>
      <c r="RT59" s="26">
        <v>0</v>
      </c>
      <c r="RU59" s="26">
        <v>0</v>
      </c>
      <c r="RV59" s="26">
        <v>0</v>
      </c>
      <c r="RW59" s="26">
        <v>0</v>
      </c>
      <c r="RX59" s="26">
        <v>0</v>
      </c>
      <c r="RY59" s="26">
        <v>0</v>
      </c>
      <c r="RZ59" s="26">
        <v>0</v>
      </c>
      <c r="SA59" s="26">
        <v>0</v>
      </c>
      <c r="SB59" s="26">
        <v>0</v>
      </c>
      <c r="SC59" s="26">
        <v>0</v>
      </c>
      <c r="SD59" s="26">
        <v>0</v>
      </c>
      <c r="SE59" s="26">
        <v>0</v>
      </c>
      <c r="SF59" s="28">
        <v>5</v>
      </c>
      <c r="SG59" s="26">
        <v>0</v>
      </c>
      <c r="SH59" s="26">
        <v>0</v>
      </c>
      <c r="SI59" s="26">
        <v>0</v>
      </c>
      <c r="SJ59" s="26">
        <v>1</v>
      </c>
      <c r="SK59" s="26">
        <v>3</v>
      </c>
      <c r="SL59" s="26">
        <v>1</v>
      </c>
      <c r="SM59" s="26">
        <v>0</v>
      </c>
      <c r="SN59" s="26">
        <v>0</v>
      </c>
      <c r="SO59" s="26">
        <v>0</v>
      </c>
      <c r="SP59" s="26">
        <v>0</v>
      </c>
      <c r="SQ59" s="26">
        <v>0</v>
      </c>
      <c r="SR59" s="26">
        <v>0</v>
      </c>
      <c r="SS59" s="26">
        <v>0</v>
      </c>
      <c r="ST59" s="26">
        <v>0</v>
      </c>
      <c r="SU59" s="26">
        <v>0</v>
      </c>
      <c r="SV59" s="26">
        <v>0</v>
      </c>
      <c r="SW59" s="26">
        <v>0</v>
      </c>
      <c r="SX59" s="26">
        <v>0</v>
      </c>
      <c r="SY59" s="26">
        <v>0</v>
      </c>
      <c r="SZ59" s="26">
        <v>0</v>
      </c>
      <c r="TA59" s="26">
        <v>0</v>
      </c>
      <c r="TB59" s="26">
        <v>0</v>
      </c>
      <c r="TC59" s="26">
        <v>0</v>
      </c>
      <c r="TD59" s="26">
        <v>0</v>
      </c>
      <c r="TE59" s="28">
        <v>7</v>
      </c>
      <c r="TF59" s="26">
        <v>0</v>
      </c>
      <c r="TG59" s="26">
        <v>1</v>
      </c>
      <c r="TH59" s="26">
        <v>0</v>
      </c>
      <c r="TI59" s="26">
        <v>0</v>
      </c>
      <c r="TJ59" s="26">
        <v>0</v>
      </c>
      <c r="TK59" s="26">
        <v>0</v>
      </c>
      <c r="TL59" s="26">
        <v>0</v>
      </c>
      <c r="TM59" s="26">
        <v>1</v>
      </c>
      <c r="TN59" s="26">
        <v>0</v>
      </c>
      <c r="TO59" s="26">
        <v>0</v>
      </c>
      <c r="TP59" s="26">
        <v>2</v>
      </c>
      <c r="TQ59" s="26">
        <v>0</v>
      </c>
      <c r="TR59" s="26">
        <v>0</v>
      </c>
      <c r="TS59" s="26">
        <v>0</v>
      </c>
      <c r="TT59" s="26">
        <v>0</v>
      </c>
      <c r="TU59" s="26">
        <v>0</v>
      </c>
      <c r="TV59" s="26">
        <v>0</v>
      </c>
      <c r="TW59" s="26">
        <v>0</v>
      </c>
      <c r="TX59" s="26">
        <v>0</v>
      </c>
      <c r="TY59" s="26">
        <v>0</v>
      </c>
      <c r="TZ59" s="26">
        <v>1</v>
      </c>
      <c r="UA59" s="26">
        <v>1</v>
      </c>
      <c r="UB59" s="26">
        <v>2</v>
      </c>
      <c r="UC59" s="26">
        <v>0</v>
      </c>
      <c r="UD59" s="26">
        <v>0</v>
      </c>
      <c r="UE59" s="26">
        <v>0</v>
      </c>
      <c r="UF59" s="26">
        <v>0</v>
      </c>
      <c r="UG59" s="26">
        <v>0</v>
      </c>
      <c r="UH59" s="26">
        <v>0</v>
      </c>
      <c r="UI59" s="26">
        <v>0</v>
      </c>
      <c r="UJ59" s="28">
        <v>537</v>
      </c>
      <c r="UK59" s="26">
        <v>0</v>
      </c>
      <c r="UL59" s="26">
        <v>7</v>
      </c>
      <c r="UM59" s="26">
        <v>11</v>
      </c>
      <c r="UN59" s="26">
        <v>5</v>
      </c>
      <c r="UO59" s="26">
        <v>9</v>
      </c>
      <c r="UP59" s="26">
        <v>43</v>
      </c>
      <c r="UQ59" s="26">
        <v>69</v>
      </c>
      <c r="UR59" s="26">
        <v>74</v>
      </c>
      <c r="US59" s="26">
        <v>44</v>
      </c>
      <c r="UT59" s="26">
        <v>41</v>
      </c>
      <c r="UU59" s="26">
        <v>24</v>
      </c>
      <c r="UV59" s="26">
        <v>43</v>
      </c>
      <c r="UW59" s="26">
        <v>0</v>
      </c>
      <c r="UX59" s="26">
        <v>6</v>
      </c>
      <c r="UY59" s="26">
        <v>6</v>
      </c>
      <c r="UZ59" s="26">
        <v>3</v>
      </c>
      <c r="VA59" s="26">
        <v>2</v>
      </c>
      <c r="VB59" s="26">
        <v>9</v>
      </c>
      <c r="VC59" s="26">
        <v>16</v>
      </c>
      <c r="VD59" s="26">
        <v>29</v>
      </c>
      <c r="VE59" s="26">
        <v>35</v>
      </c>
      <c r="VF59" s="26">
        <v>24</v>
      </c>
      <c r="VG59" s="26">
        <v>11</v>
      </c>
      <c r="VH59" s="26">
        <v>26</v>
      </c>
      <c r="VI59" s="26">
        <v>0</v>
      </c>
      <c r="VJ59" s="26">
        <v>0</v>
      </c>
      <c r="VK59" s="26">
        <v>0</v>
      </c>
      <c r="VL59" s="26">
        <v>0</v>
      </c>
      <c r="VM59" s="28">
        <v>5</v>
      </c>
      <c r="VN59" s="26">
        <v>0</v>
      </c>
      <c r="VO59" s="26">
        <v>0</v>
      </c>
      <c r="VP59" s="26">
        <v>0</v>
      </c>
      <c r="VQ59" s="26">
        <v>0</v>
      </c>
      <c r="VR59" s="26">
        <v>0</v>
      </c>
      <c r="VS59" s="26">
        <v>0</v>
      </c>
      <c r="VT59" s="26">
        <v>0</v>
      </c>
      <c r="VU59" s="26">
        <v>5</v>
      </c>
      <c r="VV59" s="28">
        <v>0</v>
      </c>
      <c r="VW59" s="26">
        <v>0</v>
      </c>
      <c r="VX59" s="26">
        <v>0</v>
      </c>
      <c r="VY59" s="26">
        <v>0</v>
      </c>
      <c r="VZ59" s="26">
        <v>0</v>
      </c>
      <c r="WA59" s="26">
        <v>0</v>
      </c>
      <c r="WB59" s="26">
        <v>0</v>
      </c>
      <c r="WC59" s="26">
        <v>0</v>
      </c>
      <c r="WD59" s="26">
        <v>0</v>
      </c>
      <c r="WE59" s="26">
        <v>0</v>
      </c>
      <c r="WF59" s="26">
        <v>0</v>
      </c>
      <c r="WG59" s="26">
        <v>0</v>
      </c>
      <c r="WH59" s="26">
        <v>0</v>
      </c>
      <c r="WI59" s="26">
        <v>0</v>
      </c>
      <c r="WJ59" s="26">
        <v>0</v>
      </c>
      <c r="WK59" s="26">
        <v>0</v>
      </c>
      <c r="WL59" s="26">
        <v>0</v>
      </c>
      <c r="WM59" s="26">
        <v>0</v>
      </c>
      <c r="WN59" s="26">
        <v>0</v>
      </c>
      <c r="WO59" s="26">
        <v>0</v>
      </c>
      <c r="WP59" s="26">
        <v>0</v>
      </c>
      <c r="WQ59" s="26">
        <v>0</v>
      </c>
      <c r="WR59" s="26">
        <v>0</v>
      </c>
      <c r="WS59" s="26">
        <v>0</v>
      </c>
      <c r="WT59" s="26">
        <v>0</v>
      </c>
      <c r="WU59" s="26">
        <v>0</v>
      </c>
      <c r="WV59" s="26">
        <v>0</v>
      </c>
      <c r="WW59" s="26">
        <v>0</v>
      </c>
      <c r="WX59" s="26">
        <v>0</v>
      </c>
      <c r="WY59" s="26">
        <v>0</v>
      </c>
      <c r="WZ59" s="26">
        <v>0</v>
      </c>
      <c r="XA59" s="26">
        <v>0</v>
      </c>
      <c r="XB59" s="26">
        <v>0</v>
      </c>
      <c r="XC59" s="26">
        <v>0</v>
      </c>
      <c r="XD59" s="26">
        <v>0</v>
      </c>
      <c r="XE59" s="26">
        <v>0</v>
      </c>
      <c r="XF59" s="26">
        <v>0</v>
      </c>
      <c r="XG59" s="26">
        <v>0</v>
      </c>
      <c r="XH59" s="26">
        <v>0</v>
      </c>
      <c r="XI59" s="26">
        <v>0</v>
      </c>
      <c r="XJ59" s="26">
        <v>0</v>
      </c>
      <c r="XK59" s="26">
        <v>0</v>
      </c>
      <c r="XL59" s="26">
        <v>0</v>
      </c>
      <c r="XM59" s="26">
        <v>0</v>
      </c>
      <c r="XN59" s="26">
        <v>0</v>
      </c>
      <c r="XO59" s="26">
        <v>0</v>
      </c>
      <c r="XP59" s="26">
        <v>0</v>
      </c>
      <c r="XQ59" s="26">
        <v>0</v>
      </c>
      <c r="XR59" s="26">
        <v>0</v>
      </c>
      <c r="XS59" s="41">
        <v>0</v>
      </c>
      <c r="XT59" s="41">
        <v>0</v>
      </c>
      <c r="XU59" s="41">
        <v>0</v>
      </c>
      <c r="XV59" s="41">
        <v>0</v>
      </c>
      <c r="XW59" s="41">
        <v>0</v>
      </c>
      <c r="XX59" s="41">
        <v>0</v>
      </c>
      <c r="XY59" s="41">
        <v>0</v>
      </c>
      <c r="XZ59" s="41">
        <v>0</v>
      </c>
      <c r="YA59" s="41">
        <v>0</v>
      </c>
      <c r="YB59" s="41">
        <v>0</v>
      </c>
      <c r="YC59" s="41">
        <v>0</v>
      </c>
      <c r="YD59" s="41">
        <v>0</v>
      </c>
      <c r="YE59" s="41">
        <v>0</v>
      </c>
      <c r="YF59" s="41">
        <v>0</v>
      </c>
      <c r="YG59" s="41">
        <v>0</v>
      </c>
      <c r="YH59" s="41">
        <v>0</v>
      </c>
      <c r="YI59" s="41">
        <v>0</v>
      </c>
      <c r="YJ59" s="41">
        <v>0</v>
      </c>
      <c r="YK59" s="41">
        <v>0</v>
      </c>
      <c r="YL59" s="41">
        <v>0</v>
      </c>
      <c r="YM59" s="41">
        <v>0</v>
      </c>
      <c r="YN59" s="41">
        <v>0</v>
      </c>
      <c r="YO59" s="41">
        <v>0</v>
      </c>
      <c r="YP59" s="41">
        <v>0</v>
      </c>
      <c r="YQ59" s="41">
        <v>0</v>
      </c>
      <c r="YR59" s="41">
        <v>0</v>
      </c>
      <c r="YS59" s="41">
        <v>0</v>
      </c>
      <c r="YT59" s="41">
        <v>0</v>
      </c>
      <c r="YU59" s="41">
        <v>0</v>
      </c>
      <c r="YV59" s="41">
        <v>0</v>
      </c>
      <c r="YW59" s="41">
        <v>0</v>
      </c>
      <c r="YX59" s="41">
        <v>0</v>
      </c>
      <c r="YY59" s="41">
        <v>0</v>
      </c>
      <c r="YZ59" s="41">
        <v>0</v>
      </c>
      <c r="ZA59" s="41">
        <v>0</v>
      </c>
      <c r="ZB59" s="41">
        <v>0</v>
      </c>
      <c r="ZC59" s="41">
        <v>0</v>
      </c>
      <c r="ZD59" s="41">
        <v>0</v>
      </c>
      <c r="ZE59" s="41">
        <v>0</v>
      </c>
      <c r="ZF59" s="41">
        <v>0</v>
      </c>
      <c r="ZG59" s="41">
        <v>0</v>
      </c>
      <c r="ZH59" s="41">
        <v>0</v>
      </c>
      <c r="ZI59" s="41">
        <v>0</v>
      </c>
      <c r="ZJ59" s="41">
        <v>0</v>
      </c>
      <c r="ZK59" s="41">
        <v>0</v>
      </c>
      <c r="ZL59" s="41">
        <v>0</v>
      </c>
      <c r="ZM59" s="41">
        <v>2</v>
      </c>
      <c r="ZN59" s="41">
        <v>2</v>
      </c>
      <c r="ZO59" s="27">
        <v>4</v>
      </c>
      <c r="ZP59" s="27">
        <v>0</v>
      </c>
      <c r="ZQ59" s="27">
        <v>0</v>
      </c>
      <c r="ZR59" s="27">
        <v>0</v>
      </c>
      <c r="ZS59" s="27">
        <v>5</v>
      </c>
      <c r="ZT59" s="27">
        <v>3</v>
      </c>
      <c r="ZU59" s="27">
        <v>6</v>
      </c>
      <c r="ZV59" s="27">
        <v>479</v>
      </c>
      <c r="ZW59" s="27">
        <v>4</v>
      </c>
      <c r="ZX59" s="27">
        <v>0</v>
      </c>
      <c r="ZY59" s="27">
        <v>82</v>
      </c>
      <c r="ZZ59" s="27">
        <v>6</v>
      </c>
      <c r="AAA59" s="27">
        <v>8</v>
      </c>
      <c r="AAB59" s="27">
        <v>0</v>
      </c>
      <c r="AAC59" s="27">
        <v>0</v>
      </c>
      <c r="AAD59" s="27">
        <v>2</v>
      </c>
      <c r="AAE59" s="27">
        <v>2</v>
      </c>
      <c r="AAF59" s="27">
        <v>4</v>
      </c>
      <c r="AAG59" s="27">
        <v>6</v>
      </c>
      <c r="AAH59" s="27" t="s">
        <v>529</v>
      </c>
    </row>
    <row r="60" spans="1:710" s="27" customFormat="1" x14ac:dyDescent="0.2">
      <c r="A60" s="27" t="s">
        <v>138</v>
      </c>
      <c r="B60" s="68">
        <v>1041017</v>
      </c>
      <c r="C60" s="28">
        <v>321</v>
      </c>
      <c r="D60" s="28">
        <v>7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8">
        <v>4</v>
      </c>
      <c r="P60" s="28">
        <v>10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26">
        <v>0</v>
      </c>
      <c r="BL60" s="26">
        <v>0</v>
      </c>
      <c r="BM60" s="26"/>
      <c r="BN60" s="26"/>
      <c r="BO60" s="26"/>
      <c r="BP60" s="26"/>
      <c r="BQ60" s="26">
        <v>0</v>
      </c>
      <c r="BR60" s="26">
        <v>0</v>
      </c>
      <c r="BS60" s="26">
        <v>0</v>
      </c>
      <c r="BT60" s="26">
        <v>0</v>
      </c>
      <c r="BU60" s="28">
        <v>0</v>
      </c>
      <c r="BV60" s="28">
        <v>8</v>
      </c>
      <c r="BW60" s="28">
        <v>1</v>
      </c>
      <c r="BX60" s="28">
        <v>134</v>
      </c>
      <c r="BY60" s="26">
        <v>0</v>
      </c>
      <c r="BZ60" s="26">
        <v>0</v>
      </c>
      <c r="CA60" s="26">
        <v>0</v>
      </c>
      <c r="CB60" s="26">
        <v>0</v>
      </c>
      <c r="CC60" s="26">
        <v>0</v>
      </c>
      <c r="CD60" s="26">
        <v>0</v>
      </c>
      <c r="CE60" s="26">
        <v>0</v>
      </c>
      <c r="CF60" s="26">
        <v>0</v>
      </c>
      <c r="CG60" s="26">
        <v>0</v>
      </c>
      <c r="CH60" s="26">
        <v>0</v>
      </c>
      <c r="CI60" s="26">
        <v>0</v>
      </c>
      <c r="CJ60" s="26">
        <v>0</v>
      </c>
      <c r="CK60" s="26">
        <v>0</v>
      </c>
      <c r="CL60" s="26">
        <v>0</v>
      </c>
      <c r="CM60" s="26">
        <v>0</v>
      </c>
      <c r="CN60" s="26">
        <v>0</v>
      </c>
      <c r="CO60" s="26">
        <v>0</v>
      </c>
      <c r="CP60" s="26">
        <v>0</v>
      </c>
      <c r="CQ60" s="26">
        <v>0</v>
      </c>
      <c r="CR60" s="26">
        <v>0</v>
      </c>
      <c r="CS60" s="26">
        <v>0</v>
      </c>
      <c r="CT60" s="26">
        <v>0</v>
      </c>
      <c r="CU60" s="26">
        <v>0</v>
      </c>
      <c r="CV60" s="26">
        <v>0</v>
      </c>
      <c r="CW60" s="26">
        <v>0</v>
      </c>
      <c r="CX60" s="26">
        <v>0</v>
      </c>
      <c r="CY60" s="26">
        <v>0</v>
      </c>
      <c r="CZ60" s="26">
        <v>0</v>
      </c>
      <c r="DA60" s="26">
        <v>0</v>
      </c>
      <c r="DB60" s="26">
        <v>0</v>
      </c>
      <c r="DC60" s="26">
        <v>0</v>
      </c>
      <c r="DD60" s="26">
        <v>3</v>
      </c>
      <c r="DE60" s="26">
        <v>0</v>
      </c>
      <c r="DF60" s="26">
        <v>0</v>
      </c>
      <c r="DG60" s="26">
        <v>0</v>
      </c>
      <c r="DH60" s="26">
        <v>10</v>
      </c>
      <c r="DI60" s="26">
        <v>0</v>
      </c>
      <c r="DJ60" s="26">
        <v>5</v>
      </c>
      <c r="DK60" s="26">
        <v>0</v>
      </c>
      <c r="DL60" s="26">
        <v>6</v>
      </c>
      <c r="DM60" s="26">
        <v>0</v>
      </c>
      <c r="DN60" s="26">
        <v>3</v>
      </c>
      <c r="DO60" s="26">
        <v>0</v>
      </c>
      <c r="DP60" s="26">
        <v>8</v>
      </c>
      <c r="DQ60" s="26">
        <v>0</v>
      </c>
      <c r="DR60" s="26">
        <v>8</v>
      </c>
      <c r="DS60" s="26">
        <v>0</v>
      </c>
      <c r="DT60" s="26">
        <v>13</v>
      </c>
      <c r="DU60" s="26">
        <v>1</v>
      </c>
      <c r="DV60" s="26">
        <v>10</v>
      </c>
      <c r="DW60" s="26">
        <v>0</v>
      </c>
      <c r="DX60" s="26">
        <v>0</v>
      </c>
      <c r="DY60" s="26">
        <v>0</v>
      </c>
      <c r="DZ60" s="26">
        <v>0</v>
      </c>
      <c r="EA60" s="26">
        <v>0</v>
      </c>
      <c r="EB60" s="26">
        <v>0</v>
      </c>
      <c r="EC60" s="26">
        <v>0</v>
      </c>
      <c r="ED60" s="26">
        <v>0</v>
      </c>
      <c r="EE60" s="26">
        <v>0</v>
      </c>
      <c r="EF60" s="26">
        <v>0</v>
      </c>
      <c r="EG60" s="26">
        <v>0</v>
      </c>
      <c r="EH60" s="26">
        <v>0</v>
      </c>
      <c r="EI60" s="26">
        <v>1</v>
      </c>
      <c r="EJ60" s="26">
        <v>0</v>
      </c>
      <c r="EK60" s="26">
        <v>0</v>
      </c>
      <c r="EL60" s="26">
        <v>0</v>
      </c>
      <c r="EM60" s="26"/>
      <c r="EN60" s="26"/>
      <c r="EO60" s="26">
        <v>0</v>
      </c>
      <c r="EP60" s="26">
        <v>44</v>
      </c>
      <c r="EQ60" s="26">
        <v>0</v>
      </c>
      <c r="ER60" s="26">
        <v>0</v>
      </c>
      <c r="ES60" s="26">
        <v>0</v>
      </c>
      <c r="ET60" s="26">
        <v>0</v>
      </c>
      <c r="EU60" s="26">
        <v>0</v>
      </c>
      <c r="EV60" s="26">
        <v>0</v>
      </c>
      <c r="EW60" s="26">
        <v>0</v>
      </c>
      <c r="EX60" s="26">
        <v>0</v>
      </c>
      <c r="EY60" s="26">
        <v>0</v>
      </c>
      <c r="EZ60" s="26">
        <v>0</v>
      </c>
      <c r="FA60" s="26">
        <v>0</v>
      </c>
      <c r="FB60" s="26">
        <v>0</v>
      </c>
      <c r="FC60" s="26">
        <v>0</v>
      </c>
      <c r="FD60" s="26">
        <v>0</v>
      </c>
      <c r="FE60" s="26">
        <v>0</v>
      </c>
      <c r="FF60" s="26">
        <v>0</v>
      </c>
      <c r="FG60" s="26">
        <v>0</v>
      </c>
      <c r="FH60" s="26">
        <v>0</v>
      </c>
      <c r="FI60" s="26">
        <v>0</v>
      </c>
      <c r="FJ60" s="26">
        <v>0</v>
      </c>
      <c r="FK60" s="26">
        <v>0</v>
      </c>
      <c r="FL60" s="26">
        <v>0</v>
      </c>
      <c r="FM60" s="26">
        <v>0</v>
      </c>
      <c r="FN60" s="26">
        <v>0</v>
      </c>
      <c r="FO60" s="26">
        <v>0</v>
      </c>
      <c r="FP60" s="26">
        <v>0</v>
      </c>
      <c r="FQ60" s="26">
        <v>0</v>
      </c>
      <c r="FR60" s="26">
        <v>0</v>
      </c>
      <c r="FS60" s="26">
        <v>0</v>
      </c>
      <c r="FT60" s="26">
        <v>0</v>
      </c>
      <c r="FU60" s="26">
        <v>0</v>
      </c>
      <c r="FV60" s="26">
        <v>0</v>
      </c>
      <c r="FW60" s="26">
        <v>0</v>
      </c>
      <c r="FX60" s="26">
        <v>0</v>
      </c>
      <c r="FY60" s="26">
        <v>0</v>
      </c>
      <c r="FZ60" s="26">
        <v>0</v>
      </c>
      <c r="GA60" s="26">
        <v>0</v>
      </c>
      <c r="GB60" s="26">
        <v>0</v>
      </c>
      <c r="GC60" s="26">
        <v>0</v>
      </c>
      <c r="GD60" s="26">
        <v>0</v>
      </c>
      <c r="GE60" s="26">
        <v>0</v>
      </c>
      <c r="GF60" s="26">
        <v>0</v>
      </c>
      <c r="GG60" s="26">
        <v>0</v>
      </c>
      <c r="GH60" s="26">
        <v>0</v>
      </c>
      <c r="GI60" s="26">
        <v>0</v>
      </c>
      <c r="GJ60" s="26">
        <v>0</v>
      </c>
      <c r="GK60" s="26">
        <v>0</v>
      </c>
      <c r="GL60" s="26">
        <v>0</v>
      </c>
      <c r="GM60" s="26">
        <v>0</v>
      </c>
      <c r="GN60" s="26">
        <v>0</v>
      </c>
      <c r="GO60" s="26">
        <v>0</v>
      </c>
      <c r="GP60" s="26">
        <v>0</v>
      </c>
      <c r="GQ60" s="26">
        <v>0</v>
      </c>
      <c r="GR60" s="26">
        <v>0</v>
      </c>
      <c r="GS60" s="26">
        <v>0</v>
      </c>
      <c r="GT60" s="26">
        <v>0</v>
      </c>
      <c r="GU60" s="26">
        <v>0</v>
      </c>
      <c r="GV60" s="26">
        <v>0</v>
      </c>
      <c r="GW60" s="26">
        <v>0</v>
      </c>
      <c r="GX60" s="26">
        <v>0</v>
      </c>
      <c r="GY60" s="26">
        <v>0</v>
      </c>
      <c r="GZ60" s="26">
        <v>2</v>
      </c>
      <c r="HA60" s="26">
        <v>0</v>
      </c>
      <c r="HB60" s="26">
        <v>1</v>
      </c>
      <c r="HC60" s="26">
        <v>0</v>
      </c>
      <c r="HD60" s="26">
        <v>5</v>
      </c>
      <c r="HE60" s="26">
        <v>0</v>
      </c>
      <c r="HF60" s="26">
        <v>7</v>
      </c>
      <c r="HG60" s="26">
        <v>0</v>
      </c>
      <c r="HH60" s="26">
        <v>12</v>
      </c>
      <c r="HI60" s="26">
        <v>0</v>
      </c>
      <c r="HJ60" s="26">
        <v>6</v>
      </c>
      <c r="HK60" s="26">
        <v>0</v>
      </c>
      <c r="HL60" s="26">
        <v>4</v>
      </c>
      <c r="HM60" s="26">
        <v>0</v>
      </c>
      <c r="HN60" s="26">
        <v>4</v>
      </c>
      <c r="HO60" s="26">
        <v>0</v>
      </c>
      <c r="HP60" s="26">
        <v>4</v>
      </c>
      <c r="HQ60" s="26">
        <v>0</v>
      </c>
      <c r="HR60" s="26">
        <v>7</v>
      </c>
      <c r="HS60" s="26">
        <v>0</v>
      </c>
      <c r="HT60" s="26">
        <v>0</v>
      </c>
      <c r="HU60" s="26">
        <v>0</v>
      </c>
      <c r="HV60" s="26">
        <v>0</v>
      </c>
      <c r="HW60" s="26">
        <v>0</v>
      </c>
      <c r="HX60" s="26">
        <v>0</v>
      </c>
      <c r="HY60" s="26">
        <v>0</v>
      </c>
      <c r="HZ60" s="26">
        <v>0</v>
      </c>
      <c r="IA60" s="26">
        <v>0</v>
      </c>
      <c r="IB60" s="26">
        <v>0</v>
      </c>
      <c r="IC60" s="26">
        <v>0</v>
      </c>
      <c r="ID60" s="26">
        <v>0</v>
      </c>
      <c r="IE60" s="26">
        <v>0</v>
      </c>
      <c r="IF60" s="26">
        <v>0</v>
      </c>
      <c r="IG60" s="26">
        <v>0</v>
      </c>
      <c r="IH60" s="26">
        <v>0</v>
      </c>
      <c r="II60" s="26"/>
      <c r="IJ60" s="26">
        <v>0</v>
      </c>
      <c r="IK60" s="26">
        <v>0</v>
      </c>
      <c r="IL60" s="26">
        <v>0</v>
      </c>
      <c r="IM60" s="26">
        <v>0</v>
      </c>
      <c r="IN60" s="26">
        <v>0</v>
      </c>
      <c r="IO60" s="26">
        <v>0</v>
      </c>
      <c r="IP60" s="26">
        <v>0</v>
      </c>
      <c r="IQ60" s="26">
        <v>0</v>
      </c>
      <c r="IR60" s="26">
        <v>0</v>
      </c>
      <c r="IS60" s="26">
        <v>0</v>
      </c>
      <c r="IT60" s="26">
        <v>0</v>
      </c>
      <c r="IU60" s="26">
        <v>0</v>
      </c>
      <c r="IV60" s="26"/>
      <c r="IW60" s="26">
        <v>0</v>
      </c>
      <c r="IX60" s="26">
        <v>0</v>
      </c>
      <c r="IY60" s="26">
        <v>0</v>
      </c>
      <c r="IZ60" s="26">
        <v>0</v>
      </c>
      <c r="JA60" s="26">
        <v>0</v>
      </c>
      <c r="JB60" s="26">
        <v>0</v>
      </c>
      <c r="JC60" s="26">
        <v>0</v>
      </c>
      <c r="JD60" s="26">
        <v>0</v>
      </c>
      <c r="JE60" s="26">
        <v>0</v>
      </c>
      <c r="JF60" s="26">
        <v>0</v>
      </c>
      <c r="JG60" s="26">
        <v>0</v>
      </c>
      <c r="JH60" s="26">
        <v>0</v>
      </c>
      <c r="JI60" s="26"/>
      <c r="JJ60" s="26">
        <v>0</v>
      </c>
      <c r="JK60" s="26">
        <v>0</v>
      </c>
      <c r="JL60" s="26">
        <v>0</v>
      </c>
      <c r="JM60" s="26">
        <v>0</v>
      </c>
      <c r="JN60" s="26">
        <v>0</v>
      </c>
      <c r="JO60" s="26">
        <v>0</v>
      </c>
      <c r="JP60" s="26">
        <v>0</v>
      </c>
      <c r="JQ60" s="26">
        <v>0</v>
      </c>
      <c r="JR60" s="26">
        <v>0</v>
      </c>
      <c r="JS60" s="26">
        <v>0</v>
      </c>
      <c r="JT60" s="26">
        <v>0</v>
      </c>
      <c r="JU60" s="26">
        <v>0</v>
      </c>
      <c r="JV60" s="26"/>
      <c r="JW60" s="26">
        <v>0</v>
      </c>
      <c r="JX60" s="26">
        <v>0</v>
      </c>
      <c r="JY60" s="26">
        <v>0</v>
      </c>
      <c r="JZ60" s="26">
        <v>0</v>
      </c>
      <c r="KA60" s="26">
        <v>0</v>
      </c>
      <c r="KB60" s="26">
        <v>0</v>
      </c>
      <c r="KC60" s="26">
        <v>0</v>
      </c>
      <c r="KD60" s="26">
        <v>0</v>
      </c>
      <c r="KE60" s="26">
        <v>0</v>
      </c>
      <c r="KF60" s="26">
        <v>0</v>
      </c>
      <c r="KG60" s="26">
        <v>0</v>
      </c>
      <c r="KH60" s="26">
        <v>0</v>
      </c>
      <c r="KI60" s="26"/>
      <c r="KJ60" s="26">
        <v>0</v>
      </c>
      <c r="KK60" s="26">
        <v>1</v>
      </c>
      <c r="KL60" s="26">
        <v>3</v>
      </c>
      <c r="KM60" s="26">
        <v>5</v>
      </c>
      <c r="KN60" s="26">
        <v>5</v>
      </c>
      <c r="KO60" s="26">
        <v>0</v>
      </c>
      <c r="KP60" s="26">
        <v>0</v>
      </c>
      <c r="KQ60" s="26">
        <v>0</v>
      </c>
      <c r="KR60" s="26">
        <v>1</v>
      </c>
      <c r="KS60" s="26">
        <v>0</v>
      </c>
      <c r="KT60" s="26">
        <v>0</v>
      </c>
      <c r="KU60" s="26">
        <v>0</v>
      </c>
      <c r="KV60" s="26">
        <v>0</v>
      </c>
      <c r="KW60" s="26">
        <v>0</v>
      </c>
      <c r="KX60" s="26">
        <v>0</v>
      </c>
      <c r="KY60" s="26">
        <v>0</v>
      </c>
      <c r="KZ60" s="26">
        <v>1</v>
      </c>
      <c r="LA60" s="26">
        <v>0</v>
      </c>
      <c r="LB60" s="26">
        <v>0</v>
      </c>
      <c r="LC60" s="26">
        <v>1</v>
      </c>
      <c r="LD60" s="26">
        <v>0</v>
      </c>
      <c r="LE60" s="26">
        <v>0</v>
      </c>
      <c r="LF60" s="26">
        <v>1</v>
      </c>
      <c r="LG60" s="26">
        <v>0</v>
      </c>
      <c r="LH60" s="26">
        <v>0</v>
      </c>
      <c r="LI60" s="26">
        <v>0</v>
      </c>
      <c r="LJ60" s="26">
        <v>0</v>
      </c>
      <c r="LK60" s="26">
        <v>0</v>
      </c>
      <c r="LL60" s="26">
        <v>0</v>
      </c>
      <c r="LM60" s="26">
        <v>0</v>
      </c>
      <c r="LN60" s="26">
        <v>0</v>
      </c>
      <c r="LO60" s="26">
        <v>0</v>
      </c>
      <c r="LP60" s="26">
        <v>0</v>
      </c>
      <c r="LQ60" s="26">
        <v>0</v>
      </c>
      <c r="LR60" s="26">
        <v>1</v>
      </c>
      <c r="LS60" s="26">
        <v>0</v>
      </c>
      <c r="LT60" s="26">
        <v>2</v>
      </c>
      <c r="LU60" s="26">
        <v>0</v>
      </c>
      <c r="LV60" s="26">
        <v>0</v>
      </c>
      <c r="LW60" s="26">
        <v>0</v>
      </c>
      <c r="LX60" s="26">
        <v>0</v>
      </c>
      <c r="LY60" s="26">
        <v>0</v>
      </c>
      <c r="LZ60" s="26">
        <v>0</v>
      </c>
      <c r="MA60" s="26">
        <v>1</v>
      </c>
      <c r="MB60" s="26">
        <v>1</v>
      </c>
      <c r="MC60" s="26">
        <v>2</v>
      </c>
      <c r="MD60" s="26">
        <v>2</v>
      </c>
      <c r="ME60" s="26">
        <v>0</v>
      </c>
      <c r="MF60" s="26">
        <v>1</v>
      </c>
      <c r="MG60" s="26">
        <v>0</v>
      </c>
      <c r="MH60" s="26">
        <v>0</v>
      </c>
      <c r="MI60" s="26">
        <v>0</v>
      </c>
      <c r="MJ60" s="26">
        <v>0</v>
      </c>
      <c r="MK60" s="26">
        <v>0</v>
      </c>
      <c r="ML60" s="26">
        <v>0</v>
      </c>
      <c r="MM60" s="28">
        <v>0</v>
      </c>
      <c r="MN60" s="26">
        <v>0</v>
      </c>
      <c r="MO60" s="26">
        <v>0</v>
      </c>
      <c r="MP60" s="26">
        <v>0</v>
      </c>
      <c r="MQ60" s="26">
        <v>0</v>
      </c>
      <c r="MR60" s="26">
        <v>0</v>
      </c>
      <c r="MS60" s="26">
        <v>0</v>
      </c>
      <c r="MT60" s="26">
        <v>0</v>
      </c>
      <c r="MU60" s="26">
        <v>0</v>
      </c>
      <c r="MV60" s="26">
        <v>0</v>
      </c>
      <c r="MW60" s="26">
        <v>0</v>
      </c>
      <c r="MX60" s="26">
        <v>0</v>
      </c>
      <c r="MY60" s="26">
        <v>0</v>
      </c>
      <c r="MZ60" s="26">
        <v>0</v>
      </c>
      <c r="NA60" s="26">
        <v>0</v>
      </c>
      <c r="NB60" s="26">
        <v>0</v>
      </c>
      <c r="NC60" s="26">
        <v>0</v>
      </c>
      <c r="ND60" s="26">
        <v>0</v>
      </c>
      <c r="NE60" s="26">
        <v>0</v>
      </c>
      <c r="NF60" s="26">
        <v>0</v>
      </c>
      <c r="NG60" s="26">
        <v>0</v>
      </c>
      <c r="NH60" s="26">
        <v>0</v>
      </c>
      <c r="NI60" s="26">
        <v>0</v>
      </c>
      <c r="NJ60" s="26">
        <v>0</v>
      </c>
      <c r="NK60" s="26">
        <v>0</v>
      </c>
      <c r="NL60" s="26">
        <v>0</v>
      </c>
      <c r="NM60" s="26">
        <v>0</v>
      </c>
      <c r="NN60" s="26">
        <v>0</v>
      </c>
      <c r="NO60" s="26">
        <v>0</v>
      </c>
      <c r="NP60" s="26">
        <v>0</v>
      </c>
      <c r="NQ60" s="26">
        <v>0</v>
      </c>
      <c r="NR60" s="26">
        <v>0</v>
      </c>
      <c r="NS60" s="26">
        <v>0</v>
      </c>
      <c r="NT60" s="26">
        <v>0</v>
      </c>
      <c r="NU60" s="26">
        <v>0</v>
      </c>
      <c r="NV60" s="26">
        <v>0</v>
      </c>
      <c r="NW60" s="26">
        <v>0</v>
      </c>
      <c r="NX60" s="26">
        <v>0</v>
      </c>
      <c r="NY60" s="26">
        <v>0</v>
      </c>
      <c r="NZ60" s="26">
        <v>0</v>
      </c>
      <c r="OA60" s="26">
        <v>0</v>
      </c>
      <c r="OB60" s="26">
        <v>0</v>
      </c>
      <c r="OC60" s="26">
        <v>0</v>
      </c>
      <c r="OD60" s="26">
        <v>0</v>
      </c>
      <c r="OE60" s="26">
        <v>0</v>
      </c>
      <c r="OF60" s="26">
        <v>0</v>
      </c>
      <c r="OG60" s="26">
        <v>0</v>
      </c>
      <c r="OH60" s="26"/>
      <c r="OI60" s="26">
        <v>0</v>
      </c>
      <c r="OJ60" s="26">
        <v>0</v>
      </c>
      <c r="OK60" s="28">
        <v>137</v>
      </c>
      <c r="OL60" s="26">
        <v>0</v>
      </c>
      <c r="OM60" s="26">
        <v>0</v>
      </c>
      <c r="ON60" s="26">
        <v>0</v>
      </c>
      <c r="OO60" s="26">
        <v>0</v>
      </c>
      <c r="OP60" s="26">
        <v>1</v>
      </c>
      <c r="OQ60" s="26">
        <v>21</v>
      </c>
      <c r="OR60" s="26">
        <v>1</v>
      </c>
      <c r="OS60" s="26">
        <v>0</v>
      </c>
      <c r="OT60" s="26">
        <v>80</v>
      </c>
      <c r="OU60" s="26">
        <v>1</v>
      </c>
      <c r="OV60" s="26">
        <v>0</v>
      </c>
      <c r="OW60" s="26">
        <v>33</v>
      </c>
      <c r="OX60" s="28">
        <v>137</v>
      </c>
      <c r="OY60" s="26">
        <v>0</v>
      </c>
      <c r="OZ60" s="26">
        <v>22</v>
      </c>
      <c r="PA60" s="26">
        <v>81</v>
      </c>
      <c r="PB60" s="26">
        <v>34</v>
      </c>
      <c r="PC60" s="28">
        <v>9</v>
      </c>
      <c r="PD60" s="26">
        <v>9</v>
      </c>
      <c r="PE60" s="26">
        <v>0</v>
      </c>
      <c r="PF60" s="28">
        <v>0</v>
      </c>
      <c r="PG60" s="26">
        <v>0</v>
      </c>
      <c r="PH60" s="26">
        <v>0</v>
      </c>
      <c r="PI60" s="26">
        <v>0</v>
      </c>
      <c r="PJ60" s="26">
        <v>0</v>
      </c>
      <c r="PK60" s="28">
        <v>8</v>
      </c>
      <c r="PL60" s="26">
        <v>0</v>
      </c>
      <c r="PM60" s="26">
        <v>0</v>
      </c>
      <c r="PN60" s="26">
        <v>0</v>
      </c>
      <c r="PO60" s="26">
        <v>0</v>
      </c>
      <c r="PP60" s="26">
        <v>0</v>
      </c>
      <c r="PQ60" s="26">
        <v>0</v>
      </c>
      <c r="PR60" s="26">
        <v>0</v>
      </c>
      <c r="PS60" s="26">
        <v>0</v>
      </c>
      <c r="PT60" s="26">
        <v>0</v>
      </c>
      <c r="PU60" s="26">
        <v>0</v>
      </c>
      <c r="PV60" s="26">
        <v>0</v>
      </c>
      <c r="PW60" s="26">
        <v>0</v>
      </c>
      <c r="PX60" s="26">
        <v>0</v>
      </c>
      <c r="PY60" s="26">
        <v>0</v>
      </c>
      <c r="PZ60" s="26">
        <v>0</v>
      </c>
      <c r="QA60" s="26">
        <v>0</v>
      </c>
      <c r="QB60" s="26">
        <v>0</v>
      </c>
      <c r="QC60" s="26">
        <v>0</v>
      </c>
      <c r="QD60" s="26">
        <v>0</v>
      </c>
      <c r="QE60" s="26">
        <v>0</v>
      </c>
      <c r="QF60" s="26">
        <v>0</v>
      </c>
      <c r="QG60" s="26">
        <v>0</v>
      </c>
      <c r="QH60" s="26">
        <v>0</v>
      </c>
      <c r="QI60" s="26">
        <v>0</v>
      </c>
      <c r="QJ60" s="26">
        <v>0</v>
      </c>
      <c r="QK60" s="26">
        <v>0</v>
      </c>
      <c r="QL60" s="26">
        <v>0</v>
      </c>
      <c r="QM60" s="26">
        <v>0</v>
      </c>
      <c r="QN60" s="26">
        <v>0</v>
      </c>
      <c r="QO60" s="26">
        <v>0</v>
      </c>
      <c r="QP60" s="26">
        <v>0</v>
      </c>
      <c r="QQ60" s="26">
        <v>0</v>
      </c>
      <c r="QR60" s="26">
        <v>0</v>
      </c>
      <c r="QS60" s="26">
        <v>0</v>
      </c>
      <c r="QT60" s="26">
        <v>0</v>
      </c>
      <c r="QU60" s="26">
        <v>0</v>
      </c>
      <c r="QV60" s="26">
        <v>0</v>
      </c>
      <c r="QW60" s="26">
        <v>0</v>
      </c>
      <c r="QX60" s="26">
        <v>0</v>
      </c>
      <c r="QY60" s="26">
        <v>0</v>
      </c>
      <c r="QZ60" s="26">
        <v>0</v>
      </c>
      <c r="RA60" s="26">
        <v>0</v>
      </c>
      <c r="RB60" s="26">
        <v>0</v>
      </c>
      <c r="RC60" s="26">
        <v>0</v>
      </c>
      <c r="RD60" s="26">
        <v>0</v>
      </c>
      <c r="RE60" s="26">
        <v>0</v>
      </c>
      <c r="RF60" s="26">
        <v>0</v>
      </c>
      <c r="RG60" s="26">
        <v>0</v>
      </c>
      <c r="RH60" s="26">
        <v>0</v>
      </c>
      <c r="RI60" s="26">
        <v>0</v>
      </c>
      <c r="RJ60" s="26">
        <v>0</v>
      </c>
      <c r="RK60" s="26">
        <v>1</v>
      </c>
      <c r="RL60" s="26">
        <v>0</v>
      </c>
      <c r="RM60" s="26">
        <v>0</v>
      </c>
      <c r="RN60" s="26">
        <v>0</v>
      </c>
      <c r="RO60" s="26">
        <v>0</v>
      </c>
      <c r="RP60" s="26">
        <v>0</v>
      </c>
      <c r="RQ60" s="26">
        <v>0</v>
      </c>
      <c r="RR60" s="26">
        <v>0</v>
      </c>
      <c r="RS60" s="26">
        <v>0</v>
      </c>
      <c r="RT60" s="26">
        <v>0</v>
      </c>
      <c r="RU60" s="26">
        <v>0</v>
      </c>
      <c r="RV60" s="26">
        <v>0</v>
      </c>
      <c r="RW60" s="26">
        <v>0</v>
      </c>
      <c r="RX60" s="26">
        <v>3</v>
      </c>
      <c r="RY60" s="26">
        <v>1</v>
      </c>
      <c r="RZ60" s="26">
        <v>1</v>
      </c>
      <c r="SA60" s="26">
        <v>0</v>
      </c>
      <c r="SB60" s="26">
        <v>0</v>
      </c>
      <c r="SC60" s="26">
        <v>0</v>
      </c>
      <c r="SD60" s="26">
        <v>1</v>
      </c>
      <c r="SE60" s="26">
        <v>1</v>
      </c>
      <c r="SF60" s="28">
        <v>8</v>
      </c>
      <c r="SG60" s="26">
        <v>0</v>
      </c>
      <c r="SH60" s="26">
        <v>0</v>
      </c>
      <c r="SI60" s="26">
        <v>0</v>
      </c>
      <c r="SJ60" s="26">
        <v>1</v>
      </c>
      <c r="SK60" s="26">
        <v>0</v>
      </c>
      <c r="SL60" s="26">
        <v>0</v>
      </c>
      <c r="SM60" s="26">
        <v>0</v>
      </c>
      <c r="SN60" s="26">
        <v>0</v>
      </c>
      <c r="SO60" s="26">
        <v>0</v>
      </c>
      <c r="SP60" s="26">
        <v>0</v>
      </c>
      <c r="SQ60" s="26">
        <v>0</v>
      </c>
      <c r="SR60" s="26">
        <v>0</v>
      </c>
      <c r="SS60" s="26">
        <v>0</v>
      </c>
      <c r="ST60" s="26">
        <v>0</v>
      </c>
      <c r="SU60" s="26">
        <v>0</v>
      </c>
      <c r="SV60" s="26">
        <v>0</v>
      </c>
      <c r="SW60" s="26">
        <v>3</v>
      </c>
      <c r="SX60" s="26">
        <v>1</v>
      </c>
      <c r="SY60" s="26">
        <v>1</v>
      </c>
      <c r="SZ60" s="26">
        <v>0</v>
      </c>
      <c r="TA60" s="26">
        <v>0</v>
      </c>
      <c r="TB60" s="26">
        <v>0</v>
      </c>
      <c r="TC60" s="26">
        <v>1</v>
      </c>
      <c r="TD60" s="26">
        <v>1</v>
      </c>
      <c r="TE60" s="28">
        <v>0</v>
      </c>
      <c r="TF60" s="26">
        <v>0</v>
      </c>
      <c r="TG60" s="26">
        <v>0</v>
      </c>
      <c r="TH60" s="26">
        <v>0</v>
      </c>
      <c r="TI60" s="26">
        <v>0</v>
      </c>
      <c r="TJ60" s="26">
        <v>0</v>
      </c>
      <c r="TK60" s="26">
        <v>0</v>
      </c>
      <c r="TL60" s="26">
        <v>0</v>
      </c>
      <c r="TM60" s="26">
        <v>0</v>
      </c>
      <c r="TN60" s="26">
        <v>0</v>
      </c>
      <c r="TO60" s="26">
        <v>0</v>
      </c>
      <c r="TP60" s="26">
        <v>0</v>
      </c>
      <c r="TQ60" s="26">
        <v>0</v>
      </c>
      <c r="TR60" s="26">
        <v>0</v>
      </c>
      <c r="TS60" s="26">
        <v>0</v>
      </c>
      <c r="TT60" s="26">
        <v>0</v>
      </c>
      <c r="TU60" s="26">
        <v>0</v>
      </c>
      <c r="TV60" s="26">
        <v>0</v>
      </c>
      <c r="TW60" s="26">
        <v>0</v>
      </c>
      <c r="TX60" s="26">
        <v>0</v>
      </c>
      <c r="TY60" s="26">
        <v>0</v>
      </c>
      <c r="TZ60" s="26">
        <v>0</v>
      </c>
      <c r="UA60" s="26">
        <v>0</v>
      </c>
      <c r="UB60" s="26">
        <v>0</v>
      </c>
      <c r="UC60" s="26">
        <v>0</v>
      </c>
      <c r="UD60" s="26">
        <v>0</v>
      </c>
      <c r="UE60" s="26">
        <v>0</v>
      </c>
      <c r="UF60" s="26">
        <v>0</v>
      </c>
      <c r="UG60" s="26">
        <v>0</v>
      </c>
      <c r="UH60" s="26">
        <v>0</v>
      </c>
      <c r="UI60" s="26">
        <v>0</v>
      </c>
      <c r="UJ60" s="28">
        <v>0</v>
      </c>
      <c r="UK60" s="26">
        <v>0</v>
      </c>
      <c r="UL60" s="26">
        <v>0</v>
      </c>
      <c r="UM60" s="26">
        <v>0</v>
      </c>
      <c r="UN60" s="26">
        <v>0</v>
      </c>
      <c r="UO60" s="26">
        <v>0</v>
      </c>
      <c r="UP60" s="26">
        <v>0</v>
      </c>
      <c r="UQ60" s="26">
        <v>0</v>
      </c>
      <c r="UR60" s="26">
        <v>0</v>
      </c>
      <c r="US60" s="26">
        <v>0</v>
      </c>
      <c r="UT60" s="26">
        <v>0</v>
      </c>
      <c r="UU60" s="26">
        <v>0</v>
      </c>
      <c r="UV60" s="26">
        <v>0</v>
      </c>
      <c r="UW60" s="26">
        <v>0</v>
      </c>
      <c r="UX60" s="26">
        <v>0</v>
      </c>
      <c r="UY60" s="26">
        <v>0</v>
      </c>
      <c r="UZ60" s="26">
        <v>0</v>
      </c>
      <c r="VA60" s="26">
        <v>0</v>
      </c>
      <c r="VB60" s="26">
        <v>0</v>
      </c>
      <c r="VC60" s="26">
        <v>0</v>
      </c>
      <c r="VD60" s="26">
        <v>0</v>
      </c>
      <c r="VE60" s="26">
        <v>0</v>
      </c>
      <c r="VF60" s="26">
        <v>0</v>
      </c>
      <c r="VG60" s="26">
        <v>0</v>
      </c>
      <c r="VH60" s="26">
        <v>0</v>
      </c>
      <c r="VI60" s="26">
        <v>0</v>
      </c>
      <c r="VJ60" s="26">
        <v>0</v>
      </c>
      <c r="VK60" s="26">
        <v>0</v>
      </c>
      <c r="VL60" s="26">
        <v>0</v>
      </c>
      <c r="VM60" s="28">
        <v>3</v>
      </c>
      <c r="VN60" s="26">
        <v>0</v>
      </c>
      <c r="VO60" s="26">
        <v>1</v>
      </c>
      <c r="VP60" s="26">
        <v>0</v>
      </c>
      <c r="VQ60" s="26">
        <v>1</v>
      </c>
      <c r="VR60" s="26">
        <v>0</v>
      </c>
      <c r="VS60" s="26">
        <v>0</v>
      </c>
      <c r="VT60" s="26">
        <v>1</v>
      </c>
      <c r="VU60" s="26">
        <v>0</v>
      </c>
      <c r="VV60" s="28">
        <v>0</v>
      </c>
      <c r="VW60" s="26">
        <v>0</v>
      </c>
      <c r="VX60" s="26">
        <v>0</v>
      </c>
      <c r="VY60" s="26">
        <v>0</v>
      </c>
      <c r="VZ60" s="26">
        <v>0</v>
      </c>
      <c r="WA60" s="26">
        <v>0</v>
      </c>
      <c r="WB60" s="26">
        <v>0</v>
      </c>
      <c r="WC60" s="26">
        <v>0</v>
      </c>
      <c r="WD60" s="26">
        <v>0</v>
      </c>
      <c r="WE60" s="26">
        <v>0</v>
      </c>
      <c r="WF60" s="26">
        <v>0</v>
      </c>
      <c r="WG60" s="26">
        <v>0</v>
      </c>
      <c r="WH60" s="26">
        <v>0</v>
      </c>
      <c r="WI60" s="26">
        <v>0</v>
      </c>
      <c r="WJ60" s="26">
        <v>0</v>
      </c>
      <c r="WK60" s="26">
        <v>0</v>
      </c>
      <c r="WL60" s="26">
        <v>0</v>
      </c>
      <c r="WM60" s="26">
        <v>0</v>
      </c>
      <c r="WN60" s="26">
        <v>0</v>
      </c>
      <c r="WO60" s="26">
        <v>0</v>
      </c>
      <c r="WP60" s="26">
        <v>0</v>
      </c>
      <c r="WQ60" s="26">
        <v>0</v>
      </c>
      <c r="WR60" s="26">
        <v>0</v>
      </c>
      <c r="WS60" s="26">
        <v>0</v>
      </c>
      <c r="WT60" s="26">
        <v>0</v>
      </c>
      <c r="WU60" s="26">
        <v>0</v>
      </c>
      <c r="WV60" s="26">
        <v>0</v>
      </c>
      <c r="WW60" s="26">
        <v>0</v>
      </c>
      <c r="WX60" s="26">
        <v>0</v>
      </c>
      <c r="WY60" s="26">
        <v>0</v>
      </c>
      <c r="WZ60" s="26">
        <v>0</v>
      </c>
      <c r="XA60" s="26">
        <v>0</v>
      </c>
      <c r="XB60" s="26">
        <v>0</v>
      </c>
      <c r="XC60" s="26">
        <v>0</v>
      </c>
      <c r="XD60" s="26">
        <v>0</v>
      </c>
      <c r="XE60" s="26">
        <v>0</v>
      </c>
      <c r="XF60" s="26">
        <v>0</v>
      </c>
      <c r="XG60" s="26">
        <v>0</v>
      </c>
      <c r="XH60" s="26">
        <v>0</v>
      </c>
      <c r="XI60" s="26">
        <v>0</v>
      </c>
      <c r="XJ60" s="26">
        <v>0</v>
      </c>
      <c r="XK60" s="26">
        <v>0</v>
      </c>
      <c r="XL60" s="26">
        <v>0</v>
      </c>
      <c r="XM60" s="26">
        <v>0</v>
      </c>
      <c r="XN60" s="26">
        <v>0</v>
      </c>
      <c r="XO60" s="26">
        <v>0</v>
      </c>
      <c r="XP60" s="26">
        <v>0</v>
      </c>
      <c r="XQ60" s="26">
        <v>0</v>
      </c>
      <c r="XR60" s="26">
        <v>0</v>
      </c>
      <c r="XS60" s="41">
        <v>0</v>
      </c>
      <c r="XT60" s="41">
        <v>0</v>
      </c>
      <c r="XU60" s="41">
        <v>0</v>
      </c>
      <c r="XV60" s="41">
        <v>0</v>
      </c>
      <c r="XW60" s="41">
        <v>0</v>
      </c>
      <c r="XX60" s="41">
        <v>0</v>
      </c>
      <c r="XY60" s="41">
        <v>0</v>
      </c>
      <c r="XZ60" s="41">
        <v>0</v>
      </c>
      <c r="YA60" s="41">
        <v>0</v>
      </c>
      <c r="YB60" s="41">
        <v>0</v>
      </c>
      <c r="YC60" s="41">
        <v>0</v>
      </c>
      <c r="YD60" s="41">
        <v>0</v>
      </c>
      <c r="YE60" s="41">
        <v>0</v>
      </c>
      <c r="YF60" s="41">
        <v>0</v>
      </c>
      <c r="YG60" s="41">
        <v>0</v>
      </c>
      <c r="YH60" s="41">
        <v>0</v>
      </c>
      <c r="YI60" s="41">
        <v>0</v>
      </c>
      <c r="YJ60" s="41">
        <v>0</v>
      </c>
      <c r="YK60" s="41">
        <v>0</v>
      </c>
      <c r="YL60" s="41">
        <v>0</v>
      </c>
      <c r="YM60" s="41">
        <v>0</v>
      </c>
      <c r="YN60" s="41">
        <v>0</v>
      </c>
      <c r="YO60" s="41">
        <v>0</v>
      </c>
      <c r="YP60" s="41">
        <v>0</v>
      </c>
      <c r="YQ60" s="41">
        <v>0</v>
      </c>
      <c r="YR60" s="41">
        <v>0</v>
      </c>
      <c r="YS60" s="41">
        <v>0</v>
      </c>
      <c r="YT60" s="41">
        <v>0</v>
      </c>
      <c r="YU60" s="41">
        <v>0</v>
      </c>
      <c r="YV60" s="41">
        <v>0</v>
      </c>
      <c r="YW60" s="41">
        <v>0</v>
      </c>
      <c r="YX60" s="41">
        <v>0</v>
      </c>
      <c r="YY60" s="41">
        <v>0</v>
      </c>
      <c r="YZ60" s="41">
        <v>0</v>
      </c>
      <c r="ZA60" s="41">
        <v>0</v>
      </c>
      <c r="ZB60" s="41">
        <v>0</v>
      </c>
      <c r="ZC60" s="41">
        <v>0</v>
      </c>
      <c r="ZD60" s="41">
        <v>0</v>
      </c>
      <c r="ZE60" s="41">
        <v>0</v>
      </c>
      <c r="ZF60" s="41">
        <v>0</v>
      </c>
      <c r="ZG60" s="41">
        <v>0</v>
      </c>
      <c r="ZH60" s="41">
        <v>0</v>
      </c>
      <c r="ZI60" s="41">
        <v>0</v>
      </c>
      <c r="ZJ60" s="41">
        <v>0</v>
      </c>
      <c r="ZK60" s="41">
        <v>0</v>
      </c>
      <c r="ZL60" s="41">
        <v>0</v>
      </c>
      <c r="ZM60" s="41">
        <v>0</v>
      </c>
      <c r="ZN60" s="41">
        <v>0</v>
      </c>
      <c r="ZO60" s="27">
        <v>2</v>
      </c>
      <c r="ZP60" s="27">
        <v>0</v>
      </c>
      <c r="ZQ60" s="27">
        <v>0</v>
      </c>
      <c r="ZR60" s="27">
        <v>0</v>
      </c>
      <c r="ZS60" s="27">
        <v>0</v>
      </c>
      <c r="ZT60" s="27">
        <v>0</v>
      </c>
      <c r="ZU60" s="27">
        <v>0</v>
      </c>
      <c r="ZV60" s="27">
        <v>0</v>
      </c>
      <c r="ZW60" s="27">
        <v>0</v>
      </c>
      <c r="ZX60" s="27">
        <v>0</v>
      </c>
      <c r="ZY60" s="27">
        <v>0</v>
      </c>
      <c r="ZZ60" s="27">
        <v>0</v>
      </c>
      <c r="AAA60" s="27">
        <v>0</v>
      </c>
      <c r="AAB60" s="27">
        <v>0</v>
      </c>
      <c r="AAC60" s="27">
        <v>0</v>
      </c>
      <c r="AAD60" s="27">
        <v>0</v>
      </c>
      <c r="AAE60" s="27">
        <v>0</v>
      </c>
      <c r="AAF60" s="27">
        <v>0</v>
      </c>
      <c r="AAG60" s="27">
        <v>0</v>
      </c>
      <c r="AAH60" s="27" t="s">
        <v>530</v>
      </c>
    </row>
    <row r="61" spans="1:710" s="27" customFormat="1" x14ac:dyDescent="0.2">
      <c r="A61" s="27" t="s">
        <v>139</v>
      </c>
      <c r="B61" s="68">
        <v>1041067</v>
      </c>
      <c r="C61" s="28">
        <v>41</v>
      </c>
      <c r="D61" s="28">
        <v>8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8">
        <v>0</v>
      </c>
      <c r="P61" s="28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26">
        <v>0</v>
      </c>
      <c r="BL61" s="26">
        <v>0</v>
      </c>
      <c r="BM61" s="26"/>
      <c r="BN61" s="26"/>
      <c r="BO61" s="26"/>
      <c r="BP61" s="26"/>
      <c r="BQ61" s="26">
        <v>0</v>
      </c>
      <c r="BR61" s="26">
        <v>0</v>
      </c>
      <c r="BS61" s="26">
        <v>0</v>
      </c>
      <c r="BT61" s="26">
        <v>0</v>
      </c>
      <c r="BU61" s="28">
        <v>0</v>
      </c>
      <c r="BV61" s="28">
        <v>3</v>
      </c>
      <c r="BW61" s="28">
        <v>0</v>
      </c>
      <c r="BX61" s="28">
        <v>0</v>
      </c>
      <c r="BY61" s="26">
        <v>0</v>
      </c>
      <c r="BZ61" s="26">
        <v>0</v>
      </c>
      <c r="CA61" s="26">
        <v>0</v>
      </c>
      <c r="CB61" s="26">
        <v>0</v>
      </c>
      <c r="CC61" s="26">
        <v>0</v>
      </c>
      <c r="CD61" s="26">
        <v>0</v>
      </c>
      <c r="CE61" s="26">
        <v>0</v>
      </c>
      <c r="CF61" s="26">
        <v>0</v>
      </c>
      <c r="CG61" s="26">
        <v>0</v>
      </c>
      <c r="CH61" s="26">
        <v>0</v>
      </c>
      <c r="CI61" s="26">
        <v>0</v>
      </c>
      <c r="CJ61" s="26">
        <v>0</v>
      </c>
      <c r="CK61" s="26">
        <v>0</v>
      </c>
      <c r="CL61" s="26">
        <v>0</v>
      </c>
      <c r="CM61" s="26">
        <v>0</v>
      </c>
      <c r="CN61" s="26">
        <v>0</v>
      </c>
      <c r="CO61" s="26">
        <v>0</v>
      </c>
      <c r="CP61" s="26">
        <v>0</v>
      </c>
      <c r="CQ61" s="26">
        <v>0</v>
      </c>
      <c r="CR61" s="26">
        <v>0</v>
      </c>
      <c r="CS61" s="26">
        <v>0</v>
      </c>
      <c r="CT61" s="26">
        <v>0</v>
      </c>
      <c r="CU61" s="26">
        <v>0</v>
      </c>
      <c r="CV61" s="26">
        <v>0</v>
      </c>
      <c r="CW61" s="26">
        <v>0</v>
      </c>
      <c r="CX61" s="26">
        <v>0</v>
      </c>
      <c r="CY61" s="26">
        <v>0</v>
      </c>
      <c r="CZ61" s="26">
        <v>0</v>
      </c>
      <c r="DA61" s="26">
        <v>0</v>
      </c>
      <c r="DB61" s="26">
        <v>0</v>
      </c>
      <c r="DC61" s="26">
        <v>0</v>
      </c>
      <c r="DD61" s="26">
        <v>0</v>
      </c>
      <c r="DE61" s="26">
        <v>0</v>
      </c>
      <c r="DF61" s="26">
        <v>0</v>
      </c>
      <c r="DG61" s="26">
        <v>0</v>
      </c>
      <c r="DH61" s="26">
        <v>0</v>
      </c>
      <c r="DI61" s="26">
        <v>0</v>
      </c>
      <c r="DJ61" s="26">
        <v>0</v>
      </c>
      <c r="DK61" s="26">
        <v>0</v>
      </c>
      <c r="DL61" s="26">
        <v>0</v>
      </c>
      <c r="DM61" s="26">
        <v>0</v>
      </c>
      <c r="DN61" s="26">
        <v>0</v>
      </c>
      <c r="DO61" s="26">
        <v>0</v>
      </c>
      <c r="DP61" s="26">
        <v>0</v>
      </c>
      <c r="DQ61" s="26">
        <v>0</v>
      </c>
      <c r="DR61" s="26">
        <v>0</v>
      </c>
      <c r="DS61" s="26">
        <v>0</v>
      </c>
      <c r="DT61" s="26">
        <v>0</v>
      </c>
      <c r="DU61" s="26">
        <v>0</v>
      </c>
      <c r="DV61" s="26">
        <v>0</v>
      </c>
      <c r="DW61" s="26">
        <v>0</v>
      </c>
      <c r="DX61" s="26">
        <v>0</v>
      </c>
      <c r="DY61" s="26">
        <v>0</v>
      </c>
      <c r="DZ61" s="26">
        <v>0</v>
      </c>
      <c r="EA61" s="26">
        <v>0</v>
      </c>
      <c r="EB61" s="26">
        <v>0</v>
      </c>
      <c r="EC61" s="26">
        <v>0</v>
      </c>
      <c r="ED61" s="26">
        <v>0</v>
      </c>
      <c r="EE61" s="26">
        <v>0</v>
      </c>
      <c r="EF61" s="26">
        <v>0</v>
      </c>
      <c r="EG61" s="26">
        <v>0</v>
      </c>
      <c r="EH61" s="26">
        <v>0</v>
      </c>
      <c r="EI61" s="26">
        <v>0</v>
      </c>
      <c r="EJ61" s="26">
        <v>0</v>
      </c>
      <c r="EK61" s="26">
        <v>0</v>
      </c>
      <c r="EL61" s="26">
        <v>0</v>
      </c>
      <c r="EM61" s="26"/>
      <c r="EN61" s="26"/>
      <c r="EO61" s="26">
        <v>0</v>
      </c>
      <c r="EP61" s="26">
        <v>0</v>
      </c>
      <c r="EQ61" s="26">
        <v>0</v>
      </c>
      <c r="ER61" s="26">
        <v>0</v>
      </c>
      <c r="ES61" s="26">
        <v>0</v>
      </c>
      <c r="ET61" s="26">
        <v>0</v>
      </c>
      <c r="EU61" s="26">
        <v>0</v>
      </c>
      <c r="EV61" s="26">
        <v>0</v>
      </c>
      <c r="EW61" s="26">
        <v>0</v>
      </c>
      <c r="EX61" s="26">
        <v>0</v>
      </c>
      <c r="EY61" s="26">
        <v>0</v>
      </c>
      <c r="EZ61" s="26">
        <v>0</v>
      </c>
      <c r="FA61" s="26">
        <v>0</v>
      </c>
      <c r="FB61" s="26">
        <v>0</v>
      </c>
      <c r="FC61" s="26">
        <v>0</v>
      </c>
      <c r="FD61" s="26">
        <v>0</v>
      </c>
      <c r="FE61" s="26">
        <v>0</v>
      </c>
      <c r="FF61" s="26">
        <v>0</v>
      </c>
      <c r="FG61" s="26">
        <v>0</v>
      </c>
      <c r="FH61" s="26">
        <v>0</v>
      </c>
      <c r="FI61" s="26">
        <v>0</v>
      </c>
      <c r="FJ61" s="26">
        <v>0</v>
      </c>
      <c r="FK61" s="26">
        <v>0</v>
      </c>
      <c r="FL61" s="26">
        <v>0</v>
      </c>
      <c r="FM61" s="26">
        <v>0</v>
      </c>
      <c r="FN61" s="26">
        <v>0</v>
      </c>
      <c r="FO61" s="26">
        <v>0</v>
      </c>
      <c r="FP61" s="26">
        <v>0</v>
      </c>
      <c r="FQ61" s="26">
        <v>0</v>
      </c>
      <c r="FR61" s="26">
        <v>0</v>
      </c>
      <c r="FS61" s="26">
        <v>0</v>
      </c>
      <c r="FT61" s="26">
        <v>0</v>
      </c>
      <c r="FU61" s="26">
        <v>0</v>
      </c>
      <c r="FV61" s="26">
        <v>0</v>
      </c>
      <c r="FW61" s="26">
        <v>0</v>
      </c>
      <c r="FX61" s="26">
        <v>0</v>
      </c>
      <c r="FY61" s="26">
        <v>0</v>
      </c>
      <c r="FZ61" s="26">
        <v>0</v>
      </c>
      <c r="GA61" s="26">
        <v>0</v>
      </c>
      <c r="GB61" s="26">
        <v>0</v>
      </c>
      <c r="GC61" s="26">
        <v>0</v>
      </c>
      <c r="GD61" s="26">
        <v>0</v>
      </c>
      <c r="GE61" s="26">
        <v>0</v>
      </c>
      <c r="GF61" s="26">
        <v>0</v>
      </c>
      <c r="GG61" s="26">
        <v>0</v>
      </c>
      <c r="GH61" s="26">
        <v>0</v>
      </c>
      <c r="GI61" s="26">
        <v>0</v>
      </c>
      <c r="GJ61" s="26">
        <v>0</v>
      </c>
      <c r="GK61" s="26">
        <v>0</v>
      </c>
      <c r="GL61" s="26">
        <v>0</v>
      </c>
      <c r="GM61" s="26">
        <v>0</v>
      </c>
      <c r="GN61" s="26">
        <v>0</v>
      </c>
      <c r="GO61" s="26">
        <v>0</v>
      </c>
      <c r="GP61" s="26">
        <v>0</v>
      </c>
      <c r="GQ61" s="26">
        <v>1</v>
      </c>
      <c r="GR61" s="26">
        <v>0</v>
      </c>
      <c r="GS61" s="26">
        <v>0</v>
      </c>
      <c r="GT61" s="26">
        <v>0</v>
      </c>
      <c r="GU61" s="26">
        <v>0</v>
      </c>
      <c r="GV61" s="26">
        <v>0</v>
      </c>
      <c r="GW61" s="26">
        <v>0</v>
      </c>
      <c r="GX61" s="26">
        <v>0</v>
      </c>
      <c r="GY61" s="26">
        <v>0</v>
      </c>
      <c r="GZ61" s="26">
        <v>0</v>
      </c>
      <c r="HA61" s="26">
        <v>0</v>
      </c>
      <c r="HB61" s="26">
        <v>0</v>
      </c>
      <c r="HC61" s="26">
        <v>0</v>
      </c>
      <c r="HD61" s="26">
        <v>4</v>
      </c>
      <c r="HE61" s="26">
        <v>1</v>
      </c>
      <c r="HF61" s="26">
        <v>1</v>
      </c>
      <c r="HG61" s="26">
        <v>1</v>
      </c>
      <c r="HH61" s="26">
        <v>10</v>
      </c>
      <c r="HI61" s="26">
        <v>0</v>
      </c>
      <c r="HJ61" s="26">
        <v>3</v>
      </c>
      <c r="HK61" s="26">
        <v>1</v>
      </c>
      <c r="HL61" s="26">
        <v>7</v>
      </c>
      <c r="HM61" s="26">
        <v>0</v>
      </c>
      <c r="HN61" s="26">
        <v>3</v>
      </c>
      <c r="HO61" s="26">
        <v>0</v>
      </c>
      <c r="HP61" s="26">
        <v>0</v>
      </c>
      <c r="HQ61" s="26">
        <v>0</v>
      </c>
      <c r="HR61" s="26">
        <v>2</v>
      </c>
      <c r="HS61" s="26">
        <v>0</v>
      </c>
      <c r="HT61" s="26">
        <v>0</v>
      </c>
      <c r="HU61" s="26">
        <v>0</v>
      </c>
      <c r="HV61" s="26">
        <v>0</v>
      </c>
      <c r="HW61" s="26">
        <v>0</v>
      </c>
      <c r="HX61" s="26">
        <v>0</v>
      </c>
      <c r="HY61" s="26">
        <v>0</v>
      </c>
      <c r="HZ61" s="26">
        <v>0</v>
      </c>
      <c r="IA61" s="26">
        <v>0</v>
      </c>
      <c r="IB61" s="26">
        <v>0</v>
      </c>
      <c r="IC61" s="26">
        <v>0</v>
      </c>
      <c r="ID61" s="26">
        <v>0</v>
      </c>
      <c r="IE61" s="26">
        <v>1</v>
      </c>
      <c r="IF61" s="26">
        <v>0</v>
      </c>
      <c r="IG61" s="26">
        <v>3</v>
      </c>
      <c r="IH61" s="26">
        <v>0</v>
      </c>
      <c r="II61" s="26"/>
      <c r="IJ61" s="26">
        <v>0</v>
      </c>
      <c r="IK61" s="26">
        <v>0</v>
      </c>
      <c r="IL61" s="26">
        <v>0</v>
      </c>
      <c r="IM61" s="26">
        <v>0</v>
      </c>
      <c r="IN61" s="26">
        <v>0</v>
      </c>
      <c r="IO61" s="26">
        <v>0</v>
      </c>
      <c r="IP61" s="26">
        <v>0</v>
      </c>
      <c r="IQ61" s="26">
        <v>0</v>
      </c>
      <c r="IR61" s="26">
        <v>0</v>
      </c>
      <c r="IS61" s="26">
        <v>0</v>
      </c>
      <c r="IT61" s="26">
        <v>0</v>
      </c>
      <c r="IU61" s="26">
        <v>0</v>
      </c>
      <c r="IV61" s="26"/>
      <c r="IW61" s="26">
        <v>0</v>
      </c>
      <c r="IX61" s="26">
        <v>0</v>
      </c>
      <c r="IY61" s="26">
        <v>0</v>
      </c>
      <c r="IZ61" s="26">
        <v>0</v>
      </c>
      <c r="JA61" s="26">
        <v>0</v>
      </c>
      <c r="JB61" s="26">
        <v>0</v>
      </c>
      <c r="JC61" s="26">
        <v>0</v>
      </c>
      <c r="JD61" s="26">
        <v>0</v>
      </c>
      <c r="JE61" s="26">
        <v>0</v>
      </c>
      <c r="JF61" s="26">
        <v>0</v>
      </c>
      <c r="JG61" s="26">
        <v>0</v>
      </c>
      <c r="JH61" s="26">
        <v>0</v>
      </c>
      <c r="JI61" s="26"/>
      <c r="JJ61" s="26">
        <v>0</v>
      </c>
      <c r="JK61" s="26">
        <v>0</v>
      </c>
      <c r="JL61" s="26">
        <v>0</v>
      </c>
      <c r="JM61" s="26">
        <v>0</v>
      </c>
      <c r="JN61" s="26">
        <v>0</v>
      </c>
      <c r="JO61" s="26">
        <v>0</v>
      </c>
      <c r="JP61" s="26">
        <v>0</v>
      </c>
      <c r="JQ61" s="26">
        <v>0</v>
      </c>
      <c r="JR61" s="26">
        <v>0</v>
      </c>
      <c r="JS61" s="26">
        <v>0</v>
      </c>
      <c r="JT61" s="26">
        <v>0</v>
      </c>
      <c r="JU61" s="26">
        <v>0</v>
      </c>
      <c r="JV61" s="26"/>
      <c r="JW61" s="26">
        <v>0</v>
      </c>
      <c r="JX61" s="26">
        <v>0</v>
      </c>
      <c r="JY61" s="26">
        <v>0</v>
      </c>
      <c r="JZ61" s="26">
        <v>0</v>
      </c>
      <c r="KA61" s="26">
        <v>0</v>
      </c>
      <c r="KB61" s="26">
        <v>0</v>
      </c>
      <c r="KC61" s="26">
        <v>0</v>
      </c>
      <c r="KD61" s="26">
        <v>0</v>
      </c>
      <c r="KE61" s="26">
        <v>0</v>
      </c>
      <c r="KF61" s="26">
        <v>0</v>
      </c>
      <c r="KG61" s="26">
        <v>0</v>
      </c>
      <c r="KH61" s="26">
        <v>0</v>
      </c>
      <c r="KI61" s="26"/>
      <c r="KJ61" s="26">
        <v>0</v>
      </c>
      <c r="KK61" s="26">
        <v>0</v>
      </c>
      <c r="KL61" s="26">
        <v>0</v>
      </c>
      <c r="KM61" s="26">
        <v>0</v>
      </c>
      <c r="KN61" s="26">
        <v>0</v>
      </c>
      <c r="KO61" s="26">
        <v>0</v>
      </c>
      <c r="KP61" s="26">
        <v>0</v>
      </c>
      <c r="KQ61" s="26">
        <v>0</v>
      </c>
      <c r="KR61" s="26">
        <v>0</v>
      </c>
      <c r="KS61" s="26">
        <v>0</v>
      </c>
      <c r="KT61" s="26">
        <v>0</v>
      </c>
      <c r="KU61" s="26">
        <v>0</v>
      </c>
      <c r="KV61" s="26">
        <v>0</v>
      </c>
      <c r="KW61" s="26">
        <v>0</v>
      </c>
      <c r="KX61" s="26">
        <v>0</v>
      </c>
      <c r="KY61" s="26">
        <v>0</v>
      </c>
      <c r="KZ61" s="26">
        <v>0</v>
      </c>
      <c r="LA61" s="26">
        <v>0</v>
      </c>
      <c r="LB61" s="26">
        <v>0</v>
      </c>
      <c r="LC61" s="26">
        <v>0</v>
      </c>
      <c r="LD61" s="26">
        <v>0</v>
      </c>
      <c r="LE61" s="26">
        <v>0</v>
      </c>
      <c r="LF61" s="26">
        <v>0</v>
      </c>
      <c r="LG61" s="26">
        <v>0</v>
      </c>
      <c r="LH61" s="26">
        <v>0</v>
      </c>
      <c r="LI61" s="26">
        <v>0</v>
      </c>
      <c r="LJ61" s="26">
        <v>0</v>
      </c>
      <c r="LK61" s="26">
        <v>0</v>
      </c>
      <c r="LL61" s="26">
        <v>0</v>
      </c>
      <c r="LM61" s="26">
        <v>0</v>
      </c>
      <c r="LN61" s="26">
        <v>0</v>
      </c>
      <c r="LO61" s="26">
        <v>0</v>
      </c>
      <c r="LP61" s="26">
        <v>0</v>
      </c>
      <c r="LQ61" s="26">
        <v>0</v>
      </c>
      <c r="LR61" s="26">
        <v>0</v>
      </c>
      <c r="LS61" s="26">
        <v>0</v>
      </c>
      <c r="LT61" s="26">
        <v>0</v>
      </c>
      <c r="LU61" s="26">
        <v>0</v>
      </c>
      <c r="LV61" s="26">
        <v>0</v>
      </c>
      <c r="LW61" s="26">
        <v>0</v>
      </c>
      <c r="LX61" s="26">
        <v>0</v>
      </c>
      <c r="LY61" s="26">
        <v>0</v>
      </c>
      <c r="LZ61" s="26">
        <v>0</v>
      </c>
      <c r="MA61" s="26">
        <v>0</v>
      </c>
      <c r="MB61" s="26">
        <v>0</v>
      </c>
      <c r="MC61" s="26">
        <v>0</v>
      </c>
      <c r="MD61" s="26">
        <v>0</v>
      </c>
      <c r="ME61" s="26">
        <v>0</v>
      </c>
      <c r="MF61" s="26">
        <v>0</v>
      </c>
      <c r="MG61" s="26">
        <v>0</v>
      </c>
      <c r="MH61" s="26">
        <v>0</v>
      </c>
      <c r="MI61" s="26">
        <v>0</v>
      </c>
      <c r="MJ61" s="26">
        <v>0</v>
      </c>
      <c r="MK61" s="26">
        <v>0</v>
      </c>
      <c r="ML61" s="26">
        <v>0</v>
      </c>
      <c r="MM61" s="28">
        <v>0</v>
      </c>
      <c r="MN61" s="26">
        <v>0</v>
      </c>
      <c r="MO61" s="26">
        <v>0</v>
      </c>
      <c r="MP61" s="26">
        <v>0</v>
      </c>
      <c r="MQ61" s="26">
        <v>0</v>
      </c>
      <c r="MR61" s="26">
        <v>0</v>
      </c>
      <c r="MS61" s="26">
        <v>0</v>
      </c>
      <c r="MT61" s="26">
        <v>0</v>
      </c>
      <c r="MU61" s="26">
        <v>0</v>
      </c>
      <c r="MV61" s="26">
        <v>0</v>
      </c>
      <c r="MW61" s="26">
        <v>0</v>
      </c>
      <c r="MX61" s="26">
        <v>0</v>
      </c>
      <c r="MY61" s="26">
        <v>0</v>
      </c>
      <c r="MZ61" s="26">
        <v>0</v>
      </c>
      <c r="NA61" s="26">
        <v>0</v>
      </c>
      <c r="NB61" s="26">
        <v>0</v>
      </c>
      <c r="NC61" s="26">
        <v>0</v>
      </c>
      <c r="ND61" s="26">
        <v>0</v>
      </c>
      <c r="NE61" s="26">
        <v>0</v>
      </c>
      <c r="NF61" s="26">
        <v>0</v>
      </c>
      <c r="NG61" s="26">
        <v>0</v>
      </c>
      <c r="NH61" s="26">
        <v>0</v>
      </c>
      <c r="NI61" s="26">
        <v>0</v>
      </c>
      <c r="NJ61" s="26">
        <v>0</v>
      </c>
      <c r="NK61" s="26">
        <v>0</v>
      </c>
      <c r="NL61" s="26">
        <v>0</v>
      </c>
      <c r="NM61" s="26">
        <v>0</v>
      </c>
      <c r="NN61" s="26">
        <v>0</v>
      </c>
      <c r="NO61" s="26">
        <v>0</v>
      </c>
      <c r="NP61" s="26">
        <v>0</v>
      </c>
      <c r="NQ61" s="26">
        <v>0</v>
      </c>
      <c r="NR61" s="26">
        <v>0</v>
      </c>
      <c r="NS61" s="26">
        <v>0</v>
      </c>
      <c r="NT61" s="26">
        <v>0</v>
      </c>
      <c r="NU61" s="26">
        <v>0</v>
      </c>
      <c r="NV61" s="26">
        <v>0</v>
      </c>
      <c r="NW61" s="26">
        <v>0</v>
      </c>
      <c r="NX61" s="26">
        <v>0</v>
      </c>
      <c r="NY61" s="26">
        <v>0</v>
      </c>
      <c r="NZ61" s="26">
        <v>0</v>
      </c>
      <c r="OA61" s="26">
        <v>0</v>
      </c>
      <c r="OB61" s="26">
        <v>0</v>
      </c>
      <c r="OC61" s="26">
        <v>0</v>
      </c>
      <c r="OD61" s="26">
        <v>0</v>
      </c>
      <c r="OE61" s="26">
        <v>0</v>
      </c>
      <c r="OF61" s="26">
        <v>0</v>
      </c>
      <c r="OG61" s="26">
        <v>0</v>
      </c>
      <c r="OH61" s="26"/>
      <c r="OI61" s="26">
        <v>0</v>
      </c>
      <c r="OJ61" s="26">
        <v>0</v>
      </c>
      <c r="OK61" s="28">
        <v>0</v>
      </c>
      <c r="OL61" s="26">
        <v>0</v>
      </c>
      <c r="OM61" s="26">
        <v>0</v>
      </c>
      <c r="ON61" s="26">
        <v>0</v>
      </c>
      <c r="OO61" s="26">
        <v>0</v>
      </c>
      <c r="OP61" s="26">
        <v>0</v>
      </c>
      <c r="OQ61" s="26">
        <v>0</v>
      </c>
      <c r="OR61" s="26">
        <v>0</v>
      </c>
      <c r="OS61" s="26">
        <v>0</v>
      </c>
      <c r="OT61" s="26">
        <v>0</v>
      </c>
      <c r="OU61" s="26">
        <v>0</v>
      </c>
      <c r="OV61" s="26">
        <v>0</v>
      </c>
      <c r="OW61" s="26">
        <v>0</v>
      </c>
      <c r="OX61" s="28">
        <v>0</v>
      </c>
      <c r="OY61" s="26">
        <v>0</v>
      </c>
      <c r="OZ61" s="26">
        <v>0</v>
      </c>
      <c r="PA61" s="26">
        <v>0</v>
      </c>
      <c r="PB61" s="26">
        <v>0</v>
      </c>
      <c r="PC61" s="28">
        <v>0</v>
      </c>
      <c r="PD61" s="26">
        <v>0</v>
      </c>
      <c r="PE61" s="26">
        <v>0</v>
      </c>
      <c r="PF61" s="28">
        <v>0</v>
      </c>
      <c r="PG61" s="26">
        <v>0</v>
      </c>
      <c r="PH61" s="26">
        <v>0</v>
      </c>
      <c r="PI61" s="26">
        <v>0</v>
      </c>
      <c r="PJ61" s="26">
        <v>0</v>
      </c>
      <c r="PK61" s="28">
        <v>3</v>
      </c>
      <c r="PL61" s="26">
        <v>0</v>
      </c>
      <c r="PM61" s="26">
        <v>0</v>
      </c>
      <c r="PN61" s="26">
        <v>0</v>
      </c>
      <c r="PO61" s="26">
        <v>0</v>
      </c>
      <c r="PP61" s="26">
        <v>0</v>
      </c>
      <c r="PQ61" s="26">
        <v>0</v>
      </c>
      <c r="PR61" s="26">
        <v>0</v>
      </c>
      <c r="PS61" s="26">
        <v>0</v>
      </c>
      <c r="PT61" s="26">
        <v>0</v>
      </c>
      <c r="PU61" s="26">
        <v>0</v>
      </c>
      <c r="PV61" s="26">
        <v>0</v>
      </c>
      <c r="PW61" s="26">
        <v>0</v>
      </c>
      <c r="PX61" s="26">
        <v>0</v>
      </c>
      <c r="PY61" s="26">
        <v>0</v>
      </c>
      <c r="PZ61" s="26">
        <v>0</v>
      </c>
      <c r="QA61" s="26">
        <v>0</v>
      </c>
      <c r="QB61" s="26">
        <v>0</v>
      </c>
      <c r="QC61" s="26">
        <v>0</v>
      </c>
      <c r="QD61" s="26">
        <v>0</v>
      </c>
      <c r="QE61" s="26">
        <v>0</v>
      </c>
      <c r="QF61" s="26">
        <v>0</v>
      </c>
      <c r="QG61" s="26">
        <v>0</v>
      </c>
      <c r="QH61" s="26">
        <v>0</v>
      </c>
      <c r="QI61" s="26">
        <v>0</v>
      </c>
      <c r="QJ61" s="26">
        <v>0</v>
      </c>
      <c r="QK61" s="26">
        <v>0</v>
      </c>
      <c r="QL61" s="26">
        <v>0</v>
      </c>
      <c r="QM61" s="26">
        <v>0</v>
      </c>
      <c r="QN61" s="26">
        <v>0</v>
      </c>
      <c r="QO61" s="26">
        <v>0</v>
      </c>
      <c r="QP61" s="26">
        <v>0</v>
      </c>
      <c r="QQ61" s="26">
        <v>0</v>
      </c>
      <c r="QR61" s="26">
        <v>0</v>
      </c>
      <c r="QS61" s="26">
        <v>0</v>
      </c>
      <c r="QT61" s="26">
        <v>0</v>
      </c>
      <c r="QU61" s="26">
        <v>0</v>
      </c>
      <c r="QV61" s="26">
        <v>0</v>
      </c>
      <c r="QW61" s="26">
        <v>0</v>
      </c>
      <c r="QX61" s="26">
        <v>0</v>
      </c>
      <c r="QY61" s="26">
        <v>0</v>
      </c>
      <c r="QZ61" s="26">
        <v>0</v>
      </c>
      <c r="RA61" s="26">
        <v>0</v>
      </c>
      <c r="RB61" s="26">
        <v>0</v>
      </c>
      <c r="RC61" s="26">
        <v>0</v>
      </c>
      <c r="RD61" s="26">
        <v>0</v>
      </c>
      <c r="RE61" s="26">
        <v>0</v>
      </c>
      <c r="RF61" s="26">
        <v>0</v>
      </c>
      <c r="RG61" s="26">
        <v>0</v>
      </c>
      <c r="RH61" s="26">
        <v>0</v>
      </c>
      <c r="RI61" s="26">
        <v>0</v>
      </c>
      <c r="RJ61" s="26">
        <v>0</v>
      </c>
      <c r="RK61" s="26">
        <v>1</v>
      </c>
      <c r="RL61" s="26">
        <v>1</v>
      </c>
      <c r="RM61" s="26">
        <v>0</v>
      </c>
      <c r="RN61" s="26">
        <v>0</v>
      </c>
      <c r="RO61" s="26">
        <v>0</v>
      </c>
      <c r="RP61" s="26">
        <v>0</v>
      </c>
      <c r="RQ61" s="26">
        <v>0</v>
      </c>
      <c r="RR61" s="26">
        <v>0</v>
      </c>
      <c r="RS61" s="26">
        <v>0</v>
      </c>
      <c r="RT61" s="26">
        <v>0</v>
      </c>
      <c r="RU61" s="26">
        <v>0</v>
      </c>
      <c r="RV61" s="26">
        <v>0</v>
      </c>
      <c r="RW61" s="26">
        <v>0</v>
      </c>
      <c r="RX61" s="26">
        <v>0</v>
      </c>
      <c r="RY61" s="26">
        <v>0</v>
      </c>
      <c r="RZ61" s="26">
        <v>0</v>
      </c>
      <c r="SA61" s="26">
        <v>0</v>
      </c>
      <c r="SB61" s="26">
        <v>0</v>
      </c>
      <c r="SC61" s="26">
        <v>0</v>
      </c>
      <c r="SD61" s="26">
        <v>0</v>
      </c>
      <c r="SE61" s="26">
        <v>1</v>
      </c>
      <c r="SF61" s="28">
        <v>3</v>
      </c>
      <c r="SG61" s="26">
        <v>0</v>
      </c>
      <c r="SH61" s="26">
        <v>0</v>
      </c>
      <c r="SI61" s="26">
        <v>0</v>
      </c>
      <c r="SJ61" s="26">
        <v>1</v>
      </c>
      <c r="SK61" s="26">
        <v>1</v>
      </c>
      <c r="SL61" s="26">
        <v>0</v>
      </c>
      <c r="SM61" s="26">
        <v>0</v>
      </c>
      <c r="SN61" s="26">
        <v>0</v>
      </c>
      <c r="SO61" s="26">
        <v>0</v>
      </c>
      <c r="SP61" s="26">
        <v>0</v>
      </c>
      <c r="SQ61" s="26">
        <v>0</v>
      </c>
      <c r="SR61" s="26">
        <v>0</v>
      </c>
      <c r="SS61" s="26">
        <v>0</v>
      </c>
      <c r="ST61" s="26">
        <v>0</v>
      </c>
      <c r="SU61" s="26">
        <v>0</v>
      </c>
      <c r="SV61" s="26">
        <v>0</v>
      </c>
      <c r="SW61" s="26">
        <v>0</v>
      </c>
      <c r="SX61" s="26">
        <v>0</v>
      </c>
      <c r="SY61" s="26">
        <v>0</v>
      </c>
      <c r="SZ61" s="26">
        <v>0</v>
      </c>
      <c r="TA61" s="26">
        <v>0</v>
      </c>
      <c r="TB61" s="26">
        <v>0</v>
      </c>
      <c r="TC61" s="26">
        <v>0</v>
      </c>
      <c r="TD61" s="26">
        <v>1</v>
      </c>
      <c r="TE61" s="28">
        <v>11</v>
      </c>
      <c r="TF61" s="26">
        <v>0</v>
      </c>
      <c r="TG61" s="26">
        <v>0</v>
      </c>
      <c r="TH61" s="26">
        <v>0</v>
      </c>
      <c r="TI61" s="26">
        <v>1</v>
      </c>
      <c r="TJ61" s="26">
        <v>0</v>
      </c>
      <c r="TK61" s="26">
        <v>0</v>
      </c>
      <c r="TL61" s="26">
        <v>1</v>
      </c>
      <c r="TM61" s="26">
        <v>2</v>
      </c>
      <c r="TN61" s="26">
        <v>0</v>
      </c>
      <c r="TO61" s="26">
        <v>1</v>
      </c>
      <c r="TP61" s="26">
        <v>0</v>
      </c>
      <c r="TQ61" s="26">
        <v>1</v>
      </c>
      <c r="TR61" s="26">
        <v>0</v>
      </c>
      <c r="TS61" s="26">
        <v>1</v>
      </c>
      <c r="TT61" s="26">
        <v>0</v>
      </c>
      <c r="TU61" s="26">
        <v>0</v>
      </c>
      <c r="TV61" s="26">
        <v>0</v>
      </c>
      <c r="TW61" s="26">
        <v>0</v>
      </c>
      <c r="TX61" s="26">
        <v>0</v>
      </c>
      <c r="TY61" s="26">
        <v>0</v>
      </c>
      <c r="TZ61" s="26">
        <v>0</v>
      </c>
      <c r="UA61" s="26">
        <v>0</v>
      </c>
      <c r="UB61" s="26">
        <v>1</v>
      </c>
      <c r="UC61" s="26">
        <v>0</v>
      </c>
      <c r="UD61" s="26">
        <v>2</v>
      </c>
      <c r="UE61" s="26">
        <v>1</v>
      </c>
      <c r="UF61" s="26">
        <v>0</v>
      </c>
      <c r="UG61" s="26">
        <v>0</v>
      </c>
      <c r="UH61" s="26">
        <v>0</v>
      </c>
      <c r="UI61" s="26">
        <v>0</v>
      </c>
      <c r="UJ61" s="28">
        <v>236</v>
      </c>
      <c r="UK61" s="26">
        <v>0</v>
      </c>
      <c r="UL61" s="26">
        <v>3</v>
      </c>
      <c r="UM61" s="26">
        <v>1</v>
      </c>
      <c r="UN61" s="26">
        <v>1</v>
      </c>
      <c r="UO61" s="26">
        <v>3</v>
      </c>
      <c r="UP61" s="26">
        <v>20</v>
      </c>
      <c r="UQ61" s="26">
        <v>42</v>
      </c>
      <c r="UR61" s="26">
        <v>25</v>
      </c>
      <c r="US61" s="26">
        <v>23</v>
      </c>
      <c r="UT61" s="26">
        <v>16</v>
      </c>
      <c r="UU61" s="26">
        <v>10</v>
      </c>
      <c r="UV61" s="26">
        <v>7</v>
      </c>
      <c r="UW61" s="26">
        <v>0</v>
      </c>
      <c r="UX61" s="26">
        <v>4</v>
      </c>
      <c r="UY61" s="26">
        <v>0</v>
      </c>
      <c r="UZ61" s="26">
        <v>1</v>
      </c>
      <c r="VA61" s="26">
        <v>0</v>
      </c>
      <c r="VB61" s="26">
        <v>6</v>
      </c>
      <c r="VC61" s="26">
        <v>11</v>
      </c>
      <c r="VD61" s="26">
        <v>14</v>
      </c>
      <c r="VE61" s="26">
        <v>23</v>
      </c>
      <c r="VF61" s="26">
        <v>10</v>
      </c>
      <c r="VG61" s="26">
        <v>8</v>
      </c>
      <c r="VH61" s="26">
        <v>8</v>
      </c>
      <c r="VI61" s="26">
        <v>0</v>
      </c>
      <c r="VJ61" s="26">
        <v>0</v>
      </c>
      <c r="VK61" s="26">
        <v>0</v>
      </c>
      <c r="VL61" s="26">
        <v>0</v>
      </c>
      <c r="VM61" s="28">
        <v>0</v>
      </c>
      <c r="VN61" s="26">
        <v>0</v>
      </c>
      <c r="VO61" s="26">
        <v>0</v>
      </c>
      <c r="VP61" s="26">
        <v>0</v>
      </c>
      <c r="VQ61" s="26">
        <v>0</v>
      </c>
      <c r="VR61" s="26">
        <v>0</v>
      </c>
      <c r="VS61" s="26">
        <v>0</v>
      </c>
      <c r="VT61" s="26">
        <v>0</v>
      </c>
      <c r="VU61" s="26">
        <v>0</v>
      </c>
      <c r="VV61" s="28">
        <v>0</v>
      </c>
      <c r="VW61" s="26">
        <v>0</v>
      </c>
      <c r="VX61" s="26">
        <v>0</v>
      </c>
      <c r="VY61" s="26">
        <v>0</v>
      </c>
      <c r="VZ61" s="26">
        <v>0</v>
      </c>
      <c r="WA61" s="26">
        <v>0</v>
      </c>
      <c r="WB61" s="26">
        <v>0</v>
      </c>
      <c r="WC61" s="26">
        <v>0</v>
      </c>
      <c r="WD61" s="26">
        <v>0</v>
      </c>
      <c r="WE61" s="26">
        <v>0</v>
      </c>
      <c r="WF61" s="26">
        <v>0</v>
      </c>
      <c r="WG61" s="26">
        <v>0</v>
      </c>
      <c r="WH61" s="26">
        <v>0</v>
      </c>
      <c r="WI61" s="26">
        <v>0</v>
      </c>
      <c r="WJ61" s="26">
        <v>0</v>
      </c>
      <c r="WK61" s="26">
        <v>0</v>
      </c>
      <c r="WL61" s="26">
        <v>0</v>
      </c>
      <c r="WM61" s="26">
        <v>0</v>
      </c>
      <c r="WN61" s="26">
        <v>0</v>
      </c>
      <c r="WO61" s="26">
        <v>0</v>
      </c>
      <c r="WP61" s="26">
        <v>0</v>
      </c>
      <c r="WQ61" s="26">
        <v>0</v>
      </c>
      <c r="WR61" s="26">
        <v>0</v>
      </c>
      <c r="WS61" s="26">
        <v>0</v>
      </c>
      <c r="WT61" s="26">
        <v>0</v>
      </c>
      <c r="WU61" s="26">
        <v>0</v>
      </c>
      <c r="WV61" s="26">
        <v>0</v>
      </c>
      <c r="WW61" s="26">
        <v>0</v>
      </c>
      <c r="WX61" s="26">
        <v>0</v>
      </c>
      <c r="WY61" s="26">
        <v>0</v>
      </c>
      <c r="WZ61" s="26">
        <v>0</v>
      </c>
      <c r="XA61" s="26">
        <v>0</v>
      </c>
      <c r="XB61" s="26">
        <v>0</v>
      </c>
      <c r="XC61" s="26">
        <v>0</v>
      </c>
      <c r="XD61" s="26">
        <v>0</v>
      </c>
      <c r="XE61" s="26">
        <v>0</v>
      </c>
      <c r="XF61" s="26">
        <v>0</v>
      </c>
      <c r="XG61" s="26">
        <v>0</v>
      </c>
      <c r="XH61" s="26">
        <v>0</v>
      </c>
      <c r="XI61" s="26">
        <v>0</v>
      </c>
      <c r="XJ61" s="26">
        <v>0</v>
      </c>
      <c r="XK61" s="26">
        <v>0</v>
      </c>
      <c r="XL61" s="26">
        <v>0</v>
      </c>
      <c r="XM61" s="26">
        <v>0</v>
      </c>
      <c r="XN61" s="26">
        <v>0</v>
      </c>
      <c r="XO61" s="26">
        <v>0</v>
      </c>
      <c r="XP61" s="26">
        <v>0</v>
      </c>
      <c r="XQ61" s="26">
        <v>0</v>
      </c>
      <c r="XR61" s="26">
        <v>0</v>
      </c>
      <c r="XS61" s="41">
        <v>0</v>
      </c>
      <c r="XT61" s="41">
        <v>0</v>
      </c>
      <c r="XU61" s="41">
        <v>0</v>
      </c>
      <c r="XV61" s="41">
        <v>0</v>
      </c>
      <c r="XW61" s="41">
        <v>0</v>
      </c>
      <c r="XX61" s="41">
        <v>0</v>
      </c>
      <c r="XY61" s="41">
        <v>0</v>
      </c>
      <c r="XZ61" s="41">
        <v>0</v>
      </c>
      <c r="YA61" s="41">
        <v>0</v>
      </c>
      <c r="YB61" s="41">
        <v>0</v>
      </c>
      <c r="YC61" s="41">
        <v>0</v>
      </c>
      <c r="YD61" s="41">
        <v>0</v>
      </c>
      <c r="YE61" s="41">
        <v>0</v>
      </c>
      <c r="YF61" s="41">
        <v>0</v>
      </c>
      <c r="YG61" s="41">
        <v>0</v>
      </c>
      <c r="YH61" s="41">
        <v>0</v>
      </c>
      <c r="YI61" s="41">
        <v>0</v>
      </c>
      <c r="YJ61" s="41">
        <v>0</v>
      </c>
      <c r="YK61" s="41">
        <v>0</v>
      </c>
      <c r="YL61" s="41">
        <v>0</v>
      </c>
      <c r="YM61" s="41">
        <v>0</v>
      </c>
      <c r="YN61" s="41">
        <v>0</v>
      </c>
      <c r="YO61" s="41">
        <v>0</v>
      </c>
      <c r="YP61" s="41">
        <v>0</v>
      </c>
      <c r="YQ61" s="41">
        <v>0</v>
      </c>
      <c r="YR61" s="41">
        <v>0</v>
      </c>
      <c r="YS61" s="41">
        <v>0</v>
      </c>
      <c r="YT61" s="41">
        <v>0</v>
      </c>
      <c r="YU61" s="41">
        <v>0</v>
      </c>
      <c r="YV61" s="41">
        <v>0</v>
      </c>
      <c r="YW61" s="41">
        <v>0</v>
      </c>
      <c r="YX61" s="41">
        <v>0</v>
      </c>
      <c r="YY61" s="41">
        <v>0</v>
      </c>
      <c r="YZ61" s="41">
        <v>0</v>
      </c>
      <c r="ZA61" s="41">
        <v>0</v>
      </c>
      <c r="ZB61" s="41">
        <v>0</v>
      </c>
      <c r="ZC61" s="41">
        <v>0</v>
      </c>
      <c r="ZD61" s="41">
        <v>0</v>
      </c>
      <c r="ZE61" s="41">
        <v>0</v>
      </c>
      <c r="ZF61" s="41">
        <v>0</v>
      </c>
      <c r="ZG61" s="41">
        <v>0</v>
      </c>
      <c r="ZH61" s="41">
        <v>0</v>
      </c>
      <c r="ZI61" s="41">
        <v>0</v>
      </c>
      <c r="ZJ61" s="41">
        <v>0</v>
      </c>
      <c r="ZK61" s="41">
        <v>0</v>
      </c>
      <c r="ZL61" s="41">
        <v>0</v>
      </c>
      <c r="ZM61" s="41">
        <v>0</v>
      </c>
      <c r="ZN61" s="41">
        <v>0</v>
      </c>
      <c r="ZO61" s="27">
        <v>1</v>
      </c>
      <c r="ZP61" s="27">
        <v>0</v>
      </c>
      <c r="ZQ61" s="27">
        <v>0</v>
      </c>
      <c r="ZR61" s="27">
        <v>0</v>
      </c>
      <c r="ZS61" s="27">
        <v>0</v>
      </c>
      <c r="ZT61" s="27">
        <v>4</v>
      </c>
      <c r="ZU61" s="27">
        <v>5</v>
      </c>
      <c r="ZV61" s="27">
        <v>196</v>
      </c>
      <c r="ZW61" s="27">
        <v>3</v>
      </c>
      <c r="ZX61" s="27">
        <v>2</v>
      </c>
      <c r="ZY61" s="27">
        <v>39</v>
      </c>
      <c r="ZZ61" s="27">
        <v>3</v>
      </c>
      <c r="AAA61" s="27">
        <v>3</v>
      </c>
      <c r="AAB61" s="27">
        <v>1</v>
      </c>
      <c r="AAC61" s="27">
        <v>1</v>
      </c>
      <c r="AAD61" s="27">
        <v>0</v>
      </c>
      <c r="AAE61" s="27">
        <v>0</v>
      </c>
      <c r="AAF61" s="27">
        <v>2</v>
      </c>
      <c r="AAG61" s="27">
        <v>2</v>
      </c>
      <c r="AAH61" s="27" t="s">
        <v>531</v>
      </c>
    </row>
    <row r="62" spans="1:710" s="27" customFormat="1" x14ac:dyDescent="0.2">
      <c r="A62" s="27" t="s">
        <v>140</v>
      </c>
      <c r="B62" s="68">
        <v>1041013</v>
      </c>
      <c r="C62" s="28">
        <v>602</v>
      </c>
      <c r="D62" s="28">
        <v>18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8">
        <v>4</v>
      </c>
      <c r="P62" s="28">
        <v>22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6">
        <v>0</v>
      </c>
      <c r="BB62" s="26">
        <v>0</v>
      </c>
      <c r="BC62" s="26">
        <v>0</v>
      </c>
      <c r="BD62" s="26">
        <v>0</v>
      </c>
      <c r="BE62" s="26">
        <v>0</v>
      </c>
      <c r="BF62" s="26">
        <v>0</v>
      </c>
      <c r="BG62" s="26">
        <v>0</v>
      </c>
      <c r="BH62" s="26">
        <v>0</v>
      </c>
      <c r="BI62" s="26">
        <v>0</v>
      </c>
      <c r="BJ62" s="26">
        <v>0</v>
      </c>
      <c r="BK62" s="26">
        <v>0</v>
      </c>
      <c r="BL62" s="26">
        <v>0</v>
      </c>
      <c r="BM62" s="26"/>
      <c r="BN62" s="26"/>
      <c r="BO62" s="26"/>
      <c r="BP62" s="26"/>
      <c r="BQ62" s="26">
        <v>0</v>
      </c>
      <c r="BR62" s="26">
        <v>0</v>
      </c>
      <c r="BS62" s="26">
        <v>0</v>
      </c>
      <c r="BT62" s="26">
        <v>0</v>
      </c>
      <c r="BU62" s="28">
        <v>0</v>
      </c>
      <c r="BV62" s="28">
        <v>2</v>
      </c>
      <c r="BW62" s="28">
        <v>1</v>
      </c>
      <c r="BX62" s="28">
        <v>206</v>
      </c>
      <c r="BY62" s="26">
        <v>0</v>
      </c>
      <c r="BZ62" s="26">
        <v>0</v>
      </c>
      <c r="CA62" s="26">
        <v>0</v>
      </c>
      <c r="CB62" s="26">
        <v>3</v>
      </c>
      <c r="CC62" s="26">
        <v>0</v>
      </c>
      <c r="CD62" s="26">
        <v>0</v>
      </c>
      <c r="CE62" s="26">
        <v>0</v>
      </c>
      <c r="CF62" s="26">
        <v>1</v>
      </c>
      <c r="CG62" s="26">
        <v>0</v>
      </c>
      <c r="CH62" s="26">
        <v>2</v>
      </c>
      <c r="CI62" s="26">
        <v>0</v>
      </c>
      <c r="CJ62" s="26">
        <v>0</v>
      </c>
      <c r="CK62" s="26">
        <v>0</v>
      </c>
      <c r="CL62" s="26">
        <v>0</v>
      </c>
      <c r="CM62" s="26">
        <v>0</v>
      </c>
      <c r="CN62" s="26">
        <v>1</v>
      </c>
      <c r="CO62" s="26">
        <v>0</v>
      </c>
      <c r="CP62" s="26">
        <v>0</v>
      </c>
      <c r="CQ62" s="26">
        <v>0</v>
      </c>
      <c r="CR62" s="26">
        <v>0</v>
      </c>
      <c r="CS62" s="26">
        <v>0</v>
      </c>
      <c r="CT62" s="26">
        <v>0</v>
      </c>
      <c r="CU62" s="26">
        <v>0</v>
      </c>
      <c r="CV62" s="26">
        <v>0</v>
      </c>
      <c r="CW62" s="26">
        <v>0</v>
      </c>
      <c r="CX62" s="26">
        <v>2</v>
      </c>
      <c r="CY62" s="26">
        <v>0</v>
      </c>
      <c r="CZ62" s="26">
        <v>1</v>
      </c>
      <c r="DA62" s="26">
        <v>0</v>
      </c>
      <c r="DB62" s="26">
        <v>0</v>
      </c>
      <c r="DC62" s="26">
        <v>0</v>
      </c>
      <c r="DD62" s="26">
        <v>2</v>
      </c>
      <c r="DE62" s="26">
        <v>0</v>
      </c>
      <c r="DF62" s="26">
        <v>0</v>
      </c>
      <c r="DG62" s="26">
        <v>0</v>
      </c>
      <c r="DH62" s="26">
        <v>7</v>
      </c>
      <c r="DI62" s="26">
        <v>0</v>
      </c>
      <c r="DJ62" s="26">
        <v>3</v>
      </c>
      <c r="DK62" s="26">
        <v>0</v>
      </c>
      <c r="DL62" s="26">
        <v>19</v>
      </c>
      <c r="DM62" s="26">
        <v>0</v>
      </c>
      <c r="DN62" s="26">
        <v>2</v>
      </c>
      <c r="DO62" s="26">
        <v>1</v>
      </c>
      <c r="DP62" s="26">
        <v>8</v>
      </c>
      <c r="DQ62" s="26">
        <v>0</v>
      </c>
      <c r="DR62" s="26">
        <v>3</v>
      </c>
      <c r="DS62" s="26">
        <v>0</v>
      </c>
      <c r="DT62" s="26">
        <v>4</v>
      </c>
      <c r="DU62" s="26">
        <v>0</v>
      </c>
      <c r="DV62" s="26">
        <v>5</v>
      </c>
      <c r="DW62" s="26">
        <v>2</v>
      </c>
      <c r="DX62" s="26">
        <v>3</v>
      </c>
      <c r="DY62" s="26">
        <v>0</v>
      </c>
      <c r="DZ62" s="26">
        <v>1</v>
      </c>
      <c r="EA62" s="26">
        <v>0</v>
      </c>
      <c r="EB62" s="26">
        <v>0</v>
      </c>
      <c r="EC62" s="26">
        <v>0</v>
      </c>
      <c r="ED62" s="26">
        <v>1</v>
      </c>
      <c r="EE62" s="26">
        <v>0</v>
      </c>
      <c r="EF62" s="26">
        <v>1</v>
      </c>
      <c r="EG62" s="26">
        <v>0</v>
      </c>
      <c r="EH62" s="26">
        <v>0</v>
      </c>
      <c r="EI62" s="26">
        <v>2</v>
      </c>
      <c r="EJ62" s="26">
        <v>1</v>
      </c>
      <c r="EK62" s="26">
        <v>0</v>
      </c>
      <c r="EL62" s="26">
        <v>3</v>
      </c>
      <c r="EM62" s="26"/>
      <c r="EN62" s="26"/>
      <c r="EO62" s="26">
        <v>2</v>
      </c>
      <c r="EP62" s="26">
        <v>154</v>
      </c>
      <c r="EQ62" s="26">
        <v>0</v>
      </c>
      <c r="ER62" s="26">
        <v>0</v>
      </c>
      <c r="ES62" s="26">
        <v>0</v>
      </c>
      <c r="ET62" s="26">
        <v>0</v>
      </c>
      <c r="EU62" s="26">
        <v>0</v>
      </c>
      <c r="EV62" s="26">
        <v>0</v>
      </c>
      <c r="EW62" s="26">
        <v>0</v>
      </c>
      <c r="EX62" s="26">
        <v>0</v>
      </c>
      <c r="EY62" s="26">
        <v>0</v>
      </c>
      <c r="EZ62" s="26">
        <v>0</v>
      </c>
      <c r="FA62" s="26">
        <v>0</v>
      </c>
      <c r="FB62" s="26">
        <v>0</v>
      </c>
      <c r="FC62" s="26">
        <v>0</v>
      </c>
      <c r="FD62" s="26">
        <v>0</v>
      </c>
      <c r="FE62" s="26">
        <v>0</v>
      </c>
      <c r="FF62" s="26">
        <v>0</v>
      </c>
      <c r="FG62" s="26">
        <v>0</v>
      </c>
      <c r="FH62" s="26">
        <v>0</v>
      </c>
      <c r="FI62" s="26">
        <v>0</v>
      </c>
      <c r="FJ62" s="26">
        <v>0</v>
      </c>
      <c r="FK62" s="26">
        <v>0</v>
      </c>
      <c r="FL62" s="26">
        <v>0</v>
      </c>
      <c r="FM62" s="26">
        <v>0</v>
      </c>
      <c r="FN62" s="26">
        <v>0</v>
      </c>
      <c r="FO62" s="26">
        <v>0</v>
      </c>
      <c r="FP62" s="26">
        <v>0</v>
      </c>
      <c r="FQ62" s="26">
        <v>0</v>
      </c>
      <c r="FR62" s="26">
        <v>0</v>
      </c>
      <c r="FS62" s="26">
        <v>0</v>
      </c>
      <c r="FT62" s="26">
        <v>0</v>
      </c>
      <c r="FU62" s="26">
        <v>0</v>
      </c>
      <c r="FV62" s="26">
        <v>0</v>
      </c>
      <c r="FW62" s="26">
        <v>0</v>
      </c>
      <c r="FX62" s="26">
        <v>0</v>
      </c>
      <c r="FY62" s="26">
        <v>0</v>
      </c>
      <c r="FZ62" s="26">
        <v>0</v>
      </c>
      <c r="GA62" s="26">
        <v>0</v>
      </c>
      <c r="GB62" s="26">
        <v>0</v>
      </c>
      <c r="GC62" s="26">
        <v>0</v>
      </c>
      <c r="GD62" s="26">
        <v>0</v>
      </c>
      <c r="GE62" s="26">
        <v>0</v>
      </c>
      <c r="GF62" s="26">
        <v>0</v>
      </c>
      <c r="GG62" s="26">
        <v>0</v>
      </c>
      <c r="GH62" s="26">
        <v>0</v>
      </c>
      <c r="GI62" s="26">
        <v>0</v>
      </c>
      <c r="GJ62" s="26">
        <v>0</v>
      </c>
      <c r="GK62" s="26">
        <v>0</v>
      </c>
      <c r="GL62" s="26">
        <v>0</v>
      </c>
      <c r="GM62" s="26">
        <v>0</v>
      </c>
      <c r="GN62" s="26">
        <v>0</v>
      </c>
      <c r="GO62" s="26">
        <v>0</v>
      </c>
      <c r="GP62" s="26">
        <v>0</v>
      </c>
      <c r="GQ62" s="26">
        <v>0</v>
      </c>
      <c r="GR62" s="26">
        <v>0</v>
      </c>
      <c r="GS62" s="26">
        <v>0</v>
      </c>
      <c r="GT62" s="26">
        <v>0</v>
      </c>
      <c r="GU62" s="26">
        <v>0</v>
      </c>
      <c r="GV62" s="26">
        <v>0</v>
      </c>
      <c r="GW62" s="26">
        <v>0</v>
      </c>
      <c r="GX62" s="26">
        <v>1</v>
      </c>
      <c r="GY62" s="26">
        <v>0</v>
      </c>
      <c r="GZ62" s="26">
        <v>1</v>
      </c>
      <c r="HA62" s="26">
        <v>0</v>
      </c>
      <c r="HB62" s="26">
        <v>0</v>
      </c>
      <c r="HC62" s="26">
        <v>0</v>
      </c>
      <c r="HD62" s="26">
        <v>18</v>
      </c>
      <c r="HE62" s="26">
        <v>0</v>
      </c>
      <c r="HF62" s="26">
        <v>5</v>
      </c>
      <c r="HG62" s="26">
        <v>0</v>
      </c>
      <c r="HH62" s="26">
        <v>14</v>
      </c>
      <c r="HI62" s="26">
        <v>0</v>
      </c>
      <c r="HJ62" s="26">
        <v>3</v>
      </c>
      <c r="HK62" s="26">
        <v>1</v>
      </c>
      <c r="HL62" s="26">
        <v>20</v>
      </c>
      <c r="HM62" s="26">
        <v>0</v>
      </c>
      <c r="HN62" s="26">
        <v>5</v>
      </c>
      <c r="HO62" s="26">
        <v>0</v>
      </c>
      <c r="HP62" s="26">
        <v>16</v>
      </c>
      <c r="HQ62" s="26">
        <v>1</v>
      </c>
      <c r="HR62" s="26">
        <v>7</v>
      </c>
      <c r="HS62" s="26">
        <v>0</v>
      </c>
      <c r="HT62" s="26">
        <v>11</v>
      </c>
      <c r="HU62" s="26">
        <v>1</v>
      </c>
      <c r="HV62" s="26">
        <v>6</v>
      </c>
      <c r="HW62" s="26">
        <v>0</v>
      </c>
      <c r="HX62" s="26">
        <v>5</v>
      </c>
      <c r="HY62" s="26">
        <v>0</v>
      </c>
      <c r="HZ62" s="26">
        <v>1</v>
      </c>
      <c r="IA62" s="26">
        <v>0</v>
      </c>
      <c r="IB62" s="26">
        <v>3</v>
      </c>
      <c r="IC62" s="26">
        <v>1</v>
      </c>
      <c r="ID62" s="26">
        <v>2</v>
      </c>
      <c r="IE62" s="26">
        <v>2</v>
      </c>
      <c r="IF62" s="26">
        <v>6</v>
      </c>
      <c r="IG62" s="26">
        <v>0</v>
      </c>
      <c r="IH62" s="26">
        <v>3</v>
      </c>
      <c r="II62" s="26"/>
      <c r="IJ62" s="26">
        <v>0</v>
      </c>
      <c r="IK62" s="26">
        <v>0</v>
      </c>
      <c r="IL62" s="26">
        <v>0</v>
      </c>
      <c r="IM62" s="26">
        <v>0</v>
      </c>
      <c r="IN62" s="26">
        <v>0</v>
      </c>
      <c r="IO62" s="26">
        <v>0</v>
      </c>
      <c r="IP62" s="26">
        <v>0</v>
      </c>
      <c r="IQ62" s="26">
        <v>0</v>
      </c>
      <c r="IR62" s="26">
        <v>0</v>
      </c>
      <c r="IS62" s="26">
        <v>0</v>
      </c>
      <c r="IT62" s="26">
        <v>0</v>
      </c>
      <c r="IU62" s="26">
        <v>0</v>
      </c>
      <c r="IV62" s="26"/>
      <c r="IW62" s="26">
        <v>0</v>
      </c>
      <c r="IX62" s="26">
        <v>0</v>
      </c>
      <c r="IY62" s="26">
        <v>0</v>
      </c>
      <c r="IZ62" s="26">
        <v>0</v>
      </c>
      <c r="JA62" s="26">
        <v>0</v>
      </c>
      <c r="JB62" s="26">
        <v>0</v>
      </c>
      <c r="JC62" s="26">
        <v>0</v>
      </c>
      <c r="JD62" s="26">
        <v>0</v>
      </c>
      <c r="JE62" s="26">
        <v>0</v>
      </c>
      <c r="JF62" s="26">
        <v>0</v>
      </c>
      <c r="JG62" s="26">
        <v>0</v>
      </c>
      <c r="JH62" s="26">
        <v>0</v>
      </c>
      <c r="JI62" s="26"/>
      <c r="JJ62" s="26">
        <v>0</v>
      </c>
      <c r="JK62" s="26">
        <v>0</v>
      </c>
      <c r="JL62" s="26">
        <v>0</v>
      </c>
      <c r="JM62" s="26">
        <v>0</v>
      </c>
      <c r="JN62" s="26">
        <v>0</v>
      </c>
      <c r="JO62" s="26">
        <v>0</v>
      </c>
      <c r="JP62" s="26">
        <v>0</v>
      </c>
      <c r="JQ62" s="26">
        <v>0</v>
      </c>
      <c r="JR62" s="26">
        <v>0</v>
      </c>
      <c r="JS62" s="26">
        <v>0</v>
      </c>
      <c r="JT62" s="26">
        <v>0</v>
      </c>
      <c r="JU62" s="26">
        <v>0</v>
      </c>
      <c r="JV62" s="26"/>
      <c r="JW62" s="26">
        <v>0</v>
      </c>
      <c r="JX62" s="26">
        <v>0</v>
      </c>
      <c r="JY62" s="26">
        <v>0</v>
      </c>
      <c r="JZ62" s="26">
        <v>0</v>
      </c>
      <c r="KA62" s="26">
        <v>0</v>
      </c>
      <c r="KB62" s="26">
        <v>0</v>
      </c>
      <c r="KC62" s="26">
        <v>0</v>
      </c>
      <c r="KD62" s="26">
        <v>0</v>
      </c>
      <c r="KE62" s="26">
        <v>0</v>
      </c>
      <c r="KF62" s="26">
        <v>0</v>
      </c>
      <c r="KG62" s="26">
        <v>0</v>
      </c>
      <c r="KH62" s="26">
        <v>0</v>
      </c>
      <c r="KI62" s="26"/>
      <c r="KJ62" s="26">
        <v>0</v>
      </c>
      <c r="KK62" s="26">
        <v>8</v>
      </c>
      <c r="KL62" s="26">
        <v>10</v>
      </c>
      <c r="KM62" s="26">
        <v>3</v>
      </c>
      <c r="KN62" s="26">
        <v>5</v>
      </c>
      <c r="KO62" s="26">
        <v>0</v>
      </c>
      <c r="KP62" s="26">
        <v>0</v>
      </c>
      <c r="KQ62" s="26">
        <v>0</v>
      </c>
      <c r="KR62" s="26">
        <v>0</v>
      </c>
      <c r="KS62" s="26">
        <v>0</v>
      </c>
      <c r="KT62" s="26">
        <v>0</v>
      </c>
      <c r="KU62" s="26">
        <v>0</v>
      </c>
      <c r="KV62" s="26">
        <v>0</v>
      </c>
      <c r="KW62" s="26">
        <v>0</v>
      </c>
      <c r="KX62" s="26">
        <v>0</v>
      </c>
      <c r="KY62" s="26">
        <v>0</v>
      </c>
      <c r="KZ62" s="26">
        <v>0</v>
      </c>
      <c r="LA62" s="26">
        <v>0</v>
      </c>
      <c r="LB62" s="26">
        <v>0</v>
      </c>
      <c r="LC62" s="26">
        <v>0</v>
      </c>
      <c r="LD62" s="26">
        <v>0</v>
      </c>
      <c r="LE62" s="26">
        <v>1</v>
      </c>
      <c r="LF62" s="26">
        <v>1</v>
      </c>
      <c r="LG62" s="26">
        <v>0</v>
      </c>
      <c r="LH62" s="26">
        <v>0</v>
      </c>
      <c r="LI62" s="26">
        <v>0</v>
      </c>
      <c r="LJ62" s="26">
        <v>0</v>
      </c>
      <c r="LK62" s="26">
        <v>1</v>
      </c>
      <c r="LL62" s="26">
        <v>0</v>
      </c>
      <c r="LM62" s="26">
        <v>1</v>
      </c>
      <c r="LN62" s="26">
        <v>0</v>
      </c>
      <c r="LO62" s="26">
        <v>0</v>
      </c>
      <c r="LP62" s="26">
        <v>0</v>
      </c>
      <c r="LQ62" s="26">
        <v>3</v>
      </c>
      <c r="LR62" s="26">
        <v>2</v>
      </c>
      <c r="LS62" s="26">
        <v>4</v>
      </c>
      <c r="LT62" s="26">
        <v>6</v>
      </c>
      <c r="LU62" s="26">
        <v>1</v>
      </c>
      <c r="LV62" s="26">
        <v>2</v>
      </c>
      <c r="LW62" s="26">
        <v>0</v>
      </c>
      <c r="LX62" s="26">
        <v>0</v>
      </c>
      <c r="LY62" s="26">
        <v>0</v>
      </c>
      <c r="LZ62" s="26">
        <v>0</v>
      </c>
      <c r="MA62" s="26">
        <v>1</v>
      </c>
      <c r="MB62" s="26">
        <v>1</v>
      </c>
      <c r="MC62" s="26">
        <v>0</v>
      </c>
      <c r="MD62" s="26">
        <v>0</v>
      </c>
      <c r="ME62" s="26">
        <v>0</v>
      </c>
      <c r="MF62" s="26">
        <v>0</v>
      </c>
      <c r="MG62" s="26">
        <v>0</v>
      </c>
      <c r="MH62" s="26">
        <v>0</v>
      </c>
      <c r="MI62" s="26">
        <v>1</v>
      </c>
      <c r="MJ62" s="26">
        <v>0</v>
      </c>
      <c r="MK62" s="26">
        <v>0</v>
      </c>
      <c r="ML62" s="26">
        <v>1</v>
      </c>
      <c r="MM62" s="28">
        <v>0</v>
      </c>
      <c r="MN62" s="26">
        <v>0</v>
      </c>
      <c r="MO62" s="26">
        <v>0</v>
      </c>
      <c r="MP62" s="26">
        <v>0</v>
      </c>
      <c r="MQ62" s="26">
        <v>0</v>
      </c>
      <c r="MR62" s="26">
        <v>0</v>
      </c>
      <c r="MS62" s="26">
        <v>0</v>
      </c>
      <c r="MT62" s="26">
        <v>0</v>
      </c>
      <c r="MU62" s="26">
        <v>0</v>
      </c>
      <c r="MV62" s="26">
        <v>0</v>
      </c>
      <c r="MW62" s="26">
        <v>0</v>
      </c>
      <c r="MX62" s="26">
        <v>0</v>
      </c>
      <c r="MY62" s="26">
        <v>0</v>
      </c>
      <c r="MZ62" s="26">
        <v>0</v>
      </c>
      <c r="NA62" s="26">
        <v>0</v>
      </c>
      <c r="NB62" s="26">
        <v>0</v>
      </c>
      <c r="NC62" s="26">
        <v>0</v>
      </c>
      <c r="ND62" s="26">
        <v>0</v>
      </c>
      <c r="NE62" s="26">
        <v>0</v>
      </c>
      <c r="NF62" s="26">
        <v>0</v>
      </c>
      <c r="NG62" s="26">
        <v>0</v>
      </c>
      <c r="NH62" s="26">
        <v>0</v>
      </c>
      <c r="NI62" s="26">
        <v>0</v>
      </c>
      <c r="NJ62" s="26">
        <v>0</v>
      </c>
      <c r="NK62" s="26">
        <v>0</v>
      </c>
      <c r="NL62" s="26">
        <v>0</v>
      </c>
      <c r="NM62" s="26">
        <v>0</v>
      </c>
      <c r="NN62" s="26">
        <v>0</v>
      </c>
      <c r="NO62" s="26">
        <v>0</v>
      </c>
      <c r="NP62" s="26">
        <v>0</v>
      </c>
      <c r="NQ62" s="26">
        <v>0</v>
      </c>
      <c r="NR62" s="26">
        <v>0</v>
      </c>
      <c r="NS62" s="26">
        <v>0</v>
      </c>
      <c r="NT62" s="26">
        <v>0</v>
      </c>
      <c r="NU62" s="26">
        <v>0</v>
      </c>
      <c r="NV62" s="26">
        <v>0</v>
      </c>
      <c r="NW62" s="26">
        <v>0</v>
      </c>
      <c r="NX62" s="26">
        <v>0</v>
      </c>
      <c r="NY62" s="26">
        <v>0</v>
      </c>
      <c r="NZ62" s="26">
        <v>0</v>
      </c>
      <c r="OA62" s="26">
        <v>0</v>
      </c>
      <c r="OB62" s="26">
        <v>0</v>
      </c>
      <c r="OC62" s="26">
        <v>0</v>
      </c>
      <c r="OD62" s="26">
        <v>0</v>
      </c>
      <c r="OE62" s="26">
        <v>0</v>
      </c>
      <c r="OF62" s="26">
        <v>0</v>
      </c>
      <c r="OG62" s="26">
        <v>0</v>
      </c>
      <c r="OH62" s="26"/>
      <c r="OI62" s="26">
        <v>0</v>
      </c>
      <c r="OJ62" s="26">
        <v>0</v>
      </c>
      <c r="OK62" s="28">
        <v>212</v>
      </c>
      <c r="OL62" s="26">
        <v>0</v>
      </c>
      <c r="OM62" s="26">
        <v>0</v>
      </c>
      <c r="ON62" s="26">
        <v>1</v>
      </c>
      <c r="OO62" s="26">
        <v>0</v>
      </c>
      <c r="OP62" s="26">
        <v>0</v>
      </c>
      <c r="OQ62" s="26">
        <v>62</v>
      </c>
      <c r="OR62" s="26">
        <v>1</v>
      </c>
      <c r="OS62" s="26">
        <v>1</v>
      </c>
      <c r="OT62" s="26">
        <v>74</v>
      </c>
      <c r="OU62" s="26">
        <v>4</v>
      </c>
      <c r="OV62" s="26">
        <v>0</v>
      </c>
      <c r="OW62" s="26">
        <v>69</v>
      </c>
      <c r="OX62" s="28">
        <v>212</v>
      </c>
      <c r="OY62" s="26">
        <v>1</v>
      </c>
      <c r="OZ62" s="26">
        <v>62</v>
      </c>
      <c r="PA62" s="26">
        <v>76</v>
      </c>
      <c r="PB62" s="26">
        <v>73</v>
      </c>
      <c r="PC62" s="28">
        <v>7</v>
      </c>
      <c r="PD62" s="26">
        <v>6</v>
      </c>
      <c r="PE62" s="26">
        <v>1</v>
      </c>
      <c r="PF62" s="28">
        <v>0</v>
      </c>
      <c r="PG62" s="26">
        <v>0</v>
      </c>
      <c r="PH62" s="26">
        <v>0</v>
      </c>
      <c r="PI62" s="26">
        <v>0</v>
      </c>
      <c r="PJ62" s="26">
        <v>0</v>
      </c>
      <c r="PK62" s="28">
        <v>2</v>
      </c>
      <c r="PL62" s="26">
        <v>0</v>
      </c>
      <c r="PM62" s="26">
        <v>0</v>
      </c>
      <c r="PN62" s="26">
        <v>0</v>
      </c>
      <c r="PO62" s="26">
        <v>0</v>
      </c>
      <c r="PP62" s="26">
        <v>0</v>
      </c>
      <c r="PQ62" s="26">
        <v>0</v>
      </c>
      <c r="PR62" s="26">
        <v>0</v>
      </c>
      <c r="PS62" s="26">
        <v>0</v>
      </c>
      <c r="PT62" s="26">
        <v>0</v>
      </c>
      <c r="PU62" s="26">
        <v>0</v>
      </c>
      <c r="PV62" s="26">
        <v>0</v>
      </c>
      <c r="PW62" s="26">
        <v>0</v>
      </c>
      <c r="PX62" s="26">
        <v>0</v>
      </c>
      <c r="PY62" s="26">
        <v>0</v>
      </c>
      <c r="PZ62" s="26">
        <v>0</v>
      </c>
      <c r="QA62" s="26">
        <v>0</v>
      </c>
      <c r="QB62" s="26">
        <v>0</v>
      </c>
      <c r="QC62" s="26">
        <v>0</v>
      </c>
      <c r="QD62" s="26">
        <v>0</v>
      </c>
      <c r="QE62" s="26">
        <v>0</v>
      </c>
      <c r="QF62" s="26">
        <v>0</v>
      </c>
      <c r="QG62" s="26">
        <v>0</v>
      </c>
      <c r="QH62" s="26">
        <v>0</v>
      </c>
      <c r="QI62" s="26">
        <v>0</v>
      </c>
      <c r="QJ62" s="26">
        <v>0</v>
      </c>
      <c r="QK62" s="26">
        <v>0</v>
      </c>
      <c r="QL62" s="26">
        <v>0</v>
      </c>
      <c r="QM62" s="26">
        <v>0</v>
      </c>
      <c r="QN62" s="26">
        <v>0</v>
      </c>
      <c r="QO62" s="26">
        <v>0</v>
      </c>
      <c r="QP62" s="26">
        <v>0</v>
      </c>
      <c r="QQ62" s="26">
        <v>0</v>
      </c>
      <c r="QR62" s="26">
        <v>0</v>
      </c>
      <c r="QS62" s="26">
        <v>0</v>
      </c>
      <c r="QT62" s="26">
        <v>0</v>
      </c>
      <c r="QU62" s="26">
        <v>0</v>
      </c>
      <c r="QV62" s="26">
        <v>0</v>
      </c>
      <c r="QW62" s="26">
        <v>0</v>
      </c>
      <c r="QX62" s="26">
        <v>0</v>
      </c>
      <c r="QY62" s="26">
        <v>0</v>
      </c>
      <c r="QZ62" s="26">
        <v>0</v>
      </c>
      <c r="RA62" s="26">
        <v>0</v>
      </c>
      <c r="RB62" s="26">
        <v>0</v>
      </c>
      <c r="RC62" s="26">
        <v>0</v>
      </c>
      <c r="RD62" s="26">
        <v>0</v>
      </c>
      <c r="RE62" s="26">
        <v>0</v>
      </c>
      <c r="RF62" s="26">
        <v>0</v>
      </c>
      <c r="RG62" s="26">
        <v>0</v>
      </c>
      <c r="RH62" s="26">
        <v>0</v>
      </c>
      <c r="RI62" s="26">
        <v>0</v>
      </c>
      <c r="RJ62" s="26">
        <v>0</v>
      </c>
      <c r="RK62" s="26">
        <v>1</v>
      </c>
      <c r="RL62" s="26">
        <v>1</v>
      </c>
      <c r="RM62" s="26">
        <v>0</v>
      </c>
      <c r="RN62" s="26">
        <v>0</v>
      </c>
      <c r="RO62" s="26">
        <v>0</v>
      </c>
      <c r="RP62" s="26">
        <v>0</v>
      </c>
      <c r="RQ62" s="26">
        <v>0</v>
      </c>
      <c r="RR62" s="26">
        <v>0</v>
      </c>
      <c r="RS62" s="26">
        <v>0</v>
      </c>
      <c r="RT62" s="26">
        <v>0</v>
      </c>
      <c r="RU62" s="26">
        <v>0</v>
      </c>
      <c r="RV62" s="26">
        <v>0</v>
      </c>
      <c r="RW62" s="26">
        <v>0</v>
      </c>
      <c r="RX62" s="26">
        <v>0</v>
      </c>
      <c r="RY62" s="26">
        <v>0</v>
      </c>
      <c r="RZ62" s="26">
        <v>0</v>
      </c>
      <c r="SA62" s="26">
        <v>0</v>
      </c>
      <c r="SB62" s="26">
        <v>0</v>
      </c>
      <c r="SC62" s="26">
        <v>0</v>
      </c>
      <c r="SD62" s="26">
        <v>0</v>
      </c>
      <c r="SE62" s="26">
        <v>0</v>
      </c>
      <c r="SF62" s="28">
        <v>2</v>
      </c>
      <c r="SG62" s="26">
        <v>0</v>
      </c>
      <c r="SH62" s="26">
        <v>0</v>
      </c>
      <c r="SI62" s="26">
        <v>0</v>
      </c>
      <c r="SJ62" s="26">
        <v>1</v>
      </c>
      <c r="SK62" s="26">
        <v>1</v>
      </c>
      <c r="SL62" s="26">
        <v>0</v>
      </c>
      <c r="SM62" s="26">
        <v>0</v>
      </c>
      <c r="SN62" s="26">
        <v>0</v>
      </c>
      <c r="SO62" s="26">
        <v>0</v>
      </c>
      <c r="SP62" s="26">
        <v>0</v>
      </c>
      <c r="SQ62" s="26">
        <v>0</v>
      </c>
      <c r="SR62" s="26">
        <v>0</v>
      </c>
      <c r="SS62" s="26">
        <v>0</v>
      </c>
      <c r="ST62" s="26">
        <v>0</v>
      </c>
      <c r="SU62" s="26">
        <v>0</v>
      </c>
      <c r="SV62" s="26">
        <v>0</v>
      </c>
      <c r="SW62" s="26">
        <v>0</v>
      </c>
      <c r="SX62" s="26">
        <v>0</v>
      </c>
      <c r="SY62" s="26">
        <v>0</v>
      </c>
      <c r="SZ62" s="26">
        <v>0</v>
      </c>
      <c r="TA62" s="26">
        <v>0</v>
      </c>
      <c r="TB62" s="26">
        <v>0</v>
      </c>
      <c r="TC62" s="26">
        <v>0</v>
      </c>
      <c r="TD62" s="26">
        <v>0</v>
      </c>
      <c r="TE62" s="28">
        <v>13</v>
      </c>
      <c r="TF62" s="26">
        <v>0</v>
      </c>
      <c r="TG62" s="26">
        <v>1</v>
      </c>
      <c r="TH62" s="26">
        <v>0</v>
      </c>
      <c r="TI62" s="26">
        <v>0</v>
      </c>
      <c r="TJ62" s="26">
        <v>0</v>
      </c>
      <c r="TK62" s="26">
        <v>0</v>
      </c>
      <c r="TL62" s="26">
        <v>0</v>
      </c>
      <c r="TM62" s="26">
        <v>0</v>
      </c>
      <c r="TN62" s="26">
        <v>2</v>
      </c>
      <c r="TO62" s="26">
        <v>0</v>
      </c>
      <c r="TP62" s="26">
        <v>2</v>
      </c>
      <c r="TQ62" s="26">
        <v>0</v>
      </c>
      <c r="TR62" s="26">
        <v>0</v>
      </c>
      <c r="TS62" s="26">
        <v>2</v>
      </c>
      <c r="TT62" s="26">
        <v>0</v>
      </c>
      <c r="TU62" s="26">
        <v>0</v>
      </c>
      <c r="TV62" s="26">
        <v>0</v>
      </c>
      <c r="TW62" s="26">
        <v>0</v>
      </c>
      <c r="TX62" s="26">
        <v>0</v>
      </c>
      <c r="TY62" s="26">
        <v>1</v>
      </c>
      <c r="TZ62" s="26">
        <v>1</v>
      </c>
      <c r="UA62" s="26">
        <v>1</v>
      </c>
      <c r="UB62" s="26">
        <v>1</v>
      </c>
      <c r="UC62" s="26">
        <v>0</v>
      </c>
      <c r="UD62" s="26">
        <v>1</v>
      </c>
      <c r="UE62" s="26">
        <v>2</v>
      </c>
      <c r="UF62" s="26">
        <v>0</v>
      </c>
      <c r="UG62" s="26">
        <v>0</v>
      </c>
      <c r="UH62" s="26">
        <v>0</v>
      </c>
      <c r="UI62" s="26">
        <v>0</v>
      </c>
      <c r="UJ62" s="28">
        <v>717</v>
      </c>
      <c r="UK62" s="26">
        <v>0</v>
      </c>
      <c r="UL62" s="26">
        <v>7</v>
      </c>
      <c r="UM62" s="26">
        <v>11</v>
      </c>
      <c r="UN62" s="26">
        <v>9</v>
      </c>
      <c r="UO62" s="26">
        <v>15</v>
      </c>
      <c r="UP62" s="26">
        <v>69</v>
      </c>
      <c r="UQ62" s="26">
        <v>91</v>
      </c>
      <c r="UR62" s="26">
        <v>101</v>
      </c>
      <c r="US62" s="26">
        <v>72</v>
      </c>
      <c r="UT62" s="26">
        <v>60</v>
      </c>
      <c r="UU62" s="26">
        <v>27</v>
      </c>
      <c r="UV62" s="26">
        <v>50</v>
      </c>
      <c r="UW62" s="26">
        <v>0</v>
      </c>
      <c r="UX62" s="26">
        <v>10</v>
      </c>
      <c r="UY62" s="26">
        <v>6</v>
      </c>
      <c r="UZ62" s="26">
        <v>5</v>
      </c>
      <c r="VA62" s="26">
        <v>3</v>
      </c>
      <c r="VB62" s="26">
        <v>19</v>
      </c>
      <c r="VC62" s="26">
        <v>25</v>
      </c>
      <c r="VD62" s="26">
        <v>30</v>
      </c>
      <c r="VE62" s="26">
        <v>38</v>
      </c>
      <c r="VF62" s="26">
        <v>24</v>
      </c>
      <c r="VG62" s="26">
        <v>26</v>
      </c>
      <c r="VH62" s="26">
        <v>19</v>
      </c>
      <c r="VI62" s="26">
        <v>0</v>
      </c>
      <c r="VJ62" s="26">
        <v>0</v>
      </c>
      <c r="VK62" s="26">
        <v>0</v>
      </c>
      <c r="VL62" s="26">
        <v>0</v>
      </c>
      <c r="VM62" s="28">
        <v>6</v>
      </c>
      <c r="VN62" s="26">
        <v>0</v>
      </c>
      <c r="VO62" s="26">
        <v>0</v>
      </c>
      <c r="VP62" s="26">
        <v>1</v>
      </c>
      <c r="VQ62" s="26">
        <v>0</v>
      </c>
      <c r="VR62" s="26">
        <v>0</v>
      </c>
      <c r="VS62" s="26">
        <v>0</v>
      </c>
      <c r="VT62" s="26">
        <v>1</v>
      </c>
      <c r="VU62" s="26">
        <v>4</v>
      </c>
      <c r="VV62" s="28">
        <v>0</v>
      </c>
      <c r="VW62" s="26">
        <v>0</v>
      </c>
      <c r="VX62" s="26">
        <v>0</v>
      </c>
      <c r="VY62" s="26">
        <v>0</v>
      </c>
      <c r="VZ62" s="26">
        <v>0</v>
      </c>
      <c r="WA62" s="26">
        <v>0</v>
      </c>
      <c r="WB62" s="26">
        <v>0</v>
      </c>
      <c r="WC62" s="26">
        <v>0</v>
      </c>
      <c r="WD62" s="26">
        <v>0</v>
      </c>
      <c r="WE62" s="26">
        <v>0</v>
      </c>
      <c r="WF62" s="26">
        <v>0</v>
      </c>
      <c r="WG62" s="26">
        <v>0</v>
      </c>
      <c r="WH62" s="26">
        <v>0</v>
      </c>
      <c r="WI62" s="26">
        <v>0</v>
      </c>
      <c r="WJ62" s="26">
        <v>0</v>
      </c>
      <c r="WK62" s="26">
        <v>0</v>
      </c>
      <c r="WL62" s="26">
        <v>0</v>
      </c>
      <c r="WM62" s="26">
        <v>0</v>
      </c>
      <c r="WN62" s="26">
        <v>0</v>
      </c>
      <c r="WO62" s="26">
        <v>0</v>
      </c>
      <c r="WP62" s="26">
        <v>0</v>
      </c>
      <c r="WQ62" s="26">
        <v>0</v>
      </c>
      <c r="WR62" s="26">
        <v>0</v>
      </c>
      <c r="WS62" s="26">
        <v>0</v>
      </c>
      <c r="WT62" s="26">
        <v>0</v>
      </c>
      <c r="WU62" s="26">
        <v>0</v>
      </c>
      <c r="WV62" s="26">
        <v>0</v>
      </c>
      <c r="WW62" s="26">
        <v>0</v>
      </c>
      <c r="WX62" s="26">
        <v>0</v>
      </c>
      <c r="WY62" s="26">
        <v>0</v>
      </c>
      <c r="WZ62" s="26">
        <v>0</v>
      </c>
      <c r="XA62" s="26">
        <v>0</v>
      </c>
      <c r="XB62" s="26">
        <v>0</v>
      </c>
      <c r="XC62" s="26">
        <v>0</v>
      </c>
      <c r="XD62" s="26">
        <v>0</v>
      </c>
      <c r="XE62" s="26">
        <v>0</v>
      </c>
      <c r="XF62" s="26">
        <v>0</v>
      </c>
      <c r="XG62" s="26">
        <v>0</v>
      </c>
      <c r="XH62" s="26">
        <v>0</v>
      </c>
      <c r="XI62" s="26">
        <v>0</v>
      </c>
      <c r="XJ62" s="26">
        <v>0</v>
      </c>
      <c r="XK62" s="26">
        <v>0</v>
      </c>
      <c r="XL62" s="26">
        <v>0</v>
      </c>
      <c r="XM62" s="26">
        <v>0</v>
      </c>
      <c r="XN62" s="26">
        <v>0</v>
      </c>
      <c r="XO62" s="26">
        <v>0</v>
      </c>
      <c r="XP62" s="26">
        <v>0</v>
      </c>
      <c r="XQ62" s="26">
        <v>0</v>
      </c>
      <c r="XR62" s="26">
        <v>0</v>
      </c>
      <c r="XS62" s="41">
        <v>0</v>
      </c>
      <c r="XT62" s="41">
        <v>0</v>
      </c>
      <c r="XU62" s="41">
        <v>0</v>
      </c>
      <c r="XV62" s="41">
        <v>0</v>
      </c>
      <c r="XW62" s="41">
        <v>0</v>
      </c>
      <c r="XX62" s="41">
        <v>0</v>
      </c>
      <c r="XY62" s="41">
        <v>0</v>
      </c>
      <c r="XZ62" s="41">
        <v>0</v>
      </c>
      <c r="YA62" s="41">
        <v>0</v>
      </c>
      <c r="YB62" s="41">
        <v>0</v>
      </c>
      <c r="YC62" s="41">
        <v>0</v>
      </c>
      <c r="YD62" s="41">
        <v>0</v>
      </c>
      <c r="YE62" s="41">
        <v>0</v>
      </c>
      <c r="YF62" s="41">
        <v>0</v>
      </c>
      <c r="YG62" s="41">
        <v>0</v>
      </c>
      <c r="YH62" s="41">
        <v>0</v>
      </c>
      <c r="YI62" s="41">
        <v>0</v>
      </c>
      <c r="YJ62" s="41">
        <v>0</v>
      </c>
      <c r="YK62" s="41">
        <v>0</v>
      </c>
      <c r="YL62" s="41">
        <v>0</v>
      </c>
      <c r="YM62" s="41">
        <v>0</v>
      </c>
      <c r="YN62" s="41">
        <v>0</v>
      </c>
      <c r="YO62" s="41">
        <v>0</v>
      </c>
      <c r="YP62" s="41">
        <v>0</v>
      </c>
      <c r="YQ62" s="41">
        <v>0</v>
      </c>
      <c r="YR62" s="41">
        <v>0</v>
      </c>
      <c r="YS62" s="41">
        <v>0</v>
      </c>
      <c r="YT62" s="41">
        <v>0</v>
      </c>
      <c r="YU62" s="41">
        <v>0</v>
      </c>
      <c r="YV62" s="41">
        <v>0</v>
      </c>
      <c r="YW62" s="41">
        <v>0</v>
      </c>
      <c r="YX62" s="41">
        <v>0</v>
      </c>
      <c r="YY62" s="41">
        <v>0</v>
      </c>
      <c r="YZ62" s="41">
        <v>0</v>
      </c>
      <c r="ZA62" s="41">
        <v>0</v>
      </c>
      <c r="ZB62" s="41">
        <v>0</v>
      </c>
      <c r="ZC62" s="41">
        <v>0</v>
      </c>
      <c r="ZD62" s="41">
        <v>0</v>
      </c>
      <c r="ZE62" s="41">
        <v>0</v>
      </c>
      <c r="ZF62" s="41">
        <v>0</v>
      </c>
      <c r="ZG62" s="41">
        <v>0</v>
      </c>
      <c r="ZH62" s="41">
        <v>0</v>
      </c>
      <c r="ZI62" s="41">
        <v>0</v>
      </c>
      <c r="ZJ62" s="41">
        <v>0</v>
      </c>
      <c r="ZK62" s="41">
        <v>0</v>
      </c>
      <c r="ZL62" s="41">
        <v>0</v>
      </c>
      <c r="ZM62" s="41">
        <v>8</v>
      </c>
      <c r="ZN62" s="41">
        <v>1</v>
      </c>
      <c r="ZO62" s="27">
        <v>5</v>
      </c>
      <c r="ZP62" s="27">
        <v>0</v>
      </c>
      <c r="ZQ62" s="27">
        <v>0</v>
      </c>
      <c r="ZR62" s="27">
        <v>0</v>
      </c>
      <c r="ZS62" s="27">
        <v>0</v>
      </c>
      <c r="ZT62" s="27">
        <v>10</v>
      </c>
      <c r="ZU62" s="27">
        <v>10</v>
      </c>
      <c r="ZV62" s="27">
        <v>575</v>
      </c>
      <c r="ZW62" s="27">
        <v>1</v>
      </c>
      <c r="ZX62" s="27">
        <v>4</v>
      </c>
      <c r="ZY62" s="27">
        <v>136</v>
      </c>
      <c r="ZZ62" s="27">
        <v>16</v>
      </c>
      <c r="AAA62" s="27">
        <v>16</v>
      </c>
      <c r="AAB62" s="27">
        <v>1</v>
      </c>
      <c r="AAC62" s="27">
        <v>1</v>
      </c>
      <c r="AAD62" s="27">
        <v>1</v>
      </c>
      <c r="AAE62" s="27">
        <v>1</v>
      </c>
      <c r="AAF62" s="27">
        <v>14</v>
      </c>
      <c r="AAG62" s="27">
        <v>14</v>
      </c>
      <c r="AAH62" s="27" t="s">
        <v>532</v>
      </c>
    </row>
    <row r="63" spans="1:710" s="27" customFormat="1" x14ac:dyDescent="0.2">
      <c r="A63" s="27" t="s">
        <v>141</v>
      </c>
      <c r="B63" s="68">
        <v>1041000</v>
      </c>
      <c r="C63" s="28">
        <v>497</v>
      </c>
      <c r="D63" s="28">
        <v>14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2</v>
      </c>
      <c r="L63" s="26">
        <v>3</v>
      </c>
      <c r="M63" s="26">
        <v>0</v>
      </c>
      <c r="N63" s="26">
        <v>1</v>
      </c>
      <c r="O63" s="28">
        <v>0</v>
      </c>
      <c r="P63" s="28">
        <v>49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26">
        <v>0</v>
      </c>
      <c r="BL63" s="26">
        <v>0</v>
      </c>
      <c r="BM63" s="26"/>
      <c r="BN63" s="26"/>
      <c r="BO63" s="26"/>
      <c r="BP63" s="26"/>
      <c r="BQ63" s="26">
        <v>0</v>
      </c>
      <c r="BR63" s="26">
        <v>0</v>
      </c>
      <c r="BS63" s="26">
        <v>0</v>
      </c>
      <c r="BT63" s="26">
        <v>0</v>
      </c>
      <c r="BU63" s="28">
        <v>0</v>
      </c>
      <c r="BV63" s="28">
        <v>0</v>
      </c>
      <c r="BW63" s="28">
        <v>0</v>
      </c>
      <c r="BX63" s="28">
        <v>0</v>
      </c>
      <c r="BY63" s="26">
        <v>0</v>
      </c>
      <c r="BZ63" s="26">
        <v>0</v>
      </c>
      <c r="CA63" s="26">
        <v>0</v>
      </c>
      <c r="CB63" s="26">
        <v>0</v>
      </c>
      <c r="CC63" s="26">
        <v>0</v>
      </c>
      <c r="CD63" s="26">
        <v>0</v>
      </c>
      <c r="CE63" s="26">
        <v>0</v>
      </c>
      <c r="CF63" s="26">
        <v>0</v>
      </c>
      <c r="CG63" s="26">
        <v>0</v>
      </c>
      <c r="CH63" s="26">
        <v>0</v>
      </c>
      <c r="CI63" s="26">
        <v>0</v>
      </c>
      <c r="CJ63" s="26">
        <v>0</v>
      </c>
      <c r="CK63" s="26">
        <v>0</v>
      </c>
      <c r="CL63" s="26">
        <v>0</v>
      </c>
      <c r="CM63" s="26">
        <v>0</v>
      </c>
      <c r="CN63" s="26">
        <v>0</v>
      </c>
      <c r="CO63" s="26">
        <v>0</v>
      </c>
      <c r="CP63" s="26">
        <v>0</v>
      </c>
      <c r="CQ63" s="26">
        <v>0</v>
      </c>
      <c r="CR63" s="26">
        <v>0</v>
      </c>
      <c r="CS63" s="26">
        <v>0</v>
      </c>
      <c r="CT63" s="26">
        <v>0</v>
      </c>
      <c r="CU63" s="26">
        <v>0</v>
      </c>
      <c r="CV63" s="26">
        <v>1</v>
      </c>
      <c r="CW63" s="26">
        <v>0</v>
      </c>
      <c r="CX63" s="26">
        <v>2</v>
      </c>
      <c r="CY63" s="26">
        <v>0</v>
      </c>
      <c r="CZ63" s="26">
        <v>0</v>
      </c>
      <c r="DA63" s="26">
        <v>0</v>
      </c>
      <c r="DB63" s="26">
        <v>0</v>
      </c>
      <c r="DC63" s="26">
        <v>2</v>
      </c>
      <c r="DD63" s="26">
        <v>3</v>
      </c>
      <c r="DE63" s="26">
        <v>0</v>
      </c>
      <c r="DF63" s="26">
        <v>5</v>
      </c>
      <c r="DG63" s="26">
        <v>0</v>
      </c>
      <c r="DH63" s="26">
        <v>12</v>
      </c>
      <c r="DI63" s="26">
        <v>0</v>
      </c>
      <c r="DJ63" s="26">
        <v>11</v>
      </c>
      <c r="DK63" s="26">
        <v>0</v>
      </c>
      <c r="DL63" s="26">
        <v>12</v>
      </c>
      <c r="DM63" s="26">
        <v>0</v>
      </c>
      <c r="DN63" s="26">
        <v>5</v>
      </c>
      <c r="DO63" s="26">
        <v>0</v>
      </c>
      <c r="DP63" s="26">
        <v>33</v>
      </c>
      <c r="DQ63" s="26">
        <v>1</v>
      </c>
      <c r="DR63" s="26">
        <v>15</v>
      </c>
      <c r="DS63" s="26">
        <v>0</v>
      </c>
      <c r="DT63" s="26">
        <v>19</v>
      </c>
      <c r="DU63" s="26">
        <v>0</v>
      </c>
      <c r="DV63" s="26">
        <v>7</v>
      </c>
      <c r="DW63" s="26">
        <v>0</v>
      </c>
      <c r="DX63" s="26">
        <v>5</v>
      </c>
      <c r="DY63" s="26">
        <v>1</v>
      </c>
      <c r="DZ63" s="26">
        <v>4</v>
      </c>
      <c r="EA63" s="26">
        <v>0</v>
      </c>
      <c r="EB63" s="26">
        <v>7</v>
      </c>
      <c r="EC63" s="26">
        <v>0</v>
      </c>
      <c r="ED63" s="26">
        <v>5</v>
      </c>
      <c r="EE63" s="26">
        <v>0</v>
      </c>
      <c r="EF63" s="26">
        <v>8</v>
      </c>
      <c r="EG63" s="26">
        <v>0</v>
      </c>
      <c r="EH63" s="26">
        <v>4</v>
      </c>
      <c r="EI63" s="26">
        <v>1</v>
      </c>
      <c r="EJ63" s="26">
        <v>10</v>
      </c>
      <c r="EK63" s="26">
        <v>0</v>
      </c>
      <c r="EL63" s="26">
        <v>5</v>
      </c>
      <c r="EM63" s="26"/>
      <c r="EN63" s="26"/>
      <c r="EO63" s="26">
        <v>0</v>
      </c>
      <c r="EP63" s="26">
        <v>0</v>
      </c>
      <c r="EQ63" s="26">
        <v>0</v>
      </c>
      <c r="ER63" s="26">
        <v>1</v>
      </c>
      <c r="ES63" s="26">
        <v>0</v>
      </c>
      <c r="ET63" s="26">
        <v>0</v>
      </c>
      <c r="EU63" s="26">
        <v>0</v>
      </c>
      <c r="EV63" s="26">
        <v>2</v>
      </c>
      <c r="EW63" s="26">
        <v>0</v>
      </c>
      <c r="EX63" s="26">
        <v>3</v>
      </c>
      <c r="EY63" s="26">
        <v>0</v>
      </c>
      <c r="EZ63" s="26">
        <v>3</v>
      </c>
      <c r="FA63" s="26">
        <v>0</v>
      </c>
      <c r="FB63" s="26">
        <v>4</v>
      </c>
      <c r="FC63" s="26">
        <v>0</v>
      </c>
      <c r="FD63" s="26">
        <v>7</v>
      </c>
      <c r="FE63" s="26">
        <v>0</v>
      </c>
      <c r="FF63" s="26">
        <v>1</v>
      </c>
      <c r="FG63" s="26">
        <v>0</v>
      </c>
      <c r="FH63" s="26">
        <v>2</v>
      </c>
      <c r="FI63" s="26">
        <v>0</v>
      </c>
      <c r="FJ63" s="26">
        <v>2</v>
      </c>
      <c r="FK63" s="26">
        <v>1</v>
      </c>
      <c r="FL63" s="26">
        <v>2</v>
      </c>
      <c r="FM63" s="26">
        <v>0</v>
      </c>
      <c r="FN63" s="26">
        <v>10</v>
      </c>
      <c r="FO63" s="26">
        <v>1</v>
      </c>
      <c r="FP63" s="26">
        <v>13</v>
      </c>
      <c r="FQ63" s="26">
        <v>1</v>
      </c>
      <c r="FR63" s="26">
        <v>10</v>
      </c>
      <c r="FS63" s="26">
        <v>0</v>
      </c>
      <c r="FT63" s="26">
        <v>4</v>
      </c>
      <c r="FU63" s="26">
        <v>0</v>
      </c>
      <c r="FV63" s="26">
        <v>5</v>
      </c>
      <c r="FW63" s="26">
        <v>0</v>
      </c>
      <c r="FX63" s="26">
        <v>1</v>
      </c>
      <c r="FY63" s="26">
        <v>0</v>
      </c>
      <c r="FZ63" s="26">
        <v>5</v>
      </c>
      <c r="GA63" s="26">
        <v>0</v>
      </c>
      <c r="GB63" s="26">
        <v>5</v>
      </c>
      <c r="GC63" s="26">
        <v>0</v>
      </c>
      <c r="GD63" s="26">
        <v>3</v>
      </c>
      <c r="GE63" s="26">
        <v>0</v>
      </c>
      <c r="GF63" s="26">
        <v>3</v>
      </c>
      <c r="GG63" s="26">
        <v>0</v>
      </c>
      <c r="GH63" s="26">
        <v>1</v>
      </c>
      <c r="GI63" s="26">
        <v>1</v>
      </c>
      <c r="GJ63" s="26">
        <v>4</v>
      </c>
      <c r="GK63" s="26">
        <v>0</v>
      </c>
      <c r="GL63" s="26">
        <v>8</v>
      </c>
      <c r="GM63" s="26">
        <v>0</v>
      </c>
      <c r="GN63" s="26">
        <v>0</v>
      </c>
      <c r="GO63" s="26">
        <v>0</v>
      </c>
      <c r="GP63" s="26">
        <v>0</v>
      </c>
      <c r="GQ63" s="26">
        <v>0</v>
      </c>
      <c r="GR63" s="26">
        <v>1</v>
      </c>
      <c r="GS63" s="26">
        <v>0</v>
      </c>
      <c r="GT63" s="26">
        <v>0</v>
      </c>
      <c r="GU63" s="26">
        <v>0</v>
      </c>
      <c r="GV63" s="26">
        <v>3</v>
      </c>
      <c r="GW63" s="26">
        <v>0</v>
      </c>
      <c r="GX63" s="26">
        <v>0</v>
      </c>
      <c r="GY63" s="26">
        <v>0</v>
      </c>
      <c r="GZ63" s="26">
        <v>4</v>
      </c>
      <c r="HA63" s="26">
        <v>0</v>
      </c>
      <c r="HB63" s="26">
        <v>2</v>
      </c>
      <c r="HC63" s="26">
        <v>0</v>
      </c>
      <c r="HD63" s="26">
        <v>9</v>
      </c>
      <c r="HE63" s="26">
        <v>0</v>
      </c>
      <c r="HF63" s="26">
        <v>8</v>
      </c>
      <c r="HG63" s="26">
        <v>0</v>
      </c>
      <c r="HH63" s="26">
        <v>16</v>
      </c>
      <c r="HI63" s="26">
        <v>1</v>
      </c>
      <c r="HJ63" s="26">
        <v>10</v>
      </c>
      <c r="HK63" s="26">
        <v>0</v>
      </c>
      <c r="HL63" s="26">
        <v>18</v>
      </c>
      <c r="HM63" s="26">
        <v>1</v>
      </c>
      <c r="HN63" s="26">
        <v>15</v>
      </c>
      <c r="HO63" s="26">
        <v>0</v>
      </c>
      <c r="HP63" s="26">
        <v>9</v>
      </c>
      <c r="HQ63" s="26">
        <v>0</v>
      </c>
      <c r="HR63" s="26">
        <v>14</v>
      </c>
      <c r="HS63" s="26">
        <v>2</v>
      </c>
      <c r="HT63" s="26">
        <v>7</v>
      </c>
      <c r="HU63" s="26">
        <v>0</v>
      </c>
      <c r="HV63" s="26">
        <v>5</v>
      </c>
      <c r="HW63" s="26">
        <v>0</v>
      </c>
      <c r="HX63" s="26">
        <v>7</v>
      </c>
      <c r="HY63" s="26">
        <v>0</v>
      </c>
      <c r="HZ63" s="26">
        <v>6</v>
      </c>
      <c r="IA63" s="26">
        <v>0</v>
      </c>
      <c r="IB63" s="26">
        <v>5</v>
      </c>
      <c r="IC63" s="26">
        <v>1</v>
      </c>
      <c r="ID63" s="26">
        <v>5</v>
      </c>
      <c r="IE63" s="26">
        <v>0</v>
      </c>
      <c r="IF63" s="26">
        <v>2</v>
      </c>
      <c r="IG63" s="26">
        <v>0</v>
      </c>
      <c r="IH63" s="26">
        <v>16</v>
      </c>
      <c r="II63" s="26"/>
      <c r="IJ63" s="26">
        <v>0</v>
      </c>
      <c r="IK63" s="26">
        <v>0</v>
      </c>
      <c r="IL63" s="26">
        <v>0</v>
      </c>
      <c r="IM63" s="26">
        <v>0</v>
      </c>
      <c r="IN63" s="26">
        <v>0</v>
      </c>
      <c r="IO63" s="26">
        <v>0</v>
      </c>
      <c r="IP63" s="26">
        <v>0</v>
      </c>
      <c r="IQ63" s="26">
        <v>0</v>
      </c>
      <c r="IR63" s="26">
        <v>0</v>
      </c>
      <c r="IS63" s="26">
        <v>0</v>
      </c>
      <c r="IT63" s="26">
        <v>0</v>
      </c>
      <c r="IU63" s="26">
        <v>0</v>
      </c>
      <c r="IV63" s="26"/>
      <c r="IW63" s="26">
        <v>0</v>
      </c>
      <c r="IX63" s="26">
        <v>0</v>
      </c>
      <c r="IY63" s="26">
        <v>0</v>
      </c>
      <c r="IZ63" s="26">
        <v>0</v>
      </c>
      <c r="JA63" s="26">
        <v>0</v>
      </c>
      <c r="JB63" s="26">
        <v>0</v>
      </c>
      <c r="JC63" s="26">
        <v>0</v>
      </c>
      <c r="JD63" s="26">
        <v>0</v>
      </c>
      <c r="JE63" s="26">
        <v>0</v>
      </c>
      <c r="JF63" s="26">
        <v>0</v>
      </c>
      <c r="JG63" s="26">
        <v>0</v>
      </c>
      <c r="JH63" s="26">
        <v>0</v>
      </c>
      <c r="JI63" s="26"/>
      <c r="JJ63" s="26">
        <v>0</v>
      </c>
      <c r="JK63" s="26">
        <v>0</v>
      </c>
      <c r="JL63" s="26">
        <v>0</v>
      </c>
      <c r="JM63" s="26">
        <v>0</v>
      </c>
      <c r="JN63" s="26">
        <v>0</v>
      </c>
      <c r="JO63" s="26">
        <v>0</v>
      </c>
      <c r="JP63" s="26">
        <v>0</v>
      </c>
      <c r="JQ63" s="26">
        <v>0</v>
      </c>
      <c r="JR63" s="26">
        <v>0</v>
      </c>
      <c r="JS63" s="26">
        <v>0</v>
      </c>
      <c r="JT63" s="26">
        <v>0</v>
      </c>
      <c r="JU63" s="26">
        <v>0</v>
      </c>
      <c r="JV63" s="26"/>
      <c r="JW63" s="26">
        <v>0</v>
      </c>
      <c r="JX63" s="26">
        <v>0</v>
      </c>
      <c r="JY63" s="26">
        <v>0</v>
      </c>
      <c r="JZ63" s="26">
        <v>0</v>
      </c>
      <c r="KA63" s="26">
        <v>0</v>
      </c>
      <c r="KB63" s="26">
        <v>0</v>
      </c>
      <c r="KC63" s="26">
        <v>0</v>
      </c>
      <c r="KD63" s="26">
        <v>0</v>
      </c>
      <c r="KE63" s="26">
        <v>0</v>
      </c>
      <c r="KF63" s="26">
        <v>0</v>
      </c>
      <c r="KG63" s="26">
        <v>0</v>
      </c>
      <c r="KH63" s="26">
        <v>0</v>
      </c>
      <c r="KI63" s="26"/>
      <c r="KJ63" s="26">
        <v>0</v>
      </c>
      <c r="KK63" s="26">
        <v>20</v>
      </c>
      <c r="KL63" s="26">
        <v>9</v>
      </c>
      <c r="KM63" s="26">
        <v>12</v>
      </c>
      <c r="KN63" s="26">
        <v>8</v>
      </c>
      <c r="KO63" s="26">
        <v>0</v>
      </c>
      <c r="KP63" s="26">
        <v>0</v>
      </c>
      <c r="KQ63" s="26">
        <v>0</v>
      </c>
      <c r="KR63" s="26">
        <v>0</v>
      </c>
      <c r="KS63" s="26">
        <v>0</v>
      </c>
      <c r="KT63" s="26">
        <v>0</v>
      </c>
      <c r="KU63" s="26">
        <v>0</v>
      </c>
      <c r="KV63" s="26">
        <v>0</v>
      </c>
      <c r="KW63" s="26">
        <v>0</v>
      </c>
      <c r="KX63" s="26">
        <v>0</v>
      </c>
      <c r="KY63" s="26">
        <v>0</v>
      </c>
      <c r="KZ63" s="26">
        <v>0</v>
      </c>
      <c r="LA63" s="26">
        <v>0</v>
      </c>
      <c r="LB63" s="26">
        <v>0</v>
      </c>
      <c r="LC63" s="26">
        <v>0</v>
      </c>
      <c r="LD63" s="26">
        <v>0</v>
      </c>
      <c r="LE63" s="26">
        <v>0</v>
      </c>
      <c r="LF63" s="26">
        <v>0</v>
      </c>
      <c r="LG63" s="26">
        <v>0</v>
      </c>
      <c r="LH63" s="26">
        <v>0</v>
      </c>
      <c r="LI63" s="26">
        <v>0</v>
      </c>
      <c r="LJ63" s="26">
        <v>0</v>
      </c>
      <c r="LK63" s="26">
        <v>0</v>
      </c>
      <c r="LL63" s="26">
        <v>0</v>
      </c>
      <c r="LM63" s="26">
        <v>0</v>
      </c>
      <c r="LN63" s="26">
        <v>0</v>
      </c>
      <c r="LO63" s="26">
        <v>0</v>
      </c>
      <c r="LP63" s="26">
        <v>0</v>
      </c>
      <c r="LQ63" s="26">
        <v>7</v>
      </c>
      <c r="LR63" s="26">
        <v>3</v>
      </c>
      <c r="LS63" s="26">
        <v>10</v>
      </c>
      <c r="LT63" s="26">
        <v>6</v>
      </c>
      <c r="LU63" s="26">
        <v>3</v>
      </c>
      <c r="LV63" s="26">
        <v>0</v>
      </c>
      <c r="LW63" s="26">
        <v>2</v>
      </c>
      <c r="LX63" s="26">
        <v>0</v>
      </c>
      <c r="LY63" s="26">
        <v>2</v>
      </c>
      <c r="LZ63" s="26">
        <v>1</v>
      </c>
      <c r="MA63" s="26">
        <v>7</v>
      </c>
      <c r="MB63" s="26">
        <v>3</v>
      </c>
      <c r="MC63" s="26">
        <v>0</v>
      </c>
      <c r="MD63" s="26">
        <v>3</v>
      </c>
      <c r="ME63" s="26">
        <v>0</v>
      </c>
      <c r="MF63" s="26">
        <v>0</v>
      </c>
      <c r="MG63" s="26">
        <v>0</v>
      </c>
      <c r="MH63" s="26">
        <v>0</v>
      </c>
      <c r="MI63" s="26">
        <v>0</v>
      </c>
      <c r="MJ63" s="26">
        <v>1</v>
      </c>
      <c r="MK63" s="26">
        <v>1</v>
      </c>
      <c r="ML63" s="26">
        <v>0</v>
      </c>
      <c r="MM63" s="28">
        <v>0</v>
      </c>
      <c r="MN63" s="26">
        <v>0</v>
      </c>
      <c r="MO63" s="26">
        <v>0</v>
      </c>
      <c r="MP63" s="26">
        <v>0</v>
      </c>
      <c r="MQ63" s="26">
        <v>0</v>
      </c>
      <c r="MR63" s="26">
        <v>0</v>
      </c>
      <c r="MS63" s="26">
        <v>0</v>
      </c>
      <c r="MT63" s="26">
        <v>0</v>
      </c>
      <c r="MU63" s="26">
        <v>0</v>
      </c>
      <c r="MV63" s="26">
        <v>0</v>
      </c>
      <c r="MW63" s="26">
        <v>0</v>
      </c>
      <c r="MX63" s="26">
        <v>0</v>
      </c>
      <c r="MY63" s="26">
        <v>0</v>
      </c>
      <c r="MZ63" s="26">
        <v>0</v>
      </c>
      <c r="NA63" s="26">
        <v>0</v>
      </c>
      <c r="NB63" s="26">
        <v>0</v>
      </c>
      <c r="NC63" s="26">
        <v>0</v>
      </c>
      <c r="ND63" s="26">
        <v>0</v>
      </c>
      <c r="NE63" s="26">
        <v>0</v>
      </c>
      <c r="NF63" s="26">
        <v>0</v>
      </c>
      <c r="NG63" s="26">
        <v>0</v>
      </c>
      <c r="NH63" s="26">
        <v>0</v>
      </c>
      <c r="NI63" s="26">
        <v>0</v>
      </c>
      <c r="NJ63" s="26">
        <v>0</v>
      </c>
      <c r="NK63" s="26">
        <v>0</v>
      </c>
      <c r="NL63" s="26">
        <v>0</v>
      </c>
      <c r="NM63" s="26">
        <v>0</v>
      </c>
      <c r="NN63" s="26">
        <v>0</v>
      </c>
      <c r="NO63" s="26">
        <v>0</v>
      </c>
      <c r="NP63" s="26">
        <v>0</v>
      </c>
      <c r="NQ63" s="26">
        <v>0</v>
      </c>
      <c r="NR63" s="26">
        <v>0</v>
      </c>
      <c r="NS63" s="26">
        <v>0</v>
      </c>
      <c r="NT63" s="26">
        <v>0</v>
      </c>
      <c r="NU63" s="26">
        <v>0</v>
      </c>
      <c r="NV63" s="26">
        <v>0</v>
      </c>
      <c r="NW63" s="26">
        <v>0</v>
      </c>
      <c r="NX63" s="26">
        <v>0</v>
      </c>
      <c r="NY63" s="26">
        <v>0</v>
      </c>
      <c r="NZ63" s="26">
        <v>0</v>
      </c>
      <c r="OA63" s="26">
        <v>0</v>
      </c>
      <c r="OB63" s="26">
        <v>0</v>
      </c>
      <c r="OC63" s="26">
        <v>0</v>
      </c>
      <c r="OD63" s="26">
        <v>0</v>
      </c>
      <c r="OE63" s="26">
        <v>0</v>
      </c>
      <c r="OF63" s="26">
        <v>0</v>
      </c>
      <c r="OG63" s="26">
        <v>0</v>
      </c>
      <c r="OH63" s="26"/>
      <c r="OI63" s="26">
        <v>0</v>
      </c>
      <c r="OJ63" s="26">
        <v>0</v>
      </c>
      <c r="OK63" s="28">
        <v>0</v>
      </c>
      <c r="OL63" s="26">
        <v>0</v>
      </c>
      <c r="OM63" s="26">
        <v>0</v>
      </c>
      <c r="ON63" s="26">
        <v>0</v>
      </c>
      <c r="OO63" s="26">
        <v>0</v>
      </c>
      <c r="OP63" s="26">
        <v>0</v>
      </c>
      <c r="OQ63" s="26">
        <v>0</v>
      </c>
      <c r="OR63" s="26">
        <v>0</v>
      </c>
      <c r="OS63" s="26">
        <v>0</v>
      </c>
      <c r="OT63" s="26">
        <v>0</v>
      </c>
      <c r="OU63" s="26">
        <v>0</v>
      </c>
      <c r="OV63" s="26">
        <v>0</v>
      </c>
      <c r="OW63" s="26">
        <v>0</v>
      </c>
      <c r="OX63" s="28">
        <v>0</v>
      </c>
      <c r="OY63" s="26">
        <v>0</v>
      </c>
      <c r="OZ63" s="26">
        <v>0</v>
      </c>
      <c r="PA63" s="26">
        <v>0</v>
      </c>
      <c r="PB63" s="26">
        <v>0</v>
      </c>
      <c r="PC63" s="28">
        <v>0</v>
      </c>
      <c r="PD63" s="26">
        <v>0</v>
      </c>
      <c r="PE63" s="26">
        <v>0</v>
      </c>
      <c r="PF63" s="28">
        <v>0</v>
      </c>
      <c r="PG63" s="26">
        <v>0</v>
      </c>
      <c r="PH63" s="26">
        <v>0</v>
      </c>
      <c r="PI63" s="26">
        <v>0</v>
      </c>
      <c r="PJ63" s="26">
        <v>0</v>
      </c>
      <c r="PK63" s="28">
        <v>0</v>
      </c>
      <c r="PL63" s="26">
        <v>0</v>
      </c>
      <c r="PM63" s="26">
        <v>0</v>
      </c>
      <c r="PN63" s="26">
        <v>0</v>
      </c>
      <c r="PO63" s="26">
        <v>0</v>
      </c>
      <c r="PP63" s="26">
        <v>0</v>
      </c>
      <c r="PQ63" s="26">
        <v>0</v>
      </c>
      <c r="PR63" s="26">
        <v>0</v>
      </c>
      <c r="PS63" s="26">
        <v>0</v>
      </c>
      <c r="PT63" s="26">
        <v>0</v>
      </c>
      <c r="PU63" s="26">
        <v>0</v>
      </c>
      <c r="PV63" s="26">
        <v>0</v>
      </c>
      <c r="PW63" s="26">
        <v>0</v>
      </c>
      <c r="PX63" s="26">
        <v>0</v>
      </c>
      <c r="PY63" s="26">
        <v>0</v>
      </c>
      <c r="PZ63" s="26">
        <v>0</v>
      </c>
      <c r="QA63" s="26">
        <v>0</v>
      </c>
      <c r="QB63" s="26">
        <v>0</v>
      </c>
      <c r="QC63" s="26">
        <v>0</v>
      </c>
      <c r="QD63" s="26">
        <v>0</v>
      </c>
      <c r="QE63" s="26">
        <v>0</v>
      </c>
      <c r="QF63" s="26">
        <v>0</v>
      </c>
      <c r="QG63" s="26">
        <v>0</v>
      </c>
      <c r="QH63" s="26">
        <v>0</v>
      </c>
      <c r="QI63" s="26">
        <v>0</v>
      </c>
      <c r="QJ63" s="26">
        <v>0</v>
      </c>
      <c r="QK63" s="26">
        <v>0</v>
      </c>
      <c r="QL63" s="26">
        <v>0</v>
      </c>
      <c r="QM63" s="26">
        <v>0</v>
      </c>
      <c r="QN63" s="26">
        <v>0</v>
      </c>
      <c r="QO63" s="26">
        <v>0</v>
      </c>
      <c r="QP63" s="26">
        <v>0</v>
      </c>
      <c r="QQ63" s="26">
        <v>0</v>
      </c>
      <c r="QR63" s="26">
        <v>0</v>
      </c>
      <c r="QS63" s="26">
        <v>0</v>
      </c>
      <c r="QT63" s="26">
        <v>0</v>
      </c>
      <c r="QU63" s="26">
        <v>0</v>
      </c>
      <c r="QV63" s="26">
        <v>0</v>
      </c>
      <c r="QW63" s="26">
        <v>0</v>
      </c>
      <c r="QX63" s="26">
        <v>0</v>
      </c>
      <c r="QY63" s="26">
        <v>0</v>
      </c>
      <c r="QZ63" s="26">
        <v>0</v>
      </c>
      <c r="RA63" s="26">
        <v>0</v>
      </c>
      <c r="RB63" s="26">
        <v>0</v>
      </c>
      <c r="RC63" s="26">
        <v>0</v>
      </c>
      <c r="RD63" s="26">
        <v>0</v>
      </c>
      <c r="RE63" s="26">
        <v>0</v>
      </c>
      <c r="RF63" s="26">
        <v>0</v>
      </c>
      <c r="RG63" s="26">
        <v>0</v>
      </c>
      <c r="RH63" s="26">
        <v>0</v>
      </c>
      <c r="RI63" s="26">
        <v>0</v>
      </c>
      <c r="RJ63" s="26">
        <v>0</v>
      </c>
      <c r="RK63" s="26">
        <v>0</v>
      </c>
      <c r="RL63" s="26">
        <v>0</v>
      </c>
      <c r="RM63" s="26">
        <v>0</v>
      </c>
      <c r="RN63" s="26">
        <v>0</v>
      </c>
      <c r="RO63" s="26">
        <v>0</v>
      </c>
      <c r="RP63" s="26">
        <v>0</v>
      </c>
      <c r="RQ63" s="26">
        <v>0</v>
      </c>
      <c r="RR63" s="26">
        <v>0</v>
      </c>
      <c r="RS63" s="26">
        <v>0</v>
      </c>
      <c r="RT63" s="26">
        <v>0</v>
      </c>
      <c r="RU63" s="26">
        <v>0</v>
      </c>
      <c r="RV63" s="26">
        <v>0</v>
      </c>
      <c r="RW63" s="26">
        <v>0</v>
      </c>
      <c r="RX63" s="26">
        <v>0</v>
      </c>
      <c r="RY63" s="26">
        <v>0</v>
      </c>
      <c r="RZ63" s="26">
        <v>0</v>
      </c>
      <c r="SA63" s="26">
        <v>0</v>
      </c>
      <c r="SB63" s="26">
        <v>0</v>
      </c>
      <c r="SC63" s="26">
        <v>0</v>
      </c>
      <c r="SD63" s="26">
        <v>0</v>
      </c>
      <c r="SE63" s="26">
        <v>0</v>
      </c>
      <c r="SF63" s="28">
        <v>0</v>
      </c>
      <c r="SG63" s="26">
        <v>0</v>
      </c>
      <c r="SH63" s="26">
        <v>0</v>
      </c>
      <c r="SI63" s="26">
        <v>0</v>
      </c>
      <c r="SJ63" s="26">
        <v>0</v>
      </c>
      <c r="SK63" s="26">
        <v>0</v>
      </c>
      <c r="SL63" s="26">
        <v>0</v>
      </c>
      <c r="SM63" s="26">
        <v>0</v>
      </c>
      <c r="SN63" s="26">
        <v>0</v>
      </c>
      <c r="SO63" s="26">
        <v>0</v>
      </c>
      <c r="SP63" s="26">
        <v>0</v>
      </c>
      <c r="SQ63" s="26">
        <v>0</v>
      </c>
      <c r="SR63" s="26">
        <v>0</v>
      </c>
      <c r="SS63" s="26">
        <v>0</v>
      </c>
      <c r="ST63" s="26">
        <v>0</v>
      </c>
      <c r="SU63" s="26">
        <v>0</v>
      </c>
      <c r="SV63" s="26">
        <v>0</v>
      </c>
      <c r="SW63" s="26">
        <v>0</v>
      </c>
      <c r="SX63" s="26">
        <v>0</v>
      </c>
      <c r="SY63" s="26">
        <v>0</v>
      </c>
      <c r="SZ63" s="26">
        <v>0</v>
      </c>
      <c r="TA63" s="26">
        <v>0</v>
      </c>
      <c r="TB63" s="26">
        <v>0</v>
      </c>
      <c r="TC63" s="26">
        <v>0</v>
      </c>
      <c r="TD63" s="26">
        <v>0</v>
      </c>
      <c r="TE63" s="28">
        <v>0</v>
      </c>
      <c r="TF63" s="26">
        <v>0</v>
      </c>
      <c r="TG63" s="26">
        <v>0</v>
      </c>
      <c r="TH63" s="26">
        <v>0</v>
      </c>
      <c r="TI63" s="26">
        <v>0</v>
      </c>
      <c r="TJ63" s="26">
        <v>0</v>
      </c>
      <c r="TK63" s="26">
        <v>0</v>
      </c>
      <c r="TL63" s="26">
        <v>0</v>
      </c>
      <c r="TM63" s="26">
        <v>0</v>
      </c>
      <c r="TN63" s="26">
        <v>0</v>
      </c>
      <c r="TO63" s="26">
        <v>0</v>
      </c>
      <c r="TP63" s="26">
        <v>0</v>
      </c>
      <c r="TQ63" s="26">
        <v>0</v>
      </c>
      <c r="TR63" s="26">
        <v>0</v>
      </c>
      <c r="TS63" s="26">
        <v>0</v>
      </c>
      <c r="TT63" s="26">
        <v>0</v>
      </c>
      <c r="TU63" s="26">
        <v>0</v>
      </c>
      <c r="TV63" s="26">
        <v>0</v>
      </c>
      <c r="TW63" s="26">
        <v>0</v>
      </c>
      <c r="TX63" s="26">
        <v>0</v>
      </c>
      <c r="TY63" s="26">
        <v>0</v>
      </c>
      <c r="TZ63" s="26">
        <v>0</v>
      </c>
      <c r="UA63" s="26">
        <v>0</v>
      </c>
      <c r="UB63" s="26">
        <v>0</v>
      </c>
      <c r="UC63" s="26">
        <v>0</v>
      </c>
      <c r="UD63" s="26">
        <v>0</v>
      </c>
      <c r="UE63" s="26">
        <v>0</v>
      </c>
      <c r="UF63" s="26">
        <v>0</v>
      </c>
      <c r="UG63" s="26">
        <v>0</v>
      </c>
      <c r="UH63" s="26">
        <v>0</v>
      </c>
      <c r="UI63" s="26">
        <v>0</v>
      </c>
      <c r="UJ63" s="28">
        <v>382</v>
      </c>
      <c r="UK63" s="26">
        <v>0</v>
      </c>
      <c r="UL63" s="26">
        <v>3</v>
      </c>
      <c r="UM63" s="26">
        <v>6</v>
      </c>
      <c r="UN63" s="26">
        <v>8</v>
      </c>
      <c r="UO63" s="26">
        <v>6</v>
      </c>
      <c r="UP63" s="26">
        <v>33</v>
      </c>
      <c r="UQ63" s="26">
        <v>36</v>
      </c>
      <c r="UR63" s="26">
        <v>40</v>
      </c>
      <c r="US63" s="26">
        <v>26</v>
      </c>
      <c r="UT63" s="26">
        <v>15</v>
      </c>
      <c r="UU63" s="26">
        <v>9</v>
      </c>
      <c r="UV63" s="26">
        <v>10</v>
      </c>
      <c r="UW63" s="26">
        <v>0</v>
      </c>
      <c r="UX63" s="26">
        <v>5</v>
      </c>
      <c r="UY63" s="26">
        <v>3</v>
      </c>
      <c r="UZ63" s="26">
        <v>2</v>
      </c>
      <c r="VA63" s="26">
        <v>2</v>
      </c>
      <c r="VB63" s="26">
        <v>8</v>
      </c>
      <c r="VC63" s="26">
        <v>33</v>
      </c>
      <c r="VD63" s="26">
        <v>44</v>
      </c>
      <c r="VE63" s="26">
        <v>32</v>
      </c>
      <c r="VF63" s="26">
        <v>24</v>
      </c>
      <c r="VG63" s="26">
        <v>12</v>
      </c>
      <c r="VH63" s="26">
        <v>25</v>
      </c>
      <c r="VI63" s="26">
        <v>0</v>
      </c>
      <c r="VJ63" s="26">
        <v>0</v>
      </c>
      <c r="VK63" s="26">
        <v>0</v>
      </c>
      <c r="VL63" s="26">
        <v>0</v>
      </c>
      <c r="VM63" s="28">
        <v>0</v>
      </c>
      <c r="VN63" s="26">
        <v>0</v>
      </c>
      <c r="VO63" s="26">
        <v>0</v>
      </c>
      <c r="VP63" s="26">
        <v>0</v>
      </c>
      <c r="VQ63" s="26">
        <v>0</v>
      </c>
      <c r="VR63" s="26">
        <v>0</v>
      </c>
      <c r="VS63" s="26">
        <v>0</v>
      </c>
      <c r="VT63" s="26">
        <v>0</v>
      </c>
      <c r="VU63" s="26">
        <v>0</v>
      </c>
      <c r="VV63" s="28">
        <v>0</v>
      </c>
      <c r="VW63" s="26">
        <v>0</v>
      </c>
      <c r="VX63" s="26">
        <v>0</v>
      </c>
      <c r="VY63" s="26">
        <v>0</v>
      </c>
      <c r="VZ63" s="26">
        <v>0</v>
      </c>
      <c r="WA63" s="26">
        <v>0</v>
      </c>
      <c r="WB63" s="26">
        <v>0</v>
      </c>
      <c r="WC63" s="26">
        <v>0</v>
      </c>
      <c r="WD63" s="26">
        <v>0</v>
      </c>
      <c r="WE63" s="26">
        <v>0</v>
      </c>
      <c r="WF63" s="26">
        <v>0</v>
      </c>
      <c r="WG63" s="26">
        <v>0</v>
      </c>
      <c r="WH63" s="26">
        <v>0</v>
      </c>
      <c r="WI63" s="26">
        <v>0</v>
      </c>
      <c r="WJ63" s="26">
        <v>0</v>
      </c>
      <c r="WK63" s="26">
        <v>0</v>
      </c>
      <c r="WL63" s="26">
        <v>0</v>
      </c>
      <c r="WM63" s="26">
        <v>0</v>
      </c>
      <c r="WN63" s="26">
        <v>0</v>
      </c>
      <c r="WO63" s="26">
        <v>0</v>
      </c>
      <c r="WP63" s="26">
        <v>0</v>
      </c>
      <c r="WQ63" s="26">
        <v>0</v>
      </c>
      <c r="WR63" s="26">
        <v>0</v>
      </c>
      <c r="WS63" s="26">
        <v>0</v>
      </c>
      <c r="WT63" s="26">
        <v>0</v>
      </c>
      <c r="WU63" s="26">
        <v>0</v>
      </c>
      <c r="WV63" s="26">
        <v>0</v>
      </c>
      <c r="WW63" s="26">
        <v>0</v>
      </c>
      <c r="WX63" s="26">
        <v>0</v>
      </c>
      <c r="WY63" s="26">
        <v>0</v>
      </c>
      <c r="WZ63" s="26">
        <v>0</v>
      </c>
      <c r="XA63" s="26">
        <v>0</v>
      </c>
      <c r="XB63" s="26">
        <v>0</v>
      </c>
      <c r="XC63" s="26">
        <v>0</v>
      </c>
      <c r="XD63" s="26">
        <v>0</v>
      </c>
      <c r="XE63" s="26">
        <v>0</v>
      </c>
      <c r="XF63" s="26">
        <v>0</v>
      </c>
      <c r="XG63" s="26">
        <v>0</v>
      </c>
      <c r="XH63" s="26">
        <v>0</v>
      </c>
      <c r="XI63" s="26">
        <v>0</v>
      </c>
      <c r="XJ63" s="26">
        <v>0</v>
      </c>
      <c r="XK63" s="26">
        <v>0</v>
      </c>
      <c r="XL63" s="26">
        <v>0</v>
      </c>
      <c r="XM63" s="26">
        <v>0</v>
      </c>
      <c r="XN63" s="26">
        <v>0</v>
      </c>
      <c r="XO63" s="26">
        <v>0</v>
      </c>
      <c r="XP63" s="26">
        <v>0</v>
      </c>
      <c r="XQ63" s="26">
        <v>0</v>
      </c>
      <c r="XR63" s="26">
        <v>0</v>
      </c>
      <c r="XS63" s="41">
        <v>0</v>
      </c>
      <c r="XT63" s="41">
        <v>0</v>
      </c>
      <c r="XU63" s="41">
        <v>0</v>
      </c>
      <c r="XV63" s="41">
        <v>0</v>
      </c>
      <c r="XW63" s="41">
        <v>0</v>
      </c>
      <c r="XX63" s="41">
        <v>0</v>
      </c>
      <c r="XY63" s="41">
        <v>0</v>
      </c>
      <c r="XZ63" s="41">
        <v>0</v>
      </c>
      <c r="YA63" s="41">
        <v>0</v>
      </c>
      <c r="YB63" s="41">
        <v>0</v>
      </c>
      <c r="YC63" s="41">
        <v>0</v>
      </c>
      <c r="YD63" s="41">
        <v>0</v>
      </c>
      <c r="YE63" s="41">
        <v>0</v>
      </c>
      <c r="YF63" s="41">
        <v>0</v>
      </c>
      <c r="YG63" s="41">
        <v>0</v>
      </c>
      <c r="YH63" s="41">
        <v>0</v>
      </c>
      <c r="YI63" s="41">
        <v>0</v>
      </c>
      <c r="YJ63" s="41">
        <v>0</v>
      </c>
      <c r="YK63" s="41">
        <v>0</v>
      </c>
      <c r="YL63" s="41">
        <v>0</v>
      </c>
      <c r="YM63" s="41">
        <v>0</v>
      </c>
      <c r="YN63" s="41">
        <v>0</v>
      </c>
      <c r="YO63" s="41">
        <v>0</v>
      </c>
      <c r="YP63" s="41">
        <v>0</v>
      </c>
      <c r="YQ63" s="41">
        <v>0</v>
      </c>
      <c r="YR63" s="41">
        <v>0</v>
      </c>
      <c r="YS63" s="41">
        <v>0</v>
      </c>
      <c r="YT63" s="41">
        <v>0</v>
      </c>
      <c r="YU63" s="41">
        <v>0</v>
      </c>
      <c r="YV63" s="41">
        <v>0</v>
      </c>
      <c r="YW63" s="41">
        <v>0</v>
      </c>
      <c r="YX63" s="41">
        <v>0</v>
      </c>
      <c r="YY63" s="41">
        <v>0</v>
      </c>
      <c r="YZ63" s="41">
        <v>0</v>
      </c>
      <c r="ZA63" s="41">
        <v>0</v>
      </c>
      <c r="ZB63" s="41">
        <v>0</v>
      </c>
      <c r="ZC63" s="41">
        <v>0</v>
      </c>
      <c r="ZD63" s="41">
        <v>0</v>
      </c>
      <c r="ZE63" s="41">
        <v>0</v>
      </c>
      <c r="ZF63" s="41">
        <v>0</v>
      </c>
      <c r="ZG63" s="41">
        <v>0</v>
      </c>
      <c r="ZH63" s="41">
        <v>0</v>
      </c>
      <c r="ZI63" s="41">
        <v>0</v>
      </c>
      <c r="ZJ63" s="41">
        <v>0</v>
      </c>
      <c r="ZK63" s="41">
        <v>0</v>
      </c>
      <c r="ZL63" s="41">
        <v>0</v>
      </c>
      <c r="ZM63" s="41">
        <v>0</v>
      </c>
      <c r="ZN63" s="41">
        <v>0</v>
      </c>
      <c r="ZO63" s="27">
        <v>2</v>
      </c>
      <c r="ZP63" s="27">
        <v>0</v>
      </c>
      <c r="ZQ63" s="27">
        <v>0</v>
      </c>
      <c r="ZR63" s="27">
        <v>0</v>
      </c>
      <c r="ZS63" s="27">
        <v>0</v>
      </c>
      <c r="ZT63" s="27">
        <v>4</v>
      </c>
      <c r="ZU63" s="27">
        <v>5</v>
      </c>
      <c r="ZV63" s="27">
        <v>379</v>
      </c>
      <c r="ZW63" s="27">
        <v>11</v>
      </c>
      <c r="ZX63" s="27">
        <v>116</v>
      </c>
      <c r="ZY63" s="27">
        <v>2</v>
      </c>
      <c r="ZZ63" s="27">
        <v>8</v>
      </c>
      <c r="AAA63" s="27">
        <v>8</v>
      </c>
      <c r="AAB63" s="27">
        <v>0</v>
      </c>
      <c r="AAC63" s="27">
        <v>0</v>
      </c>
      <c r="AAD63" s="27">
        <v>0</v>
      </c>
      <c r="AAE63" s="27">
        <v>0</v>
      </c>
      <c r="AAF63" s="27">
        <v>8</v>
      </c>
      <c r="AAG63" s="27">
        <v>8</v>
      </c>
      <c r="AAH63" s="27" t="s">
        <v>533</v>
      </c>
    </row>
    <row r="64" spans="1:710" s="27" customFormat="1" x14ac:dyDescent="0.2">
      <c r="A64" s="27" t="s">
        <v>142</v>
      </c>
      <c r="B64" s="68">
        <v>1041012</v>
      </c>
      <c r="C64" s="28">
        <v>1129</v>
      </c>
      <c r="D64" s="28">
        <v>33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8">
        <v>6</v>
      </c>
      <c r="P64" s="28">
        <v>13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0</v>
      </c>
      <c r="BC64" s="26">
        <v>0</v>
      </c>
      <c r="BD64" s="26">
        <v>0</v>
      </c>
      <c r="BE64" s="26">
        <v>0</v>
      </c>
      <c r="BF64" s="26">
        <v>0</v>
      </c>
      <c r="BG64" s="26">
        <v>0</v>
      </c>
      <c r="BH64" s="26">
        <v>0</v>
      </c>
      <c r="BI64" s="26">
        <v>0</v>
      </c>
      <c r="BJ64" s="26">
        <v>0</v>
      </c>
      <c r="BK64" s="26">
        <v>0</v>
      </c>
      <c r="BL64" s="26">
        <v>0</v>
      </c>
      <c r="BM64" s="26"/>
      <c r="BN64" s="26"/>
      <c r="BO64" s="26"/>
      <c r="BP64" s="26"/>
      <c r="BQ64" s="26">
        <v>0</v>
      </c>
      <c r="BR64" s="26">
        <v>0</v>
      </c>
      <c r="BS64" s="26">
        <v>0</v>
      </c>
      <c r="BT64" s="26">
        <v>0</v>
      </c>
      <c r="BU64" s="28">
        <v>1</v>
      </c>
      <c r="BV64" s="28">
        <v>26</v>
      </c>
      <c r="BW64" s="28">
        <v>5</v>
      </c>
      <c r="BX64" s="28">
        <v>321</v>
      </c>
      <c r="BY64" s="26">
        <v>0</v>
      </c>
      <c r="BZ64" s="26">
        <v>0</v>
      </c>
      <c r="CA64" s="26">
        <v>0</v>
      </c>
      <c r="CB64" s="26">
        <v>0</v>
      </c>
      <c r="CC64" s="26">
        <v>0</v>
      </c>
      <c r="CD64" s="26">
        <v>0</v>
      </c>
      <c r="CE64" s="26">
        <v>1</v>
      </c>
      <c r="CF64" s="26">
        <v>0</v>
      </c>
      <c r="CG64" s="26">
        <v>0</v>
      </c>
      <c r="CH64" s="26">
        <v>0</v>
      </c>
      <c r="CI64" s="26">
        <v>0</v>
      </c>
      <c r="CJ64" s="26">
        <v>0</v>
      </c>
      <c r="CK64" s="26">
        <v>0</v>
      </c>
      <c r="CL64" s="26">
        <v>0</v>
      </c>
      <c r="CM64" s="26">
        <v>0</v>
      </c>
      <c r="CN64" s="26">
        <v>0</v>
      </c>
      <c r="CO64" s="26">
        <v>0</v>
      </c>
      <c r="CP64" s="26">
        <v>0</v>
      </c>
      <c r="CQ64" s="26">
        <v>0</v>
      </c>
      <c r="CR64" s="26">
        <v>0</v>
      </c>
      <c r="CS64" s="26">
        <v>0</v>
      </c>
      <c r="CT64" s="26">
        <v>0</v>
      </c>
      <c r="CU64" s="26">
        <v>0</v>
      </c>
      <c r="CV64" s="26">
        <v>11</v>
      </c>
      <c r="CW64" s="26">
        <v>0</v>
      </c>
      <c r="CX64" s="26">
        <v>7</v>
      </c>
      <c r="CY64" s="26">
        <v>0</v>
      </c>
      <c r="CZ64" s="26">
        <v>28</v>
      </c>
      <c r="DA64" s="26">
        <v>0</v>
      </c>
      <c r="DB64" s="26">
        <v>18</v>
      </c>
      <c r="DC64" s="26">
        <v>0</v>
      </c>
      <c r="DD64" s="26">
        <v>0</v>
      </c>
      <c r="DE64" s="26">
        <v>0</v>
      </c>
      <c r="DF64" s="26">
        <v>0</v>
      </c>
      <c r="DG64" s="26">
        <v>0</v>
      </c>
      <c r="DH64" s="26">
        <v>17</v>
      </c>
      <c r="DI64" s="26">
        <v>2</v>
      </c>
      <c r="DJ64" s="26">
        <v>6</v>
      </c>
      <c r="DK64" s="26">
        <v>2</v>
      </c>
      <c r="DL64" s="26">
        <v>14</v>
      </c>
      <c r="DM64" s="26">
        <v>2</v>
      </c>
      <c r="DN64" s="26">
        <v>5</v>
      </c>
      <c r="DO64" s="26">
        <v>1</v>
      </c>
      <c r="DP64" s="26">
        <v>12</v>
      </c>
      <c r="DQ64" s="26">
        <v>1</v>
      </c>
      <c r="DR64" s="26">
        <v>19</v>
      </c>
      <c r="DS64" s="26">
        <v>0</v>
      </c>
      <c r="DT64" s="26">
        <v>7</v>
      </c>
      <c r="DU64" s="26">
        <v>1</v>
      </c>
      <c r="DV64" s="26">
        <v>7</v>
      </c>
      <c r="DW64" s="26">
        <v>1</v>
      </c>
      <c r="DX64" s="26">
        <v>22</v>
      </c>
      <c r="DY64" s="26">
        <v>1</v>
      </c>
      <c r="DZ64" s="26">
        <v>11</v>
      </c>
      <c r="EA64" s="26">
        <v>1</v>
      </c>
      <c r="EB64" s="26">
        <v>3</v>
      </c>
      <c r="EC64" s="26">
        <v>1</v>
      </c>
      <c r="ED64" s="26">
        <v>6</v>
      </c>
      <c r="EE64" s="26">
        <v>0</v>
      </c>
      <c r="EF64" s="26">
        <v>2</v>
      </c>
      <c r="EG64" s="26">
        <v>0</v>
      </c>
      <c r="EH64" s="26">
        <v>2</v>
      </c>
      <c r="EI64" s="26">
        <v>0</v>
      </c>
      <c r="EJ64" s="26">
        <v>2</v>
      </c>
      <c r="EK64" s="26">
        <v>0</v>
      </c>
      <c r="EL64" s="26">
        <v>2</v>
      </c>
      <c r="EM64" s="26"/>
      <c r="EN64" s="26"/>
      <c r="EO64" s="26">
        <v>0</v>
      </c>
      <c r="EP64" s="26">
        <v>302</v>
      </c>
      <c r="EQ64" s="26">
        <v>0</v>
      </c>
      <c r="ER64" s="26">
        <v>0</v>
      </c>
      <c r="ES64" s="26">
        <v>0</v>
      </c>
      <c r="ET64" s="26">
        <v>0</v>
      </c>
      <c r="EU64" s="26">
        <v>0</v>
      </c>
      <c r="EV64" s="26">
        <v>0</v>
      </c>
      <c r="EW64" s="26">
        <v>0</v>
      </c>
      <c r="EX64" s="26">
        <v>0</v>
      </c>
      <c r="EY64" s="26">
        <v>0</v>
      </c>
      <c r="EZ64" s="26">
        <v>0</v>
      </c>
      <c r="FA64" s="26">
        <v>0</v>
      </c>
      <c r="FB64" s="26">
        <v>0</v>
      </c>
      <c r="FC64" s="26">
        <v>0</v>
      </c>
      <c r="FD64" s="26">
        <v>0</v>
      </c>
      <c r="FE64" s="26">
        <v>0</v>
      </c>
      <c r="FF64" s="26">
        <v>0</v>
      </c>
      <c r="FG64" s="26">
        <v>0</v>
      </c>
      <c r="FH64" s="26">
        <v>0</v>
      </c>
      <c r="FI64" s="26">
        <v>0</v>
      </c>
      <c r="FJ64" s="26">
        <v>0</v>
      </c>
      <c r="FK64" s="26">
        <v>0</v>
      </c>
      <c r="FL64" s="26">
        <v>28</v>
      </c>
      <c r="FM64" s="26">
        <v>0</v>
      </c>
      <c r="FN64" s="26">
        <v>0</v>
      </c>
      <c r="FO64" s="26">
        <v>1</v>
      </c>
      <c r="FP64" s="26">
        <v>50</v>
      </c>
      <c r="FQ64" s="26">
        <v>0</v>
      </c>
      <c r="FR64" s="26">
        <v>0</v>
      </c>
      <c r="FS64" s="26">
        <v>0</v>
      </c>
      <c r="FT64" s="26">
        <v>30</v>
      </c>
      <c r="FU64" s="26">
        <v>0</v>
      </c>
      <c r="FV64" s="26">
        <v>0</v>
      </c>
      <c r="FW64" s="26">
        <v>0</v>
      </c>
      <c r="FX64" s="26">
        <v>20</v>
      </c>
      <c r="FY64" s="26">
        <v>0</v>
      </c>
      <c r="FZ64" s="26">
        <v>0</v>
      </c>
      <c r="GA64" s="26">
        <v>0</v>
      </c>
      <c r="GB64" s="26">
        <v>0</v>
      </c>
      <c r="GC64" s="26">
        <v>0</v>
      </c>
      <c r="GD64" s="26">
        <v>0</v>
      </c>
      <c r="GE64" s="26">
        <v>0</v>
      </c>
      <c r="GF64" s="26">
        <v>0</v>
      </c>
      <c r="GG64" s="26">
        <v>0</v>
      </c>
      <c r="GH64" s="26">
        <v>0</v>
      </c>
      <c r="GI64" s="26">
        <v>0</v>
      </c>
      <c r="GJ64" s="26">
        <v>0</v>
      </c>
      <c r="GK64" s="26">
        <v>0</v>
      </c>
      <c r="GL64" s="26">
        <v>0</v>
      </c>
      <c r="GM64" s="26">
        <v>0</v>
      </c>
      <c r="GN64" s="26">
        <v>0</v>
      </c>
      <c r="GO64" s="26">
        <v>0</v>
      </c>
      <c r="GP64" s="26">
        <v>0</v>
      </c>
      <c r="GQ64" s="26">
        <v>0</v>
      </c>
      <c r="GR64" s="26">
        <v>0</v>
      </c>
      <c r="GS64" s="26">
        <v>0</v>
      </c>
      <c r="GT64" s="26">
        <v>0</v>
      </c>
      <c r="GU64" s="26">
        <v>0</v>
      </c>
      <c r="GV64" s="26">
        <v>1</v>
      </c>
      <c r="GW64" s="26">
        <v>0</v>
      </c>
      <c r="GX64" s="26">
        <v>3</v>
      </c>
      <c r="GY64" s="26">
        <v>0</v>
      </c>
      <c r="GZ64" s="26">
        <v>0</v>
      </c>
      <c r="HA64" s="26">
        <v>0</v>
      </c>
      <c r="HB64" s="26">
        <v>0</v>
      </c>
      <c r="HC64" s="26">
        <v>0</v>
      </c>
      <c r="HD64" s="26">
        <v>14</v>
      </c>
      <c r="HE64" s="26">
        <v>1</v>
      </c>
      <c r="HF64" s="26">
        <v>14</v>
      </c>
      <c r="HG64" s="26">
        <v>0</v>
      </c>
      <c r="HH64" s="26">
        <v>4</v>
      </c>
      <c r="HI64" s="26">
        <v>0</v>
      </c>
      <c r="HJ64" s="26">
        <v>7</v>
      </c>
      <c r="HK64" s="26">
        <v>0</v>
      </c>
      <c r="HL64" s="26">
        <v>14</v>
      </c>
      <c r="HM64" s="26">
        <v>2</v>
      </c>
      <c r="HN64" s="26">
        <v>10</v>
      </c>
      <c r="HO64" s="26">
        <v>1</v>
      </c>
      <c r="HP64" s="26">
        <v>4</v>
      </c>
      <c r="HQ64" s="26">
        <v>1</v>
      </c>
      <c r="HR64" s="26">
        <v>6</v>
      </c>
      <c r="HS64" s="26">
        <v>0</v>
      </c>
      <c r="HT64" s="26">
        <v>9</v>
      </c>
      <c r="HU64" s="26">
        <v>1</v>
      </c>
      <c r="HV64" s="26">
        <v>7</v>
      </c>
      <c r="HW64" s="26">
        <v>0</v>
      </c>
      <c r="HX64" s="26">
        <v>2</v>
      </c>
      <c r="HY64" s="26">
        <v>0</v>
      </c>
      <c r="HZ64" s="26">
        <v>0</v>
      </c>
      <c r="IA64" s="26">
        <v>0</v>
      </c>
      <c r="IB64" s="26">
        <v>3</v>
      </c>
      <c r="IC64" s="26">
        <v>0</v>
      </c>
      <c r="ID64" s="26">
        <v>4</v>
      </c>
      <c r="IE64" s="26">
        <v>0</v>
      </c>
      <c r="IF64" s="26">
        <v>2</v>
      </c>
      <c r="IG64" s="26">
        <v>0</v>
      </c>
      <c r="IH64" s="26">
        <v>1</v>
      </c>
      <c r="II64" s="26"/>
      <c r="IJ64" s="26">
        <v>0</v>
      </c>
      <c r="IK64" s="26">
        <v>0</v>
      </c>
      <c r="IL64" s="26">
        <v>0</v>
      </c>
      <c r="IM64" s="26">
        <v>0</v>
      </c>
      <c r="IN64" s="26">
        <v>0</v>
      </c>
      <c r="IO64" s="26">
        <v>0</v>
      </c>
      <c r="IP64" s="26">
        <v>0</v>
      </c>
      <c r="IQ64" s="26">
        <v>0</v>
      </c>
      <c r="IR64" s="26">
        <v>0</v>
      </c>
      <c r="IS64" s="26">
        <v>0</v>
      </c>
      <c r="IT64" s="26">
        <v>0</v>
      </c>
      <c r="IU64" s="26">
        <v>0</v>
      </c>
      <c r="IV64" s="26"/>
      <c r="IW64" s="26">
        <v>0</v>
      </c>
      <c r="IX64" s="26">
        <v>0</v>
      </c>
      <c r="IY64" s="26">
        <v>0</v>
      </c>
      <c r="IZ64" s="26">
        <v>0</v>
      </c>
      <c r="JA64" s="26">
        <v>0</v>
      </c>
      <c r="JB64" s="26">
        <v>0</v>
      </c>
      <c r="JC64" s="26">
        <v>0</v>
      </c>
      <c r="JD64" s="26">
        <v>0</v>
      </c>
      <c r="JE64" s="26">
        <v>0</v>
      </c>
      <c r="JF64" s="26">
        <v>0</v>
      </c>
      <c r="JG64" s="26">
        <v>0</v>
      </c>
      <c r="JH64" s="26">
        <v>0</v>
      </c>
      <c r="JI64" s="26"/>
      <c r="JJ64" s="26">
        <v>0</v>
      </c>
      <c r="JK64" s="26">
        <v>0</v>
      </c>
      <c r="JL64" s="26">
        <v>0</v>
      </c>
      <c r="JM64" s="26">
        <v>0</v>
      </c>
      <c r="JN64" s="26">
        <v>0</v>
      </c>
      <c r="JO64" s="26">
        <v>0</v>
      </c>
      <c r="JP64" s="26">
        <v>0</v>
      </c>
      <c r="JQ64" s="26">
        <v>0</v>
      </c>
      <c r="JR64" s="26">
        <v>0</v>
      </c>
      <c r="JS64" s="26">
        <v>0</v>
      </c>
      <c r="JT64" s="26">
        <v>0</v>
      </c>
      <c r="JU64" s="26">
        <v>0</v>
      </c>
      <c r="JV64" s="26"/>
      <c r="JW64" s="26">
        <v>0</v>
      </c>
      <c r="JX64" s="26">
        <v>0</v>
      </c>
      <c r="JY64" s="26">
        <v>0</v>
      </c>
      <c r="JZ64" s="26">
        <v>0</v>
      </c>
      <c r="KA64" s="26">
        <v>0</v>
      </c>
      <c r="KB64" s="26">
        <v>0</v>
      </c>
      <c r="KC64" s="26">
        <v>0</v>
      </c>
      <c r="KD64" s="26">
        <v>0</v>
      </c>
      <c r="KE64" s="26">
        <v>0</v>
      </c>
      <c r="KF64" s="26">
        <v>0</v>
      </c>
      <c r="KG64" s="26">
        <v>0</v>
      </c>
      <c r="KH64" s="26">
        <v>0</v>
      </c>
      <c r="KI64" s="26"/>
      <c r="KJ64" s="26">
        <v>0</v>
      </c>
      <c r="KK64" s="26">
        <v>5</v>
      </c>
      <c r="KL64" s="26">
        <v>3</v>
      </c>
      <c r="KM64" s="26">
        <v>8</v>
      </c>
      <c r="KN64" s="26">
        <v>3</v>
      </c>
      <c r="KO64" s="26">
        <v>0</v>
      </c>
      <c r="KP64" s="26">
        <v>0</v>
      </c>
      <c r="KQ64" s="26">
        <v>0</v>
      </c>
      <c r="KR64" s="26">
        <v>0</v>
      </c>
      <c r="KS64" s="26">
        <v>0</v>
      </c>
      <c r="KT64" s="26">
        <v>0</v>
      </c>
      <c r="KU64" s="26">
        <v>0</v>
      </c>
      <c r="KV64" s="26">
        <v>0</v>
      </c>
      <c r="KW64" s="26">
        <v>0</v>
      </c>
      <c r="KX64" s="26">
        <v>0</v>
      </c>
      <c r="KY64" s="26">
        <v>0</v>
      </c>
      <c r="KZ64" s="26">
        <v>1</v>
      </c>
      <c r="LA64" s="26">
        <v>0</v>
      </c>
      <c r="LB64" s="26">
        <v>2</v>
      </c>
      <c r="LC64" s="26">
        <v>1</v>
      </c>
      <c r="LD64" s="26">
        <v>0</v>
      </c>
      <c r="LE64" s="26">
        <v>0</v>
      </c>
      <c r="LF64" s="26">
        <v>1</v>
      </c>
      <c r="LG64" s="26">
        <v>1</v>
      </c>
      <c r="LH64" s="26">
        <v>0</v>
      </c>
      <c r="LI64" s="26">
        <v>0</v>
      </c>
      <c r="LJ64" s="26">
        <v>0</v>
      </c>
      <c r="LK64" s="26">
        <v>0</v>
      </c>
      <c r="LL64" s="26">
        <v>0</v>
      </c>
      <c r="LM64" s="26">
        <v>0</v>
      </c>
      <c r="LN64" s="26">
        <v>0</v>
      </c>
      <c r="LO64" s="26">
        <v>0</v>
      </c>
      <c r="LP64" s="26">
        <v>0</v>
      </c>
      <c r="LQ64" s="26">
        <v>1</v>
      </c>
      <c r="LR64" s="26">
        <v>1</v>
      </c>
      <c r="LS64" s="26">
        <v>4</v>
      </c>
      <c r="LT64" s="26">
        <v>2</v>
      </c>
      <c r="LU64" s="26">
        <v>0</v>
      </c>
      <c r="LV64" s="26">
        <v>0</v>
      </c>
      <c r="LW64" s="26">
        <v>1</v>
      </c>
      <c r="LX64" s="26">
        <v>0</v>
      </c>
      <c r="LY64" s="26">
        <v>1</v>
      </c>
      <c r="LZ64" s="26">
        <v>0</v>
      </c>
      <c r="MA64" s="26">
        <v>1</v>
      </c>
      <c r="MB64" s="26">
        <v>0</v>
      </c>
      <c r="MC64" s="26">
        <v>0</v>
      </c>
      <c r="MD64" s="26">
        <v>0</v>
      </c>
      <c r="ME64" s="26">
        <v>1</v>
      </c>
      <c r="MF64" s="26">
        <v>1</v>
      </c>
      <c r="MG64" s="26">
        <v>0</v>
      </c>
      <c r="MH64" s="26">
        <v>0</v>
      </c>
      <c r="MI64" s="26">
        <v>0</v>
      </c>
      <c r="MJ64" s="26">
        <v>0</v>
      </c>
      <c r="MK64" s="26">
        <v>0</v>
      </c>
      <c r="ML64" s="26">
        <v>0</v>
      </c>
      <c r="MM64" s="28">
        <v>0</v>
      </c>
      <c r="MN64" s="26">
        <v>0</v>
      </c>
      <c r="MO64" s="26">
        <v>0</v>
      </c>
      <c r="MP64" s="26">
        <v>0</v>
      </c>
      <c r="MQ64" s="26">
        <v>0</v>
      </c>
      <c r="MR64" s="26">
        <v>0</v>
      </c>
      <c r="MS64" s="26">
        <v>0</v>
      </c>
      <c r="MT64" s="26">
        <v>0</v>
      </c>
      <c r="MU64" s="26">
        <v>0</v>
      </c>
      <c r="MV64" s="26">
        <v>0</v>
      </c>
      <c r="MW64" s="26">
        <v>0</v>
      </c>
      <c r="MX64" s="26">
        <v>0</v>
      </c>
      <c r="MY64" s="26">
        <v>0</v>
      </c>
      <c r="MZ64" s="26">
        <v>0</v>
      </c>
      <c r="NA64" s="26">
        <v>0</v>
      </c>
      <c r="NB64" s="26">
        <v>0</v>
      </c>
      <c r="NC64" s="26">
        <v>0</v>
      </c>
      <c r="ND64" s="26">
        <v>0</v>
      </c>
      <c r="NE64" s="26">
        <v>0</v>
      </c>
      <c r="NF64" s="26">
        <v>0</v>
      </c>
      <c r="NG64" s="26">
        <v>0</v>
      </c>
      <c r="NH64" s="26">
        <v>0</v>
      </c>
      <c r="NI64" s="26">
        <v>0</v>
      </c>
      <c r="NJ64" s="26">
        <v>0</v>
      </c>
      <c r="NK64" s="26">
        <v>0</v>
      </c>
      <c r="NL64" s="26">
        <v>0</v>
      </c>
      <c r="NM64" s="26">
        <v>0</v>
      </c>
      <c r="NN64" s="26">
        <v>0</v>
      </c>
      <c r="NO64" s="26">
        <v>0</v>
      </c>
      <c r="NP64" s="26">
        <v>0</v>
      </c>
      <c r="NQ64" s="26">
        <v>0</v>
      </c>
      <c r="NR64" s="26">
        <v>0</v>
      </c>
      <c r="NS64" s="26">
        <v>0</v>
      </c>
      <c r="NT64" s="26">
        <v>0</v>
      </c>
      <c r="NU64" s="26">
        <v>0</v>
      </c>
      <c r="NV64" s="26">
        <v>0</v>
      </c>
      <c r="NW64" s="26">
        <v>0</v>
      </c>
      <c r="NX64" s="26">
        <v>0</v>
      </c>
      <c r="NY64" s="26">
        <v>0</v>
      </c>
      <c r="NZ64" s="26">
        <v>0</v>
      </c>
      <c r="OA64" s="26">
        <v>0</v>
      </c>
      <c r="OB64" s="26">
        <v>0</v>
      </c>
      <c r="OC64" s="26">
        <v>0</v>
      </c>
      <c r="OD64" s="26">
        <v>0</v>
      </c>
      <c r="OE64" s="26">
        <v>0</v>
      </c>
      <c r="OF64" s="26">
        <v>0</v>
      </c>
      <c r="OG64" s="26">
        <v>0</v>
      </c>
      <c r="OH64" s="26"/>
      <c r="OI64" s="26">
        <v>0</v>
      </c>
      <c r="OJ64" s="26">
        <v>0</v>
      </c>
      <c r="OK64" s="28">
        <v>334</v>
      </c>
      <c r="OL64" s="26">
        <v>0</v>
      </c>
      <c r="OM64" s="26">
        <v>0</v>
      </c>
      <c r="ON64" s="26">
        <v>0</v>
      </c>
      <c r="OO64" s="26">
        <v>0</v>
      </c>
      <c r="OP64" s="26">
        <v>0</v>
      </c>
      <c r="OQ64" s="26">
        <v>22</v>
      </c>
      <c r="OR64" s="26">
        <v>0</v>
      </c>
      <c r="OS64" s="26">
        <v>1</v>
      </c>
      <c r="OT64" s="26">
        <v>106</v>
      </c>
      <c r="OU64" s="26">
        <v>8</v>
      </c>
      <c r="OV64" s="26">
        <v>4</v>
      </c>
      <c r="OW64" s="26">
        <v>193</v>
      </c>
      <c r="OX64" s="28">
        <v>334</v>
      </c>
      <c r="OY64" s="26">
        <v>0</v>
      </c>
      <c r="OZ64" s="26">
        <v>22</v>
      </c>
      <c r="PA64" s="26">
        <v>107</v>
      </c>
      <c r="PB64" s="26">
        <v>205</v>
      </c>
      <c r="PC64" s="28">
        <v>26</v>
      </c>
      <c r="PD64" s="26">
        <v>24</v>
      </c>
      <c r="PE64" s="26">
        <v>2</v>
      </c>
      <c r="PF64" s="28">
        <v>0</v>
      </c>
      <c r="PG64" s="26">
        <v>0</v>
      </c>
      <c r="PH64" s="26">
        <v>0</v>
      </c>
      <c r="PI64" s="26">
        <v>0</v>
      </c>
      <c r="PJ64" s="26">
        <v>0</v>
      </c>
      <c r="PK64" s="28">
        <v>27</v>
      </c>
      <c r="PL64" s="26">
        <v>0</v>
      </c>
      <c r="PM64" s="26">
        <v>0</v>
      </c>
      <c r="PN64" s="26">
        <v>0</v>
      </c>
      <c r="PO64" s="26">
        <v>0</v>
      </c>
      <c r="PP64" s="26">
        <v>0</v>
      </c>
      <c r="PQ64" s="26">
        <v>0</v>
      </c>
      <c r="PR64" s="26">
        <v>0</v>
      </c>
      <c r="PS64" s="26">
        <v>0</v>
      </c>
      <c r="PT64" s="26">
        <v>0</v>
      </c>
      <c r="PU64" s="26">
        <v>0</v>
      </c>
      <c r="PV64" s="26">
        <v>0</v>
      </c>
      <c r="PW64" s="26">
        <v>0</v>
      </c>
      <c r="PX64" s="26">
        <v>0</v>
      </c>
      <c r="PY64" s="26">
        <v>0</v>
      </c>
      <c r="PZ64" s="26">
        <v>0</v>
      </c>
      <c r="QA64" s="26">
        <v>0</v>
      </c>
      <c r="QB64" s="26">
        <v>0</v>
      </c>
      <c r="QC64" s="26">
        <v>0</v>
      </c>
      <c r="QD64" s="26">
        <v>0</v>
      </c>
      <c r="QE64" s="26">
        <v>0</v>
      </c>
      <c r="QF64" s="26">
        <v>0</v>
      </c>
      <c r="QG64" s="26">
        <v>0</v>
      </c>
      <c r="QH64" s="26">
        <v>0</v>
      </c>
      <c r="QI64" s="26">
        <v>0</v>
      </c>
      <c r="QJ64" s="26">
        <v>0</v>
      </c>
      <c r="QK64" s="26">
        <v>0</v>
      </c>
      <c r="QL64" s="26">
        <v>0</v>
      </c>
      <c r="QM64" s="26">
        <v>0</v>
      </c>
      <c r="QN64" s="26">
        <v>0</v>
      </c>
      <c r="QO64" s="26">
        <v>0</v>
      </c>
      <c r="QP64" s="26">
        <v>0</v>
      </c>
      <c r="QQ64" s="26">
        <v>0</v>
      </c>
      <c r="QR64" s="26">
        <v>0</v>
      </c>
      <c r="QS64" s="26">
        <v>0</v>
      </c>
      <c r="QT64" s="26">
        <v>0</v>
      </c>
      <c r="QU64" s="26">
        <v>0</v>
      </c>
      <c r="QV64" s="26">
        <v>0</v>
      </c>
      <c r="QW64" s="26">
        <v>0</v>
      </c>
      <c r="QX64" s="26">
        <v>0</v>
      </c>
      <c r="QY64" s="26">
        <v>0</v>
      </c>
      <c r="QZ64" s="26">
        <v>0</v>
      </c>
      <c r="RA64" s="26">
        <v>0</v>
      </c>
      <c r="RB64" s="26">
        <v>0</v>
      </c>
      <c r="RC64" s="26">
        <v>0</v>
      </c>
      <c r="RD64" s="26">
        <v>1</v>
      </c>
      <c r="RE64" s="26">
        <v>0</v>
      </c>
      <c r="RF64" s="26">
        <v>0</v>
      </c>
      <c r="RG64" s="26">
        <v>0</v>
      </c>
      <c r="RH64" s="26">
        <v>0</v>
      </c>
      <c r="RI64" s="26">
        <v>0</v>
      </c>
      <c r="RJ64" s="26">
        <v>0</v>
      </c>
      <c r="RK64" s="26">
        <v>0</v>
      </c>
      <c r="RL64" s="26">
        <v>1</v>
      </c>
      <c r="RM64" s="26">
        <v>0</v>
      </c>
      <c r="RN64" s="26">
        <v>0</v>
      </c>
      <c r="RO64" s="26">
        <v>0</v>
      </c>
      <c r="RP64" s="26">
        <v>1</v>
      </c>
      <c r="RQ64" s="26">
        <v>0</v>
      </c>
      <c r="RR64" s="26">
        <v>2</v>
      </c>
      <c r="RS64" s="26">
        <v>0</v>
      </c>
      <c r="RT64" s="26">
        <v>2</v>
      </c>
      <c r="RU64" s="26">
        <v>6</v>
      </c>
      <c r="RV64" s="26">
        <v>0</v>
      </c>
      <c r="RW64" s="26">
        <v>3</v>
      </c>
      <c r="RX64" s="26">
        <v>0</v>
      </c>
      <c r="RY64" s="26">
        <v>4</v>
      </c>
      <c r="RZ64" s="26">
        <v>1</v>
      </c>
      <c r="SA64" s="26">
        <v>2</v>
      </c>
      <c r="SB64" s="26">
        <v>0</v>
      </c>
      <c r="SC64" s="26">
        <v>0</v>
      </c>
      <c r="SD64" s="26">
        <v>1</v>
      </c>
      <c r="SE64" s="26">
        <v>3</v>
      </c>
      <c r="SF64" s="28">
        <v>27</v>
      </c>
      <c r="SG64" s="26">
        <v>0</v>
      </c>
      <c r="SH64" s="26">
        <v>0</v>
      </c>
      <c r="SI64" s="26">
        <v>0</v>
      </c>
      <c r="SJ64" s="26">
        <v>0</v>
      </c>
      <c r="SK64" s="26">
        <v>1</v>
      </c>
      <c r="SL64" s="26">
        <v>0</v>
      </c>
      <c r="SM64" s="26">
        <v>0</v>
      </c>
      <c r="SN64" s="26">
        <v>0</v>
      </c>
      <c r="SO64" s="26">
        <v>1</v>
      </c>
      <c r="SP64" s="26">
        <v>0</v>
      </c>
      <c r="SQ64" s="26">
        <v>2</v>
      </c>
      <c r="SR64" s="26">
        <v>0</v>
      </c>
      <c r="SS64" s="26">
        <v>2</v>
      </c>
      <c r="ST64" s="26">
        <v>6</v>
      </c>
      <c r="SU64" s="26">
        <v>0</v>
      </c>
      <c r="SV64" s="26">
        <v>3</v>
      </c>
      <c r="SW64" s="26">
        <v>0</v>
      </c>
      <c r="SX64" s="26">
        <v>4</v>
      </c>
      <c r="SY64" s="26">
        <v>1</v>
      </c>
      <c r="SZ64" s="26">
        <v>2</v>
      </c>
      <c r="TA64" s="26">
        <v>1</v>
      </c>
      <c r="TB64" s="26">
        <v>0</v>
      </c>
      <c r="TC64" s="26">
        <v>1</v>
      </c>
      <c r="TD64" s="26">
        <v>3</v>
      </c>
      <c r="TE64" s="28">
        <v>41</v>
      </c>
      <c r="TF64" s="26">
        <v>0</v>
      </c>
      <c r="TG64" s="26">
        <v>1</v>
      </c>
      <c r="TH64" s="26">
        <v>1</v>
      </c>
      <c r="TI64" s="26">
        <v>0</v>
      </c>
      <c r="TJ64" s="26">
        <v>1</v>
      </c>
      <c r="TK64" s="26">
        <v>0</v>
      </c>
      <c r="TL64" s="26">
        <v>1</v>
      </c>
      <c r="TM64" s="26">
        <v>1</v>
      </c>
      <c r="TN64" s="26">
        <v>5</v>
      </c>
      <c r="TO64" s="26">
        <v>1</v>
      </c>
      <c r="TP64" s="26">
        <v>3</v>
      </c>
      <c r="TQ64" s="26">
        <v>4</v>
      </c>
      <c r="TR64" s="26">
        <v>0</v>
      </c>
      <c r="TS64" s="26">
        <v>1</v>
      </c>
      <c r="TT64" s="26">
        <v>0</v>
      </c>
      <c r="TU64" s="26">
        <v>0</v>
      </c>
      <c r="TV64" s="26">
        <v>0</v>
      </c>
      <c r="TW64" s="26">
        <v>2</v>
      </c>
      <c r="TX64" s="26">
        <v>3</v>
      </c>
      <c r="TY64" s="26">
        <v>3</v>
      </c>
      <c r="TZ64" s="26">
        <v>8</v>
      </c>
      <c r="UA64" s="26">
        <v>2</v>
      </c>
      <c r="UB64" s="26">
        <v>3</v>
      </c>
      <c r="UC64" s="26">
        <v>1</v>
      </c>
      <c r="UD64" s="26">
        <v>0</v>
      </c>
      <c r="UE64" s="26">
        <v>1</v>
      </c>
      <c r="UF64" s="26">
        <v>0</v>
      </c>
      <c r="UG64" s="26">
        <v>0</v>
      </c>
      <c r="UH64" s="26">
        <v>0</v>
      </c>
      <c r="UI64" s="26">
        <v>0</v>
      </c>
      <c r="UJ64" s="28">
        <v>1214</v>
      </c>
      <c r="UK64" s="26">
        <v>2</v>
      </c>
      <c r="UL64" s="26">
        <v>23</v>
      </c>
      <c r="UM64" s="26">
        <v>22</v>
      </c>
      <c r="UN64" s="26">
        <v>11</v>
      </c>
      <c r="UO64" s="26">
        <v>21</v>
      </c>
      <c r="UP64" s="26">
        <v>120</v>
      </c>
      <c r="UQ64" s="26">
        <v>169</v>
      </c>
      <c r="UR64" s="26">
        <v>165</v>
      </c>
      <c r="US64" s="26">
        <v>111</v>
      </c>
      <c r="UT64" s="26">
        <v>79</v>
      </c>
      <c r="UU64" s="26">
        <v>50</v>
      </c>
      <c r="UV64" s="26">
        <v>58</v>
      </c>
      <c r="UW64" s="26">
        <v>0</v>
      </c>
      <c r="UX64" s="26">
        <v>17</v>
      </c>
      <c r="UY64" s="26">
        <v>12</v>
      </c>
      <c r="UZ64" s="26">
        <v>8</v>
      </c>
      <c r="VA64" s="26">
        <v>8</v>
      </c>
      <c r="VB64" s="26">
        <v>26</v>
      </c>
      <c r="VC64" s="26">
        <v>54</v>
      </c>
      <c r="VD64" s="26">
        <v>60</v>
      </c>
      <c r="VE64" s="26">
        <v>63</v>
      </c>
      <c r="VF64" s="26">
        <v>62</v>
      </c>
      <c r="VG64" s="26">
        <v>24</v>
      </c>
      <c r="VH64" s="26">
        <v>49</v>
      </c>
      <c r="VI64" s="26">
        <v>0</v>
      </c>
      <c r="VJ64" s="26">
        <v>0</v>
      </c>
      <c r="VK64" s="26">
        <v>0</v>
      </c>
      <c r="VL64" s="26">
        <v>0</v>
      </c>
      <c r="VM64" s="28">
        <v>13</v>
      </c>
      <c r="VN64" s="26">
        <v>0</v>
      </c>
      <c r="VO64" s="26">
        <v>0</v>
      </c>
      <c r="VP64" s="26">
        <v>1</v>
      </c>
      <c r="VQ64" s="26">
        <v>4</v>
      </c>
      <c r="VR64" s="26">
        <v>0</v>
      </c>
      <c r="VS64" s="26">
        <v>0</v>
      </c>
      <c r="VT64" s="26">
        <v>0</v>
      </c>
      <c r="VU64" s="26">
        <v>8</v>
      </c>
      <c r="VV64" s="28">
        <v>1</v>
      </c>
      <c r="VW64" s="26">
        <v>0</v>
      </c>
      <c r="VX64" s="26">
        <v>0</v>
      </c>
      <c r="VY64" s="26">
        <v>0</v>
      </c>
      <c r="VZ64" s="26">
        <v>0</v>
      </c>
      <c r="WA64" s="26">
        <v>0</v>
      </c>
      <c r="WB64" s="26">
        <v>0</v>
      </c>
      <c r="WC64" s="26">
        <v>0</v>
      </c>
      <c r="WD64" s="26">
        <v>0</v>
      </c>
      <c r="WE64" s="26">
        <v>0</v>
      </c>
      <c r="WF64" s="26">
        <v>0</v>
      </c>
      <c r="WG64" s="26">
        <v>0</v>
      </c>
      <c r="WH64" s="26">
        <v>0</v>
      </c>
      <c r="WI64" s="26">
        <v>0</v>
      </c>
      <c r="WJ64" s="26">
        <v>0</v>
      </c>
      <c r="WK64" s="26">
        <v>0</v>
      </c>
      <c r="WL64" s="26">
        <v>0</v>
      </c>
      <c r="WM64" s="26">
        <v>0</v>
      </c>
      <c r="WN64" s="26">
        <v>0</v>
      </c>
      <c r="WO64" s="26">
        <v>0</v>
      </c>
      <c r="WP64" s="26">
        <v>0</v>
      </c>
      <c r="WQ64" s="26">
        <v>0</v>
      </c>
      <c r="WR64" s="26">
        <v>0</v>
      </c>
      <c r="WS64" s="26">
        <v>0</v>
      </c>
      <c r="WT64" s="26">
        <v>0</v>
      </c>
      <c r="WU64" s="26">
        <v>0</v>
      </c>
      <c r="WV64" s="26">
        <v>0</v>
      </c>
      <c r="WW64" s="26">
        <v>0</v>
      </c>
      <c r="WX64" s="26">
        <v>0</v>
      </c>
      <c r="WY64" s="26">
        <v>0</v>
      </c>
      <c r="WZ64" s="26">
        <v>0</v>
      </c>
      <c r="XA64" s="26">
        <v>0</v>
      </c>
      <c r="XB64" s="26">
        <v>0</v>
      </c>
      <c r="XC64" s="26">
        <v>0</v>
      </c>
      <c r="XD64" s="26">
        <v>0</v>
      </c>
      <c r="XE64" s="26">
        <v>0</v>
      </c>
      <c r="XF64" s="26">
        <v>0</v>
      </c>
      <c r="XG64" s="26">
        <v>0</v>
      </c>
      <c r="XH64" s="26">
        <v>0</v>
      </c>
      <c r="XI64" s="26">
        <v>0</v>
      </c>
      <c r="XJ64" s="26">
        <v>0</v>
      </c>
      <c r="XK64" s="26">
        <v>0</v>
      </c>
      <c r="XL64" s="26">
        <v>0</v>
      </c>
      <c r="XM64" s="26">
        <v>0</v>
      </c>
      <c r="XN64" s="26">
        <v>0</v>
      </c>
      <c r="XO64" s="26">
        <v>1</v>
      </c>
      <c r="XP64" s="26">
        <v>0</v>
      </c>
      <c r="XQ64" s="26">
        <v>0</v>
      </c>
      <c r="XR64" s="26">
        <v>0</v>
      </c>
      <c r="XS64" s="41">
        <v>0</v>
      </c>
      <c r="XT64" s="41">
        <v>0</v>
      </c>
      <c r="XU64" s="41">
        <v>0</v>
      </c>
      <c r="XV64" s="41">
        <v>0</v>
      </c>
      <c r="XW64" s="41">
        <v>0</v>
      </c>
      <c r="XX64" s="41">
        <v>0</v>
      </c>
      <c r="XY64" s="41">
        <v>0</v>
      </c>
      <c r="XZ64" s="41">
        <v>0</v>
      </c>
      <c r="YA64" s="41">
        <v>0</v>
      </c>
      <c r="YB64" s="41">
        <v>0</v>
      </c>
      <c r="YC64" s="41">
        <v>0</v>
      </c>
      <c r="YD64" s="41">
        <v>0</v>
      </c>
      <c r="YE64" s="41">
        <v>0</v>
      </c>
      <c r="YF64" s="41">
        <v>0</v>
      </c>
      <c r="YG64" s="41">
        <v>0</v>
      </c>
      <c r="YH64" s="41">
        <v>0</v>
      </c>
      <c r="YI64" s="41">
        <v>0</v>
      </c>
      <c r="YJ64" s="41">
        <v>0</v>
      </c>
      <c r="YK64" s="41">
        <v>0</v>
      </c>
      <c r="YL64" s="41">
        <v>0</v>
      </c>
      <c r="YM64" s="41">
        <v>0</v>
      </c>
      <c r="YN64" s="41">
        <v>0</v>
      </c>
      <c r="YO64" s="41">
        <v>0</v>
      </c>
      <c r="YP64" s="41">
        <v>0</v>
      </c>
      <c r="YQ64" s="41">
        <v>0</v>
      </c>
      <c r="YR64" s="41">
        <v>0</v>
      </c>
      <c r="YS64" s="41">
        <v>0</v>
      </c>
      <c r="YT64" s="41">
        <v>0</v>
      </c>
      <c r="YU64" s="41">
        <v>0</v>
      </c>
      <c r="YV64" s="41">
        <v>0</v>
      </c>
      <c r="YW64" s="41">
        <v>0</v>
      </c>
      <c r="YX64" s="41">
        <v>0</v>
      </c>
      <c r="YY64" s="41">
        <v>0</v>
      </c>
      <c r="YZ64" s="41">
        <v>0</v>
      </c>
      <c r="ZA64" s="41">
        <v>0</v>
      </c>
      <c r="ZB64" s="41">
        <v>0</v>
      </c>
      <c r="ZC64" s="41">
        <v>0</v>
      </c>
      <c r="ZD64" s="41">
        <v>0</v>
      </c>
      <c r="ZE64" s="41">
        <v>0</v>
      </c>
      <c r="ZF64" s="41">
        <v>0</v>
      </c>
      <c r="ZG64" s="41">
        <v>0</v>
      </c>
      <c r="ZH64" s="41">
        <v>0</v>
      </c>
      <c r="ZI64" s="41">
        <v>0</v>
      </c>
      <c r="ZJ64" s="41">
        <v>0</v>
      </c>
      <c r="ZK64" s="41">
        <v>0</v>
      </c>
      <c r="ZL64" s="41">
        <v>0</v>
      </c>
      <c r="ZM64" s="41">
        <v>12</v>
      </c>
      <c r="ZN64" s="41">
        <v>2</v>
      </c>
      <c r="ZO64" s="27">
        <v>4</v>
      </c>
      <c r="ZP64" s="27">
        <v>1</v>
      </c>
      <c r="ZQ64" s="27">
        <v>1</v>
      </c>
      <c r="ZR64" s="27">
        <v>4</v>
      </c>
      <c r="ZS64" s="27">
        <v>5</v>
      </c>
      <c r="ZT64" s="27">
        <v>11</v>
      </c>
      <c r="ZU64" s="27">
        <v>12</v>
      </c>
      <c r="ZV64" s="27">
        <v>928</v>
      </c>
      <c r="ZW64" s="27">
        <v>10</v>
      </c>
      <c r="ZX64" s="27">
        <v>138</v>
      </c>
      <c r="ZY64" s="27">
        <v>176</v>
      </c>
      <c r="ZZ64" s="27">
        <v>35</v>
      </c>
      <c r="AAA64" s="27">
        <v>35</v>
      </c>
      <c r="AAB64" s="27">
        <v>8</v>
      </c>
      <c r="AAC64" s="27">
        <v>8</v>
      </c>
      <c r="AAD64" s="27">
        <v>1</v>
      </c>
      <c r="AAE64" s="27">
        <v>1</v>
      </c>
      <c r="AAF64" s="27">
        <v>26</v>
      </c>
      <c r="AAG64" s="27">
        <v>26</v>
      </c>
      <c r="AAH64" s="27" t="s">
        <v>534</v>
      </c>
    </row>
    <row r="65" spans="1:710" s="27" customFormat="1" x14ac:dyDescent="0.2">
      <c r="A65" s="27" t="s">
        <v>143</v>
      </c>
      <c r="B65" s="68">
        <v>1041137</v>
      </c>
      <c r="C65" s="28">
        <v>489</v>
      </c>
      <c r="D65" s="28">
        <v>17</v>
      </c>
      <c r="E65" s="26">
        <v>0</v>
      </c>
      <c r="F65" s="26">
        <v>3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9</v>
      </c>
      <c r="M65" s="26">
        <v>0</v>
      </c>
      <c r="N65" s="26">
        <v>0</v>
      </c>
      <c r="O65" s="28">
        <v>1</v>
      </c>
      <c r="P65" s="28">
        <v>8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  <c r="AY65" s="26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6">
        <v>0</v>
      </c>
      <c r="BI65" s="26">
        <v>0</v>
      </c>
      <c r="BJ65" s="26">
        <v>0</v>
      </c>
      <c r="BK65" s="26">
        <v>0</v>
      </c>
      <c r="BL65" s="26">
        <v>0</v>
      </c>
      <c r="BM65" s="26"/>
      <c r="BN65" s="26"/>
      <c r="BO65" s="26"/>
      <c r="BP65" s="26"/>
      <c r="BQ65" s="26">
        <v>0</v>
      </c>
      <c r="BR65" s="26">
        <v>6</v>
      </c>
      <c r="BS65" s="26">
        <v>0</v>
      </c>
      <c r="BT65" s="26">
        <v>5</v>
      </c>
      <c r="BU65" s="28">
        <v>1</v>
      </c>
      <c r="BV65" s="28">
        <v>1</v>
      </c>
      <c r="BW65" s="28">
        <v>2</v>
      </c>
      <c r="BX65" s="28">
        <v>75</v>
      </c>
      <c r="BY65" s="26">
        <v>0</v>
      </c>
      <c r="BZ65" s="26">
        <v>0</v>
      </c>
      <c r="CA65" s="26">
        <v>0</v>
      </c>
      <c r="CB65" s="26">
        <v>0</v>
      </c>
      <c r="CC65" s="26">
        <v>0</v>
      </c>
      <c r="CD65" s="26">
        <v>0</v>
      </c>
      <c r="CE65" s="26">
        <v>0</v>
      </c>
      <c r="CF65" s="26">
        <v>0</v>
      </c>
      <c r="CG65" s="26">
        <v>0</v>
      </c>
      <c r="CH65" s="26">
        <v>0</v>
      </c>
      <c r="CI65" s="26">
        <v>0</v>
      </c>
      <c r="CJ65" s="26">
        <v>0</v>
      </c>
      <c r="CK65" s="26">
        <v>0</v>
      </c>
      <c r="CL65" s="26">
        <v>0</v>
      </c>
      <c r="CM65" s="26">
        <v>0</v>
      </c>
      <c r="CN65" s="26">
        <v>0</v>
      </c>
      <c r="CO65" s="26">
        <v>0</v>
      </c>
      <c r="CP65" s="26">
        <v>0</v>
      </c>
      <c r="CQ65" s="26">
        <v>0</v>
      </c>
      <c r="CR65" s="26">
        <v>0</v>
      </c>
      <c r="CS65" s="26">
        <v>0</v>
      </c>
      <c r="CT65" s="26">
        <v>0</v>
      </c>
      <c r="CU65" s="26">
        <v>0</v>
      </c>
      <c r="CV65" s="26">
        <v>0</v>
      </c>
      <c r="CW65" s="26">
        <v>0</v>
      </c>
      <c r="CX65" s="26">
        <v>0</v>
      </c>
      <c r="CY65" s="26">
        <v>0</v>
      </c>
      <c r="CZ65" s="26">
        <v>5</v>
      </c>
      <c r="DA65" s="26">
        <v>0</v>
      </c>
      <c r="DB65" s="26">
        <v>10</v>
      </c>
      <c r="DC65" s="26">
        <v>0</v>
      </c>
      <c r="DD65" s="26">
        <v>10</v>
      </c>
      <c r="DE65" s="26">
        <v>0</v>
      </c>
      <c r="DF65" s="26">
        <v>5</v>
      </c>
      <c r="DG65" s="26">
        <v>1</v>
      </c>
      <c r="DH65" s="26">
        <v>39</v>
      </c>
      <c r="DI65" s="26">
        <v>0</v>
      </c>
      <c r="DJ65" s="26">
        <v>9</v>
      </c>
      <c r="DK65" s="26">
        <v>1</v>
      </c>
      <c r="DL65" s="26">
        <v>52</v>
      </c>
      <c r="DM65" s="26">
        <v>1</v>
      </c>
      <c r="DN65" s="26">
        <v>20</v>
      </c>
      <c r="DO65" s="26">
        <v>1</v>
      </c>
      <c r="DP65" s="26">
        <v>25</v>
      </c>
      <c r="DQ65" s="26">
        <v>1</v>
      </c>
      <c r="DR65" s="26">
        <v>29</v>
      </c>
      <c r="DS65" s="26">
        <v>3</v>
      </c>
      <c r="DT65" s="26">
        <v>24</v>
      </c>
      <c r="DU65" s="26">
        <v>3</v>
      </c>
      <c r="DV65" s="26">
        <v>8</v>
      </c>
      <c r="DW65" s="26">
        <v>0</v>
      </c>
      <c r="DX65" s="26">
        <v>9</v>
      </c>
      <c r="DY65" s="26">
        <v>1</v>
      </c>
      <c r="DZ65" s="26">
        <v>1</v>
      </c>
      <c r="EA65" s="26">
        <v>0</v>
      </c>
      <c r="EB65" s="26">
        <v>3</v>
      </c>
      <c r="EC65" s="26">
        <v>0</v>
      </c>
      <c r="ED65" s="26">
        <v>0</v>
      </c>
      <c r="EE65" s="26">
        <v>0</v>
      </c>
      <c r="EF65" s="26">
        <v>3</v>
      </c>
      <c r="EG65" s="26">
        <v>0</v>
      </c>
      <c r="EH65" s="26">
        <v>3</v>
      </c>
      <c r="EI65" s="26">
        <v>0</v>
      </c>
      <c r="EJ65" s="26">
        <v>3</v>
      </c>
      <c r="EK65" s="26">
        <v>0</v>
      </c>
      <c r="EL65" s="26">
        <v>17</v>
      </c>
      <c r="EM65" s="26"/>
      <c r="EN65" s="26"/>
      <c r="EO65" s="26">
        <v>1</v>
      </c>
      <c r="EP65" s="26">
        <v>54</v>
      </c>
      <c r="EQ65" s="26">
        <v>0</v>
      </c>
      <c r="ER65" s="26">
        <v>0</v>
      </c>
      <c r="ES65" s="26">
        <v>0</v>
      </c>
      <c r="ET65" s="26">
        <v>0</v>
      </c>
      <c r="EU65" s="26">
        <v>0</v>
      </c>
      <c r="EV65" s="26">
        <v>0</v>
      </c>
      <c r="EW65" s="26">
        <v>0</v>
      </c>
      <c r="EX65" s="26">
        <v>0</v>
      </c>
      <c r="EY65" s="26">
        <v>0</v>
      </c>
      <c r="EZ65" s="26">
        <v>0</v>
      </c>
      <c r="FA65" s="26">
        <v>0</v>
      </c>
      <c r="FB65" s="26">
        <v>1</v>
      </c>
      <c r="FC65" s="26">
        <v>0</v>
      </c>
      <c r="FD65" s="26">
        <v>0</v>
      </c>
      <c r="FE65" s="26">
        <v>0</v>
      </c>
      <c r="FF65" s="26">
        <v>0</v>
      </c>
      <c r="FG65" s="26">
        <v>0</v>
      </c>
      <c r="FH65" s="26">
        <v>4</v>
      </c>
      <c r="FI65" s="26">
        <v>0</v>
      </c>
      <c r="FJ65" s="26">
        <v>0</v>
      </c>
      <c r="FK65" s="26">
        <v>0</v>
      </c>
      <c r="FL65" s="26">
        <v>10</v>
      </c>
      <c r="FM65" s="26">
        <v>0</v>
      </c>
      <c r="FN65" s="26">
        <v>0</v>
      </c>
      <c r="FO65" s="26">
        <v>0</v>
      </c>
      <c r="FP65" s="26">
        <v>11</v>
      </c>
      <c r="FQ65" s="26">
        <v>0</v>
      </c>
      <c r="FR65" s="26">
        <v>0</v>
      </c>
      <c r="FS65" s="26">
        <v>0</v>
      </c>
      <c r="FT65" s="26">
        <v>9</v>
      </c>
      <c r="FU65" s="26">
        <v>0</v>
      </c>
      <c r="FV65" s="26">
        <v>0</v>
      </c>
      <c r="FW65" s="26">
        <v>0</v>
      </c>
      <c r="FX65" s="26">
        <v>0</v>
      </c>
      <c r="FY65" s="26">
        <v>0</v>
      </c>
      <c r="FZ65" s="26">
        <v>0</v>
      </c>
      <c r="GA65" s="26">
        <v>0</v>
      </c>
      <c r="GB65" s="26">
        <v>0</v>
      </c>
      <c r="GC65" s="26">
        <v>0</v>
      </c>
      <c r="GD65" s="26">
        <v>0</v>
      </c>
      <c r="GE65" s="26">
        <v>0</v>
      </c>
      <c r="GF65" s="26">
        <v>0</v>
      </c>
      <c r="GG65" s="26">
        <v>0</v>
      </c>
      <c r="GH65" s="26">
        <v>0</v>
      </c>
      <c r="GI65" s="26">
        <v>0</v>
      </c>
      <c r="GJ65" s="26">
        <v>0</v>
      </c>
      <c r="GK65" s="26">
        <v>0</v>
      </c>
      <c r="GL65" s="26">
        <v>0</v>
      </c>
      <c r="GM65" s="26">
        <v>0</v>
      </c>
      <c r="GN65" s="26">
        <v>0</v>
      </c>
      <c r="GO65" s="26">
        <v>0</v>
      </c>
      <c r="GP65" s="26">
        <v>0</v>
      </c>
      <c r="GQ65" s="26">
        <v>0</v>
      </c>
      <c r="GR65" s="26">
        <v>0</v>
      </c>
      <c r="GS65" s="26">
        <v>0</v>
      </c>
      <c r="GT65" s="26">
        <v>0</v>
      </c>
      <c r="GU65" s="26">
        <v>0</v>
      </c>
      <c r="GV65" s="26">
        <v>0</v>
      </c>
      <c r="GW65" s="26">
        <v>0</v>
      </c>
      <c r="GX65" s="26">
        <v>0</v>
      </c>
      <c r="GY65" s="26">
        <v>0</v>
      </c>
      <c r="GZ65" s="26">
        <v>0</v>
      </c>
      <c r="HA65" s="26">
        <v>0</v>
      </c>
      <c r="HB65" s="26">
        <v>0</v>
      </c>
      <c r="HC65" s="26">
        <v>0</v>
      </c>
      <c r="HD65" s="26">
        <v>2</v>
      </c>
      <c r="HE65" s="26">
        <v>0</v>
      </c>
      <c r="HF65" s="26">
        <v>0</v>
      </c>
      <c r="HG65" s="26">
        <v>0</v>
      </c>
      <c r="HH65" s="26">
        <v>3</v>
      </c>
      <c r="HI65" s="26">
        <v>0</v>
      </c>
      <c r="HJ65" s="26">
        <v>1</v>
      </c>
      <c r="HK65" s="26">
        <v>0</v>
      </c>
      <c r="HL65" s="26">
        <v>0</v>
      </c>
      <c r="HM65" s="26">
        <v>0</v>
      </c>
      <c r="HN65" s="26">
        <v>2</v>
      </c>
      <c r="HO65" s="26">
        <v>0</v>
      </c>
      <c r="HP65" s="26">
        <v>1</v>
      </c>
      <c r="HQ65" s="26">
        <v>0</v>
      </c>
      <c r="HR65" s="26">
        <v>1</v>
      </c>
      <c r="HS65" s="26">
        <v>0</v>
      </c>
      <c r="HT65" s="26">
        <v>1</v>
      </c>
      <c r="HU65" s="26">
        <v>0</v>
      </c>
      <c r="HV65" s="26">
        <v>0</v>
      </c>
      <c r="HW65" s="26">
        <v>0</v>
      </c>
      <c r="HX65" s="26">
        <v>0</v>
      </c>
      <c r="HY65" s="26">
        <v>0</v>
      </c>
      <c r="HZ65" s="26">
        <v>0</v>
      </c>
      <c r="IA65" s="26">
        <v>0</v>
      </c>
      <c r="IB65" s="26">
        <v>0</v>
      </c>
      <c r="IC65" s="26">
        <v>0</v>
      </c>
      <c r="ID65" s="26">
        <v>0</v>
      </c>
      <c r="IE65" s="26">
        <v>0</v>
      </c>
      <c r="IF65" s="26">
        <v>0</v>
      </c>
      <c r="IG65" s="26">
        <v>0</v>
      </c>
      <c r="IH65" s="26">
        <v>2</v>
      </c>
      <c r="II65" s="26"/>
      <c r="IJ65" s="26">
        <v>0</v>
      </c>
      <c r="IK65" s="26">
        <v>0</v>
      </c>
      <c r="IL65" s="26">
        <v>0</v>
      </c>
      <c r="IM65" s="26">
        <v>0</v>
      </c>
      <c r="IN65" s="26">
        <v>0</v>
      </c>
      <c r="IO65" s="26">
        <v>0</v>
      </c>
      <c r="IP65" s="26">
        <v>0</v>
      </c>
      <c r="IQ65" s="26">
        <v>0</v>
      </c>
      <c r="IR65" s="26">
        <v>0</v>
      </c>
      <c r="IS65" s="26">
        <v>0</v>
      </c>
      <c r="IT65" s="26">
        <v>0</v>
      </c>
      <c r="IU65" s="26">
        <v>0</v>
      </c>
      <c r="IV65" s="26"/>
      <c r="IW65" s="26">
        <v>0</v>
      </c>
      <c r="IX65" s="26">
        <v>0</v>
      </c>
      <c r="IY65" s="26">
        <v>0</v>
      </c>
      <c r="IZ65" s="26">
        <v>0</v>
      </c>
      <c r="JA65" s="26">
        <v>0</v>
      </c>
      <c r="JB65" s="26">
        <v>0</v>
      </c>
      <c r="JC65" s="26">
        <v>0</v>
      </c>
      <c r="JD65" s="26">
        <v>0</v>
      </c>
      <c r="JE65" s="26">
        <v>0</v>
      </c>
      <c r="JF65" s="26">
        <v>0</v>
      </c>
      <c r="JG65" s="26">
        <v>0</v>
      </c>
      <c r="JH65" s="26">
        <v>0</v>
      </c>
      <c r="JI65" s="26"/>
      <c r="JJ65" s="26">
        <v>0</v>
      </c>
      <c r="JK65" s="26">
        <v>0</v>
      </c>
      <c r="JL65" s="26">
        <v>0</v>
      </c>
      <c r="JM65" s="26">
        <v>0</v>
      </c>
      <c r="JN65" s="26">
        <v>0</v>
      </c>
      <c r="JO65" s="26">
        <v>0</v>
      </c>
      <c r="JP65" s="26">
        <v>0</v>
      </c>
      <c r="JQ65" s="26">
        <v>0</v>
      </c>
      <c r="JR65" s="26">
        <v>0</v>
      </c>
      <c r="JS65" s="26">
        <v>0</v>
      </c>
      <c r="JT65" s="26">
        <v>0</v>
      </c>
      <c r="JU65" s="26">
        <v>0</v>
      </c>
      <c r="JV65" s="26"/>
      <c r="JW65" s="26">
        <v>0</v>
      </c>
      <c r="JX65" s="26">
        <v>0</v>
      </c>
      <c r="JY65" s="26">
        <v>0</v>
      </c>
      <c r="JZ65" s="26">
        <v>0</v>
      </c>
      <c r="KA65" s="26">
        <v>0</v>
      </c>
      <c r="KB65" s="26">
        <v>0</v>
      </c>
      <c r="KC65" s="26">
        <v>0</v>
      </c>
      <c r="KD65" s="26">
        <v>0</v>
      </c>
      <c r="KE65" s="26">
        <v>0</v>
      </c>
      <c r="KF65" s="26">
        <v>0</v>
      </c>
      <c r="KG65" s="26">
        <v>0</v>
      </c>
      <c r="KH65" s="26">
        <v>0</v>
      </c>
      <c r="KI65" s="26"/>
      <c r="KJ65" s="26">
        <v>2</v>
      </c>
      <c r="KK65" s="26">
        <v>3</v>
      </c>
      <c r="KL65" s="26">
        <v>1</v>
      </c>
      <c r="KM65" s="26">
        <v>1</v>
      </c>
      <c r="KN65" s="26">
        <v>2</v>
      </c>
      <c r="KO65" s="26">
        <v>0</v>
      </c>
      <c r="KP65" s="26">
        <v>0</v>
      </c>
      <c r="KQ65" s="26">
        <v>0</v>
      </c>
      <c r="KR65" s="26">
        <v>1</v>
      </c>
      <c r="KS65" s="26">
        <v>0</v>
      </c>
      <c r="KT65" s="26">
        <v>0</v>
      </c>
      <c r="KU65" s="26">
        <v>0</v>
      </c>
      <c r="KV65" s="26">
        <v>0</v>
      </c>
      <c r="KW65" s="26">
        <v>0</v>
      </c>
      <c r="KX65" s="26">
        <v>0</v>
      </c>
      <c r="KY65" s="26">
        <v>0</v>
      </c>
      <c r="KZ65" s="26">
        <v>0</v>
      </c>
      <c r="LA65" s="26">
        <v>0</v>
      </c>
      <c r="LB65" s="26">
        <v>0</v>
      </c>
      <c r="LC65" s="26">
        <v>0</v>
      </c>
      <c r="LD65" s="26">
        <v>0</v>
      </c>
      <c r="LE65" s="26">
        <v>0</v>
      </c>
      <c r="LF65" s="26">
        <v>0</v>
      </c>
      <c r="LG65" s="26">
        <v>0</v>
      </c>
      <c r="LH65" s="26">
        <v>0</v>
      </c>
      <c r="LI65" s="26">
        <v>0</v>
      </c>
      <c r="LJ65" s="26">
        <v>0</v>
      </c>
      <c r="LK65" s="26">
        <v>0</v>
      </c>
      <c r="LL65" s="26">
        <v>0</v>
      </c>
      <c r="LM65" s="26">
        <v>0</v>
      </c>
      <c r="LN65" s="26">
        <v>2</v>
      </c>
      <c r="LO65" s="26">
        <v>0</v>
      </c>
      <c r="LP65" s="26">
        <v>0</v>
      </c>
      <c r="LQ65" s="26">
        <v>1</v>
      </c>
      <c r="LR65" s="26">
        <v>1</v>
      </c>
      <c r="LS65" s="26">
        <v>1</v>
      </c>
      <c r="LT65" s="26">
        <v>0</v>
      </c>
      <c r="LU65" s="26">
        <v>0</v>
      </c>
      <c r="LV65" s="26">
        <v>0</v>
      </c>
      <c r="LW65" s="26">
        <v>0</v>
      </c>
      <c r="LX65" s="26">
        <v>0</v>
      </c>
      <c r="LY65" s="26">
        <v>0</v>
      </c>
      <c r="LZ65" s="26">
        <v>0</v>
      </c>
      <c r="MA65" s="26">
        <v>1</v>
      </c>
      <c r="MB65" s="26">
        <v>1</v>
      </c>
      <c r="MC65" s="26">
        <v>0</v>
      </c>
      <c r="MD65" s="26">
        <v>0</v>
      </c>
      <c r="ME65" s="26">
        <v>0</v>
      </c>
      <c r="MF65" s="26">
        <v>1</v>
      </c>
      <c r="MG65" s="26">
        <v>0</v>
      </c>
      <c r="MH65" s="26">
        <v>0</v>
      </c>
      <c r="MI65" s="26">
        <v>0</v>
      </c>
      <c r="MJ65" s="26">
        <v>0</v>
      </c>
      <c r="MK65" s="26">
        <v>0</v>
      </c>
      <c r="ML65" s="26">
        <v>0</v>
      </c>
      <c r="MM65" s="28">
        <v>0</v>
      </c>
      <c r="MN65" s="26">
        <v>0</v>
      </c>
      <c r="MO65" s="26">
        <v>0</v>
      </c>
      <c r="MP65" s="26">
        <v>0</v>
      </c>
      <c r="MQ65" s="26">
        <v>0</v>
      </c>
      <c r="MR65" s="26">
        <v>0</v>
      </c>
      <c r="MS65" s="26">
        <v>0</v>
      </c>
      <c r="MT65" s="26">
        <v>0</v>
      </c>
      <c r="MU65" s="26">
        <v>0</v>
      </c>
      <c r="MV65" s="26">
        <v>0</v>
      </c>
      <c r="MW65" s="26">
        <v>0</v>
      </c>
      <c r="MX65" s="26">
        <v>0</v>
      </c>
      <c r="MY65" s="26">
        <v>0</v>
      </c>
      <c r="MZ65" s="26">
        <v>0</v>
      </c>
      <c r="NA65" s="26">
        <v>0</v>
      </c>
      <c r="NB65" s="26">
        <v>0</v>
      </c>
      <c r="NC65" s="26">
        <v>0</v>
      </c>
      <c r="ND65" s="26">
        <v>0</v>
      </c>
      <c r="NE65" s="26">
        <v>0</v>
      </c>
      <c r="NF65" s="26">
        <v>0</v>
      </c>
      <c r="NG65" s="26">
        <v>0</v>
      </c>
      <c r="NH65" s="26">
        <v>0</v>
      </c>
      <c r="NI65" s="26">
        <v>0</v>
      </c>
      <c r="NJ65" s="26">
        <v>0</v>
      </c>
      <c r="NK65" s="26">
        <v>0</v>
      </c>
      <c r="NL65" s="26">
        <v>0</v>
      </c>
      <c r="NM65" s="26">
        <v>0</v>
      </c>
      <c r="NN65" s="26">
        <v>0</v>
      </c>
      <c r="NO65" s="26">
        <v>0</v>
      </c>
      <c r="NP65" s="26">
        <v>0</v>
      </c>
      <c r="NQ65" s="26">
        <v>0</v>
      </c>
      <c r="NR65" s="26">
        <v>0</v>
      </c>
      <c r="NS65" s="26">
        <v>0</v>
      </c>
      <c r="NT65" s="26">
        <v>0</v>
      </c>
      <c r="NU65" s="26">
        <v>0</v>
      </c>
      <c r="NV65" s="26">
        <v>0</v>
      </c>
      <c r="NW65" s="26">
        <v>0</v>
      </c>
      <c r="NX65" s="26">
        <v>0</v>
      </c>
      <c r="NY65" s="26">
        <v>0</v>
      </c>
      <c r="NZ65" s="26">
        <v>0</v>
      </c>
      <c r="OA65" s="26">
        <v>0</v>
      </c>
      <c r="OB65" s="26">
        <v>0</v>
      </c>
      <c r="OC65" s="26">
        <v>0</v>
      </c>
      <c r="OD65" s="26">
        <v>0</v>
      </c>
      <c r="OE65" s="26">
        <v>0</v>
      </c>
      <c r="OF65" s="26">
        <v>0</v>
      </c>
      <c r="OG65" s="26">
        <v>0</v>
      </c>
      <c r="OH65" s="26"/>
      <c r="OI65" s="26">
        <v>0</v>
      </c>
      <c r="OJ65" s="26">
        <v>0</v>
      </c>
      <c r="OK65" s="28">
        <v>89</v>
      </c>
      <c r="OL65" s="26">
        <v>0</v>
      </c>
      <c r="OM65" s="26">
        <v>0</v>
      </c>
      <c r="ON65" s="26">
        <v>0</v>
      </c>
      <c r="OO65" s="26">
        <v>2</v>
      </c>
      <c r="OP65" s="26">
        <v>1</v>
      </c>
      <c r="OQ65" s="26">
        <v>28</v>
      </c>
      <c r="OR65" s="26">
        <v>5</v>
      </c>
      <c r="OS65" s="26">
        <v>1</v>
      </c>
      <c r="OT65" s="26">
        <v>34</v>
      </c>
      <c r="OU65" s="26">
        <v>5</v>
      </c>
      <c r="OV65" s="26">
        <v>0</v>
      </c>
      <c r="OW65" s="26">
        <v>13</v>
      </c>
      <c r="OX65" s="28">
        <v>89</v>
      </c>
      <c r="OY65" s="26">
        <v>0</v>
      </c>
      <c r="OZ65" s="26">
        <v>31</v>
      </c>
      <c r="PA65" s="26">
        <v>40</v>
      </c>
      <c r="PB65" s="26">
        <v>18</v>
      </c>
      <c r="PC65" s="28">
        <v>11</v>
      </c>
      <c r="PD65" s="26">
        <v>11</v>
      </c>
      <c r="PE65" s="26">
        <v>0</v>
      </c>
      <c r="PF65" s="28">
        <v>2</v>
      </c>
      <c r="PG65" s="26">
        <v>2</v>
      </c>
      <c r="PH65" s="26">
        <v>0</v>
      </c>
      <c r="PI65" s="26">
        <v>0</v>
      </c>
      <c r="PJ65" s="26">
        <v>0</v>
      </c>
      <c r="PK65" s="28">
        <v>7</v>
      </c>
      <c r="PL65" s="26">
        <v>0</v>
      </c>
      <c r="PM65" s="26">
        <v>0</v>
      </c>
      <c r="PN65" s="26">
        <v>0</v>
      </c>
      <c r="PO65" s="26">
        <v>0</v>
      </c>
      <c r="PP65" s="26">
        <v>0</v>
      </c>
      <c r="PQ65" s="26">
        <v>0</v>
      </c>
      <c r="PR65" s="26">
        <v>0</v>
      </c>
      <c r="PS65" s="26">
        <v>0</v>
      </c>
      <c r="PT65" s="26">
        <v>0</v>
      </c>
      <c r="PU65" s="26">
        <v>0</v>
      </c>
      <c r="PV65" s="26">
        <v>0</v>
      </c>
      <c r="PW65" s="26">
        <v>0</v>
      </c>
      <c r="PX65" s="26">
        <v>0</v>
      </c>
      <c r="PY65" s="26">
        <v>0</v>
      </c>
      <c r="PZ65" s="26">
        <v>2</v>
      </c>
      <c r="QA65" s="26">
        <v>0</v>
      </c>
      <c r="QB65" s="26">
        <v>0</v>
      </c>
      <c r="QC65" s="26">
        <v>0</v>
      </c>
      <c r="QD65" s="26">
        <v>0</v>
      </c>
      <c r="QE65" s="26">
        <v>2</v>
      </c>
      <c r="QF65" s="26">
        <v>0</v>
      </c>
      <c r="QG65" s="26">
        <v>0</v>
      </c>
      <c r="QH65" s="26">
        <v>0</v>
      </c>
      <c r="QI65" s="26">
        <v>1</v>
      </c>
      <c r="QJ65" s="26">
        <v>0</v>
      </c>
      <c r="QK65" s="26">
        <v>0</v>
      </c>
      <c r="QL65" s="26">
        <v>0</v>
      </c>
      <c r="QM65" s="26">
        <v>0</v>
      </c>
      <c r="QN65" s="26">
        <v>0</v>
      </c>
      <c r="QO65" s="26">
        <v>0</v>
      </c>
      <c r="QP65" s="26">
        <v>0</v>
      </c>
      <c r="QQ65" s="26">
        <v>0</v>
      </c>
      <c r="QR65" s="26">
        <v>0</v>
      </c>
      <c r="QS65" s="26">
        <v>0</v>
      </c>
      <c r="QT65" s="26">
        <v>0</v>
      </c>
      <c r="QU65" s="26">
        <v>0</v>
      </c>
      <c r="QV65" s="26">
        <v>0</v>
      </c>
      <c r="QW65" s="26">
        <v>0</v>
      </c>
      <c r="QX65" s="26">
        <v>1</v>
      </c>
      <c r="QY65" s="26">
        <v>0</v>
      </c>
      <c r="QZ65" s="26">
        <v>0</v>
      </c>
      <c r="RA65" s="26">
        <v>0</v>
      </c>
      <c r="RB65" s="26">
        <v>0</v>
      </c>
      <c r="RC65" s="26">
        <v>0</v>
      </c>
      <c r="RD65" s="26">
        <v>0</v>
      </c>
      <c r="RE65" s="26">
        <v>0</v>
      </c>
      <c r="RF65" s="26">
        <v>0</v>
      </c>
      <c r="RG65" s="26">
        <v>0</v>
      </c>
      <c r="RH65" s="26">
        <v>0</v>
      </c>
      <c r="RI65" s="26">
        <v>0</v>
      </c>
      <c r="RJ65" s="26">
        <v>0</v>
      </c>
      <c r="RK65" s="26">
        <v>0</v>
      </c>
      <c r="RL65" s="26">
        <v>0</v>
      </c>
      <c r="RM65" s="26">
        <v>0</v>
      </c>
      <c r="RN65" s="26">
        <v>0</v>
      </c>
      <c r="RO65" s="26">
        <v>0</v>
      </c>
      <c r="RP65" s="26">
        <v>0</v>
      </c>
      <c r="RQ65" s="26">
        <v>0</v>
      </c>
      <c r="RR65" s="26">
        <v>0</v>
      </c>
      <c r="RS65" s="26">
        <v>0</v>
      </c>
      <c r="RT65" s="26">
        <v>0</v>
      </c>
      <c r="RU65" s="26">
        <v>1</v>
      </c>
      <c r="RV65" s="26">
        <v>0</v>
      </c>
      <c r="RW65" s="26">
        <v>0</v>
      </c>
      <c r="RX65" s="26">
        <v>0</v>
      </c>
      <c r="RY65" s="26">
        <v>0</v>
      </c>
      <c r="RZ65" s="26">
        <v>0</v>
      </c>
      <c r="SA65" s="26">
        <v>0</v>
      </c>
      <c r="SB65" s="26">
        <v>0</v>
      </c>
      <c r="SC65" s="26">
        <v>0</v>
      </c>
      <c r="SD65" s="26">
        <v>0</v>
      </c>
      <c r="SE65" s="26">
        <v>0</v>
      </c>
      <c r="SF65" s="28">
        <v>7</v>
      </c>
      <c r="SG65" s="26">
        <v>0</v>
      </c>
      <c r="SH65" s="26">
        <v>0</v>
      </c>
      <c r="SI65" s="26">
        <v>0</v>
      </c>
      <c r="SJ65" s="26">
        <v>0</v>
      </c>
      <c r="SK65" s="26">
        <v>0</v>
      </c>
      <c r="SL65" s="26">
        <v>0</v>
      </c>
      <c r="SM65" s="26">
        <v>0</v>
      </c>
      <c r="SN65" s="26">
        <v>0</v>
      </c>
      <c r="SO65" s="26">
        <v>0</v>
      </c>
      <c r="SP65" s="26">
        <v>0</v>
      </c>
      <c r="SQ65" s="26">
        <v>0</v>
      </c>
      <c r="SR65" s="26">
        <v>0</v>
      </c>
      <c r="SS65" s="26">
        <v>0</v>
      </c>
      <c r="ST65" s="26">
        <v>1</v>
      </c>
      <c r="SU65" s="26">
        <v>3</v>
      </c>
      <c r="SV65" s="26">
        <v>0</v>
      </c>
      <c r="SW65" s="26">
        <v>0</v>
      </c>
      <c r="SX65" s="26">
        <v>0</v>
      </c>
      <c r="SY65" s="26">
        <v>0</v>
      </c>
      <c r="SZ65" s="26">
        <v>2</v>
      </c>
      <c r="TA65" s="26">
        <v>0</v>
      </c>
      <c r="TB65" s="26">
        <v>0</v>
      </c>
      <c r="TC65" s="26">
        <v>0</v>
      </c>
      <c r="TD65" s="26">
        <v>1</v>
      </c>
      <c r="TE65" s="28">
        <v>19</v>
      </c>
      <c r="TF65" s="26">
        <v>0</v>
      </c>
      <c r="TG65" s="26">
        <v>0</v>
      </c>
      <c r="TH65" s="26">
        <v>1</v>
      </c>
      <c r="TI65" s="26">
        <v>0</v>
      </c>
      <c r="TJ65" s="26">
        <v>0</v>
      </c>
      <c r="TK65" s="26">
        <v>0</v>
      </c>
      <c r="TL65" s="26">
        <v>3</v>
      </c>
      <c r="TM65" s="26">
        <v>1</v>
      </c>
      <c r="TN65" s="26">
        <v>1</v>
      </c>
      <c r="TO65" s="26">
        <v>3</v>
      </c>
      <c r="TP65" s="26">
        <v>0</v>
      </c>
      <c r="TQ65" s="26">
        <v>0</v>
      </c>
      <c r="TR65" s="26">
        <v>0</v>
      </c>
      <c r="TS65" s="26">
        <v>0</v>
      </c>
      <c r="TT65" s="26">
        <v>2</v>
      </c>
      <c r="TU65" s="26">
        <v>1</v>
      </c>
      <c r="TV65" s="26">
        <v>0</v>
      </c>
      <c r="TW65" s="26">
        <v>0</v>
      </c>
      <c r="TX65" s="26">
        <v>1</v>
      </c>
      <c r="TY65" s="26">
        <v>1</v>
      </c>
      <c r="TZ65" s="26">
        <v>1</v>
      </c>
      <c r="UA65" s="26">
        <v>3</v>
      </c>
      <c r="UB65" s="26">
        <v>1</v>
      </c>
      <c r="UC65" s="26">
        <v>0</v>
      </c>
      <c r="UD65" s="26">
        <v>0</v>
      </c>
      <c r="UE65" s="26">
        <v>0</v>
      </c>
      <c r="UF65" s="26">
        <v>0</v>
      </c>
      <c r="UG65" s="26">
        <v>0</v>
      </c>
      <c r="UH65" s="26">
        <v>0</v>
      </c>
      <c r="UI65" s="26">
        <v>0</v>
      </c>
      <c r="UJ65" s="28">
        <v>1715</v>
      </c>
      <c r="UK65" s="26">
        <v>5</v>
      </c>
      <c r="UL65" s="26">
        <v>25</v>
      </c>
      <c r="UM65" s="26">
        <v>20</v>
      </c>
      <c r="UN65" s="26">
        <v>21</v>
      </c>
      <c r="UO65" s="26">
        <v>58</v>
      </c>
      <c r="UP65" s="26">
        <v>213</v>
      </c>
      <c r="UQ65" s="26">
        <v>291</v>
      </c>
      <c r="UR65" s="26">
        <v>229</v>
      </c>
      <c r="US65" s="26">
        <v>133</v>
      </c>
      <c r="UT65" s="26">
        <v>106</v>
      </c>
      <c r="UU65" s="26">
        <v>54</v>
      </c>
      <c r="UV65" s="26">
        <v>94</v>
      </c>
      <c r="UW65" s="26">
        <v>3</v>
      </c>
      <c r="UX65" s="26">
        <v>17</v>
      </c>
      <c r="UY65" s="26">
        <v>11</v>
      </c>
      <c r="UZ65" s="26">
        <v>16</v>
      </c>
      <c r="VA65" s="26">
        <v>9</v>
      </c>
      <c r="VB65" s="26">
        <v>22</v>
      </c>
      <c r="VC65" s="26">
        <v>72</v>
      </c>
      <c r="VD65" s="26">
        <v>85</v>
      </c>
      <c r="VE65" s="26">
        <v>89</v>
      </c>
      <c r="VF65" s="26">
        <v>50</v>
      </c>
      <c r="VG65" s="26">
        <v>35</v>
      </c>
      <c r="VH65" s="26">
        <v>57</v>
      </c>
      <c r="VI65" s="26">
        <v>0</v>
      </c>
      <c r="VJ65" s="26">
        <v>0</v>
      </c>
      <c r="VK65" s="26">
        <v>0</v>
      </c>
      <c r="VL65" s="26">
        <v>0</v>
      </c>
      <c r="VM65" s="28">
        <v>14</v>
      </c>
      <c r="VN65" s="26">
        <v>0</v>
      </c>
      <c r="VO65" s="26">
        <v>1</v>
      </c>
      <c r="VP65" s="26">
        <v>1</v>
      </c>
      <c r="VQ65" s="26">
        <v>0</v>
      </c>
      <c r="VR65" s="26">
        <v>0</v>
      </c>
      <c r="VS65" s="26">
        <v>2</v>
      </c>
      <c r="VT65" s="26">
        <v>5</v>
      </c>
      <c r="VU65" s="26">
        <v>5</v>
      </c>
      <c r="VV65" s="28">
        <v>6</v>
      </c>
      <c r="VW65" s="26">
        <v>0</v>
      </c>
      <c r="VX65" s="26">
        <v>0</v>
      </c>
      <c r="VY65" s="26">
        <v>0</v>
      </c>
      <c r="VZ65" s="26">
        <v>0</v>
      </c>
      <c r="WA65" s="26">
        <v>0</v>
      </c>
      <c r="WB65" s="26">
        <v>0</v>
      </c>
      <c r="WC65" s="26">
        <v>0</v>
      </c>
      <c r="WD65" s="26">
        <v>0</v>
      </c>
      <c r="WE65" s="26">
        <v>0</v>
      </c>
      <c r="WF65" s="26">
        <v>0</v>
      </c>
      <c r="WG65" s="26">
        <v>0</v>
      </c>
      <c r="WH65" s="26">
        <v>0</v>
      </c>
      <c r="WI65" s="26">
        <v>0</v>
      </c>
      <c r="WJ65" s="26">
        <v>0</v>
      </c>
      <c r="WK65" s="26">
        <v>2</v>
      </c>
      <c r="WL65" s="26">
        <v>0</v>
      </c>
      <c r="WM65" s="26">
        <v>0</v>
      </c>
      <c r="WN65" s="26">
        <v>0</v>
      </c>
      <c r="WO65" s="26">
        <v>0</v>
      </c>
      <c r="WP65" s="26">
        <v>2</v>
      </c>
      <c r="WQ65" s="26">
        <v>0</v>
      </c>
      <c r="WR65" s="26">
        <v>0</v>
      </c>
      <c r="WS65" s="26">
        <v>0</v>
      </c>
      <c r="WT65" s="26">
        <v>1</v>
      </c>
      <c r="WU65" s="26">
        <v>0</v>
      </c>
      <c r="WV65" s="26">
        <v>0</v>
      </c>
      <c r="WW65" s="26">
        <v>0</v>
      </c>
      <c r="WX65" s="26">
        <v>0</v>
      </c>
      <c r="WY65" s="26">
        <v>0</v>
      </c>
      <c r="WZ65" s="26">
        <v>0</v>
      </c>
      <c r="XA65" s="26">
        <v>0</v>
      </c>
      <c r="XB65" s="26">
        <v>0</v>
      </c>
      <c r="XC65" s="26">
        <v>0</v>
      </c>
      <c r="XD65" s="26">
        <v>0</v>
      </c>
      <c r="XE65" s="26">
        <v>0</v>
      </c>
      <c r="XF65" s="26">
        <v>0</v>
      </c>
      <c r="XG65" s="26">
        <v>0</v>
      </c>
      <c r="XH65" s="26">
        <v>0</v>
      </c>
      <c r="XI65" s="26">
        <v>1</v>
      </c>
      <c r="XJ65" s="26">
        <v>0</v>
      </c>
      <c r="XK65" s="26">
        <v>0</v>
      </c>
      <c r="XL65" s="26">
        <v>0</v>
      </c>
      <c r="XM65" s="26">
        <v>0</v>
      </c>
      <c r="XN65" s="26">
        <v>0</v>
      </c>
      <c r="XO65" s="26">
        <v>0</v>
      </c>
      <c r="XP65" s="26">
        <v>0</v>
      </c>
      <c r="XQ65" s="26">
        <v>0</v>
      </c>
      <c r="XR65" s="26">
        <v>0</v>
      </c>
      <c r="XS65" s="41">
        <v>0</v>
      </c>
      <c r="XT65" s="41">
        <v>0</v>
      </c>
      <c r="XU65" s="41">
        <v>0</v>
      </c>
      <c r="XV65" s="41">
        <v>0</v>
      </c>
      <c r="XW65" s="41">
        <v>0</v>
      </c>
      <c r="XX65" s="41">
        <v>0</v>
      </c>
      <c r="XY65" s="41">
        <v>0</v>
      </c>
      <c r="XZ65" s="41">
        <v>0</v>
      </c>
      <c r="YA65" s="41">
        <v>0</v>
      </c>
      <c r="YB65" s="41">
        <v>0</v>
      </c>
      <c r="YC65" s="41">
        <v>0</v>
      </c>
      <c r="YD65" s="41">
        <v>0</v>
      </c>
      <c r="YE65" s="41">
        <v>0</v>
      </c>
      <c r="YF65" s="41">
        <v>0</v>
      </c>
      <c r="YG65" s="41">
        <v>0</v>
      </c>
      <c r="YH65" s="41">
        <v>0</v>
      </c>
      <c r="YI65" s="41">
        <v>0</v>
      </c>
      <c r="YJ65" s="41">
        <v>0</v>
      </c>
      <c r="YK65" s="41">
        <v>0</v>
      </c>
      <c r="YL65" s="41">
        <v>0</v>
      </c>
      <c r="YM65" s="41">
        <v>0</v>
      </c>
      <c r="YN65" s="41">
        <v>0</v>
      </c>
      <c r="YO65" s="41">
        <v>0</v>
      </c>
      <c r="YP65" s="41">
        <v>0</v>
      </c>
      <c r="YQ65" s="41">
        <v>0</v>
      </c>
      <c r="YR65" s="41">
        <v>0</v>
      </c>
      <c r="YS65" s="41">
        <v>0</v>
      </c>
      <c r="YT65" s="41">
        <v>0</v>
      </c>
      <c r="YU65" s="41">
        <v>0</v>
      </c>
      <c r="YV65" s="41">
        <v>0</v>
      </c>
      <c r="YW65" s="41">
        <v>0</v>
      </c>
      <c r="YX65" s="41">
        <v>0</v>
      </c>
      <c r="YY65" s="41">
        <v>0</v>
      </c>
      <c r="YZ65" s="41">
        <v>0</v>
      </c>
      <c r="ZA65" s="41">
        <v>0</v>
      </c>
      <c r="ZB65" s="41">
        <v>0</v>
      </c>
      <c r="ZC65" s="41">
        <v>0</v>
      </c>
      <c r="ZD65" s="41">
        <v>0</v>
      </c>
      <c r="ZE65" s="41">
        <v>0</v>
      </c>
      <c r="ZF65" s="41">
        <v>0</v>
      </c>
      <c r="ZG65" s="41">
        <v>0</v>
      </c>
      <c r="ZH65" s="41">
        <v>0</v>
      </c>
      <c r="ZI65" s="41">
        <v>0</v>
      </c>
      <c r="ZJ65" s="41">
        <v>0</v>
      </c>
      <c r="ZK65" s="41">
        <v>0</v>
      </c>
      <c r="ZL65" s="41">
        <v>0</v>
      </c>
      <c r="ZM65" s="41">
        <v>8</v>
      </c>
      <c r="ZN65" s="41">
        <v>0</v>
      </c>
      <c r="ZO65" s="27">
        <v>0</v>
      </c>
      <c r="ZP65" s="27">
        <v>1</v>
      </c>
      <c r="ZQ65" s="27">
        <v>2</v>
      </c>
      <c r="ZR65" s="27">
        <v>1</v>
      </c>
      <c r="ZS65" s="27">
        <v>1</v>
      </c>
      <c r="ZT65" s="27">
        <v>15</v>
      </c>
      <c r="ZU65" s="27">
        <v>17</v>
      </c>
      <c r="ZV65" s="27">
        <v>1300</v>
      </c>
      <c r="ZW65" s="27">
        <v>501</v>
      </c>
      <c r="ZX65" s="27">
        <v>398</v>
      </c>
      <c r="ZY65" s="27">
        <v>158</v>
      </c>
      <c r="ZZ65" s="27">
        <v>17</v>
      </c>
      <c r="AAA65" s="27">
        <v>21</v>
      </c>
      <c r="AAB65" s="27">
        <v>6</v>
      </c>
      <c r="AAC65" s="27">
        <v>6</v>
      </c>
      <c r="AAD65" s="27">
        <v>1</v>
      </c>
      <c r="AAE65" s="27">
        <v>1</v>
      </c>
      <c r="AAF65" s="27">
        <v>10</v>
      </c>
      <c r="AAG65" s="27">
        <v>14</v>
      </c>
      <c r="AAH65" s="27" t="s">
        <v>535</v>
      </c>
    </row>
    <row r="66" spans="1:710" s="27" customFormat="1" x14ac:dyDescent="0.2">
      <c r="A66" s="27" t="s">
        <v>536</v>
      </c>
      <c r="B66" s="68">
        <v>1041155</v>
      </c>
      <c r="C66" s="28">
        <v>0</v>
      </c>
      <c r="D66" s="28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8">
        <v>0</v>
      </c>
      <c r="P66" s="28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  <c r="AY66" s="26">
        <v>0</v>
      </c>
      <c r="AZ66" s="26">
        <v>0</v>
      </c>
      <c r="BA66" s="26">
        <v>0</v>
      </c>
      <c r="BB66" s="26">
        <v>0</v>
      </c>
      <c r="BC66" s="26">
        <v>0</v>
      </c>
      <c r="BD66" s="26">
        <v>0</v>
      </c>
      <c r="BE66" s="26">
        <v>0</v>
      </c>
      <c r="BF66" s="26">
        <v>0</v>
      </c>
      <c r="BG66" s="26">
        <v>0</v>
      </c>
      <c r="BH66" s="26">
        <v>0</v>
      </c>
      <c r="BI66" s="26">
        <v>0</v>
      </c>
      <c r="BJ66" s="26">
        <v>0</v>
      </c>
      <c r="BK66" s="26">
        <v>0</v>
      </c>
      <c r="BL66" s="26">
        <v>0</v>
      </c>
      <c r="BM66" s="26"/>
      <c r="BN66" s="26"/>
      <c r="BO66" s="26"/>
      <c r="BP66" s="26"/>
      <c r="BQ66" s="26">
        <v>0</v>
      </c>
      <c r="BR66" s="26">
        <v>0</v>
      </c>
      <c r="BS66" s="26">
        <v>0</v>
      </c>
      <c r="BT66" s="26">
        <v>0</v>
      </c>
      <c r="BU66" s="28">
        <v>0</v>
      </c>
      <c r="BV66" s="28">
        <v>0</v>
      </c>
      <c r="BW66" s="28">
        <v>0</v>
      </c>
      <c r="BX66" s="28">
        <v>0</v>
      </c>
      <c r="BY66" s="26">
        <v>0</v>
      </c>
      <c r="BZ66" s="26">
        <v>0</v>
      </c>
      <c r="CA66" s="26">
        <v>0</v>
      </c>
      <c r="CB66" s="26">
        <v>0</v>
      </c>
      <c r="CC66" s="26">
        <v>0</v>
      </c>
      <c r="CD66" s="26">
        <v>0</v>
      </c>
      <c r="CE66" s="26">
        <v>0</v>
      </c>
      <c r="CF66" s="26">
        <v>0</v>
      </c>
      <c r="CG66" s="26">
        <v>0</v>
      </c>
      <c r="CH66" s="26">
        <v>0</v>
      </c>
      <c r="CI66" s="26">
        <v>0</v>
      </c>
      <c r="CJ66" s="26">
        <v>0</v>
      </c>
      <c r="CK66" s="26">
        <v>0</v>
      </c>
      <c r="CL66" s="26">
        <v>0</v>
      </c>
      <c r="CM66" s="26">
        <v>0</v>
      </c>
      <c r="CN66" s="26">
        <v>0</v>
      </c>
      <c r="CO66" s="26">
        <v>0</v>
      </c>
      <c r="CP66" s="26">
        <v>0</v>
      </c>
      <c r="CQ66" s="26">
        <v>0</v>
      </c>
      <c r="CR66" s="26">
        <v>0</v>
      </c>
      <c r="CS66" s="26">
        <v>0</v>
      </c>
      <c r="CT66" s="26">
        <v>0</v>
      </c>
      <c r="CU66" s="26">
        <v>0</v>
      </c>
      <c r="CV66" s="26">
        <v>0</v>
      </c>
      <c r="CW66" s="26">
        <v>0</v>
      </c>
      <c r="CX66" s="26">
        <v>0</v>
      </c>
      <c r="CY66" s="26">
        <v>0</v>
      </c>
      <c r="CZ66" s="26">
        <v>0</v>
      </c>
      <c r="DA66" s="26">
        <v>0</v>
      </c>
      <c r="DB66" s="26">
        <v>0</v>
      </c>
      <c r="DC66" s="26">
        <v>0</v>
      </c>
      <c r="DD66" s="26">
        <v>0</v>
      </c>
      <c r="DE66" s="26">
        <v>0</v>
      </c>
      <c r="DF66" s="26">
        <v>0</v>
      </c>
      <c r="DG66" s="26">
        <v>0</v>
      </c>
      <c r="DH66" s="26">
        <v>0</v>
      </c>
      <c r="DI66" s="26">
        <v>0</v>
      </c>
      <c r="DJ66" s="26">
        <v>0</v>
      </c>
      <c r="DK66" s="26">
        <v>0</v>
      </c>
      <c r="DL66" s="26">
        <v>0</v>
      </c>
      <c r="DM66" s="26">
        <v>0</v>
      </c>
      <c r="DN66" s="26">
        <v>0</v>
      </c>
      <c r="DO66" s="26">
        <v>0</v>
      </c>
      <c r="DP66" s="26">
        <v>0</v>
      </c>
      <c r="DQ66" s="26">
        <v>0</v>
      </c>
      <c r="DR66" s="26">
        <v>0</v>
      </c>
      <c r="DS66" s="26">
        <v>0</v>
      </c>
      <c r="DT66" s="26">
        <v>0</v>
      </c>
      <c r="DU66" s="26">
        <v>0</v>
      </c>
      <c r="DV66" s="26">
        <v>0</v>
      </c>
      <c r="DW66" s="26">
        <v>0</v>
      </c>
      <c r="DX66" s="26">
        <v>0</v>
      </c>
      <c r="DY66" s="26">
        <v>0</v>
      </c>
      <c r="DZ66" s="26">
        <v>0</v>
      </c>
      <c r="EA66" s="26">
        <v>0</v>
      </c>
      <c r="EB66" s="26">
        <v>0</v>
      </c>
      <c r="EC66" s="26">
        <v>0</v>
      </c>
      <c r="ED66" s="26">
        <v>0</v>
      </c>
      <c r="EE66" s="26">
        <v>0</v>
      </c>
      <c r="EF66" s="26">
        <v>0</v>
      </c>
      <c r="EG66" s="26">
        <v>0</v>
      </c>
      <c r="EH66" s="26">
        <v>0</v>
      </c>
      <c r="EI66" s="26">
        <v>0</v>
      </c>
      <c r="EJ66" s="26">
        <v>0</v>
      </c>
      <c r="EK66" s="26">
        <v>0</v>
      </c>
      <c r="EL66" s="26">
        <v>0</v>
      </c>
      <c r="EM66" s="26"/>
      <c r="EN66" s="26"/>
      <c r="EO66" s="26">
        <v>0</v>
      </c>
      <c r="EP66" s="26">
        <v>0</v>
      </c>
      <c r="EQ66" s="26">
        <v>0</v>
      </c>
      <c r="ER66" s="26">
        <v>0</v>
      </c>
      <c r="ES66" s="26">
        <v>0</v>
      </c>
      <c r="ET66" s="26">
        <v>0</v>
      </c>
      <c r="EU66" s="26">
        <v>0</v>
      </c>
      <c r="EV66" s="26">
        <v>0</v>
      </c>
      <c r="EW66" s="26">
        <v>0</v>
      </c>
      <c r="EX66" s="26">
        <v>0</v>
      </c>
      <c r="EY66" s="26">
        <v>0</v>
      </c>
      <c r="EZ66" s="26">
        <v>0</v>
      </c>
      <c r="FA66" s="26">
        <v>0</v>
      </c>
      <c r="FB66" s="26">
        <v>0</v>
      </c>
      <c r="FC66" s="26">
        <v>0</v>
      </c>
      <c r="FD66" s="26">
        <v>0</v>
      </c>
      <c r="FE66" s="26">
        <v>0</v>
      </c>
      <c r="FF66" s="26">
        <v>0</v>
      </c>
      <c r="FG66" s="26">
        <v>0</v>
      </c>
      <c r="FH66" s="26">
        <v>0</v>
      </c>
      <c r="FI66" s="26">
        <v>0</v>
      </c>
      <c r="FJ66" s="26">
        <v>0</v>
      </c>
      <c r="FK66" s="26">
        <v>0</v>
      </c>
      <c r="FL66" s="26">
        <v>0</v>
      </c>
      <c r="FM66" s="26">
        <v>0</v>
      </c>
      <c r="FN66" s="26">
        <v>0</v>
      </c>
      <c r="FO66" s="26">
        <v>0</v>
      </c>
      <c r="FP66" s="26">
        <v>0</v>
      </c>
      <c r="FQ66" s="26">
        <v>0</v>
      </c>
      <c r="FR66" s="26">
        <v>0</v>
      </c>
      <c r="FS66" s="26">
        <v>0</v>
      </c>
      <c r="FT66" s="26">
        <v>0</v>
      </c>
      <c r="FU66" s="26">
        <v>0</v>
      </c>
      <c r="FV66" s="26">
        <v>0</v>
      </c>
      <c r="FW66" s="26">
        <v>0</v>
      </c>
      <c r="FX66" s="26">
        <v>0</v>
      </c>
      <c r="FY66" s="26">
        <v>0</v>
      </c>
      <c r="FZ66" s="26">
        <v>0</v>
      </c>
      <c r="GA66" s="26">
        <v>0</v>
      </c>
      <c r="GB66" s="26">
        <v>0</v>
      </c>
      <c r="GC66" s="26">
        <v>0</v>
      </c>
      <c r="GD66" s="26">
        <v>0</v>
      </c>
      <c r="GE66" s="26">
        <v>0</v>
      </c>
      <c r="GF66" s="26">
        <v>0</v>
      </c>
      <c r="GG66" s="26">
        <v>0</v>
      </c>
      <c r="GH66" s="26">
        <v>0</v>
      </c>
      <c r="GI66" s="26">
        <v>0</v>
      </c>
      <c r="GJ66" s="26">
        <v>0</v>
      </c>
      <c r="GK66" s="26">
        <v>0</v>
      </c>
      <c r="GL66" s="26">
        <v>0</v>
      </c>
      <c r="GM66" s="26">
        <v>0</v>
      </c>
      <c r="GN66" s="26">
        <v>0</v>
      </c>
      <c r="GO66" s="26">
        <v>0</v>
      </c>
      <c r="GP66" s="26">
        <v>0</v>
      </c>
      <c r="GQ66" s="26">
        <v>0</v>
      </c>
      <c r="GR66" s="26">
        <v>0</v>
      </c>
      <c r="GS66" s="26">
        <v>0</v>
      </c>
      <c r="GT66" s="26">
        <v>0</v>
      </c>
      <c r="GU66" s="26">
        <v>0</v>
      </c>
      <c r="GV66" s="26">
        <v>0</v>
      </c>
      <c r="GW66" s="26">
        <v>0</v>
      </c>
      <c r="GX66" s="26">
        <v>0</v>
      </c>
      <c r="GY66" s="26">
        <v>0</v>
      </c>
      <c r="GZ66" s="26">
        <v>0</v>
      </c>
      <c r="HA66" s="26">
        <v>0</v>
      </c>
      <c r="HB66" s="26">
        <v>0</v>
      </c>
      <c r="HC66" s="26">
        <v>0</v>
      </c>
      <c r="HD66" s="26">
        <v>0</v>
      </c>
      <c r="HE66" s="26">
        <v>0</v>
      </c>
      <c r="HF66" s="26">
        <v>0</v>
      </c>
      <c r="HG66" s="26">
        <v>0</v>
      </c>
      <c r="HH66" s="26">
        <v>0</v>
      </c>
      <c r="HI66" s="26">
        <v>0</v>
      </c>
      <c r="HJ66" s="26">
        <v>0</v>
      </c>
      <c r="HK66" s="26">
        <v>0</v>
      </c>
      <c r="HL66" s="26">
        <v>0</v>
      </c>
      <c r="HM66" s="26">
        <v>0</v>
      </c>
      <c r="HN66" s="26">
        <v>0</v>
      </c>
      <c r="HO66" s="26">
        <v>0</v>
      </c>
      <c r="HP66" s="26">
        <v>0</v>
      </c>
      <c r="HQ66" s="26">
        <v>0</v>
      </c>
      <c r="HR66" s="26">
        <v>0</v>
      </c>
      <c r="HS66" s="26">
        <v>0</v>
      </c>
      <c r="HT66" s="26">
        <v>0</v>
      </c>
      <c r="HU66" s="26">
        <v>0</v>
      </c>
      <c r="HV66" s="26">
        <v>0</v>
      </c>
      <c r="HW66" s="26">
        <v>0</v>
      </c>
      <c r="HX66" s="26">
        <v>0</v>
      </c>
      <c r="HY66" s="26">
        <v>0</v>
      </c>
      <c r="HZ66" s="26">
        <v>0</v>
      </c>
      <c r="IA66" s="26">
        <v>0</v>
      </c>
      <c r="IB66" s="26">
        <v>0</v>
      </c>
      <c r="IC66" s="26">
        <v>0</v>
      </c>
      <c r="ID66" s="26">
        <v>0</v>
      </c>
      <c r="IE66" s="26">
        <v>0</v>
      </c>
      <c r="IF66" s="26">
        <v>0</v>
      </c>
      <c r="IG66" s="26">
        <v>0</v>
      </c>
      <c r="IH66" s="26">
        <v>0</v>
      </c>
      <c r="II66" s="26"/>
      <c r="IJ66" s="26">
        <v>0</v>
      </c>
      <c r="IK66" s="26">
        <v>0</v>
      </c>
      <c r="IL66" s="26">
        <v>0</v>
      </c>
      <c r="IM66" s="26">
        <v>0</v>
      </c>
      <c r="IN66" s="26">
        <v>0</v>
      </c>
      <c r="IO66" s="26">
        <v>0</v>
      </c>
      <c r="IP66" s="26">
        <v>0</v>
      </c>
      <c r="IQ66" s="26">
        <v>0</v>
      </c>
      <c r="IR66" s="26">
        <v>0</v>
      </c>
      <c r="IS66" s="26">
        <v>0</v>
      </c>
      <c r="IT66" s="26">
        <v>0</v>
      </c>
      <c r="IU66" s="26">
        <v>0</v>
      </c>
      <c r="IV66" s="26"/>
      <c r="IW66" s="26">
        <v>0</v>
      </c>
      <c r="IX66" s="26">
        <v>0</v>
      </c>
      <c r="IY66" s="26">
        <v>0</v>
      </c>
      <c r="IZ66" s="26">
        <v>0</v>
      </c>
      <c r="JA66" s="26">
        <v>0</v>
      </c>
      <c r="JB66" s="26">
        <v>0</v>
      </c>
      <c r="JC66" s="26">
        <v>0</v>
      </c>
      <c r="JD66" s="26">
        <v>0</v>
      </c>
      <c r="JE66" s="26">
        <v>0</v>
      </c>
      <c r="JF66" s="26">
        <v>0</v>
      </c>
      <c r="JG66" s="26">
        <v>0</v>
      </c>
      <c r="JH66" s="26">
        <v>0</v>
      </c>
      <c r="JI66" s="26"/>
      <c r="JJ66" s="26">
        <v>0</v>
      </c>
      <c r="JK66" s="26">
        <v>0</v>
      </c>
      <c r="JL66" s="26">
        <v>0</v>
      </c>
      <c r="JM66" s="26">
        <v>0</v>
      </c>
      <c r="JN66" s="26">
        <v>0</v>
      </c>
      <c r="JO66" s="26">
        <v>0</v>
      </c>
      <c r="JP66" s="26">
        <v>0</v>
      </c>
      <c r="JQ66" s="26">
        <v>0</v>
      </c>
      <c r="JR66" s="26">
        <v>0</v>
      </c>
      <c r="JS66" s="26">
        <v>0</v>
      </c>
      <c r="JT66" s="26">
        <v>0</v>
      </c>
      <c r="JU66" s="26">
        <v>0</v>
      </c>
      <c r="JV66" s="26"/>
      <c r="JW66" s="26">
        <v>0</v>
      </c>
      <c r="JX66" s="26">
        <v>0</v>
      </c>
      <c r="JY66" s="26">
        <v>0</v>
      </c>
      <c r="JZ66" s="26">
        <v>0</v>
      </c>
      <c r="KA66" s="26">
        <v>0</v>
      </c>
      <c r="KB66" s="26">
        <v>0</v>
      </c>
      <c r="KC66" s="26">
        <v>0</v>
      </c>
      <c r="KD66" s="26">
        <v>0</v>
      </c>
      <c r="KE66" s="26">
        <v>0</v>
      </c>
      <c r="KF66" s="26">
        <v>0</v>
      </c>
      <c r="KG66" s="26">
        <v>0</v>
      </c>
      <c r="KH66" s="26">
        <v>0</v>
      </c>
      <c r="KI66" s="26"/>
      <c r="KJ66" s="26">
        <v>0</v>
      </c>
      <c r="KK66" s="26">
        <v>0</v>
      </c>
      <c r="KL66" s="26">
        <v>0</v>
      </c>
      <c r="KM66" s="26">
        <v>0</v>
      </c>
      <c r="KN66" s="26">
        <v>0</v>
      </c>
      <c r="KO66" s="26">
        <v>0</v>
      </c>
      <c r="KP66" s="26">
        <v>0</v>
      </c>
      <c r="KQ66" s="26">
        <v>0</v>
      </c>
      <c r="KR66" s="26">
        <v>0</v>
      </c>
      <c r="KS66" s="26">
        <v>0</v>
      </c>
      <c r="KT66" s="26">
        <v>0</v>
      </c>
      <c r="KU66" s="26">
        <v>0</v>
      </c>
      <c r="KV66" s="26">
        <v>0</v>
      </c>
      <c r="KW66" s="26">
        <v>0</v>
      </c>
      <c r="KX66" s="26">
        <v>0</v>
      </c>
      <c r="KY66" s="26">
        <v>0</v>
      </c>
      <c r="KZ66" s="26">
        <v>0</v>
      </c>
      <c r="LA66" s="26">
        <v>0</v>
      </c>
      <c r="LB66" s="26">
        <v>0</v>
      </c>
      <c r="LC66" s="26">
        <v>0</v>
      </c>
      <c r="LD66" s="26">
        <v>0</v>
      </c>
      <c r="LE66" s="26">
        <v>0</v>
      </c>
      <c r="LF66" s="26">
        <v>0</v>
      </c>
      <c r="LG66" s="26">
        <v>0</v>
      </c>
      <c r="LH66" s="26">
        <v>0</v>
      </c>
      <c r="LI66" s="26">
        <v>0</v>
      </c>
      <c r="LJ66" s="26">
        <v>0</v>
      </c>
      <c r="LK66" s="26">
        <v>0</v>
      </c>
      <c r="LL66" s="26">
        <v>0</v>
      </c>
      <c r="LM66" s="26">
        <v>0</v>
      </c>
      <c r="LN66" s="26">
        <v>0</v>
      </c>
      <c r="LO66" s="26">
        <v>0</v>
      </c>
      <c r="LP66" s="26">
        <v>0</v>
      </c>
      <c r="LQ66" s="26">
        <v>0</v>
      </c>
      <c r="LR66" s="26">
        <v>0</v>
      </c>
      <c r="LS66" s="26">
        <v>0</v>
      </c>
      <c r="LT66" s="26">
        <v>0</v>
      </c>
      <c r="LU66" s="26">
        <v>0</v>
      </c>
      <c r="LV66" s="26">
        <v>0</v>
      </c>
      <c r="LW66" s="26">
        <v>0</v>
      </c>
      <c r="LX66" s="26">
        <v>0</v>
      </c>
      <c r="LY66" s="26">
        <v>0</v>
      </c>
      <c r="LZ66" s="26">
        <v>0</v>
      </c>
      <c r="MA66" s="26">
        <v>0</v>
      </c>
      <c r="MB66" s="26">
        <v>0</v>
      </c>
      <c r="MC66" s="26">
        <v>0</v>
      </c>
      <c r="MD66" s="26">
        <v>0</v>
      </c>
      <c r="ME66" s="26">
        <v>0</v>
      </c>
      <c r="MF66" s="26">
        <v>0</v>
      </c>
      <c r="MG66" s="26">
        <v>0</v>
      </c>
      <c r="MH66" s="26">
        <v>0</v>
      </c>
      <c r="MI66" s="26">
        <v>0</v>
      </c>
      <c r="MJ66" s="26">
        <v>0</v>
      </c>
      <c r="MK66" s="26">
        <v>0</v>
      </c>
      <c r="ML66" s="26">
        <v>0</v>
      </c>
      <c r="MM66" s="28">
        <v>0</v>
      </c>
      <c r="MN66" s="26">
        <v>0</v>
      </c>
      <c r="MO66" s="26">
        <v>0</v>
      </c>
      <c r="MP66" s="26">
        <v>0</v>
      </c>
      <c r="MQ66" s="26">
        <v>0</v>
      </c>
      <c r="MR66" s="26">
        <v>0</v>
      </c>
      <c r="MS66" s="26">
        <v>0</v>
      </c>
      <c r="MT66" s="26">
        <v>0</v>
      </c>
      <c r="MU66" s="26">
        <v>0</v>
      </c>
      <c r="MV66" s="26">
        <v>0</v>
      </c>
      <c r="MW66" s="26">
        <v>0</v>
      </c>
      <c r="MX66" s="26">
        <v>0</v>
      </c>
      <c r="MY66" s="26">
        <v>0</v>
      </c>
      <c r="MZ66" s="26">
        <v>0</v>
      </c>
      <c r="NA66" s="26">
        <v>0</v>
      </c>
      <c r="NB66" s="26">
        <v>0</v>
      </c>
      <c r="NC66" s="26">
        <v>0</v>
      </c>
      <c r="ND66" s="26">
        <v>0</v>
      </c>
      <c r="NE66" s="26">
        <v>0</v>
      </c>
      <c r="NF66" s="26">
        <v>0</v>
      </c>
      <c r="NG66" s="26">
        <v>0</v>
      </c>
      <c r="NH66" s="26">
        <v>0</v>
      </c>
      <c r="NI66" s="26">
        <v>0</v>
      </c>
      <c r="NJ66" s="26">
        <v>0</v>
      </c>
      <c r="NK66" s="26">
        <v>0</v>
      </c>
      <c r="NL66" s="26">
        <v>0</v>
      </c>
      <c r="NM66" s="26">
        <v>0</v>
      </c>
      <c r="NN66" s="26">
        <v>0</v>
      </c>
      <c r="NO66" s="26">
        <v>0</v>
      </c>
      <c r="NP66" s="26">
        <v>0</v>
      </c>
      <c r="NQ66" s="26">
        <v>0</v>
      </c>
      <c r="NR66" s="26">
        <v>0</v>
      </c>
      <c r="NS66" s="26">
        <v>0</v>
      </c>
      <c r="NT66" s="26">
        <v>0</v>
      </c>
      <c r="NU66" s="26">
        <v>0</v>
      </c>
      <c r="NV66" s="26">
        <v>0</v>
      </c>
      <c r="NW66" s="26">
        <v>0</v>
      </c>
      <c r="NX66" s="26">
        <v>0</v>
      </c>
      <c r="NY66" s="26">
        <v>0</v>
      </c>
      <c r="NZ66" s="26">
        <v>0</v>
      </c>
      <c r="OA66" s="26">
        <v>0</v>
      </c>
      <c r="OB66" s="26">
        <v>0</v>
      </c>
      <c r="OC66" s="26">
        <v>0</v>
      </c>
      <c r="OD66" s="26">
        <v>0</v>
      </c>
      <c r="OE66" s="26">
        <v>0</v>
      </c>
      <c r="OF66" s="26">
        <v>0</v>
      </c>
      <c r="OG66" s="26">
        <v>0</v>
      </c>
      <c r="OH66" s="26"/>
      <c r="OI66" s="26">
        <v>0</v>
      </c>
      <c r="OJ66" s="26">
        <v>0</v>
      </c>
      <c r="OK66" s="28">
        <v>0</v>
      </c>
      <c r="OL66" s="26">
        <v>0</v>
      </c>
      <c r="OM66" s="26">
        <v>0</v>
      </c>
      <c r="ON66" s="26">
        <v>0</v>
      </c>
      <c r="OO66" s="26">
        <v>0</v>
      </c>
      <c r="OP66" s="26">
        <v>0</v>
      </c>
      <c r="OQ66" s="26">
        <v>0</v>
      </c>
      <c r="OR66" s="26">
        <v>0</v>
      </c>
      <c r="OS66" s="26">
        <v>0</v>
      </c>
      <c r="OT66" s="26">
        <v>0</v>
      </c>
      <c r="OU66" s="26">
        <v>0</v>
      </c>
      <c r="OV66" s="26">
        <v>0</v>
      </c>
      <c r="OW66" s="26">
        <v>0</v>
      </c>
      <c r="OX66" s="28">
        <v>0</v>
      </c>
      <c r="OY66" s="26">
        <v>0</v>
      </c>
      <c r="OZ66" s="26">
        <v>0</v>
      </c>
      <c r="PA66" s="26">
        <v>0</v>
      </c>
      <c r="PB66" s="26">
        <v>0</v>
      </c>
      <c r="PC66" s="28">
        <v>0</v>
      </c>
      <c r="PD66" s="26">
        <v>0</v>
      </c>
      <c r="PE66" s="26">
        <v>0</v>
      </c>
      <c r="PF66" s="28">
        <v>0</v>
      </c>
      <c r="PG66" s="26">
        <v>0</v>
      </c>
      <c r="PH66" s="26">
        <v>0</v>
      </c>
      <c r="PI66" s="26">
        <v>0</v>
      </c>
      <c r="PJ66" s="26">
        <v>0</v>
      </c>
      <c r="PK66" s="28">
        <v>1</v>
      </c>
      <c r="PL66" s="26">
        <v>0</v>
      </c>
      <c r="PM66" s="26">
        <v>0</v>
      </c>
      <c r="PN66" s="26">
        <v>0</v>
      </c>
      <c r="PO66" s="26">
        <v>0</v>
      </c>
      <c r="PP66" s="26">
        <v>0</v>
      </c>
      <c r="PQ66" s="26">
        <v>0</v>
      </c>
      <c r="PR66" s="26">
        <v>0</v>
      </c>
      <c r="PS66" s="26">
        <v>0</v>
      </c>
      <c r="PT66" s="26">
        <v>0</v>
      </c>
      <c r="PU66" s="26">
        <v>0</v>
      </c>
      <c r="PV66" s="26">
        <v>0</v>
      </c>
      <c r="PW66" s="26">
        <v>0</v>
      </c>
      <c r="PX66" s="26">
        <v>0</v>
      </c>
      <c r="PY66" s="26">
        <v>1</v>
      </c>
      <c r="PZ66" s="26">
        <v>0</v>
      </c>
      <c r="QA66" s="26">
        <v>0</v>
      </c>
      <c r="QB66" s="26">
        <v>0</v>
      </c>
      <c r="QC66" s="26">
        <v>0</v>
      </c>
      <c r="QD66" s="26">
        <v>0</v>
      </c>
      <c r="QE66" s="26">
        <v>0</v>
      </c>
      <c r="QF66" s="26">
        <v>0</v>
      </c>
      <c r="QG66" s="26">
        <v>0</v>
      </c>
      <c r="QH66" s="26">
        <v>0</v>
      </c>
      <c r="QI66" s="26">
        <v>0</v>
      </c>
      <c r="QJ66" s="26">
        <v>0</v>
      </c>
      <c r="QK66" s="26">
        <v>0</v>
      </c>
      <c r="QL66" s="26">
        <v>0</v>
      </c>
      <c r="QM66" s="26">
        <v>0</v>
      </c>
      <c r="QN66" s="26">
        <v>0</v>
      </c>
      <c r="QO66" s="26">
        <v>0</v>
      </c>
      <c r="QP66" s="26">
        <v>0</v>
      </c>
      <c r="QQ66" s="26">
        <v>0</v>
      </c>
      <c r="QR66" s="26">
        <v>0</v>
      </c>
      <c r="QS66" s="26">
        <v>0</v>
      </c>
      <c r="QT66" s="26">
        <v>0</v>
      </c>
      <c r="QU66" s="26">
        <v>0</v>
      </c>
      <c r="QV66" s="26">
        <v>0</v>
      </c>
      <c r="QW66" s="26">
        <v>0</v>
      </c>
      <c r="QX66" s="26">
        <v>0</v>
      </c>
      <c r="QY66" s="26">
        <v>0</v>
      </c>
      <c r="QZ66" s="26">
        <v>0</v>
      </c>
      <c r="RA66" s="26">
        <v>0</v>
      </c>
      <c r="RB66" s="26">
        <v>0</v>
      </c>
      <c r="RC66" s="26">
        <v>0</v>
      </c>
      <c r="RD66" s="26">
        <v>0</v>
      </c>
      <c r="RE66" s="26">
        <v>0</v>
      </c>
      <c r="RF66" s="26">
        <v>0</v>
      </c>
      <c r="RG66" s="26">
        <v>0</v>
      </c>
      <c r="RH66" s="26">
        <v>0</v>
      </c>
      <c r="RI66" s="26">
        <v>0</v>
      </c>
      <c r="RJ66" s="26">
        <v>0</v>
      </c>
      <c r="RK66" s="26">
        <v>0</v>
      </c>
      <c r="RL66" s="26">
        <v>0</v>
      </c>
      <c r="RM66" s="26">
        <v>0</v>
      </c>
      <c r="RN66" s="26">
        <v>0</v>
      </c>
      <c r="RO66" s="26">
        <v>0</v>
      </c>
      <c r="RP66" s="26">
        <v>0</v>
      </c>
      <c r="RQ66" s="26">
        <v>0</v>
      </c>
      <c r="RR66" s="26">
        <v>0</v>
      </c>
      <c r="RS66" s="26">
        <v>0</v>
      </c>
      <c r="RT66" s="26">
        <v>0</v>
      </c>
      <c r="RU66" s="26">
        <v>0</v>
      </c>
      <c r="RV66" s="26">
        <v>0</v>
      </c>
      <c r="RW66" s="26">
        <v>0</v>
      </c>
      <c r="RX66" s="26">
        <v>0</v>
      </c>
      <c r="RY66" s="26">
        <v>0</v>
      </c>
      <c r="RZ66" s="26">
        <v>0</v>
      </c>
      <c r="SA66" s="26">
        <v>0</v>
      </c>
      <c r="SB66" s="26">
        <v>0</v>
      </c>
      <c r="SC66" s="26">
        <v>0</v>
      </c>
      <c r="SD66" s="26">
        <v>0</v>
      </c>
      <c r="SE66" s="26">
        <v>0</v>
      </c>
      <c r="SF66" s="28">
        <v>1</v>
      </c>
      <c r="SG66" s="26">
        <v>0</v>
      </c>
      <c r="SH66" s="26">
        <v>0</v>
      </c>
      <c r="SI66" s="26">
        <v>0</v>
      </c>
      <c r="SJ66" s="26">
        <v>0</v>
      </c>
      <c r="SK66" s="26">
        <v>0</v>
      </c>
      <c r="SL66" s="26">
        <v>0</v>
      </c>
      <c r="SM66" s="26">
        <v>0</v>
      </c>
      <c r="SN66" s="26">
        <v>0</v>
      </c>
      <c r="SO66" s="26">
        <v>0</v>
      </c>
      <c r="SP66" s="26">
        <v>0</v>
      </c>
      <c r="SQ66" s="26">
        <v>0</v>
      </c>
      <c r="SR66" s="26">
        <v>0</v>
      </c>
      <c r="SS66" s="26">
        <v>0</v>
      </c>
      <c r="ST66" s="26">
        <v>1</v>
      </c>
      <c r="SU66" s="26">
        <v>0</v>
      </c>
      <c r="SV66" s="26">
        <v>0</v>
      </c>
      <c r="SW66" s="26">
        <v>0</v>
      </c>
      <c r="SX66" s="26">
        <v>0</v>
      </c>
      <c r="SY66" s="26">
        <v>0</v>
      </c>
      <c r="SZ66" s="26">
        <v>0</v>
      </c>
      <c r="TA66" s="26">
        <v>0</v>
      </c>
      <c r="TB66" s="26">
        <v>0</v>
      </c>
      <c r="TC66" s="26">
        <v>0</v>
      </c>
      <c r="TD66" s="26">
        <v>0</v>
      </c>
      <c r="TE66" s="28">
        <v>0</v>
      </c>
      <c r="TF66" s="26">
        <v>0</v>
      </c>
      <c r="TG66" s="26">
        <v>0</v>
      </c>
      <c r="TH66" s="26">
        <v>0</v>
      </c>
      <c r="TI66" s="26">
        <v>0</v>
      </c>
      <c r="TJ66" s="26">
        <v>0</v>
      </c>
      <c r="TK66" s="26">
        <v>0</v>
      </c>
      <c r="TL66" s="26">
        <v>0</v>
      </c>
      <c r="TM66" s="26">
        <v>0</v>
      </c>
      <c r="TN66" s="26">
        <v>0</v>
      </c>
      <c r="TO66" s="26">
        <v>0</v>
      </c>
      <c r="TP66" s="26">
        <v>0</v>
      </c>
      <c r="TQ66" s="26">
        <v>0</v>
      </c>
      <c r="TR66" s="26">
        <v>0</v>
      </c>
      <c r="TS66" s="26">
        <v>0</v>
      </c>
      <c r="TT66" s="26">
        <v>0</v>
      </c>
      <c r="TU66" s="26">
        <v>0</v>
      </c>
      <c r="TV66" s="26">
        <v>0</v>
      </c>
      <c r="TW66" s="26">
        <v>0</v>
      </c>
      <c r="TX66" s="26">
        <v>0</v>
      </c>
      <c r="TY66" s="26">
        <v>0</v>
      </c>
      <c r="TZ66" s="26">
        <v>0</v>
      </c>
      <c r="UA66" s="26">
        <v>0</v>
      </c>
      <c r="UB66" s="26">
        <v>0</v>
      </c>
      <c r="UC66" s="26">
        <v>0</v>
      </c>
      <c r="UD66" s="26">
        <v>0</v>
      </c>
      <c r="UE66" s="26">
        <v>0</v>
      </c>
      <c r="UF66" s="26">
        <v>0</v>
      </c>
      <c r="UG66" s="26">
        <v>0</v>
      </c>
      <c r="UH66" s="26">
        <v>0</v>
      </c>
      <c r="UI66" s="26">
        <v>0</v>
      </c>
      <c r="UJ66" s="28">
        <v>2</v>
      </c>
      <c r="UK66" s="26">
        <v>0</v>
      </c>
      <c r="UL66" s="26">
        <v>0</v>
      </c>
      <c r="UM66" s="26">
        <v>0</v>
      </c>
      <c r="UN66" s="26">
        <v>0</v>
      </c>
      <c r="UO66" s="26">
        <v>0</v>
      </c>
      <c r="UP66" s="26">
        <v>0</v>
      </c>
      <c r="UQ66" s="26">
        <v>0</v>
      </c>
      <c r="UR66" s="26">
        <v>0</v>
      </c>
      <c r="US66" s="26">
        <v>1</v>
      </c>
      <c r="UT66" s="26">
        <v>0</v>
      </c>
      <c r="UU66" s="26">
        <v>0</v>
      </c>
      <c r="UV66" s="26">
        <v>0</v>
      </c>
      <c r="UW66" s="26">
        <v>0</v>
      </c>
      <c r="UX66" s="26">
        <v>0</v>
      </c>
      <c r="UY66" s="26">
        <v>0</v>
      </c>
      <c r="UZ66" s="26">
        <v>0</v>
      </c>
      <c r="VA66" s="26">
        <v>0</v>
      </c>
      <c r="VB66" s="26">
        <v>0</v>
      </c>
      <c r="VC66" s="26">
        <v>0</v>
      </c>
      <c r="VD66" s="26">
        <v>1</v>
      </c>
      <c r="VE66" s="26">
        <v>0</v>
      </c>
      <c r="VF66" s="26">
        <v>0</v>
      </c>
      <c r="VG66" s="26">
        <v>0</v>
      </c>
      <c r="VH66" s="26">
        <v>0</v>
      </c>
      <c r="VI66" s="26">
        <v>0</v>
      </c>
      <c r="VJ66" s="26">
        <v>0</v>
      </c>
      <c r="VK66" s="26">
        <v>0</v>
      </c>
      <c r="VL66" s="26">
        <v>0</v>
      </c>
      <c r="VM66" s="28">
        <v>0</v>
      </c>
      <c r="VN66" s="26">
        <v>0</v>
      </c>
      <c r="VO66" s="26">
        <v>0</v>
      </c>
      <c r="VP66" s="26">
        <v>0</v>
      </c>
      <c r="VQ66" s="26">
        <v>0</v>
      </c>
      <c r="VR66" s="26">
        <v>0</v>
      </c>
      <c r="VS66" s="26">
        <v>0</v>
      </c>
      <c r="VT66" s="26">
        <v>0</v>
      </c>
      <c r="VU66" s="26">
        <v>0</v>
      </c>
      <c r="VV66" s="28">
        <v>1</v>
      </c>
      <c r="VW66" s="26">
        <v>0</v>
      </c>
      <c r="VX66" s="26">
        <v>0</v>
      </c>
      <c r="VY66" s="26">
        <v>0</v>
      </c>
      <c r="VZ66" s="26">
        <v>0</v>
      </c>
      <c r="WA66" s="26">
        <v>0</v>
      </c>
      <c r="WB66" s="26">
        <v>0</v>
      </c>
      <c r="WC66" s="26">
        <v>0</v>
      </c>
      <c r="WD66" s="26">
        <v>0</v>
      </c>
      <c r="WE66" s="26">
        <v>0</v>
      </c>
      <c r="WF66" s="26">
        <v>0</v>
      </c>
      <c r="WG66" s="26">
        <v>0</v>
      </c>
      <c r="WH66" s="26">
        <v>0</v>
      </c>
      <c r="WI66" s="26">
        <v>0</v>
      </c>
      <c r="WJ66" s="26">
        <v>1</v>
      </c>
      <c r="WK66" s="26">
        <v>0</v>
      </c>
      <c r="WL66" s="26">
        <v>0</v>
      </c>
      <c r="WM66" s="26">
        <v>0</v>
      </c>
      <c r="WN66" s="26">
        <v>0</v>
      </c>
      <c r="WO66" s="26">
        <v>0</v>
      </c>
      <c r="WP66" s="26">
        <v>0</v>
      </c>
      <c r="WQ66" s="26">
        <v>0</v>
      </c>
      <c r="WR66" s="26">
        <v>0</v>
      </c>
      <c r="WS66" s="26">
        <v>0</v>
      </c>
      <c r="WT66" s="26">
        <v>0</v>
      </c>
      <c r="WU66" s="26">
        <v>0</v>
      </c>
      <c r="WV66" s="26">
        <v>0</v>
      </c>
      <c r="WW66" s="26">
        <v>0</v>
      </c>
      <c r="WX66" s="26">
        <v>0</v>
      </c>
      <c r="WY66" s="26">
        <v>0</v>
      </c>
      <c r="WZ66" s="26">
        <v>0</v>
      </c>
      <c r="XA66" s="26">
        <v>0</v>
      </c>
      <c r="XB66" s="26">
        <v>0</v>
      </c>
      <c r="XC66" s="26">
        <v>0</v>
      </c>
      <c r="XD66" s="26">
        <v>0</v>
      </c>
      <c r="XE66" s="26">
        <v>0</v>
      </c>
      <c r="XF66" s="26">
        <v>0</v>
      </c>
      <c r="XG66" s="26">
        <v>0</v>
      </c>
      <c r="XH66" s="26">
        <v>0</v>
      </c>
      <c r="XI66" s="26">
        <v>0</v>
      </c>
      <c r="XJ66" s="26">
        <v>0</v>
      </c>
      <c r="XK66" s="26">
        <v>0</v>
      </c>
      <c r="XL66" s="26">
        <v>0</v>
      </c>
      <c r="XM66" s="26">
        <v>0</v>
      </c>
      <c r="XN66" s="26">
        <v>0</v>
      </c>
      <c r="XO66" s="26">
        <v>0</v>
      </c>
      <c r="XP66" s="26">
        <v>0</v>
      </c>
      <c r="XQ66" s="26">
        <v>0</v>
      </c>
      <c r="XR66" s="26">
        <v>0</v>
      </c>
      <c r="XS66" s="41">
        <v>0</v>
      </c>
      <c r="XT66" s="41">
        <v>0</v>
      </c>
      <c r="XU66" s="41">
        <v>0</v>
      </c>
      <c r="XV66" s="41">
        <v>0</v>
      </c>
      <c r="XW66" s="41">
        <v>0</v>
      </c>
      <c r="XX66" s="41">
        <v>0</v>
      </c>
      <c r="XY66" s="41">
        <v>0</v>
      </c>
      <c r="XZ66" s="41">
        <v>0</v>
      </c>
      <c r="YA66" s="41">
        <v>0</v>
      </c>
      <c r="YB66" s="41">
        <v>0</v>
      </c>
      <c r="YC66" s="41">
        <v>0</v>
      </c>
      <c r="YD66" s="41">
        <v>0</v>
      </c>
      <c r="YE66" s="41">
        <v>0</v>
      </c>
      <c r="YF66" s="41">
        <v>0</v>
      </c>
      <c r="YG66" s="41">
        <v>0</v>
      </c>
      <c r="YH66" s="41">
        <v>0</v>
      </c>
      <c r="YI66" s="41">
        <v>0</v>
      </c>
      <c r="YJ66" s="41">
        <v>0</v>
      </c>
      <c r="YK66" s="41">
        <v>0</v>
      </c>
      <c r="YL66" s="41">
        <v>0</v>
      </c>
      <c r="YM66" s="41">
        <v>0</v>
      </c>
      <c r="YN66" s="41">
        <v>0</v>
      </c>
      <c r="YO66" s="41">
        <v>0</v>
      </c>
      <c r="YP66" s="41">
        <v>0</v>
      </c>
      <c r="YQ66" s="41">
        <v>0</v>
      </c>
      <c r="YR66" s="41">
        <v>0</v>
      </c>
      <c r="YS66" s="41">
        <v>0</v>
      </c>
      <c r="YT66" s="41">
        <v>0</v>
      </c>
      <c r="YU66" s="41">
        <v>0</v>
      </c>
      <c r="YV66" s="41">
        <v>0</v>
      </c>
      <c r="YW66" s="41">
        <v>0</v>
      </c>
      <c r="YX66" s="41">
        <v>0</v>
      </c>
      <c r="YY66" s="41">
        <v>0</v>
      </c>
      <c r="YZ66" s="41">
        <v>0</v>
      </c>
      <c r="ZA66" s="41">
        <v>0</v>
      </c>
      <c r="ZB66" s="41">
        <v>0</v>
      </c>
      <c r="ZC66" s="41">
        <v>0</v>
      </c>
      <c r="ZD66" s="41">
        <v>0</v>
      </c>
      <c r="ZE66" s="41">
        <v>0</v>
      </c>
      <c r="ZF66" s="41">
        <v>0</v>
      </c>
      <c r="ZG66" s="41">
        <v>0</v>
      </c>
      <c r="ZH66" s="41">
        <v>0</v>
      </c>
      <c r="ZI66" s="41">
        <v>0</v>
      </c>
      <c r="ZJ66" s="41">
        <v>0</v>
      </c>
      <c r="ZK66" s="41">
        <v>0</v>
      </c>
      <c r="ZL66" s="41">
        <v>0</v>
      </c>
      <c r="ZM66" s="41">
        <v>0</v>
      </c>
      <c r="ZN66" s="41">
        <v>0</v>
      </c>
      <c r="ZO66" s="27">
        <v>0</v>
      </c>
      <c r="ZP66" s="27">
        <v>0</v>
      </c>
      <c r="ZQ66" s="27">
        <v>0</v>
      </c>
      <c r="ZR66" s="27">
        <v>0</v>
      </c>
      <c r="ZS66" s="27">
        <v>0</v>
      </c>
      <c r="ZT66" s="27">
        <v>0</v>
      </c>
      <c r="ZU66" s="27">
        <v>0</v>
      </c>
      <c r="ZV66" s="27">
        <v>2</v>
      </c>
      <c r="ZW66" s="27">
        <v>0</v>
      </c>
      <c r="ZX66" s="27">
        <v>0</v>
      </c>
      <c r="ZY66" s="27">
        <v>0</v>
      </c>
      <c r="ZZ66" s="27">
        <v>0</v>
      </c>
      <c r="AAA66" s="27">
        <v>0</v>
      </c>
      <c r="AAB66" s="27">
        <v>0</v>
      </c>
      <c r="AAC66" s="27">
        <v>0</v>
      </c>
      <c r="AAD66" s="27">
        <v>0</v>
      </c>
      <c r="AAE66" s="27">
        <v>0</v>
      </c>
      <c r="AAF66" s="27">
        <v>0</v>
      </c>
      <c r="AAG66" s="27">
        <v>0</v>
      </c>
      <c r="AAH66" s="27" t="s">
        <v>537</v>
      </c>
    </row>
    <row r="67" spans="1:710" s="27" customFormat="1" x14ac:dyDescent="0.2">
      <c r="A67" s="27" t="s">
        <v>144</v>
      </c>
      <c r="B67" s="68">
        <v>1041113</v>
      </c>
      <c r="C67" s="28">
        <v>279</v>
      </c>
      <c r="D67" s="28">
        <v>11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8">
        <v>2</v>
      </c>
      <c r="P67" s="28">
        <v>3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  <c r="AY67" s="26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6">
        <v>0</v>
      </c>
      <c r="BI67" s="26">
        <v>0</v>
      </c>
      <c r="BJ67" s="26">
        <v>0</v>
      </c>
      <c r="BK67" s="26">
        <v>0</v>
      </c>
      <c r="BL67" s="26">
        <v>0</v>
      </c>
      <c r="BM67" s="26"/>
      <c r="BN67" s="26"/>
      <c r="BO67" s="26"/>
      <c r="BP67" s="26"/>
      <c r="BQ67" s="26">
        <v>0</v>
      </c>
      <c r="BR67" s="26">
        <v>0</v>
      </c>
      <c r="BS67" s="26">
        <v>0</v>
      </c>
      <c r="BT67" s="26">
        <v>0</v>
      </c>
      <c r="BU67" s="28">
        <v>0</v>
      </c>
      <c r="BV67" s="28">
        <v>2</v>
      </c>
      <c r="BW67" s="28">
        <v>6</v>
      </c>
      <c r="BX67" s="28">
        <v>81</v>
      </c>
      <c r="BY67" s="26">
        <v>0</v>
      </c>
      <c r="BZ67" s="26">
        <v>0</v>
      </c>
      <c r="CA67" s="26">
        <v>0</v>
      </c>
      <c r="CB67" s="26">
        <v>0</v>
      </c>
      <c r="CC67" s="26">
        <v>0</v>
      </c>
      <c r="CD67" s="26">
        <v>0</v>
      </c>
      <c r="CE67" s="26">
        <v>0</v>
      </c>
      <c r="CF67" s="26">
        <v>0</v>
      </c>
      <c r="CG67" s="26">
        <v>0</v>
      </c>
      <c r="CH67" s="26">
        <v>0</v>
      </c>
      <c r="CI67" s="26">
        <v>0</v>
      </c>
      <c r="CJ67" s="26">
        <v>2</v>
      </c>
      <c r="CK67" s="26">
        <v>0</v>
      </c>
      <c r="CL67" s="26">
        <v>0</v>
      </c>
      <c r="CM67" s="26">
        <v>0</v>
      </c>
      <c r="CN67" s="26">
        <v>0</v>
      </c>
      <c r="CO67" s="26">
        <v>0</v>
      </c>
      <c r="CP67" s="26">
        <v>0</v>
      </c>
      <c r="CQ67" s="26">
        <v>0</v>
      </c>
      <c r="CR67" s="26">
        <v>0</v>
      </c>
      <c r="CS67" s="26">
        <v>0</v>
      </c>
      <c r="CT67" s="26">
        <v>0</v>
      </c>
      <c r="CU67" s="26">
        <v>0</v>
      </c>
      <c r="CV67" s="26">
        <v>0</v>
      </c>
      <c r="CW67" s="26">
        <v>0</v>
      </c>
      <c r="CX67" s="26">
        <v>0</v>
      </c>
      <c r="CY67" s="26">
        <v>0</v>
      </c>
      <c r="CZ67" s="26">
        <v>0</v>
      </c>
      <c r="DA67" s="26">
        <v>0</v>
      </c>
      <c r="DB67" s="26">
        <v>0</v>
      </c>
      <c r="DC67" s="26">
        <v>0</v>
      </c>
      <c r="DD67" s="26">
        <v>0</v>
      </c>
      <c r="DE67" s="26">
        <v>0</v>
      </c>
      <c r="DF67" s="26">
        <v>0</v>
      </c>
      <c r="DG67" s="26">
        <v>1</v>
      </c>
      <c r="DH67" s="26">
        <v>17</v>
      </c>
      <c r="DI67" s="26">
        <v>0</v>
      </c>
      <c r="DJ67" s="26">
        <v>7</v>
      </c>
      <c r="DK67" s="26">
        <v>1</v>
      </c>
      <c r="DL67" s="26">
        <v>23</v>
      </c>
      <c r="DM67" s="26">
        <v>0</v>
      </c>
      <c r="DN67" s="26">
        <v>23</v>
      </c>
      <c r="DO67" s="26">
        <v>1</v>
      </c>
      <c r="DP67" s="26">
        <v>5</v>
      </c>
      <c r="DQ67" s="26">
        <v>0</v>
      </c>
      <c r="DR67" s="26">
        <v>7</v>
      </c>
      <c r="DS67" s="26">
        <v>0</v>
      </c>
      <c r="DT67" s="26">
        <v>8</v>
      </c>
      <c r="DU67" s="26">
        <v>0</v>
      </c>
      <c r="DV67" s="26">
        <v>7</v>
      </c>
      <c r="DW67" s="26">
        <v>0</v>
      </c>
      <c r="DX67" s="26">
        <v>1</v>
      </c>
      <c r="DY67" s="26">
        <v>0</v>
      </c>
      <c r="DZ67" s="26">
        <v>2</v>
      </c>
      <c r="EA67" s="26">
        <v>0</v>
      </c>
      <c r="EB67" s="26">
        <v>1</v>
      </c>
      <c r="EC67" s="26">
        <v>0</v>
      </c>
      <c r="ED67" s="26">
        <v>3</v>
      </c>
      <c r="EE67" s="26">
        <v>0</v>
      </c>
      <c r="EF67" s="26">
        <v>1</v>
      </c>
      <c r="EG67" s="26">
        <v>0</v>
      </c>
      <c r="EH67" s="26">
        <v>0</v>
      </c>
      <c r="EI67" s="26">
        <v>0</v>
      </c>
      <c r="EJ67" s="26">
        <v>0</v>
      </c>
      <c r="EK67" s="26">
        <v>0</v>
      </c>
      <c r="EL67" s="26">
        <v>1</v>
      </c>
      <c r="EM67" s="26"/>
      <c r="EN67" s="26"/>
      <c r="EO67" s="26">
        <v>0</v>
      </c>
      <c r="EP67" s="26">
        <v>74</v>
      </c>
      <c r="EQ67" s="26">
        <v>0</v>
      </c>
      <c r="ER67" s="26">
        <v>0</v>
      </c>
      <c r="ES67" s="26">
        <v>0</v>
      </c>
      <c r="ET67" s="26">
        <v>0</v>
      </c>
      <c r="EU67" s="26">
        <v>0</v>
      </c>
      <c r="EV67" s="26">
        <v>0</v>
      </c>
      <c r="EW67" s="26">
        <v>0</v>
      </c>
      <c r="EX67" s="26">
        <v>0</v>
      </c>
      <c r="EY67" s="26">
        <v>0</v>
      </c>
      <c r="EZ67" s="26">
        <v>0</v>
      </c>
      <c r="FA67" s="26">
        <v>0</v>
      </c>
      <c r="FB67" s="26">
        <v>0</v>
      </c>
      <c r="FC67" s="26">
        <v>0</v>
      </c>
      <c r="FD67" s="26">
        <v>0</v>
      </c>
      <c r="FE67" s="26">
        <v>0</v>
      </c>
      <c r="FF67" s="26">
        <v>0</v>
      </c>
      <c r="FG67" s="26">
        <v>0</v>
      </c>
      <c r="FH67" s="26">
        <v>0</v>
      </c>
      <c r="FI67" s="26">
        <v>0</v>
      </c>
      <c r="FJ67" s="26">
        <v>0</v>
      </c>
      <c r="FK67" s="26">
        <v>0</v>
      </c>
      <c r="FL67" s="26">
        <v>0</v>
      </c>
      <c r="FM67" s="26">
        <v>0</v>
      </c>
      <c r="FN67" s="26">
        <v>0</v>
      </c>
      <c r="FO67" s="26">
        <v>0</v>
      </c>
      <c r="FP67" s="26">
        <v>0</v>
      </c>
      <c r="FQ67" s="26">
        <v>0</v>
      </c>
      <c r="FR67" s="26">
        <v>0</v>
      </c>
      <c r="FS67" s="26">
        <v>0</v>
      </c>
      <c r="FT67" s="26">
        <v>0</v>
      </c>
      <c r="FU67" s="26">
        <v>0</v>
      </c>
      <c r="FV67" s="26">
        <v>0</v>
      </c>
      <c r="FW67" s="26">
        <v>0</v>
      </c>
      <c r="FX67" s="26">
        <v>0</v>
      </c>
      <c r="FY67" s="26">
        <v>0</v>
      </c>
      <c r="FZ67" s="26">
        <v>0</v>
      </c>
      <c r="GA67" s="26">
        <v>0</v>
      </c>
      <c r="GB67" s="26">
        <v>0</v>
      </c>
      <c r="GC67" s="26">
        <v>0</v>
      </c>
      <c r="GD67" s="26">
        <v>0</v>
      </c>
      <c r="GE67" s="26">
        <v>0</v>
      </c>
      <c r="GF67" s="26">
        <v>0</v>
      </c>
      <c r="GG67" s="26">
        <v>0</v>
      </c>
      <c r="GH67" s="26">
        <v>0</v>
      </c>
      <c r="GI67" s="26">
        <v>0</v>
      </c>
      <c r="GJ67" s="26">
        <v>0</v>
      </c>
      <c r="GK67" s="26">
        <v>0</v>
      </c>
      <c r="GL67" s="26">
        <v>0</v>
      </c>
      <c r="GM67" s="26">
        <v>0</v>
      </c>
      <c r="GN67" s="26">
        <v>0</v>
      </c>
      <c r="GO67" s="26">
        <v>0</v>
      </c>
      <c r="GP67" s="26">
        <v>0</v>
      </c>
      <c r="GQ67" s="26">
        <v>0</v>
      </c>
      <c r="GR67" s="26">
        <v>0</v>
      </c>
      <c r="GS67" s="26">
        <v>0</v>
      </c>
      <c r="GT67" s="26">
        <v>0</v>
      </c>
      <c r="GU67" s="26">
        <v>0</v>
      </c>
      <c r="GV67" s="26">
        <v>0</v>
      </c>
      <c r="GW67" s="26">
        <v>0</v>
      </c>
      <c r="GX67" s="26">
        <v>0</v>
      </c>
      <c r="GY67" s="26">
        <v>0</v>
      </c>
      <c r="GZ67" s="26">
        <v>0</v>
      </c>
      <c r="HA67" s="26">
        <v>0</v>
      </c>
      <c r="HB67" s="26">
        <v>0</v>
      </c>
      <c r="HC67" s="26">
        <v>0</v>
      </c>
      <c r="HD67" s="26">
        <v>0</v>
      </c>
      <c r="HE67" s="26">
        <v>0</v>
      </c>
      <c r="HF67" s="26">
        <v>0</v>
      </c>
      <c r="HG67" s="26">
        <v>0</v>
      </c>
      <c r="HH67" s="26">
        <v>0</v>
      </c>
      <c r="HI67" s="26">
        <v>0</v>
      </c>
      <c r="HJ67" s="26">
        <v>0</v>
      </c>
      <c r="HK67" s="26">
        <v>0</v>
      </c>
      <c r="HL67" s="26">
        <v>0</v>
      </c>
      <c r="HM67" s="26">
        <v>0</v>
      </c>
      <c r="HN67" s="26">
        <v>0</v>
      </c>
      <c r="HO67" s="26">
        <v>0</v>
      </c>
      <c r="HP67" s="26">
        <v>0</v>
      </c>
      <c r="HQ67" s="26">
        <v>0</v>
      </c>
      <c r="HR67" s="26">
        <v>0</v>
      </c>
      <c r="HS67" s="26">
        <v>0</v>
      </c>
      <c r="HT67" s="26">
        <v>0</v>
      </c>
      <c r="HU67" s="26">
        <v>0</v>
      </c>
      <c r="HV67" s="26">
        <v>0</v>
      </c>
      <c r="HW67" s="26">
        <v>0</v>
      </c>
      <c r="HX67" s="26">
        <v>0</v>
      </c>
      <c r="HY67" s="26">
        <v>0</v>
      </c>
      <c r="HZ67" s="26">
        <v>0</v>
      </c>
      <c r="IA67" s="26">
        <v>0</v>
      </c>
      <c r="IB67" s="26">
        <v>0</v>
      </c>
      <c r="IC67" s="26">
        <v>0</v>
      </c>
      <c r="ID67" s="26">
        <v>0</v>
      </c>
      <c r="IE67" s="26">
        <v>0</v>
      </c>
      <c r="IF67" s="26">
        <v>0</v>
      </c>
      <c r="IG67" s="26">
        <v>0</v>
      </c>
      <c r="IH67" s="26">
        <v>0</v>
      </c>
      <c r="II67" s="26"/>
      <c r="IJ67" s="26">
        <v>0</v>
      </c>
      <c r="IK67" s="26">
        <v>0</v>
      </c>
      <c r="IL67" s="26">
        <v>0</v>
      </c>
      <c r="IM67" s="26">
        <v>0</v>
      </c>
      <c r="IN67" s="26">
        <v>0</v>
      </c>
      <c r="IO67" s="26">
        <v>0</v>
      </c>
      <c r="IP67" s="26">
        <v>0</v>
      </c>
      <c r="IQ67" s="26">
        <v>0</v>
      </c>
      <c r="IR67" s="26">
        <v>0</v>
      </c>
      <c r="IS67" s="26">
        <v>0</v>
      </c>
      <c r="IT67" s="26">
        <v>0</v>
      </c>
      <c r="IU67" s="26">
        <v>0</v>
      </c>
      <c r="IV67" s="26"/>
      <c r="IW67" s="26">
        <v>0</v>
      </c>
      <c r="IX67" s="26">
        <v>0</v>
      </c>
      <c r="IY67" s="26">
        <v>0</v>
      </c>
      <c r="IZ67" s="26">
        <v>0</v>
      </c>
      <c r="JA67" s="26">
        <v>0</v>
      </c>
      <c r="JB67" s="26">
        <v>0</v>
      </c>
      <c r="JC67" s="26">
        <v>0</v>
      </c>
      <c r="JD67" s="26">
        <v>0</v>
      </c>
      <c r="JE67" s="26">
        <v>0</v>
      </c>
      <c r="JF67" s="26">
        <v>0</v>
      </c>
      <c r="JG67" s="26">
        <v>0</v>
      </c>
      <c r="JH67" s="26">
        <v>0</v>
      </c>
      <c r="JI67" s="26"/>
      <c r="JJ67" s="26">
        <v>0</v>
      </c>
      <c r="JK67" s="26">
        <v>0</v>
      </c>
      <c r="JL67" s="26">
        <v>0</v>
      </c>
      <c r="JM67" s="26">
        <v>0</v>
      </c>
      <c r="JN67" s="26">
        <v>0</v>
      </c>
      <c r="JO67" s="26">
        <v>0</v>
      </c>
      <c r="JP67" s="26">
        <v>0</v>
      </c>
      <c r="JQ67" s="26">
        <v>0</v>
      </c>
      <c r="JR67" s="26">
        <v>0</v>
      </c>
      <c r="JS67" s="26">
        <v>0</v>
      </c>
      <c r="JT67" s="26">
        <v>0</v>
      </c>
      <c r="JU67" s="26">
        <v>0</v>
      </c>
      <c r="JV67" s="26"/>
      <c r="JW67" s="26">
        <v>0</v>
      </c>
      <c r="JX67" s="26">
        <v>0</v>
      </c>
      <c r="JY67" s="26">
        <v>0</v>
      </c>
      <c r="JZ67" s="26">
        <v>0</v>
      </c>
      <c r="KA67" s="26">
        <v>0</v>
      </c>
      <c r="KB67" s="26">
        <v>0</v>
      </c>
      <c r="KC67" s="26">
        <v>0</v>
      </c>
      <c r="KD67" s="26">
        <v>0</v>
      </c>
      <c r="KE67" s="26">
        <v>0</v>
      </c>
      <c r="KF67" s="26">
        <v>0</v>
      </c>
      <c r="KG67" s="26">
        <v>0</v>
      </c>
      <c r="KH67" s="26">
        <v>0</v>
      </c>
      <c r="KI67" s="26"/>
      <c r="KJ67" s="26">
        <v>5</v>
      </c>
      <c r="KK67" s="26">
        <v>0</v>
      </c>
      <c r="KL67" s="26">
        <v>0</v>
      </c>
      <c r="KM67" s="26">
        <v>0</v>
      </c>
      <c r="KN67" s="26">
        <v>0</v>
      </c>
      <c r="KO67" s="26">
        <v>2</v>
      </c>
      <c r="KP67" s="26">
        <v>0</v>
      </c>
      <c r="KQ67" s="26">
        <v>0</v>
      </c>
      <c r="KR67" s="26">
        <v>0</v>
      </c>
      <c r="KS67" s="26">
        <v>0</v>
      </c>
      <c r="KT67" s="26">
        <v>0</v>
      </c>
      <c r="KU67" s="26">
        <v>0</v>
      </c>
      <c r="KV67" s="26">
        <v>0</v>
      </c>
      <c r="KW67" s="26">
        <v>0</v>
      </c>
      <c r="KX67" s="26">
        <v>0</v>
      </c>
      <c r="KY67" s="26">
        <v>0</v>
      </c>
      <c r="KZ67" s="26">
        <v>0</v>
      </c>
      <c r="LA67" s="26">
        <v>0</v>
      </c>
      <c r="LB67" s="26">
        <v>0</v>
      </c>
      <c r="LC67" s="26">
        <v>0</v>
      </c>
      <c r="LD67" s="26">
        <v>0</v>
      </c>
      <c r="LE67" s="26">
        <v>0</v>
      </c>
      <c r="LF67" s="26">
        <v>0</v>
      </c>
      <c r="LG67" s="26">
        <v>0</v>
      </c>
      <c r="LH67" s="26">
        <v>0</v>
      </c>
      <c r="LI67" s="26">
        <v>0</v>
      </c>
      <c r="LJ67" s="26">
        <v>0</v>
      </c>
      <c r="LK67" s="26">
        <v>0</v>
      </c>
      <c r="LL67" s="26">
        <v>0</v>
      </c>
      <c r="LM67" s="26">
        <v>0</v>
      </c>
      <c r="LN67" s="26">
        <v>3</v>
      </c>
      <c r="LO67" s="26">
        <v>0</v>
      </c>
      <c r="LP67" s="26">
        <v>0</v>
      </c>
      <c r="LQ67" s="26">
        <v>0</v>
      </c>
      <c r="LR67" s="26">
        <v>0</v>
      </c>
      <c r="LS67" s="26">
        <v>0</v>
      </c>
      <c r="LT67" s="26">
        <v>0</v>
      </c>
      <c r="LU67" s="26">
        <v>0</v>
      </c>
      <c r="LV67" s="26">
        <v>0</v>
      </c>
      <c r="LW67" s="26">
        <v>0</v>
      </c>
      <c r="LX67" s="26">
        <v>0</v>
      </c>
      <c r="LY67" s="26">
        <v>0</v>
      </c>
      <c r="LZ67" s="26">
        <v>0</v>
      </c>
      <c r="MA67" s="26">
        <v>0</v>
      </c>
      <c r="MB67" s="26">
        <v>0</v>
      </c>
      <c r="MC67" s="26">
        <v>0</v>
      </c>
      <c r="MD67" s="26">
        <v>0</v>
      </c>
      <c r="ME67" s="26">
        <v>0</v>
      </c>
      <c r="MF67" s="26">
        <v>0</v>
      </c>
      <c r="MG67" s="26">
        <v>0</v>
      </c>
      <c r="MH67" s="26">
        <v>0</v>
      </c>
      <c r="MI67" s="26">
        <v>0</v>
      </c>
      <c r="MJ67" s="26">
        <v>0</v>
      </c>
      <c r="MK67" s="26">
        <v>0</v>
      </c>
      <c r="ML67" s="26">
        <v>0</v>
      </c>
      <c r="MM67" s="28">
        <v>0</v>
      </c>
      <c r="MN67" s="26">
        <v>0</v>
      </c>
      <c r="MO67" s="26">
        <v>0</v>
      </c>
      <c r="MP67" s="26">
        <v>0</v>
      </c>
      <c r="MQ67" s="26">
        <v>0</v>
      </c>
      <c r="MR67" s="26">
        <v>0</v>
      </c>
      <c r="MS67" s="26">
        <v>0</v>
      </c>
      <c r="MT67" s="26">
        <v>0</v>
      </c>
      <c r="MU67" s="26">
        <v>0</v>
      </c>
      <c r="MV67" s="26">
        <v>0</v>
      </c>
      <c r="MW67" s="26">
        <v>0</v>
      </c>
      <c r="MX67" s="26">
        <v>0</v>
      </c>
      <c r="MY67" s="26">
        <v>0</v>
      </c>
      <c r="MZ67" s="26">
        <v>0</v>
      </c>
      <c r="NA67" s="26">
        <v>0</v>
      </c>
      <c r="NB67" s="26">
        <v>0</v>
      </c>
      <c r="NC67" s="26">
        <v>0</v>
      </c>
      <c r="ND67" s="26">
        <v>0</v>
      </c>
      <c r="NE67" s="26">
        <v>0</v>
      </c>
      <c r="NF67" s="26">
        <v>0</v>
      </c>
      <c r="NG67" s="26">
        <v>0</v>
      </c>
      <c r="NH67" s="26">
        <v>0</v>
      </c>
      <c r="NI67" s="26">
        <v>0</v>
      </c>
      <c r="NJ67" s="26">
        <v>0</v>
      </c>
      <c r="NK67" s="26">
        <v>0</v>
      </c>
      <c r="NL67" s="26">
        <v>0</v>
      </c>
      <c r="NM67" s="26">
        <v>0</v>
      </c>
      <c r="NN67" s="26">
        <v>0</v>
      </c>
      <c r="NO67" s="26">
        <v>0</v>
      </c>
      <c r="NP67" s="26">
        <v>0</v>
      </c>
      <c r="NQ67" s="26">
        <v>0</v>
      </c>
      <c r="NR67" s="26">
        <v>0</v>
      </c>
      <c r="NS67" s="26">
        <v>0</v>
      </c>
      <c r="NT67" s="26">
        <v>0</v>
      </c>
      <c r="NU67" s="26">
        <v>0</v>
      </c>
      <c r="NV67" s="26">
        <v>0</v>
      </c>
      <c r="NW67" s="26">
        <v>0</v>
      </c>
      <c r="NX67" s="26">
        <v>0</v>
      </c>
      <c r="NY67" s="26">
        <v>0</v>
      </c>
      <c r="NZ67" s="26">
        <v>0</v>
      </c>
      <c r="OA67" s="26">
        <v>0</v>
      </c>
      <c r="OB67" s="26">
        <v>0</v>
      </c>
      <c r="OC67" s="26">
        <v>0</v>
      </c>
      <c r="OD67" s="26">
        <v>0</v>
      </c>
      <c r="OE67" s="26">
        <v>0</v>
      </c>
      <c r="OF67" s="26">
        <v>0</v>
      </c>
      <c r="OG67" s="26">
        <v>0</v>
      </c>
      <c r="OH67" s="26"/>
      <c r="OI67" s="26">
        <v>0</v>
      </c>
      <c r="OJ67" s="26">
        <v>0</v>
      </c>
      <c r="OK67" s="28">
        <v>90</v>
      </c>
      <c r="OL67" s="26">
        <v>0</v>
      </c>
      <c r="OM67" s="26">
        <v>0</v>
      </c>
      <c r="ON67" s="26">
        <v>1</v>
      </c>
      <c r="OO67" s="26">
        <v>0</v>
      </c>
      <c r="OP67" s="26">
        <v>1</v>
      </c>
      <c r="OQ67" s="26">
        <v>17</v>
      </c>
      <c r="OR67" s="26">
        <v>2</v>
      </c>
      <c r="OS67" s="26">
        <v>1</v>
      </c>
      <c r="OT67" s="26">
        <v>30</v>
      </c>
      <c r="OU67" s="26">
        <v>1</v>
      </c>
      <c r="OV67" s="26">
        <v>4</v>
      </c>
      <c r="OW67" s="26">
        <v>33</v>
      </c>
      <c r="OX67" s="28">
        <v>91</v>
      </c>
      <c r="OY67" s="26">
        <v>1</v>
      </c>
      <c r="OZ67" s="26">
        <v>22</v>
      </c>
      <c r="PA67" s="26">
        <v>31</v>
      </c>
      <c r="PB67" s="26">
        <v>37</v>
      </c>
      <c r="PC67" s="28">
        <v>2</v>
      </c>
      <c r="PD67" s="26">
        <v>0</v>
      </c>
      <c r="PE67" s="26">
        <v>2</v>
      </c>
      <c r="PF67" s="28">
        <v>0</v>
      </c>
      <c r="PG67" s="26">
        <v>0</v>
      </c>
      <c r="PH67" s="26">
        <v>0</v>
      </c>
      <c r="PI67" s="26">
        <v>0</v>
      </c>
      <c r="PJ67" s="26">
        <v>0</v>
      </c>
      <c r="PK67" s="28">
        <v>2</v>
      </c>
      <c r="PL67" s="26">
        <v>0</v>
      </c>
      <c r="PM67" s="26">
        <v>0</v>
      </c>
      <c r="PN67" s="26">
        <v>0</v>
      </c>
      <c r="PO67" s="26">
        <v>0</v>
      </c>
      <c r="PP67" s="26">
        <v>0</v>
      </c>
      <c r="PQ67" s="26">
        <v>0</v>
      </c>
      <c r="PR67" s="26">
        <v>0</v>
      </c>
      <c r="PS67" s="26">
        <v>0</v>
      </c>
      <c r="PT67" s="26">
        <v>0</v>
      </c>
      <c r="PU67" s="26">
        <v>0</v>
      </c>
      <c r="PV67" s="26">
        <v>0</v>
      </c>
      <c r="PW67" s="26">
        <v>0</v>
      </c>
      <c r="PX67" s="26">
        <v>0</v>
      </c>
      <c r="PY67" s="26">
        <v>0</v>
      </c>
      <c r="PZ67" s="26">
        <v>0</v>
      </c>
      <c r="QA67" s="26">
        <v>0</v>
      </c>
      <c r="QB67" s="26">
        <v>0</v>
      </c>
      <c r="QC67" s="26">
        <v>0</v>
      </c>
      <c r="QD67" s="26">
        <v>0</v>
      </c>
      <c r="QE67" s="26">
        <v>0</v>
      </c>
      <c r="QF67" s="26">
        <v>0</v>
      </c>
      <c r="QG67" s="26">
        <v>0</v>
      </c>
      <c r="QH67" s="26">
        <v>0</v>
      </c>
      <c r="QI67" s="26">
        <v>0</v>
      </c>
      <c r="QJ67" s="26">
        <v>0</v>
      </c>
      <c r="QK67" s="26">
        <v>0</v>
      </c>
      <c r="QL67" s="26">
        <v>0</v>
      </c>
      <c r="QM67" s="26">
        <v>0</v>
      </c>
      <c r="QN67" s="26">
        <v>0</v>
      </c>
      <c r="QO67" s="26">
        <v>0</v>
      </c>
      <c r="QP67" s="26">
        <v>0</v>
      </c>
      <c r="QQ67" s="26">
        <v>0</v>
      </c>
      <c r="QR67" s="26">
        <v>0</v>
      </c>
      <c r="QS67" s="26">
        <v>0</v>
      </c>
      <c r="QT67" s="26">
        <v>0</v>
      </c>
      <c r="QU67" s="26">
        <v>0</v>
      </c>
      <c r="QV67" s="26">
        <v>0</v>
      </c>
      <c r="QW67" s="26">
        <v>0</v>
      </c>
      <c r="QX67" s="26">
        <v>0</v>
      </c>
      <c r="QY67" s="26">
        <v>0</v>
      </c>
      <c r="QZ67" s="26">
        <v>0</v>
      </c>
      <c r="RA67" s="26">
        <v>0</v>
      </c>
      <c r="RB67" s="26">
        <v>0</v>
      </c>
      <c r="RC67" s="26">
        <v>0</v>
      </c>
      <c r="RD67" s="26">
        <v>0</v>
      </c>
      <c r="RE67" s="26">
        <v>0</v>
      </c>
      <c r="RF67" s="26">
        <v>0</v>
      </c>
      <c r="RG67" s="26">
        <v>0</v>
      </c>
      <c r="RH67" s="26">
        <v>0</v>
      </c>
      <c r="RI67" s="26">
        <v>0</v>
      </c>
      <c r="RJ67" s="26">
        <v>0</v>
      </c>
      <c r="RK67" s="26">
        <v>0</v>
      </c>
      <c r="RL67" s="26">
        <v>0</v>
      </c>
      <c r="RM67" s="26">
        <v>0</v>
      </c>
      <c r="RN67" s="26">
        <v>0</v>
      </c>
      <c r="RO67" s="26">
        <v>0</v>
      </c>
      <c r="RP67" s="26">
        <v>0</v>
      </c>
      <c r="RQ67" s="26">
        <v>0</v>
      </c>
      <c r="RR67" s="26">
        <v>0</v>
      </c>
      <c r="RS67" s="26">
        <v>0</v>
      </c>
      <c r="RT67" s="26">
        <v>0</v>
      </c>
      <c r="RU67" s="26">
        <v>1</v>
      </c>
      <c r="RV67" s="26">
        <v>0</v>
      </c>
      <c r="RW67" s="26">
        <v>1</v>
      </c>
      <c r="RX67" s="26">
        <v>0</v>
      </c>
      <c r="RY67" s="26">
        <v>0</v>
      </c>
      <c r="RZ67" s="26">
        <v>0</v>
      </c>
      <c r="SA67" s="26">
        <v>0</v>
      </c>
      <c r="SB67" s="26">
        <v>0</v>
      </c>
      <c r="SC67" s="26">
        <v>0</v>
      </c>
      <c r="SD67" s="26">
        <v>0</v>
      </c>
      <c r="SE67" s="26">
        <v>0</v>
      </c>
      <c r="SF67" s="28">
        <v>2</v>
      </c>
      <c r="SG67" s="26">
        <v>0</v>
      </c>
      <c r="SH67" s="26">
        <v>0</v>
      </c>
      <c r="SI67" s="26">
        <v>0</v>
      </c>
      <c r="SJ67" s="26">
        <v>0</v>
      </c>
      <c r="SK67" s="26">
        <v>0</v>
      </c>
      <c r="SL67" s="26">
        <v>0</v>
      </c>
      <c r="SM67" s="26">
        <v>0</v>
      </c>
      <c r="SN67" s="26">
        <v>0</v>
      </c>
      <c r="SO67" s="26">
        <v>0</v>
      </c>
      <c r="SP67" s="26">
        <v>0</v>
      </c>
      <c r="SQ67" s="26">
        <v>0</v>
      </c>
      <c r="SR67" s="26">
        <v>0</v>
      </c>
      <c r="SS67" s="26">
        <v>0</v>
      </c>
      <c r="ST67" s="26">
        <v>1</v>
      </c>
      <c r="SU67" s="26">
        <v>0</v>
      </c>
      <c r="SV67" s="26">
        <v>1</v>
      </c>
      <c r="SW67" s="26">
        <v>0</v>
      </c>
      <c r="SX67" s="26">
        <v>0</v>
      </c>
      <c r="SY67" s="26">
        <v>0</v>
      </c>
      <c r="SZ67" s="26">
        <v>0</v>
      </c>
      <c r="TA67" s="26">
        <v>0</v>
      </c>
      <c r="TB67" s="26">
        <v>0</v>
      </c>
      <c r="TC67" s="26">
        <v>0</v>
      </c>
      <c r="TD67" s="26">
        <v>0</v>
      </c>
      <c r="TE67" s="28">
        <v>4</v>
      </c>
      <c r="TF67" s="26">
        <v>0</v>
      </c>
      <c r="TG67" s="26">
        <v>0</v>
      </c>
      <c r="TH67" s="26">
        <v>0</v>
      </c>
      <c r="TI67" s="26">
        <v>0</v>
      </c>
      <c r="TJ67" s="26">
        <v>0</v>
      </c>
      <c r="TK67" s="26">
        <v>0</v>
      </c>
      <c r="TL67" s="26">
        <v>1</v>
      </c>
      <c r="TM67" s="26">
        <v>0</v>
      </c>
      <c r="TN67" s="26">
        <v>1</v>
      </c>
      <c r="TO67" s="26">
        <v>0</v>
      </c>
      <c r="TP67" s="26">
        <v>1</v>
      </c>
      <c r="TQ67" s="26">
        <v>1</v>
      </c>
      <c r="TR67" s="26">
        <v>0</v>
      </c>
      <c r="TS67" s="26">
        <v>0</v>
      </c>
      <c r="TT67" s="26">
        <v>0</v>
      </c>
      <c r="TU67" s="26">
        <v>0</v>
      </c>
      <c r="TV67" s="26">
        <v>0</v>
      </c>
      <c r="TW67" s="26">
        <v>0</v>
      </c>
      <c r="TX67" s="26">
        <v>0</v>
      </c>
      <c r="TY67" s="26">
        <v>0</v>
      </c>
      <c r="TZ67" s="26">
        <v>0</v>
      </c>
      <c r="UA67" s="26">
        <v>0</v>
      </c>
      <c r="UB67" s="26">
        <v>0</v>
      </c>
      <c r="UC67" s="26">
        <v>0</v>
      </c>
      <c r="UD67" s="26">
        <v>0</v>
      </c>
      <c r="UE67" s="26">
        <v>0</v>
      </c>
      <c r="UF67" s="26">
        <v>0</v>
      </c>
      <c r="UG67" s="26">
        <v>0</v>
      </c>
      <c r="UH67" s="26">
        <v>0</v>
      </c>
      <c r="UI67" s="26">
        <v>0</v>
      </c>
      <c r="UJ67" s="28">
        <v>91</v>
      </c>
      <c r="UK67" s="26">
        <v>0</v>
      </c>
      <c r="UL67" s="26">
        <v>1</v>
      </c>
      <c r="UM67" s="26">
        <v>1</v>
      </c>
      <c r="UN67" s="26">
        <v>2</v>
      </c>
      <c r="UO67" s="26">
        <v>2</v>
      </c>
      <c r="UP67" s="26">
        <v>14</v>
      </c>
      <c r="UQ67" s="26">
        <v>16</v>
      </c>
      <c r="UR67" s="26">
        <v>14</v>
      </c>
      <c r="US67" s="26">
        <v>6</v>
      </c>
      <c r="UT67" s="26">
        <v>3</v>
      </c>
      <c r="UU67" s="26">
        <v>2</v>
      </c>
      <c r="UV67" s="26">
        <v>3</v>
      </c>
      <c r="UW67" s="26">
        <v>0</v>
      </c>
      <c r="UX67" s="26">
        <v>0</v>
      </c>
      <c r="UY67" s="26">
        <v>2</v>
      </c>
      <c r="UZ67" s="26">
        <v>0</v>
      </c>
      <c r="VA67" s="26">
        <v>0</v>
      </c>
      <c r="VB67" s="26">
        <v>3</v>
      </c>
      <c r="VC67" s="26">
        <v>5</v>
      </c>
      <c r="VD67" s="26">
        <v>5</v>
      </c>
      <c r="VE67" s="26">
        <v>4</v>
      </c>
      <c r="VF67" s="26">
        <v>3</v>
      </c>
      <c r="VG67" s="26">
        <v>1</v>
      </c>
      <c r="VH67" s="26">
        <v>4</v>
      </c>
      <c r="VI67" s="26">
        <v>0</v>
      </c>
      <c r="VJ67" s="26">
        <v>0</v>
      </c>
      <c r="VK67" s="26">
        <v>0</v>
      </c>
      <c r="VL67" s="26">
        <v>0</v>
      </c>
      <c r="VM67" s="28">
        <v>9</v>
      </c>
      <c r="VN67" s="26">
        <v>0</v>
      </c>
      <c r="VO67" s="26">
        <v>1</v>
      </c>
      <c r="VP67" s="26">
        <v>1</v>
      </c>
      <c r="VQ67" s="26">
        <v>4</v>
      </c>
      <c r="VR67" s="26">
        <v>0</v>
      </c>
      <c r="VS67" s="26">
        <v>0</v>
      </c>
      <c r="VT67" s="26">
        <v>2</v>
      </c>
      <c r="VU67" s="26">
        <v>1</v>
      </c>
      <c r="VV67" s="28">
        <v>0</v>
      </c>
      <c r="VW67" s="26">
        <v>0</v>
      </c>
      <c r="VX67" s="26">
        <v>0</v>
      </c>
      <c r="VY67" s="26">
        <v>0</v>
      </c>
      <c r="VZ67" s="26">
        <v>0</v>
      </c>
      <c r="WA67" s="26">
        <v>0</v>
      </c>
      <c r="WB67" s="26">
        <v>0</v>
      </c>
      <c r="WC67" s="26">
        <v>0</v>
      </c>
      <c r="WD67" s="26">
        <v>0</v>
      </c>
      <c r="WE67" s="26">
        <v>0</v>
      </c>
      <c r="WF67" s="26">
        <v>0</v>
      </c>
      <c r="WG67" s="26">
        <v>0</v>
      </c>
      <c r="WH67" s="26">
        <v>0</v>
      </c>
      <c r="WI67" s="26">
        <v>0</v>
      </c>
      <c r="WJ67" s="26">
        <v>0</v>
      </c>
      <c r="WK67" s="26">
        <v>0</v>
      </c>
      <c r="WL67" s="26">
        <v>0</v>
      </c>
      <c r="WM67" s="26">
        <v>0</v>
      </c>
      <c r="WN67" s="26">
        <v>0</v>
      </c>
      <c r="WO67" s="26">
        <v>0</v>
      </c>
      <c r="WP67" s="26">
        <v>0</v>
      </c>
      <c r="WQ67" s="26">
        <v>0</v>
      </c>
      <c r="WR67" s="26">
        <v>0</v>
      </c>
      <c r="WS67" s="26">
        <v>0</v>
      </c>
      <c r="WT67" s="26">
        <v>0</v>
      </c>
      <c r="WU67" s="26">
        <v>0</v>
      </c>
      <c r="WV67" s="26">
        <v>0</v>
      </c>
      <c r="WW67" s="26">
        <v>0</v>
      </c>
      <c r="WX67" s="26">
        <v>0</v>
      </c>
      <c r="WY67" s="26">
        <v>0</v>
      </c>
      <c r="WZ67" s="26">
        <v>0</v>
      </c>
      <c r="XA67" s="26">
        <v>0</v>
      </c>
      <c r="XB67" s="26">
        <v>0</v>
      </c>
      <c r="XC67" s="26">
        <v>0</v>
      </c>
      <c r="XD67" s="26">
        <v>0</v>
      </c>
      <c r="XE67" s="26">
        <v>0</v>
      </c>
      <c r="XF67" s="26">
        <v>0</v>
      </c>
      <c r="XG67" s="26">
        <v>0</v>
      </c>
      <c r="XH67" s="26">
        <v>0</v>
      </c>
      <c r="XI67" s="26">
        <v>0</v>
      </c>
      <c r="XJ67" s="26">
        <v>0</v>
      </c>
      <c r="XK67" s="26">
        <v>0</v>
      </c>
      <c r="XL67" s="26">
        <v>0</v>
      </c>
      <c r="XM67" s="26">
        <v>0</v>
      </c>
      <c r="XN67" s="26">
        <v>0</v>
      </c>
      <c r="XO67" s="26">
        <v>0</v>
      </c>
      <c r="XP67" s="26">
        <v>0</v>
      </c>
      <c r="XQ67" s="26">
        <v>0</v>
      </c>
      <c r="XR67" s="26">
        <v>0</v>
      </c>
      <c r="XS67" s="41">
        <v>0</v>
      </c>
      <c r="XT67" s="41">
        <v>0</v>
      </c>
      <c r="XU67" s="41">
        <v>0</v>
      </c>
      <c r="XV67" s="41">
        <v>0</v>
      </c>
      <c r="XW67" s="41">
        <v>0</v>
      </c>
      <c r="XX67" s="41">
        <v>0</v>
      </c>
      <c r="XY67" s="41">
        <v>0</v>
      </c>
      <c r="XZ67" s="41">
        <v>0</v>
      </c>
      <c r="YA67" s="41">
        <v>0</v>
      </c>
      <c r="YB67" s="41">
        <v>0</v>
      </c>
      <c r="YC67" s="41">
        <v>0</v>
      </c>
      <c r="YD67" s="41">
        <v>0</v>
      </c>
      <c r="YE67" s="41">
        <v>0</v>
      </c>
      <c r="YF67" s="41">
        <v>0</v>
      </c>
      <c r="YG67" s="41">
        <v>0</v>
      </c>
      <c r="YH67" s="41">
        <v>0</v>
      </c>
      <c r="YI67" s="41">
        <v>0</v>
      </c>
      <c r="YJ67" s="41">
        <v>0</v>
      </c>
      <c r="YK67" s="41">
        <v>0</v>
      </c>
      <c r="YL67" s="41">
        <v>0</v>
      </c>
      <c r="YM67" s="41">
        <v>0</v>
      </c>
      <c r="YN67" s="41">
        <v>0</v>
      </c>
      <c r="YO67" s="41">
        <v>0</v>
      </c>
      <c r="YP67" s="41">
        <v>0</v>
      </c>
      <c r="YQ67" s="41">
        <v>0</v>
      </c>
      <c r="YR67" s="41">
        <v>0</v>
      </c>
      <c r="YS67" s="41">
        <v>0</v>
      </c>
      <c r="YT67" s="41">
        <v>0</v>
      </c>
      <c r="YU67" s="41">
        <v>0</v>
      </c>
      <c r="YV67" s="41">
        <v>0</v>
      </c>
      <c r="YW67" s="41">
        <v>0</v>
      </c>
      <c r="YX67" s="41">
        <v>0</v>
      </c>
      <c r="YY67" s="41">
        <v>0</v>
      </c>
      <c r="YZ67" s="41">
        <v>0</v>
      </c>
      <c r="ZA67" s="41">
        <v>0</v>
      </c>
      <c r="ZB67" s="41">
        <v>0</v>
      </c>
      <c r="ZC67" s="41">
        <v>0</v>
      </c>
      <c r="ZD67" s="41">
        <v>0</v>
      </c>
      <c r="ZE67" s="41">
        <v>0</v>
      </c>
      <c r="ZF67" s="41">
        <v>0</v>
      </c>
      <c r="ZG67" s="41">
        <v>0</v>
      </c>
      <c r="ZH67" s="41">
        <v>0</v>
      </c>
      <c r="ZI67" s="41">
        <v>0</v>
      </c>
      <c r="ZJ67" s="41">
        <v>0</v>
      </c>
      <c r="ZK67" s="41">
        <v>0</v>
      </c>
      <c r="ZL67" s="41">
        <v>0</v>
      </c>
      <c r="ZM67" s="41">
        <v>0</v>
      </c>
      <c r="ZN67" s="41">
        <v>0</v>
      </c>
      <c r="ZO67" s="27">
        <v>0</v>
      </c>
      <c r="ZP67" s="27">
        <v>0</v>
      </c>
      <c r="ZQ67" s="27">
        <v>0</v>
      </c>
      <c r="ZR67" s="27">
        <v>0</v>
      </c>
      <c r="ZS67" s="27">
        <v>0</v>
      </c>
      <c r="ZT67" s="27">
        <v>0</v>
      </c>
      <c r="ZU67" s="27">
        <v>1</v>
      </c>
      <c r="ZV67" s="27">
        <v>76</v>
      </c>
      <c r="ZW67" s="27">
        <v>0</v>
      </c>
      <c r="ZX67" s="27">
        <v>0</v>
      </c>
      <c r="ZY67" s="27">
        <v>0</v>
      </c>
      <c r="ZZ67" s="27">
        <v>2</v>
      </c>
      <c r="AAA67" s="27">
        <v>9</v>
      </c>
      <c r="AAB67" s="27">
        <v>0</v>
      </c>
      <c r="AAC67" s="27">
        <v>2</v>
      </c>
      <c r="AAD67" s="27">
        <v>0</v>
      </c>
      <c r="AAE67" s="27">
        <v>0</v>
      </c>
      <c r="AAF67" s="27">
        <v>2</v>
      </c>
      <c r="AAG67" s="27">
        <v>7</v>
      </c>
      <c r="AAH67" s="27" t="s">
        <v>538</v>
      </c>
    </row>
    <row r="68" spans="1:710" s="27" customFormat="1" x14ac:dyDescent="0.2">
      <c r="A68" s="27" t="s">
        <v>145</v>
      </c>
      <c r="B68" s="68">
        <v>1041119</v>
      </c>
      <c r="C68" s="28">
        <v>373</v>
      </c>
      <c r="D68" s="28">
        <v>6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8">
        <v>0</v>
      </c>
      <c r="P68" s="28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  <c r="AY68" s="26">
        <v>0</v>
      </c>
      <c r="AZ68" s="26">
        <v>0</v>
      </c>
      <c r="BA68" s="26">
        <v>0</v>
      </c>
      <c r="BB68" s="26">
        <v>0</v>
      </c>
      <c r="BC68" s="26">
        <v>0</v>
      </c>
      <c r="BD68" s="26">
        <v>0</v>
      </c>
      <c r="BE68" s="26">
        <v>0</v>
      </c>
      <c r="BF68" s="26">
        <v>0</v>
      </c>
      <c r="BG68" s="26">
        <v>0</v>
      </c>
      <c r="BH68" s="26">
        <v>0</v>
      </c>
      <c r="BI68" s="26">
        <v>0</v>
      </c>
      <c r="BJ68" s="26">
        <v>0</v>
      </c>
      <c r="BK68" s="26">
        <v>0</v>
      </c>
      <c r="BL68" s="26">
        <v>0</v>
      </c>
      <c r="BM68" s="26"/>
      <c r="BN68" s="26"/>
      <c r="BO68" s="26"/>
      <c r="BP68" s="26"/>
      <c r="BQ68" s="26">
        <v>0</v>
      </c>
      <c r="BR68" s="26">
        <v>0</v>
      </c>
      <c r="BS68" s="26">
        <v>0</v>
      </c>
      <c r="BT68" s="26">
        <v>0</v>
      </c>
      <c r="BU68" s="28">
        <v>0</v>
      </c>
      <c r="BV68" s="28">
        <v>4</v>
      </c>
      <c r="BW68" s="28">
        <v>0</v>
      </c>
      <c r="BX68" s="28">
        <v>45</v>
      </c>
      <c r="BY68" s="26">
        <v>0</v>
      </c>
      <c r="BZ68" s="26">
        <v>0</v>
      </c>
      <c r="CA68" s="26">
        <v>0</v>
      </c>
      <c r="CB68" s="26">
        <v>15</v>
      </c>
      <c r="CC68" s="26">
        <v>0</v>
      </c>
      <c r="CD68" s="26">
        <v>0</v>
      </c>
      <c r="CE68" s="26">
        <v>0</v>
      </c>
      <c r="CF68" s="26">
        <v>25</v>
      </c>
      <c r="CG68" s="26">
        <v>0</v>
      </c>
      <c r="CH68" s="26">
        <v>7</v>
      </c>
      <c r="CI68" s="26">
        <v>0</v>
      </c>
      <c r="CJ68" s="26">
        <v>0</v>
      </c>
      <c r="CK68" s="26">
        <v>0</v>
      </c>
      <c r="CL68" s="26">
        <v>0</v>
      </c>
      <c r="CM68" s="26">
        <v>0</v>
      </c>
      <c r="CN68" s="26">
        <v>0</v>
      </c>
      <c r="CO68" s="26">
        <v>0</v>
      </c>
      <c r="CP68" s="26">
        <v>0</v>
      </c>
      <c r="CQ68" s="26">
        <v>0</v>
      </c>
      <c r="CR68" s="26">
        <v>1</v>
      </c>
      <c r="CS68" s="26">
        <v>0</v>
      </c>
      <c r="CT68" s="26">
        <v>1</v>
      </c>
      <c r="CU68" s="26">
        <v>0</v>
      </c>
      <c r="CV68" s="26">
        <v>0</v>
      </c>
      <c r="CW68" s="26">
        <v>0</v>
      </c>
      <c r="CX68" s="26">
        <v>0</v>
      </c>
      <c r="CY68" s="26">
        <v>0</v>
      </c>
      <c r="CZ68" s="26">
        <v>0</v>
      </c>
      <c r="DA68" s="26">
        <v>0</v>
      </c>
      <c r="DB68" s="26">
        <v>0</v>
      </c>
      <c r="DC68" s="26">
        <v>0</v>
      </c>
      <c r="DD68" s="26">
        <v>0</v>
      </c>
      <c r="DE68" s="26">
        <v>0</v>
      </c>
      <c r="DF68" s="26">
        <v>1</v>
      </c>
      <c r="DG68" s="26">
        <v>0</v>
      </c>
      <c r="DH68" s="26">
        <v>10</v>
      </c>
      <c r="DI68" s="26">
        <v>0</v>
      </c>
      <c r="DJ68" s="26">
        <v>14</v>
      </c>
      <c r="DK68" s="26">
        <v>0</v>
      </c>
      <c r="DL68" s="26">
        <v>22</v>
      </c>
      <c r="DM68" s="26">
        <v>1</v>
      </c>
      <c r="DN68" s="26">
        <v>13</v>
      </c>
      <c r="DO68" s="26">
        <v>0</v>
      </c>
      <c r="DP68" s="26">
        <v>6</v>
      </c>
      <c r="DQ68" s="26">
        <v>0</v>
      </c>
      <c r="DR68" s="26">
        <v>7</v>
      </c>
      <c r="DS68" s="26">
        <v>0</v>
      </c>
      <c r="DT68" s="26">
        <v>8</v>
      </c>
      <c r="DU68" s="26">
        <v>1</v>
      </c>
      <c r="DV68" s="26">
        <v>3</v>
      </c>
      <c r="DW68" s="26">
        <v>0</v>
      </c>
      <c r="DX68" s="26">
        <v>8</v>
      </c>
      <c r="DY68" s="26">
        <v>0</v>
      </c>
      <c r="DZ68" s="26">
        <v>7</v>
      </c>
      <c r="EA68" s="26">
        <v>0</v>
      </c>
      <c r="EB68" s="26">
        <v>4</v>
      </c>
      <c r="EC68" s="26">
        <v>0</v>
      </c>
      <c r="ED68" s="26">
        <v>4</v>
      </c>
      <c r="EE68" s="26">
        <v>0</v>
      </c>
      <c r="EF68" s="26">
        <v>5</v>
      </c>
      <c r="EG68" s="26">
        <v>0</v>
      </c>
      <c r="EH68" s="26">
        <v>11</v>
      </c>
      <c r="EI68" s="26">
        <v>0</v>
      </c>
      <c r="EJ68" s="26">
        <v>9</v>
      </c>
      <c r="EK68" s="26">
        <v>0</v>
      </c>
      <c r="EL68" s="26">
        <v>5</v>
      </c>
      <c r="EM68" s="26"/>
      <c r="EN68" s="26"/>
      <c r="EO68" s="26">
        <v>3</v>
      </c>
      <c r="EP68" s="26">
        <v>33</v>
      </c>
      <c r="EQ68" s="26">
        <v>0</v>
      </c>
      <c r="ER68" s="26">
        <v>0</v>
      </c>
      <c r="ES68" s="26">
        <v>0</v>
      </c>
      <c r="ET68" s="26">
        <v>0</v>
      </c>
      <c r="EU68" s="26">
        <v>0</v>
      </c>
      <c r="EV68" s="26">
        <v>0</v>
      </c>
      <c r="EW68" s="26">
        <v>0</v>
      </c>
      <c r="EX68" s="26">
        <v>0</v>
      </c>
      <c r="EY68" s="26">
        <v>0</v>
      </c>
      <c r="EZ68" s="26">
        <v>0</v>
      </c>
      <c r="FA68" s="26">
        <v>0</v>
      </c>
      <c r="FB68" s="26">
        <v>0</v>
      </c>
      <c r="FC68" s="26">
        <v>0</v>
      </c>
      <c r="FD68" s="26">
        <v>0</v>
      </c>
      <c r="FE68" s="26">
        <v>0</v>
      </c>
      <c r="FF68" s="26">
        <v>0</v>
      </c>
      <c r="FG68" s="26">
        <v>0</v>
      </c>
      <c r="FH68" s="26">
        <v>0</v>
      </c>
      <c r="FI68" s="26">
        <v>0</v>
      </c>
      <c r="FJ68" s="26">
        <v>0</v>
      </c>
      <c r="FK68" s="26">
        <v>0</v>
      </c>
      <c r="FL68" s="26">
        <v>0</v>
      </c>
      <c r="FM68" s="26">
        <v>0</v>
      </c>
      <c r="FN68" s="26">
        <v>0</v>
      </c>
      <c r="FO68" s="26">
        <v>0</v>
      </c>
      <c r="FP68" s="26">
        <v>40</v>
      </c>
      <c r="FQ68" s="26">
        <v>0</v>
      </c>
      <c r="FR68" s="26">
        <v>0</v>
      </c>
      <c r="FS68" s="26">
        <v>0</v>
      </c>
      <c r="FT68" s="26">
        <v>0</v>
      </c>
      <c r="FU68" s="26">
        <v>0</v>
      </c>
      <c r="FV68" s="26">
        <v>0</v>
      </c>
      <c r="FW68" s="26">
        <v>0</v>
      </c>
      <c r="FX68" s="26">
        <v>0</v>
      </c>
      <c r="FY68" s="26">
        <v>0</v>
      </c>
      <c r="FZ68" s="26">
        <v>0</v>
      </c>
      <c r="GA68" s="26">
        <v>0</v>
      </c>
      <c r="GB68" s="26">
        <v>0</v>
      </c>
      <c r="GC68" s="26">
        <v>0</v>
      </c>
      <c r="GD68" s="26">
        <v>0</v>
      </c>
      <c r="GE68" s="26">
        <v>0</v>
      </c>
      <c r="GF68" s="26">
        <v>0</v>
      </c>
      <c r="GG68" s="26">
        <v>0</v>
      </c>
      <c r="GH68" s="26">
        <v>0</v>
      </c>
      <c r="GI68" s="26">
        <v>0</v>
      </c>
      <c r="GJ68" s="26">
        <v>0</v>
      </c>
      <c r="GK68" s="26">
        <v>0</v>
      </c>
      <c r="GL68" s="26">
        <v>0</v>
      </c>
      <c r="GM68" s="26">
        <v>0</v>
      </c>
      <c r="GN68" s="26">
        <v>0</v>
      </c>
      <c r="GO68" s="26">
        <v>0</v>
      </c>
      <c r="GP68" s="26">
        <v>0</v>
      </c>
      <c r="GQ68" s="26">
        <v>0</v>
      </c>
      <c r="GR68" s="26">
        <v>0</v>
      </c>
      <c r="GS68" s="26">
        <v>0</v>
      </c>
      <c r="GT68" s="26">
        <v>0</v>
      </c>
      <c r="GU68" s="26">
        <v>0</v>
      </c>
      <c r="GV68" s="26">
        <v>0</v>
      </c>
      <c r="GW68" s="26">
        <v>0</v>
      </c>
      <c r="GX68" s="26">
        <v>0</v>
      </c>
      <c r="GY68" s="26">
        <v>0</v>
      </c>
      <c r="GZ68" s="26">
        <v>1</v>
      </c>
      <c r="HA68" s="26">
        <v>0</v>
      </c>
      <c r="HB68" s="26">
        <v>0</v>
      </c>
      <c r="HC68" s="26">
        <v>0</v>
      </c>
      <c r="HD68" s="26">
        <v>7</v>
      </c>
      <c r="HE68" s="26">
        <v>0</v>
      </c>
      <c r="HF68" s="26">
        <v>1</v>
      </c>
      <c r="HG68" s="26">
        <v>0</v>
      </c>
      <c r="HH68" s="26">
        <v>12</v>
      </c>
      <c r="HI68" s="26">
        <v>1</v>
      </c>
      <c r="HJ68" s="26">
        <v>6</v>
      </c>
      <c r="HK68" s="26">
        <v>0</v>
      </c>
      <c r="HL68" s="26">
        <v>5</v>
      </c>
      <c r="HM68" s="26">
        <v>0</v>
      </c>
      <c r="HN68" s="26">
        <v>6</v>
      </c>
      <c r="HO68" s="26">
        <v>0</v>
      </c>
      <c r="HP68" s="26">
        <v>4</v>
      </c>
      <c r="HQ68" s="26">
        <v>0</v>
      </c>
      <c r="HR68" s="26">
        <v>4</v>
      </c>
      <c r="HS68" s="26">
        <v>0</v>
      </c>
      <c r="HT68" s="26">
        <v>3</v>
      </c>
      <c r="HU68" s="26">
        <v>0</v>
      </c>
      <c r="HV68" s="26">
        <v>3</v>
      </c>
      <c r="HW68" s="26">
        <v>0</v>
      </c>
      <c r="HX68" s="26">
        <v>0</v>
      </c>
      <c r="HY68" s="26">
        <v>0</v>
      </c>
      <c r="HZ68" s="26">
        <v>2</v>
      </c>
      <c r="IA68" s="26">
        <v>0</v>
      </c>
      <c r="IB68" s="26">
        <v>2</v>
      </c>
      <c r="IC68" s="26">
        <v>0</v>
      </c>
      <c r="ID68" s="26">
        <v>0</v>
      </c>
      <c r="IE68" s="26">
        <v>0</v>
      </c>
      <c r="IF68" s="26">
        <v>1</v>
      </c>
      <c r="IG68" s="26">
        <v>0</v>
      </c>
      <c r="IH68" s="26">
        <v>2</v>
      </c>
      <c r="II68" s="26"/>
      <c r="IJ68" s="26">
        <v>0</v>
      </c>
      <c r="IK68" s="26">
        <v>0</v>
      </c>
      <c r="IL68" s="26">
        <v>0</v>
      </c>
      <c r="IM68" s="26">
        <v>0</v>
      </c>
      <c r="IN68" s="26">
        <v>0</v>
      </c>
      <c r="IO68" s="26">
        <v>0</v>
      </c>
      <c r="IP68" s="26">
        <v>0</v>
      </c>
      <c r="IQ68" s="26">
        <v>0</v>
      </c>
      <c r="IR68" s="26">
        <v>0</v>
      </c>
      <c r="IS68" s="26">
        <v>0</v>
      </c>
      <c r="IT68" s="26">
        <v>0</v>
      </c>
      <c r="IU68" s="26">
        <v>0</v>
      </c>
      <c r="IV68" s="26"/>
      <c r="IW68" s="26">
        <v>0</v>
      </c>
      <c r="IX68" s="26">
        <v>0</v>
      </c>
      <c r="IY68" s="26">
        <v>0</v>
      </c>
      <c r="IZ68" s="26">
        <v>0</v>
      </c>
      <c r="JA68" s="26">
        <v>0</v>
      </c>
      <c r="JB68" s="26">
        <v>0</v>
      </c>
      <c r="JC68" s="26">
        <v>0</v>
      </c>
      <c r="JD68" s="26">
        <v>0</v>
      </c>
      <c r="JE68" s="26">
        <v>0</v>
      </c>
      <c r="JF68" s="26">
        <v>0</v>
      </c>
      <c r="JG68" s="26">
        <v>0</v>
      </c>
      <c r="JH68" s="26">
        <v>0</v>
      </c>
      <c r="JI68" s="26"/>
      <c r="JJ68" s="26">
        <v>0</v>
      </c>
      <c r="JK68" s="26">
        <v>0</v>
      </c>
      <c r="JL68" s="26">
        <v>0</v>
      </c>
      <c r="JM68" s="26">
        <v>0</v>
      </c>
      <c r="JN68" s="26">
        <v>0</v>
      </c>
      <c r="JO68" s="26">
        <v>0</v>
      </c>
      <c r="JP68" s="26">
        <v>0</v>
      </c>
      <c r="JQ68" s="26">
        <v>0</v>
      </c>
      <c r="JR68" s="26">
        <v>0</v>
      </c>
      <c r="JS68" s="26">
        <v>0</v>
      </c>
      <c r="JT68" s="26">
        <v>0</v>
      </c>
      <c r="JU68" s="26">
        <v>0</v>
      </c>
      <c r="JV68" s="26"/>
      <c r="JW68" s="26">
        <v>0</v>
      </c>
      <c r="JX68" s="26">
        <v>0</v>
      </c>
      <c r="JY68" s="26">
        <v>0</v>
      </c>
      <c r="JZ68" s="26">
        <v>0</v>
      </c>
      <c r="KA68" s="26">
        <v>0</v>
      </c>
      <c r="KB68" s="26">
        <v>0</v>
      </c>
      <c r="KC68" s="26">
        <v>0</v>
      </c>
      <c r="KD68" s="26">
        <v>0</v>
      </c>
      <c r="KE68" s="26">
        <v>0</v>
      </c>
      <c r="KF68" s="26">
        <v>0</v>
      </c>
      <c r="KG68" s="26">
        <v>0</v>
      </c>
      <c r="KH68" s="26">
        <v>0</v>
      </c>
      <c r="KI68" s="26"/>
      <c r="KJ68" s="26">
        <v>0</v>
      </c>
      <c r="KK68" s="26">
        <v>0</v>
      </c>
      <c r="KL68" s="26">
        <v>0</v>
      </c>
      <c r="KM68" s="26">
        <v>0</v>
      </c>
      <c r="KN68" s="26">
        <v>0</v>
      </c>
      <c r="KO68" s="26">
        <v>0</v>
      </c>
      <c r="KP68" s="26">
        <v>0</v>
      </c>
      <c r="KQ68" s="26">
        <v>0</v>
      </c>
      <c r="KR68" s="26">
        <v>0</v>
      </c>
      <c r="KS68" s="26">
        <v>0</v>
      </c>
      <c r="KT68" s="26">
        <v>0</v>
      </c>
      <c r="KU68" s="26">
        <v>0</v>
      </c>
      <c r="KV68" s="26">
        <v>0</v>
      </c>
      <c r="KW68" s="26">
        <v>0</v>
      </c>
      <c r="KX68" s="26">
        <v>0</v>
      </c>
      <c r="KY68" s="26">
        <v>0</v>
      </c>
      <c r="KZ68" s="26">
        <v>0</v>
      </c>
      <c r="LA68" s="26">
        <v>0</v>
      </c>
      <c r="LB68" s="26">
        <v>0</v>
      </c>
      <c r="LC68" s="26">
        <v>0</v>
      </c>
      <c r="LD68" s="26">
        <v>0</v>
      </c>
      <c r="LE68" s="26">
        <v>0</v>
      </c>
      <c r="LF68" s="26">
        <v>0</v>
      </c>
      <c r="LG68" s="26">
        <v>0</v>
      </c>
      <c r="LH68" s="26">
        <v>0</v>
      </c>
      <c r="LI68" s="26">
        <v>0</v>
      </c>
      <c r="LJ68" s="26">
        <v>0</v>
      </c>
      <c r="LK68" s="26">
        <v>0</v>
      </c>
      <c r="LL68" s="26">
        <v>0</v>
      </c>
      <c r="LM68" s="26">
        <v>0</v>
      </c>
      <c r="LN68" s="26">
        <v>0</v>
      </c>
      <c r="LO68" s="26">
        <v>0</v>
      </c>
      <c r="LP68" s="26">
        <v>0</v>
      </c>
      <c r="LQ68" s="26">
        <v>0</v>
      </c>
      <c r="LR68" s="26">
        <v>0</v>
      </c>
      <c r="LS68" s="26">
        <v>0</v>
      </c>
      <c r="LT68" s="26">
        <v>0</v>
      </c>
      <c r="LU68" s="26">
        <v>0</v>
      </c>
      <c r="LV68" s="26">
        <v>0</v>
      </c>
      <c r="LW68" s="26">
        <v>0</v>
      </c>
      <c r="LX68" s="26">
        <v>0</v>
      </c>
      <c r="LY68" s="26">
        <v>0</v>
      </c>
      <c r="LZ68" s="26">
        <v>0</v>
      </c>
      <c r="MA68" s="26">
        <v>0</v>
      </c>
      <c r="MB68" s="26">
        <v>0</v>
      </c>
      <c r="MC68" s="26">
        <v>0</v>
      </c>
      <c r="MD68" s="26">
        <v>0</v>
      </c>
      <c r="ME68" s="26">
        <v>0</v>
      </c>
      <c r="MF68" s="26">
        <v>0</v>
      </c>
      <c r="MG68" s="26">
        <v>0</v>
      </c>
      <c r="MH68" s="26">
        <v>0</v>
      </c>
      <c r="MI68" s="26">
        <v>0</v>
      </c>
      <c r="MJ68" s="26">
        <v>0</v>
      </c>
      <c r="MK68" s="26">
        <v>0</v>
      </c>
      <c r="ML68" s="26">
        <v>0</v>
      </c>
      <c r="MM68" s="28">
        <v>0</v>
      </c>
      <c r="MN68" s="26">
        <v>0</v>
      </c>
      <c r="MO68" s="26">
        <v>0</v>
      </c>
      <c r="MP68" s="26">
        <v>0</v>
      </c>
      <c r="MQ68" s="26">
        <v>0</v>
      </c>
      <c r="MR68" s="26">
        <v>0</v>
      </c>
      <c r="MS68" s="26">
        <v>0</v>
      </c>
      <c r="MT68" s="26">
        <v>0</v>
      </c>
      <c r="MU68" s="26">
        <v>0</v>
      </c>
      <c r="MV68" s="26">
        <v>0</v>
      </c>
      <c r="MW68" s="26">
        <v>0</v>
      </c>
      <c r="MX68" s="26">
        <v>0</v>
      </c>
      <c r="MY68" s="26">
        <v>0</v>
      </c>
      <c r="MZ68" s="26">
        <v>0</v>
      </c>
      <c r="NA68" s="26">
        <v>0</v>
      </c>
      <c r="NB68" s="26">
        <v>0</v>
      </c>
      <c r="NC68" s="26">
        <v>0</v>
      </c>
      <c r="ND68" s="26">
        <v>0</v>
      </c>
      <c r="NE68" s="26">
        <v>0</v>
      </c>
      <c r="NF68" s="26">
        <v>0</v>
      </c>
      <c r="NG68" s="26">
        <v>0</v>
      </c>
      <c r="NH68" s="26">
        <v>0</v>
      </c>
      <c r="NI68" s="26">
        <v>0</v>
      </c>
      <c r="NJ68" s="26">
        <v>0</v>
      </c>
      <c r="NK68" s="26">
        <v>0</v>
      </c>
      <c r="NL68" s="26">
        <v>0</v>
      </c>
      <c r="NM68" s="26">
        <v>0</v>
      </c>
      <c r="NN68" s="26">
        <v>0</v>
      </c>
      <c r="NO68" s="26">
        <v>0</v>
      </c>
      <c r="NP68" s="26">
        <v>0</v>
      </c>
      <c r="NQ68" s="26">
        <v>0</v>
      </c>
      <c r="NR68" s="26">
        <v>0</v>
      </c>
      <c r="NS68" s="26">
        <v>0</v>
      </c>
      <c r="NT68" s="26">
        <v>0</v>
      </c>
      <c r="NU68" s="26">
        <v>0</v>
      </c>
      <c r="NV68" s="26">
        <v>0</v>
      </c>
      <c r="NW68" s="26">
        <v>0</v>
      </c>
      <c r="NX68" s="26">
        <v>0</v>
      </c>
      <c r="NY68" s="26">
        <v>0</v>
      </c>
      <c r="NZ68" s="26">
        <v>0</v>
      </c>
      <c r="OA68" s="26">
        <v>0</v>
      </c>
      <c r="OB68" s="26">
        <v>0</v>
      </c>
      <c r="OC68" s="26">
        <v>0</v>
      </c>
      <c r="OD68" s="26">
        <v>0</v>
      </c>
      <c r="OE68" s="26">
        <v>0</v>
      </c>
      <c r="OF68" s="26">
        <v>0</v>
      </c>
      <c r="OG68" s="26">
        <v>0</v>
      </c>
      <c r="OH68" s="26"/>
      <c r="OI68" s="26">
        <v>0</v>
      </c>
      <c r="OJ68" s="26">
        <v>0</v>
      </c>
      <c r="OK68" s="28">
        <v>45</v>
      </c>
      <c r="OL68" s="26">
        <v>0</v>
      </c>
      <c r="OM68" s="26">
        <v>0</v>
      </c>
      <c r="ON68" s="26">
        <v>0</v>
      </c>
      <c r="OO68" s="26">
        <v>0</v>
      </c>
      <c r="OP68" s="26">
        <v>0</v>
      </c>
      <c r="OQ68" s="26">
        <v>12</v>
      </c>
      <c r="OR68" s="26">
        <v>0</v>
      </c>
      <c r="OS68" s="26">
        <v>0</v>
      </c>
      <c r="OT68" s="26">
        <v>17</v>
      </c>
      <c r="OU68" s="26">
        <v>0</v>
      </c>
      <c r="OV68" s="26">
        <v>0</v>
      </c>
      <c r="OW68" s="26">
        <v>16</v>
      </c>
      <c r="OX68" s="28">
        <v>46</v>
      </c>
      <c r="OY68" s="26">
        <v>0</v>
      </c>
      <c r="OZ68" s="26">
        <v>13</v>
      </c>
      <c r="PA68" s="26">
        <v>17</v>
      </c>
      <c r="PB68" s="26">
        <v>16</v>
      </c>
      <c r="PC68" s="28">
        <v>3</v>
      </c>
      <c r="PD68" s="26">
        <v>3</v>
      </c>
      <c r="PE68" s="26">
        <v>0</v>
      </c>
      <c r="PF68" s="28">
        <v>0</v>
      </c>
      <c r="PG68" s="26">
        <v>0</v>
      </c>
      <c r="PH68" s="26">
        <v>0</v>
      </c>
      <c r="PI68" s="26">
        <v>0</v>
      </c>
      <c r="PJ68" s="26">
        <v>0</v>
      </c>
      <c r="PK68" s="28">
        <v>4</v>
      </c>
      <c r="PL68" s="26">
        <v>0</v>
      </c>
      <c r="PM68" s="26">
        <v>0</v>
      </c>
      <c r="PN68" s="26">
        <v>0</v>
      </c>
      <c r="PO68" s="26">
        <v>0</v>
      </c>
      <c r="PP68" s="26">
        <v>0</v>
      </c>
      <c r="PQ68" s="26">
        <v>0</v>
      </c>
      <c r="PR68" s="26">
        <v>0</v>
      </c>
      <c r="PS68" s="26">
        <v>0</v>
      </c>
      <c r="PT68" s="26">
        <v>0</v>
      </c>
      <c r="PU68" s="26">
        <v>0</v>
      </c>
      <c r="PV68" s="26">
        <v>0</v>
      </c>
      <c r="PW68" s="26">
        <v>0</v>
      </c>
      <c r="PX68" s="26">
        <v>0</v>
      </c>
      <c r="PY68" s="26">
        <v>0</v>
      </c>
      <c r="PZ68" s="26">
        <v>0</v>
      </c>
      <c r="QA68" s="26">
        <v>0</v>
      </c>
      <c r="QB68" s="26">
        <v>0</v>
      </c>
      <c r="QC68" s="26">
        <v>0</v>
      </c>
      <c r="QD68" s="26">
        <v>0</v>
      </c>
      <c r="QE68" s="26">
        <v>0</v>
      </c>
      <c r="QF68" s="26">
        <v>0</v>
      </c>
      <c r="QG68" s="26">
        <v>0</v>
      </c>
      <c r="QH68" s="26">
        <v>0</v>
      </c>
      <c r="QI68" s="26">
        <v>0</v>
      </c>
      <c r="QJ68" s="26">
        <v>0</v>
      </c>
      <c r="QK68" s="26">
        <v>0</v>
      </c>
      <c r="QL68" s="26">
        <v>0</v>
      </c>
      <c r="QM68" s="26">
        <v>0</v>
      </c>
      <c r="QN68" s="26">
        <v>0</v>
      </c>
      <c r="QO68" s="26">
        <v>0</v>
      </c>
      <c r="QP68" s="26">
        <v>0</v>
      </c>
      <c r="QQ68" s="26">
        <v>0</v>
      </c>
      <c r="QR68" s="26">
        <v>0</v>
      </c>
      <c r="QS68" s="26">
        <v>0</v>
      </c>
      <c r="QT68" s="26">
        <v>0</v>
      </c>
      <c r="QU68" s="26">
        <v>0</v>
      </c>
      <c r="QV68" s="26">
        <v>0</v>
      </c>
      <c r="QW68" s="26">
        <v>0</v>
      </c>
      <c r="QX68" s="26">
        <v>0</v>
      </c>
      <c r="QY68" s="26">
        <v>0</v>
      </c>
      <c r="QZ68" s="26">
        <v>0</v>
      </c>
      <c r="RA68" s="26">
        <v>0</v>
      </c>
      <c r="RB68" s="26">
        <v>0</v>
      </c>
      <c r="RC68" s="26">
        <v>0</v>
      </c>
      <c r="RD68" s="26">
        <v>0</v>
      </c>
      <c r="RE68" s="26">
        <v>0</v>
      </c>
      <c r="RF68" s="26">
        <v>0</v>
      </c>
      <c r="RG68" s="26">
        <v>0</v>
      </c>
      <c r="RH68" s="26">
        <v>0</v>
      </c>
      <c r="RI68" s="26">
        <v>0</v>
      </c>
      <c r="RJ68" s="26">
        <v>0</v>
      </c>
      <c r="RK68" s="26">
        <v>1</v>
      </c>
      <c r="RL68" s="26">
        <v>0</v>
      </c>
      <c r="RM68" s="26">
        <v>0</v>
      </c>
      <c r="RN68" s="26">
        <v>0</v>
      </c>
      <c r="RO68" s="26">
        <v>0</v>
      </c>
      <c r="RP68" s="26">
        <v>1</v>
      </c>
      <c r="RQ68" s="26">
        <v>0</v>
      </c>
      <c r="RR68" s="26">
        <v>0</v>
      </c>
      <c r="RS68" s="26">
        <v>0</v>
      </c>
      <c r="RT68" s="26">
        <v>0</v>
      </c>
      <c r="RU68" s="26">
        <v>0</v>
      </c>
      <c r="RV68" s="26">
        <v>0</v>
      </c>
      <c r="RW68" s="26">
        <v>0</v>
      </c>
      <c r="RX68" s="26">
        <v>0</v>
      </c>
      <c r="RY68" s="26">
        <v>1</v>
      </c>
      <c r="RZ68" s="26">
        <v>0</v>
      </c>
      <c r="SA68" s="26">
        <v>1</v>
      </c>
      <c r="SB68" s="26">
        <v>0</v>
      </c>
      <c r="SC68" s="26">
        <v>0</v>
      </c>
      <c r="SD68" s="26">
        <v>0</v>
      </c>
      <c r="SE68" s="26">
        <v>0</v>
      </c>
      <c r="SF68" s="28">
        <v>4</v>
      </c>
      <c r="SG68" s="26">
        <v>0</v>
      </c>
      <c r="SH68" s="26">
        <v>0</v>
      </c>
      <c r="SI68" s="26">
        <v>0</v>
      </c>
      <c r="SJ68" s="26">
        <v>1</v>
      </c>
      <c r="SK68" s="26">
        <v>0</v>
      </c>
      <c r="SL68" s="26">
        <v>0</v>
      </c>
      <c r="SM68" s="26">
        <v>0</v>
      </c>
      <c r="SN68" s="26">
        <v>0</v>
      </c>
      <c r="SO68" s="26">
        <v>1</v>
      </c>
      <c r="SP68" s="26">
        <v>0</v>
      </c>
      <c r="SQ68" s="26">
        <v>0</v>
      </c>
      <c r="SR68" s="26">
        <v>0</v>
      </c>
      <c r="SS68" s="26">
        <v>0</v>
      </c>
      <c r="ST68" s="26">
        <v>0</v>
      </c>
      <c r="SU68" s="26">
        <v>0</v>
      </c>
      <c r="SV68" s="26">
        <v>0</v>
      </c>
      <c r="SW68" s="26">
        <v>0</v>
      </c>
      <c r="SX68" s="26">
        <v>1</v>
      </c>
      <c r="SY68" s="26">
        <v>0</v>
      </c>
      <c r="SZ68" s="26">
        <v>1</v>
      </c>
      <c r="TA68" s="26">
        <v>0</v>
      </c>
      <c r="TB68" s="26">
        <v>0</v>
      </c>
      <c r="TC68" s="26">
        <v>0</v>
      </c>
      <c r="TD68" s="26">
        <v>0</v>
      </c>
      <c r="TE68" s="28">
        <v>3</v>
      </c>
      <c r="TF68" s="26">
        <v>0</v>
      </c>
      <c r="TG68" s="26">
        <v>0</v>
      </c>
      <c r="TH68" s="26">
        <v>0</v>
      </c>
      <c r="TI68" s="26">
        <v>0</v>
      </c>
      <c r="TJ68" s="26">
        <v>0</v>
      </c>
      <c r="TK68" s="26">
        <v>0</v>
      </c>
      <c r="TL68" s="26">
        <v>0</v>
      </c>
      <c r="TM68" s="26">
        <v>0</v>
      </c>
      <c r="TN68" s="26">
        <v>0</v>
      </c>
      <c r="TO68" s="26">
        <v>0</v>
      </c>
      <c r="TP68" s="26">
        <v>0</v>
      </c>
      <c r="TQ68" s="26">
        <v>0</v>
      </c>
      <c r="TR68" s="26">
        <v>0</v>
      </c>
      <c r="TS68" s="26">
        <v>0</v>
      </c>
      <c r="TT68" s="26">
        <v>0</v>
      </c>
      <c r="TU68" s="26">
        <v>0</v>
      </c>
      <c r="TV68" s="26">
        <v>0</v>
      </c>
      <c r="TW68" s="26">
        <v>0</v>
      </c>
      <c r="TX68" s="26">
        <v>0</v>
      </c>
      <c r="TY68" s="26">
        <v>2</v>
      </c>
      <c r="TZ68" s="26">
        <v>0</v>
      </c>
      <c r="UA68" s="26">
        <v>1</v>
      </c>
      <c r="UB68" s="26">
        <v>0</v>
      </c>
      <c r="UC68" s="26">
        <v>0</v>
      </c>
      <c r="UD68" s="26">
        <v>0</v>
      </c>
      <c r="UE68" s="26">
        <v>0</v>
      </c>
      <c r="UF68" s="26">
        <v>0</v>
      </c>
      <c r="UG68" s="26">
        <v>0</v>
      </c>
      <c r="UH68" s="26">
        <v>0</v>
      </c>
      <c r="UI68" s="26">
        <v>0</v>
      </c>
      <c r="UJ68" s="28">
        <v>162</v>
      </c>
      <c r="UK68" s="26">
        <v>0</v>
      </c>
      <c r="UL68" s="26">
        <v>4</v>
      </c>
      <c r="UM68" s="26">
        <v>0</v>
      </c>
      <c r="UN68" s="26">
        <v>1</v>
      </c>
      <c r="UO68" s="26">
        <v>1</v>
      </c>
      <c r="UP68" s="26">
        <v>28</v>
      </c>
      <c r="UQ68" s="26">
        <v>19</v>
      </c>
      <c r="UR68" s="26">
        <v>21</v>
      </c>
      <c r="US68" s="26">
        <v>9</v>
      </c>
      <c r="UT68" s="26">
        <v>7</v>
      </c>
      <c r="UU68" s="26">
        <v>2</v>
      </c>
      <c r="UV68" s="26">
        <v>5</v>
      </c>
      <c r="UW68" s="26">
        <v>0</v>
      </c>
      <c r="UX68" s="26">
        <v>2</v>
      </c>
      <c r="UY68" s="26">
        <v>2</v>
      </c>
      <c r="UZ68" s="26">
        <v>1</v>
      </c>
      <c r="VA68" s="26">
        <v>0</v>
      </c>
      <c r="VB68" s="26">
        <v>7</v>
      </c>
      <c r="VC68" s="26">
        <v>12</v>
      </c>
      <c r="VD68" s="26">
        <v>8</v>
      </c>
      <c r="VE68" s="26">
        <v>10</v>
      </c>
      <c r="VF68" s="26">
        <v>9</v>
      </c>
      <c r="VG68" s="26">
        <v>10</v>
      </c>
      <c r="VH68" s="26">
        <v>4</v>
      </c>
      <c r="VI68" s="26">
        <v>0</v>
      </c>
      <c r="VJ68" s="26">
        <v>0</v>
      </c>
      <c r="VK68" s="26">
        <v>0</v>
      </c>
      <c r="VL68" s="26">
        <v>0</v>
      </c>
      <c r="VM68" s="28">
        <v>0</v>
      </c>
      <c r="VN68" s="26">
        <v>0</v>
      </c>
      <c r="VO68" s="26">
        <v>0</v>
      </c>
      <c r="VP68" s="26">
        <v>0</v>
      </c>
      <c r="VQ68" s="26">
        <v>0</v>
      </c>
      <c r="VR68" s="26">
        <v>0</v>
      </c>
      <c r="VS68" s="26">
        <v>0</v>
      </c>
      <c r="VT68" s="26">
        <v>0</v>
      </c>
      <c r="VU68" s="26">
        <v>0</v>
      </c>
      <c r="VV68" s="28">
        <v>0</v>
      </c>
      <c r="VW68" s="26">
        <v>0</v>
      </c>
      <c r="VX68" s="26">
        <v>0</v>
      </c>
      <c r="VY68" s="26">
        <v>0</v>
      </c>
      <c r="VZ68" s="26">
        <v>0</v>
      </c>
      <c r="WA68" s="26">
        <v>0</v>
      </c>
      <c r="WB68" s="26">
        <v>0</v>
      </c>
      <c r="WC68" s="26">
        <v>0</v>
      </c>
      <c r="WD68" s="26">
        <v>0</v>
      </c>
      <c r="WE68" s="26">
        <v>0</v>
      </c>
      <c r="WF68" s="26">
        <v>0</v>
      </c>
      <c r="WG68" s="26">
        <v>0</v>
      </c>
      <c r="WH68" s="26">
        <v>0</v>
      </c>
      <c r="WI68" s="26">
        <v>0</v>
      </c>
      <c r="WJ68" s="26">
        <v>0</v>
      </c>
      <c r="WK68" s="26">
        <v>0</v>
      </c>
      <c r="WL68" s="26">
        <v>0</v>
      </c>
      <c r="WM68" s="26">
        <v>0</v>
      </c>
      <c r="WN68" s="26">
        <v>0</v>
      </c>
      <c r="WO68" s="26">
        <v>0</v>
      </c>
      <c r="WP68" s="26">
        <v>0</v>
      </c>
      <c r="WQ68" s="26">
        <v>0</v>
      </c>
      <c r="WR68" s="26">
        <v>0</v>
      </c>
      <c r="WS68" s="26">
        <v>0</v>
      </c>
      <c r="WT68" s="26">
        <v>0</v>
      </c>
      <c r="WU68" s="26">
        <v>0</v>
      </c>
      <c r="WV68" s="26">
        <v>0</v>
      </c>
      <c r="WW68" s="26">
        <v>0</v>
      </c>
      <c r="WX68" s="26">
        <v>0</v>
      </c>
      <c r="WY68" s="26">
        <v>0</v>
      </c>
      <c r="WZ68" s="26">
        <v>0</v>
      </c>
      <c r="XA68" s="26">
        <v>0</v>
      </c>
      <c r="XB68" s="26">
        <v>0</v>
      </c>
      <c r="XC68" s="26">
        <v>0</v>
      </c>
      <c r="XD68" s="26">
        <v>0</v>
      </c>
      <c r="XE68" s="26">
        <v>0</v>
      </c>
      <c r="XF68" s="26">
        <v>0</v>
      </c>
      <c r="XG68" s="26">
        <v>0</v>
      </c>
      <c r="XH68" s="26">
        <v>0</v>
      </c>
      <c r="XI68" s="26">
        <v>0</v>
      </c>
      <c r="XJ68" s="26">
        <v>0</v>
      </c>
      <c r="XK68" s="26">
        <v>0</v>
      </c>
      <c r="XL68" s="26">
        <v>0</v>
      </c>
      <c r="XM68" s="26">
        <v>0</v>
      </c>
      <c r="XN68" s="26">
        <v>0</v>
      </c>
      <c r="XO68" s="26">
        <v>0</v>
      </c>
      <c r="XP68" s="26">
        <v>0</v>
      </c>
      <c r="XQ68" s="26">
        <v>0</v>
      </c>
      <c r="XR68" s="26">
        <v>0</v>
      </c>
      <c r="XS68" s="41">
        <v>0</v>
      </c>
      <c r="XT68" s="41">
        <v>0</v>
      </c>
      <c r="XU68" s="41">
        <v>0</v>
      </c>
      <c r="XV68" s="41">
        <v>0</v>
      </c>
      <c r="XW68" s="41">
        <v>0</v>
      </c>
      <c r="XX68" s="41">
        <v>0</v>
      </c>
      <c r="XY68" s="41">
        <v>0</v>
      </c>
      <c r="XZ68" s="41">
        <v>0</v>
      </c>
      <c r="YA68" s="41">
        <v>0</v>
      </c>
      <c r="YB68" s="41">
        <v>0</v>
      </c>
      <c r="YC68" s="41">
        <v>0</v>
      </c>
      <c r="YD68" s="41">
        <v>0</v>
      </c>
      <c r="YE68" s="41">
        <v>0</v>
      </c>
      <c r="YF68" s="41">
        <v>0</v>
      </c>
      <c r="YG68" s="41">
        <v>0</v>
      </c>
      <c r="YH68" s="41">
        <v>0</v>
      </c>
      <c r="YI68" s="41">
        <v>0</v>
      </c>
      <c r="YJ68" s="41">
        <v>0</v>
      </c>
      <c r="YK68" s="41">
        <v>0</v>
      </c>
      <c r="YL68" s="41">
        <v>0</v>
      </c>
      <c r="YM68" s="41">
        <v>0</v>
      </c>
      <c r="YN68" s="41">
        <v>0</v>
      </c>
      <c r="YO68" s="41">
        <v>0</v>
      </c>
      <c r="YP68" s="41">
        <v>0</v>
      </c>
      <c r="YQ68" s="41">
        <v>0</v>
      </c>
      <c r="YR68" s="41">
        <v>0</v>
      </c>
      <c r="YS68" s="41">
        <v>0</v>
      </c>
      <c r="YT68" s="41">
        <v>0</v>
      </c>
      <c r="YU68" s="41">
        <v>0</v>
      </c>
      <c r="YV68" s="41">
        <v>0</v>
      </c>
      <c r="YW68" s="41">
        <v>0</v>
      </c>
      <c r="YX68" s="41">
        <v>0</v>
      </c>
      <c r="YY68" s="41">
        <v>0</v>
      </c>
      <c r="YZ68" s="41">
        <v>0</v>
      </c>
      <c r="ZA68" s="41">
        <v>0</v>
      </c>
      <c r="ZB68" s="41">
        <v>0</v>
      </c>
      <c r="ZC68" s="41">
        <v>0</v>
      </c>
      <c r="ZD68" s="41">
        <v>0</v>
      </c>
      <c r="ZE68" s="41">
        <v>0</v>
      </c>
      <c r="ZF68" s="41">
        <v>0</v>
      </c>
      <c r="ZG68" s="41">
        <v>0</v>
      </c>
      <c r="ZH68" s="41">
        <v>0</v>
      </c>
      <c r="ZI68" s="41">
        <v>0</v>
      </c>
      <c r="ZJ68" s="41">
        <v>0</v>
      </c>
      <c r="ZK68" s="41">
        <v>0</v>
      </c>
      <c r="ZL68" s="41">
        <v>0</v>
      </c>
      <c r="ZM68" s="41">
        <v>3</v>
      </c>
      <c r="ZN68" s="41">
        <v>0</v>
      </c>
      <c r="ZO68" s="27">
        <v>0</v>
      </c>
      <c r="ZP68" s="27">
        <v>0</v>
      </c>
      <c r="ZQ68" s="27">
        <v>0</v>
      </c>
      <c r="ZR68" s="27">
        <v>0</v>
      </c>
      <c r="ZS68" s="27">
        <v>0</v>
      </c>
      <c r="ZT68" s="27">
        <v>2</v>
      </c>
      <c r="ZU68" s="27">
        <v>4</v>
      </c>
      <c r="ZV68" s="27">
        <v>132</v>
      </c>
      <c r="ZW68" s="27">
        <v>2</v>
      </c>
      <c r="ZX68" s="27">
        <v>0</v>
      </c>
      <c r="ZY68" s="27">
        <v>9</v>
      </c>
      <c r="ZZ68" s="27">
        <v>7</v>
      </c>
      <c r="AAA68" s="27">
        <v>7</v>
      </c>
      <c r="AAB68" s="27">
        <v>1</v>
      </c>
      <c r="AAC68" s="27">
        <v>1</v>
      </c>
      <c r="AAD68" s="27">
        <v>0</v>
      </c>
      <c r="AAE68" s="27">
        <v>0</v>
      </c>
      <c r="AAF68" s="27">
        <v>6</v>
      </c>
      <c r="AAG68" s="27">
        <v>6</v>
      </c>
      <c r="AAH68" s="27" t="s">
        <v>539</v>
      </c>
    </row>
    <row r="69" spans="1:710" s="27" customFormat="1" x14ac:dyDescent="0.2">
      <c r="A69" s="27" t="s">
        <v>146</v>
      </c>
      <c r="B69" s="68">
        <v>1041122</v>
      </c>
      <c r="C69" s="28">
        <v>175</v>
      </c>
      <c r="D69" s="28">
        <v>10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8">
        <v>1</v>
      </c>
      <c r="P69" s="28">
        <v>1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0</v>
      </c>
      <c r="AV69" s="26">
        <v>0</v>
      </c>
      <c r="AW69" s="26">
        <v>0</v>
      </c>
      <c r="AX69" s="26">
        <v>0</v>
      </c>
      <c r="AY69" s="26">
        <v>0</v>
      </c>
      <c r="AZ69" s="26">
        <v>0</v>
      </c>
      <c r="BA69" s="26">
        <v>0</v>
      </c>
      <c r="BB69" s="26">
        <v>0</v>
      </c>
      <c r="BC69" s="26">
        <v>0</v>
      </c>
      <c r="BD69" s="26">
        <v>0</v>
      </c>
      <c r="BE69" s="26">
        <v>0</v>
      </c>
      <c r="BF69" s="26">
        <v>0</v>
      </c>
      <c r="BG69" s="26">
        <v>0</v>
      </c>
      <c r="BH69" s="26">
        <v>0</v>
      </c>
      <c r="BI69" s="26">
        <v>0</v>
      </c>
      <c r="BJ69" s="26">
        <v>0</v>
      </c>
      <c r="BK69" s="26">
        <v>0</v>
      </c>
      <c r="BL69" s="26">
        <v>0</v>
      </c>
      <c r="BM69" s="26"/>
      <c r="BN69" s="26"/>
      <c r="BO69" s="26"/>
      <c r="BP69" s="26"/>
      <c r="BQ69" s="26">
        <v>0</v>
      </c>
      <c r="BR69" s="26">
        <v>0</v>
      </c>
      <c r="BS69" s="26">
        <v>0</v>
      </c>
      <c r="BT69" s="26">
        <v>0</v>
      </c>
      <c r="BU69" s="28">
        <v>0</v>
      </c>
      <c r="BV69" s="28">
        <v>0</v>
      </c>
      <c r="BW69" s="28">
        <v>2</v>
      </c>
      <c r="BX69" s="28">
        <v>48</v>
      </c>
      <c r="BY69" s="26">
        <v>0</v>
      </c>
      <c r="BZ69" s="26">
        <v>0</v>
      </c>
      <c r="CA69" s="26">
        <v>0</v>
      </c>
      <c r="CB69" s="26">
        <v>0</v>
      </c>
      <c r="CC69" s="26">
        <v>0</v>
      </c>
      <c r="CD69" s="26">
        <v>14</v>
      </c>
      <c r="CE69" s="26">
        <v>0</v>
      </c>
      <c r="CF69" s="26">
        <v>15</v>
      </c>
      <c r="CG69" s="26">
        <v>0</v>
      </c>
      <c r="CH69" s="26">
        <v>10</v>
      </c>
      <c r="CI69" s="26">
        <v>0</v>
      </c>
      <c r="CJ69" s="26">
        <v>0</v>
      </c>
      <c r="CK69" s="26">
        <v>0</v>
      </c>
      <c r="CL69" s="26">
        <v>0</v>
      </c>
      <c r="CM69" s="26">
        <v>0</v>
      </c>
      <c r="CN69" s="26">
        <v>0</v>
      </c>
      <c r="CO69" s="26">
        <v>0</v>
      </c>
      <c r="CP69" s="26">
        <v>0</v>
      </c>
      <c r="CQ69" s="26">
        <v>0</v>
      </c>
      <c r="CR69" s="26">
        <v>0</v>
      </c>
      <c r="CS69" s="26">
        <v>0</v>
      </c>
      <c r="CT69" s="26">
        <v>0</v>
      </c>
      <c r="CU69" s="26">
        <v>0</v>
      </c>
      <c r="CV69" s="26">
        <v>0</v>
      </c>
      <c r="CW69" s="26">
        <v>0</v>
      </c>
      <c r="CX69" s="26">
        <v>0</v>
      </c>
      <c r="CY69" s="26">
        <v>0</v>
      </c>
      <c r="CZ69" s="26">
        <v>0</v>
      </c>
      <c r="DA69" s="26">
        <v>0</v>
      </c>
      <c r="DB69" s="26">
        <v>0</v>
      </c>
      <c r="DC69" s="26">
        <v>0</v>
      </c>
      <c r="DD69" s="26">
        <v>0</v>
      </c>
      <c r="DE69" s="26">
        <v>0</v>
      </c>
      <c r="DF69" s="26">
        <v>0</v>
      </c>
      <c r="DG69" s="26">
        <v>1</v>
      </c>
      <c r="DH69" s="26">
        <v>3</v>
      </c>
      <c r="DI69" s="26">
        <v>0</v>
      </c>
      <c r="DJ69" s="26">
        <v>1</v>
      </c>
      <c r="DK69" s="26">
        <v>2</v>
      </c>
      <c r="DL69" s="26">
        <v>4</v>
      </c>
      <c r="DM69" s="26">
        <v>1</v>
      </c>
      <c r="DN69" s="26">
        <v>2</v>
      </c>
      <c r="DO69" s="26">
        <v>0</v>
      </c>
      <c r="DP69" s="26">
        <v>0</v>
      </c>
      <c r="DQ69" s="26">
        <v>1</v>
      </c>
      <c r="DR69" s="26">
        <v>0</v>
      </c>
      <c r="DS69" s="26">
        <v>0</v>
      </c>
      <c r="DT69" s="26">
        <v>0</v>
      </c>
      <c r="DU69" s="26">
        <v>0</v>
      </c>
      <c r="DV69" s="26">
        <v>0</v>
      </c>
      <c r="DW69" s="26">
        <v>0</v>
      </c>
      <c r="DX69" s="26">
        <v>1</v>
      </c>
      <c r="DY69" s="26">
        <v>0</v>
      </c>
      <c r="DZ69" s="26">
        <v>1</v>
      </c>
      <c r="EA69" s="26">
        <v>0</v>
      </c>
      <c r="EB69" s="26">
        <v>0</v>
      </c>
      <c r="EC69" s="26">
        <v>0</v>
      </c>
      <c r="ED69" s="26">
        <v>1</v>
      </c>
      <c r="EE69" s="26">
        <v>0</v>
      </c>
      <c r="EF69" s="26">
        <v>0</v>
      </c>
      <c r="EG69" s="26">
        <v>0</v>
      </c>
      <c r="EH69" s="26">
        <v>0</v>
      </c>
      <c r="EI69" s="26">
        <v>0</v>
      </c>
      <c r="EJ69" s="26">
        <v>1</v>
      </c>
      <c r="EK69" s="26">
        <v>0</v>
      </c>
      <c r="EL69" s="26">
        <v>1</v>
      </c>
      <c r="EM69" s="26"/>
      <c r="EN69" s="26"/>
      <c r="EO69" s="26">
        <v>2</v>
      </c>
      <c r="EP69" s="26">
        <v>44</v>
      </c>
      <c r="EQ69" s="26">
        <v>0</v>
      </c>
      <c r="ER69" s="26">
        <v>0</v>
      </c>
      <c r="ES69" s="26">
        <v>0</v>
      </c>
      <c r="ET69" s="26">
        <v>0</v>
      </c>
      <c r="EU69" s="26">
        <v>0</v>
      </c>
      <c r="EV69" s="26">
        <v>0</v>
      </c>
      <c r="EW69" s="26">
        <v>0</v>
      </c>
      <c r="EX69" s="26">
        <v>0</v>
      </c>
      <c r="EY69" s="26">
        <v>0</v>
      </c>
      <c r="EZ69" s="26">
        <v>0</v>
      </c>
      <c r="FA69" s="26">
        <v>0</v>
      </c>
      <c r="FB69" s="26">
        <v>0</v>
      </c>
      <c r="FC69" s="26">
        <v>0</v>
      </c>
      <c r="FD69" s="26">
        <v>0</v>
      </c>
      <c r="FE69" s="26">
        <v>0</v>
      </c>
      <c r="FF69" s="26">
        <v>0</v>
      </c>
      <c r="FG69" s="26">
        <v>0</v>
      </c>
      <c r="FH69" s="26">
        <v>2</v>
      </c>
      <c r="FI69" s="26">
        <v>0</v>
      </c>
      <c r="FJ69" s="26">
        <v>0</v>
      </c>
      <c r="FK69" s="26">
        <v>0</v>
      </c>
      <c r="FL69" s="26">
        <v>9</v>
      </c>
      <c r="FM69" s="26">
        <v>0</v>
      </c>
      <c r="FN69" s="26">
        <v>0</v>
      </c>
      <c r="FO69" s="26">
        <v>0</v>
      </c>
      <c r="FP69" s="26">
        <v>7</v>
      </c>
      <c r="FQ69" s="26">
        <v>0</v>
      </c>
      <c r="FR69" s="26">
        <v>0</v>
      </c>
      <c r="FS69" s="26">
        <v>0</v>
      </c>
      <c r="FT69" s="26">
        <v>0</v>
      </c>
      <c r="FU69" s="26">
        <v>0</v>
      </c>
      <c r="FV69" s="26">
        <v>0</v>
      </c>
      <c r="FW69" s="26">
        <v>0</v>
      </c>
      <c r="FX69" s="26">
        <v>0</v>
      </c>
      <c r="FY69" s="26">
        <v>0</v>
      </c>
      <c r="FZ69" s="26">
        <v>0</v>
      </c>
      <c r="GA69" s="26">
        <v>0</v>
      </c>
      <c r="GB69" s="26">
        <v>0</v>
      </c>
      <c r="GC69" s="26">
        <v>0</v>
      </c>
      <c r="GD69" s="26">
        <v>0</v>
      </c>
      <c r="GE69" s="26">
        <v>0</v>
      </c>
      <c r="GF69" s="26">
        <v>0</v>
      </c>
      <c r="GG69" s="26">
        <v>0</v>
      </c>
      <c r="GH69" s="26">
        <v>0</v>
      </c>
      <c r="GI69" s="26">
        <v>0</v>
      </c>
      <c r="GJ69" s="26">
        <v>0</v>
      </c>
      <c r="GK69" s="26">
        <v>0</v>
      </c>
      <c r="GL69" s="26">
        <v>0</v>
      </c>
      <c r="GM69" s="26">
        <v>0</v>
      </c>
      <c r="GN69" s="26">
        <v>0</v>
      </c>
      <c r="GO69" s="26">
        <v>0</v>
      </c>
      <c r="GP69" s="26">
        <v>0</v>
      </c>
      <c r="GQ69" s="26">
        <v>0</v>
      </c>
      <c r="GR69" s="26">
        <v>0</v>
      </c>
      <c r="GS69" s="26">
        <v>0</v>
      </c>
      <c r="GT69" s="26">
        <v>0</v>
      </c>
      <c r="GU69" s="26">
        <v>0</v>
      </c>
      <c r="GV69" s="26">
        <v>0</v>
      </c>
      <c r="GW69" s="26">
        <v>0</v>
      </c>
      <c r="GX69" s="26">
        <v>0</v>
      </c>
      <c r="GY69" s="26">
        <v>0</v>
      </c>
      <c r="GZ69" s="26">
        <v>0</v>
      </c>
      <c r="HA69" s="26">
        <v>0</v>
      </c>
      <c r="HB69" s="26">
        <v>0</v>
      </c>
      <c r="HC69" s="26">
        <v>0</v>
      </c>
      <c r="HD69" s="26">
        <v>0</v>
      </c>
      <c r="HE69" s="26">
        <v>0</v>
      </c>
      <c r="HF69" s="26">
        <v>0</v>
      </c>
      <c r="HG69" s="26">
        <v>0</v>
      </c>
      <c r="HH69" s="26">
        <v>0</v>
      </c>
      <c r="HI69" s="26">
        <v>0</v>
      </c>
      <c r="HJ69" s="26">
        <v>0</v>
      </c>
      <c r="HK69" s="26">
        <v>0</v>
      </c>
      <c r="HL69" s="26">
        <v>0</v>
      </c>
      <c r="HM69" s="26">
        <v>0</v>
      </c>
      <c r="HN69" s="26">
        <v>0</v>
      </c>
      <c r="HO69" s="26">
        <v>0</v>
      </c>
      <c r="HP69" s="26">
        <v>0</v>
      </c>
      <c r="HQ69" s="26">
        <v>0</v>
      </c>
      <c r="HR69" s="26">
        <v>0</v>
      </c>
      <c r="HS69" s="26">
        <v>0</v>
      </c>
      <c r="HT69" s="26">
        <v>0</v>
      </c>
      <c r="HU69" s="26">
        <v>0</v>
      </c>
      <c r="HV69" s="26">
        <v>0</v>
      </c>
      <c r="HW69" s="26">
        <v>0</v>
      </c>
      <c r="HX69" s="26">
        <v>0</v>
      </c>
      <c r="HY69" s="26">
        <v>0</v>
      </c>
      <c r="HZ69" s="26">
        <v>0</v>
      </c>
      <c r="IA69" s="26">
        <v>0</v>
      </c>
      <c r="IB69" s="26">
        <v>0</v>
      </c>
      <c r="IC69" s="26">
        <v>0</v>
      </c>
      <c r="ID69" s="26">
        <v>0</v>
      </c>
      <c r="IE69" s="26">
        <v>0</v>
      </c>
      <c r="IF69" s="26">
        <v>0</v>
      </c>
      <c r="IG69" s="26">
        <v>0</v>
      </c>
      <c r="IH69" s="26">
        <v>0</v>
      </c>
      <c r="II69" s="26"/>
      <c r="IJ69" s="26">
        <v>0</v>
      </c>
      <c r="IK69" s="26">
        <v>0</v>
      </c>
      <c r="IL69" s="26">
        <v>0</v>
      </c>
      <c r="IM69" s="26">
        <v>0</v>
      </c>
      <c r="IN69" s="26">
        <v>0</v>
      </c>
      <c r="IO69" s="26">
        <v>0</v>
      </c>
      <c r="IP69" s="26">
        <v>0</v>
      </c>
      <c r="IQ69" s="26">
        <v>0</v>
      </c>
      <c r="IR69" s="26">
        <v>0</v>
      </c>
      <c r="IS69" s="26">
        <v>0</v>
      </c>
      <c r="IT69" s="26">
        <v>0</v>
      </c>
      <c r="IU69" s="26">
        <v>0</v>
      </c>
      <c r="IV69" s="26"/>
      <c r="IW69" s="26">
        <v>0</v>
      </c>
      <c r="IX69" s="26">
        <v>0</v>
      </c>
      <c r="IY69" s="26">
        <v>0</v>
      </c>
      <c r="IZ69" s="26">
        <v>0</v>
      </c>
      <c r="JA69" s="26">
        <v>0</v>
      </c>
      <c r="JB69" s="26">
        <v>0</v>
      </c>
      <c r="JC69" s="26">
        <v>0</v>
      </c>
      <c r="JD69" s="26">
        <v>0</v>
      </c>
      <c r="JE69" s="26">
        <v>0</v>
      </c>
      <c r="JF69" s="26">
        <v>0</v>
      </c>
      <c r="JG69" s="26">
        <v>0</v>
      </c>
      <c r="JH69" s="26">
        <v>0</v>
      </c>
      <c r="JI69" s="26"/>
      <c r="JJ69" s="26">
        <v>0</v>
      </c>
      <c r="JK69" s="26">
        <v>0</v>
      </c>
      <c r="JL69" s="26">
        <v>0</v>
      </c>
      <c r="JM69" s="26">
        <v>0</v>
      </c>
      <c r="JN69" s="26">
        <v>0</v>
      </c>
      <c r="JO69" s="26">
        <v>0</v>
      </c>
      <c r="JP69" s="26">
        <v>0</v>
      </c>
      <c r="JQ69" s="26">
        <v>0</v>
      </c>
      <c r="JR69" s="26">
        <v>0</v>
      </c>
      <c r="JS69" s="26">
        <v>0</v>
      </c>
      <c r="JT69" s="26">
        <v>0</v>
      </c>
      <c r="JU69" s="26">
        <v>0</v>
      </c>
      <c r="JV69" s="26"/>
      <c r="JW69" s="26">
        <v>0</v>
      </c>
      <c r="JX69" s="26">
        <v>0</v>
      </c>
      <c r="JY69" s="26">
        <v>0</v>
      </c>
      <c r="JZ69" s="26">
        <v>0</v>
      </c>
      <c r="KA69" s="26">
        <v>0</v>
      </c>
      <c r="KB69" s="26">
        <v>0</v>
      </c>
      <c r="KC69" s="26">
        <v>0</v>
      </c>
      <c r="KD69" s="26">
        <v>0</v>
      </c>
      <c r="KE69" s="26">
        <v>0</v>
      </c>
      <c r="KF69" s="26">
        <v>0</v>
      </c>
      <c r="KG69" s="26">
        <v>0</v>
      </c>
      <c r="KH69" s="26">
        <v>0</v>
      </c>
      <c r="KI69" s="26"/>
      <c r="KJ69" s="26">
        <v>2</v>
      </c>
      <c r="KK69" s="26">
        <v>0</v>
      </c>
      <c r="KL69" s="26">
        <v>0</v>
      </c>
      <c r="KM69" s="26">
        <v>0</v>
      </c>
      <c r="KN69" s="26">
        <v>0</v>
      </c>
      <c r="KO69" s="26">
        <v>1</v>
      </c>
      <c r="KP69" s="26">
        <v>0</v>
      </c>
      <c r="KQ69" s="26">
        <v>0</v>
      </c>
      <c r="KR69" s="26">
        <v>0</v>
      </c>
      <c r="KS69" s="26">
        <v>0</v>
      </c>
      <c r="KT69" s="26">
        <v>0</v>
      </c>
      <c r="KU69" s="26">
        <v>0</v>
      </c>
      <c r="KV69" s="26">
        <v>0</v>
      </c>
      <c r="KW69" s="26">
        <v>0</v>
      </c>
      <c r="KX69" s="26">
        <v>0</v>
      </c>
      <c r="KY69" s="26">
        <v>0</v>
      </c>
      <c r="KZ69" s="26">
        <v>0</v>
      </c>
      <c r="LA69" s="26">
        <v>0</v>
      </c>
      <c r="LB69" s="26">
        <v>0</v>
      </c>
      <c r="LC69" s="26">
        <v>0</v>
      </c>
      <c r="LD69" s="26">
        <v>0</v>
      </c>
      <c r="LE69" s="26">
        <v>0</v>
      </c>
      <c r="LF69" s="26">
        <v>0</v>
      </c>
      <c r="LG69" s="26">
        <v>0</v>
      </c>
      <c r="LH69" s="26">
        <v>0</v>
      </c>
      <c r="LI69" s="26">
        <v>0</v>
      </c>
      <c r="LJ69" s="26">
        <v>0</v>
      </c>
      <c r="LK69" s="26">
        <v>0</v>
      </c>
      <c r="LL69" s="26">
        <v>0</v>
      </c>
      <c r="LM69" s="26">
        <v>0</v>
      </c>
      <c r="LN69" s="26">
        <v>1</v>
      </c>
      <c r="LO69" s="26">
        <v>0</v>
      </c>
      <c r="LP69" s="26">
        <v>0</v>
      </c>
      <c r="LQ69" s="26">
        <v>0</v>
      </c>
      <c r="LR69" s="26">
        <v>0</v>
      </c>
      <c r="LS69" s="26">
        <v>0</v>
      </c>
      <c r="LT69" s="26">
        <v>0</v>
      </c>
      <c r="LU69" s="26">
        <v>0</v>
      </c>
      <c r="LV69" s="26">
        <v>0</v>
      </c>
      <c r="LW69" s="26">
        <v>0</v>
      </c>
      <c r="LX69" s="26">
        <v>0</v>
      </c>
      <c r="LY69" s="26">
        <v>0</v>
      </c>
      <c r="LZ69" s="26">
        <v>0</v>
      </c>
      <c r="MA69" s="26">
        <v>0</v>
      </c>
      <c r="MB69" s="26">
        <v>0</v>
      </c>
      <c r="MC69" s="26">
        <v>0</v>
      </c>
      <c r="MD69" s="26">
        <v>0</v>
      </c>
      <c r="ME69" s="26">
        <v>0</v>
      </c>
      <c r="MF69" s="26">
        <v>0</v>
      </c>
      <c r="MG69" s="26">
        <v>0</v>
      </c>
      <c r="MH69" s="26">
        <v>0</v>
      </c>
      <c r="MI69" s="26">
        <v>0</v>
      </c>
      <c r="MJ69" s="26">
        <v>0</v>
      </c>
      <c r="MK69" s="26">
        <v>0</v>
      </c>
      <c r="ML69" s="26">
        <v>0</v>
      </c>
      <c r="MM69" s="28">
        <v>0</v>
      </c>
      <c r="MN69" s="26">
        <v>0</v>
      </c>
      <c r="MO69" s="26">
        <v>0</v>
      </c>
      <c r="MP69" s="26">
        <v>0</v>
      </c>
      <c r="MQ69" s="26">
        <v>0</v>
      </c>
      <c r="MR69" s="26">
        <v>0</v>
      </c>
      <c r="MS69" s="26">
        <v>0</v>
      </c>
      <c r="MT69" s="26">
        <v>0</v>
      </c>
      <c r="MU69" s="26">
        <v>0</v>
      </c>
      <c r="MV69" s="26">
        <v>0</v>
      </c>
      <c r="MW69" s="26">
        <v>0</v>
      </c>
      <c r="MX69" s="26">
        <v>0</v>
      </c>
      <c r="MY69" s="26">
        <v>0</v>
      </c>
      <c r="MZ69" s="26">
        <v>0</v>
      </c>
      <c r="NA69" s="26">
        <v>0</v>
      </c>
      <c r="NB69" s="26">
        <v>0</v>
      </c>
      <c r="NC69" s="26">
        <v>0</v>
      </c>
      <c r="ND69" s="26">
        <v>0</v>
      </c>
      <c r="NE69" s="26">
        <v>0</v>
      </c>
      <c r="NF69" s="26">
        <v>0</v>
      </c>
      <c r="NG69" s="26">
        <v>0</v>
      </c>
      <c r="NH69" s="26">
        <v>0</v>
      </c>
      <c r="NI69" s="26">
        <v>0</v>
      </c>
      <c r="NJ69" s="26">
        <v>0</v>
      </c>
      <c r="NK69" s="26">
        <v>0</v>
      </c>
      <c r="NL69" s="26">
        <v>0</v>
      </c>
      <c r="NM69" s="26">
        <v>0</v>
      </c>
      <c r="NN69" s="26">
        <v>0</v>
      </c>
      <c r="NO69" s="26">
        <v>0</v>
      </c>
      <c r="NP69" s="26">
        <v>0</v>
      </c>
      <c r="NQ69" s="26">
        <v>0</v>
      </c>
      <c r="NR69" s="26">
        <v>0</v>
      </c>
      <c r="NS69" s="26">
        <v>0</v>
      </c>
      <c r="NT69" s="26">
        <v>0</v>
      </c>
      <c r="NU69" s="26">
        <v>0</v>
      </c>
      <c r="NV69" s="26">
        <v>0</v>
      </c>
      <c r="NW69" s="26">
        <v>0</v>
      </c>
      <c r="NX69" s="26">
        <v>0</v>
      </c>
      <c r="NY69" s="26">
        <v>0</v>
      </c>
      <c r="NZ69" s="26">
        <v>0</v>
      </c>
      <c r="OA69" s="26">
        <v>0</v>
      </c>
      <c r="OB69" s="26">
        <v>0</v>
      </c>
      <c r="OC69" s="26">
        <v>0</v>
      </c>
      <c r="OD69" s="26">
        <v>0</v>
      </c>
      <c r="OE69" s="26">
        <v>0</v>
      </c>
      <c r="OF69" s="26">
        <v>0</v>
      </c>
      <c r="OG69" s="26">
        <v>0</v>
      </c>
      <c r="OH69" s="26"/>
      <c r="OI69" s="26">
        <v>0</v>
      </c>
      <c r="OJ69" s="26">
        <v>0</v>
      </c>
      <c r="OK69" s="28">
        <v>51</v>
      </c>
      <c r="OL69" s="26">
        <v>0</v>
      </c>
      <c r="OM69" s="26">
        <v>0</v>
      </c>
      <c r="ON69" s="26">
        <v>0</v>
      </c>
      <c r="OO69" s="26">
        <v>0</v>
      </c>
      <c r="OP69" s="26">
        <v>1</v>
      </c>
      <c r="OQ69" s="26">
        <v>10</v>
      </c>
      <c r="OR69" s="26">
        <v>0</v>
      </c>
      <c r="OS69" s="26">
        <v>1</v>
      </c>
      <c r="OT69" s="26">
        <v>19</v>
      </c>
      <c r="OU69" s="26">
        <v>1</v>
      </c>
      <c r="OV69" s="26">
        <v>0</v>
      </c>
      <c r="OW69" s="26">
        <v>19</v>
      </c>
      <c r="OX69" s="28">
        <v>54</v>
      </c>
      <c r="OY69" s="26">
        <v>0</v>
      </c>
      <c r="OZ69" s="26">
        <v>11</v>
      </c>
      <c r="PA69" s="26">
        <v>20</v>
      </c>
      <c r="PB69" s="26">
        <v>23</v>
      </c>
      <c r="PC69" s="28">
        <v>0</v>
      </c>
      <c r="PD69" s="26">
        <v>0</v>
      </c>
      <c r="PE69" s="26">
        <v>0</v>
      </c>
      <c r="PF69" s="28">
        <v>0</v>
      </c>
      <c r="PG69" s="26">
        <v>0</v>
      </c>
      <c r="PH69" s="26">
        <v>0</v>
      </c>
      <c r="PI69" s="26">
        <v>0</v>
      </c>
      <c r="PJ69" s="26">
        <v>0</v>
      </c>
      <c r="PK69" s="28">
        <v>0</v>
      </c>
      <c r="PL69" s="26">
        <v>0</v>
      </c>
      <c r="PM69" s="26">
        <v>0</v>
      </c>
      <c r="PN69" s="26">
        <v>0</v>
      </c>
      <c r="PO69" s="26">
        <v>0</v>
      </c>
      <c r="PP69" s="26">
        <v>0</v>
      </c>
      <c r="PQ69" s="26">
        <v>0</v>
      </c>
      <c r="PR69" s="26">
        <v>0</v>
      </c>
      <c r="PS69" s="26">
        <v>0</v>
      </c>
      <c r="PT69" s="26">
        <v>0</v>
      </c>
      <c r="PU69" s="26">
        <v>0</v>
      </c>
      <c r="PV69" s="26">
        <v>0</v>
      </c>
      <c r="PW69" s="26">
        <v>0</v>
      </c>
      <c r="PX69" s="26">
        <v>0</v>
      </c>
      <c r="PY69" s="26">
        <v>0</v>
      </c>
      <c r="PZ69" s="26">
        <v>0</v>
      </c>
      <c r="QA69" s="26">
        <v>0</v>
      </c>
      <c r="QB69" s="26">
        <v>0</v>
      </c>
      <c r="QC69" s="26">
        <v>0</v>
      </c>
      <c r="QD69" s="26">
        <v>0</v>
      </c>
      <c r="QE69" s="26">
        <v>0</v>
      </c>
      <c r="QF69" s="26">
        <v>0</v>
      </c>
      <c r="QG69" s="26">
        <v>0</v>
      </c>
      <c r="QH69" s="26">
        <v>0</v>
      </c>
      <c r="QI69" s="26">
        <v>0</v>
      </c>
      <c r="QJ69" s="26">
        <v>0</v>
      </c>
      <c r="QK69" s="26">
        <v>0</v>
      </c>
      <c r="QL69" s="26">
        <v>0</v>
      </c>
      <c r="QM69" s="26">
        <v>0</v>
      </c>
      <c r="QN69" s="26">
        <v>0</v>
      </c>
      <c r="QO69" s="26">
        <v>0</v>
      </c>
      <c r="QP69" s="26">
        <v>0</v>
      </c>
      <c r="QQ69" s="26">
        <v>0</v>
      </c>
      <c r="QR69" s="26">
        <v>0</v>
      </c>
      <c r="QS69" s="26">
        <v>0</v>
      </c>
      <c r="QT69" s="26">
        <v>0</v>
      </c>
      <c r="QU69" s="26">
        <v>0</v>
      </c>
      <c r="QV69" s="26">
        <v>0</v>
      </c>
      <c r="QW69" s="26">
        <v>0</v>
      </c>
      <c r="QX69" s="26">
        <v>0</v>
      </c>
      <c r="QY69" s="26">
        <v>0</v>
      </c>
      <c r="QZ69" s="26">
        <v>0</v>
      </c>
      <c r="RA69" s="26">
        <v>0</v>
      </c>
      <c r="RB69" s="26">
        <v>0</v>
      </c>
      <c r="RC69" s="26">
        <v>0</v>
      </c>
      <c r="RD69" s="26">
        <v>0</v>
      </c>
      <c r="RE69" s="26">
        <v>0</v>
      </c>
      <c r="RF69" s="26">
        <v>0</v>
      </c>
      <c r="RG69" s="26">
        <v>0</v>
      </c>
      <c r="RH69" s="26">
        <v>0</v>
      </c>
      <c r="RI69" s="26">
        <v>0</v>
      </c>
      <c r="RJ69" s="26">
        <v>0</v>
      </c>
      <c r="RK69" s="26">
        <v>0</v>
      </c>
      <c r="RL69" s="26">
        <v>0</v>
      </c>
      <c r="RM69" s="26">
        <v>0</v>
      </c>
      <c r="RN69" s="26">
        <v>0</v>
      </c>
      <c r="RO69" s="26">
        <v>0</v>
      </c>
      <c r="RP69" s="26">
        <v>0</v>
      </c>
      <c r="RQ69" s="26">
        <v>0</v>
      </c>
      <c r="RR69" s="26">
        <v>0</v>
      </c>
      <c r="RS69" s="26">
        <v>0</v>
      </c>
      <c r="RT69" s="26">
        <v>0</v>
      </c>
      <c r="RU69" s="26">
        <v>0</v>
      </c>
      <c r="RV69" s="26">
        <v>0</v>
      </c>
      <c r="RW69" s="26">
        <v>0</v>
      </c>
      <c r="RX69" s="26">
        <v>0</v>
      </c>
      <c r="RY69" s="26">
        <v>0</v>
      </c>
      <c r="RZ69" s="26">
        <v>0</v>
      </c>
      <c r="SA69" s="26">
        <v>0</v>
      </c>
      <c r="SB69" s="26">
        <v>0</v>
      </c>
      <c r="SC69" s="26">
        <v>0</v>
      </c>
      <c r="SD69" s="26">
        <v>0</v>
      </c>
      <c r="SE69" s="26">
        <v>0</v>
      </c>
      <c r="SF69" s="28">
        <v>0</v>
      </c>
      <c r="SG69" s="26">
        <v>0</v>
      </c>
      <c r="SH69" s="26">
        <v>0</v>
      </c>
      <c r="SI69" s="26">
        <v>0</v>
      </c>
      <c r="SJ69" s="26">
        <v>0</v>
      </c>
      <c r="SK69" s="26">
        <v>0</v>
      </c>
      <c r="SL69" s="26">
        <v>0</v>
      </c>
      <c r="SM69" s="26">
        <v>0</v>
      </c>
      <c r="SN69" s="26">
        <v>0</v>
      </c>
      <c r="SO69" s="26">
        <v>0</v>
      </c>
      <c r="SP69" s="26">
        <v>0</v>
      </c>
      <c r="SQ69" s="26">
        <v>0</v>
      </c>
      <c r="SR69" s="26">
        <v>0</v>
      </c>
      <c r="SS69" s="26">
        <v>0</v>
      </c>
      <c r="ST69" s="26">
        <v>0</v>
      </c>
      <c r="SU69" s="26">
        <v>0</v>
      </c>
      <c r="SV69" s="26">
        <v>0</v>
      </c>
      <c r="SW69" s="26">
        <v>0</v>
      </c>
      <c r="SX69" s="26">
        <v>0</v>
      </c>
      <c r="SY69" s="26">
        <v>0</v>
      </c>
      <c r="SZ69" s="26">
        <v>0</v>
      </c>
      <c r="TA69" s="26">
        <v>0</v>
      </c>
      <c r="TB69" s="26">
        <v>0</v>
      </c>
      <c r="TC69" s="26">
        <v>0</v>
      </c>
      <c r="TD69" s="26">
        <v>0</v>
      </c>
      <c r="TE69" s="28">
        <v>4</v>
      </c>
      <c r="TF69" s="26">
        <v>0</v>
      </c>
      <c r="TG69" s="26">
        <v>0</v>
      </c>
      <c r="TH69" s="26">
        <v>0</v>
      </c>
      <c r="TI69" s="26">
        <v>0</v>
      </c>
      <c r="TJ69" s="26">
        <v>0</v>
      </c>
      <c r="TK69" s="26">
        <v>0</v>
      </c>
      <c r="TL69" s="26">
        <v>0</v>
      </c>
      <c r="TM69" s="26">
        <v>0</v>
      </c>
      <c r="TN69" s="26">
        <v>2</v>
      </c>
      <c r="TO69" s="26">
        <v>0</v>
      </c>
      <c r="TP69" s="26">
        <v>0</v>
      </c>
      <c r="TQ69" s="26">
        <v>0</v>
      </c>
      <c r="TR69" s="26">
        <v>0</v>
      </c>
      <c r="TS69" s="26">
        <v>0</v>
      </c>
      <c r="TT69" s="26">
        <v>0</v>
      </c>
      <c r="TU69" s="26">
        <v>0</v>
      </c>
      <c r="TV69" s="26">
        <v>0</v>
      </c>
      <c r="TW69" s="26">
        <v>0</v>
      </c>
      <c r="TX69" s="26">
        <v>0</v>
      </c>
      <c r="TY69" s="26">
        <v>0</v>
      </c>
      <c r="TZ69" s="26">
        <v>1</v>
      </c>
      <c r="UA69" s="26">
        <v>0</v>
      </c>
      <c r="UB69" s="26">
        <v>0</v>
      </c>
      <c r="UC69" s="26">
        <v>1</v>
      </c>
      <c r="UD69" s="26">
        <v>0</v>
      </c>
      <c r="UE69" s="26">
        <v>0</v>
      </c>
      <c r="UF69" s="26">
        <v>0</v>
      </c>
      <c r="UG69" s="26">
        <v>0</v>
      </c>
      <c r="UH69" s="26">
        <v>0</v>
      </c>
      <c r="UI69" s="26">
        <v>0</v>
      </c>
      <c r="UJ69" s="28">
        <v>84</v>
      </c>
      <c r="UK69" s="26">
        <v>0</v>
      </c>
      <c r="UL69" s="26">
        <v>2</v>
      </c>
      <c r="UM69" s="26">
        <v>2</v>
      </c>
      <c r="UN69" s="26">
        <v>0</v>
      </c>
      <c r="UO69" s="26">
        <v>0</v>
      </c>
      <c r="UP69" s="26">
        <v>15</v>
      </c>
      <c r="UQ69" s="26">
        <v>16</v>
      </c>
      <c r="UR69" s="26">
        <v>7</v>
      </c>
      <c r="US69" s="26">
        <v>7</v>
      </c>
      <c r="UT69" s="26">
        <v>4</v>
      </c>
      <c r="UU69" s="26">
        <v>3</v>
      </c>
      <c r="UV69" s="26">
        <v>2</v>
      </c>
      <c r="UW69" s="26">
        <v>0</v>
      </c>
      <c r="UX69" s="26">
        <v>1</v>
      </c>
      <c r="UY69" s="26">
        <v>1</v>
      </c>
      <c r="UZ69" s="26">
        <v>0</v>
      </c>
      <c r="VA69" s="26">
        <v>2</v>
      </c>
      <c r="VB69" s="26">
        <v>1</v>
      </c>
      <c r="VC69" s="26">
        <v>6</v>
      </c>
      <c r="VD69" s="26">
        <v>3</v>
      </c>
      <c r="VE69" s="26">
        <v>6</v>
      </c>
      <c r="VF69" s="26">
        <v>3</v>
      </c>
      <c r="VG69" s="26">
        <v>3</v>
      </c>
      <c r="VH69" s="26">
        <v>0</v>
      </c>
      <c r="VI69" s="26">
        <v>0</v>
      </c>
      <c r="VJ69" s="26">
        <v>0</v>
      </c>
      <c r="VK69" s="26">
        <v>0</v>
      </c>
      <c r="VL69" s="26">
        <v>0</v>
      </c>
      <c r="VM69" s="28">
        <v>3</v>
      </c>
      <c r="VN69" s="26">
        <v>0</v>
      </c>
      <c r="VO69" s="26">
        <v>1</v>
      </c>
      <c r="VP69" s="26">
        <v>1</v>
      </c>
      <c r="VQ69" s="26">
        <v>0</v>
      </c>
      <c r="VR69" s="26">
        <v>0</v>
      </c>
      <c r="VS69" s="26">
        <v>0</v>
      </c>
      <c r="VT69" s="26">
        <v>0</v>
      </c>
      <c r="VU69" s="26">
        <v>1</v>
      </c>
      <c r="VV69" s="28">
        <v>0</v>
      </c>
      <c r="VW69" s="26">
        <v>0</v>
      </c>
      <c r="VX69" s="26">
        <v>0</v>
      </c>
      <c r="VY69" s="26">
        <v>0</v>
      </c>
      <c r="VZ69" s="26">
        <v>0</v>
      </c>
      <c r="WA69" s="26">
        <v>0</v>
      </c>
      <c r="WB69" s="26">
        <v>0</v>
      </c>
      <c r="WC69" s="26">
        <v>0</v>
      </c>
      <c r="WD69" s="26">
        <v>0</v>
      </c>
      <c r="WE69" s="26">
        <v>0</v>
      </c>
      <c r="WF69" s="26">
        <v>0</v>
      </c>
      <c r="WG69" s="26">
        <v>0</v>
      </c>
      <c r="WH69" s="26">
        <v>0</v>
      </c>
      <c r="WI69" s="26">
        <v>0</v>
      </c>
      <c r="WJ69" s="26">
        <v>0</v>
      </c>
      <c r="WK69" s="26">
        <v>0</v>
      </c>
      <c r="WL69" s="26">
        <v>0</v>
      </c>
      <c r="WM69" s="26">
        <v>0</v>
      </c>
      <c r="WN69" s="26">
        <v>0</v>
      </c>
      <c r="WO69" s="26">
        <v>0</v>
      </c>
      <c r="WP69" s="26">
        <v>0</v>
      </c>
      <c r="WQ69" s="26">
        <v>0</v>
      </c>
      <c r="WR69" s="26">
        <v>0</v>
      </c>
      <c r="WS69" s="26">
        <v>0</v>
      </c>
      <c r="WT69" s="26">
        <v>0</v>
      </c>
      <c r="WU69" s="26">
        <v>0</v>
      </c>
      <c r="WV69" s="26">
        <v>0</v>
      </c>
      <c r="WW69" s="26">
        <v>0</v>
      </c>
      <c r="WX69" s="26">
        <v>0</v>
      </c>
      <c r="WY69" s="26">
        <v>0</v>
      </c>
      <c r="WZ69" s="26">
        <v>0</v>
      </c>
      <c r="XA69" s="26">
        <v>0</v>
      </c>
      <c r="XB69" s="26">
        <v>0</v>
      </c>
      <c r="XC69" s="26">
        <v>0</v>
      </c>
      <c r="XD69" s="26">
        <v>0</v>
      </c>
      <c r="XE69" s="26">
        <v>0</v>
      </c>
      <c r="XF69" s="26">
        <v>0</v>
      </c>
      <c r="XG69" s="26">
        <v>0</v>
      </c>
      <c r="XH69" s="26">
        <v>0</v>
      </c>
      <c r="XI69" s="26">
        <v>0</v>
      </c>
      <c r="XJ69" s="26">
        <v>0</v>
      </c>
      <c r="XK69" s="26">
        <v>0</v>
      </c>
      <c r="XL69" s="26">
        <v>0</v>
      </c>
      <c r="XM69" s="26">
        <v>0</v>
      </c>
      <c r="XN69" s="26">
        <v>0</v>
      </c>
      <c r="XO69" s="26">
        <v>0</v>
      </c>
      <c r="XP69" s="26">
        <v>0</v>
      </c>
      <c r="XQ69" s="26">
        <v>0</v>
      </c>
      <c r="XR69" s="26">
        <v>0</v>
      </c>
      <c r="XS69" s="41">
        <v>0</v>
      </c>
      <c r="XT69" s="41">
        <v>0</v>
      </c>
      <c r="XU69" s="41">
        <v>0</v>
      </c>
      <c r="XV69" s="41">
        <v>0</v>
      </c>
      <c r="XW69" s="41">
        <v>0</v>
      </c>
      <c r="XX69" s="41">
        <v>0</v>
      </c>
      <c r="XY69" s="41">
        <v>0</v>
      </c>
      <c r="XZ69" s="41">
        <v>0</v>
      </c>
      <c r="YA69" s="41">
        <v>0</v>
      </c>
      <c r="YB69" s="41">
        <v>0</v>
      </c>
      <c r="YC69" s="41">
        <v>0</v>
      </c>
      <c r="YD69" s="41">
        <v>0</v>
      </c>
      <c r="YE69" s="41">
        <v>0</v>
      </c>
      <c r="YF69" s="41">
        <v>0</v>
      </c>
      <c r="YG69" s="41">
        <v>0</v>
      </c>
      <c r="YH69" s="41">
        <v>0</v>
      </c>
      <c r="YI69" s="41">
        <v>0</v>
      </c>
      <c r="YJ69" s="41">
        <v>0</v>
      </c>
      <c r="YK69" s="41">
        <v>0</v>
      </c>
      <c r="YL69" s="41">
        <v>0</v>
      </c>
      <c r="YM69" s="41">
        <v>0</v>
      </c>
      <c r="YN69" s="41">
        <v>0</v>
      </c>
      <c r="YO69" s="41">
        <v>0</v>
      </c>
      <c r="YP69" s="41">
        <v>0</v>
      </c>
      <c r="YQ69" s="41">
        <v>0</v>
      </c>
      <c r="YR69" s="41">
        <v>0</v>
      </c>
      <c r="YS69" s="41">
        <v>0</v>
      </c>
      <c r="YT69" s="41">
        <v>0</v>
      </c>
      <c r="YU69" s="41">
        <v>0</v>
      </c>
      <c r="YV69" s="41">
        <v>0</v>
      </c>
      <c r="YW69" s="41">
        <v>0</v>
      </c>
      <c r="YX69" s="41">
        <v>0</v>
      </c>
      <c r="YY69" s="41">
        <v>0</v>
      </c>
      <c r="YZ69" s="41">
        <v>0</v>
      </c>
      <c r="ZA69" s="41">
        <v>0</v>
      </c>
      <c r="ZB69" s="41">
        <v>0</v>
      </c>
      <c r="ZC69" s="41">
        <v>0</v>
      </c>
      <c r="ZD69" s="41">
        <v>0</v>
      </c>
      <c r="ZE69" s="41">
        <v>0</v>
      </c>
      <c r="ZF69" s="41">
        <v>0</v>
      </c>
      <c r="ZG69" s="41">
        <v>0</v>
      </c>
      <c r="ZH69" s="41">
        <v>0</v>
      </c>
      <c r="ZI69" s="41">
        <v>0</v>
      </c>
      <c r="ZJ69" s="41">
        <v>0</v>
      </c>
      <c r="ZK69" s="41">
        <v>0</v>
      </c>
      <c r="ZL69" s="41">
        <v>0</v>
      </c>
      <c r="ZM69" s="41">
        <v>0</v>
      </c>
      <c r="ZN69" s="41">
        <v>0</v>
      </c>
      <c r="ZO69" s="27">
        <v>0</v>
      </c>
      <c r="ZP69" s="27">
        <v>0</v>
      </c>
      <c r="ZQ69" s="27">
        <v>0</v>
      </c>
      <c r="ZR69" s="27">
        <v>0</v>
      </c>
      <c r="ZS69" s="27">
        <v>0</v>
      </c>
      <c r="ZT69" s="27">
        <v>0</v>
      </c>
      <c r="ZU69" s="27">
        <v>0</v>
      </c>
      <c r="ZV69" s="27">
        <v>72</v>
      </c>
      <c r="ZW69" s="27">
        <v>0</v>
      </c>
      <c r="ZX69" s="27">
        <v>0</v>
      </c>
      <c r="ZY69" s="27">
        <v>0</v>
      </c>
      <c r="ZZ69" s="27">
        <v>0</v>
      </c>
      <c r="AAA69" s="27">
        <v>0</v>
      </c>
      <c r="AAB69" s="27">
        <v>0</v>
      </c>
      <c r="AAC69" s="27">
        <v>0</v>
      </c>
      <c r="AAD69" s="27">
        <v>0</v>
      </c>
      <c r="AAE69" s="27">
        <v>0</v>
      </c>
      <c r="AAF69" s="27">
        <v>0</v>
      </c>
      <c r="AAG69" s="27">
        <v>0</v>
      </c>
      <c r="AAH69" s="27" t="s">
        <v>540</v>
      </c>
    </row>
    <row r="70" spans="1:710" s="27" customFormat="1" x14ac:dyDescent="0.2">
      <c r="A70" s="27" t="s">
        <v>147</v>
      </c>
      <c r="B70" s="68">
        <v>1041106</v>
      </c>
      <c r="C70" s="28">
        <v>1073</v>
      </c>
      <c r="D70" s="28">
        <v>61</v>
      </c>
      <c r="E70" s="26">
        <v>0</v>
      </c>
      <c r="F70" s="26">
        <v>0</v>
      </c>
      <c r="G70" s="26">
        <v>0</v>
      </c>
      <c r="H70" s="26">
        <v>1</v>
      </c>
      <c r="I70" s="26">
        <v>0</v>
      </c>
      <c r="J70" s="26">
        <v>0</v>
      </c>
      <c r="K70" s="26">
        <v>1</v>
      </c>
      <c r="L70" s="26">
        <v>6</v>
      </c>
      <c r="M70" s="26">
        <v>0</v>
      </c>
      <c r="N70" s="26">
        <v>0</v>
      </c>
      <c r="O70" s="28">
        <v>11</v>
      </c>
      <c r="P70" s="28">
        <v>15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0</v>
      </c>
      <c r="AW70" s="26">
        <v>0</v>
      </c>
      <c r="AX70" s="26">
        <v>0</v>
      </c>
      <c r="AY70" s="26">
        <v>0</v>
      </c>
      <c r="AZ70" s="26">
        <v>0</v>
      </c>
      <c r="BA70" s="26">
        <v>0</v>
      </c>
      <c r="BB70" s="26">
        <v>0</v>
      </c>
      <c r="BC70" s="26">
        <v>0</v>
      </c>
      <c r="BD70" s="26">
        <v>0</v>
      </c>
      <c r="BE70" s="26">
        <v>0</v>
      </c>
      <c r="BF70" s="26">
        <v>0</v>
      </c>
      <c r="BG70" s="26">
        <v>0</v>
      </c>
      <c r="BH70" s="26">
        <v>0</v>
      </c>
      <c r="BI70" s="26">
        <v>0</v>
      </c>
      <c r="BJ70" s="26">
        <v>0</v>
      </c>
      <c r="BK70" s="26">
        <v>0</v>
      </c>
      <c r="BL70" s="26">
        <v>0</v>
      </c>
      <c r="BM70" s="26"/>
      <c r="BN70" s="26"/>
      <c r="BO70" s="26"/>
      <c r="BP70" s="26"/>
      <c r="BQ70" s="26">
        <v>0</v>
      </c>
      <c r="BR70" s="26">
        <v>4</v>
      </c>
      <c r="BS70" s="26">
        <v>0</v>
      </c>
      <c r="BT70" s="26">
        <v>8</v>
      </c>
      <c r="BU70" s="28">
        <v>3</v>
      </c>
      <c r="BV70" s="28">
        <v>27</v>
      </c>
      <c r="BW70" s="28">
        <v>7</v>
      </c>
      <c r="BX70" s="28">
        <v>140</v>
      </c>
      <c r="BY70" s="26">
        <v>0</v>
      </c>
      <c r="BZ70" s="26">
        <v>0</v>
      </c>
      <c r="CA70" s="26">
        <v>0</v>
      </c>
      <c r="CB70" s="26">
        <v>9</v>
      </c>
      <c r="CC70" s="26">
        <v>0</v>
      </c>
      <c r="CD70" s="26">
        <v>8</v>
      </c>
      <c r="CE70" s="26">
        <v>0</v>
      </c>
      <c r="CF70" s="26">
        <v>2</v>
      </c>
      <c r="CG70" s="26">
        <v>0</v>
      </c>
      <c r="CH70" s="26">
        <v>1</v>
      </c>
      <c r="CI70" s="26">
        <v>0</v>
      </c>
      <c r="CJ70" s="26">
        <v>0</v>
      </c>
      <c r="CK70" s="26">
        <v>0</v>
      </c>
      <c r="CL70" s="26">
        <v>0</v>
      </c>
      <c r="CM70" s="26">
        <v>0</v>
      </c>
      <c r="CN70" s="26">
        <v>0</v>
      </c>
      <c r="CO70" s="26">
        <v>0</v>
      </c>
      <c r="CP70" s="26">
        <v>0</v>
      </c>
      <c r="CQ70" s="26">
        <v>0</v>
      </c>
      <c r="CR70" s="26">
        <v>0</v>
      </c>
      <c r="CS70" s="26">
        <v>0</v>
      </c>
      <c r="CT70" s="26">
        <v>1</v>
      </c>
      <c r="CU70" s="26">
        <v>0</v>
      </c>
      <c r="CV70" s="26">
        <v>0</v>
      </c>
      <c r="CW70" s="26">
        <v>0</v>
      </c>
      <c r="CX70" s="26">
        <v>6</v>
      </c>
      <c r="CY70" s="26">
        <v>0</v>
      </c>
      <c r="CZ70" s="26">
        <v>10</v>
      </c>
      <c r="DA70" s="26">
        <v>1</v>
      </c>
      <c r="DB70" s="26">
        <v>3</v>
      </c>
      <c r="DC70" s="26">
        <v>0</v>
      </c>
      <c r="DD70" s="26">
        <v>2</v>
      </c>
      <c r="DE70" s="26">
        <v>0</v>
      </c>
      <c r="DF70" s="26">
        <v>0</v>
      </c>
      <c r="DG70" s="26">
        <v>1</v>
      </c>
      <c r="DH70" s="26">
        <v>49</v>
      </c>
      <c r="DI70" s="26">
        <v>0</v>
      </c>
      <c r="DJ70" s="26">
        <v>11</v>
      </c>
      <c r="DK70" s="26">
        <v>4</v>
      </c>
      <c r="DL70" s="26">
        <v>90</v>
      </c>
      <c r="DM70" s="26">
        <v>2</v>
      </c>
      <c r="DN70" s="26">
        <v>17</v>
      </c>
      <c r="DO70" s="26">
        <v>3</v>
      </c>
      <c r="DP70" s="26">
        <v>65</v>
      </c>
      <c r="DQ70" s="26">
        <v>0</v>
      </c>
      <c r="DR70" s="26">
        <v>30</v>
      </c>
      <c r="DS70" s="26">
        <v>0</v>
      </c>
      <c r="DT70" s="26">
        <v>39</v>
      </c>
      <c r="DU70" s="26">
        <v>0</v>
      </c>
      <c r="DV70" s="26">
        <v>17</v>
      </c>
      <c r="DW70" s="26">
        <v>0</v>
      </c>
      <c r="DX70" s="26">
        <v>20</v>
      </c>
      <c r="DY70" s="26">
        <v>0</v>
      </c>
      <c r="DZ70" s="26">
        <v>11</v>
      </c>
      <c r="EA70" s="26">
        <v>0</v>
      </c>
      <c r="EB70" s="26">
        <v>19</v>
      </c>
      <c r="EC70" s="26">
        <v>2</v>
      </c>
      <c r="ED70" s="26">
        <v>4</v>
      </c>
      <c r="EE70" s="26">
        <v>1</v>
      </c>
      <c r="EF70" s="26">
        <v>12</v>
      </c>
      <c r="EG70" s="26">
        <v>2</v>
      </c>
      <c r="EH70" s="26">
        <v>7</v>
      </c>
      <c r="EI70" s="26">
        <v>0</v>
      </c>
      <c r="EJ70" s="26">
        <v>14</v>
      </c>
      <c r="EK70" s="26">
        <v>0</v>
      </c>
      <c r="EL70" s="26">
        <v>0</v>
      </c>
      <c r="EM70" s="26"/>
      <c r="EN70" s="26"/>
      <c r="EO70" s="26">
        <v>2</v>
      </c>
      <c r="EP70" s="26">
        <v>79</v>
      </c>
      <c r="EQ70" s="26">
        <v>0</v>
      </c>
      <c r="ER70" s="26">
        <v>0</v>
      </c>
      <c r="ES70" s="26">
        <v>0</v>
      </c>
      <c r="ET70" s="26">
        <v>1</v>
      </c>
      <c r="EU70" s="26">
        <v>0</v>
      </c>
      <c r="EV70" s="26">
        <v>0</v>
      </c>
      <c r="EW70" s="26">
        <v>0</v>
      </c>
      <c r="EX70" s="26">
        <v>0</v>
      </c>
      <c r="EY70" s="26">
        <v>0</v>
      </c>
      <c r="EZ70" s="26">
        <v>0</v>
      </c>
      <c r="FA70" s="26">
        <v>0</v>
      </c>
      <c r="FB70" s="26">
        <v>0</v>
      </c>
      <c r="FC70" s="26">
        <v>1</v>
      </c>
      <c r="FD70" s="26">
        <v>8</v>
      </c>
      <c r="FE70" s="26">
        <v>0</v>
      </c>
      <c r="FF70" s="26">
        <v>2</v>
      </c>
      <c r="FG70" s="26">
        <v>3</v>
      </c>
      <c r="FH70" s="26">
        <v>36</v>
      </c>
      <c r="FI70" s="26">
        <v>0</v>
      </c>
      <c r="FJ70" s="26">
        <v>4</v>
      </c>
      <c r="FK70" s="26">
        <v>1</v>
      </c>
      <c r="FL70" s="26">
        <v>47</v>
      </c>
      <c r="FM70" s="26">
        <v>0</v>
      </c>
      <c r="FN70" s="26">
        <v>10</v>
      </c>
      <c r="FO70" s="26">
        <v>2</v>
      </c>
      <c r="FP70" s="26">
        <v>36</v>
      </c>
      <c r="FQ70" s="26">
        <v>0</v>
      </c>
      <c r="FR70" s="26">
        <v>1</v>
      </c>
      <c r="FS70" s="26">
        <v>0</v>
      </c>
      <c r="FT70" s="26">
        <v>0</v>
      </c>
      <c r="FU70" s="26">
        <v>0</v>
      </c>
      <c r="FV70" s="26">
        <v>1</v>
      </c>
      <c r="FW70" s="26">
        <v>0</v>
      </c>
      <c r="FX70" s="26">
        <v>0</v>
      </c>
      <c r="FY70" s="26">
        <v>0</v>
      </c>
      <c r="FZ70" s="26">
        <v>1</v>
      </c>
      <c r="GA70" s="26">
        <v>0</v>
      </c>
      <c r="GB70" s="26">
        <v>0</v>
      </c>
      <c r="GC70" s="26">
        <v>0</v>
      </c>
      <c r="GD70" s="26">
        <v>0</v>
      </c>
      <c r="GE70" s="26">
        <v>0</v>
      </c>
      <c r="GF70" s="26">
        <v>2</v>
      </c>
      <c r="GG70" s="26">
        <v>0</v>
      </c>
      <c r="GH70" s="26">
        <v>0</v>
      </c>
      <c r="GI70" s="26">
        <v>0</v>
      </c>
      <c r="GJ70" s="26">
        <v>0</v>
      </c>
      <c r="GK70" s="26">
        <v>0</v>
      </c>
      <c r="GL70" s="26">
        <v>0</v>
      </c>
      <c r="GM70" s="26">
        <v>0</v>
      </c>
      <c r="GN70" s="26">
        <v>0</v>
      </c>
      <c r="GO70" s="26">
        <v>0</v>
      </c>
      <c r="GP70" s="26">
        <v>0</v>
      </c>
      <c r="GQ70" s="26">
        <v>0</v>
      </c>
      <c r="GR70" s="26">
        <v>0</v>
      </c>
      <c r="GS70" s="26">
        <v>0</v>
      </c>
      <c r="GT70" s="26">
        <v>1</v>
      </c>
      <c r="GU70" s="26">
        <v>0</v>
      </c>
      <c r="GV70" s="26">
        <v>0</v>
      </c>
      <c r="GW70" s="26">
        <v>0</v>
      </c>
      <c r="GX70" s="26">
        <v>3</v>
      </c>
      <c r="GY70" s="26">
        <v>0</v>
      </c>
      <c r="GZ70" s="26">
        <v>2</v>
      </c>
      <c r="HA70" s="26">
        <v>0</v>
      </c>
      <c r="HB70" s="26">
        <v>0</v>
      </c>
      <c r="HC70" s="26">
        <v>0</v>
      </c>
      <c r="HD70" s="26">
        <v>21</v>
      </c>
      <c r="HE70" s="26">
        <v>0</v>
      </c>
      <c r="HF70" s="26">
        <v>10</v>
      </c>
      <c r="HG70" s="26">
        <v>0</v>
      </c>
      <c r="HH70" s="26">
        <v>20</v>
      </c>
      <c r="HI70" s="26">
        <v>1</v>
      </c>
      <c r="HJ70" s="26">
        <v>17</v>
      </c>
      <c r="HK70" s="26">
        <v>2</v>
      </c>
      <c r="HL70" s="26">
        <v>8</v>
      </c>
      <c r="HM70" s="26">
        <v>2</v>
      </c>
      <c r="HN70" s="26">
        <v>15</v>
      </c>
      <c r="HO70" s="26">
        <v>2</v>
      </c>
      <c r="HP70" s="26">
        <v>4</v>
      </c>
      <c r="HQ70" s="26">
        <v>1</v>
      </c>
      <c r="HR70" s="26">
        <v>10</v>
      </c>
      <c r="HS70" s="26">
        <v>0</v>
      </c>
      <c r="HT70" s="26">
        <v>12</v>
      </c>
      <c r="HU70" s="26">
        <v>1</v>
      </c>
      <c r="HV70" s="26">
        <v>5</v>
      </c>
      <c r="HW70" s="26">
        <v>2</v>
      </c>
      <c r="HX70" s="26">
        <v>1</v>
      </c>
      <c r="HY70" s="26">
        <v>1</v>
      </c>
      <c r="HZ70" s="26">
        <v>2</v>
      </c>
      <c r="IA70" s="26">
        <v>0</v>
      </c>
      <c r="IB70" s="26">
        <v>3</v>
      </c>
      <c r="IC70" s="26">
        <v>1</v>
      </c>
      <c r="ID70" s="26">
        <v>2</v>
      </c>
      <c r="IE70" s="26">
        <v>0</v>
      </c>
      <c r="IF70" s="26">
        <v>2</v>
      </c>
      <c r="IG70" s="26">
        <v>2</v>
      </c>
      <c r="IH70" s="26">
        <v>5</v>
      </c>
      <c r="II70" s="26"/>
      <c r="IJ70" s="26">
        <v>0</v>
      </c>
      <c r="IK70" s="26">
        <v>0</v>
      </c>
      <c r="IL70" s="26">
        <v>0</v>
      </c>
      <c r="IM70" s="26">
        <v>0</v>
      </c>
      <c r="IN70" s="26">
        <v>0</v>
      </c>
      <c r="IO70" s="26">
        <v>0</v>
      </c>
      <c r="IP70" s="26">
        <v>0</v>
      </c>
      <c r="IQ70" s="26">
        <v>0</v>
      </c>
      <c r="IR70" s="26">
        <v>0</v>
      </c>
      <c r="IS70" s="26">
        <v>0</v>
      </c>
      <c r="IT70" s="26">
        <v>0</v>
      </c>
      <c r="IU70" s="26">
        <v>0</v>
      </c>
      <c r="IV70" s="26"/>
      <c r="IW70" s="26">
        <v>0</v>
      </c>
      <c r="IX70" s="26">
        <v>0</v>
      </c>
      <c r="IY70" s="26">
        <v>0</v>
      </c>
      <c r="IZ70" s="26">
        <v>0</v>
      </c>
      <c r="JA70" s="26">
        <v>0</v>
      </c>
      <c r="JB70" s="26">
        <v>0</v>
      </c>
      <c r="JC70" s="26">
        <v>0</v>
      </c>
      <c r="JD70" s="26">
        <v>0</v>
      </c>
      <c r="JE70" s="26">
        <v>0</v>
      </c>
      <c r="JF70" s="26">
        <v>0</v>
      </c>
      <c r="JG70" s="26">
        <v>0</v>
      </c>
      <c r="JH70" s="26">
        <v>0</v>
      </c>
      <c r="JI70" s="26"/>
      <c r="JJ70" s="26">
        <v>0</v>
      </c>
      <c r="JK70" s="26">
        <v>0</v>
      </c>
      <c r="JL70" s="26">
        <v>0</v>
      </c>
      <c r="JM70" s="26">
        <v>0</v>
      </c>
      <c r="JN70" s="26">
        <v>0</v>
      </c>
      <c r="JO70" s="26">
        <v>0</v>
      </c>
      <c r="JP70" s="26">
        <v>0</v>
      </c>
      <c r="JQ70" s="26">
        <v>0</v>
      </c>
      <c r="JR70" s="26">
        <v>0</v>
      </c>
      <c r="JS70" s="26">
        <v>0</v>
      </c>
      <c r="JT70" s="26">
        <v>0</v>
      </c>
      <c r="JU70" s="26">
        <v>0</v>
      </c>
      <c r="JV70" s="26"/>
      <c r="JW70" s="26">
        <v>0</v>
      </c>
      <c r="JX70" s="26">
        <v>0</v>
      </c>
      <c r="JY70" s="26">
        <v>0</v>
      </c>
      <c r="JZ70" s="26">
        <v>0</v>
      </c>
      <c r="KA70" s="26">
        <v>0</v>
      </c>
      <c r="KB70" s="26">
        <v>0</v>
      </c>
      <c r="KC70" s="26">
        <v>0</v>
      </c>
      <c r="KD70" s="26">
        <v>0</v>
      </c>
      <c r="KE70" s="26">
        <v>0</v>
      </c>
      <c r="KF70" s="26">
        <v>0</v>
      </c>
      <c r="KG70" s="26">
        <v>0</v>
      </c>
      <c r="KH70" s="26">
        <v>0</v>
      </c>
      <c r="KI70" s="26"/>
      <c r="KJ70" s="26">
        <v>5</v>
      </c>
      <c r="KK70" s="26">
        <v>5</v>
      </c>
      <c r="KL70" s="26">
        <v>4</v>
      </c>
      <c r="KM70" s="26">
        <v>3</v>
      </c>
      <c r="KN70" s="26">
        <v>9</v>
      </c>
      <c r="KO70" s="26">
        <v>2</v>
      </c>
      <c r="KP70" s="26">
        <v>0</v>
      </c>
      <c r="KQ70" s="26">
        <v>0</v>
      </c>
      <c r="KR70" s="26">
        <v>0</v>
      </c>
      <c r="KS70" s="26">
        <v>0</v>
      </c>
      <c r="KT70" s="26">
        <v>0</v>
      </c>
      <c r="KU70" s="26">
        <v>0</v>
      </c>
      <c r="KV70" s="26">
        <v>0</v>
      </c>
      <c r="KW70" s="26">
        <v>0</v>
      </c>
      <c r="KX70" s="26">
        <v>0</v>
      </c>
      <c r="KY70" s="26">
        <v>0</v>
      </c>
      <c r="KZ70" s="26">
        <v>0</v>
      </c>
      <c r="LA70" s="26">
        <v>0</v>
      </c>
      <c r="LB70" s="26">
        <v>1</v>
      </c>
      <c r="LC70" s="26">
        <v>3</v>
      </c>
      <c r="LD70" s="26">
        <v>1</v>
      </c>
      <c r="LE70" s="26">
        <v>1</v>
      </c>
      <c r="LF70" s="26">
        <v>0</v>
      </c>
      <c r="LG70" s="26">
        <v>3</v>
      </c>
      <c r="LH70" s="26">
        <v>0</v>
      </c>
      <c r="LI70" s="26">
        <v>0</v>
      </c>
      <c r="LJ70" s="26">
        <v>0</v>
      </c>
      <c r="LK70" s="26">
        <v>0</v>
      </c>
      <c r="LL70" s="26">
        <v>0</v>
      </c>
      <c r="LM70" s="26">
        <v>0</v>
      </c>
      <c r="LN70" s="26">
        <v>3</v>
      </c>
      <c r="LO70" s="26">
        <v>0</v>
      </c>
      <c r="LP70" s="26">
        <v>1</v>
      </c>
      <c r="LQ70" s="26">
        <v>3</v>
      </c>
      <c r="LR70" s="26">
        <v>1</v>
      </c>
      <c r="LS70" s="26">
        <v>1</v>
      </c>
      <c r="LT70" s="26">
        <v>2</v>
      </c>
      <c r="LU70" s="26">
        <v>1</v>
      </c>
      <c r="LV70" s="26">
        <v>0</v>
      </c>
      <c r="LW70" s="26">
        <v>0</v>
      </c>
      <c r="LX70" s="26">
        <v>0</v>
      </c>
      <c r="LY70" s="26">
        <v>1</v>
      </c>
      <c r="LZ70" s="26">
        <v>0</v>
      </c>
      <c r="MA70" s="26">
        <v>0</v>
      </c>
      <c r="MB70" s="26">
        <v>1</v>
      </c>
      <c r="MC70" s="26">
        <v>0</v>
      </c>
      <c r="MD70" s="26">
        <v>1</v>
      </c>
      <c r="ME70" s="26">
        <v>0</v>
      </c>
      <c r="MF70" s="26">
        <v>0</v>
      </c>
      <c r="MG70" s="26">
        <v>0</v>
      </c>
      <c r="MH70" s="26">
        <v>0</v>
      </c>
      <c r="MI70" s="26">
        <v>0</v>
      </c>
      <c r="MJ70" s="26">
        <v>0</v>
      </c>
      <c r="MK70" s="26">
        <v>0</v>
      </c>
      <c r="ML70" s="26">
        <v>0</v>
      </c>
      <c r="MM70" s="28">
        <v>0</v>
      </c>
      <c r="MN70" s="26">
        <v>0</v>
      </c>
      <c r="MO70" s="26">
        <v>0</v>
      </c>
      <c r="MP70" s="26">
        <v>0</v>
      </c>
      <c r="MQ70" s="26">
        <v>0</v>
      </c>
      <c r="MR70" s="26">
        <v>0</v>
      </c>
      <c r="MS70" s="26">
        <v>0</v>
      </c>
      <c r="MT70" s="26">
        <v>0</v>
      </c>
      <c r="MU70" s="26">
        <v>0</v>
      </c>
      <c r="MV70" s="26">
        <v>0</v>
      </c>
      <c r="MW70" s="26">
        <v>0</v>
      </c>
      <c r="MX70" s="26">
        <v>0</v>
      </c>
      <c r="MY70" s="26">
        <v>0</v>
      </c>
      <c r="MZ70" s="26">
        <v>0</v>
      </c>
      <c r="NA70" s="26">
        <v>0</v>
      </c>
      <c r="NB70" s="26">
        <v>0</v>
      </c>
      <c r="NC70" s="26">
        <v>0</v>
      </c>
      <c r="ND70" s="26">
        <v>0</v>
      </c>
      <c r="NE70" s="26">
        <v>0</v>
      </c>
      <c r="NF70" s="26">
        <v>0</v>
      </c>
      <c r="NG70" s="26">
        <v>0</v>
      </c>
      <c r="NH70" s="26">
        <v>0</v>
      </c>
      <c r="NI70" s="26">
        <v>0</v>
      </c>
      <c r="NJ70" s="26">
        <v>0</v>
      </c>
      <c r="NK70" s="26">
        <v>0</v>
      </c>
      <c r="NL70" s="26">
        <v>0</v>
      </c>
      <c r="NM70" s="26">
        <v>0</v>
      </c>
      <c r="NN70" s="26">
        <v>0</v>
      </c>
      <c r="NO70" s="26">
        <v>0</v>
      </c>
      <c r="NP70" s="26">
        <v>0</v>
      </c>
      <c r="NQ70" s="26">
        <v>0</v>
      </c>
      <c r="NR70" s="26">
        <v>0</v>
      </c>
      <c r="NS70" s="26">
        <v>0</v>
      </c>
      <c r="NT70" s="26">
        <v>0</v>
      </c>
      <c r="NU70" s="26">
        <v>0</v>
      </c>
      <c r="NV70" s="26">
        <v>0</v>
      </c>
      <c r="NW70" s="26">
        <v>0</v>
      </c>
      <c r="NX70" s="26">
        <v>0</v>
      </c>
      <c r="NY70" s="26">
        <v>0</v>
      </c>
      <c r="NZ70" s="26">
        <v>0</v>
      </c>
      <c r="OA70" s="26">
        <v>0</v>
      </c>
      <c r="OB70" s="26">
        <v>0</v>
      </c>
      <c r="OC70" s="26">
        <v>0</v>
      </c>
      <c r="OD70" s="26">
        <v>0</v>
      </c>
      <c r="OE70" s="26">
        <v>0</v>
      </c>
      <c r="OF70" s="26">
        <v>0</v>
      </c>
      <c r="OG70" s="26">
        <v>0</v>
      </c>
      <c r="OH70" s="26"/>
      <c r="OI70" s="26">
        <v>0</v>
      </c>
      <c r="OJ70" s="26">
        <v>0</v>
      </c>
      <c r="OK70" s="28">
        <v>197</v>
      </c>
      <c r="OL70" s="26">
        <v>0</v>
      </c>
      <c r="OM70" s="26">
        <v>0</v>
      </c>
      <c r="ON70" s="26">
        <v>0</v>
      </c>
      <c r="OO70" s="26">
        <v>4</v>
      </c>
      <c r="OP70" s="26">
        <v>3</v>
      </c>
      <c r="OQ70" s="26">
        <v>45</v>
      </c>
      <c r="OR70" s="26">
        <v>13</v>
      </c>
      <c r="OS70" s="26">
        <v>2</v>
      </c>
      <c r="OT70" s="26">
        <v>52</v>
      </c>
      <c r="OU70" s="26">
        <v>33</v>
      </c>
      <c r="OV70" s="26">
        <v>2</v>
      </c>
      <c r="OW70" s="26">
        <v>43</v>
      </c>
      <c r="OX70" s="28">
        <v>203</v>
      </c>
      <c r="OY70" s="26">
        <v>0</v>
      </c>
      <c r="OZ70" s="26">
        <v>55</v>
      </c>
      <c r="PA70" s="26">
        <v>68</v>
      </c>
      <c r="PB70" s="26">
        <v>80</v>
      </c>
      <c r="PC70" s="28">
        <v>40</v>
      </c>
      <c r="PD70" s="26">
        <v>37</v>
      </c>
      <c r="PE70" s="26">
        <v>3</v>
      </c>
      <c r="PF70" s="28">
        <v>2</v>
      </c>
      <c r="PG70" s="26">
        <v>1</v>
      </c>
      <c r="PH70" s="26">
        <v>1</v>
      </c>
      <c r="PI70" s="26">
        <v>0</v>
      </c>
      <c r="PJ70" s="26">
        <v>0</v>
      </c>
      <c r="PK70" s="28">
        <v>41</v>
      </c>
      <c r="PL70" s="26">
        <v>0</v>
      </c>
      <c r="PM70" s="26">
        <v>0</v>
      </c>
      <c r="PN70" s="26">
        <v>0</v>
      </c>
      <c r="PO70" s="26">
        <v>0</v>
      </c>
      <c r="PP70" s="26">
        <v>0</v>
      </c>
      <c r="PQ70" s="26">
        <v>0</v>
      </c>
      <c r="PR70" s="26">
        <v>1</v>
      </c>
      <c r="PS70" s="26">
        <v>0</v>
      </c>
      <c r="PT70" s="26">
        <v>0</v>
      </c>
      <c r="PU70" s="26">
        <v>0</v>
      </c>
      <c r="PV70" s="26">
        <v>0</v>
      </c>
      <c r="PW70" s="26">
        <v>1</v>
      </c>
      <c r="PX70" s="26">
        <v>1</v>
      </c>
      <c r="PY70" s="26">
        <v>2</v>
      </c>
      <c r="PZ70" s="26">
        <v>3</v>
      </c>
      <c r="QA70" s="26">
        <v>1</v>
      </c>
      <c r="QB70" s="26">
        <v>0</v>
      </c>
      <c r="QC70" s="26">
        <v>0</v>
      </c>
      <c r="QD70" s="26">
        <v>0</v>
      </c>
      <c r="QE70" s="26">
        <v>1</v>
      </c>
      <c r="QF70" s="26">
        <v>1</v>
      </c>
      <c r="QG70" s="26">
        <v>0</v>
      </c>
      <c r="QH70" s="26">
        <v>0</v>
      </c>
      <c r="QI70" s="26">
        <v>0</v>
      </c>
      <c r="QJ70" s="26">
        <v>0</v>
      </c>
      <c r="QK70" s="26">
        <v>0</v>
      </c>
      <c r="QL70" s="26">
        <v>0</v>
      </c>
      <c r="QM70" s="26">
        <v>1</v>
      </c>
      <c r="QN70" s="26">
        <v>0</v>
      </c>
      <c r="QO70" s="26">
        <v>1</v>
      </c>
      <c r="QP70" s="26">
        <v>0</v>
      </c>
      <c r="QQ70" s="26">
        <v>0</v>
      </c>
      <c r="QR70" s="26">
        <v>0</v>
      </c>
      <c r="QS70" s="26">
        <v>0</v>
      </c>
      <c r="QT70" s="26">
        <v>0</v>
      </c>
      <c r="QU70" s="26">
        <v>0</v>
      </c>
      <c r="QV70" s="26">
        <v>0</v>
      </c>
      <c r="QW70" s="26">
        <v>0</v>
      </c>
      <c r="QX70" s="26">
        <v>0</v>
      </c>
      <c r="QY70" s="26">
        <v>0</v>
      </c>
      <c r="QZ70" s="26">
        <v>0</v>
      </c>
      <c r="RA70" s="26">
        <v>0</v>
      </c>
      <c r="RB70" s="26">
        <v>0</v>
      </c>
      <c r="RC70" s="26">
        <v>0</v>
      </c>
      <c r="RD70" s="26">
        <v>0</v>
      </c>
      <c r="RE70" s="26">
        <v>0</v>
      </c>
      <c r="RF70" s="26">
        <v>0</v>
      </c>
      <c r="RG70" s="26">
        <v>1</v>
      </c>
      <c r="RH70" s="26">
        <v>0</v>
      </c>
      <c r="RI70" s="26">
        <v>0</v>
      </c>
      <c r="RJ70" s="26">
        <v>0</v>
      </c>
      <c r="RK70" s="26">
        <v>0</v>
      </c>
      <c r="RL70" s="26">
        <v>1</v>
      </c>
      <c r="RM70" s="26">
        <v>0</v>
      </c>
      <c r="RN70" s="26">
        <v>3</v>
      </c>
      <c r="RO70" s="26">
        <v>1</v>
      </c>
      <c r="RP70" s="26">
        <v>1</v>
      </c>
      <c r="RQ70" s="26">
        <v>1</v>
      </c>
      <c r="RR70" s="26">
        <v>2</v>
      </c>
      <c r="RS70" s="26">
        <v>2</v>
      </c>
      <c r="RT70" s="26">
        <v>2</v>
      </c>
      <c r="RU70" s="26">
        <v>2</v>
      </c>
      <c r="RV70" s="26">
        <v>1</v>
      </c>
      <c r="RW70" s="26">
        <v>4</v>
      </c>
      <c r="RX70" s="26">
        <v>2</v>
      </c>
      <c r="RY70" s="26">
        <v>0</v>
      </c>
      <c r="RZ70" s="26">
        <v>0</v>
      </c>
      <c r="SA70" s="26">
        <v>0</v>
      </c>
      <c r="SB70" s="26">
        <v>0</v>
      </c>
      <c r="SC70" s="26">
        <v>2</v>
      </c>
      <c r="SD70" s="26">
        <v>1</v>
      </c>
      <c r="SE70" s="26">
        <v>2</v>
      </c>
      <c r="SF70" s="28">
        <v>41</v>
      </c>
      <c r="SG70" s="26">
        <v>0</v>
      </c>
      <c r="SH70" s="26">
        <v>0</v>
      </c>
      <c r="SI70" s="26">
        <v>0</v>
      </c>
      <c r="SJ70" s="26">
        <v>1</v>
      </c>
      <c r="SK70" s="26">
        <v>1</v>
      </c>
      <c r="SL70" s="26">
        <v>1</v>
      </c>
      <c r="SM70" s="26">
        <v>4</v>
      </c>
      <c r="SN70" s="26">
        <v>1</v>
      </c>
      <c r="SO70" s="26">
        <v>1</v>
      </c>
      <c r="SP70" s="26">
        <v>1</v>
      </c>
      <c r="SQ70" s="26">
        <v>2</v>
      </c>
      <c r="SR70" s="26">
        <v>3</v>
      </c>
      <c r="SS70" s="26">
        <v>3</v>
      </c>
      <c r="ST70" s="26">
        <v>4</v>
      </c>
      <c r="SU70" s="26">
        <v>4</v>
      </c>
      <c r="SV70" s="26">
        <v>5</v>
      </c>
      <c r="SW70" s="26">
        <v>2</v>
      </c>
      <c r="SX70" s="26">
        <v>0</v>
      </c>
      <c r="SY70" s="26">
        <v>0</v>
      </c>
      <c r="SZ70" s="26">
        <v>1</v>
      </c>
      <c r="TA70" s="26">
        <v>1</v>
      </c>
      <c r="TB70" s="26">
        <v>2</v>
      </c>
      <c r="TC70" s="26">
        <v>1</v>
      </c>
      <c r="TD70" s="26">
        <v>3</v>
      </c>
      <c r="TE70" s="28">
        <v>75</v>
      </c>
      <c r="TF70" s="26">
        <v>0</v>
      </c>
      <c r="TG70" s="26">
        <v>1</v>
      </c>
      <c r="TH70" s="26">
        <v>2</v>
      </c>
      <c r="TI70" s="26">
        <v>0</v>
      </c>
      <c r="TJ70" s="26">
        <v>0</v>
      </c>
      <c r="TK70" s="26">
        <v>3</v>
      </c>
      <c r="TL70" s="26">
        <v>7</v>
      </c>
      <c r="TM70" s="26">
        <v>8</v>
      </c>
      <c r="TN70" s="26">
        <v>8</v>
      </c>
      <c r="TO70" s="26">
        <v>4</v>
      </c>
      <c r="TP70" s="26">
        <v>1</v>
      </c>
      <c r="TQ70" s="26">
        <v>4</v>
      </c>
      <c r="TR70" s="26">
        <v>4</v>
      </c>
      <c r="TS70" s="26">
        <v>1</v>
      </c>
      <c r="TT70" s="26">
        <v>0</v>
      </c>
      <c r="TU70" s="26">
        <v>2</v>
      </c>
      <c r="TV70" s="26">
        <v>2</v>
      </c>
      <c r="TW70" s="26">
        <v>0</v>
      </c>
      <c r="TX70" s="26">
        <v>0</v>
      </c>
      <c r="TY70" s="26">
        <v>5</v>
      </c>
      <c r="TZ70" s="26">
        <v>6</v>
      </c>
      <c r="UA70" s="26">
        <v>3</v>
      </c>
      <c r="UB70" s="26">
        <v>6</v>
      </c>
      <c r="UC70" s="26">
        <v>5</v>
      </c>
      <c r="UD70" s="26">
        <v>2</v>
      </c>
      <c r="UE70" s="26">
        <v>2</v>
      </c>
      <c r="UF70" s="26">
        <v>0</v>
      </c>
      <c r="UG70" s="26">
        <v>0</v>
      </c>
      <c r="UH70" s="26">
        <v>0</v>
      </c>
      <c r="UI70" s="26">
        <v>0</v>
      </c>
      <c r="UJ70" s="28">
        <v>4879</v>
      </c>
      <c r="UK70" s="26">
        <v>14</v>
      </c>
      <c r="UL70" s="26">
        <v>39</v>
      </c>
      <c r="UM70" s="26">
        <v>42</v>
      </c>
      <c r="UN70" s="26">
        <v>30</v>
      </c>
      <c r="UO70" s="26">
        <v>181</v>
      </c>
      <c r="UP70" s="26">
        <v>729</v>
      </c>
      <c r="UQ70" s="26">
        <v>942</v>
      </c>
      <c r="UR70" s="26">
        <v>716</v>
      </c>
      <c r="US70" s="26">
        <v>422</v>
      </c>
      <c r="UT70" s="26">
        <v>230</v>
      </c>
      <c r="UU70" s="26">
        <v>105</v>
      </c>
      <c r="UV70" s="26">
        <v>111</v>
      </c>
      <c r="UW70" s="26">
        <v>8</v>
      </c>
      <c r="UX70" s="26">
        <v>49</v>
      </c>
      <c r="UY70" s="26">
        <v>40</v>
      </c>
      <c r="UZ70" s="26">
        <v>27</v>
      </c>
      <c r="VA70" s="26">
        <v>18</v>
      </c>
      <c r="VB70" s="26">
        <v>80</v>
      </c>
      <c r="VC70" s="26">
        <v>282</v>
      </c>
      <c r="VD70" s="26">
        <v>290</v>
      </c>
      <c r="VE70" s="26">
        <v>205</v>
      </c>
      <c r="VF70" s="26">
        <v>124</v>
      </c>
      <c r="VG70" s="26">
        <v>86</v>
      </c>
      <c r="VH70" s="26">
        <v>109</v>
      </c>
      <c r="VI70" s="26">
        <v>0</v>
      </c>
      <c r="VJ70" s="26">
        <v>0</v>
      </c>
      <c r="VK70" s="26">
        <v>0</v>
      </c>
      <c r="VL70" s="26">
        <v>0</v>
      </c>
      <c r="VM70" s="28">
        <v>58</v>
      </c>
      <c r="VN70" s="26">
        <v>0</v>
      </c>
      <c r="VO70" s="26">
        <v>4</v>
      </c>
      <c r="VP70" s="26">
        <v>2</v>
      </c>
      <c r="VQ70" s="26">
        <v>2</v>
      </c>
      <c r="VR70" s="26">
        <v>0</v>
      </c>
      <c r="VS70" s="26">
        <v>4</v>
      </c>
      <c r="VT70" s="26">
        <v>13</v>
      </c>
      <c r="VU70" s="26">
        <v>33</v>
      </c>
      <c r="VV70" s="28">
        <v>14</v>
      </c>
      <c r="VW70" s="26">
        <v>0</v>
      </c>
      <c r="VX70" s="26">
        <v>0</v>
      </c>
      <c r="VY70" s="26">
        <v>0</v>
      </c>
      <c r="VZ70" s="26">
        <v>0</v>
      </c>
      <c r="WA70" s="26">
        <v>0</v>
      </c>
      <c r="WB70" s="26">
        <v>0</v>
      </c>
      <c r="WC70" s="26">
        <v>1</v>
      </c>
      <c r="WD70" s="26">
        <v>0</v>
      </c>
      <c r="WE70" s="26">
        <v>0</v>
      </c>
      <c r="WF70" s="26">
        <v>0</v>
      </c>
      <c r="WG70" s="26">
        <v>0</v>
      </c>
      <c r="WH70" s="26">
        <v>1</v>
      </c>
      <c r="WI70" s="26">
        <v>1</v>
      </c>
      <c r="WJ70" s="26">
        <v>2</v>
      </c>
      <c r="WK70" s="26">
        <v>3</v>
      </c>
      <c r="WL70" s="26">
        <v>1</v>
      </c>
      <c r="WM70" s="26">
        <v>0</v>
      </c>
      <c r="WN70" s="26">
        <v>0</v>
      </c>
      <c r="WO70" s="26">
        <v>0</v>
      </c>
      <c r="WP70" s="26">
        <v>1</v>
      </c>
      <c r="WQ70" s="26">
        <v>1</v>
      </c>
      <c r="WR70" s="26">
        <v>0</v>
      </c>
      <c r="WS70" s="26">
        <v>0</v>
      </c>
      <c r="WT70" s="26">
        <v>0</v>
      </c>
      <c r="WU70" s="26">
        <v>0</v>
      </c>
      <c r="WV70" s="26">
        <v>0</v>
      </c>
      <c r="WW70" s="26">
        <v>0</v>
      </c>
      <c r="WX70" s="26">
        <v>1</v>
      </c>
      <c r="WY70" s="26">
        <v>0</v>
      </c>
      <c r="WZ70" s="26">
        <v>1</v>
      </c>
      <c r="XA70" s="26">
        <v>0</v>
      </c>
      <c r="XB70" s="26">
        <v>0</v>
      </c>
      <c r="XC70" s="26">
        <v>0</v>
      </c>
      <c r="XD70" s="26">
        <v>0</v>
      </c>
      <c r="XE70" s="26">
        <v>0</v>
      </c>
      <c r="XF70" s="26">
        <v>0</v>
      </c>
      <c r="XG70" s="26">
        <v>0</v>
      </c>
      <c r="XH70" s="26">
        <v>0</v>
      </c>
      <c r="XI70" s="26">
        <v>0</v>
      </c>
      <c r="XJ70" s="26">
        <v>0</v>
      </c>
      <c r="XK70" s="26">
        <v>0</v>
      </c>
      <c r="XL70" s="26">
        <v>0</v>
      </c>
      <c r="XM70" s="26">
        <v>0</v>
      </c>
      <c r="XN70" s="26">
        <v>0</v>
      </c>
      <c r="XO70" s="26">
        <v>0</v>
      </c>
      <c r="XP70" s="26">
        <v>0</v>
      </c>
      <c r="XQ70" s="26">
        <v>0</v>
      </c>
      <c r="XR70" s="26">
        <v>1</v>
      </c>
      <c r="XS70" s="41">
        <v>0</v>
      </c>
      <c r="XT70" s="41">
        <v>0</v>
      </c>
      <c r="XU70" s="41">
        <v>0</v>
      </c>
      <c r="XV70" s="41">
        <v>0</v>
      </c>
      <c r="XW70" s="41">
        <v>0</v>
      </c>
      <c r="XX70" s="41">
        <v>0</v>
      </c>
      <c r="XY70" s="41">
        <v>0</v>
      </c>
      <c r="XZ70" s="41">
        <v>0</v>
      </c>
      <c r="YA70" s="41">
        <v>0</v>
      </c>
      <c r="YB70" s="41">
        <v>0</v>
      </c>
      <c r="YC70" s="41">
        <v>0</v>
      </c>
      <c r="YD70" s="41">
        <v>0</v>
      </c>
      <c r="YE70" s="41">
        <v>0</v>
      </c>
      <c r="YF70" s="41">
        <v>0</v>
      </c>
      <c r="YG70" s="41">
        <v>0</v>
      </c>
      <c r="YH70" s="41">
        <v>0</v>
      </c>
      <c r="YI70" s="41">
        <v>0</v>
      </c>
      <c r="YJ70" s="41">
        <v>0</v>
      </c>
      <c r="YK70" s="41">
        <v>0</v>
      </c>
      <c r="YL70" s="41">
        <v>0</v>
      </c>
      <c r="YM70" s="41">
        <v>0</v>
      </c>
      <c r="YN70" s="41">
        <v>0</v>
      </c>
      <c r="YO70" s="41">
        <v>0</v>
      </c>
      <c r="YP70" s="41">
        <v>0</v>
      </c>
      <c r="YQ70" s="41">
        <v>0</v>
      </c>
      <c r="YR70" s="41">
        <v>0</v>
      </c>
      <c r="YS70" s="41">
        <v>0</v>
      </c>
      <c r="YT70" s="41">
        <v>0</v>
      </c>
      <c r="YU70" s="41">
        <v>0</v>
      </c>
      <c r="YV70" s="41">
        <v>0</v>
      </c>
      <c r="YW70" s="41">
        <v>0</v>
      </c>
      <c r="YX70" s="41">
        <v>0</v>
      </c>
      <c r="YY70" s="41">
        <v>0</v>
      </c>
      <c r="YZ70" s="41">
        <v>0</v>
      </c>
      <c r="ZA70" s="41">
        <v>0</v>
      </c>
      <c r="ZB70" s="41">
        <v>0</v>
      </c>
      <c r="ZC70" s="41">
        <v>0</v>
      </c>
      <c r="ZD70" s="41">
        <v>0</v>
      </c>
      <c r="ZE70" s="41">
        <v>0</v>
      </c>
      <c r="ZF70" s="41">
        <v>0</v>
      </c>
      <c r="ZG70" s="41">
        <v>0</v>
      </c>
      <c r="ZH70" s="41">
        <v>0</v>
      </c>
      <c r="ZI70" s="41">
        <v>0</v>
      </c>
      <c r="ZJ70" s="41">
        <v>0</v>
      </c>
      <c r="ZK70" s="41">
        <v>0</v>
      </c>
      <c r="ZL70" s="41">
        <v>0</v>
      </c>
      <c r="ZM70" s="41">
        <v>36</v>
      </c>
      <c r="ZN70" s="41">
        <v>1</v>
      </c>
      <c r="ZO70" s="27">
        <v>0</v>
      </c>
      <c r="ZP70" s="27">
        <v>5</v>
      </c>
      <c r="ZQ70" s="27">
        <v>5</v>
      </c>
      <c r="ZR70" s="27">
        <v>8</v>
      </c>
      <c r="ZS70" s="27">
        <v>8</v>
      </c>
      <c r="ZT70" s="27">
        <v>45</v>
      </c>
      <c r="ZU70" s="27">
        <v>48</v>
      </c>
      <c r="ZV70" s="27">
        <v>4012</v>
      </c>
      <c r="ZW70" s="27">
        <v>1897</v>
      </c>
      <c r="ZX70" s="27">
        <v>1343</v>
      </c>
      <c r="ZY70" s="27">
        <v>343</v>
      </c>
      <c r="ZZ70" s="27">
        <v>48</v>
      </c>
      <c r="AAA70" s="27">
        <v>48</v>
      </c>
      <c r="AAB70" s="27">
        <v>10</v>
      </c>
      <c r="AAC70" s="27">
        <v>10</v>
      </c>
      <c r="AAD70" s="27">
        <v>0</v>
      </c>
      <c r="AAE70" s="27">
        <v>0</v>
      </c>
      <c r="AAF70" s="27">
        <v>38</v>
      </c>
      <c r="AAG70" s="27">
        <v>38</v>
      </c>
      <c r="AAH70" s="27" t="s">
        <v>541</v>
      </c>
    </row>
    <row r="71" spans="1:710" s="27" customFormat="1" x14ac:dyDescent="0.2">
      <c r="A71" s="27" t="s">
        <v>148</v>
      </c>
      <c r="B71" s="68">
        <v>1041107</v>
      </c>
      <c r="C71" s="28">
        <v>388</v>
      </c>
      <c r="D71" s="28">
        <v>9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8">
        <v>0</v>
      </c>
      <c r="P71" s="28">
        <v>26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  <c r="AY71" s="26">
        <v>0</v>
      </c>
      <c r="AZ71" s="26">
        <v>0</v>
      </c>
      <c r="BA71" s="26">
        <v>0</v>
      </c>
      <c r="BB71" s="26">
        <v>0</v>
      </c>
      <c r="BC71" s="26">
        <v>0</v>
      </c>
      <c r="BD71" s="26">
        <v>0</v>
      </c>
      <c r="BE71" s="26">
        <v>0</v>
      </c>
      <c r="BF71" s="26">
        <v>0</v>
      </c>
      <c r="BG71" s="26">
        <v>0</v>
      </c>
      <c r="BH71" s="26">
        <v>0</v>
      </c>
      <c r="BI71" s="26">
        <v>0</v>
      </c>
      <c r="BJ71" s="26">
        <v>0</v>
      </c>
      <c r="BK71" s="26">
        <v>0</v>
      </c>
      <c r="BL71" s="26">
        <v>0</v>
      </c>
      <c r="BM71" s="26"/>
      <c r="BN71" s="26"/>
      <c r="BO71" s="26"/>
      <c r="BP71" s="26"/>
      <c r="BQ71" s="26">
        <v>0</v>
      </c>
      <c r="BR71" s="26">
        <v>0</v>
      </c>
      <c r="BS71" s="26">
        <v>0</v>
      </c>
      <c r="BT71" s="26">
        <v>0</v>
      </c>
      <c r="BU71" s="28">
        <v>0</v>
      </c>
      <c r="BV71" s="28">
        <v>5</v>
      </c>
      <c r="BW71" s="28">
        <v>2</v>
      </c>
      <c r="BX71" s="28">
        <v>50</v>
      </c>
      <c r="BY71" s="26">
        <v>0</v>
      </c>
      <c r="BZ71" s="26">
        <v>0</v>
      </c>
      <c r="CA71" s="26">
        <v>0</v>
      </c>
      <c r="CB71" s="26">
        <v>0</v>
      </c>
      <c r="CC71" s="26">
        <v>0</v>
      </c>
      <c r="CD71" s="26">
        <v>0</v>
      </c>
      <c r="CE71" s="26">
        <v>0</v>
      </c>
      <c r="CF71" s="26">
        <v>0</v>
      </c>
      <c r="CG71" s="26">
        <v>0</v>
      </c>
      <c r="CH71" s="26">
        <v>0</v>
      </c>
      <c r="CI71" s="26">
        <v>0</v>
      </c>
      <c r="CJ71" s="26">
        <v>0</v>
      </c>
      <c r="CK71" s="26">
        <v>0</v>
      </c>
      <c r="CL71" s="26">
        <v>0</v>
      </c>
      <c r="CM71" s="26">
        <v>0</v>
      </c>
      <c r="CN71" s="26">
        <v>0</v>
      </c>
      <c r="CO71" s="26">
        <v>0</v>
      </c>
      <c r="CP71" s="26">
        <v>0</v>
      </c>
      <c r="CQ71" s="26">
        <v>0</v>
      </c>
      <c r="CR71" s="26">
        <v>0</v>
      </c>
      <c r="CS71" s="26">
        <v>0</v>
      </c>
      <c r="CT71" s="26">
        <v>0</v>
      </c>
      <c r="CU71" s="26">
        <v>0</v>
      </c>
      <c r="CV71" s="26">
        <v>1</v>
      </c>
      <c r="CW71" s="26">
        <v>0</v>
      </c>
      <c r="CX71" s="26">
        <v>1</v>
      </c>
      <c r="CY71" s="26">
        <v>0</v>
      </c>
      <c r="CZ71" s="26">
        <v>4</v>
      </c>
      <c r="DA71" s="26">
        <v>0</v>
      </c>
      <c r="DB71" s="26">
        <v>4</v>
      </c>
      <c r="DC71" s="26">
        <v>0</v>
      </c>
      <c r="DD71" s="26">
        <v>1</v>
      </c>
      <c r="DE71" s="26">
        <v>0</v>
      </c>
      <c r="DF71" s="26">
        <v>3</v>
      </c>
      <c r="DG71" s="26">
        <v>0</v>
      </c>
      <c r="DH71" s="26">
        <v>10</v>
      </c>
      <c r="DI71" s="26">
        <v>0</v>
      </c>
      <c r="DJ71" s="26">
        <v>10</v>
      </c>
      <c r="DK71" s="26">
        <v>0</v>
      </c>
      <c r="DL71" s="26">
        <v>10</v>
      </c>
      <c r="DM71" s="26">
        <v>0</v>
      </c>
      <c r="DN71" s="26">
        <v>8</v>
      </c>
      <c r="DO71" s="26">
        <v>1</v>
      </c>
      <c r="DP71" s="26">
        <v>10</v>
      </c>
      <c r="DQ71" s="26">
        <v>2</v>
      </c>
      <c r="DR71" s="26">
        <v>11</v>
      </c>
      <c r="DS71" s="26">
        <v>1</v>
      </c>
      <c r="DT71" s="26">
        <v>13</v>
      </c>
      <c r="DU71" s="26">
        <v>0</v>
      </c>
      <c r="DV71" s="26">
        <v>4</v>
      </c>
      <c r="DW71" s="26">
        <v>0</v>
      </c>
      <c r="DX71" s="26">
        <v>8</v>
      </c>
      <c r="DY71" s="26">
        <v>0</v>
      </c>
      <c r="DZ71" s="26">
        <v>6</v>
      </c>
      <c r="EA71" s="26">
        <v>0</v>
      </c>
      <c r="EB71" s="26">
        <v>5</v>
      </c>
      <c r="EC71" s="26">
        <v>1</v>
      </c>
      <c r="ED71" s="26">
        <v>3</v>
      </c>
      <c r="EE71" s="26">
        <v>0</v>
      </c>
      <c r="EF71" s="26">
        <v>3</v>
      </c>
      <c r="EG71" s="26">
        <v>0</v>
      </c>
      <c r="EH71" s="26">
        <v>0</v>
      </c>
      <c r="EI71" s="26">
        <v>0</v>
      </c>
      <c r="EJ71" s="26">
        <v>15</v>
      </c>
      <c r="EK71" s="26">
        <v>0</v>
      </c>
      <c r="EL71" s="26">
        <v>1</v>
      </c>
      <c r="EM71" s="26"/>
      <c r="EN71" s="26"/>
      <c r="EO71" s="26">
        <v>0</v>
      </c>
      <c r="EP71" s="26">
        <v>0</v>
      </c>
      <c r="EQ71" s="26">
        <v>0</v>
      </c>
      <c r="ER71" s="26">
        <v>0</v>
      </c>
      <c r="ES71" s="26">
        <v>0</v>
      </c>
      <c r="ET71" s="26">
        <v>0</v>
      </c>
      <c r="EU71" s="26">
        <v>0</v>
      </c>
      <c r="EV71" s="26">
        <v>0</v>
      </c>
      <c r="EW71" s="26">
        <v>0</v>
      </c>
      <c r="EX71" s="26">
        <v>0</v>
      </c>
      <c r="EY71" s="26">
        <v>0</v>
      </c>
      <c r="EZ71" s="26">
        <v>0</v>
      </c>
      <c r="FA71" s="26">
        <v>0</v>
      </c>
      <c r="FB71" s="26">
        <v>0</v>
      </c>
      <c r="FC71" s="26">
        <v>0</v>
      </c>
      <c r="FD71" s="26">
        <v>3</v>
      </c>
      <c r="FE71" s="26">
        <v>0</v>
      </c>
      <c r="FF71" s="26">
        <v>0</v>
      </c>
      <c r="FG71" s="26">
        <v>0</v>
      </c>
      <c r="FH71" s="26">
        <v>8</v>
      </c>
      <c r="FI71" s="26">
        <v>0</v>
      </c>
      <c r="FJ71" s="26">
        <v>0</v>
      </c>
      <c r="FK71" s="26">
        <v>0</v>
      </c>
      <c r="FL71" s="26">
        <v>25</v>
      </c>
      <c r="FM71" s="26">
        <v>0</v>
      </c>
      <c r="FN71" s="26">
        <v>0</v>
      </c>
      <c r="FO71" s="26">
        <v>0</v>
      </c>
      <c r="FP71" s="26">
        <v>44</v>
      </c>
      <c r="FQ71" s="26">
        <v>0</v>
      </c>
      <c r="FR71" s="26">
        <v>0</v>
      </c>
      <c r="FS71" s="26">
        <v>0</v>
      </c>
      <c r="FT71" s="26">
        <v>0</v>
      </c>
      <c r="FU71" s="26">
        <v>0</v>
      </c>
      <c r="FV71" s="26">
        <v>0</v>
      </c>
      <c r="FW71" s="26">
        <v>0</v>
      </c>
      <c r="FX71" s="26">
        <v>0</v>
      </c>
      <c r="FY71" s="26">
        <v>0</v>
      </c>
      <c r="FZ71" s="26">
        <v>0</v>
      </c>
      <c r="GA71" s="26">
        <v>0</v>
      </c>
      <c r="GB71" s="26">
        <v>0</v>
      </c>
      <c r="GC71" s="26">
        <v>0</v>
      </c>
      <c r="GD71" s="26">
        <v>0</v>
      </c>
      <c r="GE71" s="26">
        <v>0</v>
      </c>
      <c r="GF71" s="26">
        <v>0</v>
      </c>
      <c r="GG71" s="26">
        <v>0</v>
      </c>
      <c r="GH71" s="26">
        <v>0</v>
      </c>
      <c r="GI71" s="26">
        <v>0</v>
      </c>
      <c r="GJ71" s="26">
        <v>0</v>
      </c>
      <c r="GK71" s="26">
        <v>0</v>
      </c>
      <c r="GL71" s="26">
        <v>0</v>
      </c>
      <c r="GM71" s="26">
        <v>0</v>
      </c>
      <c r="GN71" s="26">
        <v>0</v>
      </c>
      <c r="GO71" s="26">
        <v>0</v>
      </c>
      <c r="GP71" s="26">
        <v>0</v>
      </c>
      <c r="GQ71" s="26">
        <v>0</v>
      </c>
      <c r="GR71" s="26">
        <v>0</v>
      </c>
      <c r="GS71" s="26">
        <v>0</v>
      </c>
      <c r="GT71" s="26">
        <v>0</v>
      </c>
      <c r="GU71" s="26">
        <v>0</v>
      </c>
      <c r="GV71" s="26">
        <v>0</v>
      </c>
      <c r="GW71" s="26">
        <v>0</v>
      </c>
      <c r="GX71" s="26">
        <v>1</v>
      </c>
      <c r="GY71" s="26">
        <v>0</v>
      </c>
      <c r="GZ71" s="26">
        <v>1</v>
      </c>
      <c r="HA71" s="26">
        <v>0</v>
      </c>
      <c r="HB71" s="26">
        <v>0</v>
      </c>
      <c r="HC71" s="26">
        <v>0</v>
      </c>
      <c r="HD71" s="26">
        <v>10</v>
      </c>
      <c r="HE71" s="26">
        <v>0</v>
      </c>
      <c r="HF71" s="26">
        <v>11</v>
      </c>
      <c r="HG71" s="26">
        <v>1</v>
      </c>
      <c r="HH71" s="26">
        <v>5</v>
      </c>
      <c r="HI71" s="26">
        <v>0</v>
      </c>
      <c r="HJ71" s="26">
        <v>6</v>
      </c>
      <c r="HK71" s="26">
        <v>0</v>
      </c>
      <c r="HL71" s="26">
        <v>6</v>
      </c>
      <c r="HM71" s="26">
        <v>0</v>
      </c>
      <c r="HN71" s="26">
        <v>9</v>
      </c>
      <c r="HO71" s="26">
        <v>1</v>
      </c>
      <c r="HP71" s="26">
        <v>6</v>
      </c>
      <c r="HQ71" s="26">
        <v>0</v>
      </c>
      <c r="HR71" s="26">
        <v>6</v>
      </c>
      <c r="HS71" s="26">
        <v>0</v>
      </c>
      <c r="HT71" s="26">
        <v>6</v>
      </c>
      <c r="HU71" s="26">
        <v>0</v>
      </c>
      <c r="HV71" s="26">
        <v>3</v>
      </c>
      <c r="HW71" s="26">
        <v>0</v>
      </c>
      <c r="HX71" s="26">
        <v>7</v>
      </c>
      <c r="HY71" s="26">
        <v>0</v>
      </c>
      <c r="HZ71" s="26">
        <v>2</v>
      </c>
      <c r="IA71" s="26">
        <v>0</v>
      </c>
      <c r="IB71" s="26">
        <v>4</v>
      </c>
      <c r="IC71" s="26">
        <v>0</v>
      </c>
      <c r="ID71" s="26">
        <v>0</v>
      </c>
      <c r="IE71" s="26">
        <v>0</v>
      </c>
      <c r="IF71" s="26">
        <v>4</v>
      </c>
      <c r="IG71" s="26">
        <v>0</v>
      </c>
      <c r="IH71" s="26">
        <v>0</v>
      </c>
      <c r="II71" s="26"/>
      <c r="IJ71" s="26">
        <v>0</v>
      </c>
      <c r="IK71" s="26">
        <v>0</v>
      </c>
      <c r="IL71" s="26">
        <v>0</v>
      </c>
      <c r="IM71" s="26">
        <v>0</v>
      </c>
      <c r="IN71" s="26">
        <v>0</v>
      </c>
      <c r="IO71" s="26">
        <v>0</v>
      </c>
      <c r="IP71" s="26">
        <v>0</v>
      </c>
      <c r="IQ71" s="26">
        <v>0</v>
      </c>
      <c r="IR71" s="26">
        <v>0</v>
      </c>
      <c r="IS71" s="26">
        <v>0</v>
      </c>
      <c r="IT71" s="26">
        <v>0</v>
      </c>
      <c r="IU71" s="26">
        <v>0</v>
      </c>
      <c r="IV71" s="26"/>
      <c r="IW71" s="26">
        <v>0</v>
      </c>
      <c r="IX71" s="26">
        <v>0</v>
      </c>
      <c r="IY71" s="26">
        <v>0</v>
      </c>
      <c r="IZ71" s="26">
        <v>0</v>
      </c>
      <c r="JA71" s="26">
        <v>0</v>
      </c>
      <c r="JB71" s="26">
        <v>0</v>
      </c>
      <c r="JC71" s="26">
        <v>0</v>
      </c>
      <c r="JD71" s="26">
        <v>0</v>
      </c>
      <c r="JE71" s="26">
        <v>0</v>
      </c>
      <c r="JF71" s="26">
        <v>0</v>
      </c>
      <c r="JG71" s="26">
        <v>0</v>
      </c>
      <c r="JH71" s="26">
        <v>0</v>
      </c>
      <c r="JI71" s="26"/>
      <c r="JJ71" s="26">
        <v>0</v>
      </c>
      <c r="JK71" s="26">
        <v>0</v>
      </c>
      <c r="JL71" s="26">
        <v>0</v>
      </c>
      <c r="JM71" s="26">
        <v>0</v>
      </c>
      <c r="JN71" s="26">
        <v>0</v>
      </c>
      <c r="JO71" s="26">
        <v>0</v>
      </c>
      <c r="JP71" s="26">
        <v>0</v>
      </c>
      <c r="JQ71" s="26">
        <v>0</v>
      </c>
      <c r="JR71" s="26">
        <v>0</v>
      </c>
      <c r="JS71" s="26">
        <v>0</v>
      </c>
      <c r="JT71" s="26">
        <v>0</v>
      </c>
      <c r="JU71" s="26">
        <v>0</v>
      </c>
      <c r="JV71" s="26"/>
      <c r="JW71" s="26">
        <v>0</v>
      </c>
      <c r="JX71" s="26">
        <v>0</v>
      </c>
      <c r="JY71" s="26">
        <v>0</v>
      </c>
      <c r="JZ71" s="26">
        <v>0</v>
      </c>
      <c r="KA71" s="26">
        <v>0</v>
      </c>
      <c r="KB71" s="26">
        <v>0</v>
      </c>
      <c r="KC71" s="26">
        <v>0</v>
      </c>
      <c r="KD71" s="26">
        <v>0</v>
      </c>
      <c r="KE71" s="26">
        <v>0</v>
      </c>
      <c r="KF71" s="26">
        <v>0</v>
      </c>
      <c r="KG71" s="26">
        <v>0</v>
      </c>
      <c r="KH71" s="26">
        <v>0</v>
      </c>
      <c r="KI71" s="26"/>
      <c r="KJ71" s="26">
        <v>0</v>
      </c>
      <c r="KK71" s="26">
        <v>8</v>
      </c>
      <c r="KL71" s="26">
        <v>5</v>
      </c>
      <c r="KM71" s="26">
        <v>8</v>
      </c>
      <c r="KN71" s="26">
        <v>5</v>
      </c>
      <c r="KO71" s="26">
        <v>0</v>
      </c>
      <c r="KP71" s="26">
        <v>0</v>
      </c>
      <c r="KQ71" s="26">
        <v>0</v>
      </c>
      <c r="KR71" s="26">
        <v>0</v>
      </c>
      <c r="KS71" s="26">
        <v>0</v>
      </c>
      <c r="KT71" s="26">
        <v>0</v>
      </c>
      <c r="KU71" s="26">
        <v>0</v>
      </c>
      <c r="KV71" s="26">
        <v>0</v>
      </c>
      <c r="KW71" s="26">
        <v>0</v>
      </c>
      <c r="KX71" s="26">
        <v>0</v>
      </c>
      <c r="KY71" s="26">
        <v>0</v>
      </c>
      <c r="KZ71" s="26">
        <v>0</v>
      </c>
      <c r="LA71" s="26">
        <v>0</v>
      </c>
      <c r="LB71" s="26">
        <v>0</v>
      </c>
      <c r="LC71" s="26">
        <v>0</v>
      </c>
      <c r="LD71" s="26">
        <v>0</v>
      </c>
      <c r="LE71" s="26">
        <v>0</v>
      </c>
      <c r="LF71" s="26">
        <v>0</v>
      </c>
      <c r="LG71" s="26">
        <v>0</v>
      </c>
      <c r="LH71" s="26">
        <v>0</v>
      </c>
      <c r="LI71" s="26">
        <v>0</v>
      </c>
      <c r="LJ71" s="26">
        <v>0</v>
      </c>
      <c r="LK71" s="26">
        <v>0</v>
      </c>
      <c r="LL71" s="26">
        <v>0</v>
      </c>
      <c r="LM71" s="26">
        <v>0</v>
      </c>
      <c r="LN71" s="26">
        <v>0</v>
      </c>
      <c r="LO71" s="26">
        <v>1</v>
      </c>
      <c r="LP71" s="26">
        <v>0</v>
      </c>
      <c r="LQ71" s="26">
        <v>2</v>
      </c>
      <c r="LR71" s="26">
        <v>1</v>
      </c>
      <c r="LS71" s="26">
        <v>5</v>
      </c>
      <c r="LT71" s="26">
        <v>4</v>
      </c>
      <c r="LU71" s="26">
        <v>0</v>
      </c>
      <c r="LV71" s="26">
        <v>0</v>
      </c>
      <c r="LW71" s="26">
        <v>0</v>
      </c>
      <c r="LX71" s="26">
        <v>0</v>
      </c>
      <c r="LY71" s="26">
        <v>2</v>
      </c>
      <c r="LZ71" s="26">
        <v>0</v>
      </c>
      <c r="MA71" s="26">
        <v>3</v>
      </c>
      <c r="MB71" s="26">
        <v>2</v>
      </c>
      <c r="MC71" s="26">
        <v>1</v>
      </c>
      <c r="MD71" s="26">
        <v>1</v>
      </c>
      <c r="ME71" s="26">
        <v>0</v>
      </c>
      <c r="MF71" s="26">
        <v>1</v>
      </c>
      <c r="MG71" s="26">
        <v>1</v>
      </c>
      <c r="MH71" s="26">
        <v>1</v>
      </c>
      <c r="MI71" s="26">
        <v>1</v>
      </c>
      <c r="MJ71" s="26">
        <v>0</v>
      </c>
      <c r="MK71" s="26">
        <v>0</v>
      </c>
      <c r="ML71" s="26">
        <v>0</v>
      </c>
      <c r="MM71" s="28">
        <v>0</v>
      </c>
      <c r="MN71" s="26">
        <v>0</v>
      </c>
      <c r="MO71" s="26">
        <v>0</v>
      </c>
      <c r="MP71" s="26">
        <v>0</v>
      </c>
      <c r="MQ71" s="26">
        <v>0</v>
      </c>
      <c r="MR71" s="26">
        <v>0</v>
      </c>
      <c r="MS71" s="26">
        <v>0</v>
      </c>
      <c r="MT71" s="26">
        <v>0</v>
      </c>
      <c r="MU71" s="26">
        <v>0</v>
      </c>
      <c r="MV71" s="26">
        <v>0</v>
      </c>
      <c r="MW71" s="26">
        <v>0</v>
      </c>
      <c r="MX71" s="26">
        <v>0</v>
      </c>
      <c r="MY71" s="26">
        <v>0</v>
      </c>
      <c r="MZ71" s="26">
        <v>0</v>
      </c>
      <c r="NA71" s="26">
        <v>0</v>
      </c>
      <c r="NB71" s="26">
        <v>0</v>
      </c>
      <c r="NC71" s="26">
        <v>0</v>
      </c>
      <c r="ND71" s="26">
        <v>0</v>
      </c>
      <c r="NE71" s="26">
        <v>0</v>
      </c>
      <c r="NF71" s="26">
        <v>0</v>
      </c>
      <c r="NG71" s="26">
        <v>0</v>
      </c>
      <c r="NH71" s="26">
        <v>0</v>
      </c>
      <c r="NI71" s="26">
        <v>0</v>
      </c>
      <c r="NJ71" s="26">
        <v>0</v>
      </c>
      <c r="NK71" s="26">
        <v>0</v>
      </c>
      <c r="NL71" s="26">
        <v>0</v>
      </c>
      <c r="NM71" s="26">
        <v>0</v>
      </c>
      <c r="NN71" s="26">
        <v>0</v>
      </c>
      <c r="NO71" s="26">
        <v>0</v>
      </c>
      <c r="NP71" s="26">
        <v>0</v>
      </c>
      <c r="NQ71" s="26">
        <v>0</v>
      </c>
      <c r="NR71" s="26">
        <v>0</v>
      </c>
      <c r="NS71" s="26">
        <v>0</v>
      </c>
      <c r="NT71" s="26">
        <v>0</v>
      </c>
      <c r="NU71" s="26">
        <v>0</v>
      </c>
      <c r="NV71" s="26">
        <v>0</v>
      </c>
      <c r="NW71" s="26">
        <v>0</v>
      </c>
      <c r="NX71" s="26">
        <v>0</v>
      </c>
      <c r="NY71" s="26">
        <v>0</v>
      </c>
      <c r="NZ71" s="26">
        <v>0</v>
      </c>
      <c r="OA71" s="26">
        <v>0</v>
      </c>
      <c r="OB71" s="26">
        <v>0</v>
      </c>
      <c r="OC71" s="26">
        <v>0</v>
      </c>
      <c r="OD71" s="26">
        <v>0</v>
      </c>
      <c r="OE71" s="26">
        <v>0</v>
      </c>
      <c r="OF71" s="26">
        <v>0</v>
      </c>
      <c r="OG71" s="26">
        <v>0</v>
      </c>
      <c r="OH71" s="26"/>
      <c r="OI71" s="26">
        <v>0</v>
      </c>
      <c r="OJ71" s="26">
        <v>0</v>
      </c>
      <c r="OK71" s="28">
        <v>53</v>
      </c>
      <c r="OL71" s="26">
        <v>0</v>
      </c>
      <c r="OM71" s="26">
        <v>0</v>
      </c>
      <c r="ON71" s="26">
        <v>2</v>
      </c>
      <c r="OO71" s="26">
        <v>0</v>
      </c>
      <c r="OP71" s="26">
        <v>0</v>
      </c>
      <c r="OQ71" s="26">
        <v>18</v>
      </c>
      <c r="OR71" s="26">
        <v>1</v>
      </c>
      <c r="OS71" s="26">
        <v>2</v>
      </c>
      <c r="OT71" s="26">
        <v>11</v>
      </c>
      <c r="OU71" s="26">
        <v>0</v>
      </c>
      <c r="OV71" s="26">
        <v>0</v>
      </c>
      <c r="OW71" s="26">
        <v>19</v>
      </c>
      <c r="OX71" s="28">
        <v>53</v>
      </c>
      <c r="OY71" s="26">
        <v>2</v>
      </c>
      <c r="OZ71" s="26">
        <v>18</v>
      </c>
      <c r="PA71" s="26">
        <v>14</v>
      </c>
      <c r="PB71" s="26">
        <v>19</v>
      </c>
      <c r="PC71" s="28">
        <v>2</v>
      </c>
      <c r="PD71" s="26">
        <v>2</v>
      </c>
      <c r="PE71" s="26">
        <v>0</v>
      </c>
      <c r="PF71" s="28">
        <v>0</v>
      </c>
      <c r="PG71" s="26">
        <v>0</v>
      </c>
      <c r="PH71" s="26">
        <v>0</v>
      </c>
      <c r="PI71" s="26">
        <v>0</v>
      </c>
      <c r="PJ71" s="26">
        <v>0</v>
      </c>
      <c r="PK71" s="28">
        <v>5</v>
      </c>
      <c r="PL71" s="26">
        <v>0</v>
      </c>
      <c r="PM71" s="26">
        <v>0</v>
      </c>
      <c r="PN71" s="26">
        <v>0</v>
      </c>
      <c r="PO71" s="26">
        <v>0</v>
      </c>
      <c r="PP71" s="26">
        <v>0</v>
      </c>
      <c r="PQ71" s="26">
        <v>0</v>
      </c>
      <c r="PR71" s="26">
        <v>0</v>
      </c>
      <c r="PS71" s="26">
        <v>0</v>
      </c>
      <c r="PT71" s="26">
        <v>0</v>
      </c>
      <c r="PU71" s="26">
        <v>0</v>
      </c>
      <c r="PV71" s="26">
        <v>0</v>
      </c>
      <c r="PW71" s="26">
        <v>0</v>
      </c>
      <c r="PX71" s="26">
        <v>0</v>
      </c>
      <c r="PY71" s="26">
        <v>0</v>
      </c>
      <c r="PZ71" s="26">
        <v>0</v>
      </c>
      <c r="QA71" s="26">
        <v>0</v>
      </c>
      <c r="QB71" s="26">
        <v>0</v>
      </c>
      <c r="QC71" s="26">
        <v>0</v>
      </c>
      <c r="QD71" s="26">
        <v>0</v>
      </c>
      <c r="QE71" s="26">
        <v>0</v>
      </c>
      <c r="QF71" s="26">
        <v>0</v>
      </c>
      <c r="QG71" s="26">
        <v>0</v>
      </c>
      <c r="QH71" s="26">
        <v>0</v>
      </c>
      <c r="QI71" s="26">
        <v>0</v>
      </c>
      <c r="QJ71" s="26">
        <v>0</v>
      </c>
      <c r="QK71" s="26">
        <v>0</v>
      </c>
      <c r="QL71" s="26">
        <v>0</v>
      </c>
      <c r="QM71" s="26">
        <v>0</v>
      </c>
      <c r="QN71" s="26">
        <v>0</v>
      </c>
      <c r="QO71" s="26">
        <v>0</v>
      </c>
      <c r="QP71" s="26">
        <v>0</v>
      </c>
      <c r="QQ71" s="26">
        <v>0</v>
      </c>
      <c r="QR71" s="26">
        <v>0</v>
      </c>
      <c r="QS71" s="26">
        <v>0</v>
      </c>
      <c r="QT71" s="26">
        <v>0</v>
      </c>
      <c r="QU71" s="26">
        <v>0</v>
      </c>
      <c r="QV71" s="26">
        <v>0</v>
      </c>
      <c r="QW71" s="26">
        <v>0</v>
      </c>
      <c r="QX71" s="26">
        <v>0</v>
      </c>
      <c r="QY71" s="26">
        <v>0</v>
      </c>
      <c r="QZ71" s="26">
        <v>0</v>
      </c>
      <c r="RA71" s="26">
        <v>0</v>
      </c>
      <c r="RB71" s="26">
        <v>0</v>
      </c>
      <c r="RC71" s="26">
        <v>0</v>
      </c>
      <c r="RD71" s="26">
        <v>0</v>
      </c>
      <c r="RE71" s="26">
        <v>0</v>
      </c>
      <c r="RF71" s="26">
        <v>0</v>
      </c>
      <c r="RG71" s="26">
        <v>0</v>
      </c>
      <c r="RH71" s="26">
        <v>0</v>
      </c>
      <c r="RI71" s="26">
        <v>0</v>
      </c>
      <c r="RJ71" s="26">
        <v>0</v>
      </c>
      <c r="RK71" s="26">
        <v>1</v>
      </c>
      <c r="RL71" s="26">
        <v>0</v>
      </c>
      <c r="RM71" s="26">
        <v>1</v>
      </c>
      <c r="RN71" s="26">
        <v>0</v>
      </c>
      <c r="RO71" s="26">
        <v>0</v>
      </c>
      <c r="RP71" s="26">
        <v>0</v>
      </c>
      <c r="RQ71" s="26">
        <v>0</v>
      </c>
      <c r="RR71" s="26">
        <v>0</v>
      </c>
      <c r="RS71" s="26">
        <v>1</v>
      </c>
      <c r="RT71" s="26">
        <v>0</v>
      </c>
      <c r="RU71" s="26">
        <v>0</v>
      </c>
      <c r="RV71" s="26">
        <v>0</v>
      </c>
      <c r="RW71" s="26">
        <v>0</v>
      </c>
      <c r="RX71" s="26">
        <v>1</v>
      </c>
      <c r="RY71" s="26">
        <v>0</v>
      </c>
      <c r="RZ71" s="26">
        <v>1</v>
      </c>
      <c r="SA71" s="26">
        <v>0</v>
      </c>
      <c r="SB71" s="26">
        <v>0</v>
      </c>
      <c r="SC71" s="26">
        <v>0</v>
      </c>
      <c r="SD71" s="26">
        <v>0</v>
      </c>
      <c r="SE71" s="26">
        <v>0</v>
      </c>
      <c r="SF71" s="28">
        <v>5</v>
      </c>
      <c r="SG71" s="26">
        <v>0</v>
      </c>
      <c r="SH71" s="26">
        <v>0</v>
      </c>
      <c r="SI71" s="26">
        <v>0</v>
      </c>
      <c r="SJ71" s="26">
        <v>1</v>
      </c>
      <c r="SK71" s="26">
        <v>0</v>
      </c>
      <c r="SL71" s="26">
        <v>1</v>
      </c>
      <c r="SM71" s="26">
        <v>0</v>
      </c>
      <c r="SN71" s="26">
        <v>0</v>
      </c>
      <c r="SO71" s="26">
        <v>0</v>
      </c>
      <c r="SP71" s="26">
        <v>0</v>
      </c>
      <c r="SQ71" s="26">
        <v>0</v>
      </c>
      <c r="SR71" s="26">
        <v>1</v>
      </c>
      <c r="SS71" s="26">
        <v>0</v>
      </c>
      <c r="ST71" s="26">
        <v>0</v>
      </c>
      <c r="SU71" s="26">
        <v>0</v>
      </c>
      <c r="SV71" s="26">
        <v>0</v>
      </c>
      <c r="SW71" s="26">
        <v>1</v>
      </c>
      <c r="SX71" s="26">
        <v>0</v>
      </c>
      <c r="SY71" s="26">
        <v>1</v>
      </c>
      <c r="SZ71" s="26">
        <v>0</v>
      </c>
      <c r="TA71" s="26">
        <v>0</v>
      </c>
      <c r="TB71" s="26">
        <v>0</v>
      </c>
      <c r="TC71" s="26">
        <v>0</v>
      </c>
      <c r="TD71" s="26">
        <v>0</v>
      </c>
      <c r="TE71" s="28">
        <v>10</v>
      </c>
      <c r="TF71" s="26">
        <v>0</v>
      </c>
      <c r="TG71" s="26">
        <v>0</v>
      </c>
      <c r="TH71" s="26">
        <v>0</v>
      </c>
      <c r="TI71" s="26">
        <v>0</v>
      </c>
      <c r="TJ71" s="26">
        <v>0</v>
      </c>
      <c r="TK71" s="26">
        <v>0</v>
      </c>
      <c r="TL71" s="26">
        <v>0</v>
      </c>
      <c r="TM71" s="26">
        <v>0</v>
      </c>
      <c r="TN71" s="26">
        <v>0</v>
      </c>
      <c r="TO71" s="26">
        <v>0</v>
      </c>
      <c r="TP71" s="26">
        <v>0</v>
      </c>
      <c r="TQ71" s="26">
        <v>0</v>
      </c>
      <c r="TR71" s="26">
        <v>0</v>
      </c>
      <c r="TS71" s="26">
        <v>0</v>
      </c>
      <c r="TT71" s="26">
        <v>0</v>
      </c>
      <c r="TU71" s="26">
        <v>0</v>
      </c>
      <c r="TV71" s="26">
        <v>0</v>
      </c>
      <c r="TW71" s="26">
        <v>0</v>
      </c>
      <c r="TX71" s="26">
        <v>0</v>
      </c>
      <c r="TY71" s="26">
        <v>0</v>
      </c>
      <c r="TZ71" s="26">
        <v>0</v>
      </c>
      <c r="UA71" s="26">
        <v>0</v>
      </c>
      <c r="UB71" s="26">
        <v>0</v>
      </c>
      <c r="UC71" s="26">
        <v>0</v>
      </c>
      <c r="UD71" s="26">
        <v>0</v>
      </c>
      <c r="UE71" s="26">
        <v>0</v>
      </c>
      <c r="UF71" s="26">
        <v>0</v>
      </c>
      <c r="UG71" s="26">
        <v>7</v>
      </c>
      <c r="UH71" s="26">
        <v>0</v>
      </c>
      <c r="UI71" s="26">
        <v>3</v>
      </c>
      <c r="UJ71" s="28">
        <v>18</v>
      </c>
      <c r="UK71" s="26">
        <v>0</v>
      </c>
      <c r="UL71" s="26">
        <v>0</v>
      </c>
      <c r="UM71" s="26">
        <v>0</v>
      </c>
      <c r="UN71" s="26">
        <v>0</v>
      </c>
      <c r="UO71" s="26">
        <v>0</v>
      </c>
      <c r="UP71" s="26">
        <v>0</v>
      </c>
      <c r="UQ71" s="26">
        <v>0</v>
      </c>
      <c r="UR71" s="26">
        <v>0</v>
      </c>
      <c r="US71" s="26">
        <v>0</v>
      </c>
      <c r="UT71" s="26">
        <v>0</v>
      </c>
      <c r="UU71" s="26">
        <v>0</v>
      </c>
      <c r="UV71" s="26">
        <v>0</v>
      </c>
      <c r="UW71" s="26">
        <v>0</v>
      </c>
      <c r="UX71" s="26">
        <v>0</v>
      </c>
      <c r="UY71" s="26">
        <v>0</v>
      </c>
      <c r="UZ71" s="26">
        <v>0</v>
      </c>
      <c r="VA71" s="26">
        <v>0</v>
      </c>
      <c r="VB71" s="26">
        <v>0</v>
      </c>
      <c r="VC71" s="26">
        <v>0</v>
      </c>
      <c r="VD71" s="26">
        <v>0</v>
      </c>
      <c r="VE71" s="26">
        <v>0</v>
      </c>
      <c r="VF71" s="26">
        <v>0</v>
      </c>
      <c r="VG71" s="26">
        <v>0</v>
      </c>
      <c r="VH71" s="26">
        <v>0</v>
      </c>
      <c r="VI71" s="26">
        <v>1</v>
      </c>
      <c r="VJ71" s="26">
        <v>12</v>
      </c>
      <c r="VK71" s="26">
        <v>0</v>
      </c>
      <c r="VL71" s="26">
        <v>5</v>
      </c>
      <c r="VM71" s="28">
        <v>3</v>
      </c>
      <c r="VN71" s="26">
        <v>0</v>
      </c>
      <c r="VO71" s="26">
        <v>0</v>
      </c>
      <c r="VP71" s="26">
        <v>2</v>
      </c>
      <c r="VQ71" s="26">
        <v>0</v>
      </c>
      <c r="VR71" s="26">
        <v>0</v>
      </c>
      <c r="VS71" s="26">
        <v>0</v>
      </c>
      <c r="VT71" s="26">
        <v>1</v>
      </c>
      <c r="VU71" s="26">
        <v>0</v>
      </c>
      <c r="VV71" s="28">
        <v>0</v>
      </c>
      <c r="VW71" s="26">
        <v>0</v>
      </c>
      <c r="VX71" s="26">
        <v>0</v>
      </c>
      <c r="VY71" s="26">
        <v>0</v>
      </c>
      <c r="VZ71" s="26">
        <v>0</v>
      </c>
      <c r="WA71" s="26">
        <v>0</v>
      </c>
      <c r="WB71" s="26">
        <v>0</v>
      </c>
      <c r="WC71" s="26">
        <v>0</v>
      </c>
      <c r="WD71" s="26">
        <v>0</v>
      </c>
      <c r="WE71" s="26">
        <v>0</v>
      </c>
      <c r="WF71" s="26">
        <v>0</v>
      </c>
      <c r="WG71" s="26">
        <v>0</v>
      </c>
      <c r="WH71" s="26">
        <v>0</v>
      </c>
      <c r="WI71" s="26">
        <v>0</v>
      </c>
      <c r="WJ71" s="26">
        <v>0</v>
      </c>
      <c r="WK71" s="26">
        <v>0</v>
      </c>
      <c r="WL71" s="26">
        <v>0</v>
      </c>
      <c r="WM71" s="26">
        <v>0</v>
      </c>
      <c r="WN71" s="26">
        <v>0</v>
      </c>
      <c r="WO71" s="26">
        <v>0</v>
      </c>
      <c r="WP71" s="26">
        <v>0</v>
      </c>
      <c r="WQ71" s="26">
        <v>0</v>
      </c>
      <c r="WR71" s="26">
        <v>0</v>
      </c>
      <c r="WS71" s="26">
        <v>0</v>
      </c>
      <c r="WT71" s="26">
        <v>0</v>
      </c>
      <c r="WU71" s="26">
        <v>0</v>
      </c>
      <c r="WV71" s="26">
        <v>0</v>
      </c>
      <c r="WW71" s="26">
        <v>0</v>
      </c>
      <c r="WX71" s="26">
        <v>0</v>
      </c>
      <c r="WY71" s="26">
        <v>0</v>
      </c>
      <c r="WZ71" s="26">
        <v>0</v>
      </c>
      <c r="XA71" s="26">
        <v>0</v>
      </c>
      <c r="XB71" s="26">
        <v>0</v>
      </c>
      <c r="XC71" s="26">
        <v>0</v>
      </c>
      <c r="XD71" s="26">
        <v>0</v>
      </c>
      <c r="XE71" s="26">
        <v>0</v>
      </c>
      <c r="XF71" s="26">
        <v>0</v>
      </c>
      <c r="XG71" s="26">
        <v>0</v>
      </c>
      <c r="XH71" s="26">
        <v>0</v>
      </c>
      <c r="XI71" s="26">
        <v>0</v>
      </c>
      <c r="XJ71" s="26">
        <v>0</v>
      </c>
      <c r="XK71" s="26">
        <v>0</v>
      </c>
      <c r="XL71" s="26">
        <v>0</v>
      </c>
      <c r="XM71" s="26">
        <v>0</v>
      </c>
      <c r="XN71" s="26">
        <v>0</v>
      </c>
      <c r="XO71" s="26">
        <v>0</v>
      </c>
      <c r="XP71" s="26">
        <v>0</v>
      </c>
      <c r="XQ71" s="26">
        <v>0</v>
      </c>
      <c r="XR71" s="26">
        <v>0</v>
      </c>
      <c r="XS71" s="41">
        <v>3</v>
      </c>
      <c r="XT71" s="41">
        <v>7</v>
      </c>
      <c r="XU71" s="41">
        <v>0</v>
      </c>
      <c r="XV71" s="41">
        <v>10</v>
      </c>
      <c r="XW71" s="41">
        <v>0</v>
      </c>
      <c r="XX71" s="41">
        <v>0</v>
      </c>
      <c r="XY71" s="41">
        <v>0</v>
      </c>
      <c r="XZ71" s="41">
        <v>0</v>
      </c>
      <c r="YA71" s="41">
        <v>0</v>
      </c>
      <c r="YB71" s="41">
        <v>0</v>
      </c>
      <c r="YC71" s="41">
        <v>0</v>
      </c>
      <c r="YD71" s="41">
        <v>0</v>
      </c>
      <c r="YE71" s="41">
        <v>0</v>
      </c>
      <c r="YF71" s="41">
        <v>0</v>
      </c>
      <c r="YG71" s="41">
        <v>0</v>
      </c>
      <c r="YH71" s="41">
        <v>0</v>
      </c>
      <c r="YI71" s="41">
        <v>0</v>
      </c>
      <c r="YJ71" s="41">
        <v>0</v>
      </c>
      <c r="YK71" s="41">
        <v>0</v>
      </c>
      <c r="YL71" s="41">
        <v>0</v>
      </c>
      <c r="YM71" s="41">
        <v>0</v>
      </c>
      <c r="YN71" s="41">
        <v>0</v>
      </c>
      <c r="YO71" s="41">
        <v>0</v>
      </c>
      <c r="YP71" s="41">
        <v>0</v>
      </c>
      <c r="YQ71" s="41">
        <v>0</v>
      </c>
      <c r="YR71" s="41">
        <v>0</v>
      </c>
      <c r="YS71" s="41">
        <v>0</v>
      </c>
      <c r="YT71" s="41">
        <v>0</v>
      </c>
      <c r="YU71" s="41">
        <v>0</v>
      </c>
      <c r="YV71" s="41">
        <v>0</v>
      </c>
      <c r="YW71" s="41">
        <v>0</v>
      </c>
      <c r="YX71" s="41">
        <v>0</v>
      </c>
      <c r="YY71" s="41">
        <v>0</v>
      </c>
      <c r="YZ71" s="41">
        <v>0</v>
      </c>
      <c r="ZA71" s="41">
        <v>0</v>
      </c>
      <c r="ZB71" s="41">
        <v>0</v>
      </c>
      <c r="ZC71" s="41">
        <v>0</v>
      </c>
      <c r="ZD71" s="41">
        <v>0</v>
      </c>
      <c r="ZE71" s="41">
        <v>0</v>
      </c>
      <c r="ZF71" s="41">
        <v>0</v>
      </c>
      <c r="ZG71" s="41">
        <v>0</v>
      </c>
      <c r="ZH71" s="41">
        <v>0</v>
      </c>
      <c r="ZI71" s="41">
        <v>0</v>
      </c>
      <c r="ZJ71" s="41">
        <v>0</v>
      </c>
      <c r="ZK71" s="41">
        <v>0</v>
      </c>
      <c r="ZL71" s="41">
        <v>0</v>
      </c>
      <c r="ZM71" s="41">
        <v>1</v>
      </c>
      <c r="ZN71" s="41">
        <v>0</v>
      </c>
      <c r="ZO71" s="27">
        <v>0</v>
      </c>
      <c r="ZP71" s="27">
        <v>0</v>
      </c>
      <c r="ZQ71" s="27">
        <v>0</v>
      </c>
      <c r="ZR71" s="27">
        <v>0</v>
      </c>
      <c r="ZS71" s="27">
        <v>0</v>
      </c>
      <c r="ZT71" s="27">
        <v>0</v>
      </c>
      <c r="ZU71" s="27">
        <v>0</v>
      </c>
      <c r="ZV71" s="27">
        <v>0</v>
      </c>
      <c r="ZW71" s="27">
        <v>0</v>
      </c>
      <c r="ZX71" s="27">
        <v>0</v>
      </c>
      <c r="ZY71" s="27">
        <v>0</v>
      </c>
      <c r="ZZ71" s="27">
        <v>0</v>
      </c>
      <c r="AAA71" s="27">
        <v>0</v>
      </c>
      <c r="AAB71" s="27">
        <v>0</v>
      </c>
      <c r="AAC71" s="27">
        <v>0</v>
      </c>
      <c r="AAD71" s="27">
        <v>0</v>
      </c>
      <c r="AAE71" s="27">
        <v>0</v>
      </c>
      <c r="AAF71" s="27">
        <v>0</v>
      </c>
      <c r="AAG71" s="27">
        <v>0</v>
      </c>
      <c r="AAH71" s="27" t="s">
        <v>542</v>
      </c>
    </row>
    <row r="72" spans="1:710" s="27" customFormat="1" x14ac:dyDescent="0.2">
      <c r="A72" s="27" t="s">
        <v>149</v>
      </c>
      <c r="B72" s="68">
        <v>1041136</v>
      </c>
      <c r="C72" s="28">
        <v>651</v>
      </c>
      <c r="D72" s="28">
        <v>26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1</v>
      </c>
      <c r="L72" s="26">
        <v>0</v>
      </c>
      <c r="M72" s="26">
        <v>0</v>
      </c>
      <c r="N72" s="26">
        <v>0</v>
      </c>
      <c r="O72" s="28">
        <v>10</v>
      </c>
      <c r="P72" s="28">
        <v>128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0</v>
      </c>
      <c r="AV72" s="26">
        <v>0</v>
      </c>
      <c r="AW72" s="26">
        <v>0</v>
      </c>
      <c r="AX72" s="26">
        <v>0</v>
      </c>
      <c r="AY72" s="26">
        <v>0</v>
      </c>
      <c r="AZ72" s="26">
        <v>0</v>
      </c>
      <c r="BA72" s="26">
        <v>0</v>
      </c>
      <c r="BB72" s="26">
        <v>0</v>
      </c>
      <c r="BC72" s="26">
        <v>0</v>
      </c>
      <c r="BD72" s="26">
        <v>0</v>
      </c>
      <c r="BE72" s="26">
        <v>0</v>
      </c>
      <c r="BF72" s="26">
        <v>0</v>
      </c>
      <c r="BG72" s="26">
        <v>0</v>
      </c>
      <c r="BH72" s="26">
        <v>0</v>
      </c>
      <c r="BI72" s="26">
        <v>0</v>
      </c>
      <c r="BJ72" s="26">
        <v>0</v>
      </c>
      <c r="BK72" s="26">
        <v>0</v>
      </c>
      <c r="BL72" s="26">
        <v>0</v>
      </c>
      <c r="BM72" s="26"/>
      <c r="BN72" s="26"/>
      <c r="BO72" s="26"/>
      <c r="BP72" s="26"/>
      <c r="BQ72" s="26">
        <v>0</v>
      </c>
      <c r="BR72" s="26">
        <v>5</v>
      </c>
      <c r="BS72" s="26">
        <v>0</v>
      </c>
      <c r="BT72" s="26">
        <v>2</v>
      </c>
      <c r="BU72" s="28">
        <v>0</v>
      </c>
      <c r="BV72" s="28">
        <v>1</v>
      </c>
      <c r="BW72" s="28">
        <v>1</v>
      </c>
      <c r="BX72" s="28">
        <v>37</v>
      </c>
      <c r="BY72" s="26">
        <v>0</v>
      </c>
      <c r="BZ72" s="26">
        <v>0</v>
      </c>
      <c r="CA72" s="26">
        <v>0</v>
      </c>
      <c r="CB72" s="26">
        <v>0</v>
      </c>
      <c r="CC72" s="26">
        <v>0</v>
      </c>
      <c r="CD72" s="26">
        <v>0</v>
      </c>
      <c r="CE72" s="26">
        <v>0</v>
      </c>
      <c r="CF72" s="26">
        <v>0</v>
      </c>
      <c r="CG72" s="26">
        <v>0</v>
      </c>
      <c r="CH72" s="26">
        <v>0</v>
      </c>
      <c r="CI72" s="26">
        <v>0</v>
      </c>
      <c r="CJ72" s="26">
        <v>0</v>
      </c>
      <c r="CK72" s="26">
        <v>0</v>
      </c>
      <c r="CL72" s="26">
        <v>0</v>
      </c>
      <c r="CM72" s="26">
        <v>0</v>
      </c>
      <c r="CN72" s="26">
        <v>0</v>
      </c>
      <c r="CO72" s="26">
        <v>0</v>
      </c>
      <c r="CP72" s="26">
        <v>0</v>
      </c>
      <c r="CQ72" s="26">
        <v>0</v>
      </c>
      <c r="CR72" s="26">
        <v>2</v>
      </c>
      <c r="CS72" s="26">
        <v>0</v>
      </c>
      <c r="CT72" s="26">
        <v>1</v>
      </c>
      <c r="CU72" s="26">
        <v>0</v>
      </c>
      <c r="CV72" s="26">
        <v>0</v>
      </c>
      <c r="CW72" s="26">
        <v>0</v>
      </c>
      <c r="CX72" s="26">
        <v>0</v>
      </c>
      <c r="CY72" s="26">
        <v>1</v>
      </c>
      <c r="CZ72" s="26">
        <v>12</v>
      </c>
      <c r="DA72" s="26">
        <v>0</v>
      </c>
      <c r="DB72" s="26">
        <v>7</v>
      </c>
      <c r="DC72" s="26">
        <v>2</v>
      </c>
      <c r="DD72" s="26">
        <v>6</v>
      </c>
      <c r="DE72" s="26">
        <v>1</v>
      </c>
      <c r="DF72" s="26">
        <v>3</v>
      </c>
      <c r="DG72" s="26">
        <v>1</v>
      </c>
      <c r="DH72" s="26">
        <v>46</v>
      </c>
      <c r="DI72" s="26">
        <v>0</v>
      </c>
      <c r="DJ72" s="26">
        <v>23</v>
      </c>
      <c r="DK72" s="26">
        <v>2</v>
      </c>
      <c r="DL72" s="26">
        <v>78</v>
      </c>
      <c r="DM72" s="26">
        <v>2</v>
      </c>
      <c r="DN72" s="26">
        <v>23</v>
      </c>
      <c r="DO72" s="26">
        <v>0</v>
      </c>
      <c r="DP72" s="26">
        <v>63</v>
      </c>
      <c r="DQ72" s="26">
        <v>3</v>
      </c>
      <c r="DR72" s="26">
        <v>21</v>
      </c>
      <c r="DS72" s="26">
        <v>0</v>
      </c>
      <c r="DT72" s="26">
        <v>0</v>
      </c>
      <c r="DU72" s="26">
        <v>0</v>
      </c>
      <c r="DV72" s="26">
        <v>0</v>
      </c>
      <c r="DW72" s="26">
        <v>0</v>
      </c>
      <c r="DX72" s="26">
        <v>0</v>
      </c>
      <c r="DY72" s="26">
        <v>0</v>
      </c>
      <c r="DZ72" s="26">
        <v>0</v>
      </c>
      <c r="EA72" s="26">
        <v>0</v>
      </c>
      <c r="EB72" s="26">
        <v>0</v>
      </c>
      <c r="EC72" s="26">
        <v>0</v>
      </c>
      <c r="ED72" s="26">
        <v>0</v>
      </c>
      <c r="EE72" s="26">
        <v>0</v>
      </c>
      <c r="EF72" s="26">
        <v>0</v>
      </c>
      <c r="EG72" s="26">
        <v>0</v>
      </c>
      <c r="EH72" s="26">
        <v>0</v>
      </c>
      <c r="EI72" s="26">
        <v>0</v>
      </c>
      <c r="EJ72" s="26">
        <v>10</v>
      </c>
      <c r="EK72" s="26">
        <v>0</v>
      </c>
      <c r="EL72" s="26">
        <v>9</v>
      </c>
      <c r="EM72" s="26"/>
      <c r="EN72" s="26"/>
      <c r="EO72" s="26">
        <v>1</v>
      </c>
      <c r="EP72" s="26">
        <v>32</v>
      </c>
      <c r="EQ72" s="26">
        <v>0</v>
      </c>
      <c r="ER72" s="26">
        <v>0</v>
      </c>
      <c r="ES72" s="26">
        <v>0</v>
      </c>
      <c r="ET72" s="26">
        <v>0</v>
      </c>
      <c r="EU72" s="26">
        <v>0</v>
      </c>
      <c r="EV72" s="26">
        <v>0</v>
      </c>
      <c r="EW72" s="26">
        <v>0</v>
      </c>
      <c r="EX72" s="26">
        <v>0</v>
      </c>
      <c r="EY72" s="26">
        <v>0</v>
      </c>
      <c r="EZ72" s="26">
        <v>0</v>
      </c>
      <c r="FA72" s="26">
        <v>0</v>
      </c>
      <c r="FB72" s="26">
        <v>0</v>
      </c>
      <c r="FC72" s="26">
        <v>0</v>
      </c>
      <c r="FD72" s="26">
        <v>0</v>
      </c>
      <c r="FE72" s="26">
        <v>0</v>
      </c>
      <c r="FF72" s="26">
        <v>0</v>
      </c>
      <c r="FG72" s="26">
        <v>0</v>
      </c>
      <c r="FH72" s="26">
        <v>15</v>
      </c>
      <c r="FI72" s="26">
        <v>0</v>
      </c>
      <c r="FJ72" s="26">
        <v>0</v>
      </c>
      <c r="FK72" s="26">
        <v>1</v>
      </c>
      <c r="FL72" s="26">
        <v>26</v>
      </c>
      <c r="FM72" s="26">
        <v>0</v>
      </c>
      <c r="FN72" s="26">
        <v>0</v>
      </c>
      <c r="FO72" s="26">
        <v>0</v>
      </c>
      <c r="FP72" s="26">
        <v>18</v>
      </c>
      <c r="FQ72" s="26">
        <v>0</v>
      </c>
      <c r="FR72" s="26">
        <v>0</v>
      </c>
      <c r="FS72" s="26">
        <v>0</v>
      </c>
      <c r="FT72" s="26">
        <v>0</v>
      </c>
      <c r="FU72" s="26">
        <v>0</v>
      </c>
      <c r="FV72" s="26">
        <v>0</v>
      </c>
      <c r="FW72" s="26">
        <v>0</v>
      </c>
      <c r="FX72" s="26">
        <v>0</v>
      </c>
      <c r="FY72" s="26">
        <v>0</v>
      </c>
      <c r="FZ72" s="26">
        <v>0</v>
      </c>
      <c r="GA72" s="26">
        <v>0</v>
      </c>
      <c r="GB72" s="26">
        <v>0</v>
      </c>
      <c r="GC72" s="26">
        <v>0</v>
      </c>
      <c r="GD72" s="26">
        <v>0</v>
      </c>
      <c r="GE72" s="26">
        <v>0</v>
      </c>
      <c r="GF72" s="26">
        <v>0</v>
      </c>
      <c r="GG72" s="26">
        <v>0</v>
      </c>
      <c r="GH72" s="26">
        <v>0</v>
      </c>
      <c r="GI72" s="26">
        <v>0</v>
      </c>
      <c r="GJ72" s="26">
        <v>0</v>
      </c>
      <c r="GK72" s="26">
        <v>0</v>
      </c>
      <c r="GL72" s="26">
        <v>0</v>
      </c>
      <c r="GM72" s="26">
        <v>0</v>
      </c>
      <c r="GN72" s="26">
        <v>0</v>
      </c>
      <c r="GO72" s="26">
        <v>0</v>
      </c>
      <c r="GP72" s="26">
        <v>0</v>
      </c>
      <c r="GQ72" s="26">
        <v>0</v>
      </c>
      <c r="GR72" s="26">
        <v>0</v>
      </c>
      <c r="GS72" s="26">
        <v>0</v>
      </c>
      <c r="GT72" s="26">
        <v>0</v>
      </c>
      <c r="GU72" s="26">
        <v>0</v>
      </c>
      <c r="GV72" s="26">
        <v>0</v>
      </c>
      <c r="GW72" s="26">
        <v>0</v>
      </c>
      <c r="GX72" s="26">
        <v>0</v>
      </c>
      <c r="GY72" s="26">
        <v>0</v>
      </c>
      <c r="GZ72" s="26">
        <v>0</v>
      </c>
      <c r="HA72" s="26">
        <v>0</v>
      </c>
      <c r="HB72" s="26">
        <v>0</v>
      </c>
      <c r="HC72" s="26">
        <v>0</v>
      </c>
      <c r="HD72" s="26">
        <v>9</v>
      </c>
      <c r="HE72" s="26">
        <v>0</v>
      </c>
      <c r="HF72" s="26">
        <v>24</v>
      </c>
      <c r="HG72" s="26">
        <v>0</v>
      </c>
      <c r="HH72" s="26">
        <v>10</v>
      </c>
      <c r="HI72" s="26">
        <v>0</v>
      </c>
      <c r="HJ72" s="26">
        <v>9</v>
      </c>
      <c r="HK72" s="26">
        <v>0</v>
      </c>
      <c r="HL72" s="26">
        <v>4</v>
      </c>
      <c r="HM72" s="26">
        <v>1</v>
      </c>
      <c r="HN72" s="26">
        <v>1</v>
      </c>
      <c r="HO72" s="26">
        <v>0</v>
      </c>
      <c r="HP72" s="26">
        <v>0</v>
      </c>
      <c r="HQ72" s="26">
        <v>0</v>
      </c>
      <c r="HR72" s="26">
        <v>0</v>
      </c>
      <c r="HS72" s="26">
        <v>0</v>
      </c>
      <c r="HT72" s="26">
        <v>0</v>
      </c>
      <c r="HU72" s="26">
        <v>0</v>
      </c>
      <c r="HV72" s="26">
        <v>0</v>
      </c>
      <c r="HW72" s="26">
        <v>0</v>
      </c>
      <c r="HX72" s="26">
        <v>0</v>
      </c>
      <c r="HY72" s="26">
        <v>0</v>
      </c>
      <c r="HZ72" s="26">
        <v>0</v>
      </c>
      <c r="IA72" s="26">
        <v>0</v>
      </c>
      <c r="IB72" s="26">
        <v>0</v>
      </c>
      <c r="IC72" s="26">
        <v>0</v>
      </c>
      <c r="ID72" s="26">
        <v>0</v>
      </c>
      <c r="IE72" s="26">
        <v>0</v>
      </c>
      <c r="IF72" s="26">
        <v>0</v>
      </c>
      <c r="IG72" s="26">
        <v>0</v>
      </c>
      <c r="IH72" s="26">
        <v>0</v>
      </c>
      <c r="II72" s="26"/>
      <c r="IJ72" s="26">
        <v>0</v>
      </c>
      <c r="IK72" s="26">
        <v>0</v>
      </c>
      <c r="IL72" s="26">
        <v>0</v>
      </c>
      <c r="IM72" s="26">
        <v>0</v>
      </c>
      <c r="IN72" s="26">
        <v>0</v>
      </c>
      <c r="IO72" s="26">
        <v>0</v>
      </c>
      <c r="IP72" s="26">
        <v>0</v>
      </c>
      <c r="IQ72" s="26">
        <v>0</v>
      </c>
      <c r="IR72" s="26">
        <v>0</v>
      </c>
      <c r="IS72" s="26">
        <v>0</v>
      </c>
      <c r="IT72" s="26">
        <v>0</v>
      </c>
      <c r="IU72" s="26">
        <v>0</v>
      </c>
      <c r="IV72" s="26"/>
      <c r="IW72" s="26">
        <v>0</v>
      </c>
      <c r="IX72" s="26">
        <v>0</v>
      </c>
      <c r="IY72" s="26">
        <v>0</v>
      </c>
      <c r="IZ72" s="26">
        <v>0</v>
      </c>
      <c r="JA72" s="26">
        <v>0</v>
      </c>
      <c r="JB72" s="26">
        <v>0</v>
      </c>
      <c r="JC72" s="26">
        <v>0</v>
      </c>
      <c r="JD72" s="26">
        <v>0</v>
      </c>
      <c r="JE72" s="26">
        <v>0</v>
      </c>
      <c r="JF72" s="26">
        <v>0</v>
      </c>
      <c r="JG72" s="26">
        <v>0</v>
      </c>
      <c r="JH72" s="26">
        <v>0</v>
      </c>
      <c r="JI72" s="26"/>
      <c r="JJ72" s="26">
        <v>0</v>
      </c>
      <c r="JK72" s="26">
        <v>0</v>
      </c>
      <c r="JL72" s="26">
        <v>0</v>
      </c>
      <c r="JM72" s="26">
        <v>0</v>
      </c>
      <c r="JN72" s="26">
        <v>0</v>
      </c>
      <c r="JO72" s="26">
        <v>0</v>
      </c>
      <c r="JP72" s="26">
        <v>0</v>
      </c>
      <c r="JQ72" s="26">
        <v>0</v>
      </c>
      <c r="JR72" s="26">
        <v>0</v>
      </c>
      <c r="JS72" s="26">
        <v>0</v>
      </c>
      <c r="JT72" s="26">
        <v>0</v>
      </c>
      <c r="JU72" s="26">
        <v>0</v>
      </c>
      <c r="JV72" s="26"/>
      <c r="JW72" s="26">
        <v>0</v>
      </c>
      <c r="JX72" s="26">
        <v>0</v>
      </c>
      <c r="JY72" s="26">
        <v>0</v>
      </c>
      <c r="JZ72" s="26">
        <v>0</v>
      </c>
      <c r="KA72" s="26">
        <v>0</v>
      </c>
      <c r="KB72" s="26">
        <v>0</v>
      </c>
      <c r="KC72" s="26">
        <v>0</v>
      </c>
      <c r="KD72" s="26">
        <v>0</v>
      </c>
      <c r="KE72" s="26">
        <v>0</v>
      </c>
      <c r="KF72" s="26">
        <v>0</v>
      </c>
      <c r="KG72" s="26">
        <v>0</v>
      </c>
      <c r="KH72" s="26">
        <v>0</v>
      </c>
      <c r="KI72" s="26"/>
      <c r="KJ72" s="26">
        <v>4</v>
      </c>
      <c r="KK72" s="26">
        <v>46</v>
      </c>
      <c r="KL72" s="26">
        <v>42</v>
      </c>
      <c r="KM72" s="26">
        <v>20</v>
      </c>
      <c r="KN72" s="26">
        <v>26</v>
      </c>
      <c r="KO72" s="26">
        <v>0</v>
      </c>
      <c r="KP72" s="26">
        <v>0</v>
      </c>
      <c r="KQ72" s="26">
        <v>0</v>
      </c>
      <c r="KR72" s="26">
        <v>0</v>
      </c>
      <c r="KS72" s="26">
        <v>0</v>
      </c>
      <c r="KT72" s="26">
        <v>1</v>
      </c>
      <c r="KU72" s="26">
        <v>1</v>
      </c>
      <c r="KV72" s="26">
        <v>0</v>
      </c>
      <c r="KW72" s="26">
        <v>0</v>
      </c>
      <c r="KX72" s="26">
        <v>1</v>
      </c>
      <c r="KY72" s="26">
        <v>1</v>
      </c>
      <c r="KZ72" s="26">
        <v>0</v>
      </c>
      <c r="LA72" s="26">
        <v>2</v>
      </c>
      <c r="LB72" s="26">
        <v>1</v>
      </c>
      <c r="LC72" s="26">
        <v>3</v>
      </c>
      <c r="LD72" s="26">
        <v>0</v>
      </c>
      <c r="LE72" s="26">
        <v>0</v>
      </c>
      <c r="LF72" s="26">
        <v>0</v>
      </c>
      <c r="LG72" s="26">
        <v>0</v>
      </c>
      <c r="LH72" s="26">
        <v>0</v>
      </c>
      <c r="LI72" s="26">
        <v>0</v>
      </c>
      <c r="LJ72" s="26">
        <v>0</v>
      </c>
      <c r="LK72" s="26">
        <v>0</v>
      </c>
      <c r="LL72" s="26">
        <v>0</v>
      </c>
      <c r="LM72" s="26">
        <v>0</v>
      </c>
      <c r="LN72" s="26">
        <v>4</v>
      </c>
      <c r="LO72" s="26">
        <v>0</v>
      </c>
      <c r="LP72" s="26">
        <v>0</v>
      </c>
      <c r="LQ72" s="26">
        <v>0</v>
      </c>
      <c r="LR72" s="26">
        <v>0</v>
      </c>
      <c r="LS72" s="26">
        <v>32</v>
      </c>
      <c r="LT72" s="26">
        <v>30</v>
      </c>
      <c r="LU72" s="26">
        <v>13</v>
      </c>
      <c r="LV72" s="26">
        <v>11</v>
      </c>
      <c r="LW72" s="26">
        <v>0</v>
      </c>
      <c r="LX72" s="26">
        <v>0</v>
      </c>
      <c r="LY72" s="26">
        <v>2</v>
      </c>
      <c r="LZ72" s="26">
        <v>4</v>
      </c>
      <c r="MA72" s="26">
        <v>15</v>
      </c>
      <c r="MB72" s="26">
        <v>15</v>
      </c>
      <c r="MC72" s="26">
        <v>0</v>
      </c>
      <c r="MD72" s="26">
        <v>0</v>
      </c>
      <c r="ME72" s="26">
        <v>0</v>
      </c>
      <c r="MF72" s="26">
        <v>0</v>
      </c>
      <c r="MG72" s="26">
        <v>0</v>
      </c>
      <c r="MH72" s="26">
        <v>0</v>
      </c>
      <c r="MI72" s="26">
        <v>0</v>
      </c>
      <c r="MJ72" s="26">
        <v>0</v>
      </c>
      <c r="MK72" s="26">
        <v>1</v>
      </c>
      <c r="ML72" s="26">
        <v>1</v>
      </c>
      <c r="MM72" s="28">
        <v>0</v>
      </c>
      <c r="MN72" s="26">
        <v>0</v>
      </c>
      <c r="MO72" s="26">
        <v>0</v>
      </c>
      <c r="MP72" s="26">
        <v>0</v>
      </c>
      <c r="MQ72" s="26">
        <v>0</v>
      </c>
      <c r="MR72" s="26">
        <v>0</v>
      </c>
      <c r="MS72" s="26">
        <v>0</v>
      </c>
      <c r="MT72" s="26">
        <v>0</v>
      </c>
      <c r="MU72" s="26">
        <v>0</v>
      </c>
      <c r="MV72" s="26">
        <v>0</v>
      </c>
      <c r="MW72" s="26">
        <v>0</v>
      </c>
      <c r="MX72" s="26">
        <v>0</v>
      </c>
      <c r="MY72" s="26">
        <v>0</v>
      </c>
      <c r="MZ72" s="26">
        <v>0</v>
      </c>
      <c r="NA72" s="26">
        <v>0</v>
      </c>
      <c r="NB72" s="26">
        <v>0</v>
      </c>
      <c r="NC72" s="26">
        <v>0</v>
      </c>
      <c r="ND72" s="26">
        <v>0</v>
      </c>
      <c r="NE72" s="26">
        <v>0</v>
      </c>
      <c r="NF72" s="26">
        <v>0</v>
      </c>
      <c r="NG72" s="26">
        <v>0</v>
      </c>
      <c r="NH72" s="26">
        <v>0</v>
      </c>
      <c r="NI72" s="26">
        <v>0</v>
      </c>
      <c r="NJ72" s="26">
        <v>0</v>
      </c>
      <c r="NK72" s="26">
        <v>0</v>
      </c>
      <c r="NL72" s="26">
        <v>0</v>
      </c>
      <c r="NM72" s="26">
        <v>0</v>
      </c>
      <c r="NN72" s="26">
        <v>0</v>
      </c>
      <c r="NO72" s="26">
        <v>0</v>
      </c>
      <c r="NP72" s="26">
        <v>0</v>
      </c>
      <c r="NQ72" s="26">
        <v>0</v>
      </c>
      <c r="NR72" s="26">
        <v>0</v>
      </c>
      <c r="NS72" s="26">
        <v>0</v>
      </c>
      <c r="NT72" s="26">
        <v>0</v>
      </c>
      <c r="NU72" s="26">
        <v>0</v>
      </c>
      <c r="NV72" s="26">
        <v>0</v>
      </c>
      <c r="NW72" s="26">
        <v>0</v>
      </c>
      <c r="NX72" s="26">
        <v>0</v>
      </c>
      <c r="NY72" s="26">
        <v>0</v>
      </c>
      <c r="NZ72" s="26">
        <v>0</v>
      </c>
      <c r="OA72" s="26">
        <v>0</v>
      </c>
      <c r="OB72" s="26">
        <v>0</v>
      </c>
      <c r="OC72" s="26">
        <v>0</v>
      </c>
      <c r="OD72" s="26">
        <v>0</v>
      </c>
      <c r="OE72" s="26">
        <v>0</v>
      </c>
      <c r="OF72" s="26">
        <v>0</v>
      </c>
      <c r="OG72" s="26">
        <v>0</v>
      </c>
      <c r="OH72" s="26"/>
      <c r="OI72" s="26">
        <v>0</v>
      </c>
      <c r="OJ72" s="26">
        <v>0</v>
      </c>
      <c r="OK72" s="28">
        <v>45</v>
      </c>
      <c r="OL72" s="26">
        <v>0</v>
      </c>
      <c r="OM72" s="26">
        <v>0</v>
      </c>
      <c r="ON72" s="26">
        <v>0</v>
      </c>
      <c r="OO72" s="26">
        <v>3</v>
      </c>
      <c r="OP72" s="26">
        <v>1</v>
      </c>
      <c r="OQ72" s="26">
        <v>13</v>
      </c>
      <c r="OR72" s="26">
        <v>1</v>
      </c>
      <c r="OS72" s="26">
        <v>0</v>
      </c>
      <c r="OT72" s="26">
        <v>12</v>
      </c>
      <c r="OU72" s="26">
        <v>3</v>
      </c>
      <c r="OV72" s="26">
        <v>0</v>
      </c>
      <c r="OW72" s="26">
        <v>12</v>
      </c>
      <c r="OX72" s="28">
        <v>45</v>
      </c>
      <c r="OY72" s="26">
        <v>0</v>
      </c>
      <c r="OZ72" s="26">
        <v>17</v>
      </c>
      <c r="PA72" s="26">
        <v>13</v>
      </c>
      <c r="PB72" s="26">
        <v>15</v>
      </c>
      <c r="PC72" s="28">
        <v>12</v>
      </c>
      <c r="PD72" s="26">
        <v>8</v>
      </c>
      <c r="PE72" s="26">
        <v>4</v>
      </c>
      <c r="PF72" s="28">
        <v>2</v>
      </c>
      <c r="PG72" s="26">
        <v>1</v>
      </c>
      <c r="PH72" s="26">
        <v>1</v>
      </c>
      <c r="PI72" s="26">
        <v>0</v>
      </c>
      <c r="PJ72" s="26">
        <v>0</v>
      </c>
      <c r="PK72" s="28">
        <v>6</v>
      </c>
      <c r="PL72" s="26">
        <v>0</v>
      </c>
      <c r="PM72" s="26">
        <v>0</v>
      </c>
      <c r="PN72" s="26">
        <v>0</v>
      </c>
      <c r="PO72" s="26">
        <v>3</v>
      </c>
      <c r="PP72" s="26">
        <v>0</v>
      </c>
      <c r="PQ72" s="26">
        <v>0</v>
      </c>
      <c r="PR72" s="26">
        <v>0</v>
      </c>
      <c r="PS72" s="26">
        <v>0</v>
      </c>
      <c r="PT72" s="26">
        <v>0</v>
      </c>
      <c r="PU72" s="26">
        <v>0</v>
      </c>
      <c r="PV72" s="26">
        <v>0</v>
      </c>
      <c r="PW72" s="26">
        <v>0</v>
      </c>
      <c r="PX72" s="26">
        <v>0</v>
      </c>
      <c r="PY72" s="26">
        <v>0</v>
      </c>
      <c r="PZ72" s="26">
        <v>1</v>
      </c>
      <c r="QA72" s="26">
        <v>0</v>
      </c>
      <c r="QB72" s="26">
        <v>0</v>
      </c>
      <c r="QC72" s="26">
        <v>0</v>
      </c>
      <c r="QD72" s="26">
        <v>0</v>
      </c>
      <c r="QE72" s="26">
        <v>0</v>
      </c>
      <c r="QF72" s="26">
        <v>0</v>
      </c>
      <c r="QG72" s="26">
        <v>1</v>
      </c>
      <c r="QH72" s="26">
        <v>0</v>
      </c>
      <c r="QI72" s="26">
        <v>0</v>
      </c>
      <c r="QJ72" s="26">
        <v>0</v>
      </c>
      <c r="QK72" s="26">
        <v>0</v>
      </c>
      <c r="QL72" s="26">
        <v>0</v>
      </c>
      <c r="QM72" s="26">
        <v>0</v>
      </c>
      <c r="QN72" s="26">
        <v>0</v>
      </c>
      <c r="QO72" s="26">
        <v>0</v>
      </c>
      <c r="QP72" s="26">
        <v>0</v>
      </c>
      <c r="QQ72" s="26">
        <v>0</v>
      </c>
      <c r="QR72" s="26">
        <v>0</v>
      </c>
      <c r="QS72" s="26">
        <v>0</v>
      </c>
      <c r="QT72" s="26">
        <v>0</v>
      </c>
      <c r="QU72" s="26">
        <v>0</v>
      </c>
      <c r="QV72" s="26">
        <v>0</v>
      </c>
      <c r="QW72" s="26">
        <v>0</v>
      </c>
      <c r="QX72" s="26">
        <v>0</v>
      </c>
      <c r="QY72" s="26">
        <v>0</v>
      </c>
      <c r="QZ72" s="26">
        <v>0</v>
      </c>
      <c r="RA72" s="26">
        <v>0</v>
      </c>
      <c r="RB72" s="26">
        <v>0</v>
      </c>
      <c r="RC72" s="26">
        <v>0</v>
      </c>
      <c r="RD72" s="26">
        <v>0</v>
      </c>
      <c r="RE72" s="26">
        <v>0</v>
      </c>
      <c r="RF72" s="26">
        <v>0</v>
      </c>
      <c r="RG72" s="26">
        <v>0</v>
      </c>
      <c r="RH72" s="26">
        <v>0</v>
      </c>
      <c r="RI72" s="26">
        <v>0</v>
      </c>
      <c r="RJ72" s="26">
        <v>0</v>
      </c>
      <c r="RK72" s="26">
        <v>0</v>
      </c>
      <c r="RL72" s="26">
        <v>0</v>
      </c>
      <c r="RM72" s="26">
        <v>0</v>
      </c>
      <c r="RN72" s="26">
        <v>0</v>
      </c>
      <c r="RO72" s="26">
        <v>0</v>
      </c>
      <c r="RP72" s="26">
        <v>0</v>
      </c>
      <c r="RQ72" s="26">
        <v>0</v>
      </c>
      <c r="RR72" s="26">
        <v>0</v>
      </c>
      <c r="RS72" s="26">
        <v>0</v>
      </c>
      <c r="RT72" s="26">
        <v>0</v>
      </c>
      <c r="RU72" s="26">
        <v>0</v>
      </c>
      <c r="RV72" s="26">
        <v>0</v>
      </c>
      <c r="RW72" s="26">
        <v>0</v>
      </c>
      <c r="RX72" s="26">
        <v>0</v>
      </c>
      <c r="RY72" s="26">
        <v>0</v>
      </c>
      <c r="RZ72" s="26">
        <v>0</v>
      </c>
      <c r="SA72" s="26">
        <v>0</v>
      </c>
      <c r="SB72" s="26">
        <v>1</v>
      </c>
      <c r="SC72" s="26">
        <v>0</v>
      </c>
      <c r="SD72" s="26">
        <v>0</v>
      </c>
      <c r="SE72" s="26">
        <v>0</v>
      </c>
      <c r="SF72" s="28">
        <v>6</v>
      </c>
      <c r="SG72" s="26">
        <v>0</v>
      </c>
      <c r="SH72" s="26">
        <v>0</v>
      </c>
      <c r="SI72" s="26">
        <v>0</v>
      </c>
      <c r="SJ72" s="26">
        <v>3</v>
      </c>
      <c r="SK72" s="26">
        <v>0</v>
      </c>
      <c r="SL72" s="26">
        <v>0</v>
      </c>
      <c r="SM72" s="26">
        <v>0</v>
      </c>
      <c r="SN72" s="26">
        <v>0</v>
      </c>
      <c r="SO72" s="26">
        <v>0</v>
      </c>
      <c r="SP72" s="26">
        <v>0</v>
      </c>
      <c r="SQ72" s="26">
        <v>0</v>
      </c>
      <c r="SR72" s="26">
        <v>0</v>
      </c>
      <c r="SS72" s="26">
        <v>0</v>
      </c>
      <c r="ST72" s="26">
        <v>0</v>
      </c>
      <c r="SU72" s="26">
        <v>1</v>
      </c>
      <c r="SV72" s="26">
        <v>0</v>
      </c>
      <c r="SW72" s="26">
        <v>0</v>
      </c>
      <c r="SX72" s="26">
        <v>0</v>
      </c>
      <c r="SY72" s="26">
        <v>0</v>
      </c>
      <c r="SZ72" s="26">
        <v>0</v>
      </c>
      <c r="TA72" s="26">
        <v>1</v>
      </c>
      <c r="TB72" s="26">
        <v>1</v>
      </c>
      <c r="TC72" s="26">
        <v>0</v>
      </c>
      <c r="TD72" s="26">
        <v>0</v>
      </c>
      <c r="TE72" s="28">
        <v>16</v>
      </c>
      <c r="TF72" s="26">
        <v>0</v>
      </c>
      <c r="TG72" s="26">
        <v>0</v>
      </c>
      <c r="TH72" s="26">
        <v>1</v>
      </c>
      <c r="TI72" s="26">
        <v>0</v>
      </c>
      <c r="TJ72" s="26">
        <v>1</v>
      </c>
      <c r="TK72" s="26">
        <v>0</v>
      </c>
      <c r="TL72" s="26">
        <v>1</v>
      </c>
      <c r="TM72" s="26">
        <v>3</v>
      </c>
      <c r="TN72" s="26">
        <v>2</v>
      </c>
      <c r="TO72" s="26">
        <v>0</v>
      </c>
      <c r="TP72" s="26">
        <v>0</v>
      </c>
      <c r="TQ72" s="26">
        <v>0</v>
      </c>
      <c r="TR72" s="26">
        <v>0</v>
      </c>
      <c r="TS72" s="26">
        <v>0</v>
      </c>
      <c r="TT72" s="26">
        <v>0</v>
      </c>
      <c r="TU72" s="26">
        <v>0</v>
      </c>
      <c r="TV72" s="26">
        <v>0</v>
      </c>
      <c r="TW72" s="26">
        <v>1</v>
      </c>
      <c r="TX72" s="26">
        <v>0</v>
      </c>
      <c r="TY72" s="26">
        <v>2</v>
      </c>
      <c r="TZ72" s="26">
        <v>3</v>
      </c>
      <c r="UA72" s="26">
        <v>0</v>
      </c>
      <c r="UB72" s="26">
        <v>1</v>
      </c>
      <c r="UC72" s="26">
        <v>1</v>
      </c>
      <c r="UD72" s="26">
        <v>0</v>
      </c>
      <c r="UE72" s="26">
        <v>0</v>
      </c>
      <c r="UF72" s="26">
        <v>0</v>
      </c>
      <c r="UG72" s="26">
        <v>0</v>
      </c>
      <c r="UH72" s="26">
        <v>0</v>
      </c>
      <c r="UI72" s="26">
        <v>0</v>
      </c>
      <c r="UJ72" s="28">
        <v>1180</v>
      </c>
      <c r="UK72" s="26">
        <v>4</v>
      </c>
      <c r="UL72" s="26">
        <v>10</v>
      </c>
      <c r="UM72" s="26">
        <v>21</v>
      </c>
      <c r="UN72" s="26">
        <v>9</v>
      </c>
      <c r="UO72" s="26">
        <v>52</v>
      </c>
      <c r="UP72" s="26">
        <v>198</v>
      </c>
      <c r="UQ72" s="26">
        <v>196</v>
      </c>
      <c r="UR72" s="26">
        <v>139</v>
      </c>
      <c r="US72" s="26">
        <v>85</v>
      </c>
      <c r="UT72" s="26">
        <v>57</v>
      </c>
      <c r="UU72" s="26">
        <v>26</v>
      </c>
      <c r="UV72" s="26">
        <v>39</v>
      </c>
      <c r="UW72" s="26">
        <v>1</v>
      </c>
      <c r="UX72" s="26">
        <v>11</v>
      </c>
      <c r="UY72" s="26">
        <v>11</v>
      </c>
      <c r="UZ72" s="26">
        <v>8</v>
      </c>
      <c r="VA72" s="26">
        <v>4</v>
      </c>
      <c r="VB72" s="26">
        <v>32</v>
      </c>
      <c r="VC72" s="26">
        <v>58</v>
      </c>
      <c r="VD72" s="26">
        <v>66</v>
      </c>
      <c r="VE72" s="26">
        <v>48</v>
      </c>
      <c r="VF72" s="26">
        <v>36</v>
      </c>
      <c r="VG72" s="26">
        <v>29</v>
      </c>
      <c r="VH72" s="26">
        <v>40</v>
      </c>
      <c r="VI72" s="26">
        <v>0</v>
      </c>
      <c r="VJ72" s="26">
        <v>0</v>
      </c>
      <c r="VK72" s="26">
        <v>0</v>
      </c>
      <c r="VL72" s="26">
        <v>0</v>
      </c>
      <c r="VM72" s="28">
        <v>8</v>
      </c>
      <c r="VN72" s="26">
        <v>0</v>
      </c>
      <c r="VO72" s="26">
        <v>1</v>
      </c>
      <c r="VP72" s="26">
        <v>0</v>
      </c>
      <c r="VQ72" s="26">
        <v>0</v>
      </c>
      <c r="VR72" s="26">
        <v>0</v>
      </c>
      <c r="VS72" s="26">
        <v>3</v>
      </c>
      <c r="VT72" s="26">
        <v>1</v>
      </c>
      <c r="VU72" s="26">
        <v>3</v>
      </c>
      <c r="VV72" s="28">
        <v>5</v>
      </c>
      <c r="VW72" s="26">
        <v>0</v>
      </c>
      <c r="VX72" s="26">
        <v>0</v>
      </c>
      <c r="VY72" s="26">
        <v>0</v>
      </c>
      <c r="VZ72" s="26">
        <v>3</v>
      </c>
      <c r="WA72" s="26">
        <v>0</v>
      </c>
      <c r="WB72" s="26">
        <v>0</v>
      </c>
      <c r="WC72" s="26">
        <v>0</v>
      </c>
      <c r="WD72" s="26">
        <v>0</v>
      </c>
      <c r="WE72" s="26">
        <v>0</v>
      </c>
      <c r="WF72" s="26">
        <v>0</v>
      </c>
      <c r="WG72" s="26">
        <v>0</v>
      </c>
      <c r="WH72" s="26">
        <v>0</v>
      </c>
      <c r="WI72" s="26">
        <v>0</v>
      </c>
      <c r="WJ72" s="26">
        <v>0</v>
      </c>
      <c r="WK72" s="26">
        <v>1</v>
      </c>
      <c r="WL72" s="26">
        <v>0</v>
      </c>
      <c r="WM72" s="26">
        <v>0</v>
      </c>
      <c r="WN72" s="26">
        <v>0</v>
      </c>
      <c r="WO72" s="26">
        <v>0</v>
      </c>
      <c r="WP72" s="26">
        <v>0</v>
      </c>
      <c r="WQ72" s="26">
        <v>0</v>
      </c>
      <c r="WR72" s="26">
        <v>1</v>
      </c>
      <c r="WS72" s="26">
        <v>0</v>
      </c>
      <c r="WT72" s="26">
        <v>0</v>
      </c>
      <c r="WU72" s="26">
        <v>0</v>
      </c>
      <c r="WV72" s="26">
        <v>0</v>
      </c>
      <c r="WW72" s="26">
        <v>0</v>
      </c>
      <c r="WX72" s="26">
        <v>0</v>
      </c>
      <c r="WY72" s="26">
        <v>0</v>
      </c>
      <c r="WZ72" s="26">
        <v>0</v>
      </c>
      <c r="XA72" s="26">
        <v>0</v>
      </c>
      <c r="XB72" s="26">
        <v>0</v>
      </c>
      <c r="XC72" s="26">
        <v>0</v>
      </c>
      <c r="XD72" s="26">
        <v>0</v>
      </c>
      <c r="XE72" s="26">
        <v>0</v>
      </c>
      <c r="XF72" s="26">
        <v>0</v>
      </c>
      <c r="XG72" s="26">
        <v>0</v>
      </c>
      <c r="XH72" s="26">
        <v>0</v>
      </c>
      <c r="XI72" s="26">
        <v>0</v>
      </c>
      <c r="XJ72" s="26">
        <v>0</v>
      </c>
      <c r="XK72" s="26">
        <v>0</v>
      </c>
      <c r="XL72" s="26">
        <v>0</v>
      </c>
      <c r="XM72" s="26">
        <v>0</v>
      </c>
      <c r="XN72" s="26">
        <v>0</v>
      </c>
      <c r="XO72" s="26">
        <v>0</v>
      </c>
      <c r="XP72" s="26">
        <v>0</v>
      </c>
      <c r="XQ72" s="26">
        <v>0</v>
      </c>
      <c r="XR72" s="26">
        <v>0</v>
      </c>
      <c r="XS72" s="41">
        <v>0</v>
      </c>
      <c r="XT72" s="41">
        <v>0</v>
      </c>
      <c r="XU72" s="41">
        <v>0</v>
      </c>
      <c r="XV72" s="41">
        <v>0</v>
      </c>
      <c r="XW72" s="41">
        <v>0</v>
      </c>
      <c r="XX72" s="41">
        <v>0</v>
      </c>
      <c r="XY72" s="41">
        <v>0</v>
      </c>
      <c r="XZ72" s="41">
        <v>0</v>
      </c>
      <c r="YA72" s="41">
        <v>0</v>
      </c>
      <c r="YB72" s="41">
        <v>0</v>
      </c>
      <c r="YC72" s="41">
        <v>0</v>
      </c>
      <c r="YD72" s="41">
        <v>0</v>
      </c>
      <c r="YE72" s="41">
        <v>0</v>
      </c>
      <c r="YF72" s="41">
        <v>0</v>
      </c>
      <c r="YG72" s="41">
        <v>0</v>
      </c>
      <c r="YH72" s="41">
        <v>0</v>
      </c>
      <c r="YI72" s="41">
        <v>0</v>
      </c>
      <c r="YJ72" s="41">
        <v>0</v>
      </c>
      <c r="YK72" s="41">
        <v>0</v>
      </c>
      <c r="YL72" s="41">
        <v>0</v>
      </c>
      <c r="YM72" s="41">
        <v>0</v>
      </c>
      <c r="YN72" s="41">
        <v>0</v>
      </c>
      <c r="YO72" s="41">
        <v>0</v>
      </c>
      <c r="YP72" s="41">
        <v>0</v>
      </c>
      <c r="YQ72" s="41">
        <v>0</v>
      </c>
      <c r="YR72" s="41">
        <v>0</v>
      </c>
      <c r="YS72" s="41">
        <v>0</v>
      </c>
      <c r="YT72" s="41">
        <v>0</v>
      </c>
      <c r="YU72" s="41">
        <v>0</v>
      </c>
      <c r="YV72" s="41">
        <v>0</v>
      </c>
      <c r="YW72" s="41">
        <v>0</v>
      </c>
      <c r="YX72" s="41">
        <v>0</v>
      </c>
      <c r="YY72" s="41">
        <v>0</v>
      </c>
      <c r="YZ72" s="41">
        <v>0</v>
      </c>
      <c r="ZA72" s="41">
        <v>0</v>
      </c>
      <c r="ZB72" s="41">
        <v>0</v>
      </c>
      <c r="ZC72" s="41">
        <v>0</v>
      </c>
      <c r="ZD72" s="41">
        <v>0</v>
      </c>
      <c r="ZE72" s="41">
        <v>0</v>
      </c>
      <c r="ZF72" s="41">
        <v>0</v>
      </c>
      <c r="ZG72" s="41">
        <v>0</v>
      </c>
      <c r="ZH72" s="41">
        <v>0</v>
      </c>
      <c r="ZI72" s="41">
        <v>0</v>
      </c>
      <c r="ZJ72" s="41">
        <v>0</v>
      </c>
      <c r="ZK72" s="41">
        <v>0</v>
      </c>
      <c r="ZL72" s="41">
        <v>0</v>
      </c>
      <c r="ZM72" s="41">
        <v>9</v>
      </c>
      <c r="ZN72" s="41">
        <v>5</v>
      </c>
      <c r="ZO72" s="27">
        <v>0</v>
      </c>
      <c r="ZP72" s="27">
        <v>2</v>
      </c>
      <c r="ZQ72" s="27">
        <v>2</v>
      </c>
      <c r="ZR72" s="27">
        <v>0</v>
      </c>
      <c r="ZS72" s="27">
        <v>0</v>
      </c>
      <c r="ZT72" s="27">
        <v>5</v>
      </c>
      <c r="ZU72" s="27">
        <v>5</v>
      </c>
      <c r="ZV72" s="27">
        <v>922</v>
      </c>
      <c r="ZW72" s="27">
        <v>2</v>
      </c>
      <c r="ZX72" s="27">
        <v>323</v>
      </c>
      <c r="ZY72" s="27">
        <v>76</v>
      </c>
      <c r="ZZ72" s="27">
        <v>9</v>
      </c>
      <c r="AAA72" s="27">
        <v>9</v>
      </c>
      <c r="AAB72" s="27">
        <v>1</v>
      </c>
      <c r="AAC72" s="27">
        <v>1</v>
      </c>
      <c r="AAD72" s="27">
        <v>0</v>
      </c>
      <c r="AAE72" s="27">
        <v>0</v>
      </c>
      <c r="AAF72" s="27">
        <v>8</v>
      </c>
      <c r="AAG72" s="27">
        <v>8</v>
      </c>
      <c r="AAH72" s="27" t="s">
        <v>543</v>
      </c>
    </row>
    <row r="73" spans="1:710" s="27" customFormat="1" x14ac:dyDescent="0.2">
      <c r="A73" s="27" t="s">
        <v>150</v>
      </c>
      <c r="B73" s="68">
        <v>1041108</v>
      </c>
      <c r="C73" s="28">
        <v>1148</v>
      </c>
      <c r="D73" s="28">
        <v>20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1</v>
      </c>
      <c r="M73" s="26">
        <v>0</v>
      </c>
      <c r="N73" s="26">
        <v>0</v>
      </c>
      <c r="O73" s="28">
        <v>3</v>
      </c>
      <c r="P73" s="28">
        <v>10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0</v>
      </c>
      <c r="AV73" s="26">
        <v>0</v>
      </c>
      <c r="AW73" s="26">
        <v>0</v>
      </c>
      <c r="AX73" s="26">
        <v>0</v>
      </c>
      <c r="AY73" s="26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6">
        <v>0</v>
      </c>
      <c r="BH73" s="26">
        <v>0</v>
      </c>
      <c r="BI73" s="26">
        <v>0</v>
      </c>
      <c r="BJ73" s="26">
        <v>0</v>
      </c>
      <c r="BK73" s="26">
        <v>0</v>
      </c>
      <c r="BL73" s="26">
        <v>0</v>
      </c>
      <c r="BM73" s="26"/>
      <c r="BN73" s="26"/>
      <c r="BO73" s="26"/>
      <c r="BP73" s="26"/>
      <c r="BQ73" s="26">
        <v>0</v>
      </c>
      <c r="BR73" s="26">
        <v>16</v>
      </c>
      <c r="BS73" s="26">
        <v>1</v>
      </c>
      <c r="BT73" s="26">
        <v>18</v>
      </c>
      <c r="BU73" s="28">
        <v>0</v>
      </c>
      <c r="BV73" s="28">
        <v>3</v>
      </c>
      <c r="BW73" s="28">
        <v>6</v>
      </c>
      <c r="BX73" s="28">
        <v>238</v>
      </c>
      <c r="BY73" s="26">
        <v>0</v>
      </c>
      <c r="BZ73" s="26">
        <v>0</v>
      </c>
      <c r="CA73" s="26">
        <v>0</v>
      </c>
      <c r="CB73" s="26">
        <v>0</v>
      </c>
      <c r="CC73" s="26">
        <v>0</v>
      </c>
      <c r="CD73" s="26">
        <v>6</v>
      </c>
      <c r="CE73" s="26">
        <v>0</v>
      </c>
      <c r="CF73" s="26">
        <v>4</v>
      </c>
      <c r="CG73" s="26">
        <v>0</v>
      </c>
      <c r="CH73" s="26">
        <v>0</v>
      </c>
      <c r="CI73" s="26">
        <v>0</v>
      </c>
      <c r="CJ73" s="26">
        <v>0</v>
      </c>
      <c r="CK73" s="26">
        <v>0</v>
      </c>
      <c r="CL73" s="26">
        <v>0</v>
      </c>
      <c r="CM73" s="26">
        <v>0</v>
      </c>
      <c r="CN73" s="26">
        <v>0</v>
      </c>
      <c r="CO73" s="26">
        <v>0</v>
      </c>
      <c r="CP73" s="26">
        <v>0</v>
      </c>
      <c r="CQ73" s="26">
        <v>0</v>
      </c>
      <c r="CR73" s="26">
        <v>0</v>
      </c>
      <c r="CS73" s="26">
        <v>0</v>
      </c>
      <c r="CT73" s="26">
        <v>1</v>
      </c>
      <c r="CU73" s="26">
        <v>0</v>
      </c>
      <c r="CV73" s="26">
        <v>0</v>
      </c>
      <c r="CW73" s="26">
        <v>0</v>
      </c>
      <c r="CX73" s="26">
        <v>0</v>
      </c>
      <c r="CY73" s="26">
        <v>0</v>
      </c>
      <c r="CZ73" s="26">
        <v>21</v>
      </c>
      <c r="DA73" s="26">
        <v>0</v>
      </c>
      <c r="DB73" s="26">
        <v>13</v>
      </c>
      <c r="DC73" s="26">
        <v>0</v>
      </c>
      <c r="DD73" s="26">
        <v>17</v>
      </c>
      <c r="DE73" s="26">
        <v>0</v>
      </c>
      <c r="DF73" s="26">
        <v>5</v>
      </c>
      <c r="DG73" s="26">
        <v>2</v>
      </c>
      <c r="DH73" s="26">
        <v>62</v>
      </c>
      <c r="DI73" s="26">
        <v>0</v>
      </c>
      <c r="DJ73" s="26">
        <v>11</v>
      </c>
      <c r="DK73" s="26">
        <v>0</v>
      </c>
      <c r="DL73" s="26">
        <v>81</v>
      </c>
      <c r="DM73" s="26">
        <v>0</v>
      </c>
      <c r="DN73" s="26">
        <v>25</v>
      </c>
      <c r="DO73" s="26">
        <v>1</v>
      </c>
      <c r="DP73" s="26">
        <v>45</v>
      </c>
      <c r="DQ73" s="26">
        <v>0</v>
      </c>
      <c r="DR73" s="26">
        <v>25</v>
      </c>
      <c r="DS73" s="26">
        <v>1</v>
      </c>
      <c r="DT73" s="26">
        <v>22</v>
      </c>
      <c r="DU73" s="26">
        <v>0</v>
      </c>
      <c r="DV73" s="26">
        <v>15</v>
      </c>
      <c r="DW73" s="26">
        <v>1</v>
      </c>
      <c r="DX73" s="26">
        <v>19</v>
      </c>
      <c r="DY73" s="26">
        <v>0</v>
      </c>
      <c r="DZ73" s="26">
        <v>6</v>
      </c>
      <c r="EA73" s="26">
        <v>0</v>
      </c>
      <c r="EB73" s="26">
        <v>16</v>
      </c>
      <c r="EC73" s="26">
        <v>1</v>
      </c>
      <c r="ED73" s="26">
        <v>25</v>
      </c>
      <c r="EE73" s="26">
        <v>0</v>
      </c>
      <c r="EF73" s="26">
        <v>15</v>
      </c>
      <c r="EG73" s="26">
        <v>0</v>
      </c>
      <c r="EH73" s="26">
        <v>3</v>
      </c>
      <c r="EI73" s="26">
        <v>0</v>
      </c>
      <c r="EJ73" s="26">
        <v>22</v>
      </c>
      <c r="EK73" s="26">
        <v>0</v>
      </c>
      <c r="EL73" s="26">
        <v>32</v>
      </c>
      <c r="EM73" s="26"/>
      <c r="EN73" s="26"/>
      <c r="EO73" s="26">
        <v>1</v>
      </c>
      <c r="EP73" s="26">
        <v>217</v>
      </c>
      <c r="EQ73" s="26">
        <v>0</v>
      </c>
      <c r="ER73" s="26">
        <v>0</v>
      </c>
      <c r="ES73" s="26">
        <v>0</v>
      </c>
      <c r="ET73" s="26">
        <v>0</v>
      </c>
      <c r="EU73" s="26">
        <v>0</v>
      </c>
      <c r="EV73" s="26">
        <v>0</v>
      </c>
      <c r="EW73" s="26">
        <v>0</v>
      </c>
      <c r="EX73" s="26">
        <v>0</v>
      </c>
      <c r="EY73" s="26">
        <v>0</v>
      </c>
      <c r="EZ73" s="26">
        <v>0</v>
      </c>
      <c r="FA73" s="26">
        <v>0</v>
      </c>
      <c r="FB73" s="26">
        <v>0</v>
      </c>
      <c r="FC73" s="26">
        <v>0</v>
      </c>
      <c r="FD73" s="26">
        <v>0</v>
      </c>
      <c r="FE73" s="26">
        <v>0</v>
      </c>
      <c r="FF73" s="26">
        <v>0</v>
      </c>
      <c r="FG73" s="26">
        <v>0</v>
      </c>
      <c r="FH73" s="26">
        <v>0</v>
      </c>
      <c r="FI73" s="26">
        <v>0</v>
      </c>
      <c r="FJ73" s="26">
        <v>0</v>
      </c>
      <c r="FK73" s="26">
        <v>0</v>
      </c>
      <c r="FL73" s="26">
        <v>0</v>
      </c>
      <c r="FM73" s="26">
        <v>0</v>
      </c>
      <c r="FN73" s="26">
        <v>0</v>
      </c>
      <c r="FO73" s="26">
        <v>0</v>
      </c>
      <c r="FP73" s="26">
        <v>35</v>
      </c>
      <c r="FQ73" s="26">
        <v>0</v>
      </c>
      <c r="FR73" s="26">
        <v>0</v>
      </c>
      <c r="FS73" s="26">
        <v>0</v>
      </c>
      <c r="FT73" s="26">
        <v>0</v>
      </c>
      <c r="FU73" s="26">
        <v>0</v>
      </c>
      <c r="FV73" s="26">
        <v>0</v>
      </c>
      <c r="FW73" s="26">
        <v>0</v>
      </c>
      <c r="FX73" s="26">
        <v>0</v>
      </c>
      <c r="FY73" s="26">
        <v>0</v>
      </c>
      <c r="FZ73" s="26">
        <v>0</v>
      </c>
      <c r="GA73" s="26">
        <v>0</v>
      </c>
      <c r="GB73" s="26">
        <v>0</v>
      </c>
      <c r="GC73" s="26">
        <v>0</v>
      </c>
      <c r="GD73" s="26">
        <v>0</v>
      </c>
      <c r="GE73" s="26">
        <v>0</v>
      </c>
      <c r="GF73" s="26">
        <v>0</v>
      </c>
      <c r="GG73" s="26">
        <v>0</v>
      </c>
      <c r="GH73" s="26">
        <v>0</v>
      </c>
      <c r="GI73" s="26">
        <v>0</v>
      </c>
      <c r="GJ73" s="26">
        <v>0</v>
      </c>
      <c r="GK73" s="26">
        <v>0</v>
      </c>
      <c r="GL73" s="26">
        <v>0</v>
      </c>
      <c r="GM73" s="26">
        <v>0</v>
      </c>
      <c r="GN73" s="26">
        <v>0</v>
      </c>
      <c r="GO73" s="26">
        <v>0</v>
      </c>
      <c r="GP73" s="26">
        <v>0</v>
      </c>
      <c r="GQ73" s="26">
        <v>0</v>
      </c>
      <c r="GR73" s="26">
        <v>0</v>
      </c>
      <c r="GS73" s="26">
        <v>0</v>
      </c>
      <c r="GT73" s="26">
        <v>0</v>
      </c>
      <c r="GU73" s="26">
        <v>0</v>
      </c>
      <c r="GV73" s="26">
        <v>0</v>
      </c>
      <c r="GW73" s="26">
        <v>0</v>
      </c>
      <c r="GX73" s="26">
        <v>0</v>
      </c>
      <c r="GY73" s="26">
        <v>0</v>
      </c>
      <c r="GZ73" s="26">
        <v>0</v>
      </c>
      <c r="HA73" s="26">
        <v>0</v>
      </c>
      <c r="HB73" s="26">
        <v>1</v>
      </c>
      <c r="HC73" s="26">
        <v>0</v>
      </c>
      <c r="HD73" s="26">
        <v>9</v>
      </c>
      <c r="HE73" s="26">
        <v>0</v>
      </c>
      <c r="HF73" s="26">
        <v>9</v>
      </c>
      <c r="HG73" s="26">
        <v>0</v>
      </c>
      <c r="HH73" s="26">
        <v>20</v>
      </c>
      <c r="HI73" s="26">
        <v>0</v>
      </c>
      <c r="HJ73" s="26">
        <v>21</v>
      </c>
      <c r="HK73" s="26">
        <v>0</v>
      </c>
      <c r="HL73" s="26">
        <v>12</v>
      </c>
      <c r="HM73" s="26">
        <v>0</v>
      </c>
      <c r="HN73" s="26">
        <v>3</v>
      </c>
      <c r="HO73" s="26">
        <v>1</v>
      </c>
      <c r="HP73" s="26">
        <v>7</v>
      </c>
      <c r="HQ73" s="26">
        <v>0</v>
      </c>
      <c r="HR73" s="26">
        <v>4</v>
      </c>
      <c r="HS73" s="26">
        <v>0</v>
      </c>
      <c r="HT73" s="26">
        <v>4</v>
      </c>
      <c r="HU73" s="26">
        <v>1</v>
      </c>
      <c r="HV73" s="26">
        <v>3</v>
      </c>
      <c r="HW73" s="26">
        <v>0</v>
      </c>
      <c r="HX73" s="26">
        <v>0</v>
      </c>
      <c r="HY73" s="26">
        <v>1</v>
      </c>
      <c r="HZ73" s="26">
        <v>1</v>
      </c>
      <c r="IA73" s="26">
        <v>0</v>
      </c>
      <c r="IB73" s="26">
        <v>0</v>
      </c>
      <c r="IC73" s="26">
        <v>0</v>
      </c>
      <c r="ID73" s="26">
        <v>3</v>
      </c>
      <c r="IE73" s="26">
        <v>0</v>
      </c>
      <c r="IF73" s="26">
        <v>0</v>
      </c>
      <c r="IG73" s="26">
        <v>0</v>
      </c>
      <c r="IH73" s="26">
        <v>3</v>
      </c>
      <c r="II73" s="26"/>
      <c r="IJ73" s="26">
        <v>0</v>
      </c>
      <c r="IK73" s="26">
        <v>0</v>
      </c>
      <c r="IL73" s="26">
        <v>0</v>
      </c>
      <c r="IM73" s="26">
        <v>0</v>
      </c>
      <c r="IN73" s="26">
        <v>0</v>
      </c>
      <c r="IO73" s="26">
        <v>0</v>
      </c>
      <c r="IP73" s="26">
        <v>0</v>
      </c>
      <c r="IQ73" s="26">
        <v>0</v>
      </c>
      <c r="IR73" s="26">
        <v>0</v>
      </c>
      <c r="IS73" s="26">
        <v>0</v>
      </c>
      <c r="IT73" s="26">
        <v>0</v>
      </c>
      <c r="IU73" s="26">
        <v>0</v>
      </c>
      <c r="IV73" s="26"/>
      <c r="IW73" s="26">
        <v>0</v>
      </c>
      <c r="IX73" s="26">
        <v>0</v>
      </c>
      <c r="IY73" s="26">
        <v>0</v>
      </c>
      <c r="IZ73" s="26">
        <v>0</v>
      </c>
      <c r="JA73" s="26">
        <v>0</v>
      </c>
      <c r="JB73" s="26">
        <v>0</v>
      </c>
      <c r="JC73" s="26">
        <v>0</v>
      </c>
      <c r="JD73" s="26">
        <v>0</v>
      </c>
      <c r="JE73" s="26">
        <v>0</v>
      </c>
      <c r="JF73" s="26">
        <v>0</v>
      </c>
      <c r="JG73" s="26">
        <v>0</v>
      </c>
      <c r="JH73" s="26">
        <v>0</v>
      </c>
      <c r="JI73" s="26"/>
      <c r="JJ73" s="26">
        <v>0</v>
      </c>
      <c r="JK73" s="26">
        <v>0</v>
      </c>
      <c r="JL73" s="26">
        <v>0</v>
      </c>
      <c r="JM73" s="26">
        <v>0</v>
      </c>
      <c r="JN73" s="26">
        <v>0</v>
      </c>
      <c r="JO73" s="26">
        <v>0</v>
      </c>
      <c r="JP73" s="26">
        <v>0</v>
      </c>
      <c r="JQ73" s="26">
        <v>0</v>
      </c>
      <c r="JR73" s="26">
        <v>0</v>
      </c>
      <c r="JS73" s="26">
        <v>0</v>
      </c>
      <c r="JT73" s="26">
        <v>0</v>
      </c>
      <c r="JU73" s="26">
        <v>0</v>
      </c>
      <c r="JV73" s="26"/>
      <c r="JW73" s="26">
        <v>0</v>
      </c>
      <c r="JX73" s="26">
        <v>0</v>
      </c>
      <c r="JY73" s="26">
        <v>0</v>
      </c>
      <c r="JZ73" s="26">
        <v>0</v>
      </c>
      <c r="KA73" s="26">
        <v>0</v>
      </c>
      <c r="KB73" s="26">
        <v>0</v>
      </c>
      <c r="KC73" s="26">
        <v>0</v>
      </c>
      <c r="KD73" s="26">
        <v>0</v>
      </c>
      <c r="KE73" s="26">
        <v>0</v>
      </c>
      <c r="KF73" s="26">
        <v>0</v>
      </c>
      <c r="KG73" s="26">
        <v>0</v>
      </c>
      <c r="KH73" s="26">
        <v>0</v>
      </c>
      <c r="KI73" s="26"/>
      <c r="KJ73" s="26">
        <v>5</v>
      </c>
      <c r="KK73" s="26">
        <v>1</v>
      </c>
      <c r="KL73" s="26">
        <v>5</v>
      </c>
      <c r="KM73" s="26">
        <v>0</v>
      </c>
      <c r="KN73" s="26">
        <v>2</v>
      </c>
      <c r="KO73" s="26">
        <v>3</v>
      </c>
      <c r="KP73" s="26">
        <v>0</v>
      </c>
      <c r="KQ73" s="26">
        <v>0</v>
      </c>
      <c r="KR73" s="26">
        <v>0</v>
      </c>
      <c r="KS73" s="26">
        <v>0</v>
      </c>
      <c r="KT73" s="26">
        <v>0</v>
      </c>
      <c r="KU73" s="26">
        <v>0</v>
      </c>
      <c r="KV73" s="26">
        <v>0</v>
      </c>
      <c r="KW73" s="26">
        <v>0</v>
      </c>
      <c r="KX73" s="26">
        <v>0</v>
      </c>
      <c r="KY73" s="26">
        <v>0</v>
      </c>
      <c r="KZ73" s="26">
        <v>0</v>
      </c>
      <c r="LA73" s="26">
        <v>0</v>
      </c>
      <c r="LB73" s="26">
        <v>0</v>
      </c>
      <c r="LC73" s="26">
        <v>0</v>
      </c>
      <c r="LD73" s="26">
        <v>0</v>
      </c>
      <c r="LE73" s="26">
        <v>0</v>
      </c>
      <c r="LF73" s="26">
        <v>0</v>
      </c>
      <c r="LG73" s="26">
        <v>0</v>
      </c>
      <c r="LH73" s="26">
        <v>0</v>
      </c>
      <c r="LI73" s="26">
        <v>0</v>
      </c>
      <c r="LJ73" s="26">
        <v>0</v>
      </c>
      <c r="LK73" s="26">
        <v>0</v>
      </c>
      <c r="LL73" s="26">
        <v>0</v>
      </c>
      <c r="LM73" s="26">
        <v>0</v>
      </c>
      <c r="LN73" s="26">
        <v>2</v>
      </c>
      <c r="LO73" s="26">
        <v>0</v>
      </c>
      <c r="LP73" s="26">
        <v>0</v>
      </c>
      <c r="LQ73" s="26">
        <v>0</v>
      </c>
      <c r="LR73" s="26">
        <v>3</v>
      </c>
      <c r="LS73" s="26">
        <v>1</v>
      </c>
      <c r="LT73" s="26">
        <v>2</v>
      </c>
      <c r="LU73" s="26">
        <v>0</v>
      </c>
      <c r="LV73" s="26">
        <v>0</v>
      </c>
      <c r="LW73" s="26">
        <v>0</v>
      </c>
      <c r="LX73" s="26">
        <v>0</v>
      </c>
      <c r="LY73" s="26">
        <v>0</v>
      </c>
      <c r="LZ73" s="26">
        <v>1</v>
      </c>
      <c r="MA73" s="26">
        <v>0</v>
      </c>
      <c r="MB73" s="26">
        <v>1</v>
      </c>
      <c r="MC73" s="26">
        <v>0</v>
      </c>
      <c r="MD73" s="26">
        <v>0</v>
      </c>
      <c r="ME73" s="26">
        <v>0</v>
      </c>
      <c r="MF73" s="26">
        <v>0</v>
      </c>
      <c r="MG73" s="26">
        <v>0</v>
      </c>
      <c r="MH73" s="26">
        <v>0</v>
      </c>
      <c r="MI73" s="26">
        <v>0</v>
      </c>
      <c r="MJ73" s="26">
        <v>0</v>
      </c>
      <c r="MK73" s="26">
        <v>0</v>
      </c>
      <c r="ML73" s="26">
        <v>0</v>
      </c>
      <c r="MM73" s="28">
        <v>0</v>
      </c>
      <c r="MN73" s="26">
        <v>0</v>
      </c>
      <c r="MO73" s="26">
        <v>0</v>
      </c>
      <c r="MP73" s="26">
        <v>0</v>
      </c>
      <c r="MQ73" s="26">
        <v>0</v>
      </c>
      <c r="MR73" s="26">
        <v>0</v>
      </c>
      <c r="MS73" s="26">
        <v>0</v>
      </c>
      <c r="MT73" s="26">
        <v>0</v>
      </c>
      <c r="MU73" s="26">
        <v>0</v>
      </c>
      <c r="MV73" s="26">
        <v>0</v>
      </c>
      <c r="MW73" s="26">
        <v>0</v>
      </c>
      <c r="MX73" s="26">
        <v>0</v>
      </c>
      <c r="MY73" s="26">
        <v>0</v>
      </c>
      <c r="MZ73" s="26">
        <v>0</v>
      </c>
      <c r="NA73" s="26">
        <v>0</v>
      </c>
      <c r="NB73" s="26">
        <v>0</v>
      </c>
      <c r="NC73" s="26">
        <v>0</v>
      </c>
      <c r="ND73" s="26">
        <v>0</v>
      </c>
      <c r="NE73" s="26">
        <v>0</v>
      </c>
      <c r="NF73" s="26">
        <v>0</v>
      </c>
      <c r="NG73" s="26">
        <v>0</v>
      </c>
      <c r="NH73" s="26">
        <v>0</v>
      </c>
      <c r="NI73" s="26">
        <v>0</v>
      </c>
      <c r="NJ73" s="26">
        <v>0</v>
      </c>
      <c r="NK73" s="26">
        <v>0</v>
      </c>
      <c r="NL73" s="26">
        <v>0</v>
      </c>
      <c r="NM73" s="26">
        <v>0</v>
      </c>
      <c r="NN73" s="26">
        <v>0</v>
      </c>
      <c r="NO73" s="26">
        <v>0</v>
      </c>
      <c r="NP73" s="26">
        <v>0</v>
      </c>
      <c r="NQ73" s="26">
        <v>0</v>
      </c>
      <c r="NR73" s="26">
        <v>0</v>
      </c>
      <c r="NS73" s="26">
        <v>0</v>
      </c>
      <c r="NT73" s="26">
        <v>0</v>
      </c>
      <c r="NU73" s="26">
        <v>0</v>
      </c>
      <c r="NV73" s="26">
        <v>0</v>
      </c>
      <c r="NW73" s="26">
        <v>0</v>
      </c>
      <c r="NX73" s="26">
        <v>0</v>
      </c>
      <c r="NY73" s="26">
        <v>0</v>
      </c>
      <c r="NZ73" s="26">
        <v>0</v>
      </c>
      <c r="OA73" s="26">
        <v>0</v>
      </c>
      <c r="OB73" s="26">
        <v>0</v>
      </c>
      <c r="OC73" s="26">
        <v>0</v>
      </c>
      <c r="OD73" s="26">
        <v>0</v>
      </c>
      <c r="OE73" s="26">
        <v>0</v>
      </c>
      <c r="OF73" s="26">
        <v>0</v>
      </c>
      <c r="OG73" s="26">
        <v>0</v>
      </c>
      <c r="OH73" s="26"/>
      <c r="OI73" s="26">
        <v>0</v>
      </c>
      <c r="OJ73" s="26">
        <v>0</v>
      </c>
      <c r="OK73" s="28">
        <v>254</v>
      </c>
      <c r="OL73" s="26">
        <v>0</v>
      </c>
      <c r="OM73" s="26">
        <v>0</v>
      </c>
      <c r="ON73" s="26">
        <v>2</v>
      </c>
      <c r="OO73" s="26">
        <v>0</v>
      </c>
      <c r="OP73" s="26">
        <v>4</v>
      </c>
      <c r="OQ73" s="26">
        <v>48</v>
      </c>
      <c r="OR73" s="26">
        <v>3</v>
      </c>
      <c r="OS73" s="26">
        <v>0</v>
      </c>
      <c r="OT73" s="26">
        <v>86</v>
      </c>
      <c r="OU73" s="26">
        <v>7</v>
      </c>
      <c r="OV73" s="26">
        <v>2</v>
      </c>
      <c r="OW73" s="26">
        <v>102</v>
      </c>
      <c r="OX73" s="28">
        <v>260</v>
      </c>
      <c r="OY73" s="26">
        <v>2</v>
      </c>
      <c r="OZ73" s="26">
        <v>52</v>
      </c>
      <c r="PA73" s="26">
        <v>93</v>
      </c>
      <c r="PB73" s="26">
        <v>113</v>
      </c>
      <c r="PC73" s="28">
        <v>15</v>
      </c>
      <c r="PD73" s="26">
        <v>15</v>
      </c>
      <c r="PE73" s="26">
        <v>0</v>
      </c>
      <c r="PF73" s="28">
        <v>0</v>
      </c>
      <c r="PG73" s="26">
        <v>0</v>
      </c>
      <c r="PH73" s="26">
        <v>0</v>
      </c>
      <c r="PI73" s="26">
        <v>0</v>
      </c>
      <c r="PJ73" s="26">
        <v>0</v>
      </c>
      <c r="PK73" s="28">
        <v>4</v>
      </c>
      <c r="PL73" s="26">
        <v>0</v>
      </c>
      <c r="PM73" s="26">
        <v>0</v>
      </c>
      <c r="PN73" s="26">
        <v>0</v>
      </c>
      <c r="PO73" s="26">
        <v>0</v>
      </c>
      <c r="PP73" s="26">
        <v>0</v>
      </c>
      <c r="PQ73" s="26">
        <v>0</v>
      </c>
      <c r="PR73" s="26">
        <v>0</v>
      </c>
      <c r="PS73" s="26">
        <v>0</v>
      </c>
      <c r="PT73" s="26">
        <v>0</v>
      </c>
      <c r="PU73" s="26">
        <v>0</v>
      </c>
      <c r="PV73" s="26">
        <v>0</v>
      </c>
      <c r="PW73" s="26">
        <v>0</v>
      </c>
      <c r="PX73" s="26">
        <v>1</v>
      </c>
      <c r="PY73" s="26">
        <v>0</v>
      </c>
      <c r="PZ73" s="26">
        <v>0</v>
      </c>
      <c r="QA73" s="26">
        <v>0</v>
      </c>
      <c r="QB73" s="26">
        <v>0</v>
      </c>
      <c r="QC73" s="26">
        <v>0</v>
      </c>
      <c r="QD73" s="26">
        <v>0</v>
      </c>
      <c r="QE73" s="26">
        <v>0</v>
      </c>
      <c r="QF73" s="26">
        <v>0</v>
      </c>
      <c r="QG73" s="26">
        <v>0</v>
      </c>
      <c r="QH73" s="26">
        <v>0</v>
      </c>
      <c r="QI73" s="26">
        <v>0</v>
      </c>
      <c r="QJ73" s="26">
        <v>0</v>
      </c>
      <c r="QK73" s="26">
        <v>0</v>
      </c>
      <c r="QL73" s="26">
        <v>0</v>
      </c>
      <c r="QM73" s="26">
        <v>0</v>
      </c>
      <c r="QN73" s="26">
        <v>0</v>
      </c>
      <c r="QO73" s="26">
        <v>0</v>
      </c>
      <c r="QP73" s="26">
        <v>0</v>
      </c>
      <c r="QQ73" s="26">
        <v>0</v>
      </c>
      <c r="QR73" s="26">
        <v>0</v>
      </c>
      <c r="QS73" s="26">
        <v>0</v>
      </c>
      <c r="QT73" s="26">
        <v>0</v>
      </c>
      <c r="QU73" s="26">
        <v>0</v>
      </c>
      <c r="QV73" s="26">
        <v>0</v>
      </c>
      <c r="QW73" s="26">
        <v>0</v>
      </c>
      <c r="QX73" s="26">
        <v>0</v>
      </c>
      <c r="QY73" s="26">
        <v>0</v>
      </c>
      <c r="QZ73" s="26">
        <v>0</v>
      </c>
      <c r="RA73" s="26">
        <v>0</v>
      </c>
      <c r="RB73" s="26">
        <v>0</v>
      </c>
      <c r="RC73" s="26">
        <v>0</v>
      </c>
      <c r="RD73" s="26">
        <v>0</v>
      </c>
      <c r="RE73" s="26">
        <v>0</v>
      </c>
      <c r="RF73" s="26">
        <v>0</v>
      </c>
      <c r="RG73" s="26">
        <v>0</v>
      </c>
      <c r="RH73" s="26">
        <v>0</v>
      </c>
      <c r="RI73" s="26">
        <v>0</v>
      </c>
      <c r="RJ73" s="26">
        <v>0</v>
      </c>
      <c r="RK73" s="26">
        <v>0</v>
      </c>
      <c r="RL73" s="26">
        <v>0</v>
      </c>
      <c r="RM73" s="26">
        <v>0</v>
      </c>
      <c r="RN73" s="26">
        <v>1</v>
      </c>
      <c r="RO73" s="26">
        <v>0</v>
      </c>
      <c r="RP73" s="26">
        <v>0</v>
      </c>
      <c r="RQ73" s="26">
        <v>0</v>
      </c>
      <c r="RR73" s="26">
        <v>0</v>
      </c>
      <c r="RS73" s="26">
        <v>0</v>
      </c>
      <c r="RT73" s="26">
        <v>0</v>
      </c>
      <c r="RU73" s="26">
        <v>2</v>
      </c>
      <c r="RV73" s="26">
        <v>0</v>
      </c>
      <c r="RW73" s="26">
        <v>0</v>
      </c>
      <c r="RX73" s="26">
        <v>0</v>
      </c>
      <c r="RY73" s="26">
        <v>0</v>
      </c>
      <c r="RZ73" s="26">
        <v>0</v>
      </c>
      <c r="SA73" s="26">
        <v>0</v>
      </c>
      <c r="SB73" s="26">
        <v>0</v>
      </c>
      <c r="SC73" s="26">
        <v>0</v>
      </c>
      <c r="SD73" s="26">
        <v>0</v>
      </c>
      <c r="SE73" s="26">
        <v>0</v>
      </c>
      <c r="SF73" s="28">
        <v>4</v>
      </c>
      <c r="SG73" s="26">
        <v>0</v>
      </c>
      <c r="SH73" s="26">
        <v>0</v>
      </c>
      <c r="SI73" s="26">
        <v>0</v>
      </c>
      <c r="SJ73" s="26">
        <v>0</v>
      </c>
      <c r="SK73" s="26">
        <v>0</v>
      </c>
      <c r="SL73" s="26">
        <v>0</v>
      </c>
      <c r="SM73" s="26">
        <v>1</v>
      </c>
      <c r="SN73" s="26">
        <v>0</v>
      </c>
      <c r="SO73" s="26">
        <v>0</v>
      </c>
      <c r="SP73" s="26">
        <v>0</v>
      </c>
      <c r="SQ73" s="26">
        <v>0</v>
      </c>
      <c r="SR73" s="26">
        <v>0</v>
      </c>
      <c r="SS73" s="26">
        <v>1</v>
      </c>
      <c r="ST73" s="26">
        <v>2</v>
      </c>
      <c r="SU73" s="26">
        <v>0</v>
      </c>
      <c r="SV73" s="26">
        <v>0</v>
      </c>
      <c r="SW73" s="26">
        <v>0</v>
      </c>
      <c r="SX73" s="26">
        <v>0</v>
      </c>
      <c r="SY73" s="26">
        <v>0</v>
      </c>
      <c r="SZ73" s="26">
        <v>0</v>
      </c>
      <c r="TA73" s="26">
        <v>0</v>
      </c>
      <c r="TB73" s="26">
        <v>0</v>
      </c>
      <c r="TC73" s="26">
        <v>0</v>
      </c>
      <c r="TD73" s="26">
        <v>0</v>
      </c>
      <c r="TE73" s="28">
        <v>32</v>
      </c>
      <c r="TF73" s="26">
        <v>0</v>
      </c>
      <c r="TG73" s="26">
        <v>2</v>
      </c>
      <c r="TH73" s="26">
        <v>1</v>
      </c>
      <c r="TI73" s="26">
        <v>0</v>
      </c>
      <c r="TJ73" s="26">
        <v>0</v>
      </c>
      <c r="TK73" s="26">
        <v>0</v>
      </c>
      <c r="TL73" s="26">
        <v>6</v>
      </c>
      <c r="TM73" s="26">
        <v>6</v>
      </c>
      <c r="TN73" s="26">
        <v>2</v>
      </c>
      <c r="TO73" s="26">
        <v>3</v>
      </c>
      <c r="TP73" s="26">
        <v>2</v>
      </c>
      <c r="TQ73" s="26">
        <v>0</v>
      </c>
      <c r="TR73" s="26">
        <v>1</v>
      </c>
      <c r="TS73" s="26">
        <v>1</v>
      </c>
      <c r="TT73" s="26">
        <v>0</v>
      </c>
      <c r="TU73" s="26">
        <v>1</v>
      </c>
      <c r="TV73" s="26">
        <v>0</v>
      </c>
      <c r="TW73" s="26">
        <v>0</v>
      </c>
      <c r="TX73" s="26">
        <v>0</v>
      </c>
      <c r="TY73" s="26">
        <v>2</v>
      </c>
      <c r="TZ73" s="26">
        <v>2</v>
      </c>
      <c r="UA73" s="26">
        <v>1</v>
      </c>
      <c r="UB73" s="26">
        <v>1</v>
      </c>
      <c r="UC73" s="26">
        <v>2</v>
      </c>
      <c r="UD73" s="26">
        <v>0</v>
      </c>
      <c r="UE73" s="26">
        <v>1</v>
      </c>
      <c r="UF73" s="26">
        <v>0</v>
      </c>
      <c r="UG73" s="26">
        <v>0</v>
      </c>
      <c r="UH73" s="26">
        <v>0</v>
      </c>
      <c r="UI73" s="26">
        <v>0</v>
      </c>
      <c r="UJ73" s="28">
        <v>1668</v>
      </c>
      <c r="UK73" s="26">
        <v>3</v>
      </c>
      <c r="UL73" s="26">
        <v>16</v>
      </c>
      <c r="UM73" s="26">
        <v>30</v>
      </c>
      <c r="UN73" s="26">
        <v>11</v>
      </c>
      <c r="UO73" s="26">
        <v>74</v>
      </c>
      <c r="UP73" s="26">
        <v>267</v>
      </c>
      <c r="UQ73" s="26">
        <v>273</v>
      </c>
      <c r="UR73" s="26">
        <v>222</v>
      </c>
      <c r="US73" s="26">
        <v>133</v>
      </c>
      <c r="UT73" s="26">
        <v>93</v>
      </c>
      <c r="UU73" s="26">
        <v>54</v>
      </c>
      <c r="UV73" s="26">
        <v>62</v>
      </c>
      <c r="UW73" s="26">
        <v>1</v>
      </c>
      <c r="UX73" s="26">
        <v>23</v>
      </c>
      <c r="UY73" s="26">
        <v>15</v>
      </c>
      <c r="UZ73" s="26">
        <v>10</v>
      </c>
      <c r="VA73" s="26">
        <v>5</v>
      </c>
      <c r="VB73" s="26">
        <v>26</v>
      </c>
      <c r="VC73" s="26">
        <v>66</v>
      </c>
      <c r="VD73" s="26">
        <v>73</v>
      </c>
      <c r="VE73" s="26">
        <v>70</v>
      </c>
      <c r="VF73" s="26">
        <v>44</v>
      </c>
      <c r="VG73" s="26">
        <v>43</v>
      </c>
      <c r="VH73" s="26">
        <v>54</v>
      </c>
      <c r="VI73" s="26">
        <v>0</v>
      </c>
      <c r="VJ73" s="26">
        <v>0</v>
      </c>
      <c r="VK73" s="26">
        <v>0</v>
      </c>
      <c r="VL73" s="26">
        <v>0</v>
      </c>
      <c r="VM73" s="28">
        <v>16</v>
      </c>
      <c r="VN73" s="26">
        <v>0</v>
      </c>
      <c r="VO73" s="26">
        <v>4</v>
      </c>
      <c r="VP73" s="26">
        <v>0</v>
      </c>
      <c r="VQ73" s="26">
        <v>2</v>
      </c>
      <c r="VR73" s="26">
        <v>0</v>
      </c>
      <c r="VS73" s="26">
        <v>0</v>
      </c>
      <c r="VT73" s="26">
        <v>3</v>
      </c>
      <c r="VU73" s="26">
        <v>7</v>
      </c>
      <c r="VV73" s="28">
        <v>1</v>
      </c>
      <c r="VW73" s="26">
        <v>0</v>
      </c>
      <c r="VX73" s="26">
        <v>0</v>
      </c>
      <c r="VY73" s="26">
        <v>0</v>
      </c>
      <c r="VZ73" s="26">
        <v>0</v>
      </c>
      <c r="WA73" s="26">
        <v>0</v>
      </c>
      <c r="WB73" s="26">
        <v>0</v>
      </c>
      <c r="WC73" s="26">
        <v>0</v>
      </c>
      <c r="WD73" s="26">
        <v>0</v>
      </c>
      <c r="WE73" s="26">
        <v>0</v>
      </c>
      <c r="WF73" s="26">
        <v>0</v>
      </c>
      <c r="WG73" s="26">
        <v>0</v>
      </c>
      <c r="WH73" s="26">
        <v>0</v>
      </c>
      <c r="WI73" s="26">
        <v>1</v>
      </c>
      <c r="WJ73" s="26">
        <v>0</v>
      </c>
      <c r="WK73" s="26">
        <v>0</v>
      </c>
      <c r="WL73" s="26">
        <v>0</v>
      </c>
      <c r="WM73" s="26">
        <v>0</v>
      </c>
      <c r="WN73" s="26">
        <v>0</v>
      </c>
      <c r="WO73" s="26">
        <v>0</v>
      </c>
      <c r="WP73" s="26">
        <v>0</v>
      </c>
      <c r="WQ73" s="26">
        <v>0</v>
      </c>
      <c r="WR73" s="26">
        <v>0</v>
      </c>
      <c r="WS73" s="26">
        <v>0</v>
      </c>
      <c r="WT73" s="26">
        <v>0</v>
      </c>
      <c r="WU73" s="26">
        <v>0</v>
      </c>
      <c r="WV73" s="26">
        <v>0</v>
      </c>
      <c r="WW73" s="26">
        <v>0</v>
      </c>
      <c r="WX73" s="26">
        <v>0</v>
      </c>
      <c r="WY73" s="26">
        <v>0</v>
      </c>
      <c r="WZ73" s="26">
        <v>0</v>
      </c>
      <c r="XA73" s="26">
        <v>0</v>
      </c>
      <c r="XB73" s="26">
        <v>0</v>
      </c>
      <c r="XC73" s="26">
        <v>0</v>
      </c>
      <c r="XD73" s="26">
        <v>0</v>
      </c>
      <c r="XE73" s="26">
        <v>0</v>
      </c>
      <c r="XF73" s="26">
        <v>0</v>
      </c>
      <c r="XG73" s="26">
        <v>0</v>
      </c>
      <c r="XH73" s="26">
        <v>0</v>
      </c>
      <c r="XI73" s="26">
        <v>0</v>
      </c>
      <c r="XJ73" s="26">
        <v>0</v>
      </c>
      <c r="XK73" s="26">
        <v>0</v>
      </c>
      <c r="XL73" s="26">
        <v>0</v>
      </c>
      <c r="XM73" s="26">
        <v>0</v>
      </c>
      <c r="XN73" s="26">
        <v>0</v>
      </c>
      <c r="XO73" s="26">
        <v>0</v>
      </c>
      <c r="XP73" s="26">
        <v>0</v>
      </c>
      <c r="XQ73" s="26">
        <v>0</v>
      </c>
      <c r="XR73" s="26">
        <v>0</v>
      </c>
      <c r="XS73" s="41">
        <v>0</v>
      </c>
      <c r="XT73" s="41">
        <v>0</v>
      </c>
      <c r="XU73" s="41">
        <v>0</v>
      </c>
      <c r="XV73" s="41">
        <v>0</v>
      </c>
      <c r="XW73" s="41">
        <v>0</v>
      </c>
      <c r="XX73" s="41">
        <v>0</v>
      </c>
      <c r="XY73" s="41">
        <v>0</v>
      </c>
      <c r="XZ73" s="41">
        <v>0</v>
      </c>
      <c r="YA73" s="41">
        <v>0</v>
      </c>
      <c r="YB73" s="41">
        <v>0</v>
      </c>
      <c r="YC73" s="41">
        <v>0</v>
      </c>
      <c r="YD73" s="41">
        <v>0</v>
      </c>
      <c r="YE73" s="41">
        <v>0</v>
      </c>
      <c r="YF73" s="41">
        <v>0</v>
      </c>
      <c r="YG73" s="41">
        <v>0</v>
      </c>
      <c r="YH73" s="41">
        <v>0</v>
      </c>
      <c r="YI73" s="41">
        <v>0</v>
      </c>
      <c r="YJ73" s="41">
        <v>0</v>
      </c>
      <c r="YK73" s="41">
        <v>0</v>
      </c>
      <c r="YL73" s="41">
        <v>0</v>
      </c>
      <c r="YM73" s="41">
        <v>0</v>
      </c>
      <c r="YN73" s="41">
        <v>0</v>
      </c>
      <c r="YO73" s="41">
        <v>0</v>
      </c>
      <c r="YP73" s="41">
        <v>0</v>
      </c>
      <c r="YQ73" s="41">
        <v>0</v>
      </c>
      <c r="YR73" s="41">
        <v>0</v>
      </c>
      <c r="YS73" s="41">
        <v>0</v>
      </c>
      <c r="YT73" s="41">
        <v>0</v>
      </c>
      <c r="YU73" s="41">
        <v>0</v>
      </c>
      <c r="YV73" s="41">
        <v>0</v>
      </c>
      <c r="YW73" s="41">
        <v>0</v>
      </c>
      <c r="YX73" s="41">
        <v>0</v>
      </c>
      <c r="YY73" s="41">
        <v>0</v>
      </c>
      <c r="YZ73" s="41">
        <v>0</v>
      </c>
      <c r="ZA73" s="41">
        <v>0</v>
      </c>
      <c r="ZB73" s="41">
        <v>0</v>
      </c>
      <c r="ZC73" s="41">
        <v>0</v>
      </c>
      <c r="ZD73" s="41">
        <v>0</v>
      </c>
      <c r="ZE73" s="41">
        <v>0</v>
      </c>
      <c r="ZF73" s="41">
        <v>0</v>
      </c>
      <c r="ZG73" s="41">
        <v>0</v>
      </c>
      <c r="ZH73" s="41">
        <v>0</v>
      </c>
      <c r="ZI73" s="41">
        <v>0</v>
      </c>
      <c r="ZJ73" s="41">
        <v>0</v>
      </c>
      <c r="ZK73" s="41">
        <v>0</v>
      </c>
      <c r="ZL73" s="41">
        <v>0</v>
      </c>
      <c r="ZM73" s="41">
        <v>23</v>
      </c>
      <c r="ZN73" s="41">
        <v>1</v>
      </c>
      <c r="ZO73" s="27">
        <v>0</v>
      </c>
      <c r="ZP73" s="27">
        <v>1</v>
      </c>
      <c r="ZQ73" s="27">
        <v>1</v>
      </c>
      <c r="ZR73" s="27">
        <v>6</v>
      </c>
      <c r="ZS73" s="27">
        <v>6</v>
      </c>
      <c r="ZT73" s="27">
        <v>17</v>
      </c>
      <c r="ZU73" s="27">
        <v>20</v>
      </c>
      <c r="ZV73" s="27">
        <v>1194</v>
      </c>
      <c r="ZW73" s="27">
        <v>443</v>
      </c>
      <c r="ZX73" s="27">
        <v>308</v>
      </c>
      <c r="ZY73" s="27">
        <v>83</v>
      </c>
      <c r="ZZ73" s="27">
        <v>35</v>
      </c>
      <c r="AAA73" s="27">
        <v>37</v>
      </c>
      <c r="AAB73" s="27">
        <v>5</v>
      </c>
      <c r="AAC73" s="27">
        <v>5</v>
      </c>
      <c r="AAD73" s="27">
        <v>3</v>
      </c>
      <c r="AAE73" s="27">
        <v>4</v>
      </c>
      <c r="AAF73" s="27">
        <v>27</v>
      </c>
      <c r="AAG73" s="27">
        <v>28</v>
      </c>
      <c r="AAH73" s="27" t="s">
        <v>544</v>
      </c>
    </row>
    <row r="74" spans="1:710" s="27" customFormat="1" x14ac:dyDescent="0.2">
      <c r="A74" s="27" t="s">
        <v>151</v>
      </c>
      <c r="B74" s="68">
        <v>1041112</v>
      </c>
      <c r="C74" s="28">
        <v>223</v>
      </c>
      <c r="D74" s="28">
        <v>6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8">
        <v>1</v>
      </c>
      <c r="P74" s="28">
        <v>4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  <c r="AJ74" s="26">
        <v>0</v>
      </c>
      <c r="AK74" s="26">
        <v>0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0</v>
      </c>
      <c r="AV74" s="26">
        <v>0</v>
      </c>
      <c r="AW74" s="26">
        <v>0</v>
      </c>
      <c r="AX74" s="26">
        <v>0</v>
      </c>
      <c r="AY74" s="26">
        <v>0</v>
      </c>
      <c r="AZ74" s="26">
        <v>0</v>
      </c>
      <c r="BA74" s="26">
        <v>0</v>
      </c>
      <c r="BB74" s="26">
        <v>0</v>
      </c>
      <c r="BC74" s="26">
        <v>0</v>
      </c>
      <c r="BD74" s="26">
        <v>0</v>
      </c>
      <c r="BE74" s="26">
        <v>0</v>
      </c>
      <c r="BF74" s="26">
        <v>0</v>
      </c>
      <c r="BG74" s="26">
        <v>0</v>
      </c>
      <c r="BH74" s="26">
        <v>0</v>
      </c>
      <c r="BI74" s="26">
        <v>0</v>
      </c>
      <c r="BJ74" s="26">
        <v>0</v>
      </c>
      <c r="BK74" s="26">
        <v>0</v>
      </c>
      <c r="BL74" s="26">
        <v>0</v>
      </c>
      <c r="BM74" s="26"/>
      <c r="BN74" s="26"/>
      <c r="BO74" s="26"/>
      <c r="BP74" s="26"/>
      <c r="BQ74" s="26">
        <v>0</v>
      </c>
      <c r="BR74" s="26">
        <v>0</v>
      </c>
      <c r="BS74" s="26">
        <v>0</v>
      </c>
      <c r="BT74" s="26">
        <v>0</v>
      </c>
      <c r="BU74" s="28">
        <v>0</v>
      </c>
      <c r="BV74" s="28">
        <v>0</v>
      </c>
      <c r="BW74" s="28">
        <v>2</v>
      </c>
      <c r="BX74" s="28">
        <v>88</v>
      </c>
      <c r="BY74" s="26">
        <v>0</v>
      </c>
      <c r="BZ74" s="26">
        <v>0</v>
      </c>
      <c r="CA74" s="26">
        <v>0</v>
      </c>
      <c r="CB74" s="26">
        <v>5</v>
      </c>
      <c r="CC74" s="26">
        <v>0</v>
      </c>
      <c r="CD74" s="26">
        <v>4</v>
      </c>
      <c r="CE74" s="26">
        <v>0</v>
      </c>
      <c r="CF74" s="26">
        <v>3</v>
      </c>
      <c r="CG74" s="26">
        <v>0</v>
      </c>
      <c r="CH74" s="26">
        <v>2</v>
      </c>
      <c r="CI74" s="26">
        <v>0</v>
      </c>
      <c r="CJ74" s="26">
        <v>2</v>
      </c>
      <c r="CK74" s="26">
        <v>0</v>
      </c>
      <c r="CL74" s="26">
        <v>0</v>
      </c>
      <c r="CM74" s="26">
        <v>0</v>
      </c>
      <c r="CN74" s="26">
        <v>0</v>
      </c>
      <c r="CO74" s="26">
        <v>0</v>
      </c>
      <c r="CP74" s="26">
        <v>0</v>
      </c>
      <c r="CQ74" s="26">
        <v>0</v>
      </c>
      <c r="CR74" s="26">
        <v>0</v>
      </c>
      <c r="CS74" s="26">
        <v>0</v>
      </c>
      <c r="CT74" s="26">
        <v>0</v>
      </c>
      <c r="CU74" s="26">
        <v>0</v>
      </c>
      <c r="CV74" s="26">
        <v>1</v>
      </c>
      <c r="CW74" s="26">
        <v>0</v>
      </c>
      <c r="CX74" s="26">
        <v>1</v>
      </c>
      <c r="CY74" s="26">
        <v>0</v>
      </c>
      <c r="CZ74" s="26">
        <v>1</v>
      </c>
      <c r="DA74" s="26">
        <v>0</v>
      </c>
      <c r="DB74" s="26">
        <v>1</v>
      </c>
      <c r="DC74" s="26">
        <v>0</v>
      </c>
      <c r="DD74" s="26">
        <v>0</v>
      </c>
      <c r="DE74" s="26">
        <v>0</v>
      </c>
      <c r="DF74" s="26">
        <v>0</v>
      </c>
      <c r="DG74" s="26">
        <v>0</v>
      </c>
      <c r="DH74" s="26">
        <v>2</v>
      </c>
      <c r="DI74" s="26">
        <v>0</v>
      </c>
      <c r="DJ74" s="26">
        <v>0</v>
      </c>
      <c r="DK74" s="26">
        <v>0</v>
      </c>
      <c r="DL74" s="26">
        <v>1</v>
      </c>
      <c r="DM74" s="26">
        <v>0</v>
      </c>
      <c r="DN74" s="26">
        <v>4</v>
      </c>
      <c r="DO74" s="26">
        <v>0</v>
      </c>
      <c r="DP74" s="26">
        <v>1</v>
      </c>
      <c r="DQ74" s="26">
        <v>1</v>
      </c>
      <c r="DR74" s="26">
        <v>2</v>
      </c>
      <c r="DS74" s="26">
        <v>0</v>
      </c>
      <c r="DT74" s="26">
        <v>1</v>
      </c>
      <c r="DU74" s="26">
        <v>0</v>
      </c>
      <c r="DV74" s="26">
        <v>0</v>
      </c>
      <c r="DW74" s="26">
        <v>0</v>
      </c>
      <c r="DX74" s="26">
        <v>0</v>
      </c>
      <c r="DY74" s="26">
        <v>0</v>
      </c>
      <c r="DZ74" s="26">
        <v>0</v>
      </c>
      <c r="EA74" s="26">
        <v>0</v>
      </c>
      <c r="EB74" s="26">
        <v>0</v>
      </c>
      <c r="EC74" s="26">
        <v>0</v>
      </c>
      <c r="ED74" s="26">
        <v>0</v>
      </c>
      <c r="EE74" s="26">
        <v>2</v>
      </c>
      <c r="EF74" s="26">
        <v>0</v>
      </c>
      <c r="EG74" s="26">
        <v>0</v>
      </c>
      <c r="EH74" s="26">
        <v>0</v>
      </c>
      <c r="EI74" s="26">
        <v>0</v>
      </c>
      <c r="EJ74" s="26">
        <v>0</v>
      </c>
      <c r="EK74" s="26">
        <v>0</v>
      </c>
      <c r="EL74" s="26">
        <v>2</v>
      </c>
      <c r="EM74" s="26"/>
      <c r="EN74" s="26"/>
      <c r="EO74" s="26">
        <v>0</v>
      </c>
      <c r="EP74" s="26">
        <v>48</v>
      </c>
      <c r="EQ74" s="26">
        <v>0</v>
      </c>
      <c r="ER74" s="26">
        <v>0</v>
      </c>
      <c r="ES74" s="26">
        <v>0</v>
      </c>
      <c r="ET74" s="26">
        <v>0</v>
      </c>
      <c r="EU74" s="26">
        <v>0</v>
      </c>
      <c r="EV74" s="26">
        <v>0</v>
      </c>
      <c r="EW74" s="26">
        <v>0</v>
      </c>
      <c r="EX74" s="26">
        <v>0</v>
      </c>
      <c r="EY74" s="26">
        <v>0</v>
      </c>
      <c r="EZ74" s="26">
        <v>0</v>
      </c>
      <c r="FA74" s="26">
        <v>0</v>
      </c>
      <c r="FB74" s="26">
        <v>0</v>
      </c>
      <c r="FC74" s="26">
        <v>0</v>
      </c>
      <c r="FD74" s="26">
        <v>0</v>
      </c>
      <c r="FE74" s="26">
        <v>0</v>
      </c>
      <c r="FF74" s="26">
        <v>0</v>
      </c>
      <c r="FG74" s="26">
        <v>0</v>
      </c>
      <c r="FH74" s="26">
        <v>0</v>
      </c>
      <c r="FI74" s="26">
        <v>0</v>
      </c>
      <c r="FJ74" s="26">
        <v>0</v>
      </c>
      <c r="FK74" s="26">
        <v>0</v>
      </c>
      <c r="FL74" s="26">
        <v>24</v>
      </c>
      <c r="FM74" s="26">
        <v>0</v>
      </c>
      <c r="FN74" s="26">
        <v>0</v>
      </c>
      <c r="FO74" s="26">
        <v>0</v>
      </c>
      <c r="FP74" s="26">
        <v>20</v>
      </c>
      <c r="FQ74" s="26">
        <v>0</v>
      </c>
      <c r="FR74" s="26">
        <v>0</v>
      </c>
      <c r="FS74" s="26">
        <v>0</v>
      </c>
      <c r="FT74" s="26">
        <v>0</v>
      </c>
      <c r="FU74" s="26">
        <v>0</v>
      </c>
      <c r="FV74" s="26">
        <v>0</v>
      </c>
      <c r="FW74" s="26">
        <v>0</v>
      </c>
      <c r="FX74" s="26">
        <v>0</v>
      </c>
      <c r="FY74" s="26">
        <v>0</v>
      </c>
      <c r="FZ74" s="26">
        <v>0</v>
      </c>
      <c r="GA74" s="26">
        <v>0</v>
      </c>
      <c r="GB74" s="26">
        <v>0</v>
      </c>
      <c r="GC74" s="26">
        <v>0</v>
      </c>
      <c r="GD74" s="26">
        <v>0</v>
      </c>
      <c r="GE74" s="26">
        <v>0</v>
      </c>
      <c r="GF74" s="26">
        <v>0</v>
      </c>
      <c r="GG74" s="26">
        <v>0</v>
      </c>
      <c r="GH74" s="26">
        <v>0</v>
      </c>
      <c r="GI74" s="26">
        <v>0</v>
      </c>
      <c r="GJ74" s="26">
        <v>0</v>
      </c>
      <c r="GK74" s="26">
        <v>0</v>
      </c>
      <c r="GL74" s="26">
        <v>0</v>
      </c>
      <c r="GM74" s="26">
        <v>0</v>
      </c>
      <c r="GN74" s="26">
        <v>0</v>
      </c>
      <c r="GO74" s="26">
        <v>0</v>
      </c>
      <c r="GP74" s="26">
        <v>0</v>
      </c>
      <c r="GQ74" s="26">
        <v>0</v>
      </c>
      <c r="GR74" s="26">
        <v>0</v>
      </c>
      <c r="GS74" s="26">
        <v>0</v>
      </c>
      <c r="GT74" s="26">
        <v>0</v>
      </c>
      <c r="GU74" s="26">
        <v>0</v>
      </c>
      <c r="GV74" s="26">
        <v>0</v>
      </c>
      <c r="GW74" s="26">
        <v>0</v>
      </c>
      <c r="GX74" s="26">
        <v>0</v>
      </c>
      <c r="GY74" s="26">
        <v>0</v>
      </c>
      <c r="GZ74" s="26">
        <v>0</v>
      </c>
      <c r="HA74" s="26">
        <v>0</v>
      </c>
      <c r="HB74" s="26">
        <v>0</v>
      </c>
      <c r="HC74" s="26">
        <v>0</v>
      </c>
      <c r="HD74" s="26">
        <v>0</v>
      </c>
      <c r="HE74" s="26">
        <v>0</v>
      </c>
      <c r="HF74" s="26">
        <v>0</v>
      </c>
      <c r="HG74" s="26">
        <v>0</v>
      </c>
      <c r="HH74" s="26">
        <v>0</v>
      </c>
      <c r="HI74" s="26">
        <v>0</v>
      </c>
      <c r="HJ74" s="26">
        <v>0</v>
      </c>
      <c r="HK74" s="26">
        <v>0</v>
      </c>
      <c r="HL74" s="26">
        <v>0</v>
      </c>
      <c r="HM74" s="26">
        <v>0</v>
      </c>
      <c r="HN74" s="26">
        <v>0</v>
      </c>
      <c r="HO74" s="26">
        <v>0</v>
      </c>
      <c r="HP74" s="26">
        <v>0</v>
      </c>
      <c r="HQ74" s="26">
        <v>0</v>
      </c>
      <c r="HR74" s="26">
        <v>0</v>
      </c>
      <c r="HS74" s="26">
        <v>0</v>
      </c>
      <c r="HT74" s="26">
        <v>0</v>
      </c>
      <c r="HU74" s="26">
        <v>0</v>
      </c>
      <c r="HV74" s="26">
        <v>0</v>
      </c>
      <c r="HW74" s="26">
        <v>0</v>
      </c>
      <c r="HX74" s="26">
        <v>0</v>
      </c>
      <c r="HY74" s="26">
        <v>0</v>
      </c>
      <c r="HZ74" s="26">
        <v>0</v>
      </c>
      <c r="IA74" s="26">
        <v>0</v>
      </c>
      <c r="IB74" s="26">
        <v>0</v>
      </c>
      <c r="IC74" s="26">
        <v>0</v>
      </c>
      <c r="ID74" s="26">
        <v>0</v>
      </c>
      <c r="IE74" s="26">
        <v>0</v>
      </c>
      <c r="IF74" s="26">
        <v>0</v>
      </c>
      <c r="IG74" s="26">
        <v>0</v>
      </c>
      <c r="IH74" s="26">
        <v>0</v>
      </c>
      <c r="II74" s="26"/>
      <c r="IJ74" s="26">
        <v>0</v>
      </c>
      <c r="IK74" s="26">
        <v>0</v>
      </c>
      <c r="IL74" s="26">
        <v>0</v>
      </c>
      <c r="IM74" s="26">
        <v>0</v>
      </c>
      <c r="IN74" s="26">
        <v>0</v>
      </c>
      <c r="IO74" s="26">
        <v>0</v>
      </c>
      <c r="IP74" s="26">
        <v>0</v>
      </c>
      <c r="IQ74" s="26">
        <v>0</v>
      </c>
      <c r="IR74" s="26">
        <v>0</v>
      </c>
      <c r="IS74" s="26">
        <v>0</v>
      </c>
      <c r="IT74" s="26">
        <v>0</v>
      </c>
      <c r="IU74" s="26">
        <v>0</v>
      </c>
      <c r="IV74" s="26"/>
      <c r="IW74" s="26">
        <v>0</v>
      </c>
      <c r="IX74" s="26">
        <v>0</v>
      </c>
      <c r="IY74" s="26">
        <v>0</v>
      </c>
      <c r="IZ74" s="26">
        <v>0</v>
      </c>
      <c r="JA74" s="26">
        <v>0</v>
      </c>
      <c r="JB74" s="26">
        <v>0</v>
      </c>
      <c r="JC74" s="26">
        <v>0</v>
      </c>
      <c r="JD74" s="26">
        <v>0</v>
      </c>
      <c r="JE74" s="26">
        <v>0</v>
      </c>
      <c r="JF74" s="26">
        <v>0</v>
      </c>
      <c r="JG74" s="26">
        <v>0</v>
      </c>
      <c r="JH74" s="26">
        <v>0</v>
      </c>
      <c r="JI74" s="26"/>
      <c r="JJ74" s="26">
        <v>0</v>
      </c>
      <c r="JK74" s="26">
        <v>0</v>
      </c>
      <c r="JL74" s="26">
        <v>0</v>
      </c>
      <c r="JM74" s="26">
        <v>0</v>
      </c>
      <c r="JN74" s="26">
        <v>0</v>
      </c>
      <c r="JO74" s="26">
        <v>0</v>
      </c>
      <c r="JP74" s="26">
        <v>0</v>
      </c>
      <c r="JQ74" s="26">
        <v>0</v>
      </c>
      <c r="JR74" s="26">
        <v>0</v>
      </c>
      <c r="JS74" s="26">
        <v>0</v>
      </c>
      <c r="JT74" s="26">
        <v>0</v>
      </c>
      <c r="JU74" s="26">
        <v>0</v>
      </c>
      <c r="JV74" s="26"/>
      <c r="JW74" s="26">
        <v>0</v>
      </c>
      <c r="JX74" s="26">
        <v>0</v>
      </c>
      <c r="JY74" s="26">
        <v>0</v>
      </c>
      <c r="JZ74" s="26">
        <v>0</v>
      </c>
      <c r="KA74" s="26">
        <v>0</v>
      </c>
      <c r="KB74" s="26">
        <v>0</v>
      </c>
      <c r="KC74" s="26">
        <v>0</v>
      </c>
      <c r="KD74" s="26">
        <v>0</v>
      </c>
      <c r="KE74" s="26">
        <v>0</v>
      </c>
      <c r="KF74" s="26">
        <v>0</v>
      </c>
      <c r="KG74" s="26">
        <v>0</v>
      </c>
      <c r="KH74" s="26">
        <v>0</v>
      </c>
      <c r="KI74" s="26"/>
      <c r="KJ74" s="26">
        <v>0</v>
      </c>
      <c r="KK74" s="26">
        <v>1</v>
      </c>
      <c r="KL74" s="26">
        <v>1</v>
      </c>
      <c r="KM74" s="26">
        <v>2</v>
      </c>
      <c r="KN74" s="26">
        <v>1</v>
      </c>
      <c r="KO74" s="26">
        <v>0</v>
      </c>
      <c r="KP74" s="26">
        <v>0</v>
      </c>
      <c r="KQ74" s="26">
        <v>0</v>
      </c>
      <c r="KR74" s="26">
        <v>0</v>
      </c>
      <c r="KS74" s="26">
        <v>0</v>
      </c>
      <c r="KT74" s="26">
        <v>0</v>
      </c>
      <c r="KU74" s="26">
        <v>0</v>
      </c>
      <c r="KV74" s="26">
        <v>0</v>
      </c>
      <c r="KW74" s="26">
        <v>0</v>
      </c>
      <c r="KX74" s="26">
        <v>0</v>
      </c>
      <c r="KY74" s="26">
        <v>0</v>
      </c>
      <c r="KZ74" s="26">
        <v>0</v>
      </c>
      <c r="LA74" s="26">
        <v>0</v>
      </c>
      <c r="LB74" s="26">
        <v>0</v>
      </c>
      <c r="LC74" s="26">
        <v>0</v>
      </c>
      <c r="LD74" s="26">
        <v>0</v>
      </c>
      <c r="LE74" s="26">
        <v>0</v>
      </c>
      <c r="LF74" s="26">
        <v>0</v>
      </c>
      <c r="LG74" s="26">
        <v>0</v>
      </c>
      <c r="LH74" s="26">
        <v>0</v>
      </c>
      <c r="LI74" s="26">
        <v>0</v>
      </c>
      <c r="LJ74" s="26">
        <v>1</v>
      </c>
      <c r="LK74" s="26">
        <v>0</v>
      </c>
      <c r="LL74" s="26">
        <v>0</v>
      </c>
      <c r="LM74" s="26">
        <v>0</v>
      </c>
      <c r="LN74" s="26">
        <v>0</v>
      </c>
      <c r="LO74" s="26">
        <v>0</v>
      </c>
      <c r="LP74" s="26">
        <v>0</v>
      </c>
      <c r="LQ74" s="26">
        <v>1</v>
      </c>
      <c r="LR74" s="26">
        <v>1</v>
      </c>
      <c r="LS74" s="26">
        <v>0</v>
      </c>
      <c r="LT74" s="26">
        <v>0</v>
      </c>
      <c r="LU74" s="26">
        <v>0</v>
      </c>
      <c r="LV74" s="26">
        <v>0</v>
      </c>
      <c r="LW74" s="26">
        <v>0</v>
      </c>
      <c r="LX74" s="26">
        <v>0</v>
      </c>
      <c r="LY74" s="26">
        <v>0</v>
      </c>
      <c r="LZ74" s="26">
        <v>0</v>
      </c>
      <c r="MA74" s="26">
        <v>0</v>
      </c>
      <c r="MB74" s="26">
        <v>0</v>
      </c>
      <c r="MC74" s="26">
        <v>1</v>
      </c>
      <c r="MD74" s="26">
        <v>0</v>
      </c>
      <c r="ME74" s="26">
        <v>0</v>
      </c>
      <c r="MF74" s="26">
        <v>0</v>
      </c>
      <c r="MG74" s="26">
        <v>0</v>
      </c>
      <c r="MH74" s="26">
        <v>0</v>
      </c>
      <c r="MI74" s="26">
        <v>0</v>
      </c>
      <c r="MJ74" s="26">
        <v>0</v>
      </c>
      <c r="MK74" s="26">
        <v>0</v>
      </c>
      <c r="ML74" s="26">
        <v>1</v>
      </c>
      <c r="MM74" s="28">
        <v>0</v>
      </c>
      <c r="MN74" s="26">
        <v>0</v>
      </c>
      <c r="MO74" s="26">
        <v>0</v>
      </c>
      <c r="MP74" s="26">
        <v>0</v>
      </c>
      <c r="MQ74" s="26">
        <v>0</v>
      </c>
      <c r="MR74" s="26">
        <v>0</v>
      </c>
      <c r="MS74" s="26">
        <v>0</v>
      </c>
      <c r="MT74" s="26">
        <v>0</v>
      </c>
      <c r="MU74" s="26">
        <v>0</v>
      </c>
      <c r="MV74" s="26">
        <v>0</v>
      </c>
      <c r="MW74" s="26">
        <v>0</v>
      </c>
      <c r="MX74" s="26">
        <v>0</v>
      </c>
      <c r="MY74" s="26">
        <v>0</v>
      </c>
      <c r="MZ74" s="26">
        <v>0</v>
      </c>
      <c r="NA74" s="26">
        <v>0</v>
      </c>
      <c r="NB74" s="26">
        <v>0</v>
      </c>
      <c r="NC74" s="26">
        <v>0</v>
      </c>
      <c r="ND74" s="26">
        <v>0</v>
      </c>
      <c r="NE74" s="26">
        <v>0</v>
      </c>
      <c r="NF74" s="26">
        <v>0</v>
      </c>
      <c r="NG74" s="26">
        <v>0</v>
      </c>
      <c r="NH74" s="26">
        <v>0</v>
      </c>
      <c r="NI74" s="26">
        <v>0</v>
      </c>
      <c r="NJ74" s="26">
        <v>0</v>
      </c>
      <c r="NK74" s="26">
        <v>0</v>
      </c>
      <c r="NL74" s="26">
        <v>0</v>
      </c>
      <c r="NM74" s="26">
        <v>0</v>
      </c>
      <c r="NN74" s="26">
        <v>0</v>
      </c>
      <c r="NO74" s="26">
        <v>0</v>
      </c>
      <c r="NP74" s="26">
        <v>0</v>
      </c>
      <c r="NQ74" s="26">
        <v>0</v>
      </c>
      <c r="NR74" s="26">
        <v>0</v>
      </c>
      <c r="NS74" s="26">
        <v>0</v>
      </c>
      <c r="NT74" s="26">
        <v>0</v>
      </c>
      <c r="NU74" s="26">
        <v>0</v>
      </c>
      <c r="NV74" s="26">
        <v>0</v>
      </c>
      <c r="NW74" s="26">
        <v>0</v>
      </c>
      <c r="NX74" s="26">
        <v>0</v>
      </c>
      <c r="NY74" s="26">
        <v>0</v>
      </c>
      <c r="NZ74" s="26">
        <v>0</v>
      </c>
      <c r="OA74" s="26">
        <v>0</v>
      </c>
      <c r="OB74" s="26">
        <v>0</v>
      </c>
      <c r="OC74" s="26">
        <v>0</v>
      </c>
      <c r="OD74" s="26">
        <v>0</v>
      </c>
      <c r="OE74" s="26">
        <v>0</v>
      </c>
      <c r="OF74" s="26">
        <v>0</v>
      </c>
      <c r="OG74" s="26">
        <v>0</v>
      </c>
      <c r="OH74" s="26"/>
      <c r="OI74" s="26">
        <v>0</v>
      </c>
      <c r="OJ74" s="26">
        <v>0</v>
      </c>
      <c r="OK74" s="28">
        <v>90</v>
      </c>
      <c r="OL74" s="26">
        <v>0</v>
      </c>
      <c r="OM74" s="26">
        <v>0</v>
      </c>
      <c r="ON74" s="26">
        <v>1</v>
      </c>
      <c r="OO74" s="26">
        <v>0</v>
      </c>
      <c r="OP74" s="26">
        <v>0</v>
      </c>
      <c r="OQ74" s="26">
        <v>15</v>
      </c>
      <c r="OR74" s="26">
        <v>0</v>
      </c>
      <c r="OS74" s="26">
        <v>1</v>
      </c>
      <c r="OT74" s="26">
        <v>23</v>
      </c>
      <c r="OU74" s="26">
        <v>0</v>
      </c>
      <c r="OV74" s="26">
        <v>1</v>
      </c>
      <c r="OW74" s="26">
        <v>49</v>
      </c>
      <c r="OX74" s="28">
        <v>91</v>
      </c>
      <c r="OY74" s="26">
        <v>1</v>
      </c>
      <c r="OZ74" s="26">
        <v>15</v>
      </c>
      <c r="PA74" s="26">
        <v>25</v>
      </c>
      <c r="PB74" s="26">
        <v>50</v>
      </c>
      <c r="PC74" s="28">
        <v>2</v>
      </c>
      <c r="PD74" s="26">
        <v>1</v>
      </c>
      <c r="PE74" s="26">
        <v>1</v>
      </c>
      <c r="PF74" s="28">
        <v>0</v>
      </c>
      <c r="PG74" s="26">
        <v>0</v>
      </c>
      <c r="PH74" s="26">
        <v>0</v>
      </c>
      <c r="PI74" s="26">
        <v>0</v>
      </c>
      <c r="PJ74" s="26">
        <v>0</v>
      </c>
      <c r="PK74" s="28">
        <v>2</v>
      </c>
      <c r="PL74" s="26">
        <v>0</v>
      </c>
      <c r="PM74" s="26">
        <v>0</v>
      </c>
      <c r="PN74" s="26">
        <v>0</v>
      </c>
      <c r="PO74" s="26">
        <v>0</v>
      </c>
      <c r="PP74" s="26">
        <v>0</v>
      </c>
      <c r="PQ74" s="26">
        <v>0</v>
      </c>
      <c r="PR74" s="26">
        <v>0</v>
      </c>
      <c r="PS74" s="26">
        <v>0</v>
      </c>
      <c r="PT74" s="26">
        <v>0</v>
      </c>
      <c r="PU74" s="26">
        <v>0</v>
      </c>
      <c r="PV74" s="26">
        <v>0</v>
      </c>
      <c r="PW74" s="26">
        <v>0</v>
      </c>
      <c r="PX74" s="26">
        <v>0</v>
      </c>
      <c r="PY74" s="26">
        <v>2</v>
      </c>
      <c r="PZ74" s="26">
        <v>0</v>
      </c>
      <c r="QA74" s="26">
        <v>0</v>
      </c>
      <c r="QB74" s="26">
        <v>0</v>
      </c>
      <c r="QC74" s="26">
        <v>0</v>
      </c>
      <c r="QD74" s="26">
        <v>0</v>
      </c>
      <c r="QE74" s="26">
        <v>0</v>
      </c>
      <c r="QF74" s="26">
        <v>0</v>
      </c>
      <c r="QG74" s="26">
        <v>0</v>
      </c>
      <c r="QH74" s="26">
        <v>0</v>
      </c>
      <c r="QI74" s="26">
        <v>0</v>
      </c>
      <c r="QJ74" s="26">
        <v>0</v>
      </c>
      <c r="QK74" s="26">
        <v>0</v>
      </c>
      <c r="QL74" s="26">
        <v>0</v>
      </c>
      <c r="QM74" s="26">
        <v>0</v>
      </c>
      <c r="QN74" s="26">
        <v>0</v>
      </c>
      <c r="QO74" s="26">
        <v>0</v>
      </c>
      <c r="QP74" s="26">
        <v>0</v>
      </c>
      <c r="QQ74" s="26">
        <v>0</v>
      </c>
      <c r="QR74" s="26">
        <v>0</v>
      </c>
      <c r="QS74" s="26">
        <v>0</v>
      </c>
      <c r="QT74" s="26">
        <v>0</v>
      </c>
      <c r="QU74" s="26">
        <v>0</v>
      </c>
      <c r="QV74" s="26">
        <v>0</v>
      </c>
      <c r="QW74" s="26">
        <v>0</v>
      </c>
      <c r="QX74" s="26">
        <v>0</v>
      </c>
      <c r="QY74" s="26">
        <v>0</v>
      </c>
      <c r="QZ74" s="26">
        <v>0</v>
      </c>
      <c r="RA74" s="26">
        <v>0</v>
      </c>
      <c r="RB74" s="26">
        <v>0</v>
      </c>
      <c r="RC74" s="26">
        <v>0</v>
      </c>
      <c r="RD74" s="26">
        <v>0</v>
      </c>
      <c r="RE74" s="26">
        <v>0</v>
      </c>
      <c r="RF74" s="26">
        <v>0</v>
      </c>
      <c r="RG74" s="26">
        <v>0</v>
      </c>
      <c r="RH74" s="26">
        <v>0</v>
      </c>
      <c r="RI74" s="26">
        <v>0</v>
      </c>
      <c r="RJ74" s="26">
        <v>0</v>
      </c>
      <c r="RK74" s="26">
        <v>0</v>
      </c>
      <c r="RL74" s="26">
        <v>0</v>
      </c>
      <c r="RM74" s="26">
        <v>0</v>
      </c>
      <c r="RN74" s="26">
        <v>0</v>
      </c>
      <c r="RO74" s="26">
        <v>0</v>
      </c>
      <c r="RP74" s="26">
        <v>0</v>
      </c>
      <c r="RQ74" s="26">
        <v>0</v>
      </c>
      <c r="RR74" s="26">
        <v>0</v>
      </c>
      <c r="RS74" s="26">
        <v>0</v>
      </c>
      <c r="RT74" s="26">
        <v>0</v>
      </c>
      <c r="RU74" s="26">
        <v>0</v>
      </c>
      <c r="RV74" s="26">
        <v>0</v>
      </c>
      <c r="RW74" s="26">
        <v>0</v>
      </c>
      <c r="RX74" s="26">
        <v>0</v>
      </c>
      <c r="RY74" s="26">
        <v>0</v>
      </c>
      <c r="RZ74" s="26">
        <v>0</v>
      </c>
      <c r="SA74" s="26">
        <v>0</v>
      </c>
      <c r="SB74" s="26">
        <v>0</v>
      </c>
      <c r="SC74" s="26">
        <v>0</v>
      </c>
      <c r="SD74" s="26">
        <v>0</v>
      </c>
      <c r="SE74" s="26">
        <v>0</v>
      </c>
      <c r="SF74" s="28">
        <v>2</v>
      </c>
      <c r="SG74" s="26">
        <v>0</v>
      </c>
      <c r="SH74" s="26">
        <v>0</v>
      </c>
      <c r="SI74" s="26">
        <v>0</v>
      </c>
      <c r="SJ74" s="26">
        <v>0</v>
      </c>
      <c r="SK74" s="26">
        <v>0</v>
      </c>
      <c r="SL74" s="26">
        <v>0</v>
      </c>
      <c r="SM74" s="26">
        <v>0</v>
      </c>
      <c r="SN74" s="26">
        <v>0</v>
      </c>
      <c r="SO74" s="26">
        <v>0</v>
      </c>
      <c r="SP74" s="26">
        <v>0</v>
      </c>
      <c r="SQ74" s="26">
        <v>0</v>
      </c>
      <c r="SR74" s="26">
        <v>0</v>
      </c>
      <c r="SS74" s="26">
        <v>0</v>
      </c>
      <c r="ST74" s="26">
        <v>2</v>
      </c>
      <c r="SU74" s="26">
        <v>0</v>
      </c>
      <c r="SV74" s="26">
        <v>0</v>
      </c>
      <c r="SW74" s="26">
        <v>0</v>
      </c>
      <c r="SX74" s="26">
        <v>0</v>
      </c>
      <c r="SY74" s="26">
        <v>0</v>
      </c>
      <c r="SZ74" s="26">
        <v>0</v>
      </c>
      <c r="TA74" s="26">
        <v>0</v>
      </c>
      <c r="TB74" s="26">
        <v>0</v>
      </c>
      <c r="TC74" s="26">
        <v>0</v>
      </c>
      <c r="TD74" s="26">
        <v>0</v>
      </c>
      <c r="TE74" s="28">
        <v>4</v>
      </c>
      <c r="TF74" s="26">
        <v>0</v>
      </c>
      <c r="TG74" s="26">
        <v>0</v>
      </c>
      <c r="TH74" s="26">
        <v>0</v>
      </c>
      <c r="TI74" s="26">
        <v>0</v>
      </c>
      <c r="TJ74" s="26">
        <v>0</v>
      </c>
      <c r="TK74" s="26">
        <v>0</v>
      </c>
      <c r="TL74" s="26">
        <v>0</v>
      </c>
      <c r="TM74" s="26">
        <v>0</v>
      </c>
      <c r="TN74" s="26">
        <v>0</v>
      </c>
      <c r="TO74" s="26">
        <v>0</v>
      </c>
      <c r="TP74" s="26">
        <v>0</v>
      </c>
      <c r="TQ74" s="26">
        <v>0</v>
      </c>
      <c r="TR74" s="26">
        <v>0</v>
      </c>
      <c r="TS74" s="26">
        <v>0</v>
      </c>
      <c r="TT74" s="26">
        <v>0</v>
      </c>
      <c r="TU74" s="26">
        <v>0</v>
      </c>
      <c r="TV74" s="26">
        <v>0</v>
      </c>
      <c r="TW74" s="26">
        <v>0</v>
      </c>
      <c r="TX74" s="26">
        <v>0</v>
      </c>
      <c r="TY74" s="26">
        <v>0</v>
      </c>
      <c r="TZ74" s="26">
        <v>0</v>
      </c>
      <c r="UA74" s="26">
        <v>0</v>
      </c>
      <c r="UB74" s="26">
        <v>0</v>
      </c>
      <c r="UC74" s="26">
        <v>0</v>
      </c>
      <c r="UD74" s="26">
        <v>0</v>
      </c>
      <c r="UE74" s="26">
        <v>0</v>
      </c>
      <c r="UF74" s="26">
        <v>0</v>
      </c>
      <c r="UG74" s="26">
        <v>3</v>
      </c>
      <c r="UH74" s="26">
        <v>0</v>
      </c>
      <c r="UI74" s="26">
        <v>1</v>
      </c>
      <c r="UJ74" s="28">
        <v>4</v>
      </c>
      <c r="UK74" s="26">
        <v>0</v>
      </c>
      <c r="UL74" s="26">
        <v>0</v>
      </c>
      <c r="UM74" s="26">
        <v>0</v>
      </c>
      <c r="UN74" s="26">
        <v>0</v>
      </c>
      <c r="UO74" s="26">
        <v>0</v>
      </c>
      <c r="UP74" s="26">
        <v>0</v>
      </c>
      <c r="UQ74" s="26">
        <v>0</v>
      </c>
      <c r="UR74" s="26">
        <v>0</v>
      </c>
      <c r="US74" s="26">
        <v>0</v>
      </c>
      <c r="UT74" s="26">
        <v>0</v>
      </c>
      <c r="UU74" s="26">
        <v>0</v>
      </c>
      <c r="UV74" s="26">
        <v>0</v>
      </c>
      <c r="UW74" s="26">
        <v>0</v>
      </c>
      <c r="UX74" s="26">
        <v>0</v>
      </c>
      <c r="UY74" s="26">
        <v>0</v>
      </c>
      <c r="UZ74" s="26">
        <v>0</v>
      </c>
      <c r="VA74" s="26">
        <v>0</v>
      </c>
      <c r="VB74" s="26">
        <v>0</v>
      </c>
      <c r="VC74" s="26">
        <v>0</v>
      </c>
      <c r="VD74" s="26">
        <v>0</v>
      </c>
      <c r="VE74" s="26">
        <v>0</v>
      </c>
      <c r="VF74" s="26">
        <v>0</v>
      </c>
      <c r="VG74" s="26">
        <v>0</v>
      </c>
      <c r="VH74" s="26">
        <v>0</v>
      </c>
      <c r="VI74" s="26">
        <v>0</v>
      </c>
      <c r="VJ74" s="26">
        <v>3</v>
      </c>
      <c r="VK74" s="26">
        <v>0</v>
      </c>
      <c r="VL74" s="26">
        <v>1</v>
      </c>
      <c r="VM74" s="28">
        <v>2</v>
      </c>
      <c r="VN74" s="26">
        <v>0</v>
      </c>
      <c r="VO74" s="26">
        <v>0</v>
      </c>
      <c r="VP74" s="26">
        <v>1</v>
      </c>
      <c r="VQ74" s="26">
        <v>1</v>
      </c>
      <c r="VR74" s="26">
        <v>0</v>
      </c>
      <c r="VS74" s="26">
        <v>0</v>
      </c>
      <c r="VT74" s="26">
        <v>0</v>
      </c>
      <c r="VU74" s="26">
        <v>0</v>
      </c>
      <c r="VV74" s="28">
        <v>2</v>
      </c>
      <c r="VW74" s="26">
        <v>0</v>
      </c>
      <c r="VX74" s="26">
        <v>0</v>
      </c>
      <c r="VY74" s="26">
        <v>0</v>
      </c>
      <c r="VZ74" s="26">
        <v>0</v>
      </c>
      <c r="WA74" s="26">
        <v>0</v>
      </c>
      <c r="WB74" s="26">
        <v>0</v>
      </c>
      <c r="WC74" s="26">
        <v>0</v>
      </c>
      <c r="WD74" s="26">
        <v>0</v>
      </c>
      <c r="WE74" s="26">
        <v>0</v>
      </c>
      <c r="WF74" s="26">
        <v>0</v>
      </c>
      <c r="WG74" s="26">
        <v>0</v>
      </c>
      <c r="WH74" s="26">
        <v>0</v>
      </c>
      <c r="WI74" s="26">
        <v>0</v>
      </c>
      <c r="WJ74" s="26">
        <v>2</v>
      </c>
      <c r="WK74" s="26">
        <v>0</v>
      </c>
      <c r="WL74" s="26">
        <v>0</v>
      </c>
      <c r="WM74" s="26">
        <v>0</v>
      </c>
      <c r="WN74" s="26">
        <v>0</v>
      </c>
      <c r="WO74" s="26">
        <v>0</v>
      </c>
      <c r="WP74" s="26">
        <v>0</v>
      </c>
      <c r="WQ74" s="26">
        <v>0</v>
      </c>
      <c r="WR74" s="26">
        <v>0</v>
      </c>
      <c r="WS74" s="26">
        <v>0</v>
      </c>
      <c r="WT74" s="26">
        <v>0</v>
      </c>
      <c r="WU74" s="26">
        <v>0</v>
      </c>
      <c r="WV74" s="26">
        <v>0</v>
      </c>
      <c r="WW74" s="26">
        <v>0</v>
      </c>
      <c r="WX74" s="26">
        <v>0</v>
      </c>
      <c r="WY74" s="26">
        <v>0</v>
      </c>
      <c r="WZ74" s="26">
        <v>0</v>
      </c>
      <c r="XA74" s="26">
        <v>0</v>
      </c>
      <c r="XB74" s="26">
        <v>0</v>
      </c>
      <c r="XC74" s="26">
        <v>0</v>
      </c>
      <c r="XD74" s="26">
        <v>0</v>
      </c>
      <c r="XE74" s="26">
        <v>0</v>
      </c>
      <c r="XF74" s="26">
        <v>0</v>
      </c>
      <c r="XG74" s="26">
        <v>0</v>
      </c>
      <c r="XH74" s="26">
        <v>0</v>
      </c>
      <c r="XI74" s="26">
        <v>0</v>
      </c>
      <c r="XJ74" s="26">
        <v>0</v>
      </c>
      <c r="XK74" s="26">
        <v>0</v>
      </c>
      <c r="XL74" s="26">
        <v>0</v>
      </c>
      <c r="XM74" s="26">
        <v>0</v>
      </c>
      <c r="XN74" s="26">
        <v>0</v>
      </c>
      <c r="XO74" s="26">
        <v>0</v>
      </c>
      <c r="XP74" s="26">
        <v>0</v>
      </c>
      <c r="XQ74" s="26">
        <v>0</v>
      </c>
      <c r="XR74" s="26">
        <v>0</v>
      </c>
      <c r="XS74" s="41">
        <v>1</v>
      </c>
      <c r="XT74" s="41">
        <v>3</v>
      </c>
      <c r="XU74" s="41">
        <v>0</v>
      </c>
      <c r="XV74" s="41">
        <v>4</v>
      </c>
      <c r="XW74" s="41">
        <v>0</v>
      </c>
      <c r="XX74" s="41">
        <v>0</v>
      </c>
      <c r="XY74" s="41">
        <v>0</v>
      </c>
      <c r="XZ74" s="41">
        <v>0</v>
      </c>
      <c r="YA74" s="41">
        <v>0</v>
      </c>
      <c r="YB74" s="41">
        <v>0</v>
      </c>
      <c r="YC74" s="41">
        <v>0</v>
      </c>
      <c r="YD74" s="41">
        <v>0</v>
      </c>
      <c r="YE74" s="41">
        <v>0</v>
      </c>
      <c r="YF74" s="41">
        <v>0</v>
      </c>
      <c r="YG74" s="41">
        <v>0</v>
      </c>
      <c r="YH74" s="41">
        <v>0</v>
      </c>
      <c r="YI74" s="41">
        <v>0</v>
      </c>
      <c r="YJ74" s="41">
        <v>0</v>
      </c>
      <c r="YK74" s="41">
        <v>0</v>
      </c>
      <c r="YL74" s="41">
        <v>0</v>
      </c>
      <c r="YM74" s="41">
        <v>0</v>
      </c>
      <c r="YN74" s="41">
        <v>0</v>
      </c>
      <c r="YO74" s="41">
        <v>0</v>
      </c>
      <c r="YP74" s="41">
        <v>0</v>
      </c>
      <c r="YQ74" s="41">
        <v>0</v>
      </c>
      <c r="YR74" s="41">
        <v>0</v>
      </c>
      <c r="YS74" s="41">
        <v>0</v>
      </c>
      <c r="YT74" s="41">
        <v>0</v>
      </c>
      <c r="YU74" s="41">
        <v>0</v>
      </c>
      <c r="YV74" s="41">
        <v>0</v>
      </c>
      <c r="YW74" s="41">
        <v>0</v>
      </c>
      <c r="YX74" s="41">
        <v>0</v>
      </c>
      <c r="YY74" s="41">
        <v>0</v>
      </c>
      <c r="YZ74" s="41">
        <v>0</v>
      </c>
      <c r="ZA74" s="41">
        <v>0</v>
      </c>
      <c r="ZB74" s="41">
        <v>0</v>
      </c>
      <c r="ZC74" s="41">
        <v>0</v>
      </c>
      <c r="ZD74" s="41">
        <v>0</v>
      </c>
      <c r="ZE74" s="41">
        <v>0</v>
      </c>
      <c r="ZF74" s="41">
        <v>0</v>
      </c>
      <c r="ZG74" s="41">
        <v>0</v>
      </c>
      <c r="ZH74" s="41">
        <v>0</v>
      </c>
      <c r="ZI74" s="41">
        <v>0</v>
      </c>
      <c r="ZJ74" s="41">
        <v>0</v>
      </c>
      <c r="ZK74" s="41">
        <v>0</v>
      </c>
      <c r="ZL74" s="41">
        <v>0</v>
      </c>
      <c r="ZM74" s="41">
        <v>0</v>
      </c>
      <c r="ZN74" s="41">
        <v>0</v>
      </c>
      <c r="ZO74" s="27">
        <v>0</v>
      </c>
      <c r="ZP74" s="27">
        <v>0</v>
      </c>
      <c r="ZQ74" s="27">
        <v>0</v>
      </c>
      <c r="ZR74" s="27">
        <v>0</v>
      </c>
      <c r="ZS74" s="27">
        <v>0</v>
      </c>
      <c r="ZT74" s="27">
        <v>0</v>
      </c>
      <c r="ZU74" s="27">
        <v>0</v>
      </c>
      <c r="ZV74" s="27">
        <v>0</v>
      </c>
      <c r="ZW74" s="27">
        <v>0</v>
      </c>
      <c r="ZX74" s="27">
        <v>0</v>
      </c>
      <c r="ZY74" s="27">
        <v>0</v>
      </c>
      <c r="ZZ74" s="27">
        <v>0</v>
      </c>
      <c r="AAA74" s="27">
        <v>0</v>
      </c>
      <c r="AAB74" s="27">
        <v>0</v>
      </c>
      <c r="AAC74" s="27">
        <v>0</v>
      </c>
      <c r="AAD74" s="27">
        <v>0</v>
      </c>
      <c r="AAE74" s="27">
        <v>0</v>
      </c>
      <c r="AAF74" s="27">
        <v>0</v>
      </c>
      <c r="AAG74" s="27">
        <v>0</v>
      </c>
      <c r="AAH74" s="27" t="s">
        <v>545</v>
      </c>
    </row>
    <row r="75" spans="1:710" s="27" customFormat="1" x14ac:dyDescent="0.2">
      <c r="A75" s="27" t="s">
        <v>546</v>
      </c>
      <c r="B75" s="68">
        <v>1041156</v>
      </c>
      <c r="C75" s="28">
        <v>153</v>
      </c>
      <c r="D75" s="28">
        <v>5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8">
        <v>1</v>
      </c>
      <c r="P75" s="28">
        <v>6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0</v>
      </c>
      <c r="AJ75" s="26">
        <v>0</v>
      </c>
      <c r="AK75" s="26">
        <v>0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0</v>
      </c>
      <c r="AV75" s="26">
        <v>0</v>
      </c>
      <c r="AW75" s="26">
        <v>0</v>
      </c>
      <c r="AX75" s="26">
        <v>0</v>
      </c>
      <c r="AY75" s="26">
        <v>0</v>
      </c>
      <c r="AZ75" s="26">
        <v>0</v>
      </c>
      <c r="BA75" s="26">
        <v>0</v>
      </c>
      <c r="BB75" s="26">
        <v>0</v>
      </c>
      <c r="BC75" s="26">
        <v>0</v>
      </c>
      <c r="BD75" s="26">
        <v>0</v>
      </c>
      <c r="BE75" s="26">
        <v>0</v>
      </c>
      <c r="BF75" s="26">
        <v>0</v>
      </c>
      <c r="BG75" s="26">
        <v>0</v>
      </c>
      <c r="BH75" s="26">
        <v>0</v>
      </c>
      <c r="BI75" s="26">
        <v>0</v>
      </c>
      <c r="BJ75" s="26">
        <v>0</v>
      </c>
      <c r="BK75" s="26">
        <v>0</v>
      </c>
      <c r="BL75" s="26">
        <v>0</v>
      </c>
      <c r="BM75" s="26"/>
      <c r="BN75" s="26"/>
      <c r="BO75" s="26"/>
      <c r="BP75" s="26"/>
      <c r="BQ75" s="26">
        <v>0</v>
      </c>
      <c r="BR75" s="26">
        <v>0</v>
      </c>
      <c r="BS75" s="26">
        <v>0</v>
      </c>
      <c r="BT75" s="26">
        <v>0</v>
      </c>
      <c r="BU75" s="28">
        <v>0</v>
      </c>
      <c r="BV75" s="28">
        <v>0</v>
      </c>
      <c r="BW75" s="28">
        <v>0</v>
      </c>
      <c r="BX75" s="28">
        <v>52</v>
      </c>
      <c r="BY75" s="26">
        <v>0</v>
      </c>
      <c r="BZ75" s="26">
        <v>0</v>
      </c>
      <c r="CA75" s="26">
        <v>0</v>
      </c>
      <c r="CB75" s="26">
        <v>0</v>
      </c>
      <c r="CC75" s="26">
        <v>0</v>
      </c>
      <c r="CD75" s="26">
        <v>0</v>
      </c>
      <c r="CE75" s="26">
        <v>0</v>
      </c>
      <c r="CF75" s="26">
        <v>0</v>
      </c>
      <c r="CG75" s="26">
        <v>0</v>
      </c>
      <c r="CH75" s="26">
        <v>0</v>
      </c>
      <c r="CI75" s="26">
        <v>0</v>
      </c>
      <c r="CJ75" s="26">
        <v>0</v>
      </c>
      <c r="CK75" s="26">
        <v>0</v>
      </c>
      <c r="CL75" s="26">
        <v>0</v>
      </c>
      <c r="CM75" s="26">
        <v>0</v>
      </c>
      <c r="CN75" s="26">
        <v>0</v>
      </c>
      <c r="CO75" s="26">
        <v>0</v>
      </c>
      <c r="CP75" s="26">
        <v>0</v>
      </c>
      <c r="CQ75" s="26">
        <v>0</v>
      </c>
      <c r="CR75" s="26">
        <v>0</v>
      </c>
      <c r="CS75" s="26">
        <v>0</v>
      </c>
      <c r="CT75" s="26">
        <v>0</v>
      </c>
      <c r="CU75" s="26">
        <v>0</v>
      </c>
      <c r="CV75" s="26">
        <v>0</v>
      </c>
      <c r="CW75" s="26">
        <v>0</v>
      </c>
      <c r="CX75" s="26">
        <v>0</v>
      </c>
      <c r="CY75" s="26">
        <v>0</v>
      </c>
      <c r="CZ75" s="26">
        <v>0</v>
      </c>
      <c r="DA75" s="26">
        <v>0</v>
      </c>
      <c r="DB75" s="26">
        <v>0</v>
      </c>
      <c r="DC75" s="26">
        <v>0</v>
      </c>
      <c r="DD75" s="26">
        <v>0</v>
      </c>
      <c r="DE75" s="26">
        <v>0</v>
      </c>
      <c r="DF75" s="26">
        <v>0</v>
      </c>
      <c r="DG75" s="26">
        <v>0</v>
      </c>
      <c r="DH75" s="26">
        <v>0</v>
      </c>
      <c r="DI75" s="26">
        <v>0</v>
      </c>
      <c r="DJ75" s="26">
        <v>0</v>
      </c>
      <c r="DK75" s="26">
        <v>0</v>
      </c>
      <c r="DL75" s="26">
        <v>0</v>
      </c>
      <c r="DM75" s="26">
        <v>0</v>
      </c>
      <c r="DN75" s="26">
        <v>0</v>
      </c>
      <c r="DO75" s="26">
        <v>0</v>
      </c>
      <c r="DP75" s="26">
        <v>0</v>
      </c>
      <c r="DQ75" s="26">
        <v>0</v>
      </c>
      <c r="DR75" s="26">
        <v>0</v>
      </c>
      <c r="DS75" s="26">
        <v>0</v>
      </c>
      <c r="DT75" s="26">
        <v>0</v>
      </c>
      <c r="DU75" s="26">
        <v>0</v>
      </c>
      <c r="DV75" s="26">
        <v>0</v>
      </c>
      <c r="DW75" s="26">
        <v>0</v>
      </c>
      <c r="DX75" s="26">
        <v>0</v>
      </c>
      <c r="DY75" s="26">
        <v>0</v>
      </c>
      <c r="DZ75" s="26">
        <v>0</v>
      </c>
      <c r="EA75" s="26">
        <v>0</v>
      </c>
      <c r="EB75" s="26">
        <v>0</v>
      </c>
      <c r="EC75" s="26">
        <v>0</v>
      </c>
      <c r="ED75" s="26">
        <v>0</v>
      </c>
      <c r="EE75" s="26">
        <v>0</v>
      </c>
      <c r="EF75" s="26">
        <v>0</v>
      </c>
      <c r="EG75" s="26">
        <v>0</v>
      </c>
      <c r="EH75" s="26">
        <v>0</v>
      </c>
      <c r="EI75" s="26">
        <v>0</v>
      </c>
      <c r="EJ75" s="26">
        <v>0</v>
      </c>
      <c r="EK75" s="26">
        <v>0</v>
      </c>
      <c r="EL75" s="26">
        <v>0</v>
      </c>
      <c r="EM75" s="26"/>
      <c r="EN75" s="26"/>
      <c r="EO75" s="26">
        <v>0</v>
      </c>
      <c r="EP75" s="26">
        <v>52</v>
      </c>
      <c r="EQ75" s="26">
        <v>0</v>
      </c>
      <c r="ER75" s="26">
        <v>0</v>
      </c>
      <c r="ES75" s="26">
        <v>0</v>
      </c>
      <c r="ET75" s="26">
        <v>0</v>
      </c>
      <c r="EU75" s="26">
        <v>0</v>
      </c>
      <c r="EV75" s="26">
        <v>0</v>
      </c>
      <c r="EW75" s="26">
        <v>0</v>
      </c>
      <c r="EX75" s="26">
        <v>0</v>
      </c>
      <c r="EY75" s="26">
        <v>0</v>
      </c>
      <c r="EZ75" s="26">
        <v>0</v>
      </c>
      <c r="FA75" s="26">
        <v>0</v>
      </c>
      <c r="FB75" s="26">
        <v>0</v>
      </c>
      <c r="FC75" s="26">
        <v>0</v>
      </c>
      <c r="FD75" s="26">
        <v>0</v>
      </c>
      <c r="FE75" s="26">
        <v>0</v>
      </c>
      <c r="FF75" s="26">
        <v>0</v>
      </c>
      <c r="FG75" s="26">
        <v>0</v>
      </c>
      <c r="FH75" s="26">
        <v>0</v>
      </c>
      <c r="FI75" s="26">
        <v>0</v>
      </c>
      <c r="FJ75" s="26">
        <v>0</v>
      </c>
      <c r="FK75" s="26">
        <v>0</v>
      </c>
      <c r="FL75" s="26">
        <v>1</v>
      </c>
      <c r="FM75" s="26">
        <v>0</v>
      </c>
      <c r="FN75" s="26">
        <v>0</v>
      </c>
      <c r="FO75" s="26">
        <v>0</v>
      </c>
      <c r="FP75" s="26">
        <v>0</v>
      </c>
      <c r="FQ75" s="26">
        <v>0</v>
      </c>
      <c r="FR75" s="26">
        <v>0</v>
      </c>
      <c r="FS75" s="26">
        <v>0</v>
      </c>
      <c r="FT75" s="26">
        <v>0</v>
      </c>
      <c r="FU75" s="26">
        <v>0</v>
      </c>
      <c r="FV75" s="26">
        <v>0</v>
      </c>
      <c r="FW75" s="26">
        <v>0</v>
      </c>
      <c r="FX75" s="26">
        <v>0</v>
      </c>
      <c r="FY75" s="26">
        <v>0</v>
      </c>
      <c r="FZ75" s="26">
        <v>0</v>
      </c>
      <c r="GA75" s="26">
        <v>0</v>
      </c>
      <c r="GB75" s="26">
        <v>0</v>
      </c>
      <c r="GC75" s="26">
        <v>0</v>
      </c>
      <c r="GD75" s="26">
        <v>0</v>
      </c>
      <c r="GE75" s="26">
        <v>0</v>
      </c>
      <c r="GF75" s="26">
        <v>0</v>
      </c>
      <c r="GG75" s="26">
        <v>0</v>
      </c>
      <c r="GH75" s="26">
        <v>0</v>
      </c>
      <c r="GI75" s="26">
        <v>0</v>
      </c>
      <c r="GJ75" s="26">
        <v>0</v>
      </c>
      <c r="GK75" s="26">
        <v>0</v>
      </c>
      <c r="GL75" s="26">
        <v>0</v>
      </c>
      <c r="GM75" s="26">
        <v>0</v>
      </c>
      <c r="GN75" s="26">
        <v>0</v>
      </c>
      <c r="GO75" s="26">
        <v>0</v>
      </c>
      <c r="GP75" s="26">
        <v>0</v>
      </c>
      <c r="GQ75" s="26">
        <v>0</v>
      </c>
      <c r="GR75" s="26">
        <v>0</v>
      </c>
      <c r="GS75" s="26">
        <v>0</v>
      </c>
      <c r="GT75" s="26">
        <v>0</v>
      </c>
      <c r="GU75" s="26">
        <v>0</v>
      </c>
      <c r="GV75" s="26">
        <v>0</v>
      </c>
      <c r="GW75" s="26">
        <v>0</v>
      </c>
      <c r="GX75" s="26">
        <v>0</v>
      </c>
      <c r="GY75" s="26">
        <v>0</v>
      </c>
      <c r="GZ75" s="26">
        <v>0</v>
      </c>
      <c r="HA75" s="26">
        <v>0</v>
      </c>
      <c r="HB75" s="26">
        <v>0</v>
      </c>
      <c r="HC75" s="26">
        <v>0</v>
      </c>
      <c r="HD75" s="26">
        <v>6</v>
      </c>
      <c r="HE75" s="26">
        <v>0</v>
      </c>
      <c r="HF75" s="26">
        <v>2</v>
      </c>
      <c r="HG75" s="26">
        <v>1</v>
      </c>
      <c r="HH75" s="26">
        <v>3</v>
      </c>
      <c r="HI75" s="26">
        <v>1</v>
      </c>
      <c r="HJ75" s="26">
        <v>6</v>
      </c>
      <c r="HK75" s="26">
        <v>0</v>
      </c>
      <c r="HL75" s="26">
        <v>8</v>
      </c>
      <c r="HM75" s="26">
        <v>0</v>
      </c>
      <c r="HN75" s="26">
        <v>3</v>
      </c>
      <c r="HO75" s="26">
        <v>1</v>
      </c>
      <c r="HP75" s="26">
        <v>4</v>
      </c>
      <c r="HQ75" s="26">
        <v>0</v>
      </c>
      <c r="HR75" s="26">
        <v>0</v>
      </c>
      <c r="HS75" s="26">
        <v>0</v>
      </c>
      <c r="HT75" s="26">
        <v>0</v>
      </c>
      <c r="HU75" s="26">
        <v>0</v>
      </c>
      <c r="HV75" s="26">
        <v>1</v>
      </c>
      <c r="HW75" s="26">
        <v>0</v>
      </c>
      <c r="HX75" s="26">
        <v>1</v>
      </c>
      <c r="HY75" s="26">
        <v>0</v>
      </c>
      <c r="HZ75" s="26">
        <v>0</v>
      </c>
      <c r="IA75" s="26">
        <v>0</v>
      </c>
      <c r="IB75" s="26">
        <v>2</v>
      </c>
      <c r="IC75" s="26">
        <v>0</v>
      </c>
      <c r="ID75" s="26">
        <v>0</v>
      </c>
      <c r="IE75" s="26">
        <v>1</v>
      </c>
      <c r="IF75" s="26">
        <v>0</v>
      </c>
      <c r="IG75" s="26">
        <v>0</v>
      </c>
      <c r="IH75" s="26">
        <v>1</v>
      </c>
      <c r="II75" s="26"/>
      <c r="IJ75" s="26">
        <v>0</v>
      </c>
      <c r="IK75" s="26">
        <v>0</v>
      </c>
      <c r="IL75" s="26">
        <v>0</v>
      </c>
      <c r="IM75" s="26">
        <v>0</v>
      </c>
      <c r="IN75" s="26">
        <v>0</v>
      </c>
      <c r="IO75" s="26">
        <v>0</v>
      </c>
      <c r="IP75" s="26">
        <v>0</v>
      </c>
      <c r="IQ75" s="26">
        <v>0</v>
      </c>
      <c r="IR75" s="26">
        <v>0</v>
      </c>
      <c r="IS75" s="26">
        <v>0</v>
      </c>
      <c r="IT75" s="26">
        <v>0</v>
      </c>
      <c r="IU75" s="26">
        <v>0</v>
      </c>
      <c r="IV75" s="26"/>
      <c r="IW75" s="26">
        <v>0</v>
      </c>
      <c r="IX75" s="26">
        <v>0</v>
      </c>
      <c r="IY75" s="26">
        <v>0</v>
      </c>
      <c r="IZ75" s="26">
        <v>0</v>
      </c>
      <c r="JA75" s="26">
        <v>0</v>
      </c>
      <c r="JB75" s="26">
        <v>0</v>
      </c>
      <c r="JC75" s="26">
        <v>0</v>
      </c>
      <c r="JD75" s="26">
        <v>0</v>
      </c>
      <c r="JE75" s="26">
        <v>0</v>
      </c>
      <c r="JF75" s="26">
        <v>0</v>
      </c>
      <c r="JG75" s="26">
        <v>0</v>
      </c>
      <c r="JH75" s="26">
        <v>0</v>
      </c>
      <c r="JI75" s="26"/>
      <c r="JJ75" s="26">
        <v>0</v>
      </c>
      <c r="JK75" s="26">
        <v>0</v>
      </c>
      <c r="JL75" s="26">
        <v>0</v>
      </c>
      <c r="JM75" s="26">
        <v>0</v>
      </c>
      <c r="JN75" s="26">
        <v>0</v>
      </c>
      <c r="JO75" s="26">
        <v>0</v>
      </c>
      <c r="JP75" s="26">
        <v>0</v>
      </c>
      <c r="JQ75" s="26">
        <v>0</v>
      </c>
      <c r="JR75" s="26">
        <v>0</v>
      </c>
      <c r="JS75" s="26">
        <v>0</v>
      </c>
      <c r="JT75" s="26">
        <v>0</v>
      </c>
      <c r="JU75" s="26">
        <v>0</v>
      </c>
      <c r="JV75" s="26"/>
      <c r="JW75" s="26">
        <v>0</v>
      </c>
      <c r="JX75" s="26">
        <v>0</v>
      </c>
      <c r="JY75" s="26">
        <v>0</v>
      </c>
      <c r="JZ75" s="26">
        <v>0</v>
      </c>
      <c r="KA75" s="26">
        <v>0</v>
      </c>
      <c r="KB75" s="26">
        <v>0</v>
      </c>
      <c r="KC75" s="26">
        <v>0</v>
      </c>
      <c r="KD75" s="26">
        <v>0</v>
      </c>
      <c r="KE75" s="26">
        <v>0</v>
      </c>
      <c r="KF75" s="26">
        <v>0</v>
      </c>
      <c r="KG75" s="26">
        <v>0</v>
      </c>
      <c r="KH75" s="26">
        <v>0</v>
      </c>
      <c r="KI75" s="26"/>
      <c r="KJ75" s="26">
        <v>0</v>
      </c>
      <c r="KK75" s="26">
        <v>2</v>
      </c>
      <c r="KL75" s="26">
        <v>2</v>
      </c>
      <c r="KM75" s="26">
        <v>2</v>
      </c>
      <c r="KN75" s="26">
        <v>1</v>
      </c>
      <c r="KO75" s="26">
        <v>0</v>
      </c>
      <c r="KP75" s="26">
        <v>0</v>
      </c>
      <c r="KQ75" s="26">
        <v>0</v>
      </c>
      <c r="KR75" s="26">
        <v>0</v>
      </c>
      <c r="KS75" s="26">
        <v>1</v>
      </c>
      <c r="KT75" s="26">
        <v>0</v>
      </c>
      <c r="KU75" s="26">
        <v>0</v>
      </c>
      <c r="KV75" s="26">
        <v>0</v>
      </c>
      <c r="KW75" s="26">
        <v>0</v>
      </c>
      <c r="KX75" s="26">
        <v>0</v>
      </c>
      <c r="KY75" s="26">
        <v>0</v>
      </c>
      <c r="KZ75" s="26">
        <v>0</v>
      </c>
      <c r="LA75" s="26">
        <v>0</v>
      </c>
      <c r="LB75" s="26">
        <v>0</v>
      </c>
      <c r="LC75" s="26">
        <v>0</v>
      </c>
      <c r="LD75" s="26">
        <v>0</v>
      </c>
      <c r="LE75" s="26">
        <v>0</v>
      </c>
      <c r="LF75" s="26">
        <v>0</v>
      </c>
      <c r="LG75" s="26">
        <v>0</v>
      </c>
      <c r="LH75" s="26">
        <v>0</v>
      </c>
      <c r="LI75" s="26">
        <v>0</v>
      </c>
      <c r="LJ75" s="26">
        <v>0</v>
      </c>
      <c r="LK75" s="26">
        <v>0</v>
      </c>
      <c r="LL75" s="26">
        <v>0</v>
      </c>
      <c r="LM75" s="26">
        <v>0</v>
      </c>
      <c r="LN75" s="26">
        <v>0</v>
      </c>
      <c r="LO75" s="26">
        <v>0</v>
      </c>
      <c r="LP75" s="26">
        <v>0</v>
      </c>
      <c r="LQ75" s="26">
        <v>1</v>
      </c>
      <c r="LR75" s="26">
        <v>0</v>
      </c>
      <c r="LS75" s="26">
        <v>1</v>
      </c>
      <c r="LT75" s="26">
        <v>1</v>
      </c>
      <c r="LU75" s="26">
        <v>0</v>
      </c>
      <c r="LV75" s="26">
        <v>0</v>
      </c>
      <c r="LW75" s="26">
        <v>1</v>
      </c>
      <c r="LX75" s="26">
        <v>0</v>
      </c>
      <c r="LY75" s="26">
        <v>0</v>
      </c>
      <c r="LZ75" s="26">
        <v>0</v>
      </c>
      <c r="MA75" s="26">
        <v>1</v>
      </c>
      <c r="MB75" s="26">
        <v>0</v>
      </c>
      <c r="MC75" s="26">
        <v>0</v>
      </c>
      <c r="MD75" s="26">
        <v>0</v>
      </c>
      <c r="ME75" s="26">
        <v>0</v>
      </c>
      <c r="MF75" s="26">
        <v>0</v>
      </c>
      <c r="MG75" s="26">
        <v>0</v>
      </c>
      <c r="MH75" s="26">
        <v>1</v>
      </c>
      <c r="MI75" s="26">
        <v>0</v>
      </c>
      <c r="MJ75" s="26">
        <v>0</v>
      </c>
      <c r="MK75" s="26">
        <v>0</v>
      </c>
      <c r="ML75" s="26">
        <v>0</v>
      </c>
      <c r="MM75" s="28">
        <v>0</v>
      </c>
      <c r="MN75" s="26">
        <v>0</v>
      </c>
      <c r="MO75" s="26">
        <v>0</v>
      </c>
      <c r="MP75" s="26">
        <v>0</v>
      </c>
      <c r="MQ75" s="26">
        <v>0</v>
      </c>
      <c r="MR75" s="26">
        <v>0</v>
      </c>
      <c r="MS75" s="26">
        <v>0</v>
      </c>
      <c r="MT75" s="26">
        <v>0</v>
      </c>
      <c r="MU75" s="26">
        <v>0</v>
      </c>
      <c r="MV75" s="26">
        <v>0</v>
      </c>
      <c r="MW75" s="26">
        <v>0</v>
      </c>
      <c r="MX75" s="26">
        <v>0</v>
      </c>
      <c r="MY75" s="26">
        <v>0</v>
      </c>
      <c r="MZ75" s="26">
        <v>0</v>
      </c>
      <c r="NA75" s="26">
        <v>0</v>
      </c>
      <c r="NB75" s="26">
        <v>0</v>
      </c>
      <c r="NC75" s="26">
        <v>0</v>
      </c>
      <c r="ND75" s="26">
        <v>0</v>
      </c>
      <c r="NE75" s="26">
        <v>0</v>
      </c>
      <c r="NF75" s="26">
        <v>0</v>
      </c>
      <c r="NG75" s="26">
        <v>0</v>
      </c>
      <c r="NH75" s="26">
        <v>0</v>
      </c>
      <c r="NI75" s="26">
        <v>0</v>
      </c>
      <c r="NJ75" s="26">
        <v>0</v>
      </c>
      <c r="NK75" s="26">
        <v>0</v>
      </c>
      <c r="NL75" s="26">
        <v>0</v>
      </c>
      <c r="NM75" s="26">
        <v>0</v>
      </c>
      <c r="NN75" s="26">
        <v>0</v>
      </c>
      <c r="NO75" s="26">
        <v>0</v>
      </c>
      <c r="NP75" s="26">
        <v>0</v>
      </c>
      <c r="NQ75" s="26">
        <v>0</v>
      </c>
      <c r="NR75" s="26">
        <v>0</v>
      </c>
      <c r="NS75" s="26">
        <v>0</v>
      </c>
      <c r="NT75" s="26">
        <v>0</v>
      </c>
      <c r="NU75" s="26">
        <v>0</v>
      </c>
      <c r="NV75" s="26">
        <v>0</v>
      </c>
      <c r="NW75" s="26">
        <v>0</v>
      </c>
      <c r="NX75" s="26">
        <v>0</v>
      </c>
      <c r="NY75" s="26">
        <v>0</v>
      </c>
      <c r="NZ75" s="26">
        <v>0</v>
      </c>
      <c r="OA75" s="26">
        <v>0</v>
      </c>
      <c r="OB75" s="26">
        <v>0</v>
      </c>
      <c r="OC75" s="26">
        <v>0</v>
      </c>
      <c r="OD75" s="26">
        <v>0</v>
      </c>
      <c r="OE75" s="26">
        <v>0</v>
      </c>
      <c r="OF75" s="26">
        <v>0</v>
      </c>
      <c r="OG75" s="26">
        <v>0</v>
      </c>
      <c r="OH75" s="26"/>
      <c r="OI75" s="26">
        <v>0</v>
      </c>
      <c r="OJ75" s="26">
        <v>0</v>
      </c>
      <c r="OK75" s="28">
        <v>57</v>
      </c>
      <c r="OL75" s="26">
        <v>0</v>
      </c>
      <c r="OM75" s="26">
        <v>0</v>
      </c>
      <c r="ON75" s="26">
        <v>0</v>
      </c>
      <c r="OO75" s="26">
        <v>0</v>
      </c>
      <c r="OP75" s="26">
        <v>0</v>
      </c>
      <c r="OQ75" s="26">
        <v>4</v>
      </c>
      <c r="OR75" s="26">
        <v>1</v>
      </c>
      <c r="OS75" s="26">
        <v>0</v>
      </c>
      <c r="OT75" s="26">
        <v>17</v>
      </c>
      <c r="OU75" s="26">
        <v>4</v>
      </c>
      <c r="OV75" s="26">
        <v>0</v>
      </c>
      <c r="OW75" s="26">
        <v>31</v>
      </c>
      <c r="OX75" s="28">
        <v>58</v>
      </c>
      <c r="OY75" s="26">
        <v>0</v>
      </c>
      <c r="OZ75" s="26">
        <v>4</v>
      </c>
      <c r="PA75" s="26">
        <v>19</v>
      </c>
      <c r="PB75" s="26">
        <v>35</v>
      </c>
      <c r="PC75" s="28">
        <v>1</v>
      </c>
      <c r="PD75" s="26">
        <v>0</v>
      </c>
      <c r="PE75" s="26">
        <v>1</v>
      </c>
      <c r="PF75" s="28">
        <v>0</v>
      </c>
      <c r="PG75" s="26">
        <v>0</v>
      </c>
      <c r="PH75" s="26">
        <v>0</v>
      </c>
      <c r="PI75" s="26">
        <v>0</v>
      </c>
      <c r="PJ75" s="26">
        <v>0</v>
      </c>
      <c r="PK75" s="28">
        <v>0</v>
      </c>
      <c r="PL75" s="26">
        <v>0</v>
      </c>
      <c r="PM75" s="26">
        <v>0</v>
      </c>
      <c r="PN75" s="26">
        <v>0</v>
      </c>
      <c r="PO75" s="26">
        <v>0</v>
      </c>
      <c r="PP75" s="26">
        <v>0</v>
      </c>
      <c r="PQ75" s="26">
        <v>0</v>
      </c>
      <c r="PR75" s="26">
        <v>0</v>
      </c>
      <c r="PS75" s="26">
        <v>0</v>
      </c>
      <c r="PT75" s="26">
        <v>0</v>
      </c>
      <c r="PU75" s="26">
        <v>0</v>
      </c>
      <c r="PV75" s="26">
        <v>0</v>
      </c>
      <c r="PW75" s="26">
        <v>0</v>
      </c>
      <c r="PX75" s="26">
        <v>0</v>
      </c>
      <c r="PY75" s="26">
        <v>0</v>
      </c>
      <c r="PZ75" s="26">
        <v>0</v>
      </c>
      <c r="QA75" s="26">
        <v>0</v>
      </c>
      <c r="QB75" s="26">
        <v>0</v>
      </c>
      <c r="QC75" s="26">
        <v>0</v>
      </c>
      <c r="QD75" s="26">
        <v>0</v>
      </c>
      <c r="QE75" s="26">
        <v>0</v>
      </c>
      <c r="QF75" s="26">
        <v>0</v>
      </c>
      <c r="QG75" s="26">
        <v>0</v>
      </c>
      <c r="QH75" s="26">
        <v>0</v>
      </c>
      <c r="QI75" s="26">
        <v>0</v>
      </c>
      <c r="QJ75" s="26">
        <v>0</v>
      </c>
      <c r="QK75" s="26">
        <v>0</v>
      </c>
      <c r="QL75" s="26">
        <v>0</v>
      </c>
      <c r="QM75" s="26">
        <v>0</v>
      </c>
      <c r="QN75" s="26">
        <v>0</v>
      </c>
      <c r="QO75" s="26">
        <v>0</v>
      </c>
      <c r="QP75" s="26">
        <v>0</v>
      </c>
      <c r="QQ75" s="26">
        <v>0</v>
      </c>
      <c r="QR75" s="26">
        <v>0</v>
      </c>
      <c r="QS75" s="26">
        <v>0</v>
      </c>
      <c r="QT75" s="26">
        <v>0</v>
      </c>
      <c r="QU75" s="26">
        <v>0</v>
      </c>
      <c r="QV75" s="26">
        <v>0</v>
      </c>
      <c r="QW75" s="26">
        <v>0</v>
      </c>
      <c r="QX75" s="26">
        <v>0</v>
      </c>
      <c r="QY75" s="26">
        <v>0</v>
      </c>
      <c r="QZ75" s="26">
        <v>0</v>
      </c>
      <c r="RA75" s="26">
        <v>0</v>
      </c>
      <c r="RB75" s="26">
        <v>0</v>
      </c>
      <c r="RC75" s="26">
        <v>0</v>
      </c>
      <c r="RD75" s="26">
        <v>0</v>
      </c>
      <c r="RE75" s="26">
        <v>0</v>
      </c>
      <c r="RF75" s="26">
        <v>0</v>
      </c>
      <c r="RG75" s="26">
        <v>0</v>
      </c>
      <c r="RH75" s="26">
        <v>0</v>
      </c>
      <c r="RI75" s="26">
        <v>0</v>
      </c>
      <c r="RJ75" s="26">
        <v>0</v>
      </c>
      <c r="RK75" s="26">
        <v>0</v>
      </c>
      <c r="RL75" s="26">
        <v>0</v>
      </c>
      <c r="RM75" s="26">
        <v>0</v>
      </c>
      <c r="RN75" s="26">
        <v>0</v>
      </c>
      <c r="RO75" s="26">
        <v>0</v>
      </c>
      <c r="RP75" s="26">
        <v>0</v>
      </c>
      <c r="RQ75" s="26">
        <v>0</v>
      </c>
      <c r="RR75" s="26">
        <v>0</v>
      </c>
      <c r="RS75" s="26">
        <v>0</v>
      </c>
      <c r="RT75" s="26">
        <v>0</v>
      </c>
      <c r="RU75" s="26">
        <v>0</v>
      </c>
      <c r="RV75" s="26">
        <v>0</v>
      </c>
      <c r="RW75" s="26">
        <v>0</v>
      </c>
      <c r="RX75" s="26">
        <v>0</v>
      </c>
      <c r="RY75" s="26">
        <v>0</v>
      </c>
      <c r="RZ75" s="26">
        <v>0</v>
      </c>
      <c r="SA75" s="26">
        <v>0</v>
      </c>
      <c r="SB75" s="26">
        <v>0</v>
      </c>
      <c r="SC75" s="26">
        <v>0</v>
      </c>
      <c r="SD75" s="26">
        <v>0</v>
      </c>
      <c r="SE75" s="26">
        <v>0</v>
      </c>
      <c r="SF75" s="28">
        <v>0</v>
      </c>
      <c r="SG75" s="26">
        <v>0</v>
      </c>
      <c r="SH75" s="26">
        <v>0</v>
      </c>
      <c r="SI75" s="26">
        <v>0</v>
      </c>
      <c r="SJ75" s="26">
        <v>0</v>
      </c>
      <c r="SK75" s="26">
        <v>0</v>
      </c>
      <c r="SL75" s="26">
        <v>0</v>
      </c>
      <c r="SM75" s="26">
        <v>0</v>
      </c>
      <c r="SN75" s="26">
        <v>0</v>
      </c>
      <c r="SO75" s="26">
        <v>0</v>
      </c>
      <c r="SP75" s="26">
        <v>0</v>
      </c>
      <c r="SQ75" s="26">
        <v>0</v>
      </c>
      <c r="SR75" s="26">
        <v>0</v>
      </c>
      <c r="SS75" s="26">
        <v>0</v>
      </c>
      <c r="ST75" s="26">
        <v>0</v>
      </c>
      <c r="SU75" s="26">
        <v>0</v>
      </c>
      <c r="SV75" s="26">
        <v>0</v>
      </c>
      <c r="SW75" s="26">
        <v>0</v>
      </c>
      <c r="SX75" s="26">
        <v>0</v>
      </c>
      <c r="SY75" s="26">
        <v>0</v>
      </c>
      <c r="SZ75" s="26">
        <v>0</v>
      </c>
      <c r="TA75" s="26">
        <v>0</v>
      </c>
      <c r="TB75" s="26">
        <v>0</v>
      </c>
      <c r="TC75" s="26">
        <v>0</v>
      </c>
      <c r="TD75" s="26">
        <v>0</v>
      </c>
      <c r="TE75" s="28">
        <v>5</v>
      </c>
      <c r="TF75" s="26">
        <v>0</v>
      </c>
      <c r="TG75" s="26">
        <v>1</v>
      </c>
      <c r="TH75" s="26">
        <v>0</v>
      </c>
      <c r="TI75" s="26">
        <v>0</v>
      </c>
      <c r="TJ75" s="26">
        <v>0</v>
      </c>
      <c r="TK75" s="26">
        <v>0</v>
      </c>
      <c r="TL75" s="26">
        <v>0</v>
      </c>
      <c r="TM75" s="26">
        <v>1</v>
      </c>
      <c r="TN75" s="26">
        <v>0</v>
      </c>
      <c r="TO75" s="26">
        <v>1</v>
      </c>
      <c r="TP75" s="26">
        <v>0</v>
      </c>
      <c r="TQ75" s="26">
        <v>0</v>
      </c>
      <c r="TR75" s="26">
        <v>0</v>
      </c>
      <c r="TS75" s="26">
        <v>1</v>
      </c>
      <c r="TT75" s="26">
        <v>0</v>
      </c>
      <c r="TU75" s="26">
        <v>1</v>
      </c>
      <c r="TV75" s="26">
        <v>0</v>
      </c>
      <c r="TW75" s="26">
        <v>0</v>
      </c>
      <c r="TX75" s="26">
        <v>0</v>
      </c>
      <c r="TY75" s="26">
        <v>1</v>
      </c>
      <c r="TZ75" s="26">
        <v>0</v>
      </c>
      <c r="UA75" s="26">
        <v>0</v>
      </c>
      <c r="UB75" s="26">
        <v>0</v>
      </c>
      <c r="UC75" s="26">
        <v>0</v>
      </c>
      <c r="UD75" s="26">
        <v>0</v>
      </c>
      <c r="UE75" s="26">
        <v>0</v>
      </c>
      <c r="UF75" s="26">
        <v>0</v>
      </c>
      <c r="UG75" s="26">
        <v>0</v>
      </c>
      <c r="UH75" s="26">
        <v>0</v>
      </c>
      <c r="UI75" s="26">
        <v>0</v>
      </c>
      <c r="UJ75" s="28">
        <v>146</v>
      </c>
      <c r="UK75" s="26">
        <v>0</v>
      </c>
      <c r="UL75" s="26">
        <v>5</v>
      </c>
      <c r="UM75" s="26">
        <v>2</v>
      </c>
      <c r="UN75" s="26">
        <v>0</v>
      </c>
      <c r="UO75" s="26">
        <v>4</v>
      </c>
      <c r="UP75" s="26">
        <v>19</v>
      </c>
      <c r="UQ75" s="26">
        <v>20</v>
      </c>
      <c r="UR75" s="26">
        <v>21</v>
      </c>
      <c r="US75" s="26">
        <v>14</v>
      </c>
      <c r="UT75" s="26">
        <v>10</v>
      </c>
      <c r="UU75" s="26">
        <v>3</v>
      </c>
      <c r="UV75" s="26">
        <v>5</v>
      </c>
      <c r="UW75" s="26">
        <v>0</v>
      </c>
      <c r="UX75" s="26">
        <v>4</v>
      </c>
      <c r="UY75" s="26">
        <v>0</v>
      </c>
      <c r="UZ75" s="26">
        <v>0</v>
      </c>
      <c r="VA75" s="26">
        <v>0</v>
      </c>
      <c r="VB75" s="26">
        <v>3</v>
      </c>
      <c r="VC75" s="26">
        <v>12</v>
      </c>
      <c r="VD75" s="26">
        <v>4</v>
      </c>
      <c r="VE75" s="26">
        <v>5</v>
      </c>
      <c r="VF75" s="26">
        <v>10</v>
      </c>
      <c r="VG75" s="26">
        <v>3</v>
      </c>
      <c r="VH75" s="26">
        <v>2</v>
      </c>
      <c r="VI75" s="26">
        <v>0</v>
      </c>
      <c r="VJ75" s="26">
        <v>0</v>
      </c>
      <c r="VK75" s="26">
        <v>0</v>
      </c>
      <c r="VL75" s="26">
        <v>0</v>
      </c>
      <c r="VM75" s="28">
        <v>5</v>
      </c>
      <c r="VN75" s="26">
        <v>0</v>
      </c>
      <c r="VO75" s="26">
        <v>0</v>
      </c>
      <c r="VP75" s="26">
        <v>0</v>
      </c>
      <c r="VQ75" s="26">
        <v>0</v>
      </c>
      <c r="VR75" s="26">
        <v>0</v>
      </c>
      <c r="VS75" s="26">
        <v>0</v>
      </c>
      <c r="VT75" s="26">
        <v>1</v>
      </c>
      <c r="VU75" s="26">
        <v>4</v>
      </c>
      <c r="VV75" s="28">
        <v>0</v>
      </c>
      <c r="VW75" s="26">
        <v>0</v>
      </c>
      <c r="VX75" s="26">
        <v>0</v>
      </c>
      <c r="VY75" s="26">
        <v>0</v>
      </c>
      <c r="VZ75" s="26">
        <v>0</v>
      </c>
      <c r="WA75" s="26">
        <v>0</v>
      </c>
      <c r="WB75" s="26">
        <v>0</v>
      </c>
      <c r="WC75" s="26">
        <v>0</v>
      </c>
      <c r="WD75" s="26">
        <v>0</v>
      </c>
      <c r="WE75" s="26">
        <v>0</v>
      </c>
      <c r="WF75" s="26">
        <v>0</v>
      </c>
      <c r="WG75" s="26">
        <v>0</v>
      </c>
      <c r="WH75" s="26">
        <v>0</v>
      </c>
      <c r="WI75" s="26">
        <v>0</v>
      </c>
      <c r="WJ75" s="26">
        <v>0</v>
      </c>
      <c r="WK75" s="26">
        <v>0</v>
      </c>
      <c r="WL75" s="26">
        <v>0</v>
      </c>
      <c r="WM75" s="26">
        <v>0</v>
      </c>
      <c r="WN75" s="26">
        <v>0</v>
      </c>
      <c r="WO75" s="26">
        <v>0</v>
      </c>
      <c r="WP75" s="26">
        <v>0</v>
      </c>
      <c r="WQ75" s="26">
        <v>0</v>
      </c>
      <c r="WR75" s="26">
        <v>0</v>
      </c>
      <c r="WS75" s="26">
        <v>0</v>
      </c>
      <c r="WT75" s="26">
        <v>0</v>
      </c>
      <c r="WU75" s="26">
        <v>0</v>
      </c>
      <c r="WV75" s="26">
        <v>0</v>
      </c>
      <c r="WW75" s="26">
        <v>0</v>
      </c>
      <c r="WX75" s="26">
        <v>0</v>
      </c>
      <c r="WY75" s="26">
        <v>0</v>
      </c>
      <c r="WZ75" s="26">
        <v>0</v>
      </c>
      <c r="XA75" s="26">
        <v>0</v>
      </c>
      <c r="XB75" s="26">
        <v>0</v>
      </c>
      <c r="XC75" s="26">
        <v>0</v>
      </c>
      <c r="XD75" s="26">
        <v>0</v>
      </c>
      <c r="XE75" s="26">
        <v>0</v>
      </c>
      <c r="XF75" s="26">
        <v>0</v>
      </c>
      <c r="XG75" s="26">
        <v>0</v>
      </c>
      <c r="XH75" s="26">
        <v>0</v>
      </c>
      <c r="XI75" s="26">
        <v>0</v>
      </c>
      <c r="XJ75" s="26">
        <v>0</v>
      </c>
      <c r="XK75" s="26">
        <v>0</v>
      </c>
      <c r="XL75" s="26">
        <v>0</v>
      </c>
      <c r="XM75" s="26">
        <v>0</v>
      </c>
      <c r="XN75" s="26">
        <v>0</v>
      </c>
      <c r="XO75" s="26">
        <v>0</v>
      </c>
      <c r="XP75" s="26">
        <v>0</v>
      </c>
      <c r="XQ75" s="26">
        <v>0</v>
      </c>
      <c r="XR75" s="26">
        <v>0</v>
      </c>
      <c r="XS75" s="41">
        <v>0</v>
      </c>
      <c r="XT75" s="41">
        <v>0</v>
      </c>
      <c r="XU75" s="41">
        <v>0</v>
      </c>
      <c r="XV75" s="41">
        <v>0</v>
      </c>
      <c r="XW75" s="41">
        <v>0</v>
      </c>
      <c r="XX75" s="41">
        <v>0</v>
      </c>
      <c r="XY75" s="41">
        <v>0</v>
      </c>
      <c r="XZ75" s="41">
        <v>0</v>
      </c>
      <c r="YA75" s="41">
        <v>0</v>
      </c>
      <c r="YB75" s="41">
        <v>0</v>
      </c>
      <c r="YC75" s="41">
        <v>0</v>
      </c>
      <c r="YD75" s="41">
        <v>0</v>
      </c>
      <c r="YE75" s="41">
        <v>0</v>
      </c>
      <c r="YF75" s="41">
        <v>0</v>
      </c>
      <c r="YG75" s="41">
        <v>0</v>
      </c>
      <c r="YH75" s="41">
        <v>0</v>
      </c>
      <c r="YI75" s="41">
        <v>0</v>
      </c>
      <c r="YJ75" s="41">
        <v>0</v>
      </c>
      <c r="YK75" s="41">
        <v>0</v>
      </c>
      <c r="YL75" s="41">
        <v>0</v>
      </c>
      <c r="YM75" s="41">
        <v>0</v>
      </c>
      <c r="YN75" s="41">
        <v>0</v>
      </c>
      <c r="YO75" s="41">
        <v>0</v>
      </c>
      <c r="YP75" s="41">
        <v>0</v>
      </c>
      <c r="YQ75" s="41">
        <v>0</v>
      </c>
      <c r="YR75" s="41">
        <v>0</v>
      </c>
      <c r="YS75" s="41">
        <v>0</v>
      </c>
      <c r="YT75" s="41">
        <v>0</v>
      </c>
      <c r="YU75" s="41">
        <v>0</v>
      </c>
      <c r="YV75" s="41">
        <v>0</v>
      </c>
      <c r="YW75" s="41">
        <v>0</v>
      </c>
      <c r="YX75" s="41">
        <v>0</v>
      </c>
      <c r="YY75" s="41">
        <v>0</v>
      </c>
      <c r="YZ75" s="41">
        <v>0</v>
      </c>
      <c r="ZA75" s="41">
        <v>0</v>
      </c>
      <c r="ZB75" s="41">
        <v>0</v>
      </c>
      <c r="ZC75" s="41">
        <v>0</v>
      </c>
      <c r="ZD75" s="41">
        <v>0</v>
      </c>
      <c r="ZE75" s="41">
        <v>0</v>
      </c>
      <c r="ZF75" s="41">
        <v>0</v>
      </c>
      <c r="ZG75" s="41">
        <v>0</v>
      </c>
      <c r="ZH75" s="41">
        <v>0</v>
      </c>
      <c r="ZI75" s="41">
        <v>0</v>
      </c>
      <c r="ZJ75" s="41">
        <v>0</v>
      </c>
      <c r="ZK75" s="41">
        <v>0</v>
      </c>
      <c r="ZL75" s="41">
        <v>0</v>
      </c>
      <c r="ZM75" s="41">
        <v>0</v>
      </c>
      <c r="ZN75" s="41">
        <v>0</v>
      </c>
      <c r="ZO75" s="27">
        <v>0</v>
      </c>
      <c r="ZP75" s="27">
        <v>0</v>
      </c>
      <c r="ZQ75" s="27">
        <v>0</v>
      </c>
      <c r="ZR75" s="27">
        <v>0</v>
      </c>
      <c r="ZS75" s="27">
        <v>0</v>
      </c>
      <c r="ZT75" s="27">
        <v>0</v>
      </c>
      <c r="ZU75" s="27">
        <v>1</v>
      </c>
      <c r="ZV75" s="27">
        <v>131</v>
      </c>
      <c r="ZW75" s="27">
        <v>5</v>
      </c>
      <c r="ZX75" s="27">
        <v>1</v>
      </c>
      <c r="ZY75" s="27">
        <v>3</v>
      </c>
      <c r="ZZ75" s="27">
        <v>2</v>
      </c>
      <c r="AAA75" s="27">
        <v>5</v>
      </c>
      <c r="AAB75" s="27">
        <v>1</v>
      </c>
      <c r="AAC75" s="27">
        <v>1</v>
      </c>
      <c r="AAD75" s="27">
        <v>1</v>
      </c>
      <c r="AAE75" s="27">
        <v>2</v>
      </c>
      <c r="AAF75" s="27">
        <v>0</v>
      </c>
      <c r="AAG75" s="27">
        <v>2</v>
      </c>
      <c r="AAH75" s="27" t="s">
        <v>547</v>
      </c>
    </row>
    <row r="76" spans="1:710" s="27" customFormat="1" x14ac:dyDescent="0.2">
      <c r="A76" s="27" t="s">
        <v>152</v>
      </c>
      <c r="B76" s="68">
        <v>1041158</v>
      </c>
      <c r="C76" s="28">
        <v>340</v>
      </c>
      <c r="D76" s="28">
        <v>8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8">
        <v>1</v>
      </c>
      <c r="P76" s="28">
        <v>2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0</v>
      </c>
      <c r="AV76" s="26">
        <v>0</v>
      </c>
      <c r="AW76" s="26">
        <v>0</v>
      </c>
      <c r="AX76" s="26">
        <v>0</v>
      </c>
      <c r="AY76" s="26">
        <v>0</v>
      </c>
      <c r="AZ76" s="26">
        <v>0</v>
      </c>
      <c r="BA76" s="26">
        <v>0</v>
      </c>
      <c r="BB76" s="26">
        <v>0</v>
      </c>
      <c r="BC76" s="26">
        <v>0</v>
      </c>
      <c r="BD76" s="26">
        <v>0</v>
      </c>
      <c r="BE76" s="26">
        <v>0</v>
      </c>
      <c r="BF76" s="26">
        <v>0</v>
      </c>
      <c r="BG76" s="26">
        <v>0</v>
      </c>
      <c r="BH76" s="26">
        <v>0</v>
      </c>
      <c r="BI76" s="26">
        <v>0</v>
      </c>
      <c r="BJ76" s="26">
        <v>0</v>
      </c>
      <c r="BK76" s="26">
        <v>0</v>
      </c>
      <c r="BL76" s="26">
        <v>0</v>
      </c>
      <c r="BM76" s="26"/>
      <c r="BN76" s="26"/>
      <c r="BO76" s="26"/>
      <c r="BP76" s="26"/>
      <c r="BQ76" s="26">
        <v>0</v>
      </c>
      <c r="BR76" s="26">
        <v>1</v>
      </c>
      <c r="BS76" s="26">
        <v>0</v>
      </c>
      <c r="BT76" s="26">
        <v>0</v>
      </c>
      <c r="BU76" s="28">
        <v>0</v>
      </c>
      <c r="BV76" s="28">
        <v>0</v>
      </c>
      <c r="BW76" s="28">
        <v>1</v>
      </c>
      <c r="BX76" s="28">
        <v>105</v>
      </c>
      <c r="BY76" s="26">
        <v>0</v>
      </c>
      <c r="BZ76" s="26">
        <v>0</v>
      </c>
      <c r="CA76" s="26">
        <v>0</v>
      </c>
      <c r="CB76" s="26">
        <v>0</v>
      </c>
      <c r="CC76" s="26">
        <v>0</v>
      </c>
      <c r="CD76" s="26">
        <v>0</v>
      </c>
      <c r="CE76" s="26">
        <v>0</v>
      </c>
      <c r="CF76" s="26">
        <v>0</v>
      </c>
      <c r="CG76" s="26">
        <v>0</v>
      </c>
      <c r="CH76" s="26">
        <v>0</v>
      </c>
      <c r="CI76" s="26">
        <v>0</v>
      </c>
      <c r="CJ76" s="26">
        <v>0</v>
      </c>
      <c r="CK76" s="26">
        <v>0</v>
      </c>
      <c r="CL76" s="26">
        <v>0</v>
      </c>
      <c r="CM76" s="26">
        <v>0</v>
      </c>
      <c r="CN76" s="26">
        <v>0</v>
      </c>
      <c r="CO76" s="26">
        <v>0</v>
      </c>
      <c r="CP76" s="26">
        <v>0</v>
      </c>
      <c r="CQ76" s="26">
        <v>0</v>
      </c>
      <c r="CR76" s="26">
        <v>0</v>
      </c>
      <c r="CS76" s="26">
        <v>0</v>
      </c>
      <c r="CT76" s="26">
        <v>0</v>
      </c>
      <c r="CU76" s="26">
        <v>0</v>
      </c>
      <c r="CV76" s="26">
        <v>0</v>
      </c>
      <c r="CW76" s="26">
        <v>0</v>
      </c>
      <c r="CX76" s="26">
        <v>0</v>
      </c>
      <c r="CY76" s="26">
        <v>0</v>
      </c>
      <c r="CZ76" s="26">
        <v>0</v>
      </c>
      <c r="DA76" s="26">
        <v>0</v>
      </c>
      <c r="DB76" s="26">
        <v>0</v>
      </c>
      <c r="DC76" s="26">
        <v>0</v>
      </c>
      <c r="DD76" s="26">
        <v>0</v>
      </c>
      <c r="DE76" s="26">
        <v>0</v>
      </c>
      <c r="DF76" s="26">
        <v>0</v>
      </c>
      <c r="DG76" s="26">
        <v>0</v>
      </c>
      <c r="DH76" s="26">
        <v>8</v>
      </c>
      <c r="DI76" s="26">
        <v>0</v>
      </c>
      <c r="DJ76" s="26">
        <v>7</v>
      </c>
      <c r="DK76" s="26">
        <v>0</v>
      </c>
      <c r="DL76" s="26">
        <v>5</v>
      </c>
      <c r="DM76" s="26">
        <v>0</v>
      </c>
      <c r="DN76" s="26">
        <v>1</v>
      </c>
      <c r="DO76" s="26">
        <v>0</v>
      </c>
      <c r="DP76" s="26">
        <v>2</v>
      </c>
      <c r="DQ76" s="26">
        <v>0</v>
      </c>
      <c r="DR76" s="26">
        <v>6</v>
      </c>
      <c r="DS76" s="26">
        <v>0</v>
      </c>
      <c r="DT76" s="26">
        <v>2</v>
      </c>
      <c r="DU76" s="26">
        <v>2</v>
      </c>
      <c r="DV76" s="26">
        <v>6</v>
      </c>
      <c r="DW76" s="26">
        <v>0</v>
      </c>
      <c r="DX76" s="26">
        <v>3</v>
      </c>
      <c r="DY76" s="26">
        <v>0</v>
      </c>
      <c r="DZ76" s="26">
        <v>0</v>
      </c>
      <c r="EA76" s="26">
        <v>0</v>
      </c>
      <c r="EB76" s="26">
        <v>2</v>
      </c>
      <c r="EC76" s="26">
        <v>0</v>
      </c>
      <c r="ED76" s="26">
        <v>0</v>
      </c>
      <c r="EE76" s="26">
        <v>0</v>
      </c>
      <c r="EF76" s="26">
        <v>0</v>
      </c>
      <c r="EG76" s="26">
        <v>0</v>
      </c>
      <c r="EH76" s="26">
        <v>0</v>
      </c>
      <c r="EI76" s="26">
        <v>0</v>
      </c>
      <c r="EJ76" s="26">
        <v>0</v>
      </c>
      <c r="EK76" s="26">
        <v>0</v>
      </c>
      <c r="EL76" s="26">
        <v>0</v>
      </c>
      <c r="EM76" s="26"/>
      <c r="EN76" s="26"/>
      <c r="EO76" s="26">
        <v>0</v>
      </c>
      <c r="EP76" s="26">
        <v>105</v>
      </c>
      <c r="EQ76" s="26">
        <v>0</v>
      </c>
      <c r="ER76" s="26">
        <v>0</v>
      </c>
      <c r="ES76" s="26">
        <v>0</v>
      </c>
      <c r="ET76" s="26">
        <v>0</v>
      </c>
      <c r="EU76" s="26">
        <v>0</v>
      </c>
      <c r="EV76" s="26">
        <v>0</v>
      </c>
      <c r="EW76" s="26">
        <v>0</v>
      </c>
      <c r="EX76" s="26">
        <v>0</v>
      </c>
      <c r="EY76" s="26">
        <v>0</v>
      </c>
      <c r="EZ76" s="26">
        <v>1</v>
      </c>
      <c r="FA76" s="26">
        <v>0</v>
      </c>
      <c r="FB76" s="26">
        <v>0</v>
      </c>
      <c r="FC76" s="26">
        <v>0</v>
      </c>
      <c r="FD76" s="26">
        <v>1</v>
      </c>
      <c r="FE76" s="26">
        <v>0</v>
      </c>
      <c r="FF76" s="26">
        <v>0</v>
      </c>
      <c r="FG76" s="26">
        <v>0</v>
      </c>
      <c r="FH76" s="26">
        <v>12</v>
      </c>
      <c r="FI76" s="26">
        <v>1</v>
      </c>
      <c r="FJ76" s="26">
        <v>1</v>
      </c>
      <c r="FK76" s="26">
        <v>1</v>
      </c>
      <c r="FL76" s="26">
        <v>8</v>
      </c>
      <c r="FM76" s="26">
        <v>1</v>
      </c>
      <c r="FN76" s="26">
        <v>7</v>
      </c>
      <c r="FO76" s="26">
        <v>0</v>
      </c>
      <c r="FP76" s="26">
        <v>5</v>
      </c>
      <c r="FQ76" s="26">
        <v>0</v>
      </c>
      <c r="FR76" s="26">
        <v>2</v>
      </c>
      <c r="FS76" s="26">
        <v>0</v>
      </c>
      <c r="FT76" s="26">
        <v>5</v>
      </c>
      <c r="FU76" s="26">
        <v>0</v>
      </c>
      <c r="FV76" s="26">
        <v>5</v>
      </c>
      <c r="FW76" s="26">
        <v>1</v>
      </c>
      <c r="FX76" s="26">
        <v>22</v>
      </c>
      <c r="FY76" s="26">
        <v>0</v>
      </c>
      <c r="FZ76" s="26">
        <v>0</v>
      </c>
      <c r="GA76" s="26">
        <v>0</v>
      </c>
      <c r="GB76" s="26">
        <v>0</v>
      </c>
      <c r="GC76" s="26">
        <v>0</v>
      </c>
      <c r="GD76" s="26">
        <v>3</v>
      </c>
      <c r="GE76" s="26">
        <v>0</v>
      </c>
      <c r="GF76" s="26">
        <v>2</v>
      </c>
      <c r="GG76" s="26">
        <v>0</v>
      </c>
      <c r="GH76" s="26">
        <v>0</v>
      </c>
      <c r="GI76" s="26">
        <v>0</v>
      </c>
      <c r="GJ76" s="26">
        <v>2</v>
      </c>
      <c r="GK76" s="26">
        <v>0</v>
      </c>
      <c r="GL76" s="26">
        <v>1</v>
      </c>
      <c r="GM76" s="26">
        <v>0</v>
      </c>
      <c r="GN76" s="26">
        <v>0</v>
      </c>
      <c r="GO76" s="26">
        <v>0</v>
      </c>
      <c r="GP76" s="26">
        <v>0</v>
      </c>
      <c r="GQ76" s="26">
        <v>0</v>
      </c>
      <c r="GR76" s="26">
        <v>0</v>
      </c>
      <c r="GS76" s="26">
        <v>0</v>
      </c>
      <c r="GT76" s="26">
        <v>0</v>
      </c>
      <c r="GU76" s="26">
        <v>0</v>
      </c>
      <c r="GV76" s="26">
        <v>0</v>
      </c>
      <c r="GW76" s="26">
        <v>0</v>
      </c>
      <c r="GX76" s="26">
        <v>0</v>
      </c>
      <c r="GY76" s="26">
        <v>0</v>
      </c>
      <c r="GZ76" s="26">
        <v>0</v>
      </c>
      <c r="HA76" s="26">
        <v>0</v>
      </c>
      <c r="HB76" s="26">
        <v>0</v>
      </c>
      <c r="HC76" s="26">
        <v>0</v>
      </c>
      <c r="HD76" s="26">
        <v>0</v>
      </c>
      <c r="HE76" s="26">
        <v>0</v>
      </c>
      <c r="HF76" s="26">
        <v>0</v>
      </c>
      <c r="HG76" s="26">
        <v>0</v>
      </c>
      <c r="HH76" s="26">
        <v>0</v>
      </c>
      <c r="HI76" s="26">
        <v>0</v>
      </c>
      <c r="HJ76" s="26">
        <v>0</v>
      </c>
      <c r="HK76" s="26">
        <v>0</v>
      </c>
      <c r="HL76" s="26">
        <v>0</v>
      </c>
      <c r="HM76" s="26">
        <v>0</v>
      </c>
      <c r="HN76" s="26">
        <v>0</v>
      </c>
      <c r="HO76" s="26">
        <v>0</v>
      </c>
      <c r="HP76" s="26">
        <v>0</v>
      </c>
      <c r="HQ76" s="26">
        <v>0</v>
      </c>
      <c r="HR76" s="26">
        <v>0</v>
      </c>
      <c r="HS76" s="26">
        <v>0</v>
      </c>
      <c r="HT76" s="26">
        <v>0</v>
      </c>
      <c r="HU76" s="26">
        <v>0</v>
      </c>
      <c r="HV76" s="26">
        <v>0</v>
      </c>
      <c r="HW76" s="26">
        <v>0</v>
      </c>
      <c r="HX76" s="26">
        <v>0</v>
      </c>
      <c r="HY76" s="26">
        <v>0</v>
      </c>
      <c r="HZ76" s="26">
        <v>0</v>
      </c>
      <c r="IA76" s="26">
        <v>0</v>
      </c>
      <c r="IB76" s="26">
        <v>0</v>
      </c>
      <c r="IC76" s="26">
        <v>0</v>
      </c>
      <c r="ID76" s="26">
        <v>0</v>
      </c>
      <c r="IE76" s="26">
        <v>0</v>
      </c>
      <c r="IF76" s="26">
        <v>0</v>
      </c>
      <c r="IG76" s="26">
        <v>0</v>
      </c>
      <c r="IH76" s="26">
        <v>0</v>
      </c>
      <c r="II76" s="26"/>
      <c r="IJ76" s="26">
        <v>0</v>
      </c>
      <c r="IK76" s="26">
        <v>0</v>
      </c>
      <c r="IL76" s="26">
        <v>0</v>
      </c>
      <c r="IM76" s="26">
        <v>0</v>
      </c>
      <c r="IN76" s="26">
        <v>0</v>
      </c>
      <c r="IO76" s="26">
        <v>0</v>
      </c>
      <c r="IP76" s="26">
        <v>0</v>
      </c>
      <c r="IQ76" s="26">
        <v>0</v>
      </c>
      <c r="IR76" s="26">
        <v>0</v>
      </c>
      <c r="IS76" s="26">
        <v>0</v>
      </c>
      <c r="IT76" s="26">
        <v>0</v>
      </c>
      <c r="IU76" s="26">
        <v>0</v>
      </c>
      <c r="IV76" s="26"/>
      <c r="IW76" s="26">
        <v>0</v>
      </c>
      <c r="IX76" s="26">
        <v>0</v>
      </c>
      <c r="IY76" s="26">
        <v>0</v>
      </c>
      <c r="IZ76" s="26">
        <v>0</v>
      </c>
      <c r="JA76" s="26">
        <v>0</v>
      </c>
      <c r="JB76" s="26">
        <v>0</v>
      </c>
      <c r="JC76" s="26">
        <v>0</v>
      </c>
      <c r="JD76" s="26">
        <v>0</v>
      </c>
      <c r="JE76" s="26">
        <v>0</v>
      </c>
      <c r="JF76" s="26">
        <v>0</v>
      </c>
      <c r="JG76" s="26">
        <v>0</v>
      </c>
      <c r="JH76" s="26">
        <v>0</v>
      </c>
      <c r="JI76" s="26"/>
      <c r="JJ76" s="26">
        <v>0</v>
      </c>
      <c r="JK76" s="26">
        <v>0</v>
      </c>
      <c r="JL76" s="26">
        <v>0</v>
      </c>
      <c r="JM76" s="26">
        <v>0</v>
      </c>
      <c r="JN76" s="26">
        <v>0</v>
      </c>
      <c r="JO76" s="26">
        <v>0</v>
      </c>
      <c r="JP76" s="26">
        <v>0</v>
      </c>
      <c r="JQ76" s="26">
        <v>0</v>
      </c>
      <c r="JR76" s="26">
        <v>0</v>
      </c>
      <c r="JS76" s="26">
        <v>0</v>
      </c>
      <c r="JT76" s="26">
        <v>0</v>
      </c>
      <c r="JU76" s="26">
        <v>0</v>
      </c>
      <c r="JV76" s="26"/>
      <c r="JW76" s="26">
        <v>0</v>
      </c>
      <c r="JX76" s="26">
        <v>0</v>
      </c>
      <c r="JY76" s="26">
        <v>0</v>
      </c>
      <c r="JZ76" s="26">
        <v>0</v>
      </c>
      <c r="KA76" s="26">
        <v>0</v>
      </c>
      <c r="KB76" s="26">
        <v>0</v>
      </c>
      <c r="KC76" s="26">
        <v>0</v>
      </c>
      <c r="KD76" s="26">
        <v>0</v>
      </c>
      <c r="KE76" s="26">
        <v>0</v>
      </c>
      <c r="KF76" s="26">
        <v>0</v>
      </c>
      <c r="KG76" s="26">
        <v>0</v>
      </c>
      <c r="KH76" s="26">
        <v>0</v>
      </c>
      <c r="KI76" s="26"/>
      <c r="KJ76" s="26">
        <v>3</v>
      </c>
      <c r="KK76" s="26">
        <v>0</v>
      </c>
      <c r="KL76" s="26">
        <v>0</v>
      </c>
      <c r="KM76" s="26">
        <v>0</v>
      </c>
      <c r="KN76" s="26">
        <v>0</v>
      </c>
      <c r="KO76" s="26">
        <v>1</v>
      </c>
      <c r="KP76" s="26">
        <v>0</v>
      </c>
      <c r="KQ76" s="26">
        <v>0</v>
      </c>
      <c r="KR76" s="26">
        <v>0</v>
      </c>
      <c r="KS76" s="26">
        <v>0</v>
      </c>
      <c r="KT76" s="26">
        <v>0</v>
      </c>
      <c r="KU76" s="26">
        <v>0</v>
      </c>
      <c r="KV76" s="26">
        <v>0</v>
      </c>
      <c r="KW76" s="26">
        <v>0</v>
      </c>
      <c r="KX76" s="26">
        <v>0</v>
      </c>
      <c r="KY76" s="26">
        <v>0</v>
      </c>
      <c r="KZ76" s="26">
        <v>0</v>
      </c>
      <c r="LA76" s="26">
        <v>0</v>
      </c>
      <c r="LB76" s="26">
        <v>0</v>
      </c>
      <c r="LC76" s="26">
        <v>0</v>
      </c>
      <c r="LD76" s="26">
        <v>0</v>
      </c>
      <c r="LE76" s="26">
        <v>0</v>
      </c>
      <c r="LF76" s="26">
        <v>0</v>
      </c>
      <c r="LG76" s="26">
        <v>0</v>
      </c>
      <c r="LH76" s="26">
        <v>0</v>
      </c>
      <c r="LI76" s="26">
        <v>0</v>
      </c>
      <c r="LJ76" s="26">
        <v>0</v>
      </c>
      <c r="LK76" s="26">
        <v>0</v>
      </c>
      <c r="LL76" s="26">
        <v>0</v>
      </c>
      <c r="LM76" s="26">
        <v>0</v>
      </c>
      <c r="LN76" s="26">
        <v>2</v>
      </c>
      <c r="LO76" s="26">
        <v>0</v>
      </c>
      <c r="LP76" s="26">
        <v>0</v>
      </c>
      <c r="LQ76" s="26">
        <v>0</v>
      </c>
      <c r="LR76" s="26">
        <v>0</v>
      </c>
      <c r="LS76" s="26">
        <v>0</v>
      </c>
      <c r="LT76" s="26">
        <v>0</v>
      </c>
      <c r="LU76" s="26">
        <v>0</v>
      </c>
      <c r="LV76" s="26">
        <v>0</v>
      </c>
      <c r="LW76" s="26">
        <v>0</v>
      </c>
      <c r="LX76" s="26">
        <v>0</v>
      </c>
      <c r="LY76" s="26">
        <v>0</v>
      </c>
      <c r="LZ76" s="26">
        <v>0</v>
      </c>
      <c r="MA76" s="26">
        <v>0</v>
      </c>
      <c r="MB76" s="26">
        <v>0</v>
      </c>
      <c r="MC76" s="26">
        <v>0</v>
      </c>
      <c r="MD76" s="26">
        <v>0</v>
      </c>
      <c r="ME76" s="26">
        <v>0</v>
      </c>
      <c r="MF76" s="26">
        <v>0</v>
      </c>
      <c r="MG76" s="26">
        <v>0</v>
      </c>
      <c r="MH76" s="26">
        <v>0</v>
      </c>
      <c r="MI76" s="26">
        <v>0</v>
      </c>
      <c r="MJ76" s="26">
        <v>0</v>
      </c>
      <c r="MK76" s="26">
        <v>0</v>
      </c>
      <c r="ML76" s="26">
        <v>0</v>
      </c>
      <c r="MM76" s="28">
        <v>0</v>
      </c>
      <c r="MN76" s="26">
        <v>0</v>
      </c>
      <c r="MO76" s="26">
        <v>0</v>
      </c>
      <c r="MP76" s="26">
        <v>0</v>
      </c>
      <c r="MQ76" s="26">
        <v>0</v>
      </c>
      <c r="MR76" s="26">
        <v>0</v>
      </c>
      <c r="MS76" s="26">
        <v>0</v>
      </c>
      <c r="MT76" s="26">
        <v>0</v>
      </c>
      <c r="MU76" s="26">
        <v>0</v>
      </c>
      <c r="MV76" s="26">
        <v>0</v>
      </c>
      <c r="MW76" s="26">
        <v>0</v>
      </c>
      <c r="MX76" s="26">
        <v>0</v>
      </c>
      <c r="MY76" s="26">
        <v>0</v>
      </c>
      <c r="MZ76" s="26">
        <v>0</v>
      </c>
      <c r="NA76" s="26">
        <v>0</v>
      </c>
      <c r="NB76" s="26">
        <v>0</v>
      </c>
      <c r="NC76" s="26">
        <v>0</v>
      </c>
      <c r="ND76" s="26">
        <v>0</v>
      </c>
      <c r="NE76" s="26">
        <v>0</v>
      </c>
      <c r="NF76" s="26">
        <v>0</v>
      </c>
      <c r="NG76" s="26">
        <v>0</v>
      </c>
      <c r="NH76" s="26">
        <v>0</v>
      </c>
      <c r="NI76" s="26">
        <v>0</v>
      </c>
      <c r="NJ76" s="26">
        <v>0</v>
      </c>
      <c r="NK76" s="26">
        <v>0</v>
      </c>
      <c r="NL76" s="26">
        <v>0</v>
      </c>
      <c r="NM76" s="26">
        <v>0</v>
      </c>
      <c r="NN76" s="26">
        <v>0</v>
      </c>
      <c r="NO76" s="26">
        <v>0</v>
      </c>
      <c r="NP76" s="26">
        <v>0</v>
      </c>
      <c r="NQ76" s="26">
        <v>0</v>
      </c>
      <c r="NR76" s="26">
        <v>0</v>
      </c>
      <c r="NS76" s="26">
        <v>0</v>
      </c>
      <c r="NT76" s="26">
        <v>0</v>
      </c>
      <c r="NU76" s="26">
        <v>0</v>
      </c>
      <c r="NV76" s="26">
        <v>0</v>
      </c>
      <c r="NW76" s="26">
        <v>0</v>
      </c>
      <c r="NX76" s="26">
        <v>0</v>
      </c>
      <c r="NY76" s="26">
        <v>0</v>
      </c>
      <c r="NZ76" s="26">
        <v>0</v>
      </c>
      <c r="OA76" s="26">
        <v>0</v>
      </c>
      <c r="OB76" s="26">
        <v>0</v>
      </c>
      <c r="OC76" s="26">
        <v>0</v>
      </c>
      <c r="OD76" s="26">
        <v>0</v>
      </c>
      <c r="OE76" s="26">
        <v>0</v>
      </c>
      <c r="OF76" s="26">
        <v>0</v>
      </c>
      <c r="OG76" s="26">
        <v>0</v>
      </c>
      <c r="OH76" s="26"/>
      <c r="OI76" s="26">
        <v>0</v>
      </c>
      <c r="OJ76" s="26">
        <v>0</v>
      </c>
      <c r="OK76" s="28">
        <v>108</v>
      </c>
      <c r="OL76" s="26">
        <v>0</v>
      </c>
      <c r="OM76" s="26">
        <v>0</v>
      </c>
      <c r="ON76" s="26">
        <v>0</v>
      </c>
      <c r="OO76" s="26">
        <v>0</v>
      </c>
      <c r="OP76" s="26">
        <v>0</v>
      </c>
      <c r="OQ76" s="26">
        <v>30</v>
      </c>
      <c r="OR76" s="26">
        <v>0</v>
      </c>
      <c r="OS76" s="26">
        <v>0</v>
      </c>
      <c r="OT76" s="26">
        <v>18</v>
      </c>
      <c r="OU76" s="26">
        <v>2</v>
      </c>
      <c r="OV76" s="26">
        <v>1</v>
      </c>
      <c r="OW76" s="26">
        <v>57</v>
      </c>
      <c r="OX76" s="28">
        <v>108</v>
      </c>
      <c r="OY76" s="26">
        <v>0</v>
      </c>
      <c r="OZ76" s="26">
        <v>30</v>
      </c>
      <c r="PA76" s="26">
        <v>18</v>
      </c>
      <c r="PB76" s="26">
        <v>60</v>
      </c>
      <c r="PC76" s="28">
        <v>4</v>
      </c>
      <c r="PD76" s="26">
        <v>2</v>
      </c>
      <c r="PE76" s="26">
        <v>2</v>
      </c>
      <c r="PF76" s="28">
        <v>0</v>
      </c>
      <c r="PG76" s="26">
        <v>0</v>
      </c>
      <c r="PH76" s="26">
        <v>0</v>
      </c>
      <c r="PI76" s="26">
        <v>0</v>
      </c>
      <c r="PJ76" s="26">
        <v>0</v>
      </c>
      <c r="PK76" s="28">
        <v>0</v>
      </c>
      <c r="PL76" s="26">
        <v>0</v>
      </c>
      <c r="PM76" s="26">
        <v>0</v>
      </c>
      <c r="PN76" s="26">
        <v>0</v>
      </c>
      <c r="PO76" s="26">
        <v>0</v>
      </c>
      <c r="PP76" s="26">
        <v>0</v>
      </c>
      <c r="PQ76" s="26">
        <v>0</v>
      </c>
      <c r="PR76" s="26">
        <v>0</v>
      </c>
      <c r="PS76" s="26">
        <v>0</v>
      </c>
      <c r="PT76" s="26">
        <v>0</v>
      </c>
      <c r="PU76" s="26">
        <v>0</v>
      </c>
      <c r="PV76" s="26">
        <v>0</v>
      </c>
      <c r="PW76" s="26">
        <v>0</v>
      </c>
      <c r="PX76" s="26">
        <v>0</v>
      </c>
      <c r="PY76" s="26">
        <v>0</v>
      </c>
      <c r="PZ76" s="26">
        <v>0</v>
      </c>
      <c r="QA76" s="26">
        <v>0</v>
      </c>
      <c r="QB76" s="26">
        <v>0</v>
      </c>
      <c r="QC76" s="26">
        <v>0</v>
      </c>
      <c r="QD76" s="26">
        <v>0</v>
      </c>
      <c r="QE76" s="26">
        <v>0</v>
      </c>
      <c r="QF76" s="26">
        <v>0</v>
      </c>
      <c r="QG76" s="26">
        <v>0</v>
      </c>
      <c r="QH76" s="26">
        <v>0</v>
      </c>
      <c r="QI76" s="26">
        <v>0</v>
      </c>
      <c r="QJ76" s="26">
        <v>0</v>
      </c>
      <c r="QK76" s="26">
        <v>0</v>
      </c>
      <c r="QL76" s="26">
        <v>0</v>
      </c>
      <c r="QM76" s="26">
        <v>0</v>
      </c>
      <c r="QN76" s="26">
        <v>0</v>
      </c>
      <c r="QO76" s="26">
        <v>0</v>
      </c>
      <c r="QP76" s="26">
        <v>0</v>
      </c>
      <c r="QQ76" s="26">
        <v>0</v>
      </c>
      <c r="QR76" s="26">
        <v>0</v>
      </c>
      <c r="QS76" s="26">
        <v>0</v>
      </c>
      <c r="QT76" s="26">
        <v>0</v>
      </c>
      <c r="QU76" s="26">
        <v>0</v>
      </c>
      <c r="QV76" s="26">
        <v>0</v>
      </c>
      <c r="QW76" s="26">
        <v>0</v>
      </c>
      <c r="QX76" s="26">
        <v>0</v>
      </c>
      <c r="QY76" s="26">
        <v>0</v>
      </c>
      <c r="QZ76" s="26">
        <v>0</v>
      </c>
      <c r="RA76" s="26">
        <v>0</v>
      </c>
      <c r="RB76" s="26">
        <v>0</v>
      </c>
      <c r="RC76" s="26">
        <v>0</v>
      </c>
      <c r="RD76" s="26">
        <v>0</v>
      </c>
      <c r="RE76" s="26">
        <v>0</v>
      </c>
      <c r="RF76" s="26">
        <v>0</v>
      </c>
      <c r="RG76" s="26">
        <v>0</v>
      </c>
      <c r="RH76" s="26">
        <v>0</v>
      </c>
      <c r="RI76" s="26">
        <v>0</v>
      </c>
      <c r="RJ76" s="26">
        <v>0</v>
      </c>
      <c r="RK76" s="26">
        <v>0</v>
      </c>
      <c r="RL76" s="26">
        <v>0</v>
      </c>
      <c r="RM76" s="26">
        <v>0</v>
      </c>
      <c r="RN76" s="26">
        <v>0</v>
      </c>
      <c r="RO76" s="26">
        <v>0</v>
      </c>
      <c r="RP76" s="26">
        <v>0</v>
      </c>
      <c r="RQ76" s="26">
        <v>0</v>
      </c>
      <c r="RR76" s="26">
        <v>0</v>
      </c>
      <c r="RS76" s="26">
        <v>0</v>
      </c>
      <c r="RT76" s="26">
        <v>0</v>
      </c>
      <c r="RU76" s="26">
        <v>0</v>
      </c>
      <c r="RV76" s="26">
        <v>0</v>
      </c>
      <c r="RW76" s="26">
        <v>0</v>
      </c>
      <c r="RX76" s="26">
        <v>0</v>
      </c>
      <c r="RY76" s="26">
        <v>0</v>
      </c>
      <c r="RZ76" s="26">
        <v>0</v>
      </c>
      <c r="SA76" s="26">
        <v>0</v>
      </c>
      <c r="SB76" s="26">
        <v>0</v>
      </c>
      <c r="SC76" s="26">
        <v>0</v>
      </c>
      <c r="SD76" s="26">
        <v>0</v>
      </c>
      <c r="SE76" s="26">
        <v>0</v>
      </c>
      <c r="SF76" s="28">
        <v>0</v>
      </c>
      <c r="SG76" s="26">
        <v>0</v>
      </c>
      <c r="SH76" s="26">
        <v>0</v>
      </c>
      <c r="SI76" s="26">
        <v>0</v>
      </c>
      <c r="SJ76" s="26">
        <v>0</v>
      </c>
      <c r="SK76" s="26">
        <v>0</v>
      </c>
      <c r="SL76" s="26">
        <v>0</v>
      </c>
      <c r="SM76" s="26">
        <v>0</v>
      </c>
      <c r="SN76" s="26">
        <v>0</v>
      </c>
      <c r="SO76" s="26">
        <v>0</v>
      </c>
      <c r="SP76" s="26">
        <v>0</v>
      </c>
      <c r="SQ76" s="26">
        <v>0</v>
      </c>
      <c r="SR76" s="26">
        <v>0</v>
      </c>
      <c r="SS76" s="26">
        <v>0</v>
      </c>
      <c r="ST76" s="26">
        <v>0</v>
      </c>
      <c r="SU76" s="26">
        <v>0</v>
      </c>
      <c r="SV76" s="26">
        <v>0</v>
      </c>
      <c r="SW76" s="26">
        <v>0</v>
      </c>
      <c r="SX76" s="26">
        <v>0</v>
      </c>
      <c r="SY76" s="26">
        <v>0</v>
      </c>
      <c r="SZ76" s="26">
        <v>0</v>
      </c>
      <c r="TA76" s="26">
        <v>0</v>
      </c>
      <c r="TB76" s="26">
        <v>0</v>
      </c>
      <c r="TC76" s="26">
        <v>0</v>
      </c>
      <c r="TD76" s="26">
        <v>0</v>
      </c>
      <c r="TE76" s="28">
        <v>7</v>
      </c>
      <c r="TF76" s="26">
        <v>0</v>
      </c>
      <c r="TG76" s="26">
        <v>0</v>
      </c>
      <c r="TH76" s="26">
        <v>0</v>
      </c>
      <c r="TI76" s="26">
        <v>0</v>
      </c>
      <c r="TJ76" s="26">
        <v>0</v>
      </c>
      <c r="TK76" s="26">
        <v>0</v>
      </c>
      <c r="TL76" s="26">
        <v>0</v>
      </c>
      <c r="TM76" s="26">
        <v>1</v>
      </c>
      <c r="TN76" s="26">
        <v>0</v>
      </c>
      <c r="TO76" s="26">
        <v>1</v>
      </c>
      <c r="TP76" s="26">
        <v>0</v>
      </c>
      <c r="TQ76" s="26">
        <v>0</v>
      </c>
      <c r="TR76" s="26">
        <v>0</v>
      </c>
      <c r="TS76" s="26">
        <v>1</v>
      </c>
      <c r="TT76" s="26">
        <v>0</v>
      </c>
      <c r="TU76" s="26">
        <v>0</v>
      </c>
      <c r="TV76" s="26">
        <v>0</v>
      </c>
      <c r="TW76" s="26">
        <v>0</v>
      </c>
      <c r="TX76" s="26">
        <v>1</v>
      </c>
      <c r="TY76" s="26">
        <v>0</v>
      </c>
      <c r="TZ76" s="26">
        <v>0</v>
      </c>
      <c r="UA76" s="26">
        <v>2</v>
      </c>
      <c r="UB76" s="26">
        <v>0</v>
      </c>
      <c r="UC76" s="26">
        <v>0</v>
      </c>
      <c r="UD76" s="26">
        <v>0</v>
      </c>
      <c r="UE76" s="26">
        <v>1</v>
      </c>
      <c r="UF76" s="26">
        <v>0</v>
      </c>
      <c r="UG76" s="26">
        <v>0</v>
      </c>
      <c r="UH76" s="26">
        <v>0</v>
      </c>
      <c r="UI76" s="26">
        <v>0</v>
      </c>
      <c r="UJ76" s="28">
        <v>388</v>
      </c>
      <c r="UK76" s="26">
        <v>2</v>
      </c>
      <c r="UL76" s="26">
        <v>2</v>
      </c>
      <c r="UM76" s="26">
        <v>10</v>
      </c>
      <c r="UN76" s="26">
        <v>6</v>
      </c>
      <c r="UO76" s="26">
        <v>13</v>
      </c>
      <c r="UP76" s="26">
        <v>83</v>
      </c>
      <c r="UQ76" s="26">
        <v>65</v>
      </c>
      <c r="UR76" s="26">
        <v>42</v>
      </c>
      <c r="US76" s="26">
        <v>33</v>
      </c>
      <c r="UT76" s="26">
        <v>10</v>
      </c>
      <c r="UU76" s="26">
        <v>10</v>
      </c>
      <c r="UV76" s="26">
        <v>22</v>
      </c>
      <c r="UW76" s="26">
        <v>2</v>
      </c>
      <c r="UX76" s="26">
        <v>9</v>
      </c>
      <c r="UY76" s="26">
        <v>2</v>
      </c>
      <c r="UZ76" s="26">
        <v>1</v>
      </c>
      <c r="VA76" s="26">
        <v>1</v>
      </c>
      <c r="VB76" s="26">
        <v>3</v>
      </c>
      <c r="VC76" s="26">
        <v>11</v>
      </c>
      <c r="VD76" s="26">
        <v>16</v>
      </c>
      <c r="VE76" s="26">
        <v>13</v>
      </c>
      <c r="VF76" s="26">
        <v>12</v>
      </c>
      <c r="VG76" s="26">
        <v>13</v>
      </c>
      <c r="VH76" s="26">
        <v>7</v>
      </c>
      <c r="VI76" s="26">
        <v>0</v>
      </c>
      <c r="VJ76" s="26">
        <v>0</v>
      </c>
      <c r="VK76" s="26">
        <v>0</v>
      </c>
      <c r="VL76" s="26">
        <v>0</v>
      </c>
      <c r="VM76" s="28">
        <v>3</v>
      </c>
      <c r="VN76" s="26">
        <v>0</v>
      </c>
      <c r="VO76" s="26">
        <v>0</v>
      </c>
      <c r="VP76" s="26">
        <v>0</v>
      </c>
      <c r="VQ76" s="26">
        <v>1</v>
      </c>
      <c r="VR76" s="26">
        <v>0</v>
      </c>
      <c r="VS76" s="26">
        <v>0</v>
      </c>
      <c r="VT76" s="26">
        <v>0</v>
      </c>
      <c r="VU76" s="26">
        <v>2</v>
      </c>
      <c r="VV76" s="28">
        <v>0</v>
      </c>
      <c r="VW76" s="26">
        <v>0</v>
      </c>
      <c r="VX76" s="26">
        <v>0</v>
      </c>
      <c r="VY76" s="26">
        <v>0</v>
      </c>
      <c r="VZ76" s="26">
        <v>0</v>
      </c>
      <c r="WA76" s="26">
        <v>0</v>
      </c>
      <c r="WB76" s="26">
        <v>0</v>
      </c>
      <c r="WC76" s="26">
        <v>0</v>
      </c>
      <c r="WD76" s="26">
        <v>0</v>
      </c>
      <c r="WE76" s="26">
        <v>0</v>
      </c>
      <c r="WF76" s="26">
        <v>0</v>
      </c>
      <c r="WG76" s="26">
        <v>0</v>
      </c>
      <c r="WH76" s="26">
        <v>0</v>
      </c>
      <c r="WI76" s="26">
        <v>0</v>
      </c>
      <c r="WJ76" s="26">
        <v>0</v>
      </c>
      <c r="WK76" s="26">
        <v>0</v>
      </c>
      <c r="WL76" s="26">
        <v>0</v>
      </c>
      <c r="WM76" s="26">
        <v>0</v>
      </c>
      <c r="WN76" s="26">
        <v>0</v>
      </c>
      <c r="WO76" s="26">
        <v>0</v>
      </c>
      <c r="WP76" s="26">
        <v>0</v>
      </c>
      <c r="WQ76" s="26">
        <v>0</v>
      </c>
      <c r="WR76" s="26">
        <v>0</v>
      </c>
      <c r="WS76" s="26">
        <v>0</v>
      </c>
      <c r="WT76" s="26">
        <v>0</v>
      </c>
      <c r="WU76" s="26">
        <v>0</v>
      </c>
      <c r="WV76" s="26">
        <v>0</v>
      </c>
      <c r="WW76" s="26">
        <v>0</v>
      </c>
      <c r="WX76" s="26">
        <v>0</v>
      </c>
      <c r="WY76" s="26">
        <v>0</v>
      </c>
      <c r="WZ76" s="26">
        <v>0</v>
      </c>
      <c r="XA76" s="26">
        <v>0</v>
      </c>
      <c r="XB76" s="26">
        <v>0</v>
      </c>
      <c r="XC76" s="26">
        <v>0</v>
      </c>
      <c r="XD76" s="26">
        <v>0</v>
      </c>
      <c r="XE76" s="26">
        <v>0</v>
      </c>
      <c r="XF76" s="26">
        <v>0</v>
      </c>
      <c r="XG76" s="26">
        <v>0</v>
      </c>
      <c r="XH76" s="26">
        <v>0</v>
      </c>
      <c r="XI76" s="26">
        <v>0</v>
      </c>
      <c r="XJ76" s="26">
        <v>0</v>
      </c>
      <c r="XK76" s="26">
        <v>0</v>
      </c>
      <c r="XL76" s="26">
        <v>0</v>
      </c>
      <c r="XM76" s="26">
        <v>0</v>
      </c>
      <c r="XN76" s="26">
        <v>0</v>
      </c>
      <c r="XO76" s="26">
        <v>0</v>
      </c>
      <c r="XP76" s="26">
        <v>0</v>
      </c>
      <c r="XQ76" s="26">
        <v>0</v>
      </c>
      <c r="XR76" s="26">
        <v>0</v>
      </c>
      <c r="XS76" s="41">
        <v>0</v>
      </c>
      <c r="XT76" s="41">
        <v>0</v>
      </c>
      <c r="XU76" s="41">
        <v>0</v>
      </c>
      <c r="XV76" s="41">
        <v>0</v>
      </c>
      <c r="XW76" s="41">
        <v>0</v>
      </c>
      <c r="XX76" s="41">
        <v>0</v>
      </c>
      <c r="XY76" s="41">
        <v>0</v>
      </c>
      <c r="XZ76" s="41">
        <v>0</v>
      </c>
      <c r="YA76" s="41">
        <v>0</v>
      </c>
      <c r="YB76" s="41">
        <v>0</v>
      </c>
      <c r="YC76" s="41">
        <v>0</v>
      </c>
      <c r="YD76" s="41">
        <v>0</v>
      </c>
      <c r="YE76" s="41">
        <v>0</v>
      </c>
      <c r="YF76" s="41">
        <v>0</v>
      </c>
      <c r="YG76" s="41">
        <v>0</v>
      </c>
      <c r="YH76" s="41">
        <v>0</v>
      </c>
      <c r="YI76" s="41">
        <v>0</v>
      </c>
      <c r="YJ76" s="41">
        <v>0</v>
      </c>
      <c r="YK76" s="41">
        <v>0</v>
      </c>
      <c r="YL76" s="41">
        <v>0</v>
      </c>
      <c r="YM76" s="41">
        <v>0</v>
      </c>
      <c r="YN76" s="41">
        <v>0</v>
      </c>
      <c r="YO76" s="41">
        <v>0</v>
      </c>
      <c r="YP76" s="41">
        <v>0</v>
      </c>
      <c r="YQ76" s="41">
        <v>0</v>
      </c>
      <c r="YR76" s="41">
        <v>0</v>
      </c>
      <c r="YS76" s="41">
        <v>0</v>
      </c>
      <c r="YT76" s="41">
        <v>0</v>
      </c>
      <c r="YU76" s="41">
        <v>0</v>
      </c>
      <c r="YV76" s="41">
        <v>0</v>
      </c>
      <c r="YW76" s="41">
        <v>0</v>
      </c>
      <c r="YX76" s="41">
        <v>0</v>
      </c>
      <c r="YY76" s="41">
        <v>0</v>
      </c>
      <c r="YZ76" s="41">
        <v>0</v>
      </c>
      <c r="ZA76" s="41">
        <v>0</v>
      </c>
      <c r="ZB76" s="41">
        <v>0</v>
      </c>
      <c r="ZC76" s="41">
        <v>0</v>
      </c>
      <c r="ZD76" s="41">
        <v>0</v>
      </c>
      <c r="ZE76" s="41">
        <v>0</v>
      </c>
      <c r="ZF76" s="41">
        <v>0</v>
      </c>
      <c r="ZG76" s="41">
        <v>0</v>
      </c>
      <c r="ZH76" s="41">
        <v>0</v>
      </c>
      <c r="ZI76" s="41">
        <v>0</v>
      </c>
      <c r="ZJ76" s="41">
        <v>0</v>
      </c>
      <c r="ZK76" s="41">
        <v>0</v>
      </c>
      <c r="ZL76" s="41">
        <v>0</v>
      </c>
      <c r="ZM76" s="41">
        <v>0</v>
      </c>
      <c r="ZN76" s="41">
        <v>0</v>
      </c>
      <c r="ZO76" s="27">
        <v>0</v>
      </c>
      <c r="ZP76" s="27">
        <v>0</v>
      </c>
      <c r="ZQ76" s="27">
        <v>0</v>
      </c>
      <c r="ZR76" s="27">
        <v>0</v>
      </c>
      <c r="ZS76" s="27">
        <v>0</v>
      </c>
      <c r="ZT76" s="27">
        <v>1</v>
      </c>
      <c r="ZU76" s="27">
        <v>2</v>
      </c>
      <c r="ZV76" s="27">
        <v>304</v>
      </c>
      <c r="ZW76" s="27">
        <v>0</v>
      </c>
      <c r="ZX76" s="27">
        <v>19</v>
      </c>
      <c r="ZY76" s="27">
        <v>14</v>
      </c>
      <c r="ZZ76" s="27">
        <v>6</v>
      </c>
      <c r="AAA76" s="27">
        <v>8</v>
      </c>
      <c r="AAB76" s="27">
        <v>2</v>
      </c>
      <c r="AAC76" s="27">
        <v>2</v>
      </c>
      <c r="AAD76" s="27">
        <v>0</v>
      </c>
      <c r="AAE76" s="27">
        <v>0</v>
      </c>
      <c r="AAF76" s="27">
        <v>4</v>
      </c>
      <c r="AAG76" s="27">
        <v>6</v>
      </c>
      <c r="AAH76" s="27" t="s">
        <v>548</v>
      </c>
    </row>
    <row r="77" spans="1:710" s="27" customFormat="1" x14ac:dyDescent="0.2">
      <c r="A77" s="27" t="s">
        <v>153</v>
      </c>
      <c r="B77" s="68">
        <v>1041116</v>
      </c>
      <c r="C77" s="28">
        <v>435</v>
      </c>
      <c r="D77" s="28">
        <v>25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1</v>
      </c>
      <c r="L77" s="26">
        <v>1</v>
      </c>
      <c r="M77" s="26">
        <v>0</v>
      </c>
      <c r="N77" s="26">
        <v>0</v>
      </c>
      <c r="O77" s="28">
        <v>5</v>
      </c>
      <c r="P77" s="28">
        <v>23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0</v>
      </c>
      <c r="AV77" s="26">
        <v>0</v>
      </c>
      <c r="AW77" s="26">
        <v>0</v>
      </c>
      <c r="AX77" s="26">
        <v>0</v>
      </c>
      <c r="AY77" s="26">
        <v>0</v>
      </c>
      <c r="AZ77" s="26">
        <v>0</v>
      </c>
      <c r="BA77" s="26">
        <v>0</v>
      </c>
      <c r="BB77" s="26">
        <v>0</v>
      </c>
      <c r="BC77" s="26">
        <v>0</v>
      </c>
      <c r="BD77" s="26">
        <v>0</v>
      </c>
      <c r="BE77" s="26">
        <v>0</v>
      </c>
      <c r="BF77" s="26">
        <v>0</v>
      </c>
      <c r="BG77" s="26">
        <v>0</v>
      </c>
      <c r="BH77" s="26">
        <v>0</v>
      </c>
      <c r="BI77" s="26">
        <v>0</v>
      </c>
      <c r="BJ77" s="26">
        <v>0</v>
      </c>
      <c r="BK77" s="26">
        <v>0</v>
      </c>
      <c r="BL77" s="26">
        <v>0</v>
      </c>
      <c r="BM77" s="26"/>
      <c r="BN77" s="26"/>
      <c r="BO77" s="26"/>
      <c r="BP77" s="26"/>
      <c r="BQ77" s="26">
        <v>0</v>
      </c>
      <c r="BR77" s="26">
        <v>5</v>
      </c>
      <c r="BS77" s="26">
        <v>0</v>
      </c>
      <c r="BT77" s="26">
        <v>6</v>
      </c>
      <c r="BU77" s="28">
        <v>0</v>
      </c>
      <c r="BV77" s="28">
        <v>2</v>
      </c>
      <c r="BW77" s="28">
        <v>11</v>
      </c>
      <c r="BX77" s="28">
        <v>142</v>
      </c>
      <c r="BY77" s="26">
        <v>0</v>
      </c>
      <c r="BZ77" s="26">
        <v>0</v>
      </c>
      <c r="CA77" s="26">
        <v>0</v>
      </c>
      <c r="CB77" s="26">
        <v>0</v>
      </c>
      <c r="CC77" s="26">
        <v>0</v>
      </c>
      <c r="CD77" s="26">
        <v>0</v>
      </c>
      <c r="CE77" s="26">
        <v>0</v>
      </c>
      <c r="CF77" s="26">
        <v>0</v>
      </c>
      <c r="CG77" s="26">
        <v>0</v>
      </c>
      <c r="CH77" s="26">
        <v>3</v>
      </c>
      <c r="CI77" s="26">
        <v>0</v>
      </c>
      <c r="CJ77" s="26">
        <v>0</v>
      </c>
      <c r="CK77" s="26">
        <v>0</v>
      </c>
      <c r="CL77" s="26">
        <v>0</v>
      </c>
      <c r="CM77" s="26">
        <v>0</v>
      </c>
      <c r="CN77" s="26">
        <v>0</v>
      </c>
      <c r="CO77" s="26">
        <v>0</v>
      </c>
      <c r="CP77" s="26">
        <v>0</v>
      </c>
      <c r="CQ77" s="26">
        <v>0</v>
      </c>
      <c r="CR77" s="26">
        <v>0</v>
      </c>
      <c r="CS77" s="26">
        <v>0</v>
      </c>
      <c r="CT77" s="26">
        <v>1</v>
      </c>
      <c r="CU77" s="26">
        <v>0</v>
      </c>
      <c r="CV77" s="26">
        <v>1</v>
      </c>
      <c r="CW77" s="26">
        <v>0</v>
      </c>
      <c r="CX77" s="26">
        <v>0</v>
      </c>
      <c r="CY77" s="26">
        <v>0</v>
      </c>
      <c r="CZ77" s="26">
        <v>8</v>
      </c>
      <c r="DA77" s="26">
        <v>0</v>
      </c>
      <c r="DB77" s="26">
        <v>3</v>
      </c>
      <c r="DC77" s="26">
        <v>0</v>
      </c>
      <c r="DD77" s="26">
        <v>1</v>
      </c>
      <c r="DE77" s="26">
        <v>0</v>
      </c>
      <c r="DF77" s="26">
        <v>1</v>
      </c>
      <c r="DG77" s="26">
        <v>1</v>
      </c>
      <c r="DH77" s="26">
        <v>11</v>
      </c>
      <c r="DI77" s="26">
        <v>0</v>
      </c>
      <c r="DJ77" s="26">
        <v>1</v>
      </c>
      <c r="DK77" s="26">
        <v>0</v>
      </c>
      <c r="DL77" s="26">
        <v>10</v>
      </c>
      <c r="DM77" s="26">
        <v>1</v>
      </c>
      <c r="DN77" s="26">
        <v>1</v>
      </c>
      <c r="DO77" s="26">
        <v>0</v>
      </c>
      <c r="DP77" s="26">
        <v>10</v>
      </c>
      <c r="DQ77" s="26">
        <v>0</v>
      </c>
      <c r="DR77" s="26">
        <v>1</v>
      </c>
      <c r="DS77" s="26">
        <v>0</v>
      </c>
      <c r="DT77" s="26">
        <v>4</v>
      </c>
      <c r="DU77" s="26">
        <v>0</v>
      </c>
      <c r="DV77" s="26">
        <v>2</v>
      </c>
      <c r="DW77" s="26">
        <v>0</v>
      </c>
      <c r="DX77" s="26">
        <v>5</v>
      </c>
      <c r="DY77" s="26">
        <v>0</v>
      </c>
      <c r="DZ77" s="26">
        <v>1</v>
      </c>
      <c r="EA77" s="26">
        <v>0</v>
      </c>
      <c r="EB77" s="26">
        <v>1</v>
      </c>
      <c r="EC77" s="26">
        <v>0</v>
      </c>
      <c r="ED77" s="26">
        <v>0</v>
      </c>
      <c r="EE77" s="26">
        <v>0</v>
      </c>
      <c r="EF77" s="26">
        <v>1</v>
      </c>
      <c r="EG77" s="26">
        <v>0</v>
      </c>
      <c r="EH77" s="26">
        <v>0</v>
      </c>
      <c r="EI77" s="26">
        <v>0</v>
      </c>
      <c r="EJ77" s="26">
        <v>1</v>
      </c>
      <c r="EK77" s="26">
        <v>0</v>
      </c>
      <c r="EL77" s="26">
        <v>2</v>
      </c>
      <c r="EM77" s="26"/>
      <c r="EN77" s="26"/>
      <c r="EO77" s="26">
        <v>0</v>
      </c>
      <c r="EP77" s="26">
        <v>69</v>
      </c>
      <c r="EQ77" s="26">
        <v>0</v>
      </c>
      <c r="ER77" s="26">
        <v>0</v>
      </c>
      <c r="ES77" s="26">
        <v>0</v>
      </c>
      <c r="ET77" s="26">
        <v>0</v>
      </c>
      <c r="EU77" s="26">
        <v>0</v>
      </c>
      <c r="EV77" s="26">
        <v>0</v>
      </c>
      <c r="EW77" s="26">
        <v>0</v>
      </c>
      <c r="EX77" s="26">
        <v>0</v>
      </c>
      <c r="EY77" s="26">
        <v>0</v>
      </c>
      <c r="EZ77" s="26">
        <v>0</v>
      </c>
      <c r="FA77" s="26">
        <v>0</v>
      </c>
      <c r="FB77" s="26">
        <v>0</v>
      </c>
      <c r="FC77" s="26">
        <v>0</v>
      </c>
      <c r="FD77" s="26">
        <v>0</v>
      </c>
      <c r="FE77" s="26">
        <v>0</v>
      </c>
      <c r="FF77" s="26">
        <v>0</v>
      </c>
      <c r="FG77" s="26">
        <v>0</v>
      </c>
      <c r="FH77" s="26">
        <v>0</v>
      </c>
      <c r="FI77" s="26">
        <v>0</v>
      </c>
      <c r="FJ77" s="26">
        <v>0</v>
      </c>
      <c r="FK77" s="26">
        <v>0</v>
      </c>
      <c r="FL77" s="26">
        <v>0</v>
      </c>
      <c r="FM77" s="26">
        <v>0</v>
      </c>
      <c r="FN77" s="26">
        <v>0</v>
      </c>
      <c r="FO77" s="26">
        <v>0</v>
      </c>
      <c r="FP77" s="26">
        <v>0</v>
      </c>
      <c r="FQ77" s="26">
        <v>0</v>
      </c>
      <c r="FR77" s="26">
        <v>0</v>
      </c>
      <c r="FS77" s="26">
        <v>0</v>
      </c>
      <c r="FT77" s="26">
        <v>0</v>
      </c>
      <c r="FU77" s="26">
        <v>0</v>
      </c>
      <c r="FV77" s="26">
        <v>0</v>
      </c>
      <c r="FW77" s="26">
        <v>0</v>
      </c>
      <c r="FX77" s="26">
        <v>0</v>
      </c>
      <c r="FY77" s="26">
        <v>0</v>
      </c>
      <c r="FZ77" s="26">
        <v>0</v>
      </c>
      <c r="GA77" s="26">
        <v>0</v>
      </c>
      <c r="GB77" s="26">
        <v>0</v>
      </c>
      <c r="GC77" s="26">
        <v>0</v>
      </c>
      <c r="GD77" s="26">
        <v>0</v>
      </c>
      <c r="GE77" s="26">
        <v>0</v>
      </c>
      <c r="GF77" s="26">
        <v>0</v>
      </c>
      <c r="GG77" s="26">
        <v>0</v>
      </c>
      <c r="GH77" s="26">
        <v>0</v>
      </c>
      <c r="GI77" s="26">
        <v>0</v>
      </c>
      <c r="GJ77" s="26">
        <v>0</v>
      </c>
      <c r="GK77" s="26">
        <v>0</v>
      </c>
      <c r="GL77" s="26">
        <v>0</v>
      </c>
      <c r="GM77" s="26">
        <v>0</v>
      </c>
      <c r="GN77" s="26">
        <v>0</v>
      </c>
      <c r="GO77" s="26">
        <v>0</v>
      </c>
      <c r="GP77" s="26">
        <v>0</v>
      </c>
      <c r="GQ77" s="26">
        <v>0</v>
      </c>
      <c r="GR77" s="26">
        <v>0</v>
      </c>
      <c r="GS77" s="26">
        <v>0</v>
      </c>
      <c r="GT77" s="26">
        <v>0</v>
      </c>
      <c r="GU77" s="26">
        <v>0</v>
      </c>
      <c r="GV77" s="26">
        <v>0</v>
      </c>
      <c r="GW77" s="26">
        <v>0</v>
      </c>
      <c r="GX77" s="26">
        <v>0</v>
      </c>
      <c r="GY77" s="26">
        <v>0</v>
      </c>
      <c r="GZ77" s="26">
        <v>0</v>
      </c>
      <c r="HA77" s="26">
        <v>0</v>
      </c>
      <c r="HB77" s="26">
        <v>0</v>
      </c>
      <c r="HC77" s="26">
        <v>1</v>
      </c>
      <c r="HD77" s="26">
        <v>24</v>
      </c>
      <c r="HE77" s="26">
        <v>0</v>
      </c>
      <c r="HF77" s="26">
        <v>10</v>
      </c>
      <c r="HG77" s="26">
        <v>1</v>
      </c>
      <c r="HH77" s="26">
        <v>21</v>
      </c>
      <c r="HI77" s="26">
        <v>0</v>
      </c>
      <c r="HJ77" s="26">
        <v>11</v>
      </c>
      <c r="HK77" s="26">
        <v>0</v>
      </c>
      <c r="HL77" s="26">
        <v>7</v>
      </c>
      <c r="HM77" s="26">
        <v>1</v>
      </c>
      <c r="HN77" s="26">
        <v>7</v>
      </c>
      <c r="HO77" s="26">
        <v>0</v>
      </c>
      <c r="HP77" s="26">
        <v>2</v>
      </c>
      <c r="HQ77" s="26">
        <v>1</v>
      </c>
      <c r="HR77" s="26">
        <v>1</v>
      </c>
      <c r="HS77" s="26">
        <v>1</v>
      </c>
      <c r="HT77" s="26">
        <v>3</v>
      </c>
      <c r="HU77" s="26">
        <v>1</v>
      </c>
      <c r="HV77" s="26">
        <v>3</v>
      </c>
      <c r="HW77" s="26">
        <v>0</v>
      </c>
      <c r="HX77" s="26">
        <v>1</v>
      </c>
      <c r="HY77" s="26">
        <v>1</v>
      </c>
      <c r="HZ77" s="26">
        <v>2</v>
      </c>
      <c r="IA77" s="26">
        <v>0</v>
      </c>
      <c r="IB77" s="26">
        <v>0</v>
      </c>
      <c r="IC77" s="26">
        <v>0</v>
      </c>
      <c r="ID77" s="26">
        <v>1</v>
      </c>
      <c r="IE77" s="26">
        <v>0</v>
      </c>
      <c r="IF77" s="26">
        <v>0</v>
      </c>
      <c r="IG77" s="26">
        <v>0</v>
      </c>
      <c r="IH77" s="26">
        <v>1</v>
      </c>
      <c r="II77" s="26"/>
      <c r="IJ77" s="26">
        <v>0</v>
      </c>
      <c r="IK77" s="26">
        <v>0</v>
      </c>
      <c r="IL77" s="26">
        <v>0</v>
      </c>
      <c r="IM77" s="26">
        <v>0</v>
      </c>
      <c r="IN77" s="26">
        <v>0</v>
      </c>
      <c r="IO77" s="26">
        <v>0</v>
      </c>
      <c r="IP77" s="26">
        <v>0</v>
      </c>
      <c r="IQ77" s="26">
        <v>0</v>
      </c>
      <c r="IR77" s="26">
        <v>0</v>
      </c>
      <c r="IS77" s="26">
        <v>0</v>
      </c>
      <c r="IT77" s="26">
        <v>0</v>
      </c>
      <c r="IU77" s="26">
        <v>0</v>
      </c>
      <c r="IV77" s="26"/>
      <c r="IW77" s="26">
        <v>0</v>
      </c>
      <c r="IX77" s="26">
        <v>0</v>
      </c>
      <c r="IY77" s="26">
        <v>0</v>
      </c>
      <c r="IZ77" s="26">
        <v>0</v>
      </c>
      <c r="JA77" s="26">
        <v>0</v>
      </c>
      <c r="JB77" s="26">
        <v>0</v>
      </c>
      <c r="JC77" s="26">
        <v>0</v>
      </c>
      <c r="JD77" s="26">
        <v>0</v>
      </c>
      <c r="JE77" s="26">
        <v>0</v>
      </c>
      <c r="JF77" s="26">
        <v>0</v>
      </c>
      <c r="JG77" s="26">
        <v>0</v>
      </c>
      <c r="JH77" s="26">
        <v>0</v>
      </c>
      <c r="JI77" s="26"/>
      <c r="JJ77" s="26">
        <v>0</v>
      </c>
      <c r="JK77" s="26">
        <v>0</v>
      </c>
      <c r="JL77" s="26">
        <v>0</v>
      </c>
      <c r="JM77" s="26">
        <v>0</v>
      </c>
      <c r="JN77" s="26">
        <v>0</v>
      </c>
      <c r="JO77" s="26">
        <v>0</v>
      </c>
      <c r="JP77" s="26">
        <v>0</v>
      </c>
      <c r="JQ77" s="26">
        <v>0</v>
      </c>
      <c r="JR77" s="26">
        <v>0</v>
      </c>
      <c r="JS77" s="26">
        <v>0</v>
      </c>
      <c r="JT77" s="26">
        <v>0</v>
      </c>
      <c r="JU77" s="26">
        <v>0</v>
      </c>
      <c r="JV77" s="26"/>
      <c r="JW77" s="26">
        <v>0</v>
      </c>
      <c r="JX77" s="26">
        <v>0</v>
      </c>
      <c r="JY77" s="26">
        <v>0</v>
      </c>
      <c r="JZ77" s="26">
        <v>0</v>
      </c>
      <c r="KA77" s="26">
        <v>0</v>
      </c>
      <c r="KB77" s="26">
        <v>0</v>
      </c>
      <c r="KC77" s="26">
        <v>0</v>
      </c>
      <c r="KD77" s="26">
        <v>0</v>
      </c>
      <c r="KE77" s="26">
        <v>0</v>
      </c>
      <c r="KF77" s="26">
        <v>0</v>
      </c>
      <c r="KG77" s="26">
        <v>0</v>
      </c>
      <c r="KH77" s="26">
        <v>0</v>
      </c>
      <c r="KI77" s="26"/>
      <c r="KJ77" s="26">
        <v>2</v>
      </c>
      <c r="KK77" s="26">
        <v>5</v>
      </c>
      <c r="KL77" s="26">
        <v>5</v>
      </c>
      <c r="KM77" s="26">
        <v>7</v>
      </c>
      <c r="KN77" s="26">
        <v>9</v>
      </c>
      <c r="KO77" s="26">
        <v>1</v>
      </c>
      <c r="KP77" s="26">
        <v>0</v>
      </c>
      <c r="KQ77" s="26">
        <v>0</v>
      </c>
      <c r="KR77" s="26">
        <v>0</v>
      </c>
      <c r="KS77" s="26">
        <v>1</v>
      </c>
      <c r="KT77" s="26">
        <v>0</v>
      </c>
      <c r="KU77" s="26">
        <v>0</v>
      </c>
      <c r="KV77" s="26">
        <v>0</v>
      </c>
      <c r="KW77" s="26">
        <v>0</v>
      </c>
      <c r="KX77" s="26">
        <v>1</v>
      </c>
      <c r="KY77" s="26">
        <v>0</v>
      </c>
      <c r="KZ77" s="26">
        <v>0</v>
      </c>
      <c r="LA77" s="26">
        <v>0</v>
      </c>
      <c r="LB77" s="26">
        <v>0</v>
      </c>
      <c r="LC77" s="26">
        <v>0</v>
      </c>
      <c r="LD77" s="26">
        <v>0</v>
      </c>
      <c r="LE77" s="26">
        <v>1</v>
      </c>
      <c r="LF77" s="26">
        <v>0</v>
      </c>
      <c r="LG77" s="26">
        <v>1</v>
      </c>
      <c r="LH77" s="26">
        <v>0</v>
      </c>
      <c r="LI77" s="26">
        <v>0</v>
      </c>
      <c r="LJ77" s="26">
        <v>0</v>
      </c>
      <c r="LK77" s="26">
        <v>0</v>
      </c>
      <c r="LL77" s="26">
        <v>0</v>
      </c>
      <c r="LM77" s="26">
        <v>0</v>
      </c>
      <c r="LN77" s="26">
        <v>1</v>
      </c>
      <c r="LO77" s="26">
        <v>0</v>
      </c>
      <c r="LP77" s="26">
        <v>1</v>
      </c>
      <c r="LQ77" s="26">
        <v>2</v>
      </c>
      <c r="LR77" s="26">
        <v>2</v>
      </c>
      <c r="LS77" s="26">
        <v>3</v>
      </c>
      <c r="LT77" s="26">
        <v>1</v>
      </c>
      <c r="LU77" s="26">
        <v>0</v>
      </c>
      <c r="LV77" s="26">
        <v>0</v>
      </c>
      <c r="LW77" s="26">
        <v>1</v>
      </c>
      <c r="LX77" s="26">
        <v>0</v>
      </c>
      <c r="LY77" s="26">
        <v>2</v>
      </c>
      <c r="LZ77" s="26">
        <v>0</v>
      </c>
      <c r="MA77" s="26">
        <v>1</v>
      </c>
      <c r="MB77" s="26">
        <v>2</v>
      </c>
      <c r="MC77" s="26">
        <v>1</v>
      </c>
      <c r="MD77" s="26">
        <v>0</v>
      </c>
      <c r="ME77" s="26">
        <v>0</v>
      </c>
      <c r="MF77" s="26">
        <v>2</v>
      </c>
      <c r="MG77" s="26">
        <v>0</v>
      </c>
      <c r="MH77" s="26">
        <v>0</v>
      </c>
      <c r="MI77" s="26">
        <v>1</v>
      </c>
      <c r="MJ77" s="26">
        <v>1</v>
      </c>
      <c r="MK77" s="26">
        <v>0</v>
      </c>
      <c r="ML77" s="26">
        <v>2</v>
      </c>
      <c r="MM77" s="28">
        <v>0</v>
      </c>
      <c r="MN77" s="26">
        <v>0</v>
      </c>
      <c r="MO77" s="26">
        <v>0</v>
      </c>
      <c r="MP77" s="26">
        <v>0</v>
      </c>
      <c r="MQ77" s="26">
        <v>0</v>
      </c>
      <c r="MR77" s="26">
        <v>0</v>
      </c>
      <c r="MS77" s="26">
        <v>0</v>
      </c>
      <c r="MT77" s="26">
        <v>0</v>
      </c>
      <c r="MU77" s="26">
        <v>0</v>
      </c>
      <c r="MV77" s="26">
        <v>0</v>
      </c>
      <c r="MW77" s="26">
        <v>0</v>
      </c>
      <c r="MX77" s="26">
        <v>0</v>
      </c>
      <c r="MY77" s="26">
        <v>0</v>
      </c>
      <c r="MZ77" s="26">
        <v>0</v>
      </c>
      <c r="NA77" s="26">
        <v>0</v>
      </c>
      <c r="NB77" s="26">
        <v>0</v>
      </c>
      <c r="NC77" s="26">
        <v>0</v>
      </c>
      <c r="ND77" s="26">
        <v>0</v>
      </c>
      <c r="NE77" s="26">
        <v>0</v>
      </c>
      <c r="NF77" s="26">
        <v>0</v>
      </c>
      <c r="NG77" s="26">
        <v>0</v>
      </c>
      <c r="NH77" s="26">
        <v>0</v>
      </c>
      <c r="NI77" s="26">
        <v>0</v>
      </c>
      <c r="NJ77" s="26">
        <v>0</v>
      </c>
      <c r="NK77" s="26">
        <v>0</v>
      </c>
      <c r="NL77" s="26">
        <v>0</v>
      </c>
      <c r="NM77" s="26">
        <v>0</v>
      </c>
      <c r="NN77" s="26">
        <v>0</v>
      </c>
      <c r="NO77" s="26">
        <v>0</v>
      </c>
      <c r="NP77" s="26">
        <v>0</v>
      </c>
      <c r="NQ77" s="26">
        <v>0</v>
      </c>
      <c r="NR77" s="26">
        <v>0</v>
      </c>
      <c r="NS77" s="26">
        <v>0</v>
      </c>
      <c r="NT77" s="26">
        <v>0</v>
      </c>
      <c r="NU77" s="26">
        <v>0</v>
      </c>
      <c r="NV77" s="26">
        <v>0</v>
      </c>
      <c r="NW77" s="26">
        <v>0</v>
      </c>
      <c r="NX77" s="26">
        <v>0</v>
      </c>
      <c r="NY77" s="26">
        <v>0</v>
      </c>
      <c r="NZ77" s="26">
        <v>0</v>
      </c>
      <c r="OA77" s="26">
        <v>0</v>
      </c>
      <c r="OB77" s="26">
        <v>0</v>
      </c>
      <c r="OC77" s="26">
        <v>0</v>
      </c>
      <c r="OD77" s="26">
        <v>0</v>
      </c>
      <c r="OE77" s="26">
        <v>0</v>
      </c>
      <c r="OF77" s="26">
        <v>0</v>
      </c>
      <c r="OG77" s="26">
        <v>0</v>
      </c>
      <c r="OH77" s="26"/>
      <c r="OI77" s="26">
        <v>0</v>
      </c>
      <c r="OJ77" s="26">
        <v>0</v>
      </c>
      <c r="OK77" s="28">
        <v>164</v>
      </c>
      <c r="OL77" s="26">
        <v>0</v>
      </c>
      <c r="OM77" s="26">
        <v>0</v>
      </c>
      <c r="ON77" s="26">
        <v>0</v>
      </c>
      <c r="OO77" s="26">
        <v>0</v>
      </c>
      <c r="OP77" s="26">
        <v>1</v>
      </c>
      <c r="OQ77" s="26">
        <v>38</v>
      </c>
      <c r="OR77" s="26">
        <v>3</v>
      </c>
      <c r="OS77" s="26">
        <v>5</v>
      </c>
      <c r="OT77" s="26">
        <v>44</v>
      </c>
      <c r="OU77" s="26">
        <v>8</v>
      </c>
      <c r="OV77" s="26">
        <v>5</v>
      </c>
      <c r="OW77" s="26">
        <v>60</v>
      </c>
      <c r="OX77" s="28">
        <v>167</v>
      </c>
      <c r="OY77" s="26">
        <v>0</v>
      </c>
      <c r="OZ77" s="26">
        <v>40</v>
      </c>
      <c r="PA77" s="26">
        <v>52</v>
      </c>
      <c r="PB77" s="26">
        <v>75</v>
      </c>
      <c r="PC77" s="28">
        <v>13</v>
      </c>
      <c r="PD77" s="26">
        <v>13</v>
      </c>
      <c r="PE77" s="26">
        <v>0</v>
      </c>
      <c r="PF77" s="28">
        <v>3</v>
      </c>
      <c r="PG77" s="26">
        <v>0</v>
      </c>
      <c r="PH77" s="26">
        <v>3</v>
      </c>
      <c r="PI77" s="26">
        <v>0</v>
      </c>
      <c r="PJ77" s="26">
        <v>0</v>
      </c>
      <c r="PK77" s="28">
        <v>2</v>
      </c>
      <c r="PL77" s="26">
        <v>0</v>
      </c>
      <c r="PM77" s="26">
        <v>0</v>
      </c>
      <c r="PN77" s="26">
        <v>0</v>
      </c>
      <c r="PO77" s="26">
        <v>0</v>
      </c>
      <c r="PP77" s="26">
        <v>0</v>
      </c>
      <c r="PQ77" s="26">
        <v>0</v>
      </c>
      <c r="PR77" s="26">
        <v>0</v>
      </c>
      <c r="PS77" s="26">
        <v>0</v>
      </c>
      <c r="PT77" s="26">
        <v>0</v>
      </c>
      <c r="PU77" s="26">
        <v>0</v>
      </c>
      <c r="PV77" s="26">
        <v>0</v>
      </c>
      <c r="PW77" s="26">
        <v>0</v>
      </c>
      <c r="PX77" s="26">
        <v>0</v>
      </c>
      <c r="PY77" s="26">
        <v>0</v>
      </c>
      <c r="PZ77" s="26">
        <v>0</v>
      </c>
      <c r="QA77" s="26">
        <v>0</v>
      </c>
      <c r="QB77" s="26">
        <v>0</v>
      </c>
      <c r="QC77" s="26">
        <v>0</v>
      </c>
      <c r="QD77" s="26">
        <v>0</v>
      </c>
      <c r="QE77" s="26">
        <v>0</v>
      </c>
      <c r="QF77" s="26">
        <v>0</v>
      </c>
      <c r="QG77" s="26">
        <v>0</v>
      </c>
      <c r="QH77" s="26">
        <v>0</v>
      </c>
      <c r="QI77" s="26">
        <v>0</v>
      </c>
      <c r="QJ77" s="26">
        <v>0</v>
      </c>
      <c r="QK77" s="26">
        <v>0</v>
      </c>
      <c r="QL77" s="26">
        <v>0</v>
      </c>
      <c r="QM77" s="26">
        <v>0</v>
      </c>
      <c r="QN77" s="26">
        <v>0</v>
      </c>
      <c r="QO77" s="26">
        <v>0</v>
      </c>
      <c r="QP77" s="26">
        <v>0</v>
      </c>
      <c r="QQ77" s="26">
        <v>0</v>
      </c>
      <c r="QR77" s="26">
        <v>0</v>
      </c>
      <c r="QS77" s="26">
        <v>0</v>
      </c>
      <c r="QT77" s="26">
        <v>0</v>
      </c>
      <c r="QU77" s="26">
        <v>0</v>
      </c>
      <c r="QV77" s="26">
        <v>0</v>
      </c>
      <c r="QW77" s="26">
        <v>0</v>
      </c>
      <c r="QX77" s="26">
        <v>0</v>
      </c>
      <c r="QY77" s="26">
        <v>0</v>
      </c>
      <c r="QZ77" s="26">
        <v>0</v>
      </c>
      <c r="RA77" s="26">
        <v>0</v>
      </c>
      <c r="RB77" s="26">
        <v>0</v>
      </c>
      <c r="RC77" s="26">
        <v>0</v>
      </c>
      <c r="RD77" s="26">
        <v>0</v>
      </c>
      <c r="RE77" s="26">
        <v>0</v>
      </c>
      <c r="RF77" s="26">
        <v>0</v>
      </c>
      <c r="RG77" s="26">
        <v>0</v>
      </c>
      <c r="RH77" s="26">
        <v>0</v>
      </c>
      <c r="RI77" s="26">
        <v>0</v>
      </c>
      <c r="RJ77" s="26">
        <v>0</v>
      </c>
      <c r="RK77" s="26">
        <v>0</v>
      </c>
      <c r="RL77" s="26">
        <v>1</v>
      </c>
      <c r="RM77" s="26">
        <v>0</v>
      </c>
      <c r="RN77" s="26">
        <v>0</v>
      </c>
      <c r="RO77" s="26">
        <v>0</v>
      </c>
      <c r="RP77" s="26">
        <v>0</v>
      </c>
      <c r="RQ77" s="26">
        <v>0</v>
      </c>
      <c r="RR77" s="26">
        <v>0</v>
      </c>
      <c r="RS77" s="26">
        <v>0</v>
      </c>
      <c r="RT77" s="26">
        <v>0</v>
      </c>
      <c r="RU77" s="26">
        <v>1</v>
      </c>
      <c r="RV77" s="26">
        <v>0</v>
      </c>
      <c r="RW77" s="26">
        <v>0</v>
      </c>
      <c r="RX77" s="26">
        <v>0</v>
      </c>
      <c r="RY77" s="26">
        <v>0</v>
      </c>
      <c r="RZ77" s="26">
        <v>0</v>
      </c>
      <c r="SA77" s="26">
        <v>0</v>
      </c>
      <c r="SB77" s="26">
        <v>0</v>
      </c>
      <c r="SC77" s="26">
        <v>0</v>
      </c>
      <c r="SD77" s="26">
        <v>0</v>
      </c>
      <c r="SE77" s="26">
        <v>0</v>
      </c>
      <c r="SF77" s="28">
        <v>2</v>
      </c>
      <c r="SG77" s="26">
        <v>0</v>
      </c>
      <c r="SH77" s="26">
        <v>0</v>
      </c>
      <c r="SI77" s="26">
        <v>0</v>
      </c>
      <c r="SJ77" s="26">
        <v>0</v>
      </c>
      <c r="SK77" s="26">
        <v>1</v>
      </c>
      <c r="SL77" s="26">
        <v>0</v>
      </c>
      <c r="SM77" s="26">
        <v>0</v>
      </c>
      <c r="SN77" s="26">
        <v>0</v>
      </c>
      <c r="SO77" s="26">
        <v>0</v>
      </c>
      <c r="SP77" s="26">
        <v>0</v>
      </c>
      <c r="SQ77" s="26">
        <v>0</v>
      </c>
      <c r="SR77" s="26">
        <v>0</v>
      </c>
      <c r="SS77" s="26">
        <v>0</v>
      </c>
      <c r="ST77" s="26">
        <v>1</v>
      </c>
      <c r="SU77" s="26">
        <v>0</v>
      </c>
      <c r="SV77" s="26">
        <v>0</v>
      </c>
      <c r="SW77" s="26">
        <v>0</v>
      </c>
      <c r="SX77" s="26">
        <v>0</v>
      </c>
      <c r="SY77" s="26">
        <v>0</v>
      </c>
      <c r="SZ77" s="26">
        <v>0</v>
      </c>
      <c r="TA77" s="26">
        <v>0</v>
      </c>
      <c r="TB77" s="26">
        <v>0</v>
      </c>
      <c r="TC77" s="26">
        <v>0</v>
      </c>
      <c r="TD77" s="26">
        <v>0</v>
      </c>
      <c r="TE77" s="28">
        <v>31</v>
      </c>
      <c r="TF77" s="26">
        <v>0</v>
      </c>
      <c r="TG77" s="26">
        <v>0</v>
      </c>
      <c r="TH77" s="26">
        <v>0</v>
      </c>
      <c r="TI77" s="26">
        <v>0</v>
      </c>
      <c r="TJ77" s="26">
        <v>0</v>
      </c>
      <c r="TK77" s="26">
        <v>0</v>
      </c>
      <c r="TL77" s="26">
        <v>4</v>
      </c>
      <c r="TM77" s="26">
        <v>8</v>
      </c>
      <c r="TN77" s="26">
        <v>1</v>
      </c>
      <c r="TO77" s="26">
        <v>3</v>
      </c>
      <c r="TP77" s="26">
        <v>1</v>
      </c>
      <c r="TQ77" s="26">
        <v>1</v>
      </c>
      <c r="TR77" s="26">
        <v>0</v>
      </c>
      <c r="TS77" s="26">
        <v>0</v>
      </c>
      <c r="TT77" s="26">
        <v>1</v>
      </c>
      <c r="TU77" s="26">
        <v>0</v>
      </c>
      <c r="TV77" s="26">
        <v>0</v>
      </c>
      <c r="TW77" s="26">
        <v>0</v>
      </c>
      <c r="TX77" s="26">
        <v>1</v>
      </c>
      <c r="TY77" s="26">
        <v>2</v>
      </c>
      <c r="TZ77" s="26">
        <v>1</v>
      </c>
      <c r="UA77" s="26">
        <v>1</v>
      </c>
      <c r="UB77" s="26">
        <v>3</v>
      </c>
      <c r="UC77" s="26">
        <v>3</v>
      </c>
      <c r="UD77" s="26">
        <v>1</v>
      </c>
      <c r="UE77" s="26">
        <v>0</v>
      </c>
      <c r="UF77" s="26">
        <v>0</v>
      </c>
      <c r="UG77" s="26">
        <v>0</v>
      </c>
      <c r="UH77" s="26">
        <v>0</v>
      </c>
      <c r="UI77" s="26">
        <v>0</v>
      </c>
      <c r="UJ77" s="28">
        <v>810</v>
      </c>
      <c r="UK77" s="26">
        <v>2</v>
      </c>
      <c r="UL77" s="26">
        <v>19</v>
      </c>
      <c r="UM77" s="26">
        <v>6</v>
      </c>
      <c r="UN77" s="26">
        <v>4</v>
      </c>
      <c r="UO77" s="26">
        <v>30</v>
      </c>
      <c r="UP77" s="26">
        <v>141</v>
      </c>
      <c r="UQ77" s="26">
        <v>105</v>
      </c>
      <c r="UR77" s="26">
        <v>99</v>
      </c>
      <c r="US77" s="26">
        <v>57</v>
      </c>
      <c r="UT77" s="26">
        <v>48</v>
      </c>
      <c r="UU77" s="26">
        <v>16</v>
      </c>
      <c r="UV77" s="26">
        <v>22</v>
      </c>
      <c r="UW77" s="26">
        <v>7</v>
      </c>
      <c r="UX77" s="26">
        <v>14</v>
      </c>
      <c r="UY77" s="26">
        <v>11</v>
      </c>
      <c r="UZ77" s="26">
        <v>4</v>
      </c>
      <c r="VA77" s="26">
        <v>0</v>
      </c>
      <c r="VB77" s="26">
        <v>14</v>
      </c>
      <c r="VC77" s="26">
        <v>43</v>
      </c>
      <c r="VD77" s="26">
        <v>44</v>
      </c>
      <c r="VE77" s="26">
        <v>37</v>
      </c>
      <c r="VF77" s="26">
        <v>26</v>
      </c>
      <c r="VG77" s="26">
        <v>27</v>
      </c>
      <c r="VH77" s="26">
        <v>34</v>
      </c>
      <c r="VI77" s="26">
        <v>0</v>
      </c>
      <c r="VJ77" s="26">
        <v>0</v>
      </c>
      <c r="VK77" s="26">
        <v>0</v>
      </c>
      <c r="VL77" s="26">
        <v>0</v>
      </c>
      <c r="VM77" s="28">
        <v>22</v>
      </c>
      <c r="VN77" s="26">
        <v>0</v>
      </c>
      <c r="VO77" s="26">
        <v>1</v>
      </c>
      <c r="VP77" s="26">
        <v>5</v>
      </c>
      <c r="VQ77" s="26">
        <v>5</v>
      </c>
      <c r="VR77" s="26">
        <v>0</v>
      </c>
      <c r="VS77" s="26">
        <v>0</v>
      </c>
      <c r="VT77" s="26">
        <v>3</v>
      </c>
      <c r="VU77" s="26">
        <v>8</v>
      </c>
      <c r="VV77" s="28">
        <v>0</v>
      </c>
      <c r="VW77" s="26">
        <v>0</v>
      </c>
      <c r="VX77" s="26">
        <v>0</v>
      </c>
      <c r="VY77" s="26">
        <v>0</v>
      </c>
      <c r="VZ77" s="26">
        <v>0</v>
      </c>
      <c r="WA77" s="26">
        <v>0</v>
      </c>
      <c r="WB77" s="26">
        <v>0</v>
      </c>
      <c r="WC77" s="26">
        <v>0</v>
      </c>
      <c r="WD77" s="26">
        <v>0</v>
      </c>
      <c r="WE77" s="26">
        <v>0</v>
      </c>
      <c r="WF77" s="26">
        <v>0</v>
      </c>
      <c r="WG77" s="26">
        <v>0</v>
      </c>
      <c r="WH77" s="26">
        <v>0</v>
      </c>
      <c r="WI77" s="26">
        <v>0</v>
      </c>
      <c r="WJ77" s="26">
        <v>0</v>
      </c>
      <c r="WK77" s="26">
        <v>0</v>
      </c>
      <c r="WL77" s="26">
        <v>0</v>
      </c>
      <c r="WM77" s="26">
        <v>0</v>
      </c>
      <c r="WN77" s="26">
        <v>0</v>
      </c>
      <c r="WO77" s="26">
        <v>0</v>
      </c>
      <c r="WP77" s="26">
        <v>0</v>
      </c>
      <c r="WQ77" s="26">
        <v>0</v>
      </c>
      <c r="WR77" s="26">
        <v>0</v>
      </c>
      <c r="WS77" s="26">
        <v>0</v>
      </c>
      <c r="WT77" s="26">
        <v>0</v>
      </c>
      <c r="WU77" s="26">
        <v>0</v>
      </c>
      <c r="WV77" s="26">
        <v>0</v>
      </c>
      <c r="WW77" s="26">
        <v>0</v>
      </c>
      <c r="WX77" s="26">
        <v>0</v>
      </c>
      <c r="WY77" s="26">
        <v>0</v>
      </c>
      <c r="WZ77" s="26">
        <v>0</v>
      </c>
      <c r="XA77" s="26">
        <v>0</v>
      </c>
      <c r="XB77" s="26">
        <v>0</v>
      </c>
      <c r="XC77" s="26">
        <v>0</v>
      </c>
      <c r="XD77" s="26">
        <v>0</v>
      </c>
      <c r="XE77" s="26">
        <v>0</v>
      </c>
      <c r="XF77" s="26">
        <v>0</v>
      </c>
      <c r="XG77" s="26">
        <v>0</v>
      </c>
      <c r="XH77" s="26">
        <v>0</v>
      </c>
      <c r="XI77" s="26">
        <v>0</v>
      </c>
      <c r="XJ77" s="26">
        <v>0</v>
      </c>
      <c r="XK77" s="26">
        <v>0</v>
      </c>
      <c r="XL77" s="26">
        <v>0</v>
      </c>
      <c r="XM77" s="26">
        <v>0</v>
      </c>
      <c r="XN77" s="26">
        <v>0</v>
      </c>
      <c r="XO77" s="26">
        <v>0</v>
      </c>
      <c r="XP77" s="26">
        <v>0</v>
      </c>
      <c r="XQ77" s="26">
        <v>0</v>
      </c>
      <c r="XR77" s="26">
        <v>0</v>
      </c>
      <c r="XS77" s="41">
        <v>0</v>
      </c>
      <c r="XT77" s="41">
        <v>0</v>
      </c>
      <c r="XU77" s="41">
        <v>0</v>
      </c>
      <c r="XV77" s="41">
        <v>0</v>
      </c>
      <c r="XW77" s="41">
        <v>0</v>
      </c>
      <c r="XX77" s="41">
        <v>0</v>
      </c>
      <c r="XY77" s="41">
        <v>0</v>
      </c>
      <c r="XZ77" s="41">
        <v>0</v>
      </c>
      <c r="YA77" s="41">
        <v>0</v>
      </c>
      <c r="YB77" s="41">
        <v>0</v>
      </c>
      <c r="YC77" s="41">
        <v>0</v>
      </c>
      <c r="YD77" s="41">
        <v>0</v>
      </c>
      <c r="YE77" s="41">
        <v>0</v>
      </c>
      <c r="YF77" s="41">
        <v>0</v>
      </c>
      <c r="YG77" s="41">
        <v>0</v>
      </c>
      <c r="YH77" s="41">
        <v>0</v>
      </c>
      <c r="YI77" s="41">
        <v>0</v>
      </c>
      <c r="YJ77" s="41">
        <v>0</v>
      </c>
      <c r="YK77" s="41">
        <v>0</v>
      </c>
      <c r="YL77" s="41">
        <v>0</v>
      </c>
      <c r="YM77" s="41">
        <v>0</v>
      </c>
      <c r="YN77" s="41">
        <v>0</v>
      </c>
      <c r="YO77" s="41">
        <v>0</v>
      </c>
      <c r="YP77" s="41">
        <v>0</v>
      </c>
      <c r="YQ77" s="41">
        <v>0</v>
      </c>
      <c r="YR77" s="41">
        <v>0</v>
      </c>
      <c r="YS77" s="41">
        <v>0</v>
      </c>
      <c r="YT77" s="41">
        <v>0</v>
      </c>
      <c r="YU77" s="41">
        <v>0</v>
      </c>
      <c r="YV77" s="41">
        <v>0</v>
      </c>
      <c r="YW77" s="41">
        <v>0</v>
      </c>
      <c r="YX77" s="41">
        <v>0</v>
      </c>
      <c r="YY77" s="41">
        <v>0</v>
      </c>
      <c r="YZ77" s="41">
        <v>0</v>
      </c>
      <c r="ZA77" s="41">
        <v>0</v>
      </c>
      <c r="ZB77" s="41">
        <v>0</v>
      </c>
      <c r="ZC77" s="41">
        <v>0</v>
      </c>
      <c r="ZD77" s="41">
        <v>0</v>
      </c>
      <c r="ZE77" s="41">
        <v>0</v>
      </c>
      <c r="ZF77" s="41">
        <v>0</v>
      </c>
      <c r="ZG77" s="41">
        <v>0</v>
      </c>
      <c r="ZH77" s="41">
        <v>0</v>
      </c>
      <c r="ZI77" s="41">
        <v>0</v>
      </c>
      <c r="ZJ77" s="41">
        <v>0</v>
      </c>
      <c r="ZK77" s="41">
        <v>0</v>
      </c>
      <c r="ZL77" s="41">
        <v>0</v>
      </c>
      <c r="ZM77" s="41">
        <v>8</v>
      </c>
      <c r="ZN77" s="41">
        <v>1</v>
      </c>
      <c r="ZO77" s="27">
        <v>0</v>
      </c>
      <c r="ZP77" s="27">
        <v>3</v>
      </c>
      <c r="ZQ77" s="27">
        <v>3</v>
      </c>
      <c r="ZR77" s="27">
        <v>4</v>
      </c>
      <c r="ZS77" s="27">
        <v>4</v>
      </c>
      <c r="ZT77" s="27">
        <v>9</v>
      </c>
      <c r="ZU77" s="27">
        <v>9</v>
      </c>
      <c r="ZV77" s="27">
        <v>726</v>
      </c>
      <c r="ZW77" s="27">
        <v>2</v>
      </c>
      <c r="ZX77" s="27">
        <v>59</v>
      </c>
      <c r="ZY77" s="27">
        <v>71</v>
      </c>
      <c r="ZZ77" s="27">
        <v>21</v>
      </c>
      <c r="AAA77" s="27">
        <v>22</v>
      </c>
      <c r="AAB77" s="27">
        <v>4</v>
      </c>
      <c r="AAC77" s="27">
        <v>4</v>
      </c>
      <c r="AAD77" s="27">
        <v>1</v>
      </c>
      <c r="AAE77" s="27">
        <v>2</v>
      </c>
      <c r="AAF77" s="27">
        <v>16</v>
      </c>
      <c r="AAG77" s="27">
        <v>16</v>
      </c>
      <c r="AAH77" s="27" t="s">
        <v>549</v>
      </c>
    </row>
    <row r="78" spans="1:710" s="27" customFormat="1" x14ac:dyDescent="0.2">
      <c r="A78" s="27" t="s">
        <v>154</v>
      </c>
      <c r="B78" s="68">
        <v>1041118</v>
      </c>
      <c r="C78" s="28">
        <v>331</v>
      </c>
      <c r="D78" s="28">
        <v>8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8">
        <v>1</v>
      </c>
      <c r="P78" s="28">
        <v>4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  <c r="AY78" s="26">
        <v>0</v>
      </c>
      <c r="AZ78" s="26">
        <v>0</v>
      </c>
      <c r="BA78" s="26">
        <v>0</v>
      </c>
      <c r="BB78" s="26">
        <v>0</v>
      </c>
      <c r="BC78" s="26">
        <v>0</v>
      </c>
      <c r="BD78" s="26">
        <v>0</v>
      </c>
      <c r="BE78" s="26">
        <v>0</v>
      </c>
      <c r="BF78" s="26">
        <v>0</v>
      </c>
      <c r="BG78" s="26">
        <v>0</v>
      </c>
      <c r="BH78" s="26">
        <v>0</v>
      </c>
      <c r="BI78" s="26">
        <v>0</v>
      </c>
      <c r="BJ78" s="26">
        <v>0</v>
      </c>
      <c r="BK78" s="26">
        <v>0</v>
      </c>
      <c r="BL78" s="26">
        <v>0</v>
      </c>
      <c r="BM78" s="26"/>
      <c r="BN78" s="26"/>
      <c r="BO78" s="26"/>
      <c r="BP78" s="26"/>
      <c r="BQ78" s="26">
        <v>0</v>
      </c>
      <c r="BR78" s="26">
        <v>0</v>
      </c>
      <c r="BS78" s="26">
        <v>0</v>
      </c>
      <c r="BT78" s="26">
        <v>0</v>
      </c>
      <c r="BU78" s="28">
        <v>0</v>
      </c>
      <c r="BV78" s="28">
        <v>0</v>
      </c>
      <c r="BW78" s="28">
        <v>0</v>
      </c>
      <c r="BX78" s="28">
        <v>72</v>
      </c>
      <c r="BY78" s="26">
        <v>0</v>
      </c>
      <c r="BZ78" s="26">
        <v>0</v>
      </c>
      <c r="CA78" s="26">
        <v>1</v>
      </c>
      <c r="CB78" s="26">
        <v>0</v>
      </c>
      <c r="CC78" s="26">
        <v>0</v>
      </c>
      <c r="CD78" s="26">
        <v>25</v>
      </c>
      <c r="CE78" s="26">
        <v>0</v>
      </c>
      <c r="CF78" s="26">
        <v>30</v>
      </c>
      <c r="CG78" s="26">
        <v>0</v>
      </c>
      <c r="CH78" s="26">
        <v>10</v>
      </c>
      <c r="CI78" s="26">
        <v>0</v>
      </c>
      <c r="CJ78" s="26">
        <v>0</v>
      </c>
      <c r="CK78" s="26">
        <v>0</v>
      </c>
      <c r="CL78" s="26">
        <v>0</v>
      </c>
      <c r="CM78" s="26">
        <v>0</v>
      </c>
      <c r="CN78" s="26">
        <v>0</v>
      </c>
      <c r="CO78" s="26">
        <v>0</v>
      </c>
      <c r="CP78" s="26">
        <v>0</v>
      </c>
      <c r="CQ78" s="26">
        <v>0</v>
      </c>
      <c r="CR78" s="26">
        <v>1</v>
      </c>
      <c r="CS78" s="26">
        <v>0</v>
      </c>
      <c r="CT78" s="26">
        <v>0</v>
      </c>
      <c r="CU78" s="26">
        <v>0</v>
      </c>
      <c r="CV78" s="26">
        <v>1</v>
      </c>
      <c r="CW78" s="26">
        <v>0</v>
      </c>
      <c r="CX78" s="26">
        <v>7</v>
      </c>
      <c r="CY78" s="26">
        <v>1</v>
      </c>
      <c r="CZ78" s="26">
        <v>3</v>
      </c>
      <c r="DA78" s="26">
        <v>0</v>
      </c>
      <c r="DB78" s="26">
        <v>4</v>
      </c>
      <c r="DC78" s="26">
        <v>0</v>
      </c>
      <c r="DD78" s="26">
        <v>2</v>
      </c>
      <c r="DE78" s="26">
        <v>0</v>
      </c>
      <c r="DF78" s="26">
        <v>1</v>
      </c>
      <c r="DG78" s="26">
        <v>1</v>
      </c>
      <c r="DH78" s="26">
        <v>6</v>
      </c>
      <c r="DI78" s="26">
        <v>0</v>
      </c>
      <c r="DJ78" s="26">
        <v>3</v>
      </c>
      <c r="DK78" s="26">
        <v>0</v>
      </c>
      <c r="DL78" s="26">
        <v>11</v>
      </c>
      <c r="DM78" s="26">
        <v>1</v>
      </c>
      <c r="DN78" s="26">
        <v>3</v>
      </c>
      <c r="DO78" s="26">
        <v>0</v>
      </c>
      <c r="DP78" s="26">
        <v>3</v>
      </c>
      <c r="DQ78" s="26">
        <v>0</v>
      </c>
      <c r="DR78" s="26">
        <v>3</v>
      </c>
      <c r="DS78" s="26">
        <v>0</v>
      </c>
      <c r="DT78" s="26">
        <v>3</v>
      </c>
      <c r="DU78" s="26">
        <v>0</v>
      </c>
      <c r="DV78" s="26">
        <v>1</v>
      </c>
      <c r="DW78" s="26">
        <v>0</v>
      </c>
      <c r="DX78" s="26">
        <v>1</v>
      </c>
      <c r="DY78" s="26">
        <v>0</v>
      </c>
      <c r="DZ78" s="26">
        <v>2</v>
      </c>
      <c r="EA78" s="26">
        <v>0</v>
      </c>
      <c r="EB78" s="26">
        <v>1</v>
      </c>
      <c r="EC78" s="26">
        <v>0</v>
      </c>
      <c r="ED78" s="26">
        <v>0</v>
      </c>
      <c r="EE78" s="26">
        <v>0</v>
      </c>
      <c r="EF78" s="26">
        <v>0</v>
      </c>
      <c r="EG78" s="26">
        <v>0</v>
      </c>
      <c r="EH78" s="26">
        <v>2</v>
      </c>
      <c r="EI78" s="26">
        <v>0</v>
      </c>
      <c r="EJ78" s="26">
        <v>1</v>
      </c>
      <c r="EK78" s="26">
        <v>0</v>
      </c>
      <c r="EL78" s="26">
        <v>2</v>
      </c>
      <c r="EM78" s="26"/>
      <c r="EN78" s="26"/>
      <c r="EO78" s="26">
        <v>2</v>
      </c>
      <c r="EP78" s="26">
        <v>69</v>
      </c>
      <c r="EQ78" s="26">
        <v>0</v>
      </c>
      <c r="ER78" s="26">
        <v>0</v>
      </c>
      <c r="ES78" s="26">
        <v>0</v>
      </c>
      <c r="ET78" s="26">
        <v>0</v>
      </c>
      <c r="EU78" s="26">
        <v>0</v>
      </c>
      <c r="EV78" s="26">
        <v>0</v>
      </c>
      <c r="EW78" s="26">
        <v>0</v>
      </c>
      <c r="EX78" s="26">
        <v>0</v>
      </c>
      <c r="EY78" s="26">
        <v>0</v>
      </c>
      <c r="EZ78" s="26">
        <v>0</v>
      </c>
      <c r="FA78" s="26">
        <v>0</v>
      </c>
      <c r="FB78" s="26">
        <v>0</v>
      </c>
      <c r="FC78" s="26">
        <v>0</v>
      </c>
      <c r="FD78" s="26">
        <v>0</v>
      </c>
      <c r="FE78" s="26">
        <v>0</v>
      </c>
      <c r="FF78" s="26">
        <v>0</v>
      </c>
      <c r="FG78" s="26">
        <v>0</v>
      </c>
      <c r="FH78" s="26">
        <v>0</v>
      </c>
      <c r="FI78" s="26">
        <v>0</v>
      </c>
      <c r="FJ78" s="26">
        <v>0</v>
      </c>
      <c r="FK78" s="26">
        <v>0</v>
      </c>
      <c r="FL78" s="26">
        <v>0</v>
      </c>
      <c r="FM78" s="26">
        <v>0</v>
      </c>
      <c r="FN78" s="26">
        <v>0</v>
      </c>
      <c r="FO78" s="26">
        <v>0</v>
      </c>
      <c r="FP78" s="26">
        <v>0</v>
      </c>
      <c r="FQ78" s="26">
        <v>0</v>
      </c>
      <c r="FR78" s="26">
        <v>0</v>
      </c>
      <c r="FS78" s="26">
        <v>0</v>
      </c>
      <c r="FT78" s="26">
        <v>0</v>
      </c>
      <c r="FU78" s="26">
        <v>0</v>
      </c>
      <c r="FV78" s="26">
        <v>0</v>
      </c>
      <c r="FW78" s="26">
        <v>0</v>
      </c>
      <c r="FX78" s="26">
        <v>0</v>
      </c>
      <c r="FY78" s="26">
        <v>0</v>
      </c>
      <c r="FZ78" s="26">
        <v>0</v>
      </c>
      <c r="GA78" s="26">
        <v>0</v>
      </c>
      <c r="GB78" s="26">
        <v>0</v>
      </c>
      <c r="GC78" s="26">
        <v>0</v>
      </c>
      <c r="GD78" s="26">
        <v>0</v>
      </c>
      <c r="GE78" s="26">
        <v>0</v>
      </c>
      <c r="GF78" s="26">
        <v>0</v>
      </c>
      <c r="GG78" s="26">
        <v>0</v>
      </c>
      <c r="GH78" s="26">
        <v>0</v>
      </c>
      <c r="GI78" s="26">
        <v>0</v>
      </c>
      <c r="GJ78" s="26">
        <v>0</v>
      </c>
      <c r="GK78" s="26">
        <v>0</v>
      </c>
      <c r="GL78" s="26">
        <v>0</v>
      </c>
      <c r="GM78" s="26">
        <v>0</v>
      </c>
      <c r="GN78" s="26">
        <v>0</v>
      </c>
      <c r="GO78" s="26">
        <v>0</v>
      </c>
      <c r="GP78" s="26">
        <v>1</v>
      </c>
      <c r="GQ78" s="26">
        <v>0</v>
      </c>
      <c r="GR78" s="26">
        <v>1</v>
      </c>
      <c r="GS78" s="26">
        <v>0</v>
      </c>
      <c r="GT78" s="26">
        <v>0</v>
      </c>
      <c r="GU78" s="26">
        <v>0</v>
      </c>
      <c r="GV78" s="26">
        <v>0</v>
      </c>
      <c r="GW78" s="26">
        <v>0</v>
      </c>
      <c r="GX78" s="26">
        <v>0</v>
      </c>
      <c r="GY78" s="26">
        <v>0</v>
      </c>
      <c r="GZ78" s="26">
        <v>0</v>
      </c>
      <c r="HA78" s="26">
        <v>0</v>
      </c>
      <c r="HB78" s="26">
        <v>1</v>
      </c>
      <c r="HC78" s="26">
        <v>0</v>
      </c>
      <c r="HD78" s="26">
        <v>4</v>
      </c>
      <c r="HE78" s="26">
        <v>0</v>
      </c>
      <c r="HF78" s="26">
        <v>10</v>
      </c>
      <c r="HG78" s="26">
        <v>0</v>
      </c>
      <c r="HH78" s="26">
        <v>3</v>
      </c>
      <c r="HI78" s="26">
        <v>0</v>
      </c>
      <c r="HJ78" s="26">
        <v>5</v>
      </c>
      <c r="HK78" s="26">
        <v>0</v>
      </c>
      <c r="HL78" s="26">
        <v>5</v>
      </c>
      <c r="HM78" s="26">
        <v>0</v>
      </c>
      <c r="HN78" s="26">
        <v>7</v>
      </c>
      <c r="HO78" s="26">
        <v>0</v>
      </c>
      <c r="HP78" s="26">
        <v>4</v>
      </c>
      <c r="HQ78" s="26">
        <v>1</v>
      </c>
      <c r="HR78" s="26">
        <v>1</v>
      </c>
      <c r="HS78" s="26">
        <v>0</v>
      </c>
      <c r="HT78" s="26">
        <v>3</v>
      </c>
      <c r="HU78" s="26">
        <v>0</v>
      </c>
      <c r="HV78" s="26">
        <v>2</v>
      </c>
      <c r="HW78" s="26">
        <v>0</v>
      </c>
      <c r="HX78" s="26">
        <v>1</v>
      </c>
      <c r="HY78" s="26">
        <v>0</v>
      </c>
      <c r="HZ78" s="26">
        <v>2</v>
      </c>
      <c r="IA78" s="26">
        <v>0</v>
      </c>
      <c r="IB78" s="26">
        <v>0</v>
      </c>
      <c r="IC78" s="26">
        <v>0</v>
      </c>
      <c r="ID78" s="26">
        <v>1</v>
      </c>
      <c r="IE78" s="26">
        <v>0</v>
      </c>
      <c r="IF78" s="26">
        <v>0</v>
      </c>
      <c r="IG78" s="26">
        <v>0</v>
      </c>
      <c r="IH78" s="26">
        <v>1</v>
      </c>
      <c r="II78" s="26"/>
      <c r="IJ78" s="26">
        <v>0</v>
      </c>
      <c r="IK78" s="26">
        <v>0</v>
      </c>
      <c r="IL78" s="26">
        <v>0</v>
      </c>
      <c r="IM78" s="26">
        <v>0</v>
      </c>
      <c r="IN78" s="26">
        <v>0</v>
      </c>
      <c r="IO78" s="26">
        <v>0</v>
      </c>
      <c r="IP78" s="26">
        <v>0</v>
      </c>
      <c r="IQ78" s="26">
        <v>0</v>
      </c>
      <c r="IR78" s="26">
        <v>0</v>
      </c>
      <c r="IS78" s="26">
        <v>0</v>
      </c>
      <c r="IT78" s="26">
        <v>0</v>
      </c>
      <c r="IU78" s="26">
        <v>0</v>
      </c>
      <c r="IV78" s="26"/>
      <c r="IW78" s="26">
        <v>0</v>
      </c>
      <c r="IX78" s="26">
        <v>0</v>
      </c>
      <c r="IY78" s="26">
        <v>0</v>
      </c>
      <c r="IZ78" s="26">
        <v>0</v>
      </c>
      <c r="JA78" s="26">
        <v>0</v>
      </c>
      <c r="JB78" s="26">
        <v>0</v>
      </c>
      <c r="JC78" s="26">
        <v>0</v>
      </c>
      <c r="JD78" s="26">
        <v>0</v>
      </c>
      <c r="JE78" s="26">
        <v>0</v>
      </c>
      <c r="JF78" s="26">
        <v>0</v>
      </c>
      <c r="JG78" s="26">
        <v>0</v>
      </c>
      <c r="JH78" s="26">
        <v>0</v>
      </c>
      <c r="JI78" s="26"/>
      <c r="JJ78" s="26">
        <v>0</v>
      </c>
      <c r="JK78" s="26">
        <v>0</v>
      </c>
      <c r="JL78" s="26">
        <v>0</v>
      </c>
      <c r="JM78" s="26">
        <v>0</v>
      </c>
      <c r="JN78" s="26">
        <v>0</v>
      </c>
      <c r="JO78" s="26">
        <v>0</v>
      </c>
      <c r="JP78" s="26">
        <v>0</v>
      </c>
      <c r="JQ78" s="26">
        <v>0</v>
      </c>
      <c r="JR78" s="26">
        <v>0</v>
      </c>
      <c r="JS78" s="26">
        <v>0</v>
      </c>
      <c r="JT78" s="26">
        <v>0</v>
      </c>
      <c r="JU78" s="26">
        <v>0</v>
      </c>
      <c r="JV78" s="26"/>
      <c r="JW78" s="26">
        <v>0</v>
      </c>
      <c r="JX78" s="26">
        <v>0</v>
      </c>
      <c r="JY78" s="26">
        <v>0</v>
      </c>
      <c r="JZ78" s="26">
        <v>0</v>
      </c>
      <c r="KA78" s="26">
        <v>0</v>
      </c>
      <c r="KB78" s="26">
        <v>0</v>
      </c>
      <c r="KC78" s="26">
        <v>0</v>
      </c>
      <c r="KD78" s="26">
        <v>0</v>
      </c>
      <c r="KE78" s="26">
        <v>0</v>
      </c>
      <c r="KF78" s="26">
        <v>0</v>
      </c>
      <c r="KG78" s="26">
        <v>0</v>
      </c>
      <c r="KH78" s="26">
        <v>0</v>
      </c>
      <c r="KI78" s="26"/>
      <c r="KJ78" s="26">
        <v>0</v>
      </c>
      <c r="KK78" s="26">
        <v>2</v>
      </c>
      <c r="KL78" s="26">
        <v>3</v>
      </c>
      <c r="KM78" s="26">
        <v>0</v>
      </c>
      <c r="KN78" s="26">
        <v>0</v>
      </c>
      <c r="KO78" s="26">
        <v>0</v>
      </c>
      <c r="KP78" s="26">
        <v>0</v>
      </c>
      <c r="KQ78" s="26">
        <v>0</v>
      </c>
      <c r="KR78" s="26">
        <v>0</v>
      </c>
      <c r="KS78" s="26">
        <v>0</v>
      </c>
      <c r="KT78" s="26">
        <v>1</v>
      </c>
      <c r="KU78" s="26">
        <v>0</v>
      </c>
      <c r="KV78" s="26">
        <v>0</v>
      </c>
      <c r="KW78" s="26">
        <v>0</v>
      </c>
      <c r="KX78" s="26">
        <v>0</v>
      </c>
      <c r="KY78" s="26">
        <v>0</v>
      </c>
      <c r="KZ78" s="26">
        <v>0</v>
      </c>
      <c r="LA78" s="26">
        <v>0</v>
      </c>
      <c r="LB78" s="26">
        <v>0</v>
      </c>
      <c r="LC78" s="26">
        <v>0</v>
      </c>
      <c r="LD78" s="26">
        <v>0</v>
      </c>
      <c r="LE78" s="26">
        <v>0</v>
      </c>
      <c r="LF78" s="26">
        <v>0</v>
      </c>
      <c r="LG78" s="26">
        <v>0</v>
      </c>
      <c r="LH78" s="26">
        <v>0</v>
      </c>
      <c r="LI78" s="26">
        <v>0</v>
      </c>
      <c r="LJ78" s="26">
        <v>0</v>
      </c>
      <c r="LK78" s="26">
        <v>0</v>
      </c>
      <c r="LL78" s="26">
        <v>0</v>
      </c>
      <c r="LM78" s="26">
        <v>0</v>
      </c>
      <c r="LN78" s="26">
        <v>0</v>
      </c>
      <c r="LO78" s="26">
        <v>0</v>
      </c>
      <c r="LP78" s="26">
        <v>2</v>
      </c>
      <c r="LQ78" s="26">
        <v>0</v>
      </c>
      <c r="LR78" s="26">
        <v>1</v>
      </c>
      <c r="LS78" s="26">
        <v>1</v>
      </c>
      <c r="LT78" s="26">
        <v>0</v>
      </c>
      <c r="LU78" s="26">
        <v>0</v>
      </c>
      <c r="LV78" s="26">
        <v>0</v>
      </c>
      <c r="LW78" s="26">
        <v>0</v>
      </c>
      <c r="LX78" s="26">
        <v>0</v>
      </c>
      <c r="LY78" s="26">
        <v>0</v>
      </c>
      <c r="LZ78" s="26">
        <v>0</v>
      </c>
      <c r="MA78" s="26">
        <v>0</v>
      </c>
      <c r="MB78" s="26">
        <v>0</v>
      </c>
      <c r="MC78" s="26">
        <v>0</v>
      </c>
      <c r="MD78" s="26">
        <v>0</v>
      </c>
      <c r="ME78" s="26">
        <v>0</v>
      </c>
      <c r="MF78" s="26">
        <v>0</v>
      </c>
      <c r="MG78" s="26">
        <v>0</v>
      </c>
      <c r="MH78" s="26">
        <v>0</v>
      </c>
      <c r="MI78" s="26">
        <v>0</v>
      </c>
      <c r="MJ78" s="26">
        <v>0</v>
      </c>
      <c r="MK78" s="26">
        <v>0</v>
      </c>
      <c r="ML78" s="26">
        <v>0</v>
      </c>
      <c r="MM78" s="28">
        <v>0</v>
      </c>
      <c r="MN78" s="26">
        <v>0</v>
      </c>
      <c r="MO78" s="26">
        <v>0</v>
      </c>
      <c r="MP78" s="26">
        <v>0</v>
      </c>
      <c r="MQ78" s="26">
        <v>0</v>
      </c>
      <c r="MR78" s="26">
        <v>0</v>
      </c>
      <c r="MS78" s="26">
        <v>0</v>
      </c>
      <c r="MT78" s="26">
        <v>0</v>
      </c>
      <c r="MU78" s="26">
        <v>0</v>
      </c>
      <c r="MV78" s="26">
        <v>0</v>
      </c>
      <c r="MW78" s="26">
        <v>0</v>
      </c>
      <c r="MX78" s="26">
        <v>0</v>
      </c>
      <c r="MY78" s="26">
        <v>0</v>
      </c>
      <c r="MZ78" s="26">
        <v>0</v>
      </c>
      <c r="NA78" s="26">
        <v>0</v>
      </c>
      <c r="NB78" s="26">
        <v>0</v>
      </c>
      <c r="NC78" s="26">
        <v>0</v>
      </c>
      <c r="ND78" s="26">
        <v>0</v>
      </c>
      <c r="NE78" s="26">
        <v>0</v>
      </c>
      <c r="NF78" s="26">
        <v>0</v>
      </c>
      <c r="NG78" s="26">
        <v>0</v>
      </c>
      <c r="NH78" s="26">
        <v>0</v>
      </c>
      <c r="NI78" s="26">
        <v>0</v>
      </c>
      <c r="NJ78" s="26">
        <v>0</v>
      </c>
      <c r="NK78" s="26">
        <v>0</v>
      </c>
      <c r="NL78" s="26">
        <v>0</v>
      </c>
      <c r="NM78" s="26">
        <v>0</v>
      </c>
      <c r="NN78" s="26">
        <v>0</v>
      </c>
      <c r="NO78" s="26">
        <v>0</v>
      </c>
      <c r="NP78" s="26">
        <v>0</v>
      </c>
      <c r="NQ78" s="26">
        <v>0</v>
      </c>
      <c r="NR78" s="26">
        <v>0</v>
      </c>
      <c r="NS78" s="26">
        <v>0</v>
      </c>
      <c r="NT78" s="26">
        <v>0</v>
      </c>
      <c r="NU78" s="26">
        <v>0</v>
      </c>
      <c r="NV78" s="26">
        <v>0</v>
      </c>
      <c r="NW78" s="26">
        <v>0</v>
      </c>
      <c r="NX78" s="26">
        <v>0</v>
      </c>
      <c r="NY78" s="26">
        <v>0</v>
      </c>
      <c r="NZ78" s="26">
        <v>0</v>
      </c>
      <c r="OA78" s="26">
        <v>0</v>
      </c>
      <c r="OB78" s="26">
        <v>0</v>
      </c>
      <c r="OC78" s="26">
        <v>0</v>
      </c>
      <c r="OD78" s="26">
        <v>0</v>
      </c>
      <c r="OE78" s="26">
        <v>0</v>
      </c>
      <c r="OF78" s="26">
        <v>0</v>
      </c>
      <c r="OG78" s="26">
        <v>0</v>
      </c>
      <c r="OH78" s="26"/>
      <c r="OI78" s="26">
        <v>0</v>
      </c>
      <c r="OJ78" s="26">
        <v>0</v>
      </c>
      <c r="OK78" s="28">
        <v>76</v>
      </c>
      <c r="OL78" s="26">
        <v>0</v>
      </c>
      <c r="OM78" s="26">
        <v>0</v>
      </c>
      <c r="ON78" s="26">
        <v>0</v>
      </c>
      <c r="OO78" s="26">
        <v>0</v>
      </c>
      <c r="OP78" s="26">
        <v>0</v>
      </c>
      <c r="OQ78" s="26">
        <v>17</v>
      </c>
      <c r="OR78" s="26">
        <v>0</v>
      </c>
      <c r="OS78" s="26">
        <v>0</v>
      </c>
      <c r="OT78" s="26">
        <v>32</v>
      </c>
      <c r="OU78" s="26">
        <v>4</v>
      </c>
      <c r="OV78" s="26">
        <v>0</v>
      </c>
      <c r="OW78" s="26">
        <v>23</v>
      </c>
      <c r="OX78" s="28">
        <v>76</v>
      </c>
      <c r="OY78" s="26">
        <v>0</v>
      </c>
      <c r="OZ78" s="26">
        <v>17</v>
      </c>
      <c r="PA78" s="26">
        <v>32</v>
      </c>
      <c r="PB78" s="26">
        <v>27</v>
      </c>
      <c r="PC78" s="28">
        <v>8</v>
      </c>
      <c r="PD78" s="26">
        <v>7</v>
      </c>
      <c r="PE78" s="26">
        <v>1</v>
      </c>
      <c r="PF78" s="28">
        <v>0</v>
      </c>
      <c r="PG78" s="26">
        <v>0</v>
      </c>
      <c r="PH78" s="26">
        <v>0</v>
      </c>
      <c r="PI78" s="26">
        <v>0</v>
      </c>
      <c r="PJ78" s="26">
        <v>0</v>
      </c>
      <c r="PK78" s="28">
        <v>0</v>
      </c>
      <c r="PL78" s="26">
        <v>0</v>
      </c>
      <c r="PM78" s="26">
        <v>0</v>
      </c>
      <c r="PN78" s="26">
        <v>0</v>
      </c>
      <c r="PO78" s="26">
        <v>0</v>
      </c>
      <c r="PP78" s="26">
        <v>0</v>
      </c>
      <c r="PQ78" s="26">
        <v>0</v>
      </c>
      <c r="PR78" s="26">
        <v>0</v>
      </c>
      <c r="PS78" s="26">
        <v>0</v>
      </c>
      <c r="PT78" s="26">
        <v>0</v>
      </c>
      <c r="PU78" s="26">
        <v>0</v>
      </c>
      <c r="PV78" s="26">
        <v>0</v>
      </c>
      <c r="PW78" s="26">
        <v>0</v>
      </c>
      <c r="PX78" s="26">
        <v>0</v>
      </c>
      <c r="PY78" s="26">
        <v>0</v>
      </c>
      <c r="PZ78" s="26">
        <v>0</v>
      </c>
      <c r="QA78" s="26">
        <v>0</v>
      </c>
      <c r="QB78" s="26">
        <v>0</v>
      </c>
      <c r="QC78" s="26">
        <v>0</v>
      </c>
      <c r="QD78" s="26">
        <v>0</v>
      </c>
      <c r="QE78" s="26">
        <v>0</v>
      </c>
      <c r="QF78" s="26">
        <v>0</v>
      </c>
      <c r="QG78" s="26">
        <v>0</v>
      </c>
      <c r="QH78" s="26">
        <v>0</v>
      </c>
      <c r="QI78" s="26">
        <v>0</v>
      </c>
      <c r="QJ78" s="26">
        <v>0</v>
      </c>
      <c r="QK78" s="26">
        <v>0</v>
      </c>
      <c r="QL78" s="26">
        <v>0</v>
      </c>
      <c r="QM78" s="26">
        <v>0</v>
      </c>
      <c r="QN78" s="26">
        <v>0</v>
      </c>
      <c r="QO78" s="26">
        <v>0</v>
      </c>
      <c r="QP78" s="26">
        <v>0</v>
      </c>
      <c r="QQ78" s="26">
        <v>0</v>
      </c>
      <c r="QR78" s="26">
        <v>0</v>
      </c>
      <c r="QS78" s="26">
        <v>0</v>
      </c>
      <c r="QT78" s="26">
        <v>0</v>
      </c>
      <c r="QU78" s="26">
        <v>0</v>
      </c>
      <c r="QV78" s="26">
        <v>0</v>
      </c>
      <c r="QW78" s="26">
        <v>0</v>
      </c>
      <c r="QX78" s="26">
        <v>0</v>
      </c>
      <c r="QY78" s="26">
        <v>0</v>
      </c>
      <c r="QZ78" s="26">
        <v>0</v>
      </c>
      <c r="RA78" s="26">
        <v>0</v>
      </c>
      <c r="RB78" s="26">
        <v>0</v>
      </c>
      <c r="RC78" s="26">
        <v>0</v>
      </c>
      <c r="RD78" s="26">
        <v>0</v>
      </c>
      <c r="RE78" s="26">
        <v>0</v>
      </c>
      <c r="RF78" s="26">
        <v>0</v>
      </c>
      <c r="RG78" s="26">
        <v>0</v>
      </c>
      <c r="RH78" s="26">
        <v>0</v>
      </c>
      <c r="RI78" s="26">
        <v>0</v>
      </c>
      <c r="RJ78" s="26">
        <v>0</v>
      </c>
      <c r="RK78" s="26">
        <v>0</v>
      </c>
      <c r="RL78" s="26">
        <v>0</v>
      </c>
      <c r="RM78" s="26">
        <v>0</v>
      </c>
      <c r="RN78" s="26">
        <v>0</v>
      </c>
      <c r="RO78" s="26">
        <v>0</v>
      </c>
      <c r="RP78" s="26">
        <v>0</v>
      </c>
      <c r="RQ78" s="26">
        <v>0</v>
      </c>
      <c r="RR78" s="26">
        <v>0</v>
      </c>
      <c r="RS78" s="26">
        <v>0</v>
      </c>
      <c r="RT78" s="26">
        <v>0</v>
      </c>
      <c r="RU78" s="26">
        <v>0</v>
      </c>
      <c r="RV78" s="26">
        <v>0</v>
      </c>
      <c r="RW78" s="26">
        <v>0</v>
      </c>
      <c r="RX78" s="26">
        <v>0</v>
      </c>
      <c r="RY78" s="26">
        <v>0</v>
      </c>
      <c r="RZ78" s="26">
        <v>0</v>
      </c>
      <c r="SA78" s="26">
        <v>0</v>
      </c>
      <c r="SB78" s="26">
        <v>0</v>
      </c>
      <c r="SC78" s="26">
        <v>0</v>
      </c>
      <c r="SD78" s="26">
        <v>0</v>
      </c>
      <c r="SE78" s="26">
        <v>0</v>
      </c>
      <c r="SF78" s="28">
        <v>4</v>
      </c>
      <c r="SG78" s="26">
        <v>0</v>
      </c>
      <c r="SH78" s="26">
        <v>0</v>
      </c>
      <c r="SI78" s="26">
        <v>0</v>
      </c>
      <c r="SJ78" s="26">
        <v>0</v>
      </c>
      <c r="SK78" s="26">
        <v>0</v>
      </c>
      <c r="SL78" s="26">
        <v>0</v>
      </c>
      <c r="SM78" s="26">
        <v>0</v>
      </c>
      <c r="SN78" s="26">
        <v>0</v>
      </c>
      <c r="SO78" s="26">
        <v>0</v>
      </c>
      <c r="SP78" s="26">
        <v>0</v>
      </c>
      <c r="SQ78" s="26">
        <v>0</v>
      </c>
      <c r="SR78" s="26">
        <v>0</v>
      </c>
      <c r="SS78" s="26">
        <v>2</v>
      </c>
      <c r="ST78" s="26">
        <v>2</v>
      </c>
      <c r="SU78" s="26">
        <v>0</v>
      </c>
      <c r="SV78" s="26">
        <v>0</v>
      </c>
      <c r="SW78" s="26">
        <v>0</v>
      </c>
      <c r="SX78" s="26">
        <v>0</v>
      </c>
      <c r="SY78" s="26">
        <v>0</v>
      </c>
      <c r="SZ78" s="26">
        <v>0</v>
      </c>
      <c r="TA78" s="26">
        <v>0</v>
      </c>
      <c r="TB78" s="26">
        <v>0</v>
      </c>
      <c r="TC78" s="26">
        <v>0</v>
      </c>
      <c r="TD78" s="26">
        <v>0</v>
      </c>
      <c r="TE78" s="28">
        <v>4</v>
      </c>
      <c r="TF78" s="26">
        <v>0</v>
      </c>
      <c r="TG78" s="26">
        <v>0</v>
      </c>
      <c r="TH78" s="26">
        <v>0</v>
      </c>
      <c r="TI78" s="26">
        <v>0</v>
      </c>
      <c r="TJ78" s="26">
        <v>1</v>
      </c>
      <c r="TK78" s="26">
        <v>0</v>
      </c>
      <c r="TL78" s="26">
        <v>1</v>
      </c>
      <c r="TM78" s="26">
        <v>0</v>
      </c>
      <c r="TN78" s="26">
        <v>0</v>
      </c>
      <c r="TO78" s="26">
        <v>0</v>
      </c>
      <c r="TP78" s="26">
        <v>0</v>
      </c>
      <c r="TQ78" s="26">
        <v>0</v>
      </c>
      <c r="TR78" s="26">
        <v>0</v>
      </c>
      <c r="TS78" s="26">
        <v>0</v>
      </c>
      <c r="TT78" s="26">
        <v>0</v>
      </c>
      <c r="TU78" s="26">
        <v>0</v>
      </c>
      <c r="TV78" s="26">
        <v>0</v>
      </c>
      <c r="TW78" s="26">
        <v>0</v>
      </c>
      <c r="TX78" s="26">
        <v>0</v>
      </c>
      <c r="TY78" s="26">
        <v>1</v>
      </c>
      <c r="TZ78" s="26">
        <v>0</v>
      </c>
      <c r="UA78" s="26">
        <v>0</v>
      </c>
      <c r="UB78" s="26">
        <v>0</v>
      </c>
      <c r="UC78" s="26">
        <v>1</v>
      </c>
      <c r="UD78" s="26">
        <v>0</v>
      </c>
      <c r="UE78" s="26">
        <v>0</v>
      </c>
      <c r="UF78" s="26">
        <v>0</v>
      </c>
      <c r="UG78" s="26">
        <v>0</v>
      </c>
      <c r="UH78" s="26">
        <v>0</v>
      </c>
      <c r="UI78" s="26">
        <v>0</v>
      </c>
      <c r="UJ78" s="28">
        <v>485</v>
      </c>
      <c r="UK78" s="26">
        <v>1</v>
      </c>
      <c r="UL78" s="26">
        <v>5</v>
      </c>
      <c r="UM78" s="26">
        <v>13</v>
      </c>
      <c r="UN78" s="26">
        <v>3</v>
      </c>
      <c r="UO78" s="26">
        <v>19</v>
      </c>
      <c r="UP78" s="26">
        <v>84</v>
      </c>
      <c r="UQ78" s="26">
        <v>80</v>
      </c>
      <c r="UR78" s="26">
        <v>51</v>
      </c>
      <c r="US78" s="26">
        <v>25</v>
      </c>
      <c r="UT78" s="26">
        <v>32</v>
      </c>
      <c r="UU78" s="26">
        <v>10</v>
      </c>
      <c r="UV78" s="26">
        <v>20</v>
      </c>
      <c r="UW78" s="26">
        <v>3</v>
      </c>
      <c r="UX78" s="26">
        <v>6</v>
      </c>
      <c r="UY78" s="26">
        <v>7</v>
      </c>
      <c r="UZ78" s="26">
        <v>2</v>
      </c>
      <c r="VA78" s="26">
        <v>6</v>
      </c>
      <c r="VB78" s="26">
        <v>14</v>
      </c>
      <c r="VC78" s="26">
        <v>33</v>
      </c>
      <c r="VD78" s="26">
        <v>26</v>
      </c>
      <c r="VE78" s="26">
        <v>12</v>
      </c>
      <c r="VF78" s="26">
        <v>16</v>
      </c>
      <c r="VG78" s="26">
        <v>4</v>
      </c>
      <c r="VH78" s="26">
        <v>13</v>
      </c>
      <c r="VI78" s="26">
        <v>0</v>
      </c>
      <c r="VJ78" s="26">
        <v>0</v>
      </c>
      <c r="VK78" s="26">
        <v>0</v>
      </c>
      <c r="VL78" s="26">
        <v>0</v>
      </c>
      <c r="VM78" s="28">
        <v>4</v>
      </c>
      <c r="VN78" s="26">
        <v>0</v>
      </c>
      <c r="VO78" s="26">
        <v>0</v>
      </c>
      <c r="VP78" s="26">
        <v>0</v>
      </c>
      <c r="VQ78" s="26">
        <v>0</v>
      </c>
      <c r="VR78" s="26">
        <v>0</v>
      </c>
      <c r="VS78" s="26">
        <v>0</v>
      </c>
      <c r="VT78" s="26">
        <v>0</v>
      </c>
      <c r="VU78" s="26">
        <v>4</v>
      </c>
      <c r="VV78" s="28">
        <v>0</v>
      </c>
      <c r="VW78" s="26">
        <v>0</v>
      </c>
      <c r="VX78" s="26">
        <v>0</v>
      </c>
      <c r="VY78" s="26">
        <v>0</v>
      </c>
      <c r="VZ78" s="26">
        <v>0</v>
      </c>
      <c r="WA78" s="26">
        <v>0</v>
      </c>
      <c r="WB78" s="26">
        <v>0</v>
      </c>
      <c r="WC78" s="26">
        <v>0</v>
      </c>
      <c r="WD78" s="26">
        <v>0</v>
      </c>
      <c r="WE78" s="26">
        <v>0</v>
      </c>
      <c r="WF78" s="26">
        <v>0</v>
      </c>
      <c r="WG78" s="26">
        <v>0</v>
      </c>
      <c r="WH78" s="26">
        <v>0</v>
      </c>
      <c r="WI78" s="26">
        <v>0</v>
      </c>
      <c r="WJ78" s="26">
        <v>0</v>
      </c>
      <c r="WK78" s="26">
        <v>0</v>
      </c>
      <c r="WL78" s="26">
        <v>0</v>
      </c>
      <c r="WM78" s="26">
        <v>0</v>
      </c>
      <c r="WN78" s="26">
        <v>0</v>
      </c>
      <c r="WO78" s="26">
        <v>0</v>
      </c>
      <c r="WP78" s="26">
        <v>0</v>
      </c>
      <c r="WQ78" s="26">
        <v>0</v>
      </c>
      <c r="WR78" s="26">
        <v>0</v>
      </c>
      <c r="WS78" s="26">
        <v>0</v>
      </c>
      <c r="WT78" s="26">
        <v>0</v>
      </c>
      <c r="WU78" s="26">
        <v>0</v>
      </c>
      <c r="WV78" s="26">
        <v>0</v>
      </c>
      <c r="WW78" s="26">
        <v>0</v>
      </c>
      <c r="WX78" s="26">
        <v>0</v>
      </c>
      <c r="WY78" s="26">
        <v>0</v>
      </c>
      <c r="WZ78" s="26">
        <v>0</v>
      </c>
      <c r="XA78" s="26">
        <v>0</v>
      </c>
      <c r="XB78" s="26">
        <v>0</v>
      </c>
      <c r="XC78" s="26">
        <v>0</v>
      </c>
      <c r="XD78" s="26">
        <v>0</v>
      </c>
      <c r="XE78" s="26">
        <v>0</v>
      </c>
      <c r="XF78" s="26">
        <v>0</v>
      </c>
      <c r="XG78" s="26">
        <v>0</v>
      </c>
      <c r="XH78" s="26">
        <v>0</v>
      </c>
      <c r="XI78" s="26">
        <v>0</v>
      </c>
      <c r="XJ78" s="26">
        <v>0</v>
      </c>
      <c r="XK78" s="26">
        <v>0</v>
      </c>
      <c r="XL78" s="26">
        <v>0</v>
      </c>
      <c r="XM78" s="26">
        <v>0</v>
      </c>
      <c r="XN78" s="26">
        <v>0</v>
      </c>
      <c r="XO78" s="26">
        <v>0</v>
      </c>
      <c r="XP78" s="26">
        <v>0</v>
      </c>
      <c r="XQ78" s="26">
        <v>0</v>
      </c>
      <c r="XR78" s="26">
        <v>0</v>
      </c>
      <c r="XS78" s="41">
        <v>0</v>
      </c>
      <c r="XT78" s="41">
        <v>0</v>
      </c>
      <c r="XU78" s="41">
        <v>0</v>
      </c>
      <c r="XV78" s="41">
        <v>0</v>
      </c>
      <c r="XW78" s="41">
        <v>0</v>
      </c>
      <c r="XX78" s="41">
        <v>0</v>
      </c>
      <c r="XY78" s="41">
        <v>0</v>
      </c>
      <c r="XZ78" s="41">
        <v>0</v>
      </c>
      <c r="YA78" s="41">
        <v>0</v>
      </c>
      <c r="YB78" s="41">
        <v>0</v>
      </c>
      <c r="YC78" s="41">
        <v>0</v>
      </c>
      <c r="YD78" s="41">
        <v>0</v>
      </c>
      <c r="YE78" s="41">
        <v>0</v>
      </c>
      <c r="YF78" s="41">
        <v>0</v>
      </c>
      <c r="YG78" s="41">
        <v>0</v>
      </c>
      <c r="YH78" s="41">
        <v>0</v>
      </c>
      <c r="YI78" s="41">
        <v>0</v>
      </c>
      <c r="YJ78" s="41">
        <v>0</v>
      </c>
      <c r="YK78" s="41">
        <v>0</v>
      </c>
      <c r="YL78" s="41">
        <v>0</v>
      </c>
      <c r="YM78" s="41">
        <v>0</v>
      </c>
      <c r="YN78" s="41">
        <v>0</v>
      </c>
      <c r="YO78" s="41">
        <v>0</v>
      </c>
      <c r="YP78" s="41">
        <v>0</v>
      </c>
      <c r="YQ78" s="41">
        <v>0</v>
      </c>
      <c r="YR78" s="41">
        <v>0</v>
      </c>
      <c r="YS78" s="41">
        <v>0</v>
      </c>
      <c r="YT78" s="41">
        <v>0</v>
      </c>
      <c r="YU78" s="41">
        <v>0</v>
      </c>
      <c r="YV78" s="41">
        <v>0</v>
      </c>
      <c r="YW78" s="41">
        <v>0</v>
      </c>
      <c r="YX78" s="41">
        <v>0</v>
      </c>
      <c r="YY78" s="41">
        <v>0</v>
      </c>
      <c r="YZ78" s="41">
        <v>0</v>
      </c>
      <c r="ZA78" s="41">
        <v>0</v>
      </c>
      <c r="ZB78" s="41">
        <v>0</v>
      </c>
      <c r="ZC78" s="41">
        <v>0</v>
      </c>
      <c r="ZD78" s="41">
        <v>0</v>
      </c>
      <c r="ZE78" s="41">
        <v>0</v>
      </c>
      <c r="ZF78" s="41">
        <v>0</v>
      </c>
      <c r="ZG78" s="41">
        <v>0</v>
      </c>
      <c r="ZH78" s="41">
        <v>0</v>
      </c>
      <c r="ZI78" s="41">
        <v>0</v>
      </c>
      <c r="ZJ78" s="41">
        <v>0</v>
      </c>
      <c r="ZK78" s="41">
        <v>0</v>
      </c>
      <c r="ZL78" s="41">
        <v>0</v>
      </c>
      <c r="ZM78" s="41">
        <v>7</v>
      </c>
      <c r="ZN78" s="41">
        <v>0</v>
      </c>
      <c r="ZO78" s="27">
        <v>0</v>
      </c>
      <c r="ZP78" s="27">
        <v>2</v>
      </c>
      <c r="ZQ78" s="27">
        <v>2</v>
      </c>
      <c r="ZR78" s="27">
        <v>0</v>
      </c>
      <c r="ZS78" s="27">
        <v>0</v>
      </c>
      <c r="ZT78" s="27">
        <v>4</v>
      </c>
      <c r="ZU78" s="27">
        <v>5</v>
      </c>
      <c r="ZV78" s="27">
        <v>367</v>
      </c>
      <c r="ZW78" s="27">
        <v>2</v>
      </c>
      <c r="ZX78" s="27">
        <v>43</v>
      </c>
      <c r="ZY78" s="27">
        <v>22</v>
      </c>
      <c r="ZZ78" s="27">
        <v>5</v>
      </c>
      <c r="AAA78" s="27">
        <v>5</v>
      </c>
      <c r="AAB78" s="27">
        <v>0</v>
      </c>
      <c r="AAC78" s="27">
        <v>0</v>
      </c>
      <c r="AAD78" s="27">
        <v>0</v>
      </c>
      <c r="AAE78" s="27">
        <v>0</v>
      </c>
      <c r="AAF78" s="27">
        <v>5</v>
      </c>
      <c r="AAG78" s="27">
        <v>5</v>
      </c>
      <c r="AAH78" s="27" t="s">
        <v>550</v>
      </c>
    </row>
    <row r="79" spans="1:710" s="27" customFormat="1" x14ac:dyDescent="0.2">
      <c r="A79" s="27" t="s">
        <v>155</v>
      </c>
      <c r="B79" s="68">
        <v>1041111</v>
      </c>
      <c r="C79" s="28">
        <v>905</v>
      </c>
      <c r="D79" s="28">
        <v>26</v>
      </c>
      <c r="E79" s="26">
        <v>2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4</v>
      </c>
      <c r="L79" s="26">
        <v>44</v>
      </c>
      <c r="M79" s="26">
        <v>0</v>
      </c>
      <c r="N79" s="26">
        <v>0</v>
      </c>
      <c r="O79" s="28">
        <v>3</v>
      </c>
      <c r="P79" s="28">
        <v>18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6">
        <v>0</v>
      </c>
      <c r="AX79" s="26">
        <v>0</v>
      </c>
      <c r="AY79" s="26">
        <v>0</v>
      </c>
      <c r="AZ79" s="26">
        <v>0</v>
      </c>
      <c r="BA79" s="26">
        <v>0</v>
      </c>
      <c r="BB79" s="26">
        <v>0</v>
      </c>
      <c r="BC79" s="26">
        <v>0</v>
      </c>
      <c r="BD79" s="26">
        <v>0</v>
      </c>
      <c r="BE79" s="26">
        <v>0</v>
      </c>
      <c r="BF79" s="26">
        <v>0</v>
      </c>
      <c r="BG79" s="26">
        <v>0</v>
      </c>
      <c r="BH79" s="26">
        <v>0</v>
      </c>
      <c r="BI79" s="26">
        <v>0</v>
      </c>
      <c r="BJ79" s="26">
        <v>0</v>
      </c>
      <c r="BK79" s="26">
        <v>0</v>
      </c>
      <c r="BL79" s="26">
        <v>0</v>
      </c>
      <c r="BM79" s="26"/>
      <c r="BN79" s="26"/>
      <c r="BO79" s="26"/>
      <c r="BP79" s="26"/>
      <c r="BQ79" s="26">
        <v>0</v>
      </c>
      <c r="BR79" s="26">
        <v>1</v>
      </c>
      <c r="BS79" s="26">
        <v>0</v>
      </c>
      <c r="BT79" s="26">
        <v>0</v>
      </c>
      <c r="BU79" s="28">
        <v>0</v>
      </c>
      <c r="BV79" s="28">
        <v>4</v>
      </c>
      <c r="BW79" s="28">
        <v>5</v>
      </c>
      <c r="BX79" s="28">
        <v>95</v>
      </c>
      <c r="BY79" s="26">
        <v>0</v>
      </c>
      <c r="BZ79" s="26">
        <v>0</v>
      </c>
      <c r="CA79" s="26">
        <v>0</v>
      </c>
      <c r="CB79" s="26">
        <v>0</v>
      </c>
      <c r="CC79" s="26">
        <v>0</v>
      </c>
      <c r="CD79" s="26">
        <v>0</v>
      </c>
      <c r="CE79" s="26">
        <v>0</v>
      </c>
      <c r="CF79" s="26">
        <v>0</v>
      </c>
      <c r="CG79" s="26">
        <v>0</v>
      </c>
      <c r="CH79" s="26">
        <v>0</v>
      </c>
      <c r="CI79" s="26">
        <v>0</v>
      </c>
      <c r="CJ79" s="26">
        <v>0</v>
      </c>
      <c r="CK79" s="26">
        <v>0</v>
      </c>
      <c r="CL79" s="26">
        <v>0</v>
      </c>
      <c r="CM79" s="26">
        <v>0</v>
      </c>
      <c r="CN79" s="26">
        <v>0</v>
      </c>
      <c r="CO79" s="26">
        <v>0</v>
      </c>
      <c r="CP79" s="26">
        <v>0</v>
      </c>
      <c r="CQ79" s="26">
        <v>0</v>
      </c>
      <c r="CR79" s="26">
        <v>0</v>
      </c>
      <c r="CS79" s="26">
        <v>0</v>
      </c>
      <c r="CT79" s="26">
        <v>0</v>
      </c>
      <c r="CU79" s="26">
        <v>0</v>
      </c>
      <c r="CV79" s="26">
        <v>0</v>
      </c>
      <c r="CW79" s="26">
        <v>0</v>
      </c>
      <c r="CX79" s="26">
        <v>0</v>
      </c>
      <c r="CY79" s="26">
        <v>0</v>
      </c>
      <c r="CZ79" s="26">
        <v>0</v>
      </c>
      <c r="DA79" s="26">
        <v>0</v>
      </c>
      <c r="DB79" s="26">
        <v>0</v>
      </c>
      <c r="DC79" s="26">
        <v>0</v>
      </c>
      <c r="DD79" s="26">
        <v>2</v>
      </c>
      <c r="DE79" s="26">
        <v>0</v>
      </c>
      <c r="DF79" s="26">
        <v>2</v>
      </c>
      <c r="DG79" s="26">
        <v>2</v>
      </c>
      <c r="DH79" s="26">
        <v>52</v>
      </c>
      <c r="DI79" s="26">
        <v>0</v>
      </c>
      <c r="DJ79" s="26">
        <v>13</v>
      </c>
      <c r="DK79" s="26">
        <v>2</v>
      </c>
      <c r="DL79" s="26">
        <v>75</v>
      </c>
      <c r="DM79" s="26">
        <v>0</v>
      </c>
      <c r="DN79" s="26">
        <v>15</v>
      </c>
      <c r="DO79" s="26">
        <v>0</v>
      </c>
      <c r="DP79" s="26">
        <v>48</v>
      </c>
      <c r="DQ79" s="26">
        <v>1</v>
      </c>
      <c r="DR79" s="26">
        <v>36</v>
      </c>
      <c r="DS79" s="26">
        <v>1</v>
      </c>
      <c r="DT79" s="26">
        <v>43</v>
      </c>
      <c r="DU79" s="26">
        <v>0</v>
      </c>
      <c r="DV79" s="26">
        <v>22</v>
      </c>
      <c r="DW79" s="26">
        <v>0</v>
      </c>
      <c r="DX79" s="26">
        <v>6</v>
      </c>
      <c r="DY79" s="26">
        <v>3</v>
      </c>
      <c r="DZ79" s="26">
        <v>11</v>
      </c>
      <c r="EA79" s="26">
        <v>2</v>
      </c>
      <c r="EB79" s="26">
        <v>8</v>
      </c>
      <c r="EC79" s="26">
        <v>0</v>
      </c>
      <c r="ED79" s="26">
        <v>10</v>
      </c>
      <c r="EE79" s="26">
        <v>0</v>
      </c>
      <c r="EF79" s="26">
        <v>2</v>
      </c>
      <c r="EG79" s="26">
        <v>0</v>
      </c>
      <c r="EH79" s="26">
        <v>5</v>
      </c>
      <c r="EI79" s="26">
        <v>0</v>
      </c>
      <c r="EJ79" s="26">
        <v>9</v>
      </c>
      <c r="EK79" s="26">
        <v>0</v>
      </c>
      <c r="EL79" s="26">
        <v>13</v>
      </c>
      <c r="EM79" s="26"/>
      <c r="EN79" s="26"/>
      <c r="EO79" s="26">
        <v>0</v>
      </c>
      <c r="EP79" s="26">
        <v>55</v>
      </c>
      <c r="EQ79" s="26">
        <v>0</v>
      </c>
      <c r="ER79" s="26">
        <v>0</v>
      </c>
      <c r="ES79" s="26">
        <v>0</v>
      </c>
      <c r="ET79" s="26">
        <v>0</v>
      </c>
      <c r="EU79" s="26">
        <v>0</v>
      </c>
      <c r="EV79" s="26">
        <v>0</v>
      </c>
      <c r="EW79" s="26">
        <v>0</v>
      </c>
      <c r="EX79" s="26">
        <v>0</v>
      </c>
      <c r="EY79" s="26">
        <v>0</v>
      </c>
      <c r="EZ79" s="26">
        <v>0</v>
      </c>
      <c r="FA79" s="26">
        <v>0</v>
      </c>
      <c r="FB79" s="26">
        <v>0</v>
      </c>
      <c r="FC79" s="26">
        <v>0</v>
      </c>
      <c r="FD79" s="26">
        <v>0</v>
      </c>
      <c r="FE79" s="26">
        <v>0</v>
      </c>
      <c r="FF79" s="26">
        <v>0</v>
      </c>
      <c r="FG79" s="26">
        <v>0</v>
      </c>
      <c r="FH79" s="26">
        <v>39</v>
      </c>
      <c r="FI79" s="26">
        <v>0</v>
      </c>
      <c r="FJ79" s="26">
        <v>0</v>
      </c>
      <c r="FK79" s="26">
        <v>3</v>
      </c>
      <c r="FL79" s="26">
        <v>66</v>
      </c>
      <c r="FM79" s="26">
        <v>0</v>
      </c>
      <c r="FN79" s="26">
        <v>0</v>
      </c>
      <c r="FO79" s="26">
        <v>0</v>
      </c>
      <c r="FP79" s="26">
        <v>32</v>
      </c>
      <c r="FQ79" s="26">
        <v>0</v>
      </c>
      <c r="FR79" s="26">
        <v>0</v>
      </c>
      <c r="FS79" s="26">
        <v>0</v>
      </c>
      <c r="FT79" s="26">
        <v>30</v>
      </c>
      <c r="FU79" s="26">
        <v>0</v>
      </c>
      <c r="FV79" s="26">
        <v>0</v>
      </c>
      <c r="FW79" s="26">
        <v>0</v>
      </c>
      <c r="FX79" s="26">
        <v>22</v>
      </c>
      <c r="FY79" s="26">
        <v>0</v>
      </c>
      <c r="FZ79" s="26">
        <v>0</v>
      </c>
      <c r="GA79" s="26">
        <v>0</v>
      </c>
      <c r="GB79" s="26">
        <v>0</v>
      </c>
      <c r="GC79" s="26">
        <v>0</v>
      </c>
      <c r="GD79" s="26">
        <v>0</v>
      </c>
      <c r="GE79" s="26">
        <v>0</v>
      </c>
      <c r="GF79" s="26">
        <v>0</v>
      </c>
      <c r="GG79" s="26">
        <v>0</v>
      </c>
      <c r="GH79" s="26">
        <v>0</v>
      </c>
      <c r="GI79" s="26">
        <v>0</v>
      </c>
      <c r="GJ79" s="26">
        <v>0</v>
      </c>
      <c r="GK79" s="26">
        <v>0</v>
      </c>
      <c r="GL79" s="26">
        <v>0</v>
      </c>
      <c r="GM79" s="26">
        <v>0</v>
      </c>
      <c r="GN79" s="26">
        <v>0</v>
      </c>
      <c r="GO79" s="26">
        <v>0</v>
      </c>
      <c r="GP79" s="26">
        <v>0</v>
      </c>
      <c r="GQ79" s="26">
        <v>0</v>
      </c>
      <c r="GR79" s="26">
        <v>0</v>
      </c>
      <c r="GS79" s="26">
        <v>0</v>
      </c>
      <c r="GT79" s="26">
        <v>0</v>
      </c>
      <c r="GU79" s="26">
        <v>0</v>
      </c>
      <c r="GV79" s="26">
        <v>0</v>
      </c>
      <c r="GW79" s="26">
        <v>0</v>
      </c>
      <c r="GX79" s="26">
        <v>0</v>
      </c>
      <c r="GY79" s="26">
        <v>0</v>
      </c>
      <c r="GZ79" s="26">
        <v>0</v>
      </c>
      <c r="HA79" s="26">
        <v>0</v>
      </c>
      <c r="HB79" s="26">
        <v>0</v>
      </c>
      <c r="HC79" s="26">
        <v>0</v>
      </c>
      <c r="HD79" s="26">
        <v>32</v>
      </c>
      <c r="HE79" s="26">
        <v>0</v>
      </c>
      <c r="HF79" s="26">
        <v>31</v>
      </c>
      <c r="HG79" s="26">
        <v>1</v>
      </c>
      <c r="HH79" s="26">
        <v>23</v>
      </c>
      <c r="HI79" s="26">
        <v>0</v>
      </c>
      <c r="HJ79" s="26">
        <v>20</v>
      </c>
      <c r="HK79" s="26">
        <v>1</v>
      </c>
      <c r="HL79" s="26">
        <v>6</v>
      </c>
      <c r="HM79" s="26">
        <v>0</v>
      </c>
      <c r="HN79" s="26">
        <v>12</v>
      </c>
      <c r="HO79" s="26">
        <v>0</v>
      </c>
      <c r="HP79" s="26">
        <v>5</v>
      </c>
      <c r="HQ79" s="26">
        <v>1</v>
      </c>
      <c r="HR79" s="26">
        <v>11</v>
      </c>
      <c r="HS79" s="26">
        <v>0</v>
      </c>
      <c r="HT79" s="26">
        <v>1</v>
      </c>
      <c r="HU79" s="26">
        <v>0</v>
      </c>
      <c r="HV79" s="26">
        <v>1</v>
      </c>
      <c r="HW79" s="26">
        <v>1</v>
      </c>
      <c r="HX79" s="26">
        <v>0</v>
      </c>
      <c r="HY79" s="26">
        <v>0</v>
      </c>
      <c r="HZ79" s="26">
        <v>2</v>
      </c>
      <c r="IA79" s="26">
        <v>0</v>
      </c>
      <c r="IB79" s="26">
        <v>0</v>
      </c>
      <c r="IC79" s="26">
        <v>0</v>
      </c>
      <c r="ID79" s="26">
        <v>1</v>
      </c>
      <c r="IE79" s="26">
        <v>0</v>
      </c>
      <c r="IF79" s="26">
        <v>0</v>
      </c>
      <c r="IG79" s="26">
        <v>0</v>
      </c>
      <c r="IH79" s="26">
        <v>0</v>
      </c>
      <c r="II79" s="26"/>
      <c r="IJ79" s="26">
        <v>0</v>
      </c>
      <c r="IK79" s="26">
        <v>0</v>
      </c>
      <c r="IL79" s="26">
        <v>0</v>
      </c>
      <c r="IM79" s="26">
        <v>0</v>
      </c>
      <c r="IN79" s="26">
        <v>0</v>
      </c>
      <c r="IO79" s="26">
        <v>0</v>
      </c>
      <c r="IP79" s="26">
        <v>0</v>
      </c>
      <c r="IQ79" s="26">
        <v>0</v>
      </c>
      <c r="IR79" s="26">
        <v>0</v>
      </c>
      <c r="IS79" s="26">
        <v>0</v>
      </c>
      <c r="IT79" s="26">
        <v>0</v>
      </c>
      <c r="IU79" s="26">
        <v>0</v>
      </c>
      <c r="IV79" s="26"/>
      <c r="IW79" s="26">
        <v>0</v>
      </c>
      <c r="IX79" s="26">
        <v>0</v>
      </c>
      <c r="IY79" s="26">
        <v>0</v>
      </c>
      <c r="IZ79" s="26">
        <v>0</v>
      </c>
      <c r="JA79" s="26">
        <v>0</v>
      </c>
      <c r="JB79" s="26">
        <v>0</v>
      </c>
      <c r="JC79" s="26">
        <v>0</v>
      </c>
      <c r="JD79" s="26">
        <v>0</v>
      </c>
      <c r="JE79" s="26">
        <v>0</v>
      </c>
      <c r="JF79" s="26">
        <v>0</v>
      </c>
      <c r="JG79" s="26">
        <v>0</v>
      </c>
      <c r="JH79" s="26">
        <v>0</v>
      </c>
      <c r="JI79" s="26"/>
      <c r="JJ79" s="26">
        <v>0</v>
      </c>
      <c r="JK79" s="26">
        <v>0</v>
      </c>
      <c r="JL79" s="26">
        <v>0</v>
      </c>
      <c r="JM79" s="26">
        <v>0</v>
      </c>
      <c r="JN79" s="26">
        <v>0</v>
      </c>
      <c r="JO79" s="26">
        <v>0</v>
      </c>
      <c r="JP79" s="26">
        <v>0</v>
      </c>
      <c r="JQ79" s="26">
        <v>0</v>
      </c>
      <c r="JR79" s="26">
        <v>0</v>
      </c>
      <c r="JS79" s="26">
        <v>0</v>
      </c>
      <c r="JT79" s="26">
        <v>0</v>
      </c>
      <c r="JU79" s="26">
        <v>0</v>
      </c>
      <c r="JV79" s="26"/>
      <c r="JW79" s="26">
        <v>0</v>
      </c>
      <c r="JX79" s="26">
        <v>0</v>
      </c>
      <c r="JY79" s="26">
        <v>0</v>
      </c>
      <c r="JZ79" s="26">
        <v>0</v>
      </c>
      <c r="KA79" s="26">
        <v>0</v>
      </c>
      <c r="KB79" s="26">
        <v>0</v>
      </c>
      <c r="KC79" s="26">
        <v>0</v>
      </c>
      <c r="KD79" s="26">
        <v>0</v>
      </c>
      <c r="KE79" s="26">
        <v>0</v>
      </c>
      <c r="KF79" s="26">
        <v>0</v>
      </c>
      <c r="KG79" s="26">
        <v>0</v>
      </c>
      <c r="KH79" s="26">
        <v>0</v>
      </c>
      <c r="KI79" s="26"/>
      <c r="KJ79" s="26">
        <v>4</v>
      </c>
      <c r="KK79" s="26">
        <v>10</v>
      </c>
      <c r="KL79" s="26">
        <v>4</v>
      </c>
      <c r="KM79" s="26">
        <v>2</v>
      </c>
      <c r="KN79" s="26">
        <v>1</v>
      </c>
      <c r="KO79" s="26">
        <v>1</v>
      </c>
      <c r="KP79" s="26">
        <v>0</v>
      </c>
      <c r="KQ79" s="26">
        <v>0</v>
      </c>
      <c r="KR79" s="26">
        <v>0</v>
      </c>
      <c r="KS79" s="26">
        <v>0</v>
      </c>
      <c r="KT79" s="26">
        <v>0</v>
      </c>
      <c r="KU79" s="26">
        <v>0</v>
      </c>
      <c r="KV79" s="26">
        <v>0</v>
      </c>
      <c r="KW79" s="26">
        <v>1</v>
      </c>
      <c r="KX79" s="26">
        <v>0</v>
      </c>
      <c r="KY79" s="26">
        <v>0</v>
      </c>
      <c r="KZ79" s="26">
        <v>1</v>
      </c>
      <c r="LA79" s="26">
        <v>0</v>
      </c>
      <c r="LB79" s="26">
        <v>0</v>
      </c>
      <c r="LC79" s="26">
        <v>0</v>
      </c>
      <c r="LD79" s="26">
        <v>0</v>
      </c>
      <c r="LE79" s="26">
        <v>0</v>
      </c>
      <c r="LF79" s="26">
        <v>0</v>
      </c>
      <c r="LG79" s="26">
        <v>0</v>
      </c>
      <c r="LH79" s="26">
        <v>0</v>
      </c>
      <c r="LI79" s="26">
        <v>0</v>
      </c>
      <c r="LJ79" s="26">
        <v>0</v>
      </c>
      <c r="LK79" s="26">
        <v>0</v>
      </c>
      <c r="LL79" s="26">
        <v>0</v>
      </c>
      <c r="LM79" s="26">
        <v>0</v>
      </c>
      <c r="LN79" s="26">
        <v>3</v>
      </c>
      <c r="LO79" s="26">
        <v>0</v>
      </c>
      <c r="LP79" s="26">
        <v>0</v>
      </c>
      <c r="LQ79" s="26">
        <v>2</v>
      </c>
      <c r="LR79" s="26">
        <v>1</v>
      </c>
      <c r="LS79" s="26">
        <v>8</v>
      </c>
      <c r="LT79" s="26">
        <v>2</v>
      </c>
      <c r="LU79" s="26">
        <v>0</v>
      </c>
      <c r="LV79" s="26">
        <v>0</v>
      </c>
      <c r="LW79" s="26">
        <v>0</v>
      </c>
      <c r="LX79" s="26">
        <v>0</v>
      </c>
      <c r="LY79" s="26">
        <v>1</v>
      </c>
      <c r="LZ79" s="26">
        <v>0</v>
      </c>
      <c r="MA79" s="26">
        <v>0</v>
      </c>
      <c r="MB79" s="26">
        <v>1</v>
      </c>
      <c r="MC79" s="26">
        <v>0</v>
      </c>
      <c r="MD79" s="26">
        <v>0</v>
      </c>
      <c r="ME79" s="26">
        <v>0</v>
      </c>
      <c r="MF79" s="26">
        <v>0</v>
      </c>
      <c r="MG79" s="26">
        <v>0</v>
      </c>
      <c r="MH79" s="26">
        <v>0</v>
      </c>
      <c r="MI79" s="26">
        <v>0</v>
      </c>
      <c r="MJ79" s="26">
        <v>0</v>
      </c>
      <c r="MK79" s="26">
        <v>0</v>
      </c>
      <c r="ML79" s="26">
        <v>0</v>
      </c>
      <c r="MM79" s="28">
        <v>0</v>
      </c>
      <c r="MN79" s="26">
        <v>0</v>
      </c>
      <c r="MO79" s="26">
        <v>0</v>
      </c>
      <c r="MP79" s="26">
        <v>0</v>
      </c>
      <c r="MQ79" s="26">
        <v>0</v>
      </c>
      <c r="MR79" s="26">
        <v>0</v>
      </c>
      <c r="MS79" s="26">
        <v>0</v>
      </c>
      <c r="MT79" s="26">
        <v>0</v>
      </c>
      <c r="MU79" s="26">
        <v>0</v>
      </c>
      <c r="MV79" s="26">
        <v>0</v>
      </c>
      <c r="MW79" s="26">
        <v>0</v>
      </c>
      <c r="MX79" s="26">
        <v>0</v>
      </c>
      <c r="MY79" s="26">
        <v>0</v>
      </c>
      <c r="MZ79" s="26">
        <v>0</v>
      </c>
      <c r="NA79" s="26">
        <v>0</v>
      </c>
      <c r="NB79" s="26">
        <v>0</v>
      </c>
      <c r="NC79" s="26">
        <v>0</v>
      </c>
      <c r="ND79" s="26">
        <v>0</v>
      </c>
      <c r="NE79" s="26">
        <v>0</v>
      </c>
      <c r="NF79" s="26">
        <v>0</v>
      </c>
      <c r="NG79" s="26">
        <v>0</v>
      </c>
      <c r="NH79" s="26">
        <v>0</v>
      </c>
      <c r="NI79" s="26">
        <v>0</v>
      </c>
      <c r="NJ79" s="26">
        <v>0</v>
      </c>
      <c r="NK79" s="26">
        <v>0</v>
      </c>
      <c r="NL79" s="26">
        <v>0</v>
      </c>
      <c r="NM79" s="26">
        <v>0</v>
      </c>
      <c r="NN79" s="26">
        <v>0</v>
      </c>
      <c r="NO79" s="26">
        <v>0</v>
      </c>
      <c r="NP79" s="26">
        <v>0</v>
      </c>
      <c r="NQ79" s="26">
        <v>0</v>
      </c>
      <c r="NR79" s="26">
        <v>0</v>
      </c>
      <c r="NS79" s="26">
        <v>0</v>
      </c>
      <c r="NT79" s="26">
        <v>0</v>
      </c>
      <c r="NU79" s="26">
        <v>0</v>
      </c>
      <c r="NV79" s="26">
        <v>0</v>
      </c>
      <c r="NW79" s="26">
        <v>0</v>
      </c>
      <c r="NX79" s="26">
        <v>0</v>
      </c>
      <c r="NY79" s="26">
        <v>0</v>
      </c>
      <c r="NZ79" s="26">
        <v>0</v>
      </c>
      <c r="OA79" s="26">
        <v>0</v>
      </c>
      <c r="OB79" s="26">
        <v>0</v>
      </c>
      <c r="OC79" s="26">
        <v>0</v>
      </c>
      <c r="OD79" s="26">
        <v>0</v>
      </c>
      <c r="OE79" s="26">
        <v>0</v>
      </c>
      <c r="OF79" s="26">
        <v>0</v>
      </c>
      <c r="OG79" s="26">
        <v>0</v>
      </c>
      <c r="OH79" s="26"/>
      <c r="OI79" s="26">
        <v>0</v>
      </c>
      <c r="OJ79" s="26">
        <v>0</v>
      </c>
      <c r="OK79" s="28">
        <v>124</v>
      </c>
      <c r="OL79" s="26">
        <v>0</v>
      </c>
      <c r="OM79" s="26">
        <v>0</v>
      </c>
      <c r="ON79" s="26">
        <v>0</v>
      </c>
      <c r="OO79" s="26">
        <v>2</v>
      </c>
      <c r="OP79" s="26">
        <v>1</v>
      </c>
      <c r="OQ79" s="26">
        <v>30</v>
      </c>
      <c r="OR79" s="26">
        <v>9</v>
      </c>
      <c r="OS79" s="26">
        <v>2</v>
      </c>
      <c r="OT79" s="26">
        <v>28</v>
      </c>
      <c r="OU79" s="26">
        <v>13</v>
      </c>
      <c r="OV79" s="26">
        <v>2</v>
      </c>
      <c r="OW79" s="26">
        <v>37</v>
      </c>
      <c r="OX79" s="28">
        <v>124</v>
      </c>
      <c r="OY79" s="26">
        <v>0</v>
      </c>
      <c r="OZ79" s="26">
        <v>33</v>
      </c>
      <c r="PA79" s="26">
        <v>39</v>
      </c>
      <c r="PB79" s="26">
        <v>52</v>
      </c>
      <c r="PC79" s="28">
        <v>22</v>
      </c>
      <c r="PD79" s="26">
        <v>22</v>
      </c>
      <c r="PE79" s="26">
        <v>0</v>
      </c>
      <c r="PF79" s="28">
        <v>1</v>
      </c>
      <c r="PG79" s="26">
        <v>1</v>
      </c>
      <c r="PH79" s="26">
        <v>0</v>
      </c>
      <c r="PI79" s="26">
        <v>0</v>
      </c>
      <c r="PJ79" s="26">
        <v>0</v>
      </c>
      <c r="PK79" s="28">
        <v>8</v>
      </c>
      <c r="PL79" s="26">
        <v>0</v>
      </c>
      <c r="PM79" s="26">
        <v>0</v>
      </c>
      <c r="PN79" s="26">
        <v>0</v>
      </c>
      <c r="PO79" s="26">
        <v>0</v>
      </c>
      <c r="PP79" s="26">
        <v>0</v>
      </c>
      <c r="PQ79" s="26">
        <v>0</v>
      </c>
      <c r="PR79" s="26">
        <v>0</v>
      </c>
      <c r="PS79" s="26">
        <v>0</v>
      </c>
      <c r="PT79" s="26">
        <v>0</v>
      </c>
      <c r="PU79" s="26">
        <v>0</v>
      </c>
      <c r="PV79" s="26">
        <v>0</v>
      </c>
      <c r="PW79" s="26">
        <v>0</v>
      </c>
      <c r="PX79" s="26">
        <v>1</v>
      </c>
      <c r="PY79" s="26">
        <v>1</v>
      </c>
      <c r="PZ79" s="26">
        <v>0</v>
      </c>
      <c r="QA79" s="26">
        <v>0</v>
      </c>
      <c r="QB79" s="26">
        <v>0</v>
      </c>
      <c r="QC79" s="26">
        <v>1</v>
      </c>
      <c r="QD79" s="26">
        <v>1</v>
      </c>
      <c r="QE79" s="26">
        <v>0</v>
      </c>
      <c r="QF79" s="26">
        <v>0</v>
      </c>
      <c r="QG79" s="26">
        <v>0</v>
      </c>
      <c r="QH79" s="26">
        <v>0</v>
      </c>
      <c r="QI79" s="26">
        <v>0</v>
      </c>
      <c r="QJ79" s="26">
        <v>0</v>
      </c>
      <c r="QK79" s="26">
        <v>0</v>
      </c>
      <c r="QL79" s="26">
        <v>0</v>
      </c>
      <c r="QM79" s="26">
        <v>0</v>
      </c>
      <c r="QN79" s="26">
        <v>0</v>
      </c>
      <c r="QO79" s="26">
        <v>0</v>
      </c>
      <c r="QP79" s="26">
        <v>0</v>
      </c>
      <c r="QQ79" s="26">
        <v>0</v>
      </c>
      <c r="QR79" s="26">
        <v>0</v>
      </c>
      <c r="QS79" s="26">
        <v>0</v>
      </c>
      <c r="QT79" s="26">
        <v>0</v>
      </c>
      <c r="QU79" s="26">
        <v>0</v>
      </c>
      <c r="QV79" s="26">
        <v>0</v>
      </c>
      <c r="QW79" s="26">
        <v>0</v>
      </c>
      <c r="QX79" s="26">
        <v>0</v>
      </c>
      <c r="QY79" s="26">
        <v>0</v>
      </c>
      <c r="QZ79" s="26">
        <v>0</v>
      </c>
      <c r="RA79" s="26">
        <v>0</v>
      </c>
      <c r="RB79" s="26">
        <v>0</v>
      </c>
      <c r="RC79" s="26">
        <v>0</v>
      </c>
      <c r="RD79" s="26">
        <v>0</v>
      </c>
      <c r="RE79" s="26">
        <v>0</v>
      </c>
      <c r="RF79" s="26">
        <v>0</v>
      </c>
      <c r="RG79" s="26">
        <v>0</v>
      </c>
      <c r="RH79" s="26">
        <v>0</v>
      </c>
      <c r="RI79" s="26">
        <v>0</v>
      </c>
      <c r="RJ79" s="26">
        <v>0</v>
      </c>
      <c r="RK79" s="26">
        <v>0</v>
      </c>
      <c r="RL79" s="26">
        <v>0</v>
      </c>
      <c r="RM79" s="26">
        <v>0</v>
      </c>
      <c r="RN79" s="26">
        <v>0</v>
      </c>
      <c r="RO79" s="26">
        <v>0</v>
      </c>
      <c r="RP79" s="26">
        <v>0</v>
      </c>
      <c r="RQ79" s="26">
        <v>0</v>
      </c>
      <c r="RR79" s="26">
        <v>2</v>
      </c>
      <c r="RS79" s="26">
        <v>0</v>
      </c>
      <c r="RT79" s="26">
        <v>0</v>
      </c>
      <c r="RU79" s="26">
        <v>0</v>
      </c>
      <c r="RV79" s="26">
        <v>0</v>
      </c>
      <c r="RW79" s="26">
        <v>0</v>
      </c>
      <c r="RX79" s="26">
        <v>0</v>
      </c>
      <c r="RY79" s="26">
        <v>1</v>
      </c>
      <c r="RZ79" s="26">
        <v>0</v>
      </c>
      <c r="SA79" s="26">
        <v>0</v>
      </c>
      <c r="SB79" s="26">
        <v>0</v>
      </c>
      <c r="SC79" s="26">
        <v>0</v>
      </c>
      <c r="SD79" s="26">
        <v>0</v>
      </c>
      <c r="SE79" s="26">
        <v>1</v>
      </c>
      <c r="SF79" s="28">
        <v>8</v>
      </c>
      <c r="SG79" s="26">
        <v>0</v>
      </c>
      <c r="SH79" s="26">
        <v>0</v>
      </c>
      <c r="SI79" s="26">
        <v>0</v>
      </c>
      <c r="SJ79" s="26">
        <v>0</v>
      </c>
      <c r="SK79" s="26">
        <v>0</v>
      </c>
      <c r="SL79" s="26">
        <v>0</v>
      </c>
      <c r="SM79" s="26">
        <v>0</v>
      </c>
      <c r="SN79" s="26">
        <v>0</v>
      </c>
      <c r="SO79" s="26">
        <v>0</v>
      </c>
      <c r="SP79" s="26">
        <v>0</v>
      </c>
      <c r="SQ79" s="26">
        <v>2</v>
      </c>
      <c r="SR79" s="26">
        <v>0</v>
      </c>
      <c r="SS79" s="26">
        <v>1</v>
      </c>
      <c r="ST79" s="26">
        <v>1</v>
      </c>
      <c r="SU79" s="26">
        <v>0</v>
      </c>
      <c r="SV79" s="26">
        <v>0</v>
      </c>
      <c r="SW79" s="26">
        <v>0</v>
      </c>
      <c r="SX79" s="26">
        <v>2</v>
      </c>
      <c r="SY79" s="26">
        <v>1</v>
      </c>
      <c r="SZ79" s="26">
        <v>0</v>
      </c>
      <c r="TA79" s="26">
        <v>0</v>
      </c>
      <c r="TB79" s="26">
        <v>0</v>
      </c>
      <c r="TC79" s="26">
        <v>0</v>
      </c>
      <c r="TD79" s="26">
        <v>1</v>
      </c>
      <c r="TE79" s="28">
        <v>27</v>
      </c>
      <c r="TF79" s="26">
        <v>0</v>
      </c>
      <c r="TG79" s="26">
        <v>1</v>
      </c>
      <c r="TH79" s="26">
        <v>0</v>
      </c>
      <c r="TI79" s="26">
        <v>0</v>
      </c>
      <c r="TJ79" s="26">
        <v>0</v>
      </c>
      <c r="TK79" s="26">
        <v>0</v>
      </c>
      <c r="TL79" s="26">
        <v>2</v>
      </c>
      <c r="TM79" s="26">
        <v>6</v>
      </c>
      <c r="TN79" s="26">
        <v>1</v>
      </c>
      <c r="TO79" s="26">
        <v>4</v>
      </c>
      <c r="TP79" s="26">
        <v>0</v>
      </c>
      <c r="TQ79" s="26">
        <v>2</v>
      </c>
      <c r="TR79" s="26">
        <v>0</v>
      </c>
      <c r="TS79" s="26">
        <v>0</v>
      </c>
      <c r="TT79" s="26">
        <v>1</v>
      </c>
      <c r="TU79" s="26">
        <v>0</v>
      </c>
      <c r="TV79" s="26">
        <v>0</v>
      </c>
      <c r="TW79" s="26">
        <v>0</v>
      </c>
      <c r="TX79" s="26">
        <v>0</v>
      </c>
      <c r="TY79" s="26">
        <v>0</v>
      </c>
      <c r="TZ79" s="26">
        <v>3</v>
      </c>
      <c r="UA79" s="26">
        <v>4</v>
      </c>
      <c r="UB79" s="26">
        <v>4</v>
      </c>
      <c r="UC79" s="26">
        <v>0</v>
      </c>
      <c r="UD79" s="26">
        <v>0</v>
      </c>
      <c r="UE79" s="26">
        <v>0</v>
      </c>
      <c r="UF79" s="26">
        <v>0</v>
      </c>
      <c r="UG79" s="26">
        <v>0</v>
      </c>
      <c r="UH79" s="26">
        <v>0</v>
      </c>
      <c r="UI79" s="26">
        <v>0</v>
      </c>
      <c r="UJ79" s="28">
        <v>1336</v>
      </c>
      <c r="UK79" s="26">
        <v>1</v>
      </c>
      <c r="UL79" s="26">
        <v>10</v>
      </c>
      <c r="UM79" s="26">
        <v>13</v>
      </c>
      <c r="UN79" s="26">
        <v>12</v>
      </c>
      <c r="UO79" s="26">
        <v>46</v>
      </c>
      <c r="UP79" s="26">
        <v>230</v>
      </c>
      <c r="UQ79" s="26">
        <v>262</v>
      </c>
      <c r="UR79" s="26">
        <v>180</v>
      </c>
      <c r="US79" s="26">
        <v>104</v>
      </c>
      <c r="UT79" s="26">
        <v>53</v>
      </c>
      <c r="UU79" s="26">
        <v>24</v>
      </c>
      <c r="UV79" s="26">
        <v>30</v>
      </c>
      <c r="UW79" s="26">
        <v>7</v>
      </c>
      <c r="UX79" s="26">
        <v>7</v>
      </c>
      <c r="UY79" s="26">
        <v>9</v>
      </c>
      <c r="UZ79" s="26">
        <v>7</v>
      </c>
      <c r="VA79" s="26">
        <v>6</v>
      </c>
      <c r="VB79" s="26">
        <v>29</v>
      </c>
      <c r="VC79" s="26">
        <v>72</v>
      </c>
      <c r="VD79" s="26">
        <v>81</v>
      </c>
      <c r="VE79" s="26">
        <v>62</v>
      </c>
      <c r="VF79" s="26">
        <v>34</v>
      </c>
      <c r="VG79" s="26">
        <v>18</v>
      </c>
      <c r="VH79" s="26">
        <v>39</v>
      </c>
      <c r="VI79" s="26">
        <v>0</v>
      </c>
      <c r="VJ79" s="26">
        <v>0</v>
      </c>
      <c r="VK79" s="26">
        <v>0</v>
      </c>
      <c r="VL79" s="26">
        <v>0</v>
      </c>
      <c r="VM79" s="28">
        <v>29</v>
      </c>
      <c r="VN79" s="26">
        <v>0</v>
      </c>
      <c r="VO79" s="26">
        <v>1</v>
      </c>
      <c r="VP79" s="26">
        <v>2</v>
      </c>
      <c r="VQ79" s="26">
        <v>2</v>
      </c>
      <c r="VR79" s="26">
        <v>0</v>
      </c>
      <c r="VS79" s="26">
        <v>2</v>
      </c>
      <c r="VT79" s="26">
        <v>9</v>
      </c>
      <c r="VU79" s="26">
        <v>13</v>
      </c>
      <c r="VV79" s="28">
        <v>4</v>
      </c>
      <c r="VW79" s="26">
        <v>0</v>
      </c>
      <c r="VX79" s="26">
        <v>0</v>
      </c>
      <c r="VY79" s="26">
        <v>0</v>
      </c>
      <c r="VZ79" s="26">
        <v>0</v>
      </c>
      <c r="WA79" s="26">
        <v>0</v>
      </c>
      <c r="WB79" s="26">
        <v>0</v>
      </c>
      <c r="WC79" s="26">
        <v>0</v>
      </c>
      <c r="WD79" s="26">
        <v>0</v>
      </c>
      <c r="WE79" s="26">
        <v>0</v>
      </c>
      <c r="WF79" s="26">
        <v>0</v>
      </c>
      <c r="WG79" s="26">
        <v>0</v>
      </c>
      <c r="WH79" s="26">
        <v>0</v>
      </c>
      <c r="WI79" s="26">
        <v>1</v>
      </c>
      <c r="WJ79" s="26">
        <v>1</v>
      </c>
      <c r="WK79" s="26">
        <v>0</v>
      </c>
      <c r="WL79" s="26">
        <v>0</v>
      </c>
      <c r="WM79" s="26">
        <v>0</v>
      </c>
      <c r="WN79" s="26">
        <v>1</v>
      </c>
      <c r="WO79" s="26">
        <v>1</v>
      </c>
      <c r="WP79" s="26">
        <v>0</v>
      </c>
      <c r="WQ79" s="26">
        <v>0</v>
      </c>
      <c r="WR79" s="26">
        <v>0</v>
      </c>
      <c r="WS79" s="26">
        <v>0</v>
      </c>
      <c r="WT79" s="26">
        <v>0</v>
      </c>
      <c r="WU79" s="26">
        <v>0</v>
      </c>
      <c r="WV79" s="26">
        <v>0</v>
      </c>
      <c r="WW79" s="26">
        <v>0</v>
      </c>
      <c r="WX79" s="26">
        <v>0</v>
      </c>
      <c r="WY79" s="26">
        <v>0</v>
      </c>
      <c r="WZ79" s="26">
        <v>0</v>
      </c>
      <c r="XA79" s="26">
        <v>0</v>
      </c>
      <c r="XB79" s="26">
        <v>0</v>
      </c>
      <c r="XC79" s="26">
        <v>0</v>
      </c>
      <c r="XD79" s="26">
        <v>0</v>
      </c>
      <c r="XE79" s="26">
        <v>0</v>
      </c>
      <c r="XF79" s="26">
        <v>0</v>
      </c>
      <c r="XG79" s="26">
        <v>0</v>
      </c>
      <c r="XH79" s="26">
        <v>0</v>
      </c>
      <c r="XI79" s="26">
        <v>0</v>
      </c>
      <c r="XJ79" s="26">
        <v>0</v>
      </c>
      <c r="XK79" s="26">
        <v>0</v>
      </c>
      <c r="XL79" s="26">
        <v>0</v>
      </c>
      <c r="XM79" s="26">
        <v>0</v>
      </c>
      <c r="XN79" s="26">
        <v>0</v>
      </c>
      <c r="XO79" s="26">
        <v>0</v>
      </c>
      <c r="XP79" s="26">
        <v>0</v>
      </c>
      <c r="XQ79" s="26">
        <v>0</v>
      </c>
      <c r="XR79" s="26">
        <v>0</v>
      </c>
      <c r="XS79" s="41">
        <v>0</v>
      </c>
      <c r="XT79" s="41">
        <v>0</v>
      </c>
      <c r="XU79" s="41">
        <v>0</v>
      </c>
      <c r="XV79" s="41">
        <v>0</v>
      </c>
      <c r="XW79" s="41">
        <v>0</v>
      </c>
      <c r="XX79" s="41">
        <v>0</v>
      </c>
      <c r="XY79" s="41">
        <v>0</v>
      </c>
      <c r="XZ79" s="41">
        <v>0</v>
      </c>
      <c r="YA79" s="41">
        <v>0</v>
      </c>
      <c r="YB79" s="41">
        <v>0</v>
      </c>
      <c r="YC79" s="41">
        <v>0</v>
      </c>
      <c r="YD79" s="41">
        <v>0</v>
      </c>
      <c r="YE79" s="41">
        <v>0</v>
      </c>
      <c r="YF79" s="41">
        <v>0</v>
      </c>
      <c r="YG79" s="41">
        <v>0</v>
      </c>
      <c r="YH79" s="41">
        <v>0</v>
      </c>
      <c r="YI79" s="41">
        <v>0</v>
      </c>
      <c r="YJ79" s="41">
        <v>0</v>
      </c>
      <c r="YK79" s="41">
        <v>0</v>
      </c>
      <c r="YL79" s="41">
        <v>0</v>
      </c>
      <c r="YM79" s="41">
        <v>0</v>
      </c>
      <c r="YN79" s="41">
        <v>0</v>
      </c>
      <c r="YO79" s="41">
        <v>0</v>
      </c>
      <c r="YP79" s="41">
        <v>0</v>
      </c>
      <c r="YQ79" s="41">
        <v>0</v>
      </c>
      <c r="YR79" s="41">
        <v>0</v>
      </c>
      <c r="YS79" s="41">
        <v>0</v>
      </c>
      <c r="YT79" s="41">
        <v>0</v>
      </c>
      <c r="YU79" s="41">
        <v>0</v>
      </c>
      <c r="YV79" s="41">
        <v>0</v>
      </c>
      <c r="YW79" s="41">
        <v>0</v>
      </c>
      <c r="YX79" s="41">
        <v>0</v>
      </c>
      <c r="YY79" s="41">
        <v>0</v>
      </c>
      <c r="YZ79" s="41">
        <v>0</v>
      </c>
      <c r="ZA79" s="41">
        <v>0</v>
      </c>
      <c r="ZB79" s="41">
        <v>0</v>
      </c>
      <c r="ZC79" s="41">
        <v>0</v>
      </c>
      <c r="ZD79" s="41">
        <v>0</v>
      </c>
      <c r="ZE79" s="41">
        <v>0</v>
      </c>
      <c r="ZF79" s="41">
        <v>0</v>
      </c>
      <c r="ZG79" s="41">
        <v>0</v>
      </c>
      <c r="ZH79" s="41">
        <v>0</v>
      </c>
      <c r="ZI79" s="41">
        <v>0</v>
      </c>
      <c r="ZJ79" s="41">
        <v>0</v>
      </c>
      <c r="ZK79" s="41">
        <v>0</v>
      </c>
      <c r="ZL79" s="41">
        <v>0</v>
      </c>
      <c r="ZM79" s="41">
        <v>21</v>
      </c>
      <c r="ZN79" s="41">
        <v>5</v>
      </c>
      <c r="ZO79" s="27">
        <v>0</v>
      </c>
      <c r="ZP79" s="27">
        <v>1</v>
      </c>
      <c r="ZQ79" s="27">
        <v>2</v>
      </c>
      <c r="ZR79" s="27">
        <v>8</v>
      </c>
      <c r="ZS79" s="27">
        <v>8</v>
      </c>
      <c r="ZT79" s="27">
        <v>19</v>
      </c>
      <c r="ZU79" s="27">
        <v>23</v>
      </c>
      <c r="ZV79" s="27">
        <v>867</v>
      </c>
      <c r="ZW79" s="27">
        <v>271</v>
      </c>
      <c r="ZX79" s="27">
        <v>253</v>
      </c>
      <c r="ZY79" s="27">
        <v>0</v>
      </c>
      <c r="ZZ79" s="27">
        <v>23</v>
      </c>
      <c r="AAA79" s="27">
        <v>30</v>
      </c>
      <c r="AAB79" s="27">
        <v>4</v>
      </c>
      <c r="AAC79" s="27">
        <v>4</v>
      </c>
      <c r="AAD79" s="27">
        <v>1</v>
      </c>
      <c r="AAE79" s="27">
        <v>1</v>
      </c>
      <c r="AAF79" s="27">
        <v>18</v>
      </c>
      <c r="AAG79" s="27">
        <v>25</v>
      </c>
      <c r="AAH79" s="27" t="s">
        <v>551</v>
      </c>
    </row>
    <row r="80" spans="1:710" s="27" customFormat="1" x14ac:dyDescent="0.2">
      <c r="A80" s="27" t="s">
        <v>156</v>
      </c>
      <c r="B80" s="68">
        <v>1041121</v>
      </c>
      <c r="C80" s="28">
        <v>527</v>
      </c>
      <c r="D80" s="28">
        <v>24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1</v>
      </c>
      <c r="M80" s="26">
        <v>0</v>
      </c>
      <c r="N80" s="26">
        <v>0</v>
      </c>
      <c r="O80" s="28">
        <v>4</v>
      </c>
      <c r="P80" s="28">
        <v>7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  <c r="AZ80" s="26">
        <v>0</v>
      </c>
      <c r="BA80" s="26">
        <v>0</v>
      </c>
      <c r="BB80" s="26">
        <v>0</v>
      </c>
      <c r="BC80" s="26">
        <v>0</v>
      </c>
      <c r="BD80" s="26">
        <v>0</v>
      </c>
      <c r="BE80" s="26">
        <v>0</v>
      </c>
      <c r="BF80" s="26">
        <v>0</v>
      </c>
      <c r="BG80" s="26">
        <v>0</v>
      </c>
      <c r="BH80" s="26">
        <v>0</v>
      </c>
      <c r="BI80" s="26">
        <v>0</v>
      </c>
      <c r="BJ80" s="26">
        <v>0</v>
      </c>
      <c r="BK80" s="26">
        <v>0</v>
      </c>
      <c r="BL80" s="26">
        <v>0</v>
      </c>
      <c r="BM80" s="26"/>
      <c r="BN80" s="26"/>
      <c r="BO80" s="26"/>
      <c r="BP80" s="26"/>
      <c r="BQ80" s="26">
        <v>0</v>
      </c>
      <c r="BR80" s="26">
        <v>0</v>
      </c>
      <c r="BS80" s="26">
        <v>0</v>
      </c>
      <c r="BT80" s="26">
        <v>0</v>
      </c>
      <c r="BU80" s="28">
        <v>0</v>
      </c>
      <c r="BV80" s="28">
        <v>3</v>
      </c>
      <c r="BW80" s="28">
        <v>1</v>
      </c>
      <c r="BX80" s="28">
        <v>145</v>
      </c>
      <c r="BY80" s="26">
        <v>0</v>
      </c>
      <c r="BZ80" s="26">
        <v>0</v>
      </c>
      <c r="CA80" s="26">
        <v>0</v>
      </c>
      <c r="CB80" s="26">
        <v>0</v>
      </c>
      <c r="CC80" s="26">
        <v>0</v>
      </c>
      <c r="CD80" s="26">
        <v>0</v>
      </c>
      <c r="CE80" s="26">
        <v>0</v>
      </c>
      <c r="CF80" s="26">
        <v>0</v>
      </c>
      <c r="CG80" s="26">
        <v>0</v>
      </c>
      <c r="CH80" s="26">
        <v>0</v>
      </c>
      <c r="CI80" s="26">
        <v>0</v>
      </c>
      <c r="CJ80" s="26">
        <v>0</v>
      </c>
      <c r="CK80" s="26">
        <v>0</v>
      </c>
      <c r="CL80" s="26">
        <v>0</v>
      </c>
      <c r="CM80" s="26">
        <v>0</v>
      </c>
      <c r="CN80" s="26">
        <v>0</v>
      </c>
      <c r="CO80" s="26">
        <v>0</v>
      </c>
      <c r="CP80" s="26">
        <v>0</v>
      </c>
      <c r="CQ80" s="26">
        <v>0</v>
      </c>
      <c r="CR80" s="26">
        <v>0</v>
      </c>
      <c r="CS80" s="26">
        <v>0</v>
      </c>
      <c r="CT80" s="26">
        <v>0</v>
      </c>
      <c r="CU80" s="26">
        <v>0</v>
      </c>
      <c r="CV80" s="26">
        <v>0</v>
      </c>
      <c r="CW80" s="26">
        <v>0</v>
      </c>
      <c r="CX80" s="26">
        <v>1</v>
      </c>
      <c r="CY80" s="26">
        <v>0</v>
      </c>
      <c r="CZ80" s="26">
        <v>2</v>
      </c>
      <c r="DA80" s="26">
        <v>0</v>
      </c>
      <c r="DB80" s="26">
        <v>0</v>
      </c>
      <c r="DC80" s="26">
        <v>0</v>
      </c>
      <c r="DD80" s="26">
        <v>2</v>
      </c>
      <c r="DE80" s="26">
        <v>0</v>
      </c>
      <c r="DF80" s="26">
        <v>0</v>
      </c>
      <c r="DG80" s="26">
        <v>0</v>
      </c>
      <c r="DH80" s="26">
        <v>17</v>
      </c>
      <c r="DI80" s="26">
        <v>0</v>
      </c>
      <c r="DJ80" s="26">
        <v>15</v>
      </c>
      <c r="DK80" s="26">
        <v>2</v>
      </c>
      <c r="DL80" s="26">
        <v>27</v>
      </c>
      <c r="DM80" s="26">
        <v>2</v>
      </c>
      <c r="DN80" s="26">
        <v>18</v>
      </c>
      <c r="DO80" s="26">
        <v>0</v>
      </c>
      <c r="DP80" s="26">
        <v>5</v>
      </c>
      <c r="DQ80" s="26">
        <v>3</v>
      </c>
      <c r="DR80" s="26">
        <v>7</v>
      </c>
      <c r="DS80" s="26">
        <v>1</v>
      </c>
      <c r="DT80" s="26">
        <v>9</v>
      </c>
      <c r="DU80" s="26">
        <v>3</v>
      </c>
      <c r="DV80" s="26">
        <v>6</v>
      </c>
      <c r="DW80" s="26">
        <v>0</v>
      </c>
      <c r="DX80" s="26">
        <v>3</v>
      </c>
      <c r="DY80" s="26">
        <v>1</v>
      </c>
      <c r="DZ80" s="26">
        <v>3</v>
      </c>
      <c r="EA80" s="26">
        <v>1</v>
      </c>
      <c r="EB80" s="26">
        <v>4</v>
      </c>
      <c r="EC80" s="26">
        <v>0</v>
      </c>
      <c r="ED80" s="26">
        <v>8</v>
      </c>
      <c r="EE80" s="26">
        <v>0</v>
      </c>
      <c r="EF80" s="26">
        <v>4</v>
      </c>
      <c r="EG80" s="26">
        <v>0</v>
      </c>
      <c r="EH80" s="26">
        <v>0</v>
      </c>
      <c r="EI80" s="26">
        <v>0</v>
      </c>
      <c r="EJ80" s="26">
        <v>9</v>
      </c>
      <c r="EK80" s="26">
        <v>0</v>
      </c>
      <c r="EL80" s="26">
        <v>2</v>
      </c>
      <c r="EM80" s="26"/>
      <c r="EN80" s="26"/>
      <c r="EO80" s="26">
        <v>3</v>
      </c>
      <c r="EP80" s="26">
        <v>112</v>
      </c>
      <c r="EQ80" s="26">
        <v>0</v>
      </c>
      <c r="ER80" s="26">
        <v>0</v>
      </c>
      <c r="ES80" s="26">
        <v>0</v>
      </c>
      <c r="ET80" s="26">
        <v>0</v>
      </c>
      <c r="EU80" s="26">
        <v>0</v>
      </c>
      <c r="EV80" s="26">
        <v>0</v>
      </c>
      <c r="EW80" s="26">
        <v>0</v>
      </c>
      <c r="EX80" s="26">
        <v>0</v>
      </c>
      <c r="EY80" s="26">
        <v>0</v>
      </c>
      <c r="EZ80" s="26">
        <v>1</v>
      </c>
      <c r="FA80" s="26">
        <v>0</v>
      </c>
      <c r="FB80" s="26">
        <v>0</v>
      </c>
      <c r="FC80" s="26">
        <v>0</v>
      </c>
      <c r="FD80" s="26">
        <v>0</v>
      </c>
      <c r="FE80" s="26">
        <v>0</v>
      </c>
      <c r="FF80" s="26">
        <v>0</v>
      </c>
      <c r="FG80" s="26">
        <v>0</v>
      </c>
      <c r="FH80" s="26">
        <v>2</v>
      </c>
      <c r="FI80" s="26">
        <v>0</v>
      </c>
      <c r="FJ80" s="26">
        <v>0</v>
      </c>
      <c r="FK80" s="26">
        <v>0</v>
      </c>
      <c r="FL80" s="26">
        <v>16</v>
      </c>
      <c r="FM80" s="26">
        <v>0</v>
      </c>
      <c r="FN80" s="26">
        <v>0</v>
      </c>
      <c r="FO80" s="26">
        <v>0</v>
      </c>
      <c r="FP80" s="26">
        <v>28</v>
      </c>
      <c r="FQ80" s="26">
        <v>0</v>
      </c>
      <c r="FR80" s="26">
        <v>0</v>
      </c>
      <c r="FS80" s="26">
        <v>0</v>
      </c>
      <c r="FT80" s="26">
        <v>3</v>
      </c>
      <c r="FU80" s="26">
        <v>0</v>
      </c>
      <c r="FV80" s="26">
        <v>0</v>
      </c>
      <c r="FW80" s="26">
        <v>0</v>
      </c>
      <c r="FX80" s="26">
        <v>0</v>
      </c>
      <c r="FY80" s="26">
        <v>0</v>
      </c>
      <c r="FZ80" s="26">
        <v>0</v>
      </c>
      <c r="GA80" s="26">
        <v>0</v>
      </c>
      <c r="GB80" s="26">
        <v>0</v>
      </c>
      <c r="GC80" s="26">
        <v>0</v>
      </c>
      <c r="GD80" s="26">
        <v>0</v>
      </c>
      <c r="GE80" s="26">
        <v>0</v>
      </c>
      <c r="GF80" s="26">
        <v>0</v>
      </c>
      <c r="GG80" s="26">
        <v>0</v>
      </c>
      <c r="GH80" s="26">
        <v>0</v>
      </c>
      <c r="GI80" s="26">
        <v>0</v>
      </c>
      <c r="GJ80" s="26">
        <v>0</v>
      </c>
      <c r="GK80" s="26">
        <v>0</v>
      </c>
      <c r="GL80" s="26">
        <v>0</v>
      </c>
      <c r="GM80" s="26">
        <v>0</v>
      </c>
      <c r="GN80" s="26">
        <v>0</v>
      </c>
      <c r="GO80" s="26">
        <v>0</v>
      </c>
      <c r="GP80" s="26">
        <v>0</v>
      </c>
      <c r="GQ80" s="26">
        <v>0</v>
      </c>
      <c r="GR80" s="26">
        <v>1</v>
      </c>
      <c r="GS80" s="26">
        <v>0</v>
      </c>
      <c r="GT80" s="26">
        <v>0</v>
      </c>
      <c r="GU80" s="26">
        <v>0</v>
      </c>
      <c r="GV80" s="26">
        <v>0</v>
      </c>
      <c r="GW80" s="26">
        <v>0</v>
      </c>
      <c r="GX80" s="26">
        <v>0</v>
      </c>
      <c r="GY80" s="26">
        <v>0</v>
      </c>
      <c r="GZ80" s="26">
        <v>0</v>
      </c>
      <c r="HA80" s="26">
        <v>0</v>
      </c>
      <c r="HB80" s="26">
        <v>0</v>
      </c>
      <c r="HC80" s="26">
        <v>0</v>
      </c>
      <c r="HD80" s="26">
        <v>6</v>
      </c>
      <c r="HE80" s="26">
        <v>0</v>
      </c>
      <c r="HF80" s="26">
        <v>8</v>
      </c>
      <c r="HG80" s="26">
        <v>2</v>
      </c>
      <c r="HH80" s="26">
        <v>7</v>
      </c>
      <c r="HI80" s="26">
        <v>0</v>
      </c>
      <c r="HJ80" s="26">
        <v>10</v>
      </c>
      <c r="HK80" s="26">
        <v>0</v>
      </c>
      <c r="HL80" s="26">
        <v>3</v>
      </c>
      <c r="HM80" s="26">
        <v>0</v>
      </c>
      <c r="HN80" s="26">
        <v>2</v>
      </c>
      <c r="HO80" s="26">
        <v>0</v>
      </c>
      <c r="HP80" s="26">
        <v>1</v>
      </c>
      <c r="HQ80" s="26">
        <v>1</v>
      </c>
      <c r="HR80" s="26">
        <v>1</v>
      </c>
      <c r="HS80" s="26">
        <v>0</v>
      </c>
      <c r="HT80" s="26">
        <v>0</v>
      </c>
      <c r="HU80" s="26">
        <v>0</v>
      </c>
      <c r="HV80" s="26">
        <v>2</v>
      </c>
      <c r="HW80" s="26">
        <v>0</v>
      </c>
      <c r="HX80" s="26">
        <v>0</v>
      </c>
      <c r="HY80" s="26">
        <v>0</v>
      </c>
      <c r="HZ80" s="26">
        <v>2</v>
      </c>
      <c r="IA80" s="26">
        <v>0</v>
      </c>
      <c r="IB80" s="26">
        <v>0</v>
      </c>
      <c r="IC80" s="26">
        <v>0</v>
      </c>
      <c r="ID80" s="26">
        <v>0</v>
      </c>
      <c r="IE80" s="26">
        <v>0</v>
      </c>
      <c r="IF80" s="26">
        <v>1</v>
      </c>
      <c r="IG80" s="26">
        <v>0</v>
      </c>
      <c r="IH80" s="26">
        <v>0</v>
      </c>
      <c r="II80" s="26"/>
      <c r="IJ80" s="26">
        <v>0</v>
      </c>
      <c r="IK80" s="26">
        <v>0</v>
      </c>
      <c r="IL80" s="26">
        <v>0</v>
      </c>
      <c r="IM80" s="26">
        <v>0</v>
      </c>
      <c r="IN80" s="26">
        <v>0</v>
      </c>
      <c r="IO80" s="26">
        <v>0</v>
      </c>
      <c r="IP80" s="26">
        <v>0</v>
      </c>
      <c r="IQ80" s="26">
        <v>0</v>
      </c>
      <c r="IR80" s="26">
        <v>0</v>
      </c>
      <c r="IS80" s="26">
        <v>0</v>
      </c>
      <c r="IT80" s="26">
        <v>0</v>
      </c>
      <c r="IU80" s="26">
        <v>0</v>
      </c>
      <c r="IV80" s="26"/>
      <c r="IW80" s="26">
        <v>0</v>
      </c>
      <c r="IX80" s="26">
        <v>0</v>
      </c>
      <c r="IY80" s="26">
        <v>0</v>
      </c>
      <c r="IZ80" s="26">
        <v>0</v>
      </c>
      <c r="JA80" s="26">
        <v>0</v>
      </c>
      <c r="JB80" s="26">
        <v>0</v>
      </c>
      <c r="JC80" s="26">
        <v>0</v>
      </c>
      <c r="JD80" s="26">
        <v>0</v>
      </c>
      <c r="JE80" s="26">
        <v>0</v>
      </c>
      <c r="JF80" s="26">
        <v>0</v>
      </c>
      <c r="JG80" s="26">
        <v>0</v>
      </c>
      <c r="JH80" s="26">
        <v>0</v>
      </c>
      <c r="JI80" s="26"/>
      <c r="JJ80" s="26">
        <v>0</v>
      </c>
      <c r="JK80" s="26">
        <v>0</v>
      </c>
      <c r="JL80" s="26">
        <v>0</v>
      </c>
      <c r="JM80" s="26">
        <v>0</v>
      </c>
      <c r="JN80" s="26">
        <v>0</v>
      </c>
      <c r="JO80" s="26">
        <v>0</v>
      </c>
      <c r="JP80" s="26">
        <v>0</v>
      </c>
      <c r="JQ80" s="26">
        <v>0</v>
      </c>
      <c r="JR80" s="26">
        <v>0</v>
      </c>
      <c r="JS80" s="26">
        <v>0</v>
      </c>
      <c r="JT80" s="26">
        <v>0</v>
      </c>
      <c r="JU80" s="26">
        <v>0</v>
      </c>
      <c r="JV80" s="26"/>
      <c r="JW80" s="26">
        <v>0</v>
      </c>
      <c r="JX80" s="26">
        <v>0</v>
      </c>
      <c r="JY80" s="26">
        <v>0</v>
      </c>
      <c r="JZ80" s="26">
        <v>0</v>
      </c>
      <c r="KA80" s="26">
        <v>0</v>
      </c>
      <c r="KB80" s="26">
        <v>0</v>
      </c>
      <c r="KC80" s="26">
        <v>0</v>
      </c>
      <c r="KD80" s="26">
        <v>0</v>
      </c>
      <c r="KE80" s="26">
        <v>0</v>
      </c>
      <c r="KF80" s="26">
        <v>0</v>
      </c>
      <c r="KG80" s="26">
        <v>0</v>
      </c>
      <c r="KH80" s="26">
        <v>0</v>
      </c>
      <c r="KI80" s="26"/>
      <c r="KJ80" s="26">
        <v>3</v>
      </c>
      <c r="KK80" s="26">
        <v>4</v>
      </c>
      <c r="KL80" s="26">
        <v>1</v>
      </c>
      <c r="KM80" s="26">
        <v>0</v>
      </c>
      <c r="KN80" s="26">
        <v>3</v>
      </c>
      <c r="KO80" s="26">
        <v>2</v>
      </c>
      <c r="KP80" s="26">
        <v>0</v>
      </c>
      <c r="KQ80" s="26">
        <v>0</v>
      </c>
      <c r="KR80" s="26">
        <v>0</v>
      </c>
      <c r="KS80" s="26">
        <v>0</v>
      </c>
      <c r="KT80" s="26">
        <v>0</v>
      </c>
      <c r="KU80" s="26">
        <v>0</v>
      </c>
      <c r="KV80" s="26">
        <v>0</v>
      </c>
      <c r="KW80" s="26">
        <v>0</v>
      </c>
      <c r="KX80" s="26">
        <v>0</v>
      </c>
      <c r="KY80" s="26">
        <v>0</v>
      </c>
      <c r="KZ80" s="26">
        <v>0</v>
      </c>
      <c r="LA80" s="26">
        <v>0</v>
      </c>
      <c r="LB80" s="26">
        <v>0</v>
      </c>
      <c r="LC80" s="26">
        <v>0</v>
      </c>
      <c r="LD80" s="26">
        <v>0</v>
      </c>
      <c r="LE80" s="26">
        <v>0</v>
      </c>
      <c r="LF80" s="26">
        <v>0</v>
      </c>
      <c r="LG80" s="26">
        <v>1</v>
      </c>
      <c r="LH80" s="26">
        <v>0</v>
      </c>
      <c r="LI80" s="26">
        <v>0</v>
      </c>
      <c r="LJ80" s="26">
        <v>0</v>
      </c>
      <c r="LK80" s="26">
        <v>0</v>
      </c>
      <c r="LL80" s="26">
        <v>0</v>
      </c>
      <c r="LM80" s="26">
        <v>1</v>
      </c>
      <c r="LN80" s="26">
        <v>1</v>
      </c>
      <c r="LO80" s="26">
        <v>0</v>
      </c>
      <c r="LP80" s="26">
        <v>0</v>
      </c>
      <c r="LQ80" s="26">
        <v>2</v>
      </c>
      <c r="LR80" s="26">
        <v>1</v>
      </c>
      <c r="LS80" s="26">
        <v>2</v>
      </c>
      <c r="LT80" s="26">
        <v>0</v>
      </c>
      <c r="LU80" s="26">
        <v>0</v>
      </c>
      <c r="LV80" s="26">
        <v>0</v>
      </c>
      <c r="LW80" s="26">
        <v>0</v>
      </c>
      <c r="LX80" s="26">
        <v>0</v>
      </c>
      <c r="LY80" s="26">
        <v>0</v>
      </c>
      <c r="LZ80" s="26">
        <v>0</v>
      </c>
      <c r="MA80" s="26">
        <v>0</v>
      </c>
      <c r="MB80" s="26">
        <v>0</v>
      </c>
      <c r="MC80" s="26">
        <v>0</v>
      </c>
      <c r="MD80" s="26">
        <v>0</v>
      </c>
      <c r="ME80" s="26">
        <v>0</v>
      </c>
      <c r="MF80" s="26">
        <v>0</v>
      </c>
      <c r="MG80" s="26">
        <v>0</v>
      </c>
      <c r="MH80" s="26">
        <v>1</v>
      </c>
      <c r="MI80" s="26">
        <v>0</v>
      </c>
      <c r="MJ80" s="26">
        <v>0</v>
      </c>
      <c r="MK80" s="26">
        <v>0</v>
      </c>
      <c r="ML80" s="26">
        <v>0</v>
      </c>
      <c r="MM80" s="28">
        <v>0</v>
      </c>
      <c r="MN80" s="26">
        <v>0</v>
      </c>
      <c r="MO80" s="26">
        <v>0</v>
      </c>
      <c r="MP80" s="26">
        <v>0</v>
      </c>
      <c r="MQ80" s="26">
        <v>0</v>
      </c>
      <c r="MR80" s="26">
        <v>0</v>
      </c>
      <c r="MS80" s="26">
        <v>0</v>
      </c>
      <c r="MT80" s="26">
        <v>0</v>
      </c>
      <c r="MU80" s="26">
        <v>0</v>
      </c>
      <c r="MV80" s="26">
        <v>0</v>
      </c>
      <c r="MW80" s="26">
        <v>0</v>
      </c>
      <c r="MX80" s="26">
        <v>0</v>
      </c>
      <c r="MY80" s="26">
        <v>0</v>
      </c>
      <c r="MZ80" s="26">
        <v>0</v>
      </c>
      <c r="NA80" s="26">
        <v>0</v>
      </c>
      <c r="NB80" s="26">
        <v>0</v>
      </c>
      <c r="NC80" s="26">
        <v>0</v>
      </c>
      <c r="ND80" s="26">
        <v>0</v>
      </c>
      <c r="NE80" s="26">
        <v>0</v>
      </c>
      <c r="NF80" s="26">
        <v>0</v>
      </c>
      <c r="NG80" s="26">
        <v>0</v>
      </c>
      <c r="NH80" s="26">
        <v>0</v>
      </c>
      <c r="NI80" s="26">
        <v>0</v>
      </c>
      <c r="NJ80" s="26">
        <v>0</v>
      </c>
      <c r="NK80" s="26">
        <v>0</v>
      </c>
      <c r="NL80" s="26">
        <v>0</v>
      </c>
      <c r="NM80" s="26">
        <v>0</v>
      </c>
      <c r="NN80" s="26">
        <v>0</v>
      </c>
      <c r="NO80" s="26">
        <v>0</v>
      </c>
      <c r="NP80" s="26">
        <v>0</v>
      </c>
      <c r="NQ80" s="26">
        <v>0</v>
      </c>
      <c r="NR80" s="26">
        <v>0</v>
      </c>
      <c r="NS80" s="26">
        <v>0</v>
      </c>
      <c r="NT80" s="26">
        <v>0</v>
      </c>
      <c r="NU80" s="26">
        <v>0</v>
      </c>
      <c r="NV80" s="26">
        <v>0</v>
      </c>
      <c r="NW80" s="26">
        <v>0</v>
      </c>
      <c r="NX80" s="26">
        <v>0</v>
      </c>
      <c r="NY80" s="26">
        <v>0</v>
      </c>
      <c r="NZ80" s="26">
        <v>0</v>
      </c>
      <c r="OA80" s="26">
        <v>0</v>
      </c>
      <c r="OB80" s="26">
        <v>0</v>
      </c>
      <c r="OC80" s="26">
        <v>0</v>
      </c>
      <c r="OD80" s="26">
        <v>0</v>
      </c>
      <c r="OE80" s="26">
        <v>0</v>
      </c>
      <c r="OF80" s="26">
        <v>0</v>
      </c>
      <c r="OG80" s="26">
        <v>0</v>
      </c>
      <c r="OH80" s="26"/>
      <c r="OI80" s="26">
        <v>0</v>
      </c>
      <c r="OJ80" s="26">
        <v>0</v>
      </c>
      <c r="OK80" s="28">
        <v>163</v>
      </c>
      <c r="OL80" s="26">
        <v>0</v>
      </c>
      <c r="OM80" s="26">
        <v>0</v>
      </c>
      <c r="ON80" s="26">
        <v>2</v>
      </c>
      <c r="OO80" s="26">
        <v>3</v>
      </c>
      <c r="OP80" s="26">
        <v>0</v>
      </c>
      <c r="OQ80" s="26">
        <v>49</v>
      </c>
      <c r="OR80" s="26">
        <v>7</v>
      </c>
      <c r="OS80" s="26">
        <v>1</v>
      </c>
      <c r="OT80" s="26">
        <v>50</v>
      </c>
      <c r="OU80" s="26">
        <v>7</v>
      </c>
      <c r="OV80" s="26">
        <v>0</v>
      </c>
      <c r="OW80" s="26">
        <v>44</v>
      </c>
      <c r="OX80" s="28">
        <v>163</v>
      </c>
      <c r="OY80" s="26">
        <v>2</v>
      </c>
      <c r="OZ80" s="26">
        <v>52</v>
      </c>
      <c r="PA80" s="26">
        <v>58</v>
      </c>
      <c r="PB80" s="26">
        <v>51</v>
      </c>
      <c r="PC80" s="28">
        <v>14</v>
      </c>
      <c r="PD80" s="26">
        <v>13</v>
      </c>
      <c r="PE80" s="26">
        <v>1</v>
      </c>
      <c r="PF80" s="28">
        <v>1</v>
      </c>
      <c r="PG80" s="26">
        <v>1</v>
      </c>
      <c r="PH80" s="26">
        <v>0</v>
      </c>
      <c r="PI80" s="26">
        <v>0</v>
      </c>
      <c r="PJ80" s="26">
        <v>0</v>
      </c>
      <c r="PK80" s="28">
        <v>3</v>
      </c>
      <c r="PL80" s="26">
        <v>0</v>
      </c>
      <c r="PM80" s="26">
        <v>0</v>
      </c>
      <c r="PN80" s="26">
        <v>0</v>
      </c>
      <c r="PO80" s="26">
        <v>0</v>
      </c>
      <c r="PP80" s="26">
        <v>0</v>
      </c>
      <c r="PQ80" s="26">
        <v>0</v>
      </c>
      <c r="PR80" s="26">
        <v>0</v>
      </c>
      <c r="PS80" s="26">
        <v>0</v>
      </c>
      <c r="PT80" s="26">
        <v>0</v>
      </c>
      <c r="PU80" s="26">
        <v>0</v>
      </c>
      <c r="PV80" s="26">
        <v>0</v>
      </c>
      <c r="PW80" s="26">
        <v>0</v>
      </c>
      <c r="PX80" s="26">
        <v>0</v>
      </c>
      <c r="PY80" s="26">
        <v>0</v>
      </c>
      <c r="PZ80" s="26">
        <v>0</v>
      </c>
      <c r="QA80" s="26">
        <v>0</v>
      </c>
      <c r="QB80" s="26">
        <v>0</v>
      </c>
      <c r="QC80" s="26">
        <v>0</v>
      </c>
      <c r="QD80" s="26">
        <v>0</v>
      </c>
      <c r="QE80" s="26">
        <v>0</v>
      </c>
      <c r="QF80" s="26">
        <v>0</v>
      </c>
      <c r="QG80" s="26">
        <v>0</v>
      </c>
      <c r="QH80" s="26">
        <v>0</v>
      </c>
      <c r="QI80" s="26">
        <v>0</v>
      </c>
      <c r="QJ80" s="26">
        <v>0</v>
      </c>
      <c r="QK80" s="26">
        <v>0</v>
      </c>
      <c r="QL80" s="26">
        <v>0</v>
      </c>
      <c r="QM80" s="26">
        <v>0</v>
      </c>
      <c r="QN80" s="26">
        <v>0</v>
      </c>
      <c r="QO80" s="26">
        <v>0</v>
      </c>
      <c r="QP80" s="26">
        <v>0</v>
      </c>
      <c r="QQ80" s="26">
        <v>0</v>
      </c>
      <c r="QR80" s="26">
        <v>0</v>
      </c>
      <c r="QS80" s="26">
        <v>0</v>
      </c>
      <c r="QT80" s="26">
        <v>0</v>
      </c>
      <c r="QU80" s="26">
        <v>0</v>
      </c>
      <c r="QV80" s="26">
        <v>0</v>
      </c>
      <c r="QW80" s="26">
        <v>0</v>
      </c>
      <c r="QX80" s="26">
        <v>0</v>
      </c>
      <c r="QY80" s="26">
        <v>0</v>
      </c>
      <c r="QZ80" s="26">
        <v>0</v>
      </c>
      <c r="RA80" s="26">
        <v>0</v>
      </c>
      <c r="RB80" s="26">
        <v>0</v>
      </c>
      <c r="RC80" s="26">
        <v>0</v>
      </c>
      <c r="RD80" s="26">
        <v>0</v>
      </c>
      <c r="RE80" s="26">
        <v>0</v>
      </c>
      <c r="RF80" s="26">
        <v>0</v>
      </c>
      <c r="RG80" s="26">
        <v>0</v>
      </c>
      <c r="RH80" s="26">
        <v>0</v>
      </c>
      <c r="RI80" s="26">
        <v>0</v>
      </c>
      <c r="RJ80" s="26">
        <v>0</v>
      </c>
      <c r="RK80" s="26">
        <v>0</v>
      </c>
      <c r="RL80" s="26">
        <v>0</v>
      </c>
      <c r="RM80" s="26">
        <v>0</v>
      </c>
      <c r="RN80" s="26">
        <v>0</v>
      </c>
      <c r="RO80" s="26">
        <v>0</v>
      </c>
      <c r="RP80" s="26">
        <v>0</v>
      </c>
      <c r="RQ80" s="26">
        <v>0</v>
      </c>
      <c r="RR80" s="26">
        <v>0</v>
      </c>
      <c r="RS80" s="26">
        <v>0</v>
      </c>
      <c r="RT80" s="26">
        <v>0</v>
      </c>
      <c r="RU80" s="26">
        <v>0</v>
      </c>
      <c r="RV80" s="26">
        <v>0</v>
      </c>
      <c r="RW80" s="26">
        <v>0</v>
      </c>
      <c r="RX80" s="26">
        <v>1</v>
      </c>
      <c r="RY80" s="26">
        <v>1</v>
      </c>
      <c r="RZ80" s="26">
        <v>0</v>
      </c>
      <c r="SA80" s="26">
        <v>0</v>
      </c>
      <c r="SB80" s="26">
        <v>0</v>
      </c>
      <c r="SC80" s="26">
        <v>0</v>
      </c>
      <c r="SD80" s="26">
        <v>1</v>
      </c>
      <c r="SE80" s="26">
        <v>0</v>
      </c>
      <c r="SF80" s="28">
        <v>3</v>
      </c>
      <c r="SG80" s="26">
        <v>0</v>
      </c>
      <c r="SH80" s="26">
        <v>0</v>
      </c>
      <c r="SI80" s="26">
        <v>0</v>
      </c>
      <c r="SJ80" s="26">
        <v>0</v>
      </c>
      <c r="SK80" s="26">
        <v>0</v>
      </c>
      <c r="SL80" s="26">
        <v>0</v>
      </c>
      <c r="SM80" s="26">
        <v>0</v>
      </c>
      <c r="SN80" s="26">
        <v>0</v>
      </c>
      <c r="SO80" s="26">
        <v>0</v>
      </c>
      <c r="SP80" s="26">
        <v>0</v>
      </c>
      <c r="SQ80" s="26">
        <v>0</v>
      </c>
      <c r="SR80" s="26">
        <v>0</v>
      </c>
      <c r="SS80" s="26">
        <v>0</v>
      </c>
      <c r="ST80" s="26">
        <v>0</v>
      </c>
      <c r="SU80" s="26">
        <v>0</v>
      </c>
      <c r="SV80" s="26">
        <v>0</v>
      </c>
      <c r="SW80" s="26">
        <v>1</v>
      </c>
      <c r="SX80" s="26">
        <v>1</v>
      </c>
      <c r="SY80" s="26">
        <v>0</v>
      </c>
      <c r="SZ80" s="26">
        <v>0</v>
      </c>
      <c r="TA80" s="26">
        <v>0</v>
      </c>
      <c r="TB80" s="26">
        <v>0</v>
      </c>
      <c r="TC80" s="26">
        <v>1</v>
      </c>
      <c r="TD80" s="26">
        <v>0</v>
      </c>
      <c r="TE80" s="28">
        <v>22</v>
      </c>
      <c r="TF80" s="26">
        <v>0</v>
      </c>
      <c r="TG80" s="26">
        <v>1</v>
      </c>
      <c r="TH80" s="26">
        <v>0</v>
      </c>
      <c r="TI80" s="26">
        <v>0</v>
      </c>
      <c r="TJ80" s="26">
        <v>0</v>
      </c>
      <c r="TK80" s="26">
        <v>0</v>
      </c>
      <c r="TL80" s="26">
        <v>0</v>
      </c>
      <c r="TM80" s="26">
        <v>6</v>
      </c>
      <c r="TN80" s="26">
        <v>0</v>
      </c>
      <c r="TO80" s="26">
        <v>2</v>
      </c>
      <c r="TP80" s="26">
        <v>0</v>
      </c>
      <c r="TQ80" s="26">
        <v>1</v>
      </c>
      <c r="TR80" s="26">
        <v>0</v>
      </c>
      <c r="TS80" s="26">
        <v>0</v>
      </c>
      <c r="TT80" s="26">
        <v>0</v>
      </c>
      <c r="TU80" s="26">
        <v>0</v>
      </c>
      <c r="TV80" s="26">
        <v>0</v>
      </c>
      <c r="TW80" s="26">
        <v>0</v>
      </c>
      <c r="TX80" s="26">
        <v>0</v>
      </c>
      <c r="TY80" s="26">
        <v>1</v>
      </c>
      <c r="TZ80" s="26">
        <v>4</v>
      </c>
      <c r="UA80" s="26">
        <v>3</v>
      </c>
      <c r="UB80" s="26">
        <v>3</v>
      </c>
      <c r="UC80" s="26">
        <v>0</v>
      </c>
      <c r="UD80" s="26">
        <v>0</v>
      </c>
      <c r="UE80" s="26">
        <v>2</v>
      </c>
      <c r="UF80" s="26">
        <v>0</v>
      </c>
      <c r="UG80" s="26">
        <v>0</v>
      </c>
      <c r="UH80" s="26">
        <v>0</v>
      </c>
      <c r="UI80" s="26">
        <v>0</v>
      </c>
      <c r="UJ80" s="28">
        <v>1373</v>
      </c>
      <c r="UK80" s="26">
        <v>7</v>
      </c>
      <c r="UL80" s="26">
        <v>22</v>
      </c>
      <c r="UM80" s="26">
        <v>22</v>
      </c>
      <c r="UN80" s="26">
        <v>12</v>
      </c>
      <c r="UO80" s="26">
        <v>60</v>
      </c>
      <c r="UP80" s="26">
        <v>247</v>
      </c>
      <c r="UQ80" s="26">
        <v>222</v>
      </c>
      <c r="UR80" s="26">
        <v>148</v>
      </c>
      <c r="US80" s="26">
        <v>96</v>
      </c>
      <c r="UT80" s="26">
        <v>67</v>
      </c>
      <c r="UU80" s="26">
        <v>31</v>
      </c>
      <c r="UV80" s="26">
        <v>57</v>
      </c>
      <c r="UW80" s="26">
        <v>1</v>
      </c>
      <c r="UX80" s="26">
        <v>14</v>
      </c>
      <c r="UY80" s="26">
        <v>17</v>
      </c>
      <c r="UZ80" s="26">
        <v>5</v>
      </c>
      <c r="VA80" s="26">
        <v>6</v>
      </c>
      <c r="VB80" s="26">
        <v>25</v>
      </c>
      <c r="VC80" s="26">
        <v>64</v>
      </c>
      <c r="VD80" s="26">
        <v>80</v>
      </c>
      <c r="VE80" s="26">
        <v>53</v>
      </c>
      <c r="VF80" s="26">
        <v>49</v>
      </c>
      <c r="VG80" s="26">
        <v>21</v>
      </c>
      <c r="VH80" s="26">
        <v>47</v>
      </c>
      <c r="VI80" s="26">
        <v>0</v>
      </c>
      <c r="VJ80" s="26">
        <v>0</v>
      </c>
      <c r="VK80" s="26">
        <v>0</v>
      </c>
      <c r="VL80" s="26">
        <v>0</v>
      </c>
      <c r="VM80" s="28">
        <v>19</v>
      </c>
      <c r="VN80" s="26">
        <v>0</v>
      </c>
      <c r="VO80" s="26">
        <v>0</v>
      </c>
      <c r="VP80" s="26">
        <v>2</v>
      </c>
      <c r="VQ80" s="26">
        <v>0</v>
      </c>
      <c r="VR80" s="26">
        <v>0</v>
      </c>
      <c r="VS80" s="26">
        <v>3</v>
      </c>
      <c r="VT80" s="26">
        <v>7</v>
      </c>
      <c r="VU80" s="26">
        <v>7</v>
      </c>
      <c r="VV80" s="28">
        <v>0</v>
      </c>
      <c r="VW80" s="26">
        <v>0</v>
      </c>
      <c r="VX80" s="26">
        <v>0</v>
      </c>
      <c r="VY80" s="26">
        <v>0</v>
      </c>
      <c r="VZ80" s="26">
        <v>0</v>
      </c>
      <c r="WA80" s="26">
        <v>0</v>
      </c>
      <c r="WB80" s="26">
        <v>0</v>
      </c>
      <c r="WC80" s="26">
        <v>0</v>
      </c>
      <c r="WD80" s="26">
        <v>0</v>
      </c>
      <c r="WE80" s="26">
        <v>0</v>
      </c>
      <c r="WF80" s="26">
        <v>0</v>
      </c>
      <c r="WG80" s="26">
        <v>0</v>
      </c>
      <c r="WH80" s="26">
        <v>0</v>
      </c>
      <c r="WI80" s="26">
        <v>0</v>
      </c>
      <c r="WJ80" s="26">
        <v>0</v>
      </c>
      <c r="WK80" s="26">
        <v>0</v>
      </c>
      <c r="WL80" s="26">
        <v>0</v>
      </c>
      <c r="WM80" s="26">
        <v>0</v>
      </c>
      <c r="WN80" s="26">
        <v>0</v>
      </c>
      <c r="WO80" s="26">
        <v>0</v>
      </c>
      <c r="WP80" s="26">
        <v>0</v>
      </c>
      <c r="WQ80" s="26">
        <v>0</v>
      </c>
      <c r="WR80" s="26">
        <v>0</v>
      </c>
      <c r="WS80" s="26">
        <v>0</v>
      </c>
      <c r="WT80" s="26">
        <v>0</v>
      </c>
      <c r="WU80" s="26">
        <v>0</v>
      </c>
      <c r="WV80" s="26">
        <v>0</v>
      </c>
      <c r="WW80" s="26">
        <v>0</v>
      </c>
      <c r="WX80" s="26">
        <v>0</v>
      </c>
      <c r="WY80" s="26">
        <v>0</v>
      </c>
      <c r="WZ80" s="26">
        <v>0</v>
      </c>
      <c r="XA80" s="26">
        <v>0</v>
      </c>
      <c r="XB80" s="26">
        <v>0</v>
      </c>
      <c r="XC80" s="26">
        <v>0</v>
      </c>
      <c r="XD80" s="26">
        <v>0</v>
      </c>
      <c r="XE80" s="26">
        <v>0</v>
      </c>
      <c r="XF80" s="26">
        <v>0</v>
      </c>
      <c r="XG80" s="26">
        <v>0</v>
      </c>
      <c r="XH80" s="26">
        <v>0</v>
      </c>
      <c r="XI80" s="26">
        <v>0</v>
      </c>
      <c r="XJ80" s="26">
        <v>0</v>
      </c>
      <c r="XK80" s="26">
        <v>0</v>
      </c>
      <c r="XL80" s="26">
        <v>0</v>
      </c>
      <c r="XM80" s="26">
        <v>0</v>
      </c>
      <c r="XN80" s="26">
        <v>0</v>
      </c>
      <c r="XO80" s="26">
        <v>0</v>
      </c>
      <c r="XP80" s="26">
        <v>0</v>
      </c>
      <c r="XQ80" s="26">
        <v>0</v>
      </c>
      <c r="XR80" s="26">
        <v>0</v>
      </c>
      <c r="XS80" s="41">
        <v>0</v>
      </c>
      <c r="XT80" s="41">
        <v>0</v>
      </c>
      <c r="XU80" s="41">
        <v>0</v>
      </c>
      <c r="XV80" s="41">
        <v>0</v>
      </c>
      <c r="XW80" s="41">
        <v>0</v>
      </c>
      <c r="XX80" s="41">
        <v>0</v>
      </c>
      <c r="XY80" s="41">
        <v>0</v>
      </c>
      <c r="XZ80" s="41">
        <v>0</v>
      </c>
      <c r="YA80" s="41">
        <v>0</v>
      </c>
      <c r="YB80" s="41">
        <v>0</v>
      </c>
      <c r="YC80" s="41">
        <v>0</v>
      </c>
      <c r="YD80" s="41">
        <v>0</v>
      </c>
      <c r="YE80" s="41">
        <v>0</v>
      </c>
      <c r="YF80" s="41">
        <v>0</v>
      </c>
      <c r="YG80" s="41">
        <v>0</v>
      </c>
      <c r="YH80" s="41">
        <v>0</v>
      </c>
      <c r="YI80" s="41">
        <v>0</v>
      </c>
      <c r="YJ80" s="41">
        <v>0</v>
      </c>
      <c r="YK80" s="41">
        <v>0</v>
      </c>
      <c r="YL80" s="41">
        <v>0</v>
      </c>
      <c r="YM80" s="41">
        <v>0</v>
      </c>
      <c r="YN80" s="41">
        <v>0</v>
      </c>
      <c r="YO80" s="41">
        <v>0</v>
      </c>
      <c r="YP80" s="41">
        <v>0</v>
      </c>
      <c r="YQ80" s="41">
        <v>0</v>
      </c>
      <c r="YR80" s="41">
        <v>0</v>
      </c>
      <c r="YS80" s="41">
        <v>0</v>
      </c>
      <c r="YT80" s="41">
        <v>0</v>
      </c>
      <c r="YU80" s="41">
        <v>0</v>
      </c>
      <c r="YV80" s="41">
        <v>0</v>
      </c>
      <c r="YW80" s="41">
        <v>0</v>
      </c>
      <c r="YX80" s="41">
        <v>0</v>
      </c>
      <c r="YY80" s="41">
        <v>0</v>
      </c>
      <c r="YZ80" s="41">
        <v>0</v>
      </c>
      <c r="ZA80" s="41">
        <v>0</v>
      </c>
      <c r="ZB80" s="41">
        <v>0</v>
      </c>
      <c r="ZC80" s="41">
        <v>0</v>
      </c>
      <c r="ZD80" s="41">
        <v>0</v>
      </c>
      <c r="ZE80" s="41">
        <v>0</v>
      </c>
      <c r="ZF80" s="41">
        <v>0</v>
      </c>
      <c r="ZG80" s="41">
        <v>0</v>
      </c>
      <c r="ZH80" s="41">
        <v>0</v>
      </c>
      <c r="ZI80" s="41">
        <v>0</v>
      </c>
      <c r="ZJ80" s="41">
        <v>0</v>
      </c>
      <c r="ZK80" s="41">
        <v>0</v>
      </c>
      <c r="ZL80" s="41">
        <v>0</v>
      </c>
      <c r="ZM80" s="41">
        <v>10</v>
      </c>
      <c r="ZN80" s="41">
        <v>2</v>
      </c>
      <c r="ZO80" s="27">
        <v>0</v>
      </c>
      <c r="ZP80" s="27">
        <v>1</v>
      </c>
      <c r="ZQ80" s="27">
        <v>1</v>
      </c>
      <c r="ZR80" s="27">
        <v>5</v>
      </c>
      <c r="ZS80" s="27">
        <v>6</v>
      </c>
      <c r="ZT80" s="27">
        <v>14</v>
      </c>
      <c r="ZU80" s="27">
        <v>15</v>
      </c>
      <c r="ZV80" s="27">
        <v>1198</v>
      </c>
      <c r="ZW80" s="27">
        <v>388</v>
      </c>
      <c r="ZX80" s="27">
        <v>272</v>
      </c>
      <c r="ZY80" s="27">
        <v>58</v>
      </c>
      <c r="ZZ80" s="27">
        <v>19</v>
      </c>
      <c r="AAA80" s="27">
        <v>21</v>
      </c>
      <c r="AAB80" s="27">
        <v>4</v>
      </c>
      <c r="AAC80" s="27">
        <v>4</v>
      </c>
      <c r="AAD80" s="27">
        <v>1</v>
      </c>
      <c r="AAE80" s="27">
        <v>1</v>
      </c>
      <c r="AAF80" s="27">
        <v>14</v>
      </c>
      <c r="AAG80" s="27">
        <v>16</v>
      </c>
      <c r="AAH80" s="27" t="s">
        <v>552</v>
      </c>
    </row>
    <row r="81" spans="1:710" s="27" customFormat="1" x14ac:dyDescent="0.2">
      <c r="A81" s="27" t="s">
        <v>157</v>
      </c>
      <c r="B81" s="68">
        <v>1041120</v>
      </c>
      <c r="C81" s="28">
        <v>929</v>
      </c>
      <c r="D81" s="28">
        <v>38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1</v>
      </c>
      <c r="M81" s="26">
        <v>0</v>
      </c>
      <c r="N81" s="26">
        <v>0</v>
      </c>
      <c r="O81" s="28">
        <v>3</v>
      </c>
      <c r="P81" s="28">
        <v>4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0</v>
      </c>
      <c r="AV81" s="26">
        <v>0</v>
      </c>
      <c r="AW81" s="26">
        <v>0</v>
      </c>
      <c r="AX81" s="26">
        <v>0</v>
      </c>
      <c r="AY81" s="26">
        <v>0</v>
      </c>
      <c r="AZ81" s="26">
        <v>0</v>
      </c>
      <c r="BA81" s="26">
        <v>0</v>
      </c>
      <c r="BB81" s="26">
        <v>0</v>
      </c>
      <c r="BC81" s="26">
        <v>0</v>
      </c>
      <c r="BD81" s="26">
        <v>0</v>
      </c>
      <c r="BE81" s="26">
        <v>0</v>
      </c>
      <c r="BF81" s="26">
        <v>0</v>
      </c>
      <c r="BG81" s="26">
        <v>0</v>
      </c>
      <c r="BH81" s="26">
        <v>0</v>
      </c>
      <c r="BI81" s="26">
        <v>0</v>
      </c>
      <c r="BJ81" s="26">
        <v>0</v>
      </c>
      <c r="BK81" s="26">
        <v>0</v>
      </c>
      <c r="BL81" s="26">
        <v>0</v>
      </c>
      <c r="BM81" s="26"/>
      <c r="BN81" s="26"/>
      <c r="BO81" s="26"/>
      <c r="BP81" s="26"/>
      <c r="BQ81" s="26">
        <v>0</v>
      </c>
      <c r="BR81" s="26">
        <v>12</v>
      </c>
      <c r="BS81" s="26">
        <v>0</v>
      </c>
      <c r="BT81" s="26">
        <v>10</v>
      </c>
      <c r="BU81" s="28">
        <v>1</v>
      </c>
      <c r="BV81" s="28">
        <v>3</v>
      </c>
      <c r="BW81" s="28">
        <v>5</v>
      </c>
      <c r="BX81" s="28">
        <v>172</v>
      </c>
      <c r="BY81" s="26">
        <v>0</v>
      </c>
      <c r="BZ81" s="26">
        <v>0</v>
      </c>
      <c r="CA81" s="26">
        <v>0</v>
      </c>
      <c r="CB81" s="26">
        <v>7</v>
      </c>
      <c r="CC81" s="26">
        <v>0</v>
      </c>
      <c r="CD81" s="26">
        <v>7</v>
      </c>
      <c r="CE81" s="26">
        <v>0</v>
      </c>
      <c r="CF81" s="26">
        <v>4</v>
      </c>
      <c r="CG81" s="26">
        <v>0</v>
      </c>
      <c r="CH81" s="26">
        <v>3</v>
      </c>
      <c r="CI81" s="26">
        <v>0</v>
      </c>
      <c r="CJ81" s="26">
        <v>6</v>
      </c>
      <c r="CK81" s="26">
        <v>0</v>
      </c>
      <c r="CL81" s="26">
        <v>0</v>
      </c>
      <c r="CM81" s="26">
        <v>0</v>
      </c>
      <c r="CN81" s="26">
        <v>0</v>
      </c>
      <c r="CO81" s="26">
        <v>0</v>
      </c>
      <c r="CP81" s="26">
        <v>0</v>
      </c>
      <c r="CQ81" s="26">
        <v>0</v>
      </c>
      <c r="CR81" s="26">
        <v>0</v>
      </c>
      <c r="CS81" s="26">
        <v>0</v>
      </c>
      <c r="CT81" s="26">
        <v>0</v>
      </c>
      <c r="CU81" s="26">
        <v>0</v>
      </c>
      <c r="CV81" s="26">
        <v>0</v>
      </c>
      <c r="CW81" s="26">
        <v>0</v>
      </c>
      <c r="CX81" s="26">
        <v>1</v>
      </c>
      <c r="CY81" s="26">
        <v>0</v>
      </c>
      <c r="CZ81" s="26">
        <v>1</v>
      </c>
      <c r="DA81" s="26">
        <v>0</v>
      </c>
      <c r="DB81" s="26">
        <v>4</v>
      </c>
      <c r="DC81" s="26">
        <v>0</v>
      </c>
      <c r="DD81" s="26">
        <v>7</v>
      </c>
      <c r="DE81" s="26">
        <v>0</v>
      </c>
      <c r="DF81" s="26">
        <v>3</v>
      </c>
      <c r="DG81" s="26">
        <v>0</v>
      </c>
      <c r="DH81" s="26">
        <v>30</v>
      </c>
      <c r="DI81" s="26">
        <v>0</v>
      </c>
      <c r="DJ81" s="26">
        <v>24</v>
      </c>
      <c r="DK81" s="26">
        <v>2</v>
      </c>
      <c r="DL81" s="26">
        <v>39</v>
      </c>
      <c r="DM81" s="26">
        <v>1</v>
      </c>
      <c r="DN81" s="26">
        <v>21</v>
      </c>
      <c r="DO81" s="26">
        <v>1</v>
      </c>
      <c r="DP81" s="26">
        <v>10</v>
      </c>
      <c r="DQ81" s="26">
        <v>2</v>
      </c>
      <c r="DR81" s="26">
        <v>2</v>
      </c>
      <c r="DS81" s="26">
        <v>5</v>
      </c>
      <c r="DT81" s="26">
        <v>27</v>
      </c>
      <c r="DU81" s="26">
        <v>0</v>
      </c>
      <c r="DV81" s="26">
        <v>15</v>
      </c>
      <c r="DW81" s="26">
        <v>1</v>
      </c>
      <c r="DX81" s="26">
        <v>8</v>
      </c>
      <c r="DY81" s="26">
        <v>0</v>
      </c>
      <c r="DZ81" s="26">
        <v>7</v>
      </c>
      <c r="EA81" s="26">
        <v>1</v>
      </c>
      <c r="EB81" s="26">
        <v>15</v>
      </c>
      <c r="EC81" s="26">
        <v>1</v>
      </c>
      <c r="ED81" s="26">
        <v>10</v>
      </c>
      <c r="EE81" s="26">
        <v>0</v>
      </c>
      <c r="EF81" s="26">
        <v>6</v>
      </c>
      <c r="EG81" s="26">
        <v>1</v>
      </c>
      <c r="EH81" s="26">
        <v>3</v>
      </c>
      <c r="EI81" s="26">
        <v>0</v>
      </c>
      <c r="EJ81" s="26">
        <v>5</v>
      </c>
      <c r="EK81" s="26">
        <v>0</v>
      </c>
      <c r="EL81" s="26">
        <v>2</v>
      </c>
      <c r="EM81" s="26"/>
      <c r="EN81" s="26"/>
      <c r="EO81" s="26">
        <v>2</v>
      </c>
      <c r="EP81" s="26">
        <v>128</v>
      </c>
      <c r="EQ81" s="26">
        <v>0</v>
      </c>
      <c r="ER81" s="26">
        <v>5</v>
      </c>
      <c r="ES81" s="26">
        <v>0</v>
      </c>
      <c r="ET81" s="26">
        <v>5</v>
      </c>
      <c r="EU81" s="26">
        <v>0</v>
      </c>
      <c r="EV81" s="26">
        <v>0</v>
      </c>
      <c r="EW81" s="26">
        <v>0</v>
      </c>
      <c r="EX81" s="26">
        <v>0</v>
      </c>
      <c r="EY81" s="26">
        <v>0</v>
      </c>
      <c r="EZ81" s="26">
        <v>0</v>
      </c>
      <c r="FA81" s="26">
        <v>0</v>
      </c>
      <c r="FB81" s="26">
        <v>0</v>
      </c>
      <c r="FC81" s="26">
        <v>0</v>
      </c>
      <c r="FD81" s="26">
        <v>0</v>
      </c>
      <c r="FE81" s="26">
        <v>0</v>
      </c>
      <c r="FF81" s="26">
        <v>0</v>
      </c>
      <c r="FG81" s="26">
        <v>1</v>
      </c>
      <c r="FH81" s="26">
        <v>11</v>
      </c>
      <c r="FI81" s="26">
        <v>0</v>
      </c>
      <c r="FJ81" s="26">
        <v>0</v>
      </c>
      <c r="FK81" s="26">
        <v>1</v>
      </c>
      <c r="FL81" s="26">
        <v>67</v>
      </c>
      <c r="FM81" s="26">
        <v>0</v>
      </c>
      <c r="FN81" s="26">
        <v>0</v>
      </c>
      <c r="FO81" s="26">
        <v>3</v>
      </c>
      <c r="FP81" s="26">
        <v>45</v>
      </c>
      <c r="FQ81" s="26">
        <v>0</v>
      </c>
      <c r="FR81" s="26">
        <v>0</v>
      </c>
      <c r="FS81" s="26">
        <v>0</v>
      </c>
      <c r="FT81" s="26">
        <v>20</v>
      </c>
      <c r="FU81" s="26">
        <v>0</v>
      </c>
      <c r="FV81" s="26">
        <v>0</v>
      </c>
      <c r="FW81" s="26">
        <v>0</v>
      </c>
      <c r="FX81" s="26">
        <v>9</v>
      </c>
      <c r="FY81" s="26">
        <v>0</v>
      </c>
      <c r="FZ81" s="26">
        <v>0</v>
      </c>
      <c r="GA81" s="26">
        <v>0</v>
      </c>
      <c r="GB81" s="26">
        <v>0</v>
      </c>
      <c r="GC81" s="26">
        <v>0</v>
      </c>
      <c r="GD81" s="26">
        <v>0</v>
      </c>
      <c r="GE81" s="26">
        <v>0</v>
      </c>
      <c r="GF81" s="26">
        <v>0</v>
      </c>
      <c r="GG81" s="26">
        <v>0</v>
      </c>
      <c r="GH81" s="26">
        <v>0</v>
      </c>
      <c r="GI81" s="26">
        <v>0</v>
      </c>
      <c r="GJ81" s="26">
        <v>0</v>
      </c>
      <c r="GK81" s="26">
        <v>0</v>
      </c>
      <c r="GL81" s="26">
        <v>0</v>
      </c>
      <c r="GM81" s="26">
        <v>0</v>
      </c>
      <c r="GN81" s="26">
        <v>0</v>
      </c>
      <c r="GO81" s="26">
        <v>0</v>
      </c>
      <c r="GP81" s="26">
        <v>0</v>
      </c>
      <c r="GQ81" s="26">
        <v>0</v>
      </c>
      <c r="GR81" s="26">
        <v>1</v>
      </c>
      <c r="GS81" s="26">
        <v>0</v>
      </c>
      <c r="GT81" s="26">
        <v>1</v>
      </c>
      <c r="GU81" s="26">
        <v>0</v>
      </c>
      <c r="GV81" s="26">
        <v>0</v>
      </c>
      <c r="GW81" s="26">
        <v>0</v>
      </c>
      <c r="GX81" s="26">
        <v>2</v>
      </c>
      <c r="GY81" s="26">
        <v>0</v>
      </c>
      <c r="GZ81" s="26">
        <v>1</v>
      </c>
      <c r="HA81" s="26">
        <v>0</v>
      </c>
      <c r="HB81" s="26">
        <v>0</v>
      </c>
      <c r="HC81" s="26">
        <v>0</v>
      </c>
      <c r="HD81" s="26">
        <v>9</v>
      </c>
      <c r="HE81" s="26">
        <v>0</v>
      </c>
      <c r="HF81" s="26">
        <v>20</v>
      </c>
      <c r="HG81" s="26">
        <v>0</v>
      </c>
      <c r="HH81" s="26">
        <v>11</v>
      </c>
      <c r="HI81" s="26">
        <v>0</v>
      </c>
      <c r="HJ81" s="26">
        <v>20</v>
      </c>
      <c r="HK81" s="26">
        <v>2</v>
      </c>
      <c r="HL81" s="26">
        <v>7</v>
      </c>
      <c r="HM81" s="26">
        <v>2</v>
      </c>
      <c r="HN81" s="26">
        <v>9</v>
      </c>
      <c r="HO81" s="26">
        <v>1</v>
      </c>
      <c r="HP81" s="26">
        <v>11</v>
      </c>
      <c r="HQ81" s="26">
        <v>0</v>
      </c>
      <c r="HR81" s="26">
        <v>9</v>
      </c>
      <c r="HS81" s="26">
        <v>0</v>
      </c>
      <c r="HT81" s="26">
        <v>7</v>
      </c>
      <c r="HU81" s="26">
        <v>1</v>
      </c>
      <c r="HV81" s="26">
        <v>2</v>
      </c>
      <c r="HW81" s="26">
        <v>0</v>
      </c>
      <c r="HX81" s="26">
        <v>10</v>
      </c>
      <c r="HY81" s="26">
        <v>1</v>
      </c>
      <c r="HZ81" s="26">
        <v>7</v>
      </c>
      <c r="IA81" s="26">
        <v>0</v>
      </c>
      <c r="IB81" s="26">
        <v>0</v>
      </c>
      <c r="IC81" s="26">
        <v>0</v>
      </c>
      <c r="ID81" s="26">
        <v>2</v>
      </c>
      <c r="IE81" s="26">
        <v>0</v>
      </c>
      <c r="IF81" s="26">
        <v>2</v>
      </c>
      <c r="IG81" s="26">
        <v>0</v>
      </c>
      <c r="IH81" s="26">
        <v>2</v>
      </c>
      <c r="II81" s="26"/>
      <c r="IJ81" s="26">
        <v>0</v>
      </c>
      <c r="IK81" s="26">
        <v>0</v>
      </c>
      <c r="IL81" s="26">
        <v>0</v>
      </c>
      <c r="IM81" s="26">
        <v>0</v>
      </c>
      <c r="IN81" s="26">
        <v>0</v>
      </c>
      <c r="IO81" s="26">
        <v>0</v>
      </c>
      <c r="IP81" s="26">
        <v>0</v>
      </c>
      <c r="IQ81" s="26">
        <v>0</v>
      </c>
      <c r="IR81" s="26">
        <v>0</v>
      </c>
      <c r="IS81" s="26">
        <v>0</v>
      </c>
      <c r="IT81" s="26">
        <v>0</v>
      </c>
      <c r="IU81" s="26">
        <v>0</v>
      </c>
      <c r="IV81" s="26"/>
      <c r="IW81" s="26">
        <v>0</v>
      </c>
      <c r="IX81" s="26">
        <v>0</v>
      </c>
      <c r="IY81" s="26">
        <v>0</v>
      </c>
      <c r="IZ81" s="26">
        <v>0</v>
      </c>
      <c r="JA81" s="26">
        <v>0</v>
      </c>
      <c r="JB81" s="26">
        <v>0</v>
      </c>
      <c r="JC81" s="26">
        <v>0</v>
      </c>
      <c r="JD81" s="26">
        <v>0</v>
      </c>
      <c r="JE81" s="26">
        <v>0</v>
      </c>
      <c r="JF81" s="26">
        <v>0</v>
      </c>
      <c r="JG81" s="26">
        <v>0</v>
      </c>
      <c r="JH81" s="26">
        <v>0</v>
      </c>
      <c r="JI81" s="26"/>
      <c r="JJ81" s="26">
        <v>0</v>
      </c>
      <c r="JK81" s="26">
        <v>0</v>
      </c>
      <c r="JL81" s="26">
        <v>0</v>
      </c>
      <c r="JM81" s="26">
        <v>0</v>
      </c>
      <c r="JN81" s="26">
        <v>0</v>
      </c>
      <c r="JO81" s="26">
        <v>0</v>
      </c>
      <c r="JP81" s="26">
        <v>0</v>
      </c>
      <c r="JQ81" s="26">
        <v>0</v>
      </c>
      <c r="JR81" s="26">
        <v>0</v>
      </c>
      <c r="JS81" s="26">
        <v>0</v>
      </c>
      <c r="JT81" s="26">
        <v>0</v>
      </c>
      <c r="JU81" s="26">
        <v>0</v>
      </c>
      <c r="JV81" s="26"/>
      <c r="JW81" s="26">
        <v>0</v>
      </c>
      <c r="JX81" s="26">
        <v>0</v>
      </c>
      <c r="JY81" s="26">
        <v>0</v>
      </c>
      <c r="JZ81" s="26">
        <v>0</v>
      </c>
      <c r="KA81" s="26">
        <v>0</v>
      </c>
      <c r="KB81" s="26">
        <v>0</v>
      </c>
      <c r="KC81" s="26">
        <v>0</v>
      </c>
      <c r="KD81" s="26">
        <v>0</v>
      </c>
      <c r="KE81" s="26">
        <v>0</v>
      </c>
      <c r="KF81" s="26">
        <v>0</v>
      </c>
      <c r="KG81" s="26">
        <v>0</v>
      </c>
      <c r="KH81" s="26">
        <v>0</v>
      </c>
      <c r="KI81" s="26"/>
      <c r="KJ81" s="26">
        <v>4</v>
      </c>
      <c r="KK81" s="26">
        <v>2</v>
      </c>
      <c r="KL81" s="26">
        <v>0</v>
      </c>
      <c r="KM81" s="26">
        <v>1</v>
      </c>
      <c r="KN81" s="26">
        <v>0</v>
      </c>
      <c r="KO81" s="26">
        <v>3</v>
      </c>
      <c r="KP81" s="26">
        <v>0</v>
      </c>
      <c r="KQ81" s="26">
        <v>0</v>
      </c>
      <c r="KR81" s="26">
        <v>0</v>
      </c>
      <c r="KS81" s="26">
        <v>0</v>
      </c>
      <c r="KT81" s="26">
        <v>0</v>
      </c>
      <c r="KU81" s="26">
        <v>0</v>
      </c>
      <c r="KV81" s="26">
        <v>0</v>
      </c>
      <c r="KW81" s="26">
        <v>0</v>
      </c>
      <c r="KX81" s="26">
        <v>0</v>
      </c>
      <c r="KY81" s="26">
        <v>0</v>
      </c>
      <c r="KZ81" s="26">
        <v>0</v>
      </c>
      <c r="LA81" s="26">
        <v>0</v>
      </c>
      <c r="LB81" s="26">
        <v>0</v>
      </c>
      <c r="LC81" s="26">
        <v>0</v>
      </c>
      <c r="LD81" s="26">
        <v>0</v>
      </c>
      <c r="LE81" s="26">
        <v>0</v>
      </c>
      <c r="LF81" s="26">
        <v>0</v>
      </c>
      <c r="LG81" s="26">
        <v>0</v>
      </c>
      <c r="LH81" s="26">
        <v>0</v>
      </c>
      <c r="LI81" s="26">
        <v>0</v>
      </c>
      <c r="LJ81" s="26">
        <v>0</v>
      </c>
      <c r="LK81" s="26">
        <v>0</v>
      </c>
      <c r="LL81" s="26">
        <v>0</v>
      </c>
      <c r="LM81" s="26">
        <v>0</v>
      </c>
      <c r="LN81" s="26">
        <v>1</v>
      </c>
      <c r="LO81" s="26">
        <v>1</v>
      </c>
      <c r="LP81" s="26">
        <v>0</v>
      </c>
      <c r="LQ81" s="26">
        <v>1</v>
      </c>
      <c r="LR81" s="26">
        <v>0</v>
      </c>
      <c r="LS81" s="26">
        <v>0</v>
      </c>
      <c r="LT81" s="26">
        <v>0</v>
      </c>
      <c r="LU81" s="26">
        <v>0</v>
      </c>
      <c r="LV81" s="26">
        <v>0</v>
      </c>
      <c r="LW81" s="26">
        <v>0</v>
      </c>
      <c r="LX81" s="26">
        <v>0</v>
      </c>
      <c r="LY81" s="26">
        <v>1</v>
      </c>
      <c r="LZ81" s="26">
        <v>0</v>
      </c>
      <c r="MA81" s="26">
        <v>0</v>
      </c>
      <c r="MB81" s="26">
        <v>0</v>
      </c>
      <c r="MC81" s="26">
        <v>0</v>
      </c>
      <c r="MD81" s="26">
        <v>0</v>
      </c>
      <c r="ME81" s="26">
        <v>0</v>
      </c>
      <c r="MF81" s="26">
        <v>0</v>
      </c>
      <c r="MG81" s="26">
        <v>0</v>
      </c>
      <c r="MH81" s="26">
        <v>0</v>
      </c>
      <c r="MI81" s="26">
        <v>0</v>
      </c>
      <c r="MJ81" s="26">
        <v>0</v>
      </c>
      <c r="MK81" s="26">
        <v>0</v>
      </c>
      <c r="ML81" s="26">
        <v>0</v>
      </c>
      <c r="MM81" s="28">
        <v>0</v>
      </c>
      <c r="MN81" s="26">
        <v>0</v>
      </c>
      <c r="MO81" s="26">
        <v>0</v>
      </c>
      <c r="MP81" s="26">
        <v>0</v>
      </c>
      <c r="MQ81" s="26">
        <v>0</v>
      </c>
      <c r="MR81" s="26">
        <v>0</v>
      </c>
      <c r="MS81" s="26">
        <v>0</v>
      </c>
      <c r="MT81" s="26">
        <v>0</v>
      </c>
      <c r="MU81" s="26">
        <v>0</v>
      </c>
      <c r="MV81" s="26">
        <v>0</v>
      </c>
      <c r="MW81" s="26">
        <v>0</v>
      </c>
      <c r="MX81" s="26">
        <v>0</v>
      </c>
      <c r="MY81" s="26">
        <v>0</v>
      </c>
      <c r="MZ81" s="26">
        <v>0</v>
      </c>
      <c r="NA81" s="26">
        <v>0</v>
      </c>
      <c r="NB81" s="26">
        <v>0</v>
      </c>
      <c r="NC81" s="26">
        <v>0</v>
      </c>
      <c r="ND81" s="26">
        <v>0</v>
      </c>
      <c r="NE81" s="26">
        <v>0</v>
      </c>
      <c r="NF81" s="26">
        <v>0</v>
      </c>
      <c r="NG81" s="26">
        <v>0</v>
      </c>
      <c r="NH81" s="26">
        <v>0</v>
      </c>
      <c r="NI81" s="26">
        <v>0</v>
      </c>
      <c r="NJ81" s="26">
        <v>0</v>
      </c>
      <c r="NK81" s="26">
        <v>0</v>
      </c>
      <c r="NL81" s="26">
        <v>0</v>
      </c>
      <c r="NM81" s="26">
        <v>0</v>
      </c>
      <c r="NN81" s="26">
        <v>0</v>
      </c>
      <c r="NO81" s="26">
        <v>0</v>
      </c>
      <c r="NP81" s="26">
        <v>0</v>
      </c>
      <c r="NQ81" s="26">
        <v>0</v>
      </c>
      <c r="NR81" s="26">
        <v>0</v>
      </c>
      <c r="NS81" s="26">
        <v>0</v>
      </c>
      <c r="NT81" s="26">
        <v>0</v>
      </c>
      <c r="NU81" s="26">
        <v>0</v>
      </c>
      <c r="NV81" s="26">
        <v>0</v>
      </c>
      <c r="NW81" s="26">
        <v>0</v>
      </c>
      <c r="NX81" s="26">
        <v>0</v>
      </c>
      <c r="NY81" s="26">
        <v>0</v>
      </c>
      <c r="NZ81" s="26">
        <v>0</v>
      </c>
      <c r="OA81" s="26">
        <v>0</v>
      </c>
      <c r="OB81" s="26">
        <v>0</v>
      </c>
      <c r="OC81" s="26">
        <v>0</v>
      </c>
      <c r="OD81" s="26">
        <v>0</v>
      </c>
      <c r="OE81" s="26">
        <v>0</v>
      </c>
      <c r="OF81" s="26">
        <v>0</v>
      </c>
      <c r="OG81" s="26">
        <v>0</v>
      </c>
      <c r="OH81" s="26"/>
      <c r="OI81" s="26">
        <v>0</v>
      </c>
      <c r="OJ81" s="26">
        <v>0</v>
      </c>
      <c r="OK81" s="28">
        <v>193</v>
      </c>
      <c r="OL81" s="26">
        <v>0</v>
      </c>
      <c r="OM81" s="26">
        <v>0</v>
      </c>
      <c r="ON81" s="26">
        <v>0</v>
      </c>
      <c r="OO81" s="26">
        <v>0</v>
      </c>
      <c r="OP81" s="26">
        <v>2</v>
      </c>
      <c r="OQ81" s="26">
        <v>65</v>
      </c>
      <c r="OR81" s="26">
        <v>4</v>
      </c>
      <c r="OS81" s="26">
        <v>0</v>
      </c>
      <c r="OT81" s="26">
        <v>56</v>
      </c>
      <c r="OU81" s="26">
        <v>12</v>
      </c>
      <c r="OV81" s="26">
        <v>3</v>
      </c>
      <c r="OW81" s="26">
        <v>51</v>
      </c>
      <c r="OX81" s="28">
        <v>195</v>
      </c>
      <c r="OY81" s="26">
        <v>0</v>
      </c>
      <c r="OZ81" s="26">
        <v>67</v>
      </c>
      <c r="PA81" s="26">
        <v>64</v>
      </c>
      <c r="PB81" s="26">
        <v>64</v>
      </c>
      <c r="PC81" s="28">
        <v>8</v>
      </c>
      <c r="PD81" s="26">
        <v>7</v>
      </c>
      <c r="PE81" s="26">
        <v>1</v>
      </c>
      <c r="PF81" s="28">
        <v>0</v>
      </c>
      <c r="PG81" s="26">
        <v>0</v>
      </c>
      <c r="PH81" s="26">
        <v>0</v>
      </c>
      <c r="PI81" s="26">
        <v>0</v>
      </c>
      <c r="PJ81" s="26">
        <v>0</v>
      </c>
      <c r="PK81" s="28">
        <v>4</v>
      </c>
      <c r="PL81" s="26">
        <v>0</v>
      </c>
      <c r="PM81" s="26">
        <v>0</v>
      </c>
      <c r="PN81" s="26">
        <v>0</v>
      </c>
      <c r="PO81" s="26">
        <v>0</v>
      </c>
      <c r="PP81" s="26">
        <v>0</v>
      </c>
      <c r="PQ81" s="26">
        <v>0</v>
      </c>
      <c r="PR81" s="26">
        <v>0</v>
      </c>
      <c r="PS81" s="26">
        <v>0</v>
      </c>
      <c r="PT81" s="26">
        <v>0</v>
      </c>
      <c r="PU81" s="26">
        <v>0</v>
      </c>
      <c r="PV81" s="26">
        <v>0</v>
      </c>
      <c r="PW81" s="26">
        <v>0</v>
      </c>
      <c r="PX81" s="26">
        <v>0</v>
      </c>
      <c r="PY81" s="26">
        <v>0</v>
      </c>
      <c r="PZ81" s="26">
        <v>0</v>
      </c>
      <c r="QA81" s="26">
        <v>0</v>
      </c>
      <c r="QB81" s="26">
        <v>0</v>
      </c>
      <c r="QC81" s="26">
        <v>0</v>
      </c>
      <c r="QD81" s="26">
        <v>0</v>
      </c>
      <c r="QE81" s="26">
        <v>0</v>
      </c>
      <c r="QF81" s="26">
        <v>0</v>
      </c>
      <c r="QG81" s="26">
        <v>0</v>
      </c>
      <c r="QH81" s="26">
        <v>0</v>
      </c>
      <c r="QI81" s="26">
        <v>0</v>
      </c>
      <c r="QJ81" s="26">
        <v>0</v>
      </c>
      <c r="QK81" s="26">
        <v>0</v>
      </c>
      <c r="QL81" s="26">
        <v>0</v>
      </c>
      <c r="QM81" s="26">
        <v>0</v>
      </c>
      <c r="QN81" s="26">
        <v>0</v>
      </c>
      <c r="QO81" s="26">
        <v>0</v>
      </c>
      <c r="QP81" s="26">
        <v>0</v>
      </c>
      <c r="QQ81" s="26">
        <v>0</v>
      </c>
      <c r="QR81" s="26">
        <v>0</v>
      </c>
      <c r="QS81" s="26">
        <v>0</v>
      </c>
      <c r="QT81" s="26">
        <v>0</v>
      </c>
      <c r="QU81" s="26">
        <v>0</v>
      </c>
      <c r="QV81" s="26">
        <v>1</v>
      </c>
      <c r="QW81" s="26">
        <v>0</v>
      </c>
      <c r="QX81" s="26">
        <v>0</v>
      </c>
      <c r="QY81" s="26">
        <v>0</v>
      </c>
      <c r="QZ81" s="26">
        <v>0</v>
      </c>
      <c r="RA81" s="26">
        <v>0</v>
      </c>
      <c r="RB81" s="26">
        <v>0</v>
      </c>
      <c r="RC81" s="26">
        <v>0</v>
      </c>
      <c r="RD81" s="26">
        <v>0</v>
      </c>
      <c r="RE81" s="26">
        <v>0</v>
      </c>
      <c r="RF81" s="26">
        <v>0</v>
      </c>
      <c r="RG81" s="26">
        <v>0</v>
      </c>
      <c r="RH81" s="26">
        <v>0</v>
      </c>
      <c r="RI81" s="26">
        <v>0</v>
      </c>
      <c r="RJ81" s="26">
        <v>0</v>
      </c>
      <c r="RK81" s="26">
        <v>0</v>
      </c>
      <c r="RL81" s="26">
        <v>0</v>
      </c>
      <c r="RM81" s="26">
        <v>0</v>
      </c>
      <c r="RN81" s="26">
        <v>0</v>
      </c>
      <c r="RO81" s="26">
        <v>0</v>
      </c>
      <c r="RP81" s="26">
        <v>0</v>
      </c>
      <c r="RQ81" s="26">
        <v>0</v>
      </c>
      <c r="RR81" s="26">
        <v>0</v>
      </c>
      <c r="RS81" s="26">
        <v>0</v>
      </c>
      <c r="RT81" s="26">
        <v>1</v>
      </c>
      <c r="RU81" s="26">
        <v>2</v>
      </c>
      <c r="RV81" s="26">
        <v>0</v>
      </c>
      <c r="RW81" s="26">
        <v>0</v>
      </c>
      <c r="RX81" s="26">
        <v>0</v>
      </c>
      <c r="RY81" s="26">
        <v>0</v>
      </c>
      <c r="RZ81" s="26">
        <v>0</v>
      </c>
      <c r="SA81" s="26">
        <v>0</v>
      </c>
      <c r="SB81" s="26">
        <v>0</v>
      </c>
      <c r="SC81" s="26">
        <v>0</v>
      </c>
      <c r="SD81" s="26">
        <v>0</v>
      </c>
      <c r="SE81" s="26">
        <v>0</v>
      </c>
      <c r="SF81" s="28">
        <v>4</v>
      </c>
      <c r="SG81" s="26">
        <v>0</v>
      </c>
      <c r="SH81" s="26">
        <v>0</v>
      </c>
      <c r="SI81" s="26">
        <v>0</v>
      </c>
      <c r="SJ81" s="26">
        <v>0</v>
      </c>
      <c r="SK81" s="26">
        <v>0</v>
      </c>
      <c r="SL81" s="26">
        <v>0</v>
      </c>
      <c r="SM81" s="26">
        <v>0</v>
      </c>
      <c r="SN81" s="26">
        <v>0</v>
      </c>
      <c r="SO81" s="26">
        <v>0</v>
      </c>
      <c r="SP81" s="26">
        <v>0</v>
      </c>
      <c r="SQ81" s="26">
        <v>0</v>
      </c>
      <c r="SR81" s="26">
        <v>0</v>
      </c>
      <c r="SS81" s="26">
        <v>2</v>
      </c>
      <c r="ST81" s="26">
        <v>2</v>
      </c>
      <c r="SU81" s="26">
        <v>0</v>
      </c>
      <c r="SV81" s="26">
        <v>0</v>
      </c>
      <c r="SW81" s="26">
        <v>0</v>
      </c>
      <c r="SX81" s="26">
        <v>0</v>
      </c>
      <c r="SY81" s="26">
        <v>0</v>
      </c>
      <c r="SZ81" s="26">
        <v>0</v>
      </c>
      <c r="TA81" s="26">
        <v>0</v>
      </c>
      <c r="TB81" s="26">
        <v>0</v>
      </c>
      <c r="TC81" s="26">
        <v>0</v>
      </c>
      <c r="TD81" s="26">
        <v>0</v>
      </c>
      <c r="TE81" s="28">
        <v>30</v>
      </c>
      <c r="TF81" s="26">
        <v>0</v>
      </c>
      <c r="TG81" s="26">
        <v>0</v>
      </c>
      <c r="TH81" s="26">
        <v>0</v>
      </c>
      <c r="TI81" s="26">
        <v>0</v>
      </c>
      <c r="TJ81" s="26">
        <v>0</v>
      </c>
      <c r="TK81" s="26">
        <v>0</v>
      </c>
      <c r="TL81" s="26">
        <v>2</v>
      </c>
      <c r="TM81" s="26">
        <v>3</v>
      </c>
      <c r="TN81" s="26">
        <v>4</v>
      </c>
      <c r="TO81" s="26">
        <v>7</v>
      </c>
      <c r="TP81" s="26">
        <v>1</v>
      </c>
      <c r="TQ81" s="26">
        <v>1</v>
      </c>
      <c r="TR81" s="26">
        <v>0</v>
      </c>
      <c r="TS81" s="26">
        <v>0</v>
      </c>
      <c r="TT81" s="26">
        <v>0</v>
      </c>
      <c r="TU81" s="26">
        <v>0</v>
      </c>
      <c r="TV81" s="26">
        <v>0</v>
      </c>
      <c r="TW81" s="26">
        <v>0</v>
      </c>
      <c r="TX81" s="26">
        <v>0</v>
      </c>
      <c r="TY81" s="26">
        <v>3</v>
      </c>
      <c r="TZ81" s="26">
        <v>4</v>
      </c>
      <c r="UA81" s="26">
        <v>1</v>
      </c>
      <c r="UB81" s="26">
        <v>1</v>
      </c>
      <c r="UC81" s="26">
        <v>2</v>
      </c>
      <c r="UD81" s="26">
        <v>1</v>
      </c>
      <c r="UE81" s="26">
        <v>0</v>
      </c>
      <c r="UF81" s="26">
        <v>0</v>
      </c>
      <c r="UG81" s="26">
        <v>0</v>
      </c>
      <c r="UH81" s="26">
        <v>0</v>
      </c>
      <c r="UI81" s="26">
        <v>0</v>
      </c>
      <c r="UJ81" s="28">
        <v>1510</v>
      </c>
      <c r="UK81" s="26">
        <v>3</v>
      </c>
      <c r="UL81" s="26">
        <v>23</v>
      </c>
      <c r="UM81" s="26">
        <v>17</v>
      </c>
      <c r="UN81" s="26">
        <v>12</v>
      </c>
      <c r="UO81" s="26">
        <v>57</v>
      </c>
      <c r="UP81" s="26">
        <v>238</v>
      </c>
      <c r="UQ81" s="26">
        <v>251</v>
      </c>
      <c r="UR81" s="26">
        <v>178</v>
      </c>
      <c r="US81" s="26">
        <v>120</v>
      </c>
      <c r="UT81" s="26">
        <v>85</v>
      </c>
      <c r="UU81" s="26">
        <v>53</v>
      </c>
      <c r="UV81" s="26">
        <v>64</v>
      </c>
      <c r="UW81" s="26">
        <v>2</v>
      </c>
      <c r="UX81" s="26">
        <v>11</v>
      </c>
      <c r="UY81" s="26">
        <v>22</v>
      </c>
      <c r="UZ81" s="26">
        <v>8</v>
      </c>
      <c r="VA81" s="26">
        <v>3</v>
      </c>
      <c r="VB81" s="26">
        <v>31</v>
      </c>
      <c r="VC81" s="26">
        <v>57</v>
      </c>
      <c r="VD81" s="26">
        <v>76</v>
      </c>
      <c r="VE81" s="26">
        <v>45</v>
      </c>
      <c r="VF81" s="26">
        <v>65</v>
      </c>
      <c r="VG81" s="26">
        <v>30</v>
      </c>
      <c r="VH81" s="26">
        <v>59</v>
      </c>
      <c r="VI81" s="26">
        <v>0</v>
      </c>
      <c r="VJ81" s="26">
        <v>0</v>
      </c>
      <c r="VK81" s="26">
        <v>0</v>
      </c>
      <c r="VL81" s="26">
        <v>0</v>
      </c>
      <c r="VM81" s="28">
        <v>21</v>
      </c>
      <c r="VN81" s="26">
        <v>0</v>
      </c>
      <c r="VO81" s="26">
        <v>2</v>
      </c>
      <c r="VP81" s="26">
        <v>0</v>
      </c>
      <c r="VQ81" s="26">
        <v>3</v>
      </c>
      <c r="VR81" s="26">
        <v>0</v>
      </c>
      <c r="VS81" s="26">
        <v>0</v>
      </c>
      <c r="VT81" s="26">
        <v>4</v>
      </c>
      <c r="VU81" s="26">
        <v>12</v>
      </c>
      <c r="VV81" s="28">
        <v>1</v>
      </c>
      <c r="VW81" s="26">
        <v>0</v>
      </c>
      <c r="VX81" s="26">
        <v>0</v>
      </c>
      <c r="VY81" s="26">
        <v>0</v>
      </c>
      <c r="VZ81" s="26">
        <v>0</v>
      </c>
      <c r="WA81" s="26">
        <v>0</v>
      </c>
      <c r="WB81" s="26">
        <v>0</v>
      </c>
      <c r="WC81" s="26">
        <v>0</v>
      </c>
      <c r="WD81" s="26">
        <v>0</v>
      </c>
      <c r="WE81" s="26">
        <v>0</v>
      </c>
      <c r="WF81" s="26">
        <v>0</v>
      </c>
      <c r="WG81" s="26">
        <v>0</v>
      </c>
      <c r="WH81" s="26">
        <v>0</v>
      </c>
      <c r="WI81" s="26">
        <v>0</v>
      </c>
      <c r="WJ81" s="26">
        <v>0</v>
      </c>
      <c r="WK81" s="26">
        <v>0</v>
      </c>
      <c r="WL81" s="26">
        <v>0</v>
      </c>
      <c r="WM81" s="26">
        <v>0</v>
      </c>
      <c r="WN81" s="26">
        <v>0</v>
      </c>
      <c r="WO81" s="26">
        <v>0</v>
      </c>
      <c r="WP81" s="26">
        <v>0</v>
      </c>
      <c r="WQ81" s="26">
        <v>0</v>
      </c>
      <c r="WR81" s="26">
        <v>0</v>
      </c>
      <c r="WS81" s="26">
        <v>0</v>
      </c>
      <c r="WT81" s="26">
        <v>0</v>
      </c>
      <c r="WU81" s="26">
        <v>0</v>
      </c>
      <c r="WV81" s="26">
        <v>0</v>
      </c>
      <c r="WW81" s="26">
        <v>0</v>
      </c>
      <c r="WX81" s="26">
        <v>0</v>
      </c>
      <c r="WY81" s="26">
        <v>0</v>
      </c>
      <c r="WZ81" s="26">
        <v>0</v>
      </c>
      <c r="XA81" s="26">
        <v>0</v>
      </c>
      <c r="XB81" s="26">
        <v>0</v>
      </c>
      <c r="XC81" s="26">
        <v>0</v>
      </c>
      <c r="XD81" s="26">
        <v>0</v>
      </c>
      <c r="XE81" s="26">
        <v>0</v>
      </c>
      <c r="XF81" s="26">
        <v>0</v>
      </c>
      <c r="XG81" s="26">
        <v>1</v>
      </c>
      <c r="XH81" s="26">
        <v>0</v>
      </c>
      <c r="XI81" s="26">
        <v>0</v>
      </c>
      <c r="XJ81" s="26">
        <v>0</v>
      </c>
      <c r="XK81" s="26">
        <v>0</v>
      </c>
      <c r="XL81" s="26">
        <v>0</v>
      </c>
      <c r="XM81" s="26">
        <v>0</v>
      </c>
      <c r="XN81" s="26">
        <v>0</v>
      </c>
      <c r="XO81" s="26">
        <v>0</v>
      </c>
      <c r="XP81" s="26">
        <v>0</v>
      </c>
      <c r="XQ81" s="26">
        <v>0</v>
      </c>
      <c r="XR81" s="26">
        <v>0</v>
      </c>
      <c r="XS81" s="41">
        <v>0</v>
      </c>
      <c r="XT81" s="41">
        <v>0</v>
      </c>
      <c r="XU81" s="41">
        <v>0</v>
      </c>
      <c r="XV81" s="41">
        <v>0</v>
      </c>
      <c r="XW81" s="41">
        <v>0</v>
      </c>
      <c r="XX81" s="41">
        <v>0</v>
      </c>
      <c r="XY81" s="41">
        <v>0</v>
      </c>
      <c r="XZ81" s="41">
        <v>0</v>
      </c>
      <c r="YA81" s="41">
        <v>0</v>
      </c>
      <c r="YB81" s="41">
        <v>0</v>
      </c>
      <c r="YC81" s="41">
        <v>0</v>
      </c>
      <c r="YD81" s="41">
        <v>0</v>
      </c>
      <c r="YE81" s="41">
        <v>0</v>
      </c>
      <c r="YF81" s="41">
        <v>0</v>
      </c>
      <c r="YG81" s="41">
        <v>0</v>
      </c>
      <c r="YH81" s="41">
        <v>0</v>
      </c>
      <c r="YI81" s="41">
        <v>0</v>
      </c>
      <c r="YJ81" s="41">
        <v>0</v>
      </c>
      <c r="YK81" s="41">
        <v>0</v>
      </c>
      <c r="YL81" s="41">
        <v>0</v>
      </c>
      <c r="YM81" s="41">
        <v>0</v>
      </c>
      <c r="YN81" s="41">
        <v>0</v>
      </c>
      <c r="YO81" s="41">
        <v>0</v>
      </c>
      <c r="YP81" s="41">
        <v>0</v>
      </c>
      <c r="YQ81" s="41">
        <v>0</v>
      </c>
      <c r="YR81" s="41">
        <v>0</v>
      </c>
      <c r="YS81" s="41">
        <v>0</v>
      </c>
      <c r="YT81" s="41">
        <v>0</v>
      </c>
      <c r="YU81" s="41">
        <v>0</v>
      </c>
      <c r="YV81" s="41">
        <v>0</v>
      </c>
      <c r="YW81" s="41">
        <v>0</v>
      </c>
      <c r="YX81" s="41">
        <v>0</v>
      </c>
      <c r="YY81" s="41">
        <v>0</v>
      </c>
      <c r="YZ81" s="41">
        <v>0</v>
      </c>
      <c r="ZA81" s="41">
        <v>0</v>
      </c>
      <c r="ZB81" s="41">
        <v>0</v>
      </c>
      <c r="ZC81" s="41">
        <v>0</v>
      </c>
      <c r="ZD81" s="41">
        <v>0</v>
      </c>
      <c r="ZE81" s="41">
        <v>0</v>
      </c>
      <c r="ZF81" s="41">
        <v>0</v>
      </c>
      <c r="ZG81" s="41">
        <v>0</v>
      </c>
      <c r="ZH81" s="41">
        <v>0</v>
      </c>
      <c r="ZI81" s="41">
        <v>0</v>
      </c>
      <c r="ZJ81" s="41">
        <v>0</v>
      </c>
      <c r="ZK81" s="41">
        <v>0</v>
      </c>
      <c r="ZL81" s="41">
        <v>0</v>
      </c>
      <c r="ZM81" s="41">
        <v>1</v>
      </c>
      <c r="ZN81" s="41">
        <v>0</v>
      </c>
      <c r="ZO81" s="27">
        <v>0</v>
      </c>
      <c r="ZP81" s="27">
        <v>0</v>
      </c>
      <c r="ZQ81" s="27">
        <v>0</v>
      </c>
      <c r="ZR81" s="27">
        <v>3</v>
      </c>
      <c r="ZS81" s="27">
        <v>3</v>
      </c>
      <c r="ZT81" s="27">
        <v>20</v>
      </c>
      <c r="ZU81" s="27">
        <v>21</v>
      </c>
      <c r="ZV81" s="27">
        <v>1100</v>
      </c>
      <c r="ZW81" s="27">
        <v>378</v>
      </c>
      <c r="ZX81" s="27">
        <v>400</v>
      </c>
      <c r="ZY81" s="27">
        <v>114</v>
      </c>
      <c r="ZZ81" s="27">
        <v>21</v>
      </c>
      <c r="AAA81" s="27">
        <v>22</v>
      </c>
      <c r="AAB81" s="27">
        <v>3</v>
      </c>
      <c r="AAC81" s="27">
        <v>3</v>
      </c>
      <c r="AAD81" s="27">
        <v>1</v>
      </c>
      <c r="AAE81" s="27">
        <v>1</v>
      </c>
      <c r="AAF81" s="27">
        <v>17</v>
      </c>
      <c r="AAG81" s="27">
        <v>18</v>
      </c>
      <c r="AAH81" s="27" t="s">
        <v>553</v>
      </c>
    </row>
    <row r="82" spans="1:710" s="27" customFormat="1" x14ac:dyDescent="0.2">
      <c r="A82" s="27" t="s">
        <v>158</v>
      </c>
      <c r="B82" s="68">
        <v>1041100</v>
      </c>
      <c r="C82" s="28">
        <v>887</v>
      </c>
      <c r="D82" s="28">
        <v>80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2</v>
      </c>
      <c r="L82" s="26">
        <v>4</v>
      </c>
      <c r="M82" s="26">
        <v>2</v>
      </c>
      <c r="N82" s="26">
        <v>2</v>
      </c>
      <c r="O82" s="28">
        <v>4</v>
      </c>
      <c r="P82" s="28">
        <v>31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1</v>
      </c>
      <c r="W82" s="26">
        <v>0</v>
      </c>
      <c r="X82" s="26">
        <v>0</v>
      </c>
      <c r="Y82" s="26">
        <v>0</v>
      </c>
      <c r="Z82" s="26">
        <v>9</v>
      </c>
      <c r="AA82" s="26">
        <v>1</v>
      </c>
      <c r="AB82" s="26">
        <v>2</v>
      </c>
      <c r="AC82" s="26">
        <v>0</v>
      </c>
      <c r="AD82" s="26">
        <v>1</v>
      </c>
      <c r="AE82" s="26">
        <v>0</v>
      </c>
      <c r="AF82" s="26">
        <v>5</v>
      </c>
      <c r="AG82" s="26">
        <v>0</v>
      </c>
      <c r="AH82" s="26">
        <v>8</v>
      </c>
      <c r="AI82" s="26">
        <v>1</v>
      </c>
      <c r="AJ82" s="26">
        <v>6</v>
      </c>
      <c r="AK82" s="26">
        <v>0</v>
      </c>
      <c r="AL82" s="26">
        <v>12</v>
      </c>
      <c r="AM82" s="26">
        <v>2</v>
      </c>
      <c r="AN82" s="26">
        <v>3</v>
      </c>
      <c r="AO82" s="26">
        <v>2</v>
      </c>
      <c r="AP82" s="26">
        <v>9</v>
      </c>
      <c r="AQ82" s="26">
        <v>2</v>
      </c>
      <c r="AR82" s="26">
        <v>2</v>
      </c>
      <c r="AS82" s="26">
        <v>0</v>
      </c>
      <c r="AT82" s="26">
        <v>6</v>
      </c>
      <c r="AU82" s="26">
        <v>1</v>
      </c>
      <c r="AV82" s="26">
        <v>4</v>
      </c>
      <c r="AW82" s="26">
        <v>2</v>
      </c>
      <c r="AX82" s="26">
        <v>3</v>
      </c>
      <c r="AY82" s="26">
        <v>0</v>
      </c>
      <c r="AZ82" s="26">
        <v>1</v>
      </c>
      <c r="BA82" s="26">
        <v>0</v>
      </c>
      <c r="BB82" s="26">
        <v>5</v>
      </c>
      <c r="BC82" s="26">
        <v>0</v>
      </c>
      <c r="BD82" s="26">
        <v>6</v>
      </c>
      <c r="BE82" s="26">
        <v>0</v>
      </c>
      <c r="BF82" s="26">
        <v>0</v>
      </c>
      <c r="BG82" s="26">
        <v>0</v>
      </c>
      <c r="BH82" s="26">
        <v>1</v>
      </c>
      <c r="BI82" s="26">
        <v>0</v>
      </c>
      <c r="BJ82" s="26">
        <v>4</v>
      </c>
      <c r="BK82" s="26">
        <v>0</v>
      </c>
      <c r="BL82" s="26">
        <v>6</v>
      </c>
      <c r="BM82" s="26"/>
      <c r="BN82" s="26"/>
      <c r="BO82" s="26"/>
      <c r="BP82" s="26"/>
      <c r="BQ82" s="26">
        <v>0</v>
      </c>
      <c r="BR82" s="26">
        <v>0</v>
      </c>
      <c r="BS82" s="26">
        <v>0</v>
      </c>
      <c r="BT82" s="26">
        <v>1</v>
      </c>
      <c r="BU82" s="28">
        <v>0</v>
      </c>
      <c r="BV82" s="28">
        <v>7</v>
      </c>
      <c r="BW82" s="28">
        <v>0</v>
      </c>
      <c r="BX82" s="28">
        <v>0</v>
      </c>
      <c r="BY82" s="26">
        <v>0</v>
      </c>
      <c r="BZ82" s="26">
        <v>0</v>
      </c>
      <c r="CA82" s="26">
        <v>0</v>
      </c>
      <c r="CB82" s="26">
        <v>0</v>
      </c>
      <c r="CC82" s="26">
        <v>0</v>
      </c>
      <c r="CD82" s="26">
        <v>0</v>
      </c>
      <c r="CE82" s="26">
        <v>0</v>
      </c>
      <c r="CF82" s="26">
        <v>0</v>
      </c>
      <c r="CG82" s="26">
        <v>0</v>
      </c>
      <c r="CH82" s="26">
        <v>41</v>
      </c>
      <c r="CI82" s="26">
        <v>0</v>
      </c>
      <c r="CJ82" s="26">
        <v>0</v>
      </c>
      <c r="CK82" s="26">
        <v>0</v>
      </c>
      <c r="CL82" s="26">
        <v>0</v>
      </c>
      <c r="CM82" s="26">
        <v>0</v>
      </c>
      <c r="CN82" s="26">
        <v>0</v>
      </c>
      <c r="CO82" s="26">
        <v>0</v>
      </c>
      <c r="CP82" s="26">
        <v>0</v>
      </c>
      <c r="CQ82" s="26">
        <v>0</v>
      </c>
      <c r="CR82" s="26">
        <v>0</v>
      </c>
      <c r="CS82" s="26">
        <v>0</v>
      </c>
      <c r="CT82" s="26">
        <v>0</v>
      </c>
      <c r="CU82" s="26">
        <v>1</v>
      </c>
      <c r="CV82" s="26">
        <v>6</v>
      </c>
      <c r="CW82" s="26">
        <v>0</v>
      </c>
      <c r="CX82" s="26">
        <v>11</v>
      </c>
      <c r="CY82" s="26">
        <v>1</v>
      </c>
      <c r="CZ82" s="26">
        <v>14</v>
      </c>
      <c r="DA82" s="26">
        <v>0</v>
      </c>
      <c r="DB82" s="26">
        <v>7</v>
      </c>
      <c r="DC82" s="26">
        <v>0</v>
      </c>
      <c r="DD82" s="26">
        <v>7</v>
      </c>
      <c r="DE82" s="26">
        <v>0</v>
      </c>
      <c r="DF82" s="26">
        <v>6</v>
      </c>
      <c r="DG82" s="26">
        <v>4</v>
      </c>
      <c r="DH82" s="26">
        <v>28</v>
      </c>
      <c r="DI82" s="26">
        <v>0</v>
      </c>
      <c r="DJ82" s="26">
        <v>16</v>
      </c>
      <c r="DK82" s="26">
        <v>5</v>
      </c>
      <c r="DL82" s="26">
        <v>36</v>
      </c>
      <c r="DM82" s="26">
        <v>1</v>
      </c>
      <c r="DN82" s="26">
        <v>11</v>
      </c>
      <c r="DO82" s="26">
        <v>4</v>
      </c>
      <c r="DP82" s="26">
        <v>50</v>
      </c>
      <c r="DQ82" s="26">
        <v>6</v>
      </c>
      <c r="DR82" s="26">
        <v>59</v>
      </c>
      <c r="DS82" s="26">
        <v>2</v>
      </c>
      <c r="DT82" s="26">
        <v>6</v>
      </c>
      <c r="DU82" s="26">
        <v>1</v>
      </c>
      <c r="DV82" s="26">
        <v>5</v>
      </c>
      <c r="DW82" s="26">
        <v>1</v>
      </c>
      <c r="DX82" s="26">
        <v>6</v>
      </c>
      <c r="DY82" s="26">
        <v>5</v>
      </c>
      <c r="DZ82" s="26">
        <v>3</v>
      </c>
      <c r="EA82" s="26">
        <v>1</v>
      </c>
      <c r="EB82" s="26">
        <v>6</v>
      </c>
      <c r="EC82" s="26">
        <v>4</v>
      </c>
      <c r="ED82" s="26">
        <v>5</v>
      </c>
      <c r="EE82" s="26">
        <v>3</v>
      </c>
      <c r="EF82" s="26">
        <v>7</v>
      </c>
      <c r="EG82" s="26">
        <v>3</v>
      </c>
      <c r="EH82" s="26">
        <v>1</v>
      </c>
      <c r="EI82" s="26">
        <v>2</v>
      </c>
      <c r="EJ82" s="26">
        <v>19</v>
      </c>
      <c r="EK82" s="26">
        <v>3</v>
      </c>
      <c r="EL82" s="26">
        <v>32</v>
      </c>
      <c r="EM82" s="26"/>
      <c r="EN82" s="26"/>
      <c r="EO82" s="26">
        <v>0</v>
      </c>
      <c r="EP82" s="26">
        <v>0</v>
      </c>
      <c r="EQ82" s="26">
        <v>0</v>
      </c>
      <c r="ER82" s="26">
        <v>0</v>
      </c>
      <c r="ES82" s="26">
        <v>0</v>
      </c>
      <c r="ET82" s="26">
        <v>0</v>
      </c>
      <c r="EU82" s="26">
        <v>0</v>
      </c>
      <c r="EV82" s="26">
        <v>0</v>
      </c>
      <c r="EW82" s="26">
        <v>0</v>
      </c>
      <c r="EX82" s="26">
        <v>1</v>
      </c>
      <c r="EY82" s="26">
        <v>0</v>
      </c>
      <c r="EZ82" s="26">
        <v>0</v>
      </c>
      <c r="FA82" s="26">
        <v>0</v>
      </c>
      <c r="FB82" s="26">
        <v>0</v>
      </c>
      <c r="FC82" s="26">
        <v>0</v>
      </c>
      <c r="FD82" s="26">
        <v>1</v>
      </c>
      <c r="FE82" s="26">
        <v>0</v>
      </c>
      <c r="FF82" s="26">
        <v>2</v>
      </c>
      <c r="FG82" s="26">
        <v>0</v>
      </c>
      <c r="FH82" s="26">
        <v>19</v>
      </c>
      <c r="FI82" s="26">
        <v>0</v>
      </c>
      <c r="FJ82" s="26">
        <v>11</v>
      </c>
      <c r="FK82" s="26">
        <v>1</v>
      </c>
      <c r="FL82" s="26">
        <v>26</v>
      </c>
      <c r="FM82" s="26">
        <v>0</v>
      </c>
      <c r="FN82" s="26">
        <v>11</v>
      </c>
      <c r="FO82" s="26">
        <v>0</v>
      </c>
      <c r="FP82" s="26">
        <v>24</v>
      </c>
      <c r="FQ82" s="26">
        <v>2</v>
      </c>
      <c r="FR82" s="26">
        <v>11</v>
      </c>
      <c r="FS82" s="26">
        <v>0</v>
      </c>
      <c r="FT82" s="26">
        <v>14</v>
      </c>
      <c r="FU82" s="26">
        <v>1</v>
      </c>
      <c r="FV82" s="26">
        <v>10</v>
      </c>
      <c r="FW82" s="26">
        <v>0</v>
      </c>
      <c r="FX82" s="26">
        <v>5</v>
      </c>
      <c r="FY82" s="26">
        <v>0</v>
      </c>
      <c r="FZ82" s="26">
        <v>4</v>
      </c>
      <c r="GA82" s="26">
        <v>0</v>
      </c>
      <c r="GB82" s="26">
        <v>8</v>
      </c>
      <c r="GC82" s="26">
        <v>0</v>
      </c>
      <c r="GD82" s="26">
        <v>5</v>
      </c>
      <c r="GE82" s="26">
        <v>0</v>
      </c>
      <c r="GF82" s="26">
        <v>5</v>
      </c>
      <c r="GG82" s="26">
        <v>0</v>
      </c>
      <c r="GH82" s="26">
        <v>4</v>
      </c>
      <c r="GI82" s="26">
        <v>0</v>
      </c>
      <c r="GJ82" s="26">
        <v>4</v>
      </c>
      <c r="GK82" s="26">
        <v>1</v>
      </c>
      <c r="GL82" s="26">
        <v>5</v>
      </c>
      <c r="GM82" s="26">
        <v>0</v>
      </c>
      <c r="GN82" s="26">
        <v>0</v>
      </c>
      <c r="GO82" s="26">
        <v>0</v>
      </c>
      <c r="GP82" s="26">
        <v>0</v>
      </c>
      <c r="GQ82" s="26">
        <v>0</v>
      </c>
      <c r="GR82" s="26">
        <v>0</v>
      </c>
      <c r="GS82" s="26">
        <v>0</v>
      </c>
      <c r="GT82" s="26">
        <v>0</v>
      </c>
      <c r="GU82" s="26">
        <v>0</v>
      </c>
      <c r="GV82" s="26">
        <v>0</v>
      </c>
      <c r="GW82" s="26">
        <v>0</v>
      </c>
      <c r="GX82" s="26">
        <v>0</v>
      </c>
      <c r="GY82" s="26">
        <v>0</v>
      </c>
      <c r="GZ82" s="26">
        <v>0</v>
      </c>
      <c r="HA82" s="26">
        <v>0</v>
      </c>
      <c r="HB82" s="26">
        <v>0</v>
      </c>
      <c r="HC82" s="26">
        <v>1</v>
      </c>
      <c r="HD82" s="26">
        <v>9</v>
      </c>
      <c r="HE82" s="26">
        <v>0</v>
      </c>
      <c r="HF82" s="26">
        <v>6</v>
      </c>
      <c r="HG82" s="26">
        <v>2</v>
      </c>
      <c r="HH82" s="26">
        <v>28</v>
      </c>
      <c r="HI82" s="26">
        <v>1</v>
      </c>
      <c r="HJ82" s="26">
        <v>5</v>
      </c>
      <c r="HK82" s="26">
        <v>0</v>
      </c>
      <c r="HL82" s="26">
        <v>12</v>
      </c>
      <c r="HM82" s="26">
        <v>2</v>
      </c>
      <c r="HN82" s="26">
        <v>6</v>
      </c>
      <c r="HO82" s="26">
        <v>1</v>
      </c>
      <c r="HP82" s="26">
        <v>4</v>
      </c>
      <c r="HQ82" s="26">
        <v>2</v>
      </c>
      <c r="HR82" s="26">
        <v>11</v>
      </c>
      <c r="HS82" s="26">
        <v>0</v>
      </c>
      <c r="HT82" s="26">
        <v>7</v>
      </c>
      <c r="HU82" s="26">
        <v>1</v>
      </c>
      <c r="HV82" s="26">
        <v>10</v>
      </c>
      <c r="HW82" s="26">
        <v>0</v>
      </c>
      <c r="HX82" s="26">
        <v>1</v>
      </c>
      <c r="HY82" s="26">
        <v>0</v>
      </c>
      <c r="HZ82" s="26">
        <v>11</v>
      </c>
      <c r="IA82" s="26">
        <v>0</v>
      </c>
      <c r="IB82" s="26">
        <v>1</v>
      </c>
      <c r="IC82" s="26">
        <v>0</v>
      </c>
      <c r="ID82" s="26">
        <v>1</v>
      </c>
      <c r="IE82" s="26">
        <v>1</v>
      </c>
      <c r="IF82" s="26">
        <v>1</v>
      </c>
      <c r="IG82" s="26">
        <v>2</v>
      </c>
      <c r="IH82" s="26">
        <v>9</v>
      </c>
      <c r="II82" s="26"/>
      <c r="IJ82" s="26">
        <v>0</v>
      </c>
      <c r="IK82" s="26">
        <v>0</v>
      </c>
      <c r="IL82" s="26">
        <v>0</v>
      </c>
      <c r="IM82" s="26">
        <v>0</v>
      </c>
      <c r="IN82" s="26">
        <v>0</v>
      </c>
      <c r="IO82" s="26">
        <v>0</v>
      </c>
      <c r="IP82" s="26">
        <v>0</v>
      </c>
      <c r="IQ82" s="26">
        <v>0</v>
      </c>
      <c r="IR82" s="26">
        <v>0</v>
      </c>
      <c r="IS82" s="26">
        <v>0</v>
      </c>
      <c r="IT82" s="26">
        <v>0</v>
      </c>
      <c r="IU82" s="26">
        <v>0</v>
      </c>
      <c r="IV82" s="26"/>
      <c r="IW82" s="26">
        <v>0</v>
      </c>
      <c r="IX82" s="26">
        <v>0</v>
      </c>
      <c r="IY82" s="26">
        <v>0</v>
      </c>
      <c r="IZ82" s="26">
        <v>0</v>
      </c>
      <c r="JA82" s="26">
        <v>0</v>
      </c>
      <c r="JB82" s="26">
        <v>0</v>
      </c>
      <c r="JC82" s="26">
        <v>0</v>
      </c>
      <c r="JD82" s="26">
        <v>0</v>
      </c>
      <c r="JE82" s="26">
        <v>0</v>
      </c>
      <c r="JF82" s="26">
        <v>0</v>
      </c>
      <c r="JG82" s="26">
        <v>0</v>
      </c>
      <c r="JH82" s="26">
        <v>0</v>
      </c>
      <c r="JI82" s="26"/>
      <c r="JJ82" s="26">
        <v>0</v>
      </c>
      <c r="JK82" s="26">
        <v>0</v>
      </c>
      <c r="JL82" s="26">
        <v>0</v>
      </c>
      <c r="JM82" s="26">
        <v>0</v>
      </c>
      <c r="JN82" s="26">
        <v>0</v>
      </c>
      <c r="JO82" s="26">
        <v>0</v>
      </c>
      <c r="JP82" s="26">
        <v>0</v>
      </c>
      <c r="JQ82" s="26">
        <v>0</v>
      </c>
      <c r="JR82" s="26">
        <v>0</v>
      </c>
      <c r="JS82" s="26">
        <v>0</v>
      </c>
      <c r="JT82" s="26">
        <v>0</v>
      </c>
      <c r="JU82" s="26">
        <v>0</v>
      </c>
      <c r="JV82" s="26"/>
      <c r="JW82" s="26">
        <v>0</v>
      </c>
      <c r="JX82" s="26">
        <v>0</v>
      </c>
      <c r="JY82" s="26">
        <v>0</v>
      </c>
      <c r="JZ82" s="26">
        <v>0</v>
      </c>
      <c r="KA82" s="26">
        <v>0</v>
      </c>
      <c r="KB82" s="26">
        <v>0</v>
      </c>
      <c r="KC82" s="26">
        <v>0</v>
      </c>
      <c r="KD82" s="26">
        <v>0</v>
      </c>
      <c r="KE82" s="26">
        <v>0</v>
      </c>
      <c r="KF82" s="26">
        <v>0</v>
      </c>
      <c r="KG82" s="26">
        <v>0</v>
      </c>
      <c r="KH82" s="26">
        <v>0</v>
      </c>
      <c r="KI82" s="26"/>
      <c r="KJ82" s="26">
        <v>0</v>
      </c>
      <c r="KK82" s="26">
        <v>0</v>
      </c>
      <c r="KL82" s="26">
        <v>0</v>
      </c>
      <c r="KM82" s="26">
        <v>19</v>
      </c>
      <c r="KN82" s="26">
        <v>16</v>
      </c>
      <c r="KO82" s="26">
        <v>0</v>
      </c>
      <c r="KP82" s="26">
        <v>0</v>
      </c>
      <c r="KQ82" s="26">
        <v>0</v>
      </c>
      <c r="KR82" s="26">
        <v>0</v>
      </c>
      <c r="KS82" s="26">
        <v>0</v>
      </c>
      <c r="KT82" s="26">
        <v>0</v>
      </c>
      <c r="KU82" s="26">
        <v>0</v>
      </c>
      <c r="KV82" s="26">
        <v>0</v>
      </c>
      <c r="KW82" s="26">
        <v>0</v>
      </c>
      <c r="KX82" s="26">
        <v>0</v>
      </c>
      <c r="KY82" s="26">
        <v>0</v>
      </c>
      <c r="KZ82" s="26">
        <v>0</v>
      </c>
      <c r="LA82" s="26">
        <v>0</v>
      </c>
      <c r="LB82" s="26">
        <v>0</v>
      </c>
      <c r="LC82" s="26">
        <v>1</v>
      </c>
      <c r="LD82" s="26">
        <v>0</v>
      </c>
      <c r="LE82" s="26">
        <v>0</v>
      </c>
      <c r="LF82" s="26">
        <v>3</v>
      </c>
      <c r="LG82" s="26">
        <v>0</v>
      </c>
      <c r="LH82" s="26">
        <v>0</v>
      </c>
      <c r="LI82" s="26">
        <v>0</v>
      </c>
      <c r="LJ82" s="26">
        <v>0</v>
      </c>
      <c r="LK82" s="26">
        <v>0</v>
      </c>
      <c r="LL82" s="26">
        <v>0</v>
      </c>
      <c r="LM82" s="26">
        <v>0</v>
      </c>
      <c r="LN82" s="26">
        <v>0</v>
      </c>
      <c r="LO82" s="26">
        <v>0</v>
      </c>
      <c r="LP82" s="26">
        <v>0</v>
      </c>
      <c r="LQ82" s="26">
        <v>0</v>
      </c>
      <c r="LR82" s="26">
        <v>0</v>
      </c>
      <c r="LS82" s="26">
        <v>0</v>
      </c>
      <c r="LT82" s="26">
        <v>0</v>
      </c>
      <c r="LU82" s="26">
        <v>0</v>
      </c>
      <c r="LV82" s="26">
        <v>0</v>
      </c>
      <c r="LW82" s="26">
        <v>0</v>
      </c>
      <c r="LX82" s="26">
        <v>0</v>
      </c>
      <c r="LY82" s="26">
        <v>0</v>
      </c>
      <c r="LZ82" s="26">
        <v>4</v>
      </c>
      <c r="MA82" s="26">
        <v>0</v>
      </c>
      <c r="MB82" s="26">
        <v>4</v>
      </c>
      <c r="MC82" s="26">
        <v>4</v>
      </c>
      <c r="MD82" s="26">
        <v>0</v>
      </c>
      <c r="ME82" s="26">
        <v>0</v>
      </c>
      <c r="MF82" s="26">
        <v>3</v>
      </c>
      <c r="MG82" s="26">
        <v>5</v>
      </c>
      <c r="MH82" s="26">
        <v>0</v>
      </c>
      <c r="MI82" s="26">
        <v>7</v>
      </c>
      <c r="MJ82" s="26">
        <v>2</v>
      </c>
      <c r="MK82" s="26">
        <v>0</v>
      </c>
      <c r="ML82" s="26">
        <v>2</v>
      </c>
      <c r="MM82" s="28">
        <v>0</v>
      </c>
      <c r="MN82" s="26">
        <v>0</v>
      </c>
      <c r="MO82" s="26">
        <v>0</v>
      </c>
      <c r="MP82" s="26">
        <v>0</v>
      </c>
      <c r="MQ82" s="26">
        <v>0</v>
      </c>
      <c r="MR82" s="26">
        <v>0</v>
      </c>
      <c r="MS82" s="26">
        <v>0</v>
      </c>
      <c r="MT82" s="26">
        <v>0</v>
      </c>
      <c r="MU82" s="26">
        <v>0</v>
      </c>
      <c r="MV82" s="26">
        <v>0</v>
      </c>
      <c r="MW82" s="26">
        <v>0</v>
      </c>
      <c r="MX82" s="26">
        <v>0</v>
      </c>
      <c r="MY82" s="26">
        <v>0</v>
      </c>
      <c r="MZ82" s="26">
        <v>0</v>
      </c>
      <c r="NA82" s="26">
        <v>0</v>
      </c>
      <c r="NB82" s="26">
        <v>0</v>
      </c>
      <c r="NC82" s="26">
        <v>0</v>
      </c>
      <c r="ND82" s="26">
        <v>0</v>
      </c>
      <c r="NE82" s="26">
        <v>0</v>
      </c>
      <c r="NF82" s="26">
        <v>0</v>
      </c>
      <c r="NG82" s="26">
        <v>0</v>
      </c>
      <c r="NH82" s="26">
        <v>0</v>
      </c>
      <c r="NI82" s="26">
        <v>0</v>
      </c>
      <c r="NJ82" s="26">
        <v>0</v>
      </c>
      <c r="NK82" s="26">
        <v>0</v>
      </c>
      <c r="NL82" s="26">
        <v>0</v>
      </c>
      <c r="NM82" s="26">
        <v>0</v>
      </c>
      <c r="NN82" s="26">
        <v>0</v>
      </c>
      <c r="NO82" s="26">
        <v>0</v>
      </c>
      <c r="NP82" s="26">
        <v>0</v>
      </c>
      <c r="NQ82" s="26">
        <v>0</v>
      </c>
      <c r="NR82" s="26">
        <v>0</v>
      </c>
      <c r="NS82" s="26">
        <v>0</v>
      </c>
      <c r="NT82" s="26">
        <v>0</v>
      </c>
      <c r="NU82" s="26">
        <v>0</v>
      </c>
      <c r="NV82" s="26">
        <v>0</v>
      </c>
      <c r="NW82" s="26">
        <v>0</v>
      </c>
      <c r="NX82" s="26">
        <v>0</v>
      </c>
      <c r="NY82" s="26">
        <v>0</v>
      </c>
      <c r="NZ82" s="26">
        <v>0</v>
      </c>
      <c r="OA82" s="26">
        <v>0</v>
      </c>
      <c r="OB82" s="26">
        <v>0</v>
      </c>
      <c r="OC82" s="26">
        <v>0</v>
      </c>
      <c r="OD82" s="26">
        <v>0</v>
      </c>
      <c r="OE82" s="26">
        <v>0</v>
      </c>
      <c r="OF82" s="26">
        <v>0</v>
      </c>
      <c r="OG82" s="26">
        <v>0</v>
      </c>
      <c r="OH82" s="26"/>
      <c r="OI82" s="26">
        <v>0</v>
      </c>
      <c r="OJ82" s="26">
        <v>0</v>
      </c>
      <c r="OK82" s="28">
        <v>0</v>
      </c>
      <c r="OL82" s="26">
        <v>0</v>
      </c>
      <c r="OM82" s="26">
        <v>0</v>
      </c>
      <c r="ON82" s="26">
        <v>0</v>
      </c>
      <c r="OO82" s="26">
        <v>0</v>
      </c>
      <c r="OP82" s="26">
        <v>0</v>
      </c>
      <c r="OQ82" s="26">
        <v>0</v>
      </c>
      <c r="OR82" s="26">
        <v>0</v>
      </c>
      <c r="OS82" s="26">
        <v>0</v>
      </c>
      <c r="OT82" s="26">
        <v>0</v>
      </c>
      <c r="OU82" s="26">
        <v>0</v>
      </c>
      <c r="OV82" s="26">
        <v>0</v>
      </c>
      <c r="OW82" s="26">
        <v>0</v>
      </c>
      <c r="OX82" s="28">
        <v>0</v>
      </c>
      <c r="OY82" s="26">
        <v>0</v>
      </c>
      <c r="OZ82" s="26">
        <v>0</v>
      </c>
      <c r="PA82" s="26">
        <v>0</v>
      </c>
      <c r="PB82" s="26">
        <v>0</v>
      </c>
      <c r="PC82" s="28">
        <v>0</v>
      </c>
      <c r="PD82" s="26">
        <v>0</v>
      </c>
      <c r="PE82" s="26">
        <v>0</v>
      </c>
      <c r="PF82" s="28">
        <v>0</v>
      </c>
      <c r="PG82" s="26">
        <v>0</v>
      </c>
      <c r="PH82" s="26">
        <v>0</v>
      </c>
      <c r="PI82" s="26">
        <v>0</v>
      </c>
      <c r="PJ82" s="26">
        <v>0</v>
      </c>
      <c r="PK82" s="28">
        <v>10</v>
      </c>
      <c r="PL82" s="26">
        <v>0</v>
      </c>
      <c r="PM82" s="26">
        <v>0</v>
      </c>
      <c r="PN82" s="26">
        <v>2</v>
      </c>
      <c r="PO82" s="26">
        <v>0</v>
      </c>
      <c r="PP82" s="26">
        <v>0</v>
      </c>
      <c r="PQ82" s="26">
        <v>0</v>
      </c>
      <c r="PR82" s="26">
        <v>0</v>
      </c>
      <c r="PS82" s="26">
        <v>0</v>
      </c>
      <c r="PT82" s="26">
        <v>0</v>
      </c>
      <c r="PU82" s="26">
        <v>0</v>
      </c>
      <c r="PV82" s="26">
        <v>0</v>
      </c>
      <c r="PW82" s="26">
        <v>0</v>
      </c>
      <c r="PX82" s="26">
        <v>0</v>
      </c>
      <c r="PY82" s="26">
        <v>0</v>
      </c>
      <c r="PZ82" s="26">
        <v>0</v>
      </c>
      <c r="QA82" s="26">
        <v>0</v>
      </c>
      <c r="QB82" s="26">
        <v>0</v>
      </c>
      <c r="QC82" s="26">
        <v>0</v>
      </c>
      <c r="QD82" s="26">
        <v>0</v>
      </c>
      <c r="QE82" s="26">
        <v>0</v>
      </c>
      <c r="QF82" s="26">
        <v>1</v>
      </c>
      <c r="QG82" s="26">
        <v>0</v>
      </c>
      <c r="QH82" s="26">
        <v>0</v>
      </c>
      <c r="QI82" s="26">
        <v>0</v>
      </c>
      <c r="QJ82" s="26">
        <v>0</v>
      </c>
      <c r="QK82" s="26">
        <v>0</v>
      </c>
      <c r="QL82" s="26">
        <v>0</v>
      </c>
      <c r="QM82" s="26">
        <v>0</v>
      </c>
      <c r="QN82" s="26">
        <v>0</v>
      </c>
      <c r="QO82" s="26">
        <v>0</v>
      </c>
      <c r="QP82" s="26">
        <v>0</v>
      </c>
      <c r="QQ82" s="26">
        <v>0</v>
      </c>
      <c r="QR82" s="26">
        <v>0</v>
      </c>
      <c r="QS82" s="26">
        <v>0</v>
      </c>
      <c r="QT82" s="26">
        <v>0</v>
      </c>
      <c r="QU82" s="26">
        <v>0</v>
      </c>
      <c r="QV82" s="26">
        <v>0</v>
      </c>
      <c r="QW82" s="26">
        <v>0</v>
      </c>
      <c r="QX82" s="26">
        <v>0</v>
      </c>
      <c r="QY82" s="26">
        <v>0</v>
      </c>
      <c r="QZ82" s="26">
        <v>0</v>
      </c>
      <c r="RA82" s="26">
        <v>0</v>
      </c>
      <c r="RB82" s="26">
        <v>0</v>
      </c>
      <c r="RC82" s="26">
        <v>0</v>
      </c>
      <c r="RD82" s="26">
        <v>0</v>
      </c>
      <c r="RE82" s="26">
        <v>0</v>
      </c>
      <c r="RF82" s="26">
        <v>0</v>
      </c>
      <c r="RG82" s="26">
        <v>0</v>
      </c>
      <c r="RH82" s="26">
        <v>0</v>
      </c>
      <c r="RI82" s="26">
        <v>0</v>
      </c>
      <c r="RJ82" s="26">
        <v>2</v>
      </c>
      <c r="RK82" s="26">
        <v>0</v>
      </c>
      <c r="RL82" s="26">
        <v>0</v>
      </c>
      <c r="RM82" s="26">
        <v>1</v>
      </c>
      <c r="RN82" s="26">
        <v>0</v>
      </c>
      <c r="RO82" s="26">
        <v>0</v>
      </c>
      <c r="RP82" s="26">
        <v>0</v>
      </c>
      <c r="RQ82" s="26">
        <v>0</v>
      </c>
      <c r="RR82" s="26">
        <v>1</v>
      </c>
      <c r="RS82" s="26">
        <v>0</v>
      </c>
      <c r="RT82" s="26">
        <v>0</v>
      </c>
      <c r="RU82" s="26">
        <v>0</v>
      </c>
      <c r="RV82" s="26">
        <v>0</v>
      </c>
      <c r="RW82" s="26">
        <v>0</v>
      </c>
      <c r="RX82" s="26">
        <v>1</v>
      </c>
      <c r="RY82" s="26">
        <v>0</v>
      </c>
      <c r="RZ82" s="26">
        <v>0</v>
      </c>
      <c r="SA82" s="26">
        <v>0</v>
      </c>
      <c r="SB82" s="26">
        <v>1</v>
      </c>
      <c r="SC82" s="26">
        <v>0</v>
      </c>
      <c r="SD82" s="26">
        <v>0</v>
      </c>
      <c r="SE82" s="26">
        <v>1</v>
      </c>
      <c r="SF82" s="28">
        <v>10</v>
      </c>
      <c r="SG82" s="26">
        <v>0</v>
      </c>
      <c r="SH82" s="26">
        <v>0</v>
      </c>
      <c r="SI82" s="26">
        <v>4</v>
      </c>
      <c r="SJ82" s="26">
        <v>0</v>
      </c>
      <c r="SK82" s="26">
        <v>0</v>
      </c>
      <c r="SL82" s="26">
        <v>1</v>
      </c>
      <c r="SM82" s="26">
        <v>0</v>
      </c>
      <c r="SN82" s="26">
        <v>0</v>
      </c>
      <c r="SO82" s="26">
        <v>0</v>
      </c>
      <c r="SP82" s="26">
        <v>0</v>
      </c>
      <c r="SQ82" s="26">
        <v>1</v>
      </c>
      <c r="SR82" s="26">
        <v>0</v>
      </c>
      <c r="SS82" s="26">
        <v>0</v>
      </c>
      <c r="ST82" s="26">
        <v>0</v>
      </c>
      <c r="SU82" s="26">
        <v>0</v>
      </c>
      <c r="SV82" s="26">
        <v>0</v>
      </c>
      <c r="SW82" s="26">
        <v>1</v>
      </c>
      <c r="SX82" s="26">
        <v>0</v>
      </c>
      <c r="SY82" s="26">
        <v>0</v>
      </c>
      <c r="SZ82" s="26">
        <v>0</v>
      </c>
      <c r="TA82" s="26">
        <v>2</v>
      </c>
      <c r="TB82" s="26">
        <v>0</v>
      </c>
      <c r="TC82" s="26">
        <v>0</v>
      </c>
      <c r="TD82" s="26">
        <v>1</v>
      </c>
      <c r="TE82" s="28">
        <v>77</v>
      </c>
      <c r="TF82" s="26">
        <v>0</v>
      </c>
      <c r="TG82" s="26">
        <v>0</v>
      </c>
      <c r="TH82" s="26">
        <v>0</v>
      </c>
      <c r="TI82" s="26">
        <v>0</v>
      </c>
      <c r="TJ82" s="26">
        <v>1</v>
      </c>
      <c r="TK82" s="26">
        <v>0</v>
      </c>
      <c r="TL82" s="26">
        <v>1</v>
      </c>
      <c r="TM82" s="26">
        <v>6</v>
      </c>
      <c r="TN82" s="26">
        <v>12</v>
      </c>
      <c r="TO82" s="26">
        <v>11</v>
      </c>
      <c r="TP82" s="26">
        <v>1</v>
      </c>
      <c r="TQ82" s="26">
        <v>2</v>
      </c>
      <c r="TR82" s="26">
        <v>7</v>
      </c>
      <c r="TS82" s="26">
        <v>2</v>
      </c>
      <c r="TT82" s="26">
        <v>0</v>
      </c>
      <c r="TU82" s="26">
        <v>0</v>
      </c>
      <c r="TV82" s="26">
        <v>0</v>
      </c>
      <c r="TW82" s="26">
        <v>0</v>
      </c>
      <c r="TX82" s="26">
        <v>0</v>
      </c>
      <c r="TY82" s="26">
        <v>1</v>
      </c>
      <c r="TZ82" s="26">
        <v>5</v>
      </c>
      <c r="UA82" s="26">
        <v>9</v>
      </c>
      <c r="UB82" s="26">
        <v>9</v>
      </c>
      <c r="UC82" s="26">
        <v>3</v>
      </c>
      <c r="UD82" s="26">
        <v>2</v>
      </c>
      <c r="UE82" s="26">
        <v>5</v>
      </c>
      <c r="UF82" s="26">
        <v>0</v>
      </c>
      <c r="UG82" s="26">
        <v>0</v>
      </c>
      <c r="UH82" s="26">
        <v>0</v>
      </c>
      <c r="UI82" s="26">
        <v>0</v>
      </c>
      <c r="UJ82" s="28">
        <v>4265</v>
      </c>
      <c r="UK82" s="26">
        <v>0</v>
      </c>
      <c r="UL82" s="26">
        <v>21</v>
      </c>
      <c r="UM82" s="26">
        <v>57</v>
      </c>
      <c r="UN82" s="26">
        <v>56</v>
      </c>
      <c r="UO82" s="26">
        <v>69</v>
      </c>
      <c r="UP82" s="26">
        <v>175</v>
      </c>
      <c r="UQ82" s="26">
        <v>313</v>
      </c>
      <c r="UR82" s="26">
        <v>460</v>
      </c>
      <c r="US82" s="26">
        <v>384</v>
      </c>
      <c r="UT82" s="26">
        <v>370</v>
      </c>
      <c r="UU82" s="26">
        <v>255</v>
      </c>
      <c r="UV82" s="26">
        <v>386</v>
      </c>
      <c r="UW82" s="26">
        <v>1</v>
      </c>
      <c r="UX82" s="26">
        <v>13</v>
      </c>
      <c r="UY82" s="26">
        <v>37</v>
      </c>
      <c r="UZ82" s="26">
        <v>30</v>
      </c>
      <c r="VA82" s="26">
        <v>28</v>
      </c>
      <c r="VB82" s="26">
        <v>68</v>
      </c>
      <c r="VC82" s="26">
        <v>169</v>
      </c>
      <c r="VD82" s="26">
        <v>305</v>
      </c>
      <c r="VE82" s="26">
        <v>292</v>
      </c>
      <c r="VF82" s="26">
        <v>240</v>
      </c>
      <c r="VG82" s="26">
        <v>171</v>
      </c>
      <c r="VH82" s="26">
        <v>365</v>
      </c>
      <c r="VI82" s="26">
        <v>0</v>
      </c>
      <c r="VJ82" s="26">
        <v>0</v>
      </c>
      <c r="VK82" s="26">
        <v>0</v>
      </c>
      <c r="VL82" s="26">
        <v>0</v>
      </c>
      <c r="VM82" s="28">
        <v>0</v>
      </c>
      <c r="VN82" s="26">
        <v>0</v>
      </c>
      <c r="VO82" s="26">
        <v>0</v>
      </c>
      <c r="VP82" s="26">
        <v>0</v>
      </c>
      <c r="VQ82" s="26">
        <v>0</v>
      </c>
      <c r="VR82" s="26">
        <v>0</v>
      </c>
      <c r="VS82" s="26">
        <v>0</v>
      </c>
      <c r="VT82" s="26">
        <v>0</v>
      </c>
      <c r="VU82" s="26">
        <v>0</v>
      </c>
      <c r="VV82" s="28">
        <v>3</v>
      </c>
      <c r="VW82" s="26">
        <v>0</v>
      </c>
      <c r="VX82" s="26">
        <v>0</v>
      </c>
      <c r="VY82" s="26">
        <v>2</v>
      </c>
      <c r="VZ82" s="26">
        <v>0</v>
      </c>
      <c r="WA82" s="26">
        <v>0</v>
      </c>
      <c r="WB82" s="26">
        <v>0</v>
      </c>
      <c r="WC82" s="26">
        <v>0</v>
      </c>
      <c r="WD82" s="26">
        <v>0</v>
      </c>
      <c r="WE82" s="26">
        <v>0</v>
      </c>
      <c r="WF82" s="26">
        <v>0</v>
      </c>
      <c r="WG82" s="26">
        <v>0</v>
      </c>
      <c r="WH82" s="26">
        <v>0</v>
      </c>
      <c r="WI82" s="26">
        <v>0</v>
      </c>
      <c r="WJ82" s="26">
        <v>0</v>
      </c>
      <c r="WK82" s="26">
        <v>0</v>
      </c>
      <c r="WL82" s="26">
        <v>0</v>
      </c>
      <c r="WM82" s="26">
        <v>0</v>
      </c>
      <c r="WN82" s="26">
        <v>0</v>
      </c>
      <c r="WO82" s="26">
        <v>0</v>
      </c>
      <c r="WP82" s="26">
        <v>0</v>
      </c>
      <c r="WQ82" s="26">
        <v>1</v>
      </c>
      <c r="WR82" s="26">
        <v>0</v>
      </c>
      <c r="WS82" s="26">
        <v>0</v>
      </c>
      <c r="WT82" s="26">
        <v>0</v>
      </c>
      <c r="WU82" s="26">
        <v>0</v>
      </c>
      <c r="WV82" s="26">
        <v>0</v>
      </c>
      <c r="WW82" s="26">
        <v>0</v>
      </c>
      <c r="WX82" s="26">
        <v>0</v>
      </c>
      <c r="WY82" s="26">
        <v>0</v>
      </c>
      <c r="WZ82" s="26">
        <v>0</v>
      </c>
      <c r="XA82" s="26">
        <v>0</v>
      </c>
      <c r="XB82" s="26">
        <v>0</v>
      </c>
      <c r="XC82" s="26">
        <v>0</v>
      </c>
      <c r="XD82" s="26">
        <v>0</v>
      </c>
      <c r="XE82" s="26">
        <v>0</v>
      </c>
      <c r="XF82" s="26">
        <v>0</v>
      </c>
      <c r="XG82" s="26">
        <v>0</v>
      </c>
      <c r="XH82" s="26">
        <v>0</v>
      </c>
      <c r="XI82" s="26">
        <v>0</v>
      </c>
      <c r="XJ82" s="26">
        <v>0</v>
      </c>
      <c r="XK82" s="26">
        <v>0</v>
      </c>
      <c r="XL82" s="26">
        <v>0</v>
      </c>
      <c r="XM82" s="26">
        <v>0</v>
      </c>
      <c r="XN82" s="26">
        <v>0</v>
      </c>
      <c r="XO82" s="26">
        <v>0</v>
      </c>
      <c r="XP82" s="26">
        <v>0</v>
      </c>
      <c r="XQ82" s="26">
        <v>0</v>
      </c>
      <c r="XR82" s="26">
        <v>0</v>
      </c>
      <c r="XS82" s="41">
        <v>0</v>
      </c>
      <c r="XT82" s="41">
        <v>0</v>
      </c>
      <c r="XU82" s="41">
        <v>0</v>
      </c>
      <c r="XV82" s="41">
        <v>0</v>
      </c>
      <c r="XW82" s="41">
        <v>0</v>
      </c>
      <c r="XX82" s="41">
        <v>0</v>
      </c>
      <c r="XY82" s="41">
        <v>0</v>
      </c>
      <c r="XZ82" s="41">
        <v>0</v>
      </c>
      <c r="YA82" s="41">
        <v>0</v>
      </c>
      <c r="YB82" s="41">
        <v>0</v>
      </c>
      <c r="YC82" s="41">
        <v>0</v>
      </c>
      <c r="YD82" s="41">
        <v>0</v>
      </c>
      <c r="YE82" s="41">
        <v>0</v>
      </c>
      <c r="YF82" s="41">
        <v>0</v>
      </c>
      <c r="YG82" s="41">
        <v>0</v>
      </c>
      <c r="YH82" s="41">
        <v>0</v>
      </c>
      <c r="YI82" s="41">
        <v>0</v>
      </c>
      <c r="YJ82" s="41">
        <v>0</v>
      </c>
      <c r="YK82" s="41">
        <v>0</v>
      </c>
      <c r="YL82" s="41">
        <v>0</v>
      </c>
      <c r="YM82" s="41">
        <v>0</v>
      </c>
      <c r="YN82" s="41">
        <v>0</v>
      </c>
      <c r="YO82" s="41">
        <v>0</v>
      </c>
      <c r="YP82" s="41">
        <v>0</v>
      </c>
      <c r="YQ82" s="41">
        <v>0</v>
      </c>
      <c r="YR82" s="41">
        <v>0</v>
      </c>
      <c r="YS82" s="41">
        <v>0</v>
      </c>
      <c r="YT82" s="41">
        <v>0</v>
      </c>
      <c r="YU82" s="41">
        <v>0</v>
      </c>
      <c r="YV82" s="41">
        <v>0</v>
      </c>
      <c r="YW82" s="41">
        <v>0</v>
      </c>
      <c r="YX82" s="41">
        <v>0</v>
      </c>
      <c r="YY82" s="41">
        <v>0</v>
      </c>
      <c r="YZ82" s="41">
        <v>0</v>
      </c>
      <c r="ZA82" s="41">
        <v>0</v>
      </c>
      <c r="ZB82" s="41">
        <v>0</v>
      </c>
      <c r="ZC82" s="41">
        <v>0</v>
      </c>
      <c r="ZD82" s="41">
        <v>0</v>
      </c>
      <c r="ZE82" s="41">
        <v>0</v>
      </c>
      <c r="ZF82" s="41">
        <v>0</v>
      </c>
      <c r="ZG82" s="41">
        <v>0</v>
      </c>
      <c r="ZH82" s="41">
        <v>0</v>
      </c>
      <c r="ZI82" s="41">
        <v>0</v>
      </c>
      <c r="ZJ82" s="41">
        <v>0</v>
      </c>
      <c r="ZK82" s="41">
        <v>0</v>
      </c>
      <c r="ZL82" s="41">
        <v>0</v>
      </c>
      <c r="ZM82" s="41">
        <v>0</v>
      </c>
      <c r="ZN82" s="41">
        <v>0</v>
      </c>
      <c r="ZO82" s="27">
        <v>3</v>
      </c>
      <c r="ZP82" s="27">
        <v>3</v>
      </c>
      <c r="ZQ82" s="27">
        <v>3</v>
      </c>
      <c r="ZR82" s="27">
        <v>0</v>
      </c>
      <c r="ZS82" s="27">
        <v>0</v>
      </c>
      <c r="ZT82" s="27">
        <v>32</v>
      </c>
      <c r="ZU82" s="27">
        <v>37</v>
      </c>
      <c r="ZV82" s="27">
        <v>4025</v>
      </c>
      <c r="ZW82" s="27">
        <v>1667</v>
      </c>
      <c r="ZX82" s="27">
        <v>1398</v>
      </c>
      <c r="ZY82" s="27">
        <v>659</v>
      </c>
      <c r="ZZ82" s="27">
        <v>37</v>
      </c>
      <c r="AAA82" s="27">
        <v>42</v>
      </c>
      <c r="AAB82" s="27">
        <v>0</v>
      </c>
      <c r="AAC82" s="27">
        <v>0</v>
      </c>
      <c r="AAD82" s="27">
        <v>1</v>
      </c>
      <c r="AAE82" s="27">
        <v>1</v>
      </c>
      <c r="AAF82" s="27">
        <v>36</v>
      </c>
      <c r="AAG82" s="27">
        <v>41</v>
      </c>
      <c r="AAH82" s="27" t="s">
        <v>554</v>
      </c>
    </row>
    <row r="83" spans="1:710" s="27" customFormat="1" x14ac:dyDescent="0.2">
      <c r="A83" s="27" t="s">
        <v>159</v>
      </c>
      <c r="B83" s="68">
        <v>1041114</v>
      </c>
      <c r="C83" s="28">
        <v>376</v>
      </c>
      <c r="D83" s="28">
        <v>16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8">
        <v>3</v>
      </c>
      <c r="P83" s="28">
        <v>17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  <c r="AY83" s="26">
        <v>0</v>
      </c>
      <c r="AZ83" s="26">
        <v>0</v>
      </c>
      <c r="BA83" s="26">
        <v>0</v>
      </c>
      <c r="BB83" s="26">
        <v>0</v>
      </c>
      <c r="BC83" s="26">
        <v>0</v>
      </c>
      <c r="BD83" s="26">
        <v>0</v>
      </c>
      <c r="BE83" s="26">
        <v>0</v>
      </c>
      <c r="BF83" s="26">
        <v>0</v>
      </c>
      <c r="BG83" s="26">
        <v>0</v>
      </c>
      <c r="BH83" s="26">
        <v>0</v>
      </c>
      <c r="BI83" s="26">
        <v>0</v>
      </c>
      <c r="BJ83" s="26">
        <v>0</v>
      </c>
      <c r="BK83" s="26">
        <v>0</v>
      </c>
      <c r="BL83" s="26">
        <v>0</v>
      </c>
      <c r="BM83" s="26"/>
      <c r="BN83" s="26"/>
      <c r="BO83" s="26"/>
      <c r="BP83" s="26"/>
      <c r="BQ83" s="26">
        <v>0</v>
      </c>
      <c r="BR83" s="26">
        <v>0</v>
      </c>
      <c r="BS83" s="26">
        <v>0</v>
      </c>
      <c r="BT83" s="26">
        <v>0</v>
      </c>
      <c r="BU83" s="28">
        <v>1</v>
      </c>
      <c r="BV83" s="28">
        <v>1</v>
      </c>
      <c r="BW83" s="28">
        <v>5</v>
      </c>
      <c r="BX83" s="28">
        <v>178</v>
      </c>
      <c r="BY83" s="26">
        <v>0</v>
      </c>
      <c r="BZ83" s="26">
        <v>0</v>
      </c>
      <c r="CA83" s="26">
        <v>0</v>
      </c>
      <c r="CB83" s="26">
        <v>0</v>
      </c>
      <c r="CC83" s="26">
        <v>0</v>
      </c>
      <c r="CD83" s="26">
        <v>0</v>
      </c>
      <c r="CE83" s="26">
        <v>0</v>
      </c>
      <c r="CF83" s="26">
        <v>0</v>
      </c>
      <c r="CG83" s="26">
        <v>0</v>
      </c>
      <c r="CH83" s="26">
        <v>0</v>
      </c>
      <c r="CI83" s="26">
        <v>0</v>
      </c>
      <c r="CJ83" s="26">
        <v>0</v>
      </c>
      <c r="CK83" s="26">
        <v>0</v>
      </c>
      <c r="CL83" s="26">
        <v>0</v>
      </c>
      <c r="CM83" s="26">
        <v>0</v>
      </c>
      <c r="CN83" s="26">
        <v>1</v>
      </c>
      <c r="CO83" s="26">
        <v>0</v>
      </c>
      <c r="CP83" s="26">
        <v>0</v>
      </c>
      <c r="CQ83" s="26">
        <v>0</v>
      </c>
      <c r="CR83" s="26">
        <v>0</v>
      </c>
      <c r="CS83" s="26">
        <v>0</v>
      </c>
      <c r="CT83" s="26">
        <v>0</v>
      </c>
      <c r="CU83" s="26">
        <v>0</v>
      </c>
      <c r="CV83" s="26">
        <v>0</v>
      </c>
      <c r="CW83" s="26">
        <v>0</v>
      </c>
      <c r="CX83" s="26">
        <v>0</v>
      </c>
      <c r="CY83" s="26">
        <v>0</v>
      </c>
      <c r="CZ83" s="26">
        <v>0</v>
      </c>
      <c r="DA83" s="26">
        <v>0</v>
      </c>
      <c r="DB83" s="26">
        <v>0</v>
      </c>
      <c r="DC83" s="26">
        <v>0</v>
      </c>
      <c r="DD83" s="26">
        <v>0</v>
      </c>
      <c r="DE83" s="26">
        <v>0</v>
      </c>
      <c r="DF83" s="26">
        <v>0</v>
      </c>
      <c r="DG83" s="26">
        <v>0</v>
      </c>
      <c r="DH83" s="26">
        <v>1</v>
      </c>
      <c r="DI83" s="26">
        <v>0</v>
      </c>
      <c r="DJ83" s="26">
        <v>0</v>
      </c>
      <c r="DK83" s="26">
        <v>0</v>
      </c>
      <c r="DL83" s="26">
        <v>1</v>
      </c>
      <c r="DM83" s="26">
        <v>0</v>
      </c>
      <c r="DN83" s="26">
        <v>0</v>
      </c>
      <c r="DO83" s="26">
        <v>0</v>
      </c>
      <c r="DP83" s="26">
        <v>1</v>
      </c>
      <c r="DQ83" s="26">
        <v>0</v>
      </c>
      <c r="DR83" s="26">
        <v>1</v>
      </c>
      <c r="DS83" s="26">
        <v>0</v>
      </c>
      <c r="DT83" s="26">
        <v>1</v>
      </c>
      <c r="DU83" s="26">
        <v>0</v>
      </c>
      <c r="DV83" s="26">
        <v>0</v>
      </c>
      <c r="DW83" s="26">
        <v>0</v>
      </c>
      <c r="DX83" s="26">
        <v>1</v>
      </c>
      <c r="DY83" s="26">
        <v>0</v>
      </c>
      <c r="DZ83" s="26">
        <v>2</v>
      </c>
      <c r="EA83" s="26">
        <v>0</v>
      </c>
      <c r="EB83" s="26">
        <v>0</v>
      </c>
      <c r="EC83" s="26">
        <v>0</v>
      </c>
      <c r="ED83" s="26">
        <v>1</v>
      </c>
      <c r="EE83" s="26">
        <v>0</v>
      </c>
      <c r="EF83" s="26">
        <v>0</v>
      </c>
      <c r="EG83" s="26">
        <v>0</v>
      </c>
      <c r="EH83" s="26">
        <v>2</v>
      </c>
      <c r="EI83" s="26">
        <v>0</v>
      </c>
      <c r="EJ83" s="26">
        <v>0</v>
      </c>
      <c r="EK83" s="26">
        <v>0</v>
      </c>
      <c r="EL83" s="26">
        <v>0</v>
      </c>
      <c r="EM83" s="26"/>
      <c r="EN83" s="26"/>
      <c r="EO83" s="26">
        <v>2</v>
      </c>
      <c r="EP83" s="26">
        <v>94</v>
      </c>
      <c r="EQ83" s="26">
        <v>0</v>
      </c>
      <c r="ER83" s="26">
        <v>0</v>
      </c>
      <c r="ES83" s="26">
        <v>0</v>
      </c>
      <c r="ET83" s="26">
        <v>0</v>
      </c>
      <c r="EU83" s="26">
        <v>0</v>
      </c>
      <c r="EV83" s="26">
        <v>0</v>
      </c>
      <c r="EW83" s="26">
        <v>0</v>
      </c>
      <c r="EX83" s="26">
        <v>0</v>
      </c>
      <c r="EY83" s="26">
        <v>0</v>
      </c>
      <c r="EZ83" s="26">
        <v>0</v>
      </c>
      <c r="FA83" s="26">
        <v>0</v>
      </c>
      <c r="FB83" s="26">
        <v>0</v>
      </c>
      <c r="FC83" s="26">
        <v>0</v>
      </c>
      <c r="FD83" s="26">
        <v>1</v>
      </c>
      <c r="FE83" s="26">
        <v>0</v>
      </c>
      <c r="FF83" s="26">
        <v>0</v>
      </c>
      <c r="FG83" s="26">
        <v>0</v>
      </c>
      <c r="FH83" s="26">
        <v>7</v>
      </c>
      <c r="FI83" s="26">
        <v>0</v>
      </c>
      <c r="FJ83" s="26">
        <v>0</v>
      </c>
      <c r="FK83" s="26">
        <v>0</v>
      </c>
      <c r="FL83" s="26">
        <v>19</v>
      </c>
      <c r="FM83" s="26">
        <v>0</v>
      </c>
      <c r="FN83" s="26">
        <v>0</v>
      </c>
      <c r="FO83" s="26">
        <v>0</v>
      </c>
      <c r="FP83" s="26">
        <v>20</v>
      </c>
      <c r="FQ83" s="26">
        <v>0</v>
      </c>
      <c r="FR83" s="26">
        <v>1</v>
      </c>
      <c r="FS83" s="26">
        <v>0</v>
      </c>
      <c r="FT83" s="26">
        <v>0</v>
      </c>
      <c r="FU83" s="26">
        <v>0</v>
      </c>
      <c r="FV83" s="26">
        <v>0</v>
      </c>
      <c r="FW83" s="26">
        <v>0</v>
      </c>
      <c r="FX83" s="26">
        <v>0</v>
      </c>
      <c r="FY83" s="26">
        <v>0</v>
      </c>
      <c r="FZ83" s="26">
        <v>0</v>
      </c>
      <c r="GA83" s="26">
        <v>0</v>
      </c>
      <c r="GB83" s="26">
        <v>0</v>
      </c>
      <c r="GC83" s="26">
        <v>0</v>
      </c>
      <c r="GD83" s="26">
        <v>0</v>
      </c>
      <c r="GE83" s="26">
        <v>0</v>
      </c>
      <c r="GF83" s="26">
        <v>0</v>
      </c>
      <c r="GG83" s="26">
        <v>0</v>
      </c>
      <c r="GH83" s="26">
        <v>0</v>
      </c>
      <c r="GI83" s="26">
        <v>0</v>
      </c>
      <c r="GJ83" s="26">
        <v>0</v>
      </c>
      <c r="GK83" s="26">
        <v>0</v>
      </c>
      <c r="GL83" s="26">
        <v>0</v>
      </c>
      <c r="GM83" s="26">
        <v>0</v>
      </c>
      <c r="GN83" s="26">
        <v>0</v>
      </c>
      <c r="GO83" s="26">
        <v>0</v>
      </c>
      <c r="GP83" s="26">
        <v>0</v>
      </c>
      <c r="GQ83" s="26">
        <v>0</v>
      </c>
      <c r="GR83" s="26">
        <v>0</v>
      </c>
      <c r="GS83" s="26">
        <v>0</v>
      </c>
      <c r="GT83" s="26">
        <v>0</v>
      </c>
      <c r="GU83" s="26">
        <v>0</v>
      </c>
      <c r="GV83" s="26">
        <v>0</v>
      </c>
      <c r="GW83" s="26">
        <v>0</v>
      </c>
      <c r="GX83" s="26">
        <v>0</v>
      </c>
      <c r="GY83" s="26">
        <v>0</v>
      </c>
      <c r="GZ83" s="26">
        <v>0</v>
      </c>
      <c r="HA83" s="26">
        <v>0</v>
      </c>
      <c r="HB83" s="26">
        <v>0</v>
      </c>
      <c r="HC83" s="26">
        <v>0</v>
      </c>
      <c r="HD83" s="26">
        <v>0</v>
      </c>
      <c r="HE83" s="26">
        <v>0</v>
      </c>
      <c r="HF83" s="26">
        <v>2</v>
      </c>
      <c r="HG83" s="26">
        <v>1</v>
      </c>
      <c r="HH83" s="26">
        <v>0</v>
      </c>
      <c r="HI83" s="26">
        <v>2</v>
      </c>
      <c r="HJ83" s="26">
        <v>1</v>
      </c>
      <c r="HK83" s="26">
        <v>0</v>
      </c>
      <c r="HL83" s="26">
        <v>0</v>
      </c>
      <c r="HM83" s="26">
        <v>0</v>
      </c>
      <c r="HN83" s="26">
        <v>0</v>
      </c>
      <c r="HO83" s="26">
        <v>0</v>
      </c>
      <c r="HP83" s="26">
        <v>1</v>
      </c>
      <c r="HQ83" s="26">
        <v>1</v>
      </c>
      <c r="HR83" s="26">
        <v>0</v>
      </c>
      <c r="HS83" s="26">
        <v>0</v>
      </c>
      <c r="HT83" s="26">
        <v>1</v>
      </c>
      <c r="HU83" s="26">
        <v>0</v>
      </c>
      <c r="HV83" s="26">
        <v>2</v>
      </c>
      <c r="HW83" s="26">
        <v>0</v>
      </c>
      <c r="HX83" s="26">
        <v>2</v>
      </c>
      <c r="HY83" s="26">
        <v>0</v>
      </c>
      <c r="HZ83" s="26">
        <v>0</v>
      </c>
      <c r="IA83" s="26">
        <v>0</v>
      </c>
      <c r="IB83" s="26">
        <v>0</v>
      </c>
      <c r="IC83" s="26">
        <v>0</v>
      </c>
      <c r="ID83" s="26">
        <v>1</v>
      </c>
      <c r="IE83" s="26">
        <v>1</v>
      </c>
      <c r="IF83" s="26">
        <v>0</v>
      </c>
      <c r="IG83" s="26">
        <v>0</v>
      </c>
      <c r="IH83" s="26">
        <v>0</v>
      </c>
      <c r="II83" s="26"/>
      <c r="IJ83" s="26">
        <v>0</v>
      </c>
      <c r="IK83" s="26">
        <v>0</v>
      </c>
      <c r="IL83" s="26">
        <v>0</v>
      </c>
      <c r="IM83" s="26">
        <v>0</v>
      </c>
      <c r="IN83" s="26">
        <v>0</v>
      </c>
      <c r="IO83" s="26">
        <v>0</v>
      </c>
      <c r="IP83" s="26">
        <v>0</v>
      </c>
      <c r="IQ83" s="26">
        <v>0</v>
      </c>
      <c r="IR83" s="26">
        <v>0</v>
      </c>
      <c r="IS83" s="26">
        <v>0</v>
      </c>
      <c r="IT83" s="26">
        <v>0</v>
      </c>
      <c r="IU83" s="26">
        <v>0</v>
      </c>
      <c r="IV83" s="26"/>
      <c r="IW83" s="26">
        <v>0</v>
      </c>
      <c r="IX83" s="26">
        <v>0</v>
      </c>
      <c r="IY83" s="26">
        <v>0</v>
      </c>
      <c r="IZ83" s="26">
        <v>0</v>
      </c>
      <c r="JA83" s="26">
        <v>0</v>
      </c>
      <c r="JB83" s="26">
        <v>0</v>
      </c>
      <c r="JC83" s="26">
        <v>0</v>
      </c>
      <c r="JD83" s="26">
        <v>0</v>
      </c>
      <c r="JE83" s="26">
        <v>0</v>
      </c>
      <c r="JF83" s="26">
        <v>0</v>
      </c>
      <c r="JG83" s="26">
        <v>0</v>
      </c>
      <c r="JH83" s="26">
        <v>0</v>
      </c>
      <c r="JI83" s="26"/>
      <c r="JJ83" s="26">
        <v>0</v>
      </c>
      <c r="JK83" s="26">
        <v>0</v>
      </c>
      <c r="JL83" s="26">
        <v>0</v>
      </c>
      <c r="JM83" s="26">
        <v>0</v>
      </c>
      <c r="JN83" s="26">
        <v>0</v>
      </c>
      <c r="JO83" s="26">
        <v>0</v>
      </c>
      <c r="JP83" s="26">
        <v>0</v>
      </c>
      <c r="JQ83" s="26">
        <v>0</v>
      </c>
      <c r="JR83" s="26">
        <v>0</v>
      </c>
      <c r="JS83" s="26">
        <v>0</v>
      </c>
      <c r="JT83" s="26">
        <v>0</v>
      </c>
      <c r="JU83" s="26">
        <v>0</v>
      </c>
      <c r="JV83" s="26"/>
      <c r="JW83" s="26">
        <v>0</v>
      </c>
      <c r="JX83" s="26">
        <v>0</v>
      </c>
      <c r="JY83" s="26">
        <v>0</v>
      </c>
      <c r="JZ83" s="26">
        <v>0</v>
      </c>
      <c r="KA83" s="26">
        <v>0</v>
      </c>
      <c r="KB83" s="26">
        <v>0</v>
      </c>
      <c r="KC83" s="26">
        <v>0</v>
      </c>
      <c r="KD83" s="26">
        <v>0</v>
      </c>
      <c r="KE83" s="26">
        <v>0</v>
      </c>
      <c r="KF83" s="26">
        <v>0</v>
      </c>
      <c r="KG83" s="26">
        <v>0</v>
      </c>
      <c r="KH83" s="26">
        <v>0</v>
      </c>
      <c r="KI83" s="26"/>
      <c r="KJ83" s="26">
        <v>1</v>
      </c>
      <c r="KK83" s="26">
        <v>5</v>
      </c>
      <c r="KL83" s="26">
        <v>0</v>
      </c>
      <c r="KM83" s="26">
        <v>9</v>
      </c>
      <c r="KN83" s="26">
        <v>5</v>
      </c>
      <c r="KO83" s="26">
        <v>1</v>
      </c>
      <c r="KP83" s="26">
        <v>0</v>
      </c>
      <c r="KQ83" s="26">
        <v>0</v>
      </c>
      <c r="KR83" s="26">
        <v>0</v>
      </c>
      <c r="KS83" s="26">
        <v>0</v>
      </c>
      <c r="KT83" s="26">
        <v>0</v>
      </c>
      <c r="KU83" s="26">
        <v>0</v>
      </c>
      <c r="KV83" s="26">
        <v>0</v>
      </c>
      <c r="KW83" s="26">
        <v>0</v>
      </c>
      <c r="KX83" s="26">
        <v>0</v>
      </c>
      <c r="KY83" s="26">
        <v>0</v>
      </c>
      <c r="KZ83" s="26">
        <v>1</v>
      </c>
      <c r="LA83" s="26">
        <v>0</v>
      </c>
      <c r="LB83" s="26">
        <v>1</v>
      </c>
      <c r="LC83" s="26">
        <v>0</v>
      </c>
      <c r="LD83" s="26">
        <v>0</v>
      </c>
      <c r="LE83" s="26">
        <v>0</v>
      </c>
      <c r="LF83" s="26">
        <v>0</v>
      </c>
      <c r="LG83" s="26">
        <v>0</v>
      </c>
      <c r="LH83" s="26">
        <v>0</v>
      </c>
      <c r="LI83" s="26">
        <v>0</v>
      </c>
      <c r="LJ83" s="26">
        <v>0</v>
      </c>
      <c r="LK83" s="26">
        <v>0</v>
      </c>
      <c r="LL83" s="26">
        <v>0</v>
      </c>
      <c r="LM83" s="26">
        <v>0</v>
      </c>
      <c r="LN83" s="26">
        <v>0</v>
      </c>
      <c r="LO83" s="26">
        <v>1</v>
      </c>
      <c r="LP83" s="26">
        <v>0</v>
      </c>
      <c r="LQ83" s="26">
        <v>1</v>
      </c>
      <c r="LR83" s="26">
        <v>0</v>
      </c>
      <c r="LS83" s="26">
        <v>3</v>
      </c>
      <c r="LT83" s="26">
        <v>0</v>
      </c>
      <c r="LU83" s="26">
        <v>0</v>
      </c>
      <c r="LV83" s="26">
        <v>0</v>
      </c>
      <c r="LW83" s="26">
        <v>1</v>
      </c>
      <c r="LX83" s="26">
        <v>0</v>
      </c>
      <c r="LY83" s="26">
        <v>1</v>
      </c>
      <c r="LZ83" s="26">
        <v>0</v>
      </c>
      <c r="MA83" s="26">
        <v>2</v>
      </c>
      <c r="MB83" s="26">
        <v>1</v>
      </c>
      <c r="MC83" s="26">
        <v>2</v>
      </c>
      <c r="MD83" s="26">
        <v>2</v>
      </c>
      <c r="ME83" s="26">
        <v>0</v>
      </c>
      <c r="MF83" s="26">
        <v>0</v>
      </c>
      <c r="MG83" s="26">
        <v>0</v>
      </c>
      <c r="MH83" s="26">
        <v>1</v>
      </c>
      <c r="MI83" s="26">
        <v>0</v>
      </c>
      <c r="MJ83" s="26">
        <v>1</v>
      </c>
      <c r="MK83" s="26">
        <v>1</v>
      </c>
      <c r="ML83" s="26">
        <v>0</v>
      </c>
      <c r="MM83" s="28">
        <v>0</v>
      </c>
      <c r="MN83" s="26">
        <v>0</v>
      </c>
      <c r="MO83" s="26">
        <v>0</v>
      </c>
      <c r="MP83" s="26">
        <v>0</v>
      </c>
      <c r="MQ83" s="26">
        <v>0</v>
      </c>
      <c r="MR83" s="26">
        <v>0</v>
      </c>
      <c r="MS83" s="26">
        <v>0</v>
      </c>
      <c r="MT83" s="26">
        <v>0</v>
      </c>
      <c r="MU83" s="26">
        <v>0</v>
      </c>
      <c r="MV83" s="26">
        <v>0</v>
      </c>
      <c r="MW83" s="26">
        <v>0</v>
      </c>
      <c r="MX83" s="26">
        <v>0</v>
      </c>
      <c r="MY83" s="26">
        <v>0</v>
      </c>
      <c r="MZ83" s="26">
        <v>0</v>
      </c>
      <c r="NA83" s="26">
        <v>0</v>
      </c>
      <c r="NB83" s="26">
        <v>0</v>
      </c>
      <c r="NC83" s="26">
        <v>0</v>
      </c>
      <c r="ND83" s="26">
        <v>0</v>
      </c>
      <c r="NE83" s="26">
        <v>0</v>
      </c>
      <c r="NF83" s="26">
        <v>0</v>
      </c>
      <c r="NG83" s="26">
        <v>0</v>
      </c>
      <c r="NH83" s="26">
        <v>0</v>
      </c>
      <c r="NI83" s="26">
        <v>0</v>
      </c>
      <c r="NJ83" s="26">
        <v>0</v>
      </c>
      <c r="NK83" s="26">
        <v>0</v>
      </c>
      <c r="NL83" s="26">
        <v>0</v>
      </c>
      <c r="NM83" s="26">
        <v>0</v>
      </c>
      <c r="NN83" s="26">
        <v>0</v>
      </c>
      <c r="NO83" s="26">
        <v>0</v>
      </c>
      <c r="NP83" s="26">
        <v>0</v>
      </c>
      <c r="NQ83" s="26">
        <v>0</v>
      </c>
      <c r="NR83" s="26">
        <v>0</v>
      </c>
      <c r="NS83" s="26">
        <v>0</v>
      </c>
      <c r="NT83" s="26">
        <v>0</v>
      </c>
      <c r="NU83" s="26">
        <v>0</v>
      </c>
      <c r="NV83" s="26">
        <v>0</v>
      </c>
      <c r="NW83" s="26">
        <v>0</v>
      </c>
      <c r="NX83" s="26">
        <v>0</v>
      </c>
      <c r="NY83" s="26">
        <v>0</v>
      </c>
      <c r="NZ83" s="26">
        <v>0</v>
      </c>
      <c r="OA83" s="26">
        <v>0</v>
      </c>
      <c r="OB83" s="26">
        <v>0</v>
      </c>
      <c r="OC83" s="26">
        <v>0</v>
      </c>
      <c r="OD83" s="26">
        <v>0</v>
      </c>
      <c r="OE83" s="26">
        <v>0</v>
      </c>
      <c r="OF83" s="26">
        <v>0</v>
      </c>
      <c r="OG83" s="26">
        <v>0</v>
      </c>
      <c r="OH83" s="26"/>
      <c r="OI83" s="26">
        <v>0</v>
      </c>
      <c r="OJ83" s="26">
        <v>0</v>
      </c>
      <c r="OK83" s="28">
        <v>191</v>
      </c>
      <c r="OL83" s="26">
        <v>0</v>
      </c>
      <c r="OM83" s="26">
        <v>0</v>
      </c>
      <c r="ON83" s="26">
        <v>2</v>
      </c>
      <c r="OO83" s="26">
        <v>1</v>
      </c>
      <c r="OP83" s="26">
        <v>1</v>
      </c>
      <c r="OQ83" s="26">
        <v>42</v>
      </c>
      <c r="OR83" s="26">
        <v>2</v>
      </c>
      <c r="OS83" s="26">
        <v>0</v>
      </c>
      <c r="OT83" s="26">
        <v>68</v>
      </c>
      <c r="OU83" s="26">
        <v>5</v>
      </c>
      <c r="OV83" s="26">
        <v>4</v>
      </c>
      <c r="OW83" s="26">
        <v>66</v>
      </c>
      <c r="OX83" s="28">
        <v>192</v>
      </c>
      <c r="OY83" s="26">
        <v>2</v>
      </c>
      <c r="OZ83" s="26">
        <v>44</v>
      </c>
      <c r="PA83" s="26">
        <v>71</v>
      </c>
      <c r="PB83" s="26">
        <v>75</v>
      </c>
      <c r="PC83" s="28">
        <v>16</v>
      </c>
      <c r="PD83" s="26">
        <v>13</v>
      </c>
      <c r="PE83" s="26">
        <v>3</v>
      </c>
      <c r="PF83" s="28">
        <v>1</v>
      </c>
      <c r="PG83" s="26">
        <v>0</v>
      </c>
      <c r="PH83" s="26">
        <v>1</v>
      </c>
      <c r="PI83" s="26">
        <v>0</v>
      </c>
      <c r="PJ83" s="26">
        <v>0</v>
      </c>
      <c r="PK83" s="28">
        <v>3</v>
      </c>
      <c r="PL83" s="26">
        <v>0</v>
      </c>
      <c r="PM83" s="26">
        <v>0</v>
      </c>
      <c r="PN83" s="26">
        <v>0</v>
      </c>
      <c r="PO83" s="26">
        <v>0</v>
      </c>
      <c r="PP83" s="26">
        <v>0</v>
      </c>
      <c r="PQ83" s="26">
        <v>0</v>
      </c>
      <c r="PR83" s="26">
        <v>0</v>
      </c>
      <c r="PS83" s="26">
        <v>0</v>
      </c>
      <c r="PT83" s="26">
        <v>0</v>
      </c>
      <c r="PU83" s="26">
        <v>0</v>
      </c>
      <c r="PV83" s="26">
        <v>0</v>
      </c>
      <c r="PW83" s="26">
        <v>0</v>
      </c>
      <c r="PX83" s="26">
        <v>0</v>
      </c>
      <c r="PY83" s="26">
        <v>1</v>
      </c>
      <c r="PZ83" s="26">
        <v>0</v>
      </c>
      <c r="QA83" s="26">
        <v>0</v>
      </c>
      <c r="QB83" s="26">
        <v>0</v>
      </c>
      <c r="QC83" s="26">
        <v>0</v>
      </c>
      <c r="QD83" s="26">
        <v>0</v>
      </c>
      <c r="QE83" s="26">
        <v>0</v>
      </c>
      <c r="QF83" s="26">
        <v>0</v>
      </c>
      <c r="QG83" s="26">
        <v>0</v>
      </c>
      <c r="QH83" s="26">
        <v>0</v>
      </c>
      <c r="QI83" s="26">
        <v>0</v>
      </c>
      <c r="QJ83" s="26">
        <v>0</v>
      </c>
      <c r="QK83" s="26">
        <v>0</v>
      </c>
      <c r="QL83" s="26">
        <v>0</v>
      </c>
      <c r="QM83" s="26">
        <v>0</v>
      </c>
      <c r="QN83" s="26">
        <v>0</v>
      </c>
      <c r="QO83" s="26">
        <v>0</v>
      </c>
      <c r="QP83" s="26">
        <v>0</v>
      </c>
      <c r="QQ83" s="26">
        <v>0</v>
      </c>
      <c r="QR83" s="26">
        <v>0</v>
      </c>
      <c r="QS83" s="26">
        <v>0</v>
      </c>
      <c r="QT83" s="26">
        <v>0</v>
      </c>
      <c r="QU83" s="26">
        <v>0</v>
      </c>
      <c r="QV83" s="26">
        <v>0</v>
      </c>
      <c r="QW83" s="26">
        <v>1</v>
      </c>
      <c r="QX83" s="26">
        <v>0</v>
      </c>
      <c r="QY83" s="26">
        <v>0</v>
      </c>
      <c r="QZ83" s="26">
        <v>0</v>
      </c>
      <c r="RA83" s="26">
        <v>0</v>
      </c>
      <c r="RB83" s="26">
        <v>0</v>
      </c>
      <c r="RC83" s="26">
        <v>0</v>
      </c>
      <c r="RD83" s="26">
        <v>0</v>
      </c>
      <c r="RE83" s="26">
        <v>0</v>
      </c>
      <c r="RF83" s="26">
        <v>0</v>
      </c>
      <c r="RG83" s="26">
        <v>0</v>
      </c>
      <c r="RH83" s="26">
        <v>0</v>
      </c>
      <c r="RI83" s="26">
        <v>0</v>
      </c>
      <c r="RJ83" s="26">
        <v>0</v>
      </c>
      <c r="RK83" s="26">
        <v>0</v>
      </c>
      <c r="RL83" s="26">
        <v>0</v>
      </c>
      <c r="RM83" s="26">
        <v>0</v>
      </c>
      <c r="RN83" s="26">
        <v>0</v>
      </c>
      <c r="RO83" s="26">
        <v>0</v>
      </c>
      <c r="RP83" s="26">
        <v>0</v>
      </c>
      <c r="RQ83" s="26">
        <v>0</v>
      </c>
      <c r="RR83" s="26">
        <v>0</v>
      </c>
      <c r="RS83" s="26">
        <v>0</v>
      </c>
      <c r="RT83" s="26">
        <v>0</v>
      </c>
      <c r="RU83" s="26">
        <v>0</v>
      </c>
      <c r="RV83" s="26">
        <v>0</v>
      </c>
      <c r="RW83" s="26">
        <v>0</v>
      </c>
      <c r="RX83" s="26">
        <v>0</v>
      </c>
      <c r="RY83" s="26">
        <v>0</v>
      </c>
      <c r="RZ83" s="26">
        <v>0</v>
      </c>
      <c r="SA83" s="26">
        <v>1</v>
      </c>
      <c r="SB83" s="26">
        <v>0</v>
      </c>
      <c r="SC83" s="26">
        <v>0</v>
      </c>
      <c r="SD83" s="26">
        <v>0</v>
      </c>
      <c r="SE83" s="26">
        <v>0</v>
      </c>
      <c r="SF83" s="28">
        <v>3</v>
      </c>
      <c r="SG83" s="26">
        <v>0</v>
      </c>
      <c r="SH83" s="26">
        <v>0</v>
      </c>
      <c r="SI83" s="26">
        <v>0</v>
      </c>
      <c r="SJ83" s="26">
        <v>0</v>
      </c>
      <c r="SK83" s="26">
        <v>0</v>
      </c>
      <c r="SL83" s="26">
        <v>0</v>
      </c>
      <c r="SM83" s="26">
        <v>0</v>
      </c>
      <c r="SN83" s="26">
        <v>0</v>
      </c>
      <c r="SO83" s="26">
        <v>0</v>
      </c>
      <c r="SP83" s="26">
        <v>0</v>
      </c>
      <c r="SQ83" s="26">
        <v>0</v>
      </c>
      <c r="SR83" s="26">
        <v>0</v>
      </c>
      <c r="SS83" s="26">
        <v>0</v>
      </c>
      <c r="ST83" s="26">
        <v>2</v>
      </c>
      <c r="SU83" s="26">
        <v>0</v>
      </c>
      <c r="SV83" s="26">
        <v>0</v>
      </c>
      <c r="SW83" s="26">
        <v>0</v>
      </c>
      <c r="SX83" s="26">
        <v>0</v>
      </c>
      <c r="SY83" s="26">
        <v>0</v>
      </c>
      <c r="SZ83" s="26">
        <v>1</v>
      </c>
      <c r="TA83" s="26">
        <v>0</v>
      </c>
      <c r="TB83" s="26">
        <v>0</v>
      </c>
      <c r="TC83" s="26">
        <v>0</v>
      </c>
      <c r="TD83" s="26">
        <v>0</v>
      </c>
      <c r="TE83" s="28">
        <v>24</v>
      </c>
      <c r="TF83" s="26">
        <v>0</v>
      </c>
      <c r="TG83" s="26">
        <v>3</v>
      </c>
      <c r="TH83" s="26">
        <v>0</v>
      </c>
      <c r="TI83" s="26">
        <v>0</v>
      </c>
      <c r="TJ83" s="26">
        <v>0</v>
      </c>
      <c r="TK83" s="26">
        <v>0</v>
      </c>
      <c r="TL83" s="26">
        <v>1</v>
      </c>
      <c r="TM83" s="26">
        <v>3</v>
      </c>
      <c r="TN83" s="26">
        <v>3</v>
      </c>
      <c r="TO83" s="26">
        <v>3</v>
      </c>
      <c r="TP83" s="26">
        <v>0</v>
      </c>
      <c r="TQ83" s="26">
        <v>1</v>
      </c>
      <c r="TR83" s="26">
        <v>0</v>
      </c>
      <c r="TS83" s="26">
        <v>1</v>
      </c>
      <c r="TT83" s="26">
        <v>0</v>
      </c>
      <c r="TU83" s="26">
        <v>0</v>
      </c>
      <c r="TV83" s="26">
        <v>0</v>
      </c>
      <c r="TW83" s="26">
        <v>0</v>
      </c>
      <c r="TX83" s="26">
        <v>1</v>
      </c>
      <c r="TY83" s="26">
        <v>3</v>
      </c>
      <c r="TZ83" s="26">
        <v>0</v>
      </c>
      <c r="UA83" s="26">
        <v>3</v>
      </c>
      <c r="UB83" s="26">
        <v>1</v>
      </c>
      <c r="UC83" s="26">
        <v>2</v>
      </c>
      <c r="UD83" s="26">
        <v>1</v>
      </c>
      <c r="UE83" s="26">
        <v>1</v>
      </c>
      <c r="UF83" s="26">
        <v>0</v>
      </c>
      <c r="UG83" s="26">
        <v>0</v>
      </c>
      <c r="UH83" s="26">
        <v>0</v>
      </c>
      <c r="UI83" s="26">
        <v>0</v>
      </c>
      <c r="UJ83" s="28">
        <v>852</v>
      </c>
      <c r="UK83" s="26">
        <v>1</v>
      </c>
      <c r="UL83" s="26">
        <v>10</v>
      </c>
      <c r="UM83" s="26">
        <v>7</v>
      </c>
      <c r="UN83" s="26">
        <v>2</v>
      </c>
      <c r="UO83" s="26">
        <v>27</v>
      </c>
      <c r="UP83" s="26">
        <v>127</v>
      </c>
      <c r="UQ83" s="26">
        <v>111</v>
      </c>
      <c r="UR83" s="26">
        <v>111</v>
      </c>
      <c r="US83" s="26">
        <v>76</v>
      </c>
      <c r="UT83" s="26">
        <v>33</v>
      </c>
      <c r="UU83" s="26">
        <v>17</v>
      </c>
      <c r="UV83" s="26">
        <v>27</v>
      </c>
      <c r="UW83" s="26">
        <v>2</v>
      </c>
      <c r="UX83" s="26">
        <v>14</v>
      </c>
      <c r="UY83" s="26">
        <v>12</v>
      </c>
      <c r="UZ83" s="26">
        <v>4</v>
      </c>
      <c r="VA83" s="26">
        <v>4</v>
      </c>
      <c r="VB83" s="26">
        <v>25</v>
      </c>
      <c r="VC83" s="26">
        <v>40</v>
      </c>
      <c r="VD83" s="26">
        <v>58</v>
      </c>
      <c r="VE83" s="26">
        <v>45</v>
      </c>
      <c r="VF83" s="26">
        <v>40</v>
      </c>
      <c r="VG83" s="26">
        <v>26</v>
      </c>
      <c r="VH83" s="26">
        <v>33</v>
      </c>
      <c r="VI83" s="26">
        <v>0</v>
      </c>
      <c r="VJ83" s="26">
        <v>0</v>
      </c>
      <c r="VK83" s="26">
        <v>0</v>
      </c>
      <c r="VL83" s="26">
        <v>0</v>
      </c>
      <c r="VM83" s="28">
        <v>14</v>
      </c>
      <c r="VN83" s="26">
        <v>0</v>
      </c>
      <c r="VO83" s="26">
        <v>1</v>
      </c>
      <c r="VP83" s="26">
        <v>1</v>
      </c>
      <c r="VQ83" s="26">
        <v>4</v>
      </c>
      <c r="VR83" s="26">
        <v>0</v>
      </c>
      <c r="VS83" s="26">
        <v>1</v>
      </c>
      <c r="VT83" s="26">
        <v>2</v>
      </c>
      <c r="VU83" s="26">
        <v>5</v>
      </c>
      <c r="VV83" s="28">
        <v>2</v>
      </c>
      <c r="VW83" s="26">
        <v>0</v>
      </c>
      <c r="VX83" s="26">
        <v>0</v>
      </c>
      <c r="VY83" s="26">
        <v>0</v>
      </c>
      <c r="VZ83" s="26">
        <v>0</v>
      </c>
      <c r="WA83" s="26">
        <v>0</v>
      </c>
      <c r="WB83" s="26">
        <v>0</v>
      </c>
      <c r="WC83" s="26">
        <v>0</v>
      </c>
      <c r="WD83" s="26">
        <v>0</v>
      </c>
      <c r="WE83" s="26">
        <v>0</v>
      </c>
      <c r="WF83" s="26">
        <v>0</v>
      </c>
      <c r="WG83" s="26">
        <v>0</v>
      </c>
      <c r="WH83" s="26">
        <v>0</v>
      </c>
      <c r="WI83" s="26">
        <v>0</v>
      </c>
      <c r="WJ83" s="26">
        <v>1</v>
      </c>
      <c r="WK83" s="26">
        <v>0</v>
      </c>
      <c r="WL83" s="26">
        <v>0</v>
      </c>
      <c r="WM83" s="26">
        <v>0</v>
      </c>
      <c r="WN83" s="26">
        <v>0</v>
      </c>
      <c r="WO83" s="26">
        <v>0</v>
      </c>
      <c r="WP83" s="26">
        <v>0</v>
      </c>
      <c r="WQ83" s="26">
        <v>0</v>
      </c>
      <c r="WR83" s="26">
        <v>0</v>
      </c>
      <c r="WS83" s="26">
        <v>0</v>
      </c>
      <c r="WT83" s="26">
        <v>0</v>
      </c>
      <c r="WU83" s="26">
        <v>0</v>
      </c>
      <c r="WV83" s="26">
        <v>0</v>
      </c>
      <c r="WW83" s="26">
        <v>0</v>
      </c>
      <c r="WX83" s="26">
        <v>0</v>
      </c>
      <c r="WY83" s="26">
        <v>0</v>
      </c>
      <c r="WZ83" s="26">
        <v>0</v>
      </c>
      <c r="XA83" s="26">
        <v>0</v>
      </c>
      <c r="XB83" s="26">
        <v>0</v>
      </c>
      <c r="XC83" s="26">
        <v>0</v>
      </c>
      <c r="XD83" s="26">
        <v>0</v>
      </c>
      <c r="XE83" s="26">
        <v>0</v>
      </c>
      <c r="XF83" s="26">
        <v>0</v>
      </c>
      <c r="XG83" s="26">
        <v>0</v>
      </c>
      <c r="XH83" s="26">
        <v>1</v>
      </c>
      <c r="XI83" s="26">
        <v>0</v>
      </c>
      <c r="XJ83" s="26">
        <v>0</v>
      </c>
      <c r="XK83" s="26">
        <v>0</v>
      </c>
      <c r="XL83" s="26">
        <v>0</v>
      </c>
      <c r="XM83" s="26">
        <v>0</v>
      </c>
      <c r="XN83" s="26">
        <v>0</v>
      </c>
      <c r="XO83" s="26">
        <v>0</v>
      </c>
      <c r="XP83" s="26">
        <v>0</v>
      </c>
      <c r="XQ83" s="26">
        <v>0</v>
      </c>
      <c r="XR83" s="26">
        <v>0</v>
      </c>
      <c r="XS83" s="41">
        <v>0</v>
      </c>
      <c r="XT83" s="41">
        <v>0</v>
      </c>
      <c r="XU83" s="41">
        <v>0</v>
      </c>
      <c r="XV83" s="41">
        <v>0</v>
      </c>
      <c r="XW83" s="41">
        <v>0</v>
      </c>
      <c r="XX83" s="41">
        <v>0</v>
      </c>
      <c r="XY83" s="41">
        <v>0</v>
      </c>
      <c r="XZ83" s="41">
        <v>0</v>
      </c>
      <c r="YA83" s="41">
        <v>0</v>
      </c>
      <c r="YB83" s="41">
        <v>0</v>
      </c>
      <c r="YC83" s="41">
        <v>0</v>
      </c>
      <c r="YD83" s="41">
        <v>0</v>
      </c>
      <c r="YE83" s="41">
        <v>0</v>
      </c>
      <c r="YF83" s="41">
        <v>0</v>
      </c>
      <c r="YG83" s="41">
        <v>0</v>
      </c>
      <c r="YH83" s="41">
        <v>0</v>
      </c>
      <c r="YI83" s="41">
        <v>0</v>
      </c>
      <c r="YJ83" s="41">
        <v>0</v>
      </c>
      <c r="YK83" s="41">
        <v>0</v>
      </c>
      <c r="YL83" s="41">
        <v>0</v>
      </c>
      <c r="YM83" s="41">
        <v>0</v>
      </c>
      <c r="YN83" s="41">
        <v>0</v>
      </c>
      <c r="YO83" s="41">
        <v>0</v>
      </c>
      <c r="YP83" s="41">
        <v>0</v>
      </c>
      <c r="YQ83" s="41">
        <v>0</v>
      </c>
      <c r="YR83" s="41">
        <v>0</v>
      </c>
      <c r="YS83" s="41">
        <v>0</v>
      </c>
      <c r="YT83" s="41">
        <v>0</v>
      </c>
      <c r="YU83" s="41">
        <v>0</v>
      </c>
      <c r="YV83" s="41">
        <v>0</v>
      </c>
      <c r="YW83" s="41">
        <v>0</v>
      </c>
      <c r="YX83" s="41">
        <v>0</v>
      </c>
      <c r="YY83" s="41">
        <v>0</v>
      </c>
      <c r="YZ83" s="41">
        <v>0</v>
      </c>
      <c r="ZA83" s="41">
        <v>0</v>
      </c>
      <c r="ZB83" s="41">
        <v>0</v>
      </c>
      <c r="ZC83" s="41">
        <v>0</v>
      </c>
      <c r="ZD83" s="41">
        <v>0</v>
      </c>
      <c r="ZE83" s="41">
        <v>0</v>
      </c>
      <c r="ZF83" s="41">
        <v>0</v>
      </c>
      <c r="ZG83" s="41">
        <v>0</v>
      </c>
      <c r="ZH83" s="41">
        <v>0</v>
      </c>
      <c r="ZI83" s="41">
        <v>0</v>
      </c>
      <c r="ZJ83" s="41">
        <v>0</v>
      </c>
      <c r="ZK83" s="41">
        <v>0</v>
      </c>
      <c r="ZL83" s="41">
        <v>0</v>
      </c>
      <c r="ZM83" s="41">
        <v>9</v>
      </c>
      <c r="ZN83" s="41">
        <v>6</v>
      </c>
      <c r="ZO83" s="27">
        <v>0</v>
      </c>
      <c r="ZP83" s="27">
        <v>1</v>
      </c>
      <c r="ZQ83" s="27">
        <v>1</v>
      </c>
      <c r="ZR83" s="27">
        <v>6</v>
      </c>
      <c r="ZS83" s="27">
        <v>6</v>
      </c>
      <c r="ZT83" s="27">
        <v>16</v>
      </c>
      <c r="ZU83" s="27">
        <v>19</v>
      </c>
      <c r="ZV83" s="27">
        <v>682</v>
      </c>
      <c r="ZW83" s="27">
        <v>6</v>
      </c>
      <c r="ZX83" s="27">
        <v>3</v>
      </c>
      <c r="ZY83" s="27">
        <v>44</v>
      </c>
      <c r="ZZ83" s="27">
        <v>25</v>
      </c>
      <c r="AAA83" s="27">
        <v>26</v>
      </c>
      <c r="AAB83" s="27">
        <v>5</v>
      </c>
      <c r="AAC83" s="27">
        <v>5</v>
      </c>
      <c r="AAD83" s="27">
        <v>1</v>
      </c>
      <c r="AAE83" s="27">
        <v>1</v>
      </c>
      <c r="AAF83" s="27">
        <v>19</v>
      </c>
      <c r="AAG83" s="27">
        <v>20</v>
      </c>
      <c r="AAH83" s="27" t="s">
        <v>555</v>
      </c>
    </row>
    <row r="84" spans="1:710" s="27" customFormat="1" x14ac:dyDescent="0.2">
      <c r="A84" s="27" t="s">
        <v>160</v>
      </c>
      <c r="B84" s="68">
        <v>1041110</v>
      </c>
      <c r="C84" s="28">
        <v>562</v>
      </c>
      <c r="D84" s="28">
        <v>8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8">
        <v>0</v>
      </c>
      <c r="P84" s="28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0</v>
      </c>
      <c r="AZ84" s="26">
        <v>0</v>
      </c>
      <c r="BA84" s="26">
        <v>0</v>
      </c>
      <c r="BB84" s="26">
        <v>0</v>
      </c>
      <c r="BC84" s="26">
        <v>0</v>
      </c>
      <c r="BD84" s="26">
        <v>0</v>
      </c>
      <c r="BE84" s="26">
        <v>0</v>
      </c>
      <c r="BF84" s="26">
        <v>0</v>
      </c>
      <c r="BG84" s="26">
        <v>0</v>
      </c>
      <c r="BH84" s="26">
        <v>0</v>
      </c>
      <c r="BI84" s="26">
        <v>0</v>
      </c>
      <c r="BJ84" s="26">
        <v>0</v>
      </c>
      <c r="BK84" s="26">
        <v>0</v>
      </c>
      <c r="BL84" s="26">
        <v>0</v>
      </c>
      <c r="BM84" s="26"/>
      <c r="BN84" s="26"/>
      <c r="BO84" s="26"/>
      <c r="BP84" s="26"/>
      <c r="BQ84" s="26">
        <v>0</v>
      </c>
      <c r="BR84" s="26">
        <v>0</v>
      </c>
      <c r="BS84" s="26">
        <v>0</v>
      </c>
      <c r="BT84" s="26">
        <v>0</v>
      </c>
      <c r="BU84" s="28">
        <v>0</v>
      </c>
      <c r="BV84" s="28">
        <v>6</v>
      </c>
      <c r="BW84" s="28">
        <v>2</v>
      </c>
      <c r="BX84" s="28">
        <v>102</v>
      </c>
      <c r="BY84" s="26">
        <v>0</v>
      </c>
      <c r="BZ84" s="26">
        <v>0</v>
      </c>
      <c r="CA84" s="26">
        <v>0</v>
      </c>
      <c r="CB84" s="26">
        <v>0</v>
      </c>
      <c r="CC84" s="26">
        <v>0</v>
      </c>
      <c r="CD84" s="26">
        <v>0</v>
      </c>
      <c r="CE84" s="26">
        <v>0</v>
      </c>
      <c r="CF84" s="26">
        <v>0</v>
      </c>
      <c r="CG84" s="26">
        <v>0</v>
      </c>
      <c r="CH84" s="26">
        <v>0</v>
      </c>
      <c r="CI84" s="26">
        <v>0</v>
      </c>
      <c r="CJ84" s="26">
        <v>0</v>
      </c>
      <c r="CK84" s="26">
        <v>0</v>
      </c>
      <c r="CL84" s="26">
        <v>0</v>
      </c>
      <c r="CM84" s="26">
        <v>0</v>
      </c>
      <c r="CN84" s="26">
        <v>0</v>
      </c>
      <c r="CO84" s="26">
        <v>0</v>
      </c>
      <c r="CP84" s="26">
        <v>0</v>
      </c>
      <c r="CQ84" s="26">
        <v>0</v>
      </c>
      <c r="CR84" s="26">
        <v>0</v>
      </c>
      <c r="CS84" s="26">
        <v>0</v>
      </c>
      <c r="CT84" s="26">
        <v>0</v>
      </c>
      <c r="CU84" s="26">
        <v>0</v>
      </c>
      <c r="CV84" s="26">
        <v>0</v>
      </c>
      <c r="CW84" s="26">
        <v>0</v>
      </c>
      <c r="CX84" s="26">
        <v>0</v>
      </c>
      <c r="CY84" s="26">
        <v>0</v>
      </c>
      <c r="CZ84" s="26">
        <v>0</v>
      </c>
      <c r="DA84" s="26">
        <v>0</v>
      </c>
      <c r="DB84" s="26">
        <v>0</v>
      </c>
      <c r="DC84" s="26">
        <v>0</v>
      </c>
      <c r="DD84" s="26">
        <v>0</v>
      </c>
      <c r="DE84" s="26">
        <v>0</v>
      </c>
      <c r="DF84" s="26">
        <v>0</v>
      </c>
      <c r="DG84" s="26">
        <v>1</v>
      </c>
      <c r="DH84" s="26">
        <v>31</v>
      </c>
      <c r="DI84" s="26">
        <v>0</v>
      </c>
      <c r="DJ84" s="26">
        <v>33</v>
      </c>
      <c r="DK84" s="26">
        <v>0</v>
      </c>
      <c r="DL84" s="26">
        <v>26</v>
      </c>
      <c r="DM84" s="26">
        <v>0</v>
      </c>
      <c r="DN84" s="26">
        <v>25</v>
      </c>
      <c r="DO84" s="26">
        <v>0</v>
      </c>
      <c r="DP84" s="26">
        <v>25</v>
      </c>
      <c r="DQ84" s="26">
        <v>1</v>
      </c>
      <c r="DR84" s="26">
        <v>18</v>
      </c>
      <c r="DS84" s="26">
        <v>0</v>
      </c>
      <c r="DT84" s="26">
        <v>7</v>
      </c>
      <c r="DU84" s="26">
        <v>0</v>
      </c>
      <c r="DV84" s="26">
        <v>8</v>
      </c>
      <c r="DW84" s="26">
        <v>0</v>
      </c>
      <c r="DX84" s="26">
        <v>4</v>
      </c>
      <c r="DY84" s="26">
        <v>0</v>
      </c>
      <c r="DZ84" s="26">
        <v>4</v>
      </c>
      <c r="EA84" s="26">
        <v>0</v>
      </c>
      <c r="EB84" s="26">
        <v>2</v>
      </c>
      <c r="EC84" s="26">
        <v>1</v>
      </c>
      <c r="ED84" s="26">
        <v>1</v>
      </c>
      <c r="EE84" s="26">
        <v>0</v>
      </c>
      <c r="EF84" s="26">
        <v>2</v>
      </c>
      <c r="EG84" s="26">
        <v>0</v>
      </c>
      <c r="EH84" s="26">
        <v>0</v>
      </c>
      <c r="EI84" s="26">
        <v>1</v>
      </c>
      <c r="EJ84" s="26">
        <v>0</v>
      </c>
      <c r="EK84" s="26">
        <v>0</v>
      </c>
      <c r="EL84" s="26">
        <v>1</v>
      </c>
      <c r="EM84" s="26"/>
      <c r="EN84" s="26"/>
      <c r="EO84" s="26">
        <v>0</v>
      </c>
      <c r="EP84" s="26">
        <v>96</v>
      </c>
      <c r="EQ84" s="26">
        <v>0</v>
      </c>
      <c r="ER84" s="26">
        <v>0</v>
      </c>
      <c r="ES84" s="26">
        <v>0</v>
      </c>
      <c r="ET84" s="26">
        <v>0</v>
      </c>
      <c r="EU84" s="26">
        <v>0</v>
      </c>
      <c r="EV84" s="26">
        <v>0</v>
      </c>
      <c r="EW84" s="26">
        <v>0</v>
      </c>
      <c r="EX84" s="26">
        <v>0</v>
      </c>
      <c r="EY84" s="26">
        <v>0</v>
      </c>
      <c r="EZ84" s="26">
        <v>0</v>
      </c>
      <c r="FA84" s="26">
        <v>0</v>
      </c>
      <c r="FB84" s="26">
        <v>0</v>
      </c>
      <c r="FC84" s="26">
        <v>0</v>
      </c>
      <c r="FD84" s="26">
        <v>0</v>
      </c>
      <c r="FE84" s="26">
        <v>0</v>
      </c>
      <c r="FF84" s="26">
        <v>0</v>
      </c>
      <c r="FG84" s="26">
        <v>0</v>
      </c>
      <c r="FH84" s="26">
        <v>20</v>
      </c>
      <c r="FI84" s="26">
        <v>0</v>
      </c>
      <c r="FJ84" s="26">
        <v>0</v>
      </c>
      <c r="FK84" s="26">
        <v>0</v>
      </c>
      <c r="FL84" s="26">
        <v>25</v>
      </c>
      <c r="FM84" s="26">
        <v>0</v>
      </c>
      <c r="FN84" s="26">
        <v>0</v>
      </c>
      <c r="FO84" s="26">
        <v>0</v>
      </c>
      <c r="FP84" s="26">
        <v>4</v>
      </c>
      <c r="FQ84" s="26">
        <v>0</v>
      </c>
      <c r="FR84" s="26">
        <v>0</v>
      </c>
      <c r="FS84" s="26">
        <v>0</v>
      </c>
      <c r="FT84" s="26">
        <v>0</v>
      </c>
      <c r="FU84" s="26">
        <v>0</v>
      </c>
      <c r="FV84" s="26">
        <v>0</v>
      </c>
      <c r="FW84" s="26">
        <v>0</v>
      </c>
      <c r="FX84" s="26">
        <v>0</v>
      </c>
      <c r="FY84" s="26">
        <v>0</v>
      </c>
      <c r="FZ84" s="26">
        <v>0</v>
      </c>
      <c r="GA84" s="26">
        <v>0</v>
      </c>
      <c r="GB84" s="26">
        <v>0</v>
      </c>
      <c r="GC84" s="26">
        <v>0</v>
      </c>
      <c r="GD84" s="26">
        <v>0</v>
      </c>
      <c r="GE84" s="26">
        <v>0</v>
      </c>
      <c r="GF84" s="26">
        <v>0</v>
      </c>
      <c r="GG84" s="26">
        <v>0</v>
      </c>
      <c r="GH84" s="26">
        <v>0</v>
      </c>
      <c r="GI84" s="26">
        <v>0</v>
      </c>
      <c r="GJ84" s="26">
        <v>0</v>
      </c>
      <c r="GK84" s="26">
        <v>0</v>
      </c>
      <c r="GL84" s="26">
        <v>0</v>
      </c>
      <c r="GM84" s="26">
        <v>0</v>
      </c>
      <c r="GN84" s="26">
        <v>0</v>
      </c>
      <c r="GO84" s="26">
        <v>0</v>
      </c>
      <c r="GP84" s="26">
        <v>0</v>
      </c>
      <c r="GQ84" s="26">
        <v>0</v>
      </c>
      <c r="GR84" s="26">
        <v>0</v>
      </c>
      <c r="GS84" s="26">
        <v>0</v>
      </c>
      <c r="GT84" s="26">
        <v>0</v>
      </c>
      <c r="GU84" s="26">
        <v>0</v>
      </c>
      <c r="GV84" s="26">
        <v>0</v>
      </c>
      <c r="GW84" s="26">
        <v>0</v>
      </c>
      <c r="GX84" s="26">
        <v>0</v>
      </c>
      <c r="GY84" s="26">
        <v>0</v>
      </c>
      <c r="GZ84" s="26">
        <v>0</v>
      </c>
      <c r="HA84" s="26">
        <v>0</v>
      </c>
      <c r="HB84" s="26">
        <v>0</v>
      </c>
      <c r="HC84" s="26">
        <v>0</v>
      </c>
      <c r="HD84" s="26">
        <v>31</v>
      </c>
      <c r="HE84" s="26">
        <v>0</v>
      </c>
      <c r="HF84" s="26">
        <v>13</v>
      </c>
      <c r="HG84" s="26">
        <v>0</v>
      </c>
      <c r="HH84" s="26">
        <v>8</v>
      </c>
      <c r="HI84" s="26">
        <v>0</v>
      </c>
      <c r="HJ84" s="26">
        <v>24</v>
      </c>
      <c r="HK84" s="26">
        <v>0</v>
      </c>
      <c r="HL84" s="26">
        <v>12</v>
      </c>
      <c r="HM84" s="26">
        <v>0</v>
      </c>
      <c r="HN84" s="26">
        <v>11</v>
      </c>
      <c r="HO84" s="26">
        <v>0</v>
      </c>
      <c r="HP84" s="26">
        <v>5</v>
      </c>
      <c r="HQ84" s="26">
        <v>1</v>
      </c>
      <c r="HR84" s="26">
        <v>3</v>
      </c>
      <c r="HS84" s="26">
        <v>1</v>
      </c>
      <c r="HT84" s="26">
        <v>1</v>
      </c>
      <c r="HU84" s="26">
        <v>0</v>
      </c>
      <c r="HV84" s="26">
        <v>1</v>
      </c>
      <c r="HW84" s="26">
        <v>0</v>
      </c>
      <c r="HX84" s="26">
        <v>0</v>
      </c>
      <c r="HY84" s="26">
        <v>0</v>
      </c>
      <c r="HZ84" s="26">
        <v>0</v>
      </c>
      <c r="IA84" s="26">
        <v>0</v>
      </c>
      <c r="IB84" s="26">
        <v>0</v>
      </c>
      <c r="IC84" s="26">
        <v>0</v>
      </c>
      <c r="ID84" s="26">
        <v>0</v>
      </c>
      <c r="IE84" s="26">
        <v>0</v>
      </c>
      <c r="IF84" s="26">
        <v>2</v>
      </c>
      <c r="IG84" s="26">
        <v>0</v>
      </c>
      <c r="IH84" s="26">
        <v>3</v>
      </c>
      <c r="II84" s="26"/>
      <c r="IJ84" s="26">
        <v>0</v>
      </c>
      <c r="IK84" s="26">
        <v>0</v>
      </c>
      <c r="IL84" s="26">
        <v>0</v>
      </c>
      <c r="IM84" s="26">
        <v>0</v>
      </c>
      <c r="IN84" s="26">
        <v>0</v>
      </c>
      <c r="IO84" s="26">
        <v>0</v>
      </c>
      <c r="IP84" s="26">
        <v>0</v>
      </c>
      <c r="IQ84" s="26">
        <v>0</v>
      </c>
      <c r="IR84" s="26">
        <v>0</v>
      </c>
      <c r="IS84" s="26">
        <v>0</v>
      </c>
      <c r="IT84" s="26">
        <v>0</v>
      </c>
      <c r="IU84" s="26">
        <v>0</v>
      </c>
      <c r="IV84" s="26"/>
      <c r="IW84" s="26">
        <v>0</v>
      </c>
      <c r="IX84" s="26">
        <v>0</v>
      </c>
      <c r="IY84" s="26">
        <v>0</v>
      </c>
      <c r="IZ84" s="26">
        <v>0</v>
      </c>
      <c r="JA84" s="26">
        <v>0</v>
      </c>
      <c r="JB84" s="26">
        <v>0</v>
      </c>
      <c r="JC84" s="26">
        <v>0</v>
      </c>
      <c r="JD84" s="26">
        <v>0</v>
      </c>
      <c r="JE84" s="26">
        <v>0</v>
      </c>
      <c r="JF84" s="26">
        <v>0</v>
      </c>
      <c r="JG84" s="26">
        <v>0</v>
      </c>
      <c r="JH84" s="26">
        <v>0</v>
      </c>
      <c r="JI84" s="26"/>
      <c r="JJ84" s="26">
        <v>0</v>
      </c>
      <c r="JK84" s="26">
        <v>0</v>
      </c>
      <c r="JL84" s="26">
        <v>0</v>
      </c>
      <c r="JM84" s="26">
        <v>0</v>
      </c>
      <c r="JN84" s="26">
        <v>0</v>
      </c>
      <c r="JO84" s="26">
        <v>0</v>
      </c>
      <c r="JP84" s="26">
        <v>0</v>
      </c>
      <c r="JQ84" s="26">
        <v>0</v>
      </c>
      <c r="JR84" s="26">
        <v>0</v>
      </c>
      <c r="JS84" s="26">
        <v>0</v>
      </c>
      <c r="JT84" s="26">
        <v>0</v>
      </c>
      <c r="JU84" s="26">
        <v>0</v>
      </c>
      <c r="JV84" s="26"/>
      <c r="JW84" s="26">
        <v>0</v>
      </c>
      <c r="JX84" s="26">
        <v>0</v>
      </c>
      <c r="JY84" s="26">
        <v>0</v>
      </c>
      <c r="JZ84" s="26">
        <v>0</v>
      </c>
      <c r="KA84" s="26">
        <v>0</v>
      </c>
      <c r="KB84" s="26">
        <v>0</v>
      </c>
      <c r="KC84" s="26">
        <v>0</v>
      </c>
      <c r="KD84" s="26">
        <v>0</v>
      </c>
      <c r="KE84" s="26">
        <v>0</v>
      </c>
      <c r="KF84" s="26">
        <v>0</v>
      </c>
      <c r="KG84" s="26">
        <v>0</v>
      </c>
      <c r="KH84" s="26">
        <v>0</v>
      </c>
      <c r="KI84" s="26"/>
      <c r="KJ84" s="26">
        <v>0</v>
      </c>
      <c r="KK84" s="26">
        <v>0</v>
      </c>
      <c r="KL84" s="26">
        <v>0</v>
      </c>
      <c r="KM84" s="26">
        <v>0</v>
      </c>
      <c r="KN84" s="26">
        <v>0</v>
      </c>
      <c r="KO84" s="26">
        <v>0</v>
      </c>
      <c r="KP84" s="26">
        <v>0</v>
      </c>
      <c r="KQ84" s="26">
        <v>0</v>
      </c>
      <c r="KR84" s="26">
        <v>0</v>
      </c>
      <c r="KS84" s="26">
        <v>0</v>
      </c>
      <c r="KT84" s="26">
        <v>0</v>
      </c>
      <c r="KU84" s="26">
        <v>0</v>
      </c>
      <c r="KV84" s="26">
        <v>0</v>
      </c>
      <c r="KW84" s="26">
        <v>0</v>
      </c>
      <c r="KX84" s="26">
        <v>0</v>
      </c>
      <c r="KY84" s="26">
        <v>0</v>
      </c>
      <c r="KZ84" s="26">
        <v>0</v>
      </c>
      <c r="LA84" s="26">
        <v>0</v>
      </c>
      <c r="LB84" s="26">
        <v>0</v>
      </c>
      <c r="LC84" s="26">
        <v>0</v>
      </c>
      <c r="LD84" s="26">
        <v>0</v>
      </c>
      <c r="LE84" s="26">
        <v>0</v>
      </c>
      <c r="LF84" s="26">
        <v>0</v>
      </c>
      <c r="LG84" s="26">
        <v>0</v>
      </c>
      <c r="LH84" s="26">
        <v>0</v>
      </c>
      <c r="LI84" s="26">
        <v>0</v>
      </c>
      <c r="LJ84" s="26">
        <v>0</v>
      </c>
      <c r="LK84" s="26">
        <v>0</v>
      </c>
      <c r="LL84" s="26">
        <v>0</v>
      </c>
      <c r="LM84" s="26">
        <v>0</v>
      </c>
      <c r="LN84" s="26">
        <v>0</v>
      </c>
      <c r="LO84" s="26">
        <v>0</v>
      </c>
      <c r="LP84" s="26">
        <v>0</v>
      </c>
      <c r="LQ84" s="26">
        <v>0</v>
      </c>
      <c r="LR84" s="26">
        <v>0</v>
      </c>
      <c r="LS84" s="26">
        <v>0</v>
      </c>
      <c r="LT84" s="26">
        <v>0</v>
      </c>
      <c r="LU84" s="26">
        <v>0</v>
      </c>
      <c r="LV84" s="26">
        <v>0</v>
      </c>
      <c r="LW84" s="26">
        <v>0</v>
      </c>
      <c r="LX84" s="26">
        <v>0</v>
      </c>
      <c r="LY84" s="26">
        <v>0</v>
      </c>
      <c r="LZ84" s="26">
        <v>0</v>
      </c>
      <c r="MA84" s="26">
        <v>0</v>
      </c>
      <c r="MB84" s="26">
        <v>0</v>
      </c>
      <c r="MC84" s="26">
        <v>0</v>
      </c>
      <c r="MD84" s="26">
        <v>0</v>
      </c>
      <c r="ME84" s="26">
        <v>0</v>
      </c>
      <c r="MF84" s="26">
        <v>0</v>
      </c>
      <c r="MG84" s="26">
        <v>0</v>
      </c>
      <c r="MH84" s="26">
        <v>0</v>
      </c>
      <c r="MI84" s="26">
        <v>0</v>
      </c>
      <c r="MJ84" s="26">
        <v>0</v>
      </c>
      <c r="MK84" s="26">
        <v>0</v>
      </c>
      <c r="ML84" s="26">
        <v>0</v>
      </c>
      <c r="MM84" s="28">
        <v>0</v>
      </c>
      <c r="MN84" s="26">
        <v>0</v>
      </c>
      <c r="MO84" s="26">
        <v>0</v>
      </c>
      <c r="MP84" s="26">
        <v>0</v>
      </c>
      <c r="MQ84" s="26">
        <v>0</v>
      </c>
      <c r="MR84" s="26">
        <v>0</v>
      </c>
      <c r="MS84" s="26">
        <v>0</v>
      </c>
      <c r="MT84" s="26">
        <v>0</v>
      </c>
      <c r="MU84" s="26">
        <v>0</v>
      </c>
      <c r="MV84" s="26">
        <v>0</v>
      </c>
      <c r="MW84" s="26">
        <v>0</v>
      </c>
      <c r="MX84" s="26">
        <v>0</v>
      </c>
      <c r="MY84" s="26">
        <v>0</v>
      </c>
      <c r="MZ84" s="26">
        <v>0</v>
      </c>
      <c r="NA84" s="26">
        <v>0</v>
      </c>
      <c r="NB84" s="26">
        <v>0</v>
      </c>
      <c r="NC84" s="26">
        <v>0</v>
      </c>
      <c r="ND84" s="26">
        <v>0</v>
      </c>
      <c r="NE84" s="26">
        <v>0</v>
      </c>
      <c r="NF84" s="26">
        <v>0</v>
      </c>
      <c r="NG84" s="26">
        <v>0</v>
      </c>
      <c r="NH84" s="26">
        <v>0</v>
      </c>
      <c r="NI84" s="26">
        <v>0</v>
      </c>
      <c r="NJ84" s="26">
        <v>0</v>
      </c>
      <c r="NK84" s="26">
        <v>0</v>
      </c>
      <c r="NL84" s="26">
        <v>0</v>
      </c>
      <c r="NM84" s="26">
        <v>0</v>
      </c>
      <c r="NN84" s="26">
        <v>0</v>
      </c>
      <c r="NO84" s="26">
        <v>0</v>
      </c>
      <c r="NP84" s="26">
        <v>0</v>
      </c>
      <c r="NQ84" s="26">
        <v>0</v>
      </c>
      <c r="NR84" s="26">
        <v>0</v>
      </c>
      <c r="NS84" s="26">
        <v>0</v>
      </c>
      <c r="NT84" s="26">
        <v>0</v>
      </c>
      <c r="NU84" s="26">
        <v>0</v>
      </c>
      <c r="NV84" s="26">
        <v>0</v>
      </c>
      <c r="NW84" s="26">
        <v>0</v>
      </c>
      <c r="NX84" s="26">
        <v>0</v>
      </c>
      <c r="NY84" s="26">
        <v>0</v>
      </c>
      <c r="NZ84" s="26">
        <v>0</v>
      </c>
      <c r="OA84" s="26">
        <v>0</v>
      </c>
      <c r="OB84" s="26">
        <v>0</v>
      </c>
      <c r="OC84" s="26">
        <v>0</v>
      </c>
      <c r="OD84" s="26">
        <v>0</v>
      </c>
      <c r="OE84" s="26">
        <v>0</v>
      </c>
      <c r="OF84" s="26">
        <v>0</v>
      </c>
      <c r="OG84" s="26">
        <v>0</v>
      </c>
      <c r="OH84" s="26"/>
      <c r="OI84" s="26">
        <v>0</v>
      </c>
      <c r="OJ84" s="26">
        <v>0</v>
      </c>
      <c r="OK84" s="28">
        <v>110</v>
      </c>
      <c r="OL84" s="26">
        <v>0</v>
      </c>
      <c r="OM84" s="26">
        <v>0</v>
      </c>
      <c r="ON84" s="26">
        <v>0</v>
      </c>
      <c r="OO84" s="26">
        <v>0</v>
      </c>
      <c r="OP84" s="26">
        <v>0</v>
      </c>
      <c r="OQ84" s="26">
        <v>32</v>
      </c>
      <c r="OR84" s="26">
        <v>1</v>
      </c>
      <c r="OS84" s="26">
        <v>2</v>
      </c>
      <c r="OT84" s="26">
        <v>36</v>
      </c>
      <c r="OU84" s="26">
        <v>5</v>
      </c>
      <c r="OV84" s="26">
        <v>0</v>
      </c>
      <c r="OW84" s="26">
        <v>34</v>
      </c>
      <c r="OX84" s="28">
        <v>110</v>
      </c>
      <c r="OY84" s="26">
        <v>0</v>
      </c>
      <c r="OZ84" s="26">
        <v>32</v>
      </c>
      <c r="PA84" s="26">
        <v>39</v>
      </c>
      <c r="PB84" s="26">
        <v>39</v>
      </c>
      <c r="PC84" s="28">
        <v>2</v>
      </c>
      <c r="PD84" s="26">
        <v>2</v>
      </c>
      <c r="PE84" s="26">
        <v>0</v>
      </c>
      <c r="PF84" s="28">
        <v>0</v>
      </c>
      <c r="PG84" s="26">
        <v>0</v>
      </c>
      <c r="PH84" s="26">
        <v>0</v>
      </c>
      <c r="PI84" s="26">
        <v>0</v>
      </c>
      <c r="PJ84" s="26">
        <v>0</v>
      </c>
      <c r="PK84" s="28">
        <v>6</v>
      </c>
      <c r="PL84" s="26">
        <v>0</v>
      </c>
      <c r="PM84" s="26">
        <v>0</v>
      </c>
      <c r="PN84" s="26">
        <v>0</v>
      </c>
      <c r="PO84" s="26">
        <v>0</v>
      </c>
      <c r="PP84" s="26">
        <v>0</v>
      </c>
      <c r="PQ84" s="26">
        <v>0</v>
      </c>
      <c r="PR84" s="26">
        <v>0</v>
      </c>
      <c r="PS84" s="26">
        <v>0</v>
      </c>
      <c r="PT84" s="26">
        <v>0</v>
      </c>
      <c r="PU84" s="26">
        <v>0</v>
      </c>
      <c r="PV84" s="26">
        <v>0</v>
      </c>
      <c r="PW84" s="26">
        <v>0</v>
      </c>
      <c r="PX84" s="26">
        <v>0</v>
      </c>
      <c r="PY84" s="26">
        <v>0</v>
      </c>
      <c r="PZ84" s="26">
        <v>0</v>
      </c>
      <c r="QA84" s="26">
        <v>0</v>
      </c>
      <c r="QB84" s="26">
        <v>0</v>
      </c>
      <c r="QC84" s="26">
        <v>0</v>
      </c>
      <c r="QD84" s="26">
        <v>0</v>
      </c>
      <c r="QE84" s="26">
        <v>0</v>
      </c>
      <c r="QF84" s="26">
        <v>0</v>
      </c>
      <c r="QG84" s="26">
        <v>0</v>
      </c>
      <c r="QH84" s="26">
        <v>0</v>
      </c>
      <c r="QI84" s="26">
        <v>0</v>
      </c>
      <c r="QJ84" s="26">
        <v>0</v>
      </c>
      <c r="QK84" s="26">
        <v>0</v>
      </c>
      <c r="QL84" s="26">
        <v>0</v>
      </c>
      <c r="QM84" s="26">
        <v>0</v>
      </c>
      <c r="QN84" s="26">
        <v>0</v>
      </c>
      <c r="QO84" s="26">
        <v>0</v>
      </c>
      <c r="QP84" s="26">
        <v>0</v>
      </c>
      <c r="QQ84" s="26">
        <v>0</v>
      </c>
      <c r="QR84" s="26">
        <v>0</v>
      </c>
      <c r="QS84" s="26">
        <v>0</v>
      </c>
      <c r="QT84" s="26">
        <v>0</v>
      </c>
      <c r="QU84" s="26">
        <v>0</v>
      </c>
      <c r="QV84" s="26">
        <v>0</v>
      </c>
      <c r="QW84" s="26">
        <v>0</v>
      </c>
      <c r="QX84" s="26">
        <v>0</v>
      </c>
      <c r="QY84" s="26">
        <v>0</v>
      </c>
      <c r="QZ84" s="26">
        <v>0</v>
      </c>
      <c r="RA84" s="26">
        <v>0</v>
      </c>
      <c r="RB84" s="26">
        <v>0</v>
      </c>
      <c r="RC84" s="26">
        <v>0</v>
      </c>
      <c r="RD84" s="26">
        <v>0</v>
      </c>
      <c r="RE84" s="26">
        <v>0</v>
      </c>
      <c r="RF84" s="26">
        <v>0</v>
      </c>
      <c r="RG84" s="26">
        <v>0</v>
      </c>
      <c r="RH84" s="26">
        <v>0</v>
      </c>
      <c r="RI84" s="26">
        <v>0</v>
      </c>
      <c r="RJ84" s="26">
        <v>0</v>
      </c>
      <c r="RK84" s="26">
        <v>0</v>
      </c>
      <c r="RL84" s="26">
        <v>2</v>
      </c>
      <c r="RM84" s="26">
        <v>2</v>
      </c>
      <c r="RN84" s="26">
        <v>0</v>
      </c>
      <c r="RO84" s="26">
        <v>0</v>
      </c>
      <c r="RP84" s="26">
        <v>0</v>
      </c>
      <c r="RQ84" s="26">
        <v>0</v>
      </c>
      <c r="RR84" s="26">
        <v>0</v>
      </c>
      <c r="RS84" s="26">
        <v>0</v>
      </c>
      <c r="RT84" s="26">
        <v>1</v>
      </c>
      <c r="RU84" s="26">
        <v>0</v>
      </c>
      <c r="RV84" s="26">
        <v>0</v>
      </c>
      <c r="RW84" s="26">
        <v>0</v>
      </c>
      <c r="RX84" s="26">
        <v>0</v>
      </c>
      <c r="RY84" s="26">
        <v>0</v>
      </c>
      <c r="RZ84" s="26">
        <v>1</v>
      </c>
      <c r="SA84" s="26">
        <v>0</v>
      </c>
      <c r="SB84" s="26">
        <v>0</v>
      </c>
      <c r="SC84" s="26">
        <v>0</v>
      </c>
      <c r="SD84" s="26">
        <v>0</v>
      </c>
      <c r="SE84" s="26">
        <v>0</v>
      </c>
      <c r="SF84" s="28">
        <v>6</v>
      </c>
      <c r="SG84" s="26">
        <v>0</v>
      </c>
      <c r="SH84" s="26">
        <v>0</v>
      </c>
      <c r="SI84" s="26">
        <v>0</v>
      </c>
      <c r="SJ84" s="26">
        <v>0</v>
      </c>
      <c r="SK84" s="26">
        <v>2</v>
      </c>
      <c r="SL84" s="26">
        <v>2</v>
      </c>
      <c r="SM84" s="26">
        <v>0</v>
      </c>
      <c r="SN84" s="26">
        <v>0</v>
      </c>
      <c r="SO84" s="26">
        <v>0</v>
      </c>
      <c r="SP84" s="26">
        <v>0</v>
      </c>
      <c r="SQ84" s="26">
        <v>0</v>
      </c>
      <c r="SR84" s="26">
        <v>0</v>
      </c>
      <c r="SS84" s="26">
        <v>1</v>
      </c>
      <c r="ST84" s="26">
        <v>0</v>
      </c>
      <c r="SU84" s="26">
        <v>0</v>
      </c>
      <c r="SV84" s="26">
        <v>0</v>
      </c>
      <c r="SW84" s="26">
        <v>0</v>
      </c>
      <c r="SX84" s="26">
        <v>0</v>
      </c>
      <c r="SY84" s="26">
        <v>1</v>
      </c>
      <c r="SZ84" s="26">
        <v>0</v>
      </c>
      <c r="TA84" s="26">
        <v>0</v>
      </c>
      <c r="TB84" s="26">
        <v>0</v>
      </c>
      <c r="TC84" s="26">
        <v>0</v>
      </c>
      <c r="TD84" s="26">
        <v>0</v>
      </c>
      <c r="TE84" s="28">
        <v>8</v>
      </c>
      <c r="TF84" s="26">
        <v>0</v>
      </c>
      <c r="TG84" s="26">
        <v>0</v>
      </c>
      <c r="TH84" s="26">
        <v>0</v>
      </c>
      <c r="TI84" s="26">
        <v>0</v>
      </c>
      <c r="TJ84" s="26">
        <v>0</v>
      </c>
      <c r="TK84" s="26">
        <v>0</v>
      </c>
      <c r="TL84" s="26">
        <v>1</v>
      </c>
      <c r="TM84" s="26">
        <v>2</v>
      </c>
      <c r="TN84" s="26">
        <v>0</v>
      </c>
      <c r="TO84" s="26">
        <v>0</v>
      </c>
      <c r="TP84" s="26">
        <v>1</v>
      </c>
      <c r="TQ84" s="26">
        <v>0</v>
      </c>
      <c r="TR84" s="26">
        <v>0</v>
      </c>
      <c r="TS84" s="26">
        <v>1</v>
      </c>
      <c r="TT84" s="26">
        <v>0</v>
      </c>
      <c r="TU84" s="26">
        <v>0</v>
      </c>
      <c r="TV84" s="26">
        <v>0</v>
      </c>
      <c r="TW84" s="26">
        <v>0</v>
      </c>
      <c r="TX84" s="26">
        <v>0</v>
      </c>
      <c r="TY84" s="26">
        <v>0</v>
      </c>
      <c r="TZ84" s="26">
        <v>1</v>
      </c>
      <c r="UA84" s="26">
        <v>1</v>
      </c>
      <c r="UB84" s="26">
        <v>0</v>
      </c>
      <c r="UC84" s="26">
        <v>1</v>
      </c>
      <c r="UD84" s="26">
        <v>0</v>
      </c>
      <c r="UE84" s="26">
        <v>0</v>
      </c>
      <c r="UF84" s="26">
        <v>0</v>
      </c>
      <c r="UG84" s="26">
        <v>0</v>
      </c>
      <c r="UH84" s="26">
        <v>0</v>
      </c>
      <c r="UI84" s="26">
        <v>0</v>
      </c>
      <c r="UJ84" s="28">
        <v>379</v>
      </c>
      <c r="UK84" s="26">
        <v>1</v>
      </c>
      <c r="UL84" s="26">
        <v>9</v>
      </c>
      <c r="UM84" s="26">
        <v>1</v>
      </c>
      <c r="UN84" s="26">
        <v>0</v>
      </c>
      <c r="UO84" s="26">
        <v>22</v>
      </c>
      <c r="UP84" s="26">
        <v>48</v>
      </c>
      <c r="UQ84" s="26">
        <v>61</v>
      </c>
      <c r="UR84" s="26">
        <v>34</v>
      </c>
      <c r="US84" s="26">
        <v>27</v>
      </c>
      <c r="UT84" s="26">
        <v>16</v>
      </c>
      <c r="UU84" s="26">
        <v>9</v>
      </c>
      <c r="UV84" s="26">
        <v>16</v>
      </c>
      <c r="UW84" s="26">
        <v>0</v>
      </c>
      <c r="UX84" s="26">
        <v>4</v>
      </c>
      <c r="UY84" s="26">
        <v>9</v>
      </c>
      <c r="UZ84" s="26">
        <v>0</v>
      </c>
      <c r="VA84" s="26">
        <v>0</v>
      </c>
      <c r="VB84" s="26">
        <v>15</v>
      </c>
      <c r="VC84" s="26">
        <v>36</v>
      </c>
      <c r="VD84" s="26">
        <v>26</v>
      </c>
      <c r="VE84" s="26">
        <v>18</v>
      </c>
      <c r="VF84" s="26">
        <v>12</v>
      </c>
      <c r="VG84" s="26">
        <v>7</v>
      </c>
      <c r="VH84" s="26">
        <v>8</v>
      </c>
      <c r="VI84" s="26">
        <v>0</v>
      </c>
      <c r="VJ84" s="26">
        <v>0</v>
      </c>
      <c r="VK84" s="26">
        <v>0</v>
      </c>
      <c r="VL84" s="26">
        <v>0</v>
      </c>
      <c r="VM84" s="28">
        <v>8</v>
      </c>
      <c r="VN84" s="26">
        <v>0</v>
      </c>
      <c r="VO84" s="26">
        <v>0</v>
      </c>
      <c r="VP84" s="26">
        <v>2</v>
      </c>
      <c r="VQ84" s="26">
        <v>0</v>
      </c>
      <c r="VR84" s="26">
        <v>0</v>
      </c>
      <c r="VS84" s="26">
        <v>0</v>
      </c>
      <c r="VT84" s="26">
        <v>1</v>
      </c>
      <c r="VU84" s="26">
        <v>5</v>
      </c>
      <c r="VV84" s="28">
        <v>0</v>
      </c>
      <c r="VW84" s="26">
        <v>0</v>
      </c>
      <c r="VX84" s="26">
        <v>0</v>
      </c>
      <c r="VY84" s="26">
        <v>0</v>
      </c>
      <c r="VZ84" s="26">
        <v>0</v>
      </c>
      <c r="WA84" s="26">
        <v>0</v>
      </c>
      <c r="WB84" s="26">
        <v>0</v>
      </c>
      <c r="WC84" s="26">
        <v>0</v>
      </c>
      <c r="WD84" s="26">
        <v>0</v>
      </c>
      <c r="WE84" s="26">
        <v>0</v>
      </c>
      <c r="WF84" s="26">
        <v>0</v>
      </c>
      <c r="WG84" s="26">
        <v>0</v>
      </c>
      <c r="WH84" s="26">
        <v>0</v>
      </c>
      <c r="WI84" s="26">
        <v>0</v>
      </c>
      <c r="WJ84" s="26">
        <v>0</v>
      </c>
      <c r="WK84" s="26">
        <v>0</v>
      </c>
      <c r="WL84" s="26">
        <v>0</v>
      </c>
      <c r="WM84" s="26">
        <v>0</v>
      </c>
      <c r="WN84" s="26">
        <v>0</v>
      </c>
      <c r="WO84" s="26">
        <v>0</v>
      </c>
      <c r="WP84" s="26">
        <v>0</v>
      </c>
      <c r="WQ84" s="26">
        <v>0</v>
      </c>
      <c r="WR84" s="26">
        <v>0</v>
      </c>
      <c r="WS84" s="26">
        <v>0</v>
      </c>
      <c r="WT84" s="26">
        <v>0</v>
      </c>
      <c r="WU84" s="26">
        <v>0</v>
      </c>
      <c r="WV84" s="26">
        <v>0</v>
      </c>
      <c r="WW84" s="26">
        <v>0</v>
      </c>
      <c r="WX84" s="26">
        <v>0</v>
      </c>
      <c r="WY84" s="26">
        <v>0</v>
      </c>
      <c r="WZ84" s="26">
        <v>0</v>
      </c>
      <c r="XA84" s="26">
        <v>0</v>
      </c>
      <c r="XB84" s="26">
        <v>0</v>
      </c>
      <c r="XC84" s="26">
        <v>0</v>
      </c>
      <c r="XD84" s="26">
        <v>0</v>
      </c>
      <c r="XE84" s="26">
        <v>0</v>
      </c>
      <c r="XF84" s="26">
        <v>0</v>
      </c>
      <c r="XG84" s="26">
        <v>0</v>
      </c>
      <c r="XH84" s="26">
        <v>0</v>
      </c>
      <c r="XI84" s="26">
        <v>0</v>
      </c>
      <c r="XJ84" s="26">
        <v>0</v>
      </c>
      <c r="XK84" s="26">
        <v>0</v>
      </c>
      <c r="XL84" s="26">
        <v>0</v>
      </c>
      <c r="XM84" s="26">
        <v>0</v>
      </c>
      <c r="XN84" s="26">
        <v>0</v>
      </c>
      <c r="XO84" s="26">
        <v>0</v>
      </c>
      <c r="XP84" s="26">
        <v>0</v>
      </c>
      <c r="XQ84" s="26">
        <v>0</v>
      </c>
      <c r="XR84" s="26">
        <v>0</v>
      </c>
      <c r="XS84" s="41">
        <v>0</v>
      </c>
      <c r="XT84" s="41">
        <v>0</v>
      </c>
      <c r="XU84" s="41">
        <v>0</v>
      </c>
      <c r="XV84" s="41">
        <v>0</v>
      </c>
      <c r="XW84" s="41">
        <v>0</v>
      </c>
      <c r="XX84" s="41">
        <v>0</v>
      </c>
      <c r="XY84" s="41">
        <v>0</v>
      </c>
      <c r="XZ84" s="41">
        <v>0</v>
      </c>
      <c r="YA84" s="41">
        <v>0</v>
      </c>
      <c r="YB84" s="41">
        <v>0</v>
      </c>
      <c r="YC84" s="41">
        <v>0</v>
      </c>
      <c r="YD84" s="41">
        <v>0</v>
      </c>
      <c r="YE84" s="41">
        <v>0</v>
      </c>
      <c r="YF84" s="41">
        <v>0</v>
      </c>
      <c r="YG84" s="41">
        <v>0</v>
      </c>
      <c r="YH84" s="41">
        <v>0</v>
      </c>
      <c r="YI84" s="41">
        <v>0</v>
      </c>
      <c r="YJ84" s="41">
        <v>0</v>
      </c>
      <c r="YK84" s="41">
        <v>0</v>
      </c>
      <c r="YL84" s="41">
        <v>0</v>
      </c>
      <c r="YM84" s="41">
        <v>0</v>
      </c>
      <c r="YN84" s="41">
        <v>0</v>
      </c>
      <c r="YO84" s="41">
        <v>0</v>
      </c>
      <c r="YP84" s="41">
        <v>0</v>
      </c>
      <c r="YQ84" s="41">
        <v>0</v>
      </c>
      <c r="YR84" s="41">
        <v>0</v>
      </c>
      <c r="YS84" s="41">
        <v>0</v>
      </c>
      <c r="YT84" s="41">
        <v>0</v>
      </c>
      <c r="YU84" s="41">
        <v>0</v>
      </c>
      <c r="YV84" s="41">
        <v>0</v>
      </c>
      <c r="YW84" s="41">
        <v>0</v>
      </c>
      <c r="YX84" s="41">
        <v>0</v>
      </c>
      <c r="YY84" s="41">
        <v>0</v>
      </c>
      <c r="YZ84" s="41">
        <v>0</v>
      </c>
      <c r="ZA84" s="41">
        <v>0</v>
      </c>
      <c r="ZB84" s="41">
        <v>0</v>
      </c>
      <c r="ZC84" s="41">
        <v>0</v>
      </c>
      <c r="ZD84" s="41">
        <v>0</v>
      </c>
      <c r="ZE84" s="41">
        <v>0</v>
      </c>
      <c r="ZF84" s="41">
        <v>0</v>
      </c>
      <c r="ZG84" s="41">
        <v>0</v>
      </c>
      <c r="ZH84" s="41">
        <v>0</v>
      </c>
      <c r="ZI84" s="41">
        <v>0</v>
      </c>
      <c r="ZJ84" s="41">
        <v>0</v>
      </c>
      <c r="ZK84" s="41">
        <v>0</v>
      </c>
      <c r="ZL84" s="41">
        <v>0</v>
      </c>
      <c r="ZM84" s="41">
        <v>0</v>
      </c>
      <c r="ZN84" s="41">
        <v>0</v>
      </c>
      <c r="ZO84" s="27">
        <v>0</v>
      </c>
      <c r="ZP84" s="27">
        <v>0</v>
      </c>
      <c r="ZQ84" s="27">
        <v>0</v>
      </c>
      <c r="ZR84" s="27">
        <v>0</v>
      </c>
      <c r="ZS84" s="27">
        <v>0</v>
      </c>
      <c r="ZT84" s="27">
        <v>5</v>
      </c>
      <c r="ZU84" s="27">
        <v>5</v>
      </c>
      <c r="ZV84" s="27">
        <v>339</v>
      </c>
      <c r="ZW84" s="27">
        <v>0</v>
      </c>
      <c r="ZX84" s="27">
        <v>22</v>
      </c>
      <c r="ZY84" s="27">
        <v>45</v>
      </c>
      <c r="ZZ84" s="27">
        <v>5</v>
      </c>
      <c r="AAA84" s="27">
        <v>6</v>
      </c>
      <c r="AAB84" s="27">
        <v>0</v>
      </c>
      <c r="AAC84" s="27">
        <v>0</v>
      </c>
      <c r="AAD84" s="27">
        <v>0</v>
      </c>
      <c r="AAE84" s="27">
        <v>0</v>
      </c>
      <c r="AAF84" s="27">
        <v>5</v>
      </c>
      <c r="AAG84" s="27">
        <v>6</v>
      </c>
      <c r="AAH84" s="27" t="s">
        <v>556</v>
      </c>
    </row>
    <row r="85" spans="1:710" s="27" customFormat="1" x14ac:dyDescent="0.2">
      <c r="A85" s="27" t="s">
        <v>161</v>
      </c>
      <c r="B85" s="68">
        <v>1041109</v>
      </c>
      <c r="C85" s="28">
        <v>770</v>
      </c>
      <c r="D85" s="28">
        <v>8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8">
        <v>0</v>
      </c>
      <c r="P85" s="28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0</v>
      </c>
      <c r="AJ85" s="26">
        <v>0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0</v>
      </c>
      <c r="AV85" s="26">
        <v>0</v>
      </c>
      <c r="AW85" s="26">
        <v>0</v>
      </c>
      <c r="AX85" s="26">
        <v>0</v>
      </c>
      <c r="AY85" s="26">
        <v>0</v>
      </c>
      <c r="AZ85" s="26">
        <v>0</v>
      </c>
      <c r="BA85" s="26">
        <v>0</v>
      </c>
      <c r="BB85" s="26">
        <v>0</v>
      </c>
      <c r="BC85" s="26">
        <v>0</v>
      </c>
      <c r="BD85" s="26">
        <v>0</v>
      </c>
      <c r="BE85" s="26">
        <v>0</v>
      </c>
      <c r="BF85" s="26">
        <v>0</v>
      </c>
      <c r="BG85" s="26">
        <v>0</v>
      </c>
      <c r="BH85" s="26">
        <v>0</v>
      </c>
      <c r="BI85" s="26">
        <v>0</v>
      </c>
      <c r="BJ85" s="26">
        <v>0</v>
      </c>
      <c r="BK85" s="26">
        <v>0</v>
      </c>
      <c r="BL85" s="26">
        <v>0</v>
      </c>
      <c r="BM85" s="26"/>
      <c r="BN85" s="26"/>
      <c r="BO85" s="26"/>
      <c r="BP85" s="26"/>
      <c r="BQ85" s="26">
        <v>0</v>
      </c>
      <c r="BR85" s="26">
        <v>0</v>
      </c>
      <c r="BS85" s="26">
        <v>0</v>
      </c>
      <c r="BT85" s="26">
        <v>0</v>
      </c>
      <c r="BU85" s="28">
        <v>0</v>
      </c>
      <c r="BV85" s="28">
        <v>1</v>
      </c>
      <c r="BW85" s="28">
        <v>2</v>
      </c>
      <c r="BX85" s="28">
        <v>155</v>
      </c>
      <c r="BY85" s="26">
        <v>0</v>
      </c>
      <c r="BZ85" s="26">
        <v>0</v>
      </c>
      <c r="CA85" s="26">
        <v>0</v>
      </c>
      <c r="CB85" s="26">
        <v>0</v>
      </c>
      <c r="CC85" s="26">
        <v>0</v>
      </c>
      <c r="CD85" s="26">
        <v>0</v>
      </c>
      <c r="CE85" s="26">
        <v>0</v>
      </c>
      <c r="CF85" s="26">
        <v>0</v>
      </c>
      <c r="CG85" s="26">
        <v>0</v>
      </c>
      <c r="CH85" s="26">
        <v>0</v>
      </c>
      <c r="CI85" s="26">
        <v>0</v>
      </c>
      <c r="CJ85" s="26">
        <v>0</v>
      </c>
      <c r="CK85" s="26">
        <v>0</v>
      </c>
      <c r="CL85" s="26">
        <v>0</v>
      </c>
      <c r="CM85" s="26">
        <v>0</v>
      </c>
      <c r="CN85" s="26">
        <v>0</v>
      </c>
      <c r="CO85" s="26">
        <v>0</v>
      </c>
      <c r="CP85" s="26">
        <v>0</v>
      </c>
      <c r="CQ85" s="26">
        <v>0</v>
      </c>
      <c r="CR85" s="26">
        <v>0</v>
      </c>
      <c r="CS85" s="26">
        <v>0</v>
      </c>
      <c r="CT85" s="26">
        <v>0</v>
      </c>
      <c r="CU85" s="26">
        <v>0</v>
      </c>
      <c r="CV85" s="26">
        <v>1</v>
      </c>
      <c r="CW85" s="26">
        <v>1</v>
      </c>
      <c r="CX85" s="26">
        <v>0</v>
      </c>
      <c r="CY85" s="26">
        <v>0</v>
      </c>
      <c r="CZ85" s="26">
        <v>4</v>
      </c>
      <c r="DA85" s="26">
        <v>0</v>
      </c>
      <c r="DB85" s="26">
        <v>4</v>
      </c>
      <c r="DC85" s="26">
        <v>0</v>
      </c>
      <c r="DD85" s="26">
        <v>1</v>
      </c>
      <c r="DE85" s="26">
        <v>0</v>
      </c>
      <c r="DF85" s="26">
        <v>1</v>
      </c>
      <c r="DG85" s="26">
        <v>0</v>
      </c>
      <c r="DH85" s="26">
        <v>31</v>
      </c>
      <c r="DI85" s="26">
        <v>0</v>
      </c>
      <c r="DJ85" s="26">
        <v>9</v>
      </c>
      <c r="DK85" s="26">
        <v>0</v>
      </c>
      <c r="DL85" s="26">
        <v>24</v>
      </c>
      <c r="DM85" s="26">
        <v>0</v>
      </c>
      <c r="DN85" s="26">
        <v>19</v>
      </c>
      <c r="DO85" s="26">
        <v>0</v>
      </c>
      <c r="DP85" s="26">
        <v>28</v>
      </c>
      <c r="DQ85" s="26">
        <v>0</v>
      </c>
      <c r="DR85" s="26">
        <v>24</v>
      </c>
      <c r="DS85" s="26">
        <v>0</v>
      </c>
      <c r="DT85" s="26">
        <v>20</v>
      </c>
      <c r="DU85" s="26">
        <v>0</v>
      </c>
      <c r="DV85" s="26">
        <v>19</v>
      </c>
      <c r="DW85" s="26">
        <v>0</v>
      </c>
      <c r="DX85" s="26">
        <v>4</v>
      </c>
      <c r="DY85" s="26">
        <v>0</v>
      </c>
      <c r="DZ85" s="26">
        <v>2</v>
      </c>
      <c r="EA85" s="26">
        <v>1</v>
      </c>
      <c r="EB85" s="26">
        <v>8</v>
      </c>
      <c r="EC85" s="26">
        <v>0</v>
      </c>
      <c r="ED85" s="26">
        <v>5</v>
      </c>
      <c r="EE85" s="26">
        <v>0</v>
      </c>
      <c r="EF85" s="26">
        <v>0</v>
      </c>
      <c r="EG85" s="26">
        <v>0</v>
      </c>
      <c r="EH85" s="26">
        <v>0</v>
      </c>
      <c r="EI85" s="26">
        <v>0</v>
      </c>
      <c r="EJ85" s="26">
        <v>0</v>
      </c>
      <c r="EK85" s="26">
        <v>0</v>
      </c>
      <c r="EL85" s="26">
        <v>0</v>
      </c>
      <c r="EM85" s="26"/>
      <c r="EN85" s="26"/>
      <c r="EO85" s="26">
        <v>1</v>
      </c>
      <c r="EP85" s="26">
        <v>130</v>
      </c>
      <c r="EQ85" s="26">
        <v>0</v>
      </c>
      <c r="ER85" s="26">
        <v>0</v>
      </c>
      <c r="ES85" s="26">
        <v>0</v>
      </c>
      <c r="ET85" s="26">
        <v>0</v>
      </c>
      <c r="EU85" s="26">
        <v>0</v>
      </c>
      <c r="EV85" s="26">
        <v>0</v>
      </c>
      <c r="EW85" s="26">
        <v>0</v>
      </c>
      <c r="EX85" s="26">
        <v>0</v>
      </c>
      <c r="EY85" s="26">
        <v>0</v>
      </c>
      <c r="EZ85" s="26">
        <v>0</v>
      </c>
      <c r="FA85" s="26">
        <v>0</v>
      </c>
      <c r="FB85" s="26">
        <v>0</v>
      </c>
      <c r="FC85" s="26">
        <v>0</v>
      </c>
      <c r="FD85" s="26">
        <v>2</v>
      </c>
      <c r="FE85" s="26">
        <v>0</v>
      </c>
      <c r="FF85" s="26">
        <v>0</v>
      </c>
      <c r="FG85" s="26">
        <v>0</v>
      </c>
      <c r="FH85" s="26">
        <v>5</v>
      </c>
      <c r="FI85" s="26">
        <v>0</v>
      </c>
      <c r="FJ85" s="26">
        <v>0</v>
      </c>
      <c r="FK85" s="26">
        <v>0</v>
      </c>
      <c r="FL85" s="26">
        <v>10</v>
      </c>
      <c r="FM85" s="26">
        <v>0</v>
      </c>
      <c r="FN85" s="26">
        <v>0</v>
      </c>
      <c r="FO85" s="26">
        <v>0</v>
      </c>
      <c r="FP85" s="26">
        <v>32</v>
      </c>
      <c r="FQ85" s="26">
        <v>0</v>
      </c>
      <c r="FR85" s="26">
        <v>0</v>
      </c>
      <c r="FS85" s="26">
        <v>0</v>
      </c>
      <c r="FT85" s="26">
        <v>32</v>
      </c>
      <c r="FU85" s="26">
        <v>0</v>
      </c>
      <c r="FV85" s="26">
        <v>0</v>
      </c>
      <c r="FW85" s="26">
        <v>0</v>
      </c>
      <c r="FX85" s="26">
        <v>27</v>
      </c>
      <c r="FY85" s="26">
        <v>0</v>
      </c>
      <c r="FZ85" s="26">
        <v>0</v>
      </c>
      <c r="GA85" s="26">
        <v>0</v>
      </c>
      <c r="GB85" s="26">
        <v>0</v>
      </c>
      <c r="GC85" s="26">
        <v>0</v>
      </c>
      <c r="GD85" s="26">
        <v>0</v>
      </c>
      <c r="GE85" s="26">
        <v>0</v>
      </c>
      <c r="GF85" s="26">
        <v>34</v>
      </c>
      <c r="GG85" s="26">
        <v>0</v>
      </c>
      <c r="GH85" s="26">
        <v>0</v>
      </c>
      <c r="GI85" s="26">
        <v>0</v>
      </c>
      <c r="GJ85" s="26">
        <v>0</v>
      </c>
      <c r="GK85" s="26">
        <v>0</v>
      </c>
      <c r="GL85" s="26">
        <v>0</v>
      </c>
      <c r="GM85" s="26">
        <v>0</v>
      </c>
      <c r="GN85" s="26">
        <v>0</v>
      </c>
      <c r="GO85" s="26">
        <v>0</v>
      </c>
      <c r="GP85" s="26">
        <v>0</v>
      </c>
      <c r="GQ85" s="26">
        <v>0</v>
      </c>
      <c r="GR85" s="26">
        <v>0</v>
      </c>
      <c r="GS85" s="26">
        <v>0</v>
      </c>
      <c r="GT85" s="26">
        <v>0</v>
      </c>
      <c r="GU85" s="26">
        <v>0</v>
      </c>
      <c r="GV85" s="26">
        <v>1</v>
      </c>
      <c r="GW85" s="26">
        <v>0</v>
      </c>
      <c r="GX85" s="26">
        <v>0</v>
      </c>
      <c r="GY85" s="26">
        <v>0</v>
      </c>
      <c r="GZ85" s="26">
        <v>2</v>
      </c>
      <c r="HA85" s="26">
        <v>0</v>
      </c>
      <c r="HB85" s="26">
        <v>0</v>
      </c>
      <c r="HC85" s="26">
        <v>0</v>
      </c>
      <c r="HD85" s="26">
        <v>10</v>
      </c>
      <c r="HE85" s="26">
        <v>0</v>
      </c>
      <c r="HF85" s="26">
        <v>15</v>
      </c>
      <c r="HG85" s="26">
        <v>1</v>
      </c>
      <c r="HH85" s="26">
        <v>20</v>
      </c>
      <c r="HI85" s="26">
        <v>0</v>
      </c>
      <c r="HJ85" s="26">
        <v>15</v>
      </c>
      <c r="HK85" s="26">
        <v>0</v>
      </c>
      <c r="HL85" s="26">
        <v>16</v>
      </c>
      <c r="HM85" s="26">
        <v>0</v>
      </c>
      <c r="HN85" s="26">
        <v>18</v>
      </c>
      <c r="HO85" s="26">
        <v>0</v>
      </c>
      <c r="HP85" s="26">
        <v>12</v>
      </c>
      <c r="HQ85" s="26">
        <v>0</v>
      </c>
      <c r="HR85" s="26">
        <v>9</v>
      </c>
      <c r="HS85" s="26">
        <v>1</v>
      </c>
      <c r="HT85" s="26">
        <v>1</v>
      </c>
      <c r="HU85" s="26">
        <v>0</v>
      </c>
      <c r="HV85" s="26">
        <v>2</v>
      </c>
      <c r="HW85" s="26">
        <v>0</v>
      </c>
      <c r="HX85" s="26">
        <v>2</v>
      </c>
      <c r="HY85" s="26">
        <v>0</v>
      </c>
      <c r="HZ85" s="26">
        <v>3</v>
      </c>
      <c r="IA85" s="26">
        <v>0</v>
      </c>
      <c r="IB85" s="26">
        <v>1</v>
      </c>
      <c r="IC85" s="26">
        <v>0</v>
      </c>
      <c r="ID85" s="26">
        <v>0</v>
      </c>
      <c r="IE85" s="26">
        <v>1</v>
      </c>
      <c r="IF85" s="26">
        <v>2</v>
      </c>
      <c r="IG85" s="26">
        <v>0</v>
      </c>
      <c r="IH85" s="26">
        <v>1</v>
      </c>
      <c r="II85" s="26"/>
      <c r="IJ85" s="26">
        <v>0</v>
      </c>
      <c r="IK85" s="26">
        <v>0</v>
      </c>
      <c r="IL85" s="26">
        <v>0</v>
      </c>
      <c r="IM85" s="26">
        <v>0</v>
      </c>
      <c r="IN85" s="26">
        <v>0</v>
      </c>
      <c r="IO85" s="26">
        <v>0</v>
      </c>
      <c r="IP85" s="26">
        <v>0</v>
      </c>
      <c r="IQ85" s="26">
        <v>0</v>
      </c>
      <c r="IR85" s="26">
        <v>0</v>
      </c>
      <c r="IS85" s="26">
        <v>0</v>
      </c>
      <c r="IT85" s="26">
        <v>0</v>
      </c>
      <c r="IU85" s="26">
        <v>0</v>
      </c>
      <c r="IV85" s="26"/>
      <c r="IW85" s="26">
        <v>0</v>
      </c>
      <c r="IX85" s="26">
        <v>0</v>
      </c>
      <c r="IY85" s="26">
        <v>0</v>
      </c>
      <c r="IZ85" s="26">
        <v>0</v>
      </c>
      <c r="JA85" s="26">
        <v>0</v>
      </c>
      <c r="JB85" s="26">
        <v>0</v>
      </c>
      <c r="JC85" s="26">
        <v>0</v>
      </c>
      <c r="JD85" s="26">
        <v>0</v>
      </c>
      <c r="JE85" s="26">
        <v>0</v>
      </c>
      <c r="JF85" s="26">
        <v>0</v>
      </c>
      <c r="JG85" s="26">
        <v>0</v>
      </c>
      <c r="JH85" s="26">
        <v>0</v>
      </c>
      <c r="JI85" s="26"/>
      <c r="JJ85" s="26">
        <v>0</v>
      </c>
      <c r="JK85" s="26">
        <v>0</v>
      </c>
      <c r="JL85" s="26">
        <v>0</v>
      </c>
      <c r="JM85" s="26">
        <v>0</v>
      </c>
      <c r="JN85" s="26">
        <v>0</v>
      </c>
      <c r="JO85" s="26">
        <v>0</v>
      </c>
      <c r="JP85" s="26">
        <v>0</v>
      </c>
      <c r="JQ85" s="26">
        <v>0</v>
      </c>
      <c r="JR85" s="26">
        <v>0</v>
      </c>
      <c r="JS85" s="26">
        <v>0</v>
      </c>
      <c r="JT85" s="26">
        <v>0</v>
      </c>
      <c r="JU85" s="26">
        <v>0</v>
      </c>
      <c r="JV85" s="26"/>
      <c r="JW85" s="26">
        <v>0</v>
      </c>
      <c r="JX85" s="26">
        <v>0</v>
      </c>
      <c r="JY85" s="26">
        <v>0</v>
      </c>
      <c r="JZ85" s="26">
        <v>0</v>
      </c>
      <c r="KA85" s="26">
        <v>0</v>
      </c>
      <c r="KB85" s="26">
        <v>0</v>
      </c>
      <c r="KC85" s="26">
        <v>0</v>
      </c>
      <c r="KD85" s="26">
        <v>0</v>
      </c>
      <c r="KE85" s="26">
        <v>0</v>
      </c>
      <c r="KF85" s="26">
        <v>0</v>
      </c>
      <c r="KG85" s="26">
        <v>0</v>
      </c>
      <c r="KH85" s="26">
        <v>0</v>
      </c>
      <c r="KI85" s="26"/>
      <c r="KJ85" s="26">
        <v>0</v>
      </c>
      <c r="KK85" s="26">
        <v>0</v>
      </c>
      <c r="KL85" s="26">
        <v>0</v>
      </c>
      <c r="KM85" s="26">
        <v>0</v>
      </c>
      <c r="KN85" s="26">
        <v>0</v>
      </c>
      <c r="KO85" s="26">
        <v>0</v>
      </c>
      <c r="KP85" s="26">
        <v>0</v>
      </c>
      <c r="KQ85" s="26">
        <v>0</v>
      </c>
      <c r="KR85" s="26">
        <v>0</v>
      </c>
      <c r="KS85" s="26">
        <v>0</v>
      </c>
      <c r="KT85" s="26">
        <v>0</v>
      </c>
      <c r="KU85" s="26">
        <v>0</v>
      </c>
      <c r="KV85" s="26">
        <v>0</v>
      </c>
      <c r="KW85" s="26">
        <v>0</v>
      </c>
      <c r="KX85" s="26">
        <v>0</v>
      </c>
      <c r="KY85" s="26">
        <v>0</v>
      </c>
      <c r="KZ85" s="26">
        <v>0</v>
      </c>
      <c r="LA85" s="26">
        <v>0</v>
      </c>
      <c r="LB85" s="26">
        <v>0</v>
      </c>
      <c r="LC85" s="26">
        <v>0</v>
      </c>
      <c r="LD85" s="26">
        <v>0</v>
      </c>
      <c r="LE85" s="26">
        <v>0</v>
      </c>
      <c r="LF85" s="26">
        <v>0</v>
      </c>
      <c r="LG85" s="26">
        <v>0</v>
      </c>
      <c r="LH85" s="26">
        <v>0</v>
      </c>
      <c r="LI85" s="26">
        <v>0</v>
      </c>
      <c r="LJ85" s="26">
        <v>0</v>
      </c>
      <c r="LK85" s="26">
        <v>0</v>
      </c>
      <c r="LL85" s="26">
        <v>0</v>
      </c>
      <c r="LM85" s="26">
        <v>0</v>
      </c>
      <c r="LN85" s="26">
        <v>0</v>
      </c>
      <c r="LO85" s="26">
        <v>0</v>
      </c>
      <c r="LP85" s="26">
        <v>0</v>
      </c>
      <c r="LQ85" s="26">
        <v>0</v>
      </c>
      <c r="LR85" s="26">
        <v>0</v>
      </c>
      <c r="LS85" s="26">
        <v>0</v>
      </c>
      <c r="LT85" s="26">
        <v>0</v>
      </c>
      <c r="LU85" s="26">
        <v>0</v>
      </c>
      <c r="LV85" s="26">
        <v>0</v>
      </c>
      <c r="LW85" s="26">
        <v>0</v>
      </c>
      <c r="LX85" s="26">
        <v>0</v>
      </c>
      <c r="LY85" s="26">
        <v>0</v>
      </c>
      <c r="LZ85" s="26">
        <v>0</v>
      </c>
      <c r="MA85" s="26">
        <v>0</v>
      </c>
      <c r="MB85" s="26">
        <v>0</v>
      </c>
      <c r="MC85" s="26">
        <v>0</v>
      </c>
      <c r="MD85" s="26">
        <v>0</v>
      </c>
      <c r="ME85" s="26">
        <v>0</v>
      </c>
      <c r="MF85" s="26">
        <v>0</v>
      </c>
      <c r="MG85" s="26">
        <v>0</v>
      </c>
      <c r="MH85" s="26">
        <v>0</v>
      </c>
      <c r="MI85" s="26">
        <v>0</v>
      </c>
      <c r="MJ85" s="26">
        <v>0</v>
      </c>
      <c r="MK85" s="26">
        <v>0</v>
      </c>
      <c r="ML85" s="26">
        <v>0</v>
      </c>
      <c r="MM85" s="28">
        <v>0</v>
      </c>
      <c r="MN85" s="26">
        <v>0</v>
      </c>
      <c r="MO85" s="26">
        <v>0</v>
      </c>
      <c r="MP85" s="26">
        <v>0</v>
      </c>
      <c r="MQ85" s="26">
        <v>0</v>
      </c>
      <c r="MR85" s="26">
        <v>0</v>
      </c>
      <c r="MS85" s="26">
        <v>0</v>
      </c>
      <c r="MT85" s="26">
        <v>0</v>
      </c>
      <c r="MU85" s="26">
        <v>0</v>
      </c>
      <c r="MV85" s="26">
        <v>0</v>
      </c>
      <c r="MW85" s="26">
        <v>0</v>
      </c>
      <c r="MX85" s="26">
        <v>0</v>
      </c>
      <c r="MY85" s="26">
        <v>0</v>
      </c>
      <c r="MZ85" s="26">
        <v>0</v>
      </c>
      <c r="NA85" s="26">
        <v>0</v>
      </c>
      <c r="NB85" s="26">
        <v>0</v>
      </c>
      <c r="NC85" s="26">
        <v>0</v>
      </c>
      <c r="ND85" s="26">
        <v>0</v>
      </c>
      <c r="NE85" s="26">
        <v>0</v>
      </c>
      <c r="NF85" s="26">
        <v>0</v>
      </c>
      <c r="NG85" s="26">
        <v>0</v>
      </c>
      <c r="NH85" s="26">
        <v>0</v>
      </c>
      <c r="NI85" s="26">
        <v>0</v>
      </c>
      <c r="NJ85" s="26">
        <v>0</v>
      </c>
      <c r="NK85" s="26">
        <v>0</v>
      </c>
      <c r="NL85" s="26">
        <v>0</v>
      </c>
      <c r="NM85" s="26">
        <v>0</v>
      </c>
      <c r="NN85" s="26">
        <v>0</v>
      </c>
      <c r="NO85" s="26">
        <v>0</v>
      </c>
      <c r="NP85" s="26">
        <v>0</v>
      </c>
      <c r="NQ85" s="26">
        <v>0</v>
      </c>
      <c r="NR85" s="26">
        <v>0</v>
      </c>
      <c r="NS85" s="26">
        <v>0</v>
      </c>
      <c r="NT85" s="26">
        <v>0</v>
      </c>
      <c r="NU85" s="26">
        <v>0</v>
      </c>
      <c r="NV85" s="26">
        <v>0</v>
      </c>
      <c r="NW85" s="26">
        <v>0</v>
      </c>
      <c r="NX85" s="26">
        <v>0</v>
      </c>
      <c r="NY85" s="26">
        <v>0</v>
      </c>
      <c r="NZ85" s="26">
        <v>0</v>
      </c>
      <c r="OA85" s="26">
        <v>0</v>
      </c>
      <c r="OB85" s="26">
        <v>0</v>
      </c>
      <c r="OC85" s="26">
        <v>0</v>
      </c>
      <c r="OD85" s="26">
        <v>0</v>
      </c>
      <c r="OE85" s="26">
        <v>0</v>
      </c>
      <c r="OF85" s="26">
        <v>0</v>
      </c>
      <c r="OG85" s="26">
        <v>0</v>
      </c>
      <c r="OH85" s="26"/>
      <c r="OI85" s="26">
        <v>0</v>
      </c>
      <c r="OJ85" s="26">
        <v>0</v>
      </c>
      <c r="OK85" s="28">
        <v>158</v>
      </c>
      <c r="OL85" s="26">
        <v>0</v>
      </c>
      <c r="OM85" s="26">
        <v>0</v>
      </c>
      <c r="ON85" s="26">
        <v>0</v>
      </c>
      <c r="OO85" s="26">
        <v>0</v>
      </c>
      <c r="OP85" s="26">
        <v>0</v>
      </c>
      <c r="OQ85" s="26">
        <v>30</v>
      </c>
      <c r="OR85" s="26">
        <v>1</v>
      </c>
      <c r="OS85" s="26">
        <v>2</v>
      </c>
      <c r="OT85" s="26">
        <v>37</v>
      </c>
      <c r="OU85" s="26">
        <v>0</v>
      </c>
      <c r="OV85" s="26">
        <v>0</v>
      </c>
      <c r="OW85" s="26">
        <v>88</v>
      </c>
      <c r="OX85" s="28">
        <v>158</v>
      </c>
      <c r="OY85" s="26">
        <v>0</v>
      </c>
      <c r="OZ85" s="26">
        <v>30</v>
      </c>
      <c r="PA85" s="26">
        <v>40</v>
      </c>
      <c r="PB85" s="26">
        <v>88</v>
      </c>
      <c r="PC85" s="28">
        <v>4</v>
      </c>
      <c r="PD85" s="26">
        <v>4</v>
      </c>
      <c r="PE85" s="26">
        <v>0</v>
      </c>
      <c r="PF85" s="28">
        <v>0</v>
      </c>
      <c r="PG85" s="26">
        <v>0</v>
      </c>
      <c r="PH85" s="26">
        <v>0</v>
      </c>
      <c r="PI85" s="26">
        <v>0</v>
      </c>
      <c r="PJ85" s="26">
        <v>0</v>
      </c>
      <c r="PK85" s="28">
        <v>1</v>
      </c>
      <c r="PL85" s="26">
        <v>0</v>
      </c>
      <c r="PM85" s="26">
        <v>0</v>
      </c>
      <c r="PN85" s="26">
        <v>0</v>
      </c>
      <c r="PO85" s="26">
        <v>0</v>
      </c>
      <c r="PP85" s="26">
        <v>0</v>
      </c>
      <c r="PQ85" s="26">
        <v>0</v>
      </c>
      <c r="PR85" s="26">
        <v>0</v>
      </c>
      <c r="PS85" s="26">
        <v>0</v>
      </c>
      <c r="PT85" s="26">
        <v>0</v>
      </c>
      <c r="PU85" s="26">
        <v>0</v>
      </c>
      <c r="PV85" s="26">
        <v>0</v>
      </c>
      <c r="PW85" s="26">
        <v>0</v>
      </c>
      <c r="PX85" s="26">
        <v>0</v>
      </c>
      <c r="PY85" s="26">
        <v>0</v>
      </c>
      <c r="PZ85" s="26">
        <v>0</v>
      </c>
      <c r="QA85" s="26">
        <v>0</v>
      </c>
      <c r="QB85" s="26">
        <v>0</v>
      </c>
      <c r="QC85" s="26">
        <v>0</v>
      </c>
      <c r="QD85" s="26">
        <v>0</v>
      </c>
      <c r="QE85" s="26">
        <v>0</v>
      </c>
      <c r="QF85" s="26">
        <v>0</v>
      </c>
      <c r="QG85" s="26">
        <v>0</v>
      </c>
      <c r="QH85" s="26">
        <v>0</v>
      </c>
      <c r="QI85" s="26">
        <v>0</v>
      </c>
      <c r="QJ85" s="26">
        <v>0</v>
      </c>
      <c r="QK85" s="26">
        <v>0</v>
      </c>
      <c r="QL85" s="26">
        <v>0</v>
      </c>
      <c r="QM85" s="26">
        <v>0</v>
      </c>
      <c r="QN85" s="26">
        <v>0</v>
      </c>
      <c r="QO85" s="26">
        <v>0</v>
      </c>
      <c r="QP85" s="26">
        <v>0</v>
      </c>
      <c r="QQ85" s="26">
        <v>0</v>
      </c>
      <c r="QR85" s="26">
        <v>0</v>
      </c>
      <c r="QS85" s="26">
        <v>0</v>
      </c>
      <c r="QT85" s="26">
        <v>0</v>
      </c>
      <c r="QU85" s="26">
        <v>0</v>
      </c>
      <c r="QV85" s="26">
        <v>0</v>
      </c>
      <c r="QW85" s="26">
        <v>0</v>
      </c>
      <c r="QX85" s="26">
        <v>0</v>
      </c>
      <c r="QY85" s="26">
        <v>0</v>
      </c>
      <c r="QZ85" s="26">
        <v>0</v>
      </c>
      <c r="RA85" s="26">
        <v>0</v>
      </c>
      <c r="RB85" s="26">
        <v>0</v>
      </c>
      <c r="RC85" s="26">
        <v>0</v>
      </c>
      <c r="RD85" s="26">
        <v>0</v>
      </c>
      <c r="RE85" s="26">
        <v>0</v>
      </c>
      <c r="RF85" s="26">
        <v>0</v>
      </c>
      <c r="RG85" s="26">
        <v>0</v>
      </c>
      <c r="RH85" s="26">
        <v>0</v>
      </c>
      <c r="RI85" s="26">
        <v>0</v>
      </c>
      <c r="RJ85" s="26">
        <v>0</v>
      </c>
      <c r="RK85" s="26">
        <v>0</v>
      </c>
      <c r="RL85" s="26">
        <v>0</v>
      </c>
      <c r="RM85" s="26">
        <v>0</v>
      </c>
      <c r="RN85" s="26">
        <v>0</v>
      </c>
      <c r="RO85" s="26">
        <v>0</v>
      </c>
      <c r="RP85" s="26">
        <v>0</v>
      </c>
      <c r="RQ85" s="26">
        <v>0</v>
      </c>
      <c r="RR85" s="26">
        <v>0</v>
      </c>
      <c r="RS85" s="26">
        <v>0</v>
      </c>
      <c r="RT85" s="26">
        <v>0</v>
      </c>
      <c r="RU85" s="26">
        <v>0</v>
      </c>
      <c r="RV85" s="26">
        <v>1</v>
      </c>
      <c r="RW85" s="26">
        <v>0</v>
      </c>
      <c r="RX85" s="26">
        <v>0</v>
      </c>
      <c r="RY85" s="26">
        <v>0</v>
      </c>
      <c r="RZ85" s="26">
        <v>0</v>
      </c>
      <c r="SA85" s="26">
        <v>0</v>
      </c>
      <c r="SB85" s="26">
        <v>0</v>
      </c>
      <c r="SC85" s="26">
        <v>0</v>
      </c>
      <c r="SD85" s="26">
        <v>0</v>
      </c>
      <c r="SE85" s="26">
        <v>0</v>
      </c>
      <c r="SF85" s="28">
        <v>1</v>
      </c>
      <c r="SG85" s="26">
        <v>0</v>
      </c>
      <c r="SH85" s="26">
        <v>0</v>
      </c>
      <c r="SI85" s="26">
        <v>0</v>
      </c>
      <c r="SJ85" s="26">
        <v>0</v>
      </c>
      <c r="SK85" s="26">
        <v>0</v>
      </c>
      <c r="SL85" s="26">
        <v>0</v>
      </c>
      <c r="SM85" s="26">
        <v>0</v>
      </c>
      <c r="SN85" s="26">
        <v>0</v>
      </c>
      <c r="SO85" s="26">
        <v>0</v>
      </c>
      <c r="SP85" s="26">
        <v>0</v>
      </c>
      <c r="SQ85" s="26">
        <v>0</v>
      </c>
      <c r="SR85" s="26">
        <v>0</v>
      </c>
      <c r="SS85" s="26">
        <v>0</v>
      </c>
      <c r="ST85" s="26">
        <v>0</v>
      </c>
      <c r="SU85" s="26">
        <v>1</v>
      </c>
      <c r="SV85" s="26">
        <v>0</v>
      </c>
      <c r="SW85" s="26">
        <v>0</v>
      </c>
      <c r="SX85" s="26">
        <v>0</v>
      </c>
      <c r="SY85" s="26">
        <v>0</v>
      </c>
      <c r="SZ85" s="26">
        <v>0</v>
      </c>
      <c r="TA85" s="26">
        <v>0</v>
      </c>
      <c r="TB85" s="26">
        <v>0</v>
      </c>
      <c r="TC85" s="26">
        <v>0</v>
      </c>
      <c r="TD85" s="26">
        <v>0</v>
      </c>
      <c r="TE85" s="28">
        <v>6</v>
      </c>
      <c r="TF85" s="26">
        <v>0</v>
      </c>
      <c r="TG85" s="26">
        <v>0</v>
      </c>
      <c r="TH85" s="26">
        <v>0</v>
      </c>
      <c r="TI85" s="26">
        <v>0</v>
      </c>
      <c r="TJ85" s="26">
        <v>0</v>
      </c>
      <c r="TK85" s="26">
        <v>0</v>
      </c>
      <c r="TL85" s="26">
        <v>0</v>
      </c>
      <c r="TM85" s="26">
        <v>1</v>
      </c>
      <c r="TN85" s="26">
        <v>1</v>
      </c>
      <c r="TO85" s="26">
        <v>0</v>
      </c>
      <c r="TP85" s="26">
        <v>1</v>
      </c>
      <c r="TQ85" s="26">
        <v>0</v>
      </c>
      <c r="TR85" s="26">
        <v>0</v>
      </c>
      <c r="TS85" s="26">
        <v>1</v>
      </c>
      <c r="TT85" s="26">
        <v>0</v>
      </c>
      <c r="TU85" s="26">
        <v>1</v>
      </c>
      <c r="TV85" s="26">
        <v>0</v>
      </c>
      <c r="TW85" s="26">
        <v>0</v>
      </c>
      <c r="TX85" s="26">
        <v>0</v>
      </c>
      <c r="TY85" s="26">
        <v>0</v>
      </c>
      <c r="TZ85" s="26">
        <v>1</v>
      </c>
      <c r="UA85" s="26">
        <v>0</v>
      </c>
      <c r="UB85" s="26">
        <v>0</v>
      </c>
      <c r="UC85" s="26">
        <v>0</v>
      </c>
      <c r="UD85" s="26">
        <v>0</v>
      </c>
      <c r="UE85" s="26">
        <v>0</v>
      </c>
      <c r="UF85" s="26">
        <v>0</v>
      </c>
      <c r="UG85" s="26">
        <v>0</v>
      </c>
      <c r="UH85" s="26">
        <v>0</v>
      </c>
      <c r="UI85" s="26">
        <v>0</v>
      </c>
      <c r="UJ85" s="28">
        <v>276</v>
      </c>
      <c r="UK85" s="26">
        <v>0</v>
      </c>
      <c r="UL85" s="26">
        <v>8</v>
      </c>
      <c r="UM85" s="26">
        <v>4</v>
      </c>
      <c r="UN85" s="26">
        <v>1</v>
      </c>
      <c r="UO85" s="26">
        <v>4</v>
      </c>
      <c r="UP85" s="26">
        <v>50</v>
      </c>
      <c r="UQ85" s="26">
        <v>40</v>
      </c>
      <c r="UR85" s="26">
        <v>34</v>
      </c>
      <c r="US85" s="26">
        <v>22</v>
      </c>
      <c r="UT85" s="26">
        <v>10</v>
      </c>
      <c r="UU85" s="26">
        <v>5</v>
      </c>
      <c r="UV85" s="26">
        <v>11</v>
      </c>
      <c r="UW85" s="26">
        <v>0</v>
      </c>
      <c r="UX85" s="26">
        <v>5</v>
      </c>
      <c r="UY85" s="26">
        <v>1</v>
      </c>
      <c r="UZ85" s="26">
        <v>3</v>
      </c>
      <c r="VA85" s="26">
        <v>1</v>
      </c>
      <c r="VB85" s="26">
        <v>9</v>
      </c>
      <c r="VC85" s="26">
        <v>17</v>
      </c>
      <c r="VD85" s="26">
        <v>11</v>
      </c>
      <c r="VE85" s="26">
        <v>18</v>
      </c>
      <c r="VF85" s="26">
        <v>14</v>
      </c>
      <c r="VG85" s="26">
        <v>3</v>
      </c>
      <c r="VH85" s="26">
        <v>5</v>
      </c>
      <c r="VI85" s="26">
        <v>0</v>
      </c>
      <c r="VJ85" s="26">
        <v>0</v>
      </c>
      <c r="VK85" s="26">
        <v>0</v>
      </c>
      <c r="VL85" s="26">
        <v>0</v>
      </c>
      <c r="VM85" s="28">
        <v>3</v>
      </c>
      <c r="VN85" s="26">
        <v>0</v>
      </c>
      <c r="VO85" s="26">
        <v>0</v>
      </c>
      <c r="VP85" s="26">
        <v>2</v>
      </c>
      <c r="VQ85" s="26">
        <v>0</v>
      </c>
      <c r="VR85" s="26">
        <v>0</v>
      </c>
      <c r="VS85" s="26">
        <v>0</v>
      </c>
      <c r="VT85" s="26">
        <v>1</v>
      </c>
      <c r="VU85" s="26">
        <v>0</v>
      </c>
      <c r="VV85" s="28">
        <v>0</v>
      </c>
      <c r="VW85" s="26">
        <v>0</v>
      </c>
      <c r="VX85" s="26">
        <v>0</v>
      </c>
      <c r="VY85" s="26">
        <v>0</v>
      </c>
      <c r="VZ85" s="26">
        <v>0</v>
      </c>
      <c r="WA85" s="26">
        <v>0</v>
      </c>
      <c r="WB85" s="26">
        <v>0</v>
      </c>
      <c r="WC85" s="26">
        <v>0</v>
      </c>
      <c r="WD85" s="26">
        <v>0</v>
      </c>
      <c r="WE85" s="26">
        <v>0</v>
      </c>
      <c r="WF85" s="26">
        <v>0</v>
      </c>
      <c r="WG85" s="26">
        <v>0</v>
      </c>
      <c r="WH85" s="26">
        <v>0</v>
      </c>
      <c r="WI85" s="26">
        <v>0</v>
      </c>
      <c r="WJ85" s="26">
        <v>0</v>
      </c>
      <c r="WK85" s="26">
        <v>0</v>
      </c>
      <c r="WL85" s="26">
        <v>0</v>
      </c>
      <c r="WM85" s="26">
        <v>0</v>
      </c>
      <c r="WN85" s="26">
        <v>0</v>
      </c>
      <c r="WO85" s="26">
        <v>0</v>
      </c>
      <c r="WP85" s="26">
        <v>0</v>
      </c>
      <c r="WQ85" s="26">
        <v>0</v>
      </c>
      <c r="WR85" s="26">
        <v>0</v>
      </c>
      <c r="WS85" s="26">
        <v>0</v>
      </c>
      <c r="WT85" s="26">
        <v>0</v>
      </c>
      <c r="WU85" s="26">
        <v>0</v>
      </c>
      <c r="WV85" s="26">
        <v>0</v>
      </c>
      <c r="WW85" s="26">
        <v>0</v>
      </c>
      <c r="WX85" s="26">
        <v>0</v>
      </c>
      <c r="WY85" s="26">
        <v>0</v>
      </c>
      <c r="WZ85" s="26">
        <v>0</v>
      </c>
      <c r="XA85" s="26">
        <v>0</v>
      </c>
      <c r="XB85" s="26">
        <v>0</v>
      </c>
      <c r="XC85" s="26">
        <v>0</v>
      </c>
      <c r="XD85" s="26">
        <v>0</v>
      </c>
      <c r="XE85" s="26">
        <v>0</v>
      </c>
      <c r="XF85" s="26">
        <v>0</v>
      </c>
      <c r="XG85" s="26">
        <v>0</v>
      </c>
      <c r="XH85" s="26">
        <v>0</v>
      </c>
      <c r="XI85" s="26">
        <v>0</v>
      </c>
      <c r="XJ85" s="26">
        <v>0</v>
      </c>
      <c r="XK85" s="26">
        <v>0</v>
      </c>
      <c r="XL85" s="26">
        <v>0</v>
      </c>
      <c r="XM85" s="26">
        <v>0</v>
      </c>
      <c r="XN85" s="26">
        <v>0</v>
      </c>
      <c r="XO85" s="26">
        <v>0</v>
      </c>
      <c r="XP85" s="26">
        <v>0</v>
      </c>
      <c r="XQ85" s="26">
        <v>0</v>
      </c>
      <c r="XR85" s="26">
        <v>0</v>
      </c>
      <c r="XS85" s="41">
        <v>0</v>
      </c>
      <c r="XT85" s="41">
        <v>0</v>
      </c>
      <c r="XU85" s="41">
        <v>0</v>
      </c>
      <c r="XV85" s="41">
        <v>0</v>
      </c>
      <c r="XW85" s="41">
        <v>0</v>
      </c>
      <c r="XX85" s="41">
        <v>0</v>
      </c>
      <c r="XY85" s="41">
        <v>0</v>
      </c>
      <c r="XZ85" s="41">
        <v>0</v>
      </c>
      <c r="YA85" s="41">
        <v>0</v>
      </c>
      <c r="YB85" s="41">
        <v>0</v>
      </c>
      <c r="YC85" s="41">
        <v>0</v>
      </c>
      <c r="YD85" s="41">
        <v>0</v>
      </c>
      <c r="YE85" s="41">
        <v>0</v>
      </c>
      <c r="YF85" s="41">
        <v>0</v>
      </c>
      <c r="YG85" s="41">
        <v>0</v>
      </c>
      <c r="YH85" s="41">
        <v>0</v>
      </c>
      <c r="YI85" s="41">
        <v>0</v>
      </c>
      <c r="YJ85" s="41">
        <v>0</v>
      </c>
      <c r="YK85" s="41">
        <v>0</v>
      </c>
      <c r="YL85" s="41">
        <v>0</v>
      </c>
      <c r="YM85" s="41">
        <v>0</v>
      </c>
      <c r="YN85" s="41">
        <v>0</v>
      </c>
      <c r="YO85" s="41">
        <v>0</v>
      </c>
      <c r="YP85" s="41">
        <v>0</v>
      </c>
      <c r="YQ85" s="41">
        <v>0</v>
      </c>
      <c r="YR85" s="41">
        <v>0</v>
      </c>
      <c r="YS85" s="41">
        <v>0</v>
      </c>
      <c r="YT85" s="41">
        <v>0</v>
      </c>
      <c r="YU85" s="41">
        <v>0</v>
      </c>
      <c r="YV85" s="41">
        <v>0</v>
      </c>
      <c r="YW85" s="41">
        <v>0</v>
      </c>
      <c r="YX85" s="41">
        <v>0</v>
      </c>
      <c r="YY85" s="41">
        <v>0</v>
      </c>
      <c r="YZ85" s="41">
        <v>0</v>
      </c>
      <c r="ZA85" s="41">
        <v>0</v>
      </c>
      <c r="ZB85" s="41">
        <v>0</v>
      </c>
      <c r="ZC85" s="41">
        <v>0</v>
      </c>
      <c r="ZD85" s="41">
        <v>0</v>
      </c>
      <c r="ZE85" s="41">
        <v>0</v>
      </c>
      <c r="ZF85" s="41">
        <v>0</v>
      </c>
      <c r="ZG85" s="41">
        <v>0</v>
      </c>
      <c r="ZH85" s="41">
        <v>0</v>
      </c>
      <c r="ZI85" s="41">
        <v>0</v>
      </c>
      <c r="ZJ85" s="41">
        <v>0</v>
      </c>
      <c r="ZK85" s="41">
        <v>0</v>
      </c>
      <c r="ZL85" s="41">
        <v>0</v>
      </c>
      <c r="ZM85" s="41">
        <v>0</v>
      </c>
      <c r="ZN85" s="41">
        <v>0</v>
      </c>
      <c r="ZO85" s="27">
        <v>0</v>
      </c>
      <c r="ZP85" s="27">
        <v>0</v>
      </c>
      <c r="ZQ85" s="27">
        <v>0</v>
      </c>
      <c r="ZR85" s="27">
        <v>0</v>
      </c>
      <c r="ZS85" s="27">
        <v>0</v>
      </c>
      <c r="ZT85" s="27">
        <v>1</v>
      </c>
      <c r="ZU85" s="27">
        <v>1</v>
      </c>
      <c r="ZV85" s="27">
        <v>241</v>
      </c>
      <c r="ZW85" s="27">
        <v>0</v>
      </c>
      <c r="ZX85" s="27">
        <v>2</v>
      </c>
      <c r="ZY85" s="27">
        <v>26</v>
      </c>
      <c r="ZZ85" s="27">
        <v>6</v>
      </c>
      <c r="AAA85" s="27">
        <v>6</v>
      </c>
      <c r="AAB85" s="27">
        <v>2</v>
      </c>
      <c r="AAC85" s="27">
        <v>2</v>
      </c>
      <c r="AAD85" s="27">
        <v>1</v>
      </c>
      <c r="AAE85" s="27">
        <v>1</v>
      </c>
      <c r="AAF85" s="27">
        <v>3</v>
      </c>
      <c r="AAG85" s="27">
        <v>3</v>
      </c>
      <c r="AAH85" s="27" t="s">
        <v>557</v>
      </c>
    </row>
    <row r="86" spans="1:710" s="27" customFormat="1" x14ac:dyDescent="0.2">
      <c r="A86" s="27" t="s">
        <v>162</v>
      </c>
      <c r="B86" s="68">
        <v>1041117</v>
      </c>
      <c r="C86" s="28">
        <v>451</v>
      </c>
      <c r="D86" s="28">
        <v>11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8">
        <v>2</v>
      </c>
      <c r="P86" s="28">
        <v>17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  <c r="AJ86" s="26">
        <v>0</v>
      </c>
      <c r="AK86" s="26">
        <v>0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  <c r="AY86" s="26">
        <v>0</v>
      </c>
      <c r="AZ86" s="26">
        <v>0</v>
      </c>
      <c r="BA86" s="26">
        <v>0</v>
      </c>
      <c r="BB86" s="26">
        <v>0</v>
      </c>
      <c r="BC86" s="26">
        <v>0</v>
      </c>
      <c r="BD86" s="26">
        <v>0</v>
      </c>
      <c r="BE86" s="26">
        <v>0</v>
      </c>
      <c r="BF86" s="26">
        <v>0</v>
      </c>
      <c r="BG86" s="26">
        <v>0</v>
      </c>
      <c r="BH86" s="26">
        <v>0</v>
      </c>
      <c r="BI86" s="26">
        <v>0</v>
      </c>
      <c r="BJ86" s="26">
        <v>0</v>
      </c>
      <c r="BK86" s="26">
        <v>0</v>
      </c>
      <c r="BL86" s="26">
        <v>0</v>
      </c>
      <c r="BM86" s="26"/>
      <c r="BN86" s="26"/>
      <c r="BO86" s="26"/>
      <c r="BP86" s="26"/>
      <c r="BQ86" s="26">
        <v>0</v>
      </c>
      <c r="BR86" s="26">
        <v>0</v>
      </c>
      <c r="BS86" s="26">
        <v>0</v>
      </c>
      <c r="BT86" s="26">
        <v>0</v>
      </c>
      <c r="BU86" s="28">
        <v>0</v>
      </c>
      <c r="BV86" s="28">
        <v>10</v>
      </c>
      <c r="BW86" s="28">
        <v>4</v>
      </c>
      <c r="BX86" s="28">
        <v>92</v>
      </c>
      <c r="BY86" s="26">
        <v>0</v>
      </c>
      <c r="BZ86" s="26">
        <v>0</v>
      </c>
      <c r="CA86" s="26">
        <v>0</v>
      </c>
      <c r="CB86" s="26">
        <v>0</v>
      </c>
      <c r="CC86" s="26">
        <v>0</v>
      </c>
      <c r="CD86" s="26">
        <v>0</v>
      </c>
      <c r="CE86" s="26">
        <v>0</v>
      </c>
      <c r="CF86" s="26">
        <v>0</v>
      </c>
      <c r="CG86" s="26">
        <v>0</v>
      </c>
      <c r="CH86" s="26">
        <v>0</v>
      </c>
      <c r="CI86" s="26">
        <v>0</v>
      </c>
      <c r="CJ86" s="26">
        <v>0</v>
      </c>
      <c r="CK86" s="26">
        <v>0</v>
      </c>
      <c r="CL86" s="26">
        <v>0</v>
      </c>
      <c r="CM86" s="26">
        <v>0</v>
      </c>
      <c r="CN86" s="26">
        <v>0</v>
      </c>
      <c r="CO86" s="26">
        <v>0</v>
      </c>
      <c r="CP86" s="26">
        <v>0</v>
      </c>
      <c r="CQ86" s="26">
        <v>0</v>
      </c>
      <c r="CR86" s="26">
        <v>0</v>
      </c>
      <c r="CS86" s="26">
        <v>0</v>
      </c>
      <c r="CT86" s="26">
        <v>0</v>
      </c>
      <c r="CU86" s="26">
        <v>0</v>
      </c>
      <c r="CV86" s="26">
        <v>2</v>
      </c>
      <c r="CW86" s="26">
        <v>0</v>
      </c>
      <c r="CX86" s="26">
        <v>0</v>
      </c>
      <c r="CY86" s="26">
        <v>0</v>
      </c>
      <c r="CZ86" s="26">
        <v>1</v>
      </c>
      <c r="DA86" s="26">
        <v>0</v>
      </c>
      <c r="DB86" s="26">
        <v>0</v>
      </c>
      <c r="DC86" s="26">
        <v>0</v>
      </c>
      <c r="DD86" s="26">
        <v>2</v>
      </c>
      <c r="DE86" s="26">
        <v>0</v>
      </c>
      <c r="DF86" s="26">
        <v>0</v>
      </c>
      <c r="DG86" s="26">
        <v>0</v>
      </c>
      <c r="DH86" s="26">
        <v>3</v>
      </c>
      <c r="DI86" s="26">
        <v>0</v>
      </c>
      <c r="DJ86" s="26">
        <v>6</v>
      </c>
      <c r="DK86" s="26">
        <v>0</v>
      </c>
      <c r="DL86" s="26">
        <v>12</v>
      </c>
      <c r="DM86" s="26">
        <v>0</v>
      </c>
      <c r="DN86" s="26">
        <v>9</v>
      </c>
      <c r="DO86" s="26">
        <v>0</v>
      </c>
      <c r="DP86" s="26">
        <v>13</v>
      </c>
      <c r="DQ86" s="26">
        <v>0</v>
      </c>
      <c r="DR86" s="26">
        <v>5</v>
      </c>
      <c r="DS86" s="26">
        <v>0</v>
      </c>
      <c r="DT86" s="26">
        <v>9</v>
      </c>
      <c r="DU86" s="26">
        <v>0</v>
      </c>
      <c r="DV86" s="26">
        <v>8</v>
      </c>
      <c r="DW86" s="26">
        <v>0</v>
      </c>
      <c r="DX86" s="26">
        <v>4</v>
      </c>
      <c r="DY86" s="26">
        <v>0</v>
      </c>
      <c r="DZ86" s="26">
        <v>9</v>
      </c>
      <c r="EA86" s="26">
        <v>0</v>
      </c>
      <c r="EB86" s="26">
        <v>7</v>
      </c>
      <c r="EC86" s="26">
        <v>0</v>
      </c>
      <c r="ED86" s="26">
        <v>4</v>
      </c>
      <c r="EE86" s="26">
        <v>0</v>
      </c>
      <c r="EF86" s="26">
        <v>10</v>
      </c>
      <c r="EG86" s="26">
        <v>0</v>
      </c>
      <c r="EH86" s="26">
        <v>6</v>
      </c>
      <c r="EI86" s="26">
        <v>0</v>
      </c>
      <c r="EJ86" s="26">
        <v>5</v>
      </c>
      <c r="EK86" s="26">
        <v>0</v>
      </c>
      <c r="EL86" s="26">
        <v>8</v>
      </c>
      <c r="EM86" s="26"/>
      <c r="EN86" s="26"/>
      <c r="EO86" s="26">
        <v>0</v>
      </c>
      <c r="EP86" s="26">
        <v>78</v>
      </c>
      <c r="EQ86" s="26">
        <v>0</v>
      </c>
      <c r="ER86" s="26">
        <v>0</v>
      </c>
      <c r="ES86" s="26">
        <v>0</v>
      </c>
      <c r="ET86" s="26">
        <v>0</v>
      </c>
      <c r="EU86" s="26">
        <v>0</v>
      </c>
      <c r="EV86" s="26">
        <v>0</v>
      </c>
      <c r="EW86" s="26">
        <v>0</v>
      </c>
      <c r="EX86" s="26">
        <v>0</v>
      </c>
      <c r="EY86" s="26">
        <v>0</v>
      </c>
      <c r="EZ86" s="26">
        <v>0</v>
      </c>
      <c r="FA86" s="26">
        <v>0</v>
      </c>
      <c r="FB86" s="26">
        <v>0</v>
      </c>
      <c r="FC86" s="26">
        <v>0</v>
      </c>
      <c r="FD86" s="26">
        <v>0</v>
      </c>
      <c r="FE86" s="26">
        <v>0</v>
      </c>
      <c r="FF86" s="26">
        <v>0</v>
      </c>
      <c r="FG86" s="26">
        <v>0</v>
      </c>
      <c r="FH86" s="26">
        <v>30</v>
      </c>
      <c r="FI86" s="26">
        <v>0</v>
      </c>
      <c r="FJ86" s="26">
        <v>0</v>
      </c>
      <c r="FK86" s="26">
        <v>3</v>
      </c>
      <c r="FL86" s="26">
        <v>27</v>
      </c>
      <c r="FM86" s="26">
        <v>0</v>
      </c>
      <c r="FN86" s="26">
        <v>0</v>
      </c>
      <c r="FO86" s="26">
        <v>0</v>
      </c>
      <c r="FP86" s="26">
        <v>30</v>
      </c>
      <c r="FQ86" s="26">
        <v>0</v>
      </c>
      <c r="FR86" s="26">
        <v>0</v>
      </c>
      <c r="FS86" s="26">
        <v>0</v>
      </c>
      <c r="FT86" s="26">
        <v>3</v>
      </c>
      <c r="FU86" s="26">
        <v>0</v>
      </c>
      <c r="FV86" s="26">
        <v>0</v>
      </c>
      <c r="FW86" s="26">
        <v>0</v>
      </c>
      <c r="FX86" s="26">
        <v>0</v>
      </c>
      <c r="FY86" s="26">
        <v>0</v>
      </c>
      <c r="FZ86" s="26">
        <v>0</v>
      </c>
      <c r="GA86" s="26">
        <v>0</v>
      </c>
      <c r="GB86" s="26">
        <v>0</v>
      </c>
      <c r="GC86" s="26">
        <v>0</v>
      </c>
      <c r="GD86" s="26">
        <v>0</v>
      </c>
      <c r="GE86" s="26">
        <v>0</v>
      </c>
      <c r="GF86" s="26">
        <v>0</v>
      </c>
      <c r="GG86" s="26">
        <v>0</v>
      </c>
      <c r="GH86" s="26">
        <v>0</v>
      </c>
      <c r="GI86" s="26">
        <v>0</v>
      </c>
      <c r="GJ86" s="26">
        <v>0</v>
      </c>
      <c r="GK86" s="26">
        <v>0</v>
      </c>
      <c r="GL86" s="26">
        <v>0</v>
      </c>
      <c r="GM86" s="26">
        <v>0</v>
      </c>
      <c r="GN86" s="26">
        <v>0</v>
      </c>
      <c r="GO86" s="26">
        <v>0</v>
      </c>
      <c r="GP86" s="26">
        <v>0</v>
      </c>
      <c r="GQ86" s="26">
        <v>0</v>
      </c>
      <c r="GR86" s="26">
        <v>0</v>
      </c>
      <c r="GS86" s="26">
        <v>0</v>
      </c>
      <c r="GT86" s="26">
        <v>0</v>
      </c>
      <c r="GU86" s="26">
        <v>0</v>
      </c>
      <c r="GV86" s="26">
        <v>0</v>
      </c>
      <c r="GW86" s="26">
        <v>0</v>
      </c>
      <c r="GX86" s="26">
        <v>0</v>
      </c>
      <c r="GY86" s="26">
        <v>0</v>
      </c>
      <c r="GZ86" s="26">
        <v>0</v>
      </c>
      <c r="HA86" s="26">
        <v>0</v>
      </c>
      <c r="HB86" s="26">
        <v>0</v>
      </c>
      <c r="HC86" s="26">
        <v>0</v>
      </c>
      <c r="HD86" s="26">
        <v>2</v>
      </c>
      <c r="HE86" s="26">
        <v>0</v>
      </c>
      <c r="HF86" s="26">
        <v>3</v>
      </c>
      <c r="HG86" s="26">
        <v>0</v>
      </c>
      <c r="HH86" s="26">
        <v>5</v>
      </c>
      <c r="HI86" s="26">
        <v>2</v>
      </c>
      <c r="HJ86" s="26">
        <v>1</v>
      </c>
      <c r="HK86" s="26">
        <v>0</v>
      </c>
      <c r="HL86" s="26">
        <v>2</v>
      </c>
      <c r="HM86" s="26">
        <v>0</v>
      </c>
      <c r="HN86" s="26">
        <v>2</v>
      </c>
      <c r="HO86" s="26">
        <v>0</v>
      </c>
      <c r="HP86" s="26">
        <v>3</v>
      </c>
      <c r="HQ86" s="26">
        <v>0</v>
      </c>
      <c r="HR86" s="26">
        <v>3</v>
      </c>
      <c r="HS86" s="26">
        <v>0</v>
      </c>
      <c r="HT86" s="26">
        <v>0</v>
      </c>
      <c r="HU86" s="26">
        <v>0</v>
      </c>
      <c r="HV86" s="26">
        <v>0</v>
      </c>
      <c r="HW86" s="26">
        <v>0</v>
      </c>
      <c r="HX86" s="26">
        <v>2</v>
      </c>
      <c r="HY86" s="26">
        <v>0</v>
      </c>
      <c r="HZ86" s="26">
        <v>1</v>
      </c>
      <c r="IA86" s="26">
        <v>0</v>
      </c>
      <c r="IB86" s="26">
        <v>1</v>
      </c>
      <c r="IC86" s="26">
        <v>0</v>
      </c>
      <c r="ID86" s="26">
        <v>3</v>
      </c>
      <c r="IE86" s="26">
        <v>0</v>
      </c>
      <c r="IF86" s="26">
        <v>2</v>
      </c>
      <c r="IG86" s="26">
        <v>0</v>
      </c>
      <c r="IH86" s="26">
        <v>0</v>
      </c>
      <c r="II86" s="26"/>
      <c r="IJ86" s="26">
        <v>0</v>
      </c>
      <c r="IK86" s="26">
        <v>0</v>
      </c>
      <c r="IL86" s="26">
        <v>0</v>
      </c>
      <c r="IM86" s="26">
        <v>0</v>
      </c>
      <c r="IN86" s="26">
        <v>0</v>
      </c>
      <c r="IO86" s="26">
        <v>0</v>
      </c>
      <c r="IP86" s="26">
        <v>0</v>
      </c>
      <c r="IQ86" s="26">
        <v>0</v>
      </c>
      <c r="IR86" s="26">
        <v>0</v>
      </c>
      <c r="IS86" s="26">
        <v>0</v>
      </c>
      <c r="IT86" s="26">
        <v>0</v>
      </c>
      <c r="IU86" s="26">
        <v>0</v>
      </c>
      <c r="IV86" s="26"/>
      <c r="IW86" s="26">
        <v>0</v>
      </c>
      <c r="IX86" s="26">
        <v>0</v>
      </c>
      <c r="IY86" s="26">
        <v>0</v>
      </c>
      <c r="IZ86" s="26">
        <v>0</v>
      </c>
      <c r="JA86" s="26">
        <v>0</v>
      </c>
      <c r="JB86" s="26">
        <v>0</v>
      </c>
      <c r="JC86" s="26">
        <v>0</v>
      </c>
      <c r="JD86" s="26">
        <v>0</v>
      </c>
      <c r="JE86" s="26">
        <v>0</v>
      </c>
      <c r="JF86" s="26">
        <v>0</v>
      </c>
      <c r="JG86" s="26">
        <v>0</v>
      </c>
      <c r="JH86" s="26">
        <v>0</v>
      </c>
      <c r="JI86" s="26"/>
      <c r="JJ86" s="26">
        <v>0</v>
      </c>
      <c r="JK86" s="26">
        <v>0</v>
      </c>
      <c r="JL86" s="26">
        <v>0</v>
      </c>
      <c r="JM86" s="26">
        <v>0</v>
      </c>
      <c r="JN86" s="26">
        <v>0</v>
      </c>
      <c r="JO86" s="26">
        <v>0</v>
      </c>
      <c r="JP86" s="26">
        <v>0</v>
      </c>
      <c r="JQ86" s="26">
        <v>0</v>
      </c>
      <c r="JR86" s="26">
        <v>0</v>
      </c>
      <c r="JS86" s="26">
        <v>0</v>
      </c>
      <c r="JT86" s="26">
        <v>0</v>
      </c>
      <c r="JU86" s="26">
        <v>0</v>
      </c>
      <c r="JV86" s="26"/>
      <c r="JW86" s="26">
        <v>0</v>
      </c>
      <c r="JX86" s="26">
        <v>0</v>
      </c>
      <c r="JY86" s="26">
        <v>0</v>
      </c>
      <c r="JZ86" s="26">
        <v>0</v>
      </c>
      <c r="KA86" s="26">
        <v>0</v>
      </c>
      <c r="KB86" s="26">
        <v>0</v>
      </c>
      <c r="KC86" s="26">
        <v>0</v>
      </c>
      <c r="KD86" s="26">
        <v>0</v>
      </c>
      <c r="KE86" s="26">
        <v>0</v>
      </c>
      <c r="KF86" s="26">
        <v>0</v>
      </c>
      <c r="KG86" s="26">
        <v>0</v>
      </c>
      <c r="KH86" s="26">
        <v>0</v>
      </c>
      <c r="KI86" s="26"/>
      <c r="KJ86" s="26">
        <v>3</v>
      </c>
      <c r="KK86" s="26">
        <v>5</v>
      </c>
      <c r="KL86" s="26">
        <v>1</v>
      </c>
      <c r="KM86" s="26">
        <v>8</v>
      </c>
      <c r="KN86" s="26">
        <v>2</v>
      </c>
      <c r="KO86" s="26">
        <v>0</v>
      </c>
      <c r="KP86" s="26">
        <v>0</v>
      </c>
      <c r="KQ86" s="26">
        <v>0</v>
      </c>
      <c r="KR86" s="26">
        <v>0</v>
      </c>
      <c r="KS86" s="26">
        <v>0</v>
      </c>
      <c r="KT86" s="26">
        <v>0</v>
      </c>
      <c r="KU86" s="26">
        <v>0</v>
      </c>
      <c r="KV86" s="26">
        <v>0</v>
      </c>
      <c r="KW86" s="26">
        <v>0</v>
      </c>
      <c r="KX86" s="26">
        <v>0</v>
      </c>
      <c r="KY86" s="26">
        <v>0</v>
      </c>
      <c r="KZ86" s="26">
        <v>0</v>
      </c>
      <c r="LA86" s="26">
        <v>0</v>
      </c>
      <c r="LB86" s="26">
        <v>1</v>
      </c>
      <c r="LC86" s="26">
        <v>0</v>
      </c>
      <c r="LD86" s="26">
        <v>1</v>
      </c>
      <c r="LE86" s="26">
        <v>0</v>
      </c>
      <c r="LF86" s="26">
        <v>0</v>
      </c>
      <c r="LG86" s="26">
        <v>0</v>
      </c>
      <c r="LH86" s="26">
        <v>0</v>
      </c>
      <c r="LI86" s="26">
        <v>0</v>
      </c>
      <c r="LJ86" s="26">
        <v>0</v>
      </c>
      <c r="LK86" s="26">
        <v>0</v>
      </c>
      <c r="LL86" s="26">
        <v>0</v>
      </c>
      <c r="LM86" s="26">
        <v>0</v>
      </c>
      <c r="LN86" s="26">
        <v>3</v>
      </c>
      <c r="LO86" s="26">
        <v>0</v>
      </c>
      <c r="LP86" s="26">
        <v>0</v>
      </c>
      <c r="LQ86" s="26">
        <v>1</v>
      </c>
      <c r="LR86" s="26">
        <v>0</v>
      </c>
      <c r="LS86" s="26">
        <v>3</v>
      </c>
      <c r="LT86" s="26">
        <v>1</v>
      </c>
      <c r="LU86" s="26">
        <v>1</v>
      </c>
      <c r="LV86" s="26">
        <v>0</v>
      </c>
      <c r="LW86" s="26">
        <v>0</v>
      </c>
      <c r="LX86" s="26">
        <v>0</v>
      </c>
      <c r="LY86" s="26">
        <v>1</v>
      </c>
      <c r="LZ86" s="26">
        <v>0</v>
      </c>
      <c r="MA86" s="26">
        <v>0</v>
      </c>
      <c r="MB86" s="26">
        <v>0</v>
      </c>
      <c r="MC86" s="26">
        <v>1</v>
      </c>
      <c r="MD86" s="26">
        <v>1</v>
      </c>
      <c r="ME86" s="26">
        <v>3</v>
      </c>
      <c r="MF86" s="26">
        <v>0</v>
      </c>
      <c r="MG86" s="26">
        <v>1</v>
      </c>
      <c r="MH86" s="26">
        <v>0</v>
      </c>
      <c r="MI86" s="26">
        <v>0</v>
      </c>
      <c r="MJ86" s="26">
        <v>1</v>
      </c>
      <c r="MK86" s="26">
        <v>0</v>
      </c>
      <c r="ML86" s="26">
        <v>0</v>
      </c>
      <c r="MM86" s="28">
        <v>0</v>
      </c>
      <c r="MN86" s="26">
        <v>0</v>
      </c>
      <c r="MO86" s="26">
        <v>0</v>
      </c>
      <c r="MP86" s="26">
        <v>0</v>
      </c>
      <c r="MQ86" s="26">
        <v>0</v>
      </c>
      <c r="MR86" s="26">
        <v>0</v>
      </c>
      <c r="MS86" s="26">
        <v>0</v>
      </c>
      <c r="MT86" s="26">
        <v>0</v>
      </c>
      <c r="MU86" s="26">
        <v>0</v>
      </c>
      <c r="MV86" s="26">
        <v>0</v>
      </c>
      <c r="MW86" s="26">
        <v>0</v>
      </c>
      <c r="MX86" s="26">
        <v>0</v>
      </c>
      <c r="MY86" s="26">
        <v>0</v>
      </c>
      <c r="MZ86" s="26">
        <v>0</v>
      </c>
      <c r="NA86" s="26">
        <v>0</v>
      </c>
      <c r="NB86" s="26">
        <v>0</v>
      </c>
      <c r="NC86" s="26">
        <v>0</v>
      </c>
      <c r="ND86" s="26">
        <v>0</v>
      </c>
      <c r="NE86" s="26">
        <v>0</v>
      </c>
      <c r="NF86" s="26">
        <v>0</v>
      </c>
      <c r="NG86" s="26">
        <v>0</v>
      </c>
      <c r="NH86" s="26">
        <v>0</v>
      </c>
      <c r="NI86" s="26">
        <v>0</v>
      </c>
      <c r="NJ86" s="26">
        <v>0</v>
      </c>
      <c r="NK86" s="26">
        <v>0</v>
      </c>
      <c r="NL86" s="26">
        <v>0</v>
      </c>
      <c r="NM86" s="26">
        <v>0</v>
      </c>
      <c r="NN86" s="26">
        <v>0</v>
      </c>
      <c r="NO86" s="26">
        <v>0</v>
      </c>
      <c r="NP86" s="26">
        <v>0</v>
      </c>
      <c r="NQ86" s="26">
        <v>0</v>
      </c>
      <c r="NR86" s="26">
        <v>0</v>
      </c>
      <c r="NS86" s="26">
        <v>0</v>
      </c>
      <c r="NT86" s="26">
        <v>0</v>
      </c>
      <c r="NU86" s="26">
        <v>0</v>
      </c>
      <c r="NV86" s="26">
        <v>0</v>
      </c>
      <c r="NW86" s="26">
        <v>0</v>
      </c>
      <c r="NX86" s="26">
        <v>0</v>
      </c>
      <c r="NY86" s="26">
        <v>0</v>
      </c>
      <c r="NZ86" s="26">
        <v>0</v>
      </c>
      <c r="OA86" s="26">
        <v>0</v>
      </c>
      <c r="OB86" s="26">
        <v>0</v>
      </c>
      <c r="OC86" s="26">
        <v>0</v>
      </c>
      <c r="OD86" s="26">
        <v>0</v>
      </c>
      <c r="OE86" s="26">
        <v>0</v>
      </c>
      <c r="OF86" s="26">
        <v>0</v>
      </c>
      <c r="OG86" s="26">
        <v>0</v>
      </c>
      <c r="OH86" s="26"/>
      <c r="OI86" s="26">
        <v>0</v>
      </c>
      <c r="OJ86" s="26">
        <v>0</v>
      </c>
      <c r="OK86" s="28">
        <v>98</v>
      </c>
      <c r="OL86" s="26">
        <v>0</v>
      </c>
      <c r="OM86" s="26">
        <v>0</v>
      </c>
      <c r="ON86" s="26">
        <v>0</v>
      </c>
      <c r="OO86" s="26">
        <v>0</v>
      </c>
      <c r="OP86" s="26">
        <v>0</v>
      </c>
      <c r="OQ86" s="26">
        <v>3</v>
      </c>
      <c r="OR86" s="26">
        <v>1</v>
      </c>
      <c r="OS86" s="26">
        <v>1</v>
      </c>
      <c r="OT86" s="26">
        <v>39</v>
      </c>
      <c r="OU86" s="26">
        <v>1</v>
      </c>
      <c r="OV86" s="26">
        <v>3</v>
      </c>
      <c r="OW86" s="26">
        <v>50</v>
      </c>
      <c r="OX86" s="28">
        <v>98</v>
      </c>
      <c r="OY86" s="26">
        <v>0</v>
      </c>
      <c r="OZ86" s="26">
        <v>3</v>
      </c>
      <c r="PA86" s="26">
        <v>41</v>
      </c>
      <c r="PB86" s="26">
        <v>54</v>
      </c>
      <c r="PC86" s="28">
        <v>6</v>
      </c>
      <c r="PD86" s="26">
        <v>5</v>
      </c>
      <c r="PE86" s="26">
        <v>1</v>
      </c>
      <c r="PF86" s="28">
        <v>0</v>
      </c>
      <c r="PG86" s="26">
        <v>0</v>
      </c>
      <c r="PH86" s="26">
        <v>0</v>
      </c>
      <c r="PI86" s="26">
        <v>0</v>
      </c>
      <c r="PJ86" s="26">
        <v>0</v>
      </c>
      <c r="PK86" s="28">
        <v>10</v>
      </c>
      <c r="PL86" s="26">
        <v>0</v>
      </c>
      <c r="PM86" s="26">
        <v>0</v>
      </c>
      <c r="PN86" s="26">
        <v>0</v>
      </c>
      <c r="PO86" s="26">
        <v>0</v>
      </c>
      <c r="PP86" s="26">
        <v>0</v>
      </c>
      <c r="PQ86" s="26">
        <v>0</v>
      </c>
      <c r="PR86" s="26">
        <v>0</v>
      </c>
      <c r="PS86" s="26">
        <v>0</v>
      </c>
      <c r="PT86" s="26">
        <v>0</v>
      </c>
      <c r="PU86" s="26">
        <v>0</v>
      </c>
      <c r="PV86" s="26">
        <v>0</v>
      </c>
      <c r="PW86" s="26">
        <v>0</v>
      </c>
      <c r="PX86" s="26">
        <v>0</v>
      </c>
      <c r="PY86" s="26">
        <v>0</v>
      </c>
      <c r="PZ86" s="26">
        <v>0</v>
      </c>
      <c r="QA86" s="26">
        <v>0</v>
      </c>
      <c r="QB86" s="26">
        <v>0</v>
      </c>
      <c r="QC86" s="26">
        <v>0</v>
      </c>
      <c r="QD86" s="26">
        <v>0</v>
      </c>
      <c r="QE86" s="26">
        <v>0</v>
      </c>
      <c r="QF86" s="26">
        <v>0</v>
      </c>
      <c r="QG86" s="26">
        <v>0</v>
      </c>
      <c r="QH86" s="26">
        <v>0</v>
      </c>
      <c r="QI86" s="26">
        <v>0</v>
      </c>
      <c r="QJ86" s="26">
        <v>0</v>
      </c>
      <c r="QK86" s="26">
        <v>0</v>
      </c>
      <c r="QL86" s="26">
        <v>0</v>
      </c>
      <c r="QM86" s="26">
        <v>0</v>
      </c>
      <c r="QN86" s="26">
        <v>0</v>
      </c>
      <c r="QO86" s="26">
        <v>0</v>
      </c>
      <c r="QP86" s="26">
        <v>0</v>
      </c>
      <c r="QQ86" s="26">
        <v>0</v>
      </c>
      <c r="QR86" s="26">
        <v>0</v>
      </c>
      <c r="QS86" s="26">
        <v>0</v>
      </c>
      <c r="QT86" s="26">
        <v>0</v>
      </c>
      <c r="QU86" s="26">
        <v>0</v>
      </c>
      <c r="QV86" s="26">
        <v>0</v>
      </c>
      <c r="QW86" s="26">
        <v>0</v>
      </c>
      <c r="QX86" s="26">
        <v>0</v>
      </c>
      <c r="QY86" s="26">
        <v>0</v>
      </c>
      <c r="QZ86" s="26">
        <v>0</v>
      </c>
      <c r="RA86" s="26">
        <v>0</v>
      </c>
      <c r="RB86" s="26">
        <v>0</v>
      </c>
      <c r="RC86" s="26">
        <v>0</v>
      </c>
      <c r="RD86" s="26">
        <v>0</v>
      </c>
      <c r="RE86" s="26">
        <v>0</v>
      </c>
      <c r="RF86" s="26">
        <v>0</v>
      </c>
      <c r="RG86" s="26">
        <v>0</v>
      </c>
      <c r="RH86" s="26">
        <v>0</v>
      </c>
      <c r="RI86" s="26">
        <v>0</v>
      </c>
      <c r="RJ86" s="26">
        <v>0</v>
      </c>
      <c r="RK86" s="26">
        <v>0</v>
      </c>
      <c r="RL86" s="26">
        <v>0</v>
      </c>
      <c r="RM86" s="26">
        <v>0</v>
      </c>
      <c r="RN86" s="26">
        <v>0</v>
      </c>
      <c r="RO86" s="26">
        <v>0</v>
      </c>
      <c r="RP86" s="26">
        <v>0</v>
      </c>
      <c r="RQ86" s="26">
        <v>0</v>
      </c>
      <c r="RR86" s="26">
        <v>4</v>
      </c>
      <c r="RS86" s="26">
        <v>6</v>
      </c>
      <c r="RT86" s="26">
        <v>0</v>
      </c>
      <c r="RU86" s="26">
        <v>0</v>
      </c>
      <c r="RV86" s="26">
        <v>0</v>
      </c>
      <c r="RW86" s="26">
        <v>0</v>
      </c>
      <c r="RX86" s="26">
        <v>0</v>
      </c>
      <c r="RY86" s="26">
        <v>0</v>
      </c>
      <c r="RZ86" s="26">
        <v>0</v>
      </c>
      <c r="SA86" s="26">
        <v>0</v>
      </c>
      <c r="SB86" s="26">
        <v>0</v>
      </c>
      <c r="SC86" s="26">
        <v>0</v>
      </c>
      <c r="SD86" s="26">
        <v>0</v>
      </c>
      <c r="SE86" s="26">
        <v>0</v>
      </c>
      <c r="SF86" s="28">
        <v>10</v>
      </c>
      <c r="SG86" s="26">
        <v>0</v>
      </c>
      <c r="SH86" s="26">
        <v>0</v>
      </c>
      <c r="SI86" s="26">
        <v>0</v>
      </c>
      <c r="SJ86" s="26">
        <v>0</v>
      </c>
      <c r="SK86" s="26">
        <v>0</v>
      </c>
      <c r="SL86" s="26">
        <v>0</v>
      </c>
      <c r="SM86" s="26">
        <v>0</v>
      </c>
      <c r="SN86" s="26">
        <v>0</v>
      </c>
      <c r="SO86" s="26">
        <v>0</v>
      </c>
      <c r="SP86" s="26">
        <v>0</v>
      </c>
      <c r="SQ86" s="26">
        <v>4</v>
      </c>
      <c r="SR86" s="26">
        <v>6</v>
      </c>
      <c r="SS86" s="26">
        <v>0</v>
      </c>
      <c r="ST86" s="26">
        <v>0</v>
      </c>
      <c r="SU86" s="26">
        <v>0</v>
      </c>
      <c r="SV86" s="26">
        <v>0</v>
      </c>
      <c r="SW86" s="26">
        <v>0</v>
      </c>
      <c r="SX86" s="26">
        <v>0</v>
      </c>
      <c r="SY86" s="26">
        <v>0</v>
      </c>
      <c r="SZ86" s="26">
        <v>0</v>
      </c>
      <c r="TA86" s="26">
        <v>0</v>
      </c>
      <c r="TB86" s="26">
        <v>0</v>
      </c>
      <c r="TC86" s="26">
        <v>0</v>
      </c>
      <c r="TD86" s="26">
        <v>0</v>
      </c>
      <c r="TE86" s="28">
        <v>8</v>
      </c>
      <c r="TF86" s="26">
        <v>0</v>
      </c>
      <c r="TG86" s="26">
        <v>0</v>
      </c>
      <c r="TH86" s="26">
        <v>0</v>
      </c>
      <c r="TI86" s="26">
        <v>0</v>
      </c>
      <c r="TJ86" s="26">
        <v>0</v>
      </c>
      <c r="TK86" s="26">
        <v>0</v>
      </c>
      <c r="TL86" s="26">
        <v>0</v>
      </c>
      <c r="TM86" s="26">
        <v>1</v>
      </c>
      <c r="TN86" s="26">
        <v>2</v>
      </c>
      <c r="TO86" s="26">
        <v>1</v>
      </c>
      <c r="TP86" s="26">
        <v>1</v>
      </c>
      <c r="TQ86" s="26">
        <v>0</v>
      </c>
      <c r="TR86" s="26">
        <v>0</v>
      </c>
      <c r="TS86" s="26">
        <v>0</v>
      </c>
      <c r="TT86" s="26">
        <v>0</v>
      </c>
      <c r="TU86" s="26">
        <v>0</v>
      </c>
      <c r="TV86" s="26">
        <v>0</v>
      </c>
      <c r="TW86" s="26">
        <v>0</v>
      </c>
      <c r="TX86" s="26">
        <v>0</v>
      </c>
      <c r="TY86" s="26">
        <v>2</v>
      </c>
      <c r="TZ86" s="26">
        <v>1</v>
      </c>
      <c r="UA86" s="26">
        <v>0</v>
      </c>
      <c r="UB86" s="26">
        <v>0</v>
      </c>
      <c r="UC86" s="26">
        <v>0</v>
      </c>
      <c r="UD86" s="26">
        <v>0</v>
      </c>
      <c r="UE86" s="26">
        <v>0</v>
      </c>
      <c r="UF86" s="26">
        <v>0</v>
      </c>
      <c r="UG86" s="26">
        <v>0</v>
      </c>
      <c r="UH86" s="26">
        <v>0</v>
      </c>
      <c r="UI86" s="26">
        <v>0</v>
      </c>
      <c r="UJ86" s="28">
        <v>484</v>
      </c>
      <c r="UK86" s="26">
        <v>0</v>
      </c>
      <c r="UL86" s="26">
        <v>6</v>
      </c>
      <c r="UM86" s="26">
        <v>10</v>
      </c>
      <c r="UN86" s="26">
        <v>4</v>
      </c>
      <c r="UO86" s="26">
        <v>28</v>
      </c>
      <c r="UP86" s="26">
        <v>68</v>
      </c>
      <c r="UQ86" s="26">
        <v>68</v>
      </c>
      <c r="UR86" s="26">
        <v>48</v>
      </c>
      <c r="US86" s="26">
        <v>42</v>
      </c>
      <c r="UT86" s="26">
        <v>34</v>
      </c>
      <c r="UU86" s="26">
        <v>10</v>
      </c>
      <c r="UV86" s="26">
        <v>22</v>
      </c>
      <c r="UW86" s="26">
        <v>0</v>
      </c>
      <c r="UX86" s="26">
        <v>8</v>
      </c>
      <c r="UY86" s="26">
        <v>5</v>
      </c>
      <c r="UZ86" s="26">
        <v>3</v>
      </c>
      <c r="VA86" s="26">
        <v>1</v>
      </c>
      <c r="VB86" s="26">
        <v>22</v>
      </c>
      <c r="VC86" s="26">
        <v>23</v>
      </c>
      <c r="VD86" s="26">
        <v>31</v>
      </c>
      <c r="VE86" s="26">
        <v>14</v>
      </c>
      <c r="VF86" s="26">
        <v>10</v>
      </c>
      <c r="VG86" s="26">
        <v>14</v>
      </c>
      <c r="VH86" s="26">
        <v>13</v>
      </c>
      <c r="VI86" s="26">
        <v>0</v>
      </c>
      <c r="VJ86" s="26">
        <v>0</v>
      </c>
      <c r="VK86" s="26">
        <v>0</v>
      </c>
      <c r="VL86" s="26">
        <v>0</v>
      </c>
      <c r="VM86" s="28">
        <v>6</v>
      </c>
      <c r="VN86" s="26">
        <v>0</v>
      </c>
      <c r="VO86" s="26">
        <v>0</v>
      </c>
      <c r="VP86" s="26">
        <v>1</v>
      </c>
      <c r="VQ86" s="26">
        <v>3</v>
      </c>
      <c r="VR86" s="26">
        <v>0</v>
      </c>
      <c r="VS86" s="26">
        <v>0</v>
      </c>
      <c r="VT86" s="26">
        <v>1</v>
      </c>
      <c r="VU86" s="26">
        <v>1</v>
      </c>
      <c r="VV86" s="28">
        <v>0</v>
      </c>
      <c r="VW86" s="26">
        <v>0</v>
      </c>
      <c r="VX86" s="26">
        <v>0</v>
      </c>
      <c r="VY86" s="26">
        <v>0</v>
      </c>
      <c r="VZ86" s="26">
        <v>0</v>
      </c>
      <c r="WA86" s="26">
        <v>0</v>
      </c>
      <c r="WB86" s="26">
        <v>0</v>
      </c>
      <c r="WC86" s="26">
        <v>0</v>
      </c>
      <c r="WD86" s="26">
        <v>0</v>
      </c>
      <c r="WE86" s="26">
        <v>0</v>
      </c>
      <c r="WF86" s="26">
        <v>0</v>
      </c>
      <c r="WG86" s="26">
        <v>0</v>
      </c>
      <c r="WH86" s="26">
        <v>0</v>
      </c>
      <c r="WI86" s="26">
        <v>0</v>
      </c>
      <c r="WJ86" s="26">
        <v>0</v>
      </c>
      <c r="WK86" s="26">
        <v>0</v>
      </c>
      <c r="WL86" s="26">
        <v>0</v>
      </c>
      <c r="WM86" s="26">
        <v>0</v>
      </c>
      <c r="WN86" s="26">
        <v>0</v>
      </c>
      <c r="WO86" s="26">
        <v>0</v>
      </c>
      <c r="WP86" s="26">
        <v>0</v>
      </c>
      <c r="WQ86" s="26">
        <v>0</v>
      </c>
      <c r="WR86" s="26">
        <v>0</v>
      </c>
      <c r="WS86" s="26">
        <v>0</v>
      </c>
      <c r="WT86" s="26">
        <v>0</v>
      </c>
      <c r="WU86" s="26">
        <v>0</v>
      </c>
      <c r="WV86" s="26">
        <v>0</v>
      </c>
      <c r="WW86" s="26">
        <v>0</v>
      </c>
      <c r="WX86" s="26">
        <v>0</v>
      </c>
      <c r="WY86" s="26">
        <v>0</v>
      </c>
      <c r="WZ86" s="26">
        <v>0</v>
      </c>
      <c r="XA86" s="26">
        <v>0</v>
      </c>
      <c r="XB86" s="26">
        <v>0</v>
      </c>
      <c r="XC86" s="26">
        <v>0</v>
      </c>
      <c r="XD86" s="26">
        <v>0</v>
      </c>
      <c r="XE86" s="26">
        <v>0</v>
      </c>
      <c r="XF86" s="26">
        <v>0</v>
      </c>
      <c r="XG86" s="26">
        <v>0</v>
      </c>
      <c r="XH86" s="26">
        <v>0</v>
      </c>
      <c r="XI86" s="26">
        <v>0</v>
      </c>
      <c r="XJ86" s="26">
        <v>0</v>
      </c>
      <c r="XK86" s="26">
        <v>0</v>
      </c>
      <c r="XL86" s="26">
        <v>0</v>
      </c>
      <c r="XM86" s="26">
        <v>0</v>
      </c>
      <c r="XN86" s="26">
        <v>0</v>
      </c>
      <c r="XO86" s="26">
        <v>0</v>
      </c>
      <c r="XP86" s="26">
        <v>0</v>
      </c>
      <c r="XQ86" s="26">
        <v>0</v>
      </c>
      <c r="XR86" s="26">
        <v>0</v>
      </c>
      <c r="XS86" s="41">
        <v>0</v>
      </c>
      <c r="XT86" s="41">
        <v>0</v>
      </c>
      <c r="XU86" s="41">
        <v>0</v>
      </c>
      <c r="XV86" s="41">
        <v>0</v>
      </c>
      <c r="XW86" s="41">
        <v>0</v>
      </c>
      <c r="XX86" s="41">
        <v>0</v>
      </c>
      <c r="XY86" s="41">
        <v>0</v>
      </c>
      <c r="XZ86" s="41">
        <v>0</v>
      </c>
      <c r="YA86" s="41">
        <v>0</v>
      </c>
      <c r="YB86" s="41">
        <v>0</v>
      </c>
      <c r="YC86" s="41">
        <v>0</v>
      </c>
      <c r="YD86" s="41">
        <v>0</v>
      </c>
      <c r="YE86" s="41">
        <v>0</v>
      </c>
      <c r="YF86" s="41">
        <v>0</v>
      </c>
      <c r="YG86" s="41">
        <v>0</v>
      </c>
      <c r="YH86" s="41">
        <v>0</v>
      </c>
      <c r="YI86" s="41">
        <v>0</v>
      </c>
      <c r="YJ86" s="41">
        <v>0</v>
      </c>
      <c r="YK86" s="41">
        <v>0</v>
      </c>
      <c r="YL86" s="41">
        <v>0</v>
      </c>
      <c r="YM86" s="41">
        <v>0</v>
      </c>
      <c r="YN86" s="41">
        <v>0</v>
      </c>
      <c r="YO86" s="41">
        <v>0</v>
      </c>
      <c r="YP86" s="41">
        <v>0</v>
      </c>
      <c r="YQ86" s="41">
        <v>0</v>
      </c>
      <c r="YR86" s="41">
        <v>0</v>
      </c>
      <c r="YS86" s="41">
        <v>0</v>
      </c>
      <c r="YT86" s="41">
        <v>0</v>
      </c>
      <c r="YU86" s="41">
        <v>0</v>
      </c>
      <c r="YV86" s="41">
        <v>0</v>
      </c>
      <c r="YW86" s="41">
        <v>0</v>
      </c>
      <c r="YX86" s="41">
        <v>0</v>
      </c>
      <c r="YY86" s="41">
        <v>0</v>
      </c>
      <c r="YZ86" s="41">
        <v>0</v>
      </c>
      <c r="ZA86" s="41">
        <v>0</v>
      </c>
      <c r="ZB86" s="41">
        <v>0</v>
      </c>
      <c r="ZC86" s="41">
        <v>0</v>
      </c>
      <c r="ZD86" s="41">
        <v>0</v>
      </c>
      <c r="ZE86" s="41">
        <v>0</v>
      </c>
      <c r="ZF86" s="41">
        <v>0</v>
      </c>
      <c r="ZG86" s="41">
        <v>0</v>
      </c>
      <c r="ZH86" s="41">
        <v>0</v>
      </c>
      <c r="ZI86" s="41">
        <v>0</v>
      </c>
      <c r="ZJ86" s="41">
        <v>0</v>
      </c>
      <c r="ZK86" s="41">
        <v>0</v>
      </c>
      <c r="ZL86" s="41">
        <v>0</v>
      </c>
      <c r="ZM86" s="41">
        <v>2</v>
      </c>
      <c r="ZN86" s="41">
        <v>1</v>
      </c>
      <c r="ZO86" s="27">
        <v>0</v>
      </c>
      <c r="ZP86" s="27">
        <v>0</v>
      </c>
      <c r="ZQ86" s="27">
        <v>0</v>
      </c>
      <c r="ZR86" s="27">
        <v>1</v>
      </c>
      <c r="ZS86" s="27">
        <v>1</v>
      </c>
      <c r="ZT86" s="27">
        <v>2</v>
      </c>
      <c r="ZU86" s="27">
        <v>2</v>
      </c>
      <c r="ZV86" s="27">
        <v>443</v>
      </c>
      <c r="ZW86" s="27">
        <v>0</v>
      </c>
      <c r="ZX86" s="27">
        <v>14</v>
      </c>
      <c r="ZY86" s="27">
        <v>69</v>
      </c>
      <c r="ZZ86" s="27">
        <v>5</v>
      </c>
      <c r="AAA86" s="27">
        <v>5</v>
      </c>
      <c r="AAB86" s="27">
        <v>1</v>
      </c>
      <c r="AAC86" s="27">
        <v>1</v>
      </c>
      <c r="AAD86" s="27">
        <v>1</v>
      </c>
      <c r="AAE86" s="27">
        <v>1</v>
      </c>
      <c r="AAF86" s="27">
        <v>3</v>
      </c>
      <c r="AAG86" s="27">
        <v>3</v>
      </c>
      <c r="AAH86" s="27" t="s">
        <v>558</v>
      </c>
    </row>
    <row r="87" spans="1:710" s="27" customFormat="1" x14ac:dyDescent="0.2">
      <c r="A87" s="27" t="s">
        <v>55</v>
      </c>
      <c r="B87" s="68">
        <v>1042008</v>
      </c>
      <c r="C87" s="28">
        <v>372</v>
      </c>
      <c r="D87" s="28">
        <v>23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8">
        <v>6</v>
      </c>
      <c r="P87" s="28">
        <v>2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0</v>
      </c>
      <c r="AJ87" s="26">
        <v>0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6">
        <v>0</v>
      </c>
      <c r="AU87" s="26">
        <v>0</v>
      </c>
      <c r="AV87" s="26">
        <v>0</v>
      </c>
      <c r="AW87" s="26">
        <v>0</v>
      </c>
      <c r="AX87" s="26">
        <v>0</v>
      </c>
      <c r="AY87" s="26">
        <v>0</v>
      </c>
      <c r="AZ87" s="26">
        <v>0</v>
      </c>
      <c r="BA87" s="26">
        <v>0</v>
      </c>
      <c r="BB87" s="26">
        <v>0</v>
      </c>
      <c r="BC87" s="26">
        <v>0</v>
      </c>
      <c r="BD87" s="26">
        <v>0</v>
      </c>
      <c r="BE87" s="26">
        <v>0</v>
      </c>
      <c r="BF87" s="26">
        <v>0</v>
      </c>
      <c r="BG87" s="26">
        <v>0</v>
      </c>
      <c r="BH87" s="26">
        <v>0</v>
      </c>
      <c r="BI87" s="26">
        <v>0</v>
      </c>
      <c r="BJ87" s="26">
        <v>0</v>
      </c>
      <c r="BK87" s="26">
        <v>0</v>
      </c>
      <c r="BL87" s="26">
        <v>0</v>
      </c>
      <c r="BM87" s="26"/>
      <c r="BN87" s="26"/>
      <c r="BO87" s="26"/>
      <c r="BP87" s="26"/>
      <c r="BQ87" s="26">
        <v>0</v>
      </c>
      <c r="BR87" s="26">
        <v>0</v>
      </c>
      <c r="BS87" s="26">
        <v>0</v>
      </c>
      <c r="BT87" s="26">
        <v>0</v>
      </c>
      <c r="BU87" s="28">
        <v>0</v>
      </c>
      <c r="BV87" s="28">
        <v>0</v>
      </c>
      <c r="BW87" s="28">
        <v>0</v>
      </c>
      <c r="BX87" s="28">
        <v>0</v>
      </c>
      <c r="BY87" s="26">
        <v>0</v>
      </c>
      <c r="BZ87" s="26">
        <v>0</v>
      </c>
      <c r="CA87" s="26">
        <v>0</v>
      </c>
      <c r="CB87" s="26">
        <v>0</v>
      </c>
      <c r="CC87" s="26">
        <v>0</v>
      </c>
      <c r="CD87" s="26">
        <v>0</v>
      </c>
      <c r="CE87" s="26">
        <v>0</v>
      </c>
      <c r="CF87" s="26">
        <v>0</v>
      </c>
      <c r="CG87" s="26">
        <v>0</v>
      </c>
      <c r="CH87" s="26">
        <v>0</v>
      </c>
      <c r="CI87" s="26">
        <v>0</v>
      </c>
      <c r="CJ87" s="26">
        <v>0</v>
      </c>
      <c r="CK87" s="26">
        <v>0</v>
      </c>
      <c r="CL87" s="26">
        <v>0</v>
      </c>
      <c r="CM87" s="26">
        <v>0</v>
      </c>
      <c r="CN87" s="26">
        <v>0</v>
      </c>
      <c r="CO87" s="26">
        <v>0</v>
      </c>
      <c r="CP87" s="26">
        <v>0</v>
      </c>
      <c r="CQ87" s="26">
        <v>0</v>
      </c>
      <c r="CR87" s="26">
        <v>0</v>
      </c>
      <c r="CS87" s="26">
        <v>0</v>
      </c>
      <c r="CT87" s="26">
        <v>0</v>
      </c>
      <c r="CU87" s="26">
        <v>0</v>
      </c>
      <c r="CV87" s="26">
        <v>2</v>
      </c>
      <c r="CW87" s="26">
        <v>0</v>
      </c>
      <c r="CX87" s="26">
        <v>0</v>
      </c>
      <c r="CY87" s="26">
        <v>0</v>
      </c>
      <c r="CZ87" s="26">
        <v>1</v>
      </c>
      <c r="DA87" s="26">
        <v>0</v>
      </c>
      <c r="DB87" s="26">
        <v>1</v>
      </c>
      <c r="DC87" s="26">
        <v>0</v>
      </c>
      <c r="DD87" s="26">
        <v>1</v>
      </c>
      <c r="DE87" s="26">
        <v>0</v>
      </c>
      <c r="DF87" s="26">
        <v>2</v>
      </c>
      <c r="DG87" s="26">
        <v>0</v>
      </c>
      <c r="DH87" s="26">
        <v>14</v>
      </c>
      <c r="DI87" s="26">
        <v>0</v>
      </c>
      <c r="DJ87" s="26">
        <v>13</v>
      </c>
      <c r="DK87" s="26">
        <v>2</v>
      </c>
      <c r="DL87" s="26">
        <v>20</v>
      </c>
      <c r="DM87" s="26">
        <v>3</v>
      </c>
      <c r="DN87" s="26">
        <v>14</v>
      </c>
      <c r="DO87" s="26">
        <v>1</v>
      </c>
      <c r="DP87" s="26">
        <v>23</v>
      </c>
      <c r="DQ87" s="26">
        <v>1</v>
      </c>
      <c r="DR87" s="26">
        <v>23</v>
      </c>
      <c r="DS87" s="26">
        <v>0</v>
      </c>
      <c r="DT87" s="26">
        <v>10</v>
      </c>
      <c r="DU87" s="26">
        <v>0</v>
      </c>
      <c r="DV87" s="26">
        <v>5</v>
      </c>
      <c r="DW87" s="26">
        <v>0</v>
      </c>
      <c r="DX87" s="26">
        <v>14</v>
      </c>
      <c r="DY87" s="26">
        <v>0</v>
      </c>
      <c r="DZ87" s="26">
        <v>7</v>
      </c>
      <c r="EA87" s="26">
        <v>0</v>
      </c>
      <c r="EB87" s="26">
        <v>2</v>
      </c>
      <c r="EC87" s="26">
        <v>0</v>
      </c>
      <c r="ED87" s="26">
        <v>5</v>
      </c>
      <c r="EE87" s="26">
        <v>0</v>
      </c>
      <c r="EF87" s="26">
        <v>3</v>
      </c>
      <c r="EG87" s="26">
        <v>0</v>
      </c>
      <c r="EH87" s="26">
        <v>3</v>
      </c>
      <c r="EI87" s="26">
        <v>1</v>
      </c>
      <c r="EJ87" s="26">
        <v>4</v>
      </c>
      <c r="EK87" s="26">
        <v>2</v>
      </c>
      <c r="EL87" s="26">
        <v>5</v>
      </c>
      <c r="EM87" s="26"/>
      <c r="EN87" s="26"/>
      <c r="EO87" s="26">
        <v>0</v>
      </c>
      <c r="EP87" s="26">
        <v>0</v>
      </c>
      <c r="EQ87" s="26">
        <v>0</v>
      </c>
      <c r="ER87" s="26">
        <v>0</v>
      </c>
      <c r="ES87" s="26">
        <v>0</v>
      </c>
      <c r="ET87" s="26">
        <v>0</v>
      </c>
      <c r="EU87" s="26">
        <v>0</v>
      </c>
      <c r="EV87" s="26">
        <v>0</v>
      </c>
      <c r="EW87" s="26">
        <v>0</v>
      </c>
      <c r="EX87" s="26">
        <v>0</v>
      </c>
      <c r="EY87" s="26">
        <v>0</v>
      </c>
      <c r="EZ87" s="26">
        <v>0</v>
      </c>
      <c r="FA87" s="26">
        <v>0</v>
      </c>
      <c r="FB87" s="26">
        <v>0</v>
      </c>
      <c r="FC87" s="26">
        <v>0</v>
      </c>
      <c r="FD87" s="26">
        <v>0</v>
      </c>
      <c r="FE87" s="26">
        <v>0</v>
      </c>
      <c r="FF87" s="26">
        <v>0</v>
      </c>
      <c r="FG87" s="26">
        <v>0</v>
      </c>
      <c r="FH87" s="26">
        <v>0</v>
      </c>
      <c r="FI87" s="26">
        <v>0</v>
      </c>
      <c r="FJ87" s="26">
        <v>0</v>
      </c>
      <c r="FK87" s="26">
        <v>0</v>
      </c>
      <c r="FL87" s="26">
        <v>0</v>
      </c>
      <c r="FM87" s="26">
        <v>0</v>
      </c>
      <c r="FN87" s="26">
        <v>0</v>
      </c>
      <c r="FO87" s="26">
        <v>0</v>
      </c>
      <c r="FP87" s="26">
        <v>0</v>
      </c>
      <c r="FQ87" s="26">
        <v>0</v>
      </c>
      <c r="FR87" s="26">
        <v>0</v>
      </c>
      <c r="FS87" s="26">
        <v>0</v>
      </c>
      <c r="FT87" s="26">
        <v>0</v>
      </c>
      <c r="FU87" s="26">
        <v>0</v>
      </c>
      <c r="FV87" s="26">
        <v>0</v>
      </c>
      <c r="FW87" s="26">
        <v>0</v>
      </c>
      <c r="FX87" s="26">
        <v>0</v>
      </c>
      <c r="FY87" s="26">
        <v>0</v>
      </c>
      <c r="FZ87" s="26">
        <v>0</v>
      </c>
      <c r="GA87" s="26">
        <v>0</v>
      </c>
      <c r="GB87" s="26">
        <v>0</v>
      </c>
      <c r="GC87" s="26">
        <v>0</v>
      </c>
      <c r="GD87" s="26">
        <v>0</v>
      </c>
      <c r="GE87" s="26">
        <v>0</v>
      </c>
      <c r="GF87" s="26">
        <v>0</v>
      </c>
      <c r="GG87" s="26">
        <v>0</v>
      </c>
      <c r="GH87" s="26">
        <v>0</v>
      </c>
      <c r="GI87" s="26">
        <v>0</v>
      </c>
      <c r="GJ87" s="26">
        <v>0</v>
      </c>
      <c r="GK87" s="26">
        <v>0</v>
      </c>
      <c r="GL87" s="26">
        <v>0</v>
      </c>
      <c r="GM87" s="26">
        <v>0</v>
      </c>
      <c r="GN87" s="26">
        <v>0</v>
      </c>
      <c r="GO87" s="26">
        <v>0</v>
      </c>
      <c r="GP87" s="26">
        <v>0</v>
      </c>
      <c r="GQ87" s="26">
        <v>0</v>
      </c>
      <c r="GR87" s="26">
        <v>1</v>
      </c>
      <c r="GS87" s="26">
        <v>0</v>
      </c>
      <c r="GT87" s="26">
        <v>2</v>
      </c>
      <c r="GU87" s="26">
        <v>0</v>
      </c>
      <c r="GV87" s="26">
        <v>2</v>
      </c>
      <c r="GW87" s="26">
        <v>0</v>
      </c>
      <c r="GX87" s="26">
        <v>2</v>
      </c>
      <c r="GY87" s="26">
        <v>0</v>
      </c>
      <c r="GZ87" s="26">
        <v>2</v>
      </c>
      <c r="HA87" s="26">
        <v>0</v>
      </c>
      <c r="HB87" s="26">
        <v>0</v>
      </c>
      <c r="HC87" s="26">
        <v>1</v>
      </c>
      <c r="HD87" s="26">
        <v>6</v>
      </c>
      <c r="HE87" s="26">
        <v>0</v>
      </c>
      <c r="HF87" s="26">
        <v>5</v>
      </c>
      <c r="HG87" s="26">
        <v>0</v>
      </c>
      <c r="HH87" s="26">
        <v>23</v>
      </c>
      <c r="HI87" s="26">
        <v>2</v>
      </c>
      <c r="HJ87" s="26">
        <v>4</v>
      </c>
      <c r="HK87" s="26">
        <v>2</v>
      </c>
      <c r="HL87" s="26">
        <v>17</v>
      </c>
      <c r="HM87" s="26">
        <v>0</v>
      </c>
      <c r="HN87" s="26">
        <v>14</v>
      </c>
      <c r="HO87" s="26">
        <v>0</v>
      </c>
      <c r="HP87" s="26">
        <v>16</v>
      </c>
      <c r="HQ87" s="26">
        <v>0</v>
      </c>
      <c r="HR87" s="26">
        <v>8</v>
      </c>
      <c r="HS87" s="26">
        <v>0</v>
      </c>
      <c r="HT87" s="26">
        <v>12</v>
      </c>
      <c r="HU87" s="26">
        <v>0</v>
      </c>
      <c r="HV87" s="26">
        <v>11</v>
      </c>
      <c r="HW87" s="26">
        <v>1</v>
      </c>
      <c r="HX87" s="26">
        <v>9</v>
      </c>
      <c r="HY87" s="26">
        <v>1</v>
      </c>
      <c r="HZ87" s="26">
        <v>6</v>
      </c>
      <c r="IA87" s="26">
        <v>0</v>
      </c>
      <c r="IB87" s="26">
        <v>4</v>
      </c>
      <c r="IC87" s="26">
        <v>0</v>
      </c>
      <c r="ID87" s="26">
        <v>3</v>
      </c>
      <c r="IE87" s="26">
        <v>0</v>
      </c>
      <c r="IF87" s="26">
        <v>10</v>
      </c>
      <c r="IG87" s="26">
        <v>0</v>
      </c>
      <c r="IH87" s="26">
        <v>18</v>
      </c>
      <c r="II87" s="26"/>
      <c r="IJ87" s="26">
        <v>0</v>
      </c>
      <c r="IK87" s="26">
        <v>0</v>
      </c>
      <c r="IL87" s="26">
        <v>0</v>
      </c>
      <c r="IM87" s="26">
        <v>0</v>
      </c>
      <c r="IN87" s="26">
        <v>0</v>
      </c>
      <c r="IO87" s="26">
        <v>0</v>
      </c>
      <c r="IP87" s="26">
        <v>0</v>
      </c>
      <c r="IQ87" s="26">
        <v>0</v>
      </c>
      <c r="IR87" s="26">
        <v>0</v>
      </c>
      <c r="IS87" s="26">
        <v>0</v>
      </c>
      <c r="IT87" s="26">
        <v>0</v>
      </c>
      <c r="IU87" s="26">
        <v>0</v>
      </c>
      <c r="IV87" s="26"/>
      <c r="IW87" s="26">
        <v>0</v>
      </c>
      <c r="IX87" s="26">
        <v>0</v>
      </c>
      <c r="IY87" s="26">
        <v>0</v>
      </c>
      <c r="IZ87" s="26">
        <v>0</v>
      </c>
      <c r="JA87" s="26">
        <v>0</v>
      </c>
      <c r="JB87" s="26">
        <v>0</v>
      </c>
      <c r="JC87" s="26">
        <v>0</v>
      </c>
      <c r="JD87" s="26">
        <v>0</v>
      </c>
      <c r="JE87" s="26">
        <v>0</v>
      </c>
      <c r="JF87" s="26">
        <v>0</v>
      </c>
      <c r="JG87" s="26">
        <v>0</v>
      </c>
      <c r="JH87" s="26">
        <v>0</v>
      </c>
      <c r="JI87" s="26"/>
      <c r="JJ87" s="26">
        <v>0</v>
      </c>
      <c r="JK87" s="26">
        <v>0</v>
      </c>
      <c r="JL87" s="26">
        <v>0</v>
      </c>
      <c r="JM87" s="26">
        <v>0</v>
      </c>
      <c r="JN87" s="26">
        <v>0</v>
      </c>
      <c r="JO87" s="26">
        <v>0</v>
      </c>
      <c r="JP87" s="26">
        <v>0</v>
      </c>
      <c r="JQ87" s="26">
        <v>0</v>
      </c>
      <c r="JR87" s="26">
        <v>0</v>
      </c>
      <c r="JS87" s="26">
        <v>0</v>
      </c>
      <c r="JT87" s="26">
        <v>0</v>
      </c>
      <c r="JU87" s="26">
        <v>0</v>
      </c>
      <c r="JV87" s="26"/>
      <c r="JW87" s="26">
        <v>0</v>
      </c>
      <c r="JX87" s="26">
        <v>0</v>
      </c>
      <c r="JY87" s="26">
        <v>0</v>
      </c>
      <c r="JZ87" s="26">
        <v>0</v>
      </c>
      <c r="KA87" s="26">
        <v>0</v>
      </c>
      <c r="KB87" s="26">
        <v>0</v>
      </c>
      <c r="KC87" s="26">
        <v>0</v>
      </c>
      <c r="KD87" s="26">
        <v>0</v>
      </c>
      <c r="KE87" s="26">
        <v>0</v>
      </c>
      <c r="KF87" s="26">
        <v>0</v>
      </c>
      <c r="KG87" s="26">
        <v>0</v>
      </c>
      <c r="KH87" s="26">
        <v>0</v>
      </c>
      <c r="KI87" s="26"/>
      <c r="KJ87" s="26">
        <v>0</v>
      </c>
      <c r="KK87" s="26">
        <v>1</v>
      </c>
      <c r="KL87" s="26">
        <v>0</v>
      </c>
      <c r="KM87" s="26">
        <v>3</v>
      </c>
      <c r="KN87" s="26">
        <v>4</v>
      </c>
      <c r="KO87" s="26">
        <v>0</v>
      </c>
      <c r="KP87" s="26">
        <v>0</v>
      </c>
      <c r="KQ87" s="26">
        <v>0</v>
      </c>
      <c r="KR87" s="26">
        <v>1</v>
      </c>
      <c r="KS87" s="26">
        <v>0</v>
      </c>
      <c r="KT87" s="26">
        <v>0</v>
      </c>
      <c r="KU87" s="26">
        <v>0</v>
      </c>
      <c r="KV87" s="26">
        <v>0</v>
      </c>
      <c r="KW87" s="26">
        <v>0</v>
      </c>
      <c r="KX87" s="26">
        <v>0</v>
      </c>
      <c r="KY87" s="26">
        <v>0</v>
      </c>
      <c r="KZ87" s="26">
        <v>0</v>
      </c>
      <c r="LA87" s="26">
        <v>1</v>
      </c>
      <c r="LB87" s="26">
        <v>1</v>
      </c>
      <c r="LC87" s="26">
        <v>0</v>
      </c>
      <c r="LD87" s="26">
        <v>0</v>
      </c>
      <c r="LE87" s="26">
        <v>1</v>
      </c>
      <c r="LF87" s="26">
        <v>1</v>
      </c>
      <c r="LG87" s="26">
        <v>1</v>
      </c>
      <c r="LH87" s="26">
        <v>0</v>
      </c>
      <c r="LI87" s="26">
        <v>0</v>
      </c>
      <c r="LJ87" s="26">
        <v>0</v>
      </c>
      <c r="LK87" s="26">
        <v>0</v>
      </c>
      <c r="LL87" s="26">
        <v>0</v>
      </c>
      <c r="LM87" s="26">
        <v>0</v>
      </c>
      <c r="LN87" s="26">
        <v>0</v>
      </c>
      <c r="LO87" s="26">
        <v>0</v>
      </c>
      <c r="LP87" s="26">
        <v>0</v>
      </c>
      <c r="LQ87" s="26">
        <v>0</v>
      </c>
      <c r="LR87" s="26">
        <v>0</v>
      </c>
      <c r="LS87" s="26">
        <v>0</v>
      </c>
      <c r="LT87" s="26">
        <v>0</v>
      </c>
      <c r="LU87" s="26">
        <v>0</v>
      </c>
      <c r="LV87" s="26">
        <v>0</v>
      </c>
      <c r="LW87" s="26">
        <v>0</v>
      </c>
      <c r="LX87" s="26">
        <v>0</v>
      </c>
      <c r="LY87" s="26">
        <v>0</v>
      </c>
      <c r="LZ87" s="26">
        <v>0</v>
      </c>
      <c r="MA87" s="26">
        <v>1</v>
      </c>
      <c r="MB87" s="26">
        <v>0</v>
      </c>
      <c r="MC87" s="26">
        <v>0</v>
      </c>
      <c r="MD87" s="26">
        <v>1</v>
      </c>
      <c r="ME87" s="26">
        <v>0</v>
      </c>
      <c r="MF87" s="26">
        <v>0</v>
      </c>
      <c r="MG87" s="26">
        <v>0</v>
      </c>
      <c r="MH87" s="26">
        <v>0</v>
      </c>
      <c r="MI87" s="26">
        <v>0</v>
      </c>
      <c r="MJ87" s="26">
        <v>0</v>
      </c>
      <c r="MK87" s="26">
        <v>0</v>
      </c>
      <c r="ML87" s="26">
        <v>0</v>
      </c>
      <c r="MM87" s="28">
        <v>0</v>
      </c>
      <c r="MN87" s="26">
        <v>0</v>
      </c>
      <c r="MO87" s="26">
        <v>0</v>
      </c>
      <c r="MP87" s="26">
        <v>0</v>
      </c>
      <c r="MQ87" s="26">
        <v>0</v>
      </c>
      <c r="MR87" s="26">
        <v>0</v>
      </c>
      <c r="MS87" s="26">
        <v>0</v>
      </c>
      <c r="MT87" s="26">
        <v>0</v>
      </c>
      <c r="MU87" s="26">
        <v>0</v>
      </c>
      <c r="MV87" s="26">
        <v>0</v>
      </c>
      <c r="MW87" s="26">
        <v>0</v>
      </c>
      <c r="MX87" s="26">
        <v>0</v>
      </c>
      <c r="MY87" s="26">
        <v>0</v>
      </c>
      <c r="MZ87" s="26">
        <v>0</v>
      </c>
      <c r="NA87" s="26">
        <v>0</v>
      </c>
      <c r="NB87" s="26">
        <v>0</v>
      </c>
      <c r="NC87" s="26">
        <v>0</v>
      </c>
      <c r="ND87" s="26">
        <v>0</v>
      </c>
      <c r="NE87" s="26">
        <v>0</v>
      </c>
      <c r="NF87" s="26">
        <v>0</v>
      </c>
      <c r="NG87" s="26">
        <v>0</v>
      </c>
      <c r="NH87" s="26">
        <v>0</v>
      </c>
      <c r="NI87" s="26">
        <v>0</v>
      </c>
      <c r="NJ87" s="26">
        <v>0</v>
      </c>
      <c r="NK87" s="26">
        <v>0</v>
      </c>
      <c r="NL87" s="26">
        <v>0</v>
      </c>
      <c r="NM87" s="26">
        <v>0</v>
      </c>
      <c r="NN87" s="26">
        <v>0</v>
      </c>
      <c r="NO87" s="26">
        <v>0</v>
      </c>
      <c r="NP87" s="26">
        <v>0</v>
      </c>
      <c r="NQ87" s="26">
        <v>0</v>
      </c>
      <c r="NR87" s="26">
        <v>0</v>
      </c>
      <c r="NS87" s="26">
        <v>0</v>
      </c>
      <c r="NT87" s="26">
        <v>0</v>
      </c>
      <c r="NU87" s="26">
        <v>0</v>
      </c>
      <c r="NV87" s="26">
        <v>0</v>
      </c>
      <c r="NW87" s="26">
        <v>0</v>
      </c>
      <c r="NX87" s="26">
        <v>0</v>
      </c>
      <c r="NY87" s="26">
        <v>0</v>
      </c>
      <c r="NZ87" s="26">
        <v>0</v>
      </c>
      <c r="OA87" s="26">
        <v>0</v>
      </c>
      <c r="OB87" s="26">
        <v>0</v>
      </c>
      <c r="OC87" s="26">
        <v>0</v>
      </c>
      <c r="OD87" s="26">
        <v>0</v>
      </c>
      <c r="OE87" s="26">
        <v>0</v>
      </c>
      <c r="OF87" s="26">
        <v>0</v>
      </c>
      <c r="OG87" s="26">
        <v>0</v>
      </c>
      <c r="OH87" s="26"/>
      <c r="OI87" s="26">
        <v>0</v>
      </c>
      <c r="OJ87" s="26">
        <v>0</v>
      </c>
      <c r="OK87" s="28">
        <v>0</v>
      </c>
      <c r="OL87" s="26">
        <v>0</v>
      </c>
      <c r="OM87" s="26">
        <v>0</v>
      </c>
      <c r="ON87" s="26">
        <v>0</v>
      </c>
      <c r="OO87" s="26">
        <v>0</v>
      </c>
      <c r="OP87" s="26">
        <v>0</v>
      </c>
      <c r="OQ87" s="26">
        <v>0</v>
      </c>
      <c r="OR87" s="26">
        <v>0</v>
      </c>
      <c r="OS87" s="26">
        <v>0</v>
      </c>
      <c r="OT87" s="26">
        <v>0</v>
      </c>
      <c r="OU87" s="26">
        <v>0</v>
      </c>
      <c r="OV87" s="26">
        <v>0</v>
      </c>
      <c r="OW87" s="26">
        <v>0</v>
      </c>
      <c r="OX87" s="28">
        <v>0</v>
      </c>
      <c r="OY87" s="26">
        <v>0</v>
      </c>
      <c r="OZ87" s="26">
        <v>0</v>
      </c>
      <c r="PA87" s="26">
        <v>0</v>
      </c>
      <c r="PB87" s="26">
        <v>0</v>
      </c>
      <c r="PC87" s="28">
        <v>0</v>
      </c>
      <c r="PD87" s="26">
        <v>0</v>
      </c>
      <c r="PE87" s="26">
        <v>0</v>
      </c>
      <c r="PF87" s="28">
        <v>0</v>
      </c>
      <c r="PG87" s="26">
        <v>0</v>
      </c>
      <c r="PH87" s="26">
        <v>0</v>
      </c>
      <c r="PI87" s="26">
        <v>0</v>
      </c>
      <c r="PJ87" s="26">
        <v>0</v>
      </c>
      <c r="PK87" s="28">
        <v>0</v>
      </c>
      <c r="PL87" s="26">
        <v>0</v>
      </c>
      <c r="PM87" s="26">
        <v>0</v>
      </c>
      <c r="PN87" s="26">
        <v>0</v>
      </c>
      <c r="PO87" s="26">
        <v>0</v>
      </c>
      <c r="PP87" s="26">
        <v>0</v>
      </c>
      <c r="PQ87" s="26">
        <v>0</v>
      </c>
      <c r="PR87" s="26">
        <v>0</v>
      </c>
      <c r="PS87" s="26">
        <v>0</v>
      </c>
      <c r="PT87" s="26">
        <v>0</v>
      </c>
      <c r="PU87" s="26">
        <v>0</v>
      </c>
      <c r="PV87" s="26">
        <v>0</v>
      </c>
      <c r="PW87" s="26">
        <v>0</v>
      </c>
      <c r="PX87" s="26">
        <v>0</v>
      </c>
      <c r="PY87" s="26">
        <v>0</v>
      </c>
      <c r="PZ87" s="26">
        <v>0</v>
      </c>
      <c r="QA87" s="26">
        <v>0</v>
      </c>
      <c r="QB87" s="26">
        <v>0</v>
      </c>
      <c r="QC87" s="26">
        <v>0</v>
      </c>
      <c r="QD87" s="26">
        <v>0</v>
      </c>
      <c r="QE87" s="26">
        <v>0</v>
      </c>
      <c r="QF87" s="26">
        <v>0</v>
      </c>
      <c r="QG87" s="26">
        <v>0</v>
      </c>
      <c r="QH87" s="26">
        <v>0</v>
      </c>
      <c r="QI87" s="26">
        <v>0</v>
      </c>
      <c r="QJ87" s="26">
        <v>0</v>
      </c>
      <c r="QK87" s="26">
        <v>0</v>
      </c>
      <c r="QL87" s="26">
        <v>0</v>
      </c>
      <c r="QM87" s="26">
        <v>0</v>
      </c>
      <c r="QN87" s="26">
        <v>0</v>
      </c>
      <c r="QO87" s="26">
        <v>0</v>
      </c>
      <c r="QP87" s="26">
        <v>0</v>
      </c>
      <c r="QQ87" s="26">
        <v>0</v>
      </c>
      <c r="QR87" s="26">
        <v>0</v>
      </c>
      <c r="QS87" s="26">
        <v>0</v>
      </c>
      <c r="QT87" s="26">
        <v>0</v>
      </c>
      <c r="QU87" s="26">
        <v>0</v>
      </c>
      <c r="QV87" s="26">
        <v>0</v>
      </c>
      <c r="QW87" s="26">
        <v>0</v>
      </c>
      <c r="QX87" s="26">
        <v>0</v>
      </c>
      <c r="QY87" s="26">
        <v>0</v>
      </c>
      <c r="QZ87" s="26">
        <v>0</v>
      </c>
      <c r="RA87" s="26">
        <v>0</v>
      </c>
      <c r="RB87" s="26">
        <v>0</v>
      </c>
      <c r="RC87" s="26">
        <v>0</v>
      </c>
      <c r="RD87" s="26">
        <v>0</v>
      </c>
      <c r="RE87" s="26">
        <v>0</v>
      </c>
      <c r="RF87" s="26">
        <v>0</v>
      </c>
      <c r="RG87" s="26">
        <v>0</v>
      </c>
      <c r="RH87" s="26">
        <v>0</v>
      </c>
      <c r="RI87" s="26">
        <v>0</v>
      </c>
      <c r="RJ87" s="26">
        <v>0</v>
      </c>
      <c r="RK87" s="26">
        <v>0</v>
      </c>
      <c r="RL87" s="26">
        <v>0</v>
      </c>
      <c r="RM87" s="26">
        <v>0</v>
      </c>
      <c r="RN87" s="26">
        <v>0</v>
      </c>
      <c r="RO87" s="26">
        <v>0</v>
      </c>
      <c r="RP87" s="26">
        <v>0</v>
      </c>
      <c r="RQ87" s="26">
        <v>0</v>
      </c>
      <c r="RR87" s="26">
        <v>0</v>
      </c>
      <c r="RS87" s="26">
        <v>0</v>
      </c>
      <c r="RT87" s="26">
        <v>0</v>
      </c>
      <c r="RU87" s="26">
        <v>0</v>
      </c>
      <c r="RV87" s="26">
        <v>0</v>
      </c>
      <c r="RW87" s="26">
        <v>0</v>
      </c>
      <c r="RX87" s="26">
        <v>0</v>
      </c>
      <c r="RY87" s="26">
        <v>0</v>
      </c>
      <c r="RZ87" s="26">
        <v>0</v>
      </c>
      <c r="SA87" s="26">
        <v>0</v>
      </c>
      <c r="SB87" s="26">
        <v>0</v>
      </c>
      <c r="SC87" s="26">
        <v>0</v>
      </c>
      <c r="SD87" s="26">
        <v>0</v>
      </c>
      <c r="SE87" s="26">
        <v>0</v>
      </c>
      <c r="SF87" s="28">
        <v>0</v>
      </c>
      <c r="SG87" s="26">
        <v>0</v>
      </c>
      <c r="SH87" s="26">
        <v>0</v>
      </c>
      <c r="SI87" s="26">
        <v>0</v>
      </c>
      <c r="SJ87" s="26">
        <v>0</v>
      </c>
      <c r="SK87" s="26">
        <v>0</v>
      </c>
      <c r="SL87" s="26">
        <v>0</v>
      </c>
      <c r="SM87" s="26">
        <v>0</v>
      </c>
      <c r="SN87" s="26">
        <v>0</v>
      </c>
      <c r="SO87" s="26">
        <v>0</v>
      </c>
      <c r="SP87" s="26">
        <v>0</v>
      </c>
      <c r="SQ87" s="26">
        <v>0</v>
      </c>
      <c r="SR87" s="26">
        <v>0</v>
      </c>
      <c r="SS87" s="26">
        <v>0</v>
      </c>
      <c r="ST87" s="26">
        <v>0</v>
      </c>
      <c r="SU87" s="26">
        <v>0</v>
      </c>
      <c r="SV87" s="26">
        <v>0</v>
      </c>
      <c r="SW87" s="26">
        <v>0</v>
      </c>
      <c r="SX87" s="26">
        <v>0</v>
      </c>
      <c r="SY87" s="26">
        <v>0</v>
      </c>
      <c r="SZ87" s="26">
        <v>0</v>
      </c>
      <c r="TA87" s="26">
        <v>0</v>
      </c>
      <c r="TB87" s="26">
        <v>0</v>
      </c>
      <c r="TC87" s="26">
        <v>0</v>
      </c>
      <c r="TD87" s="26">
        <v>0</v>
      </c>
      <c r="TE87" s="28">
        <v>23</v>
      </c>
      <c r="TF87" s="26">
        <v>0</v>
      </c>
      <c r="TG87" s="26">
        <v>0</v>
      </c>
      <c r="TH87" s="26">
        <v>1</v>
      </c>
      <c r="TI87" s="26">
        <v>1</v>
      </c>
      <c r="TJ87" s="26">
        <v>0</v>
      </c>
      <c r="TK87" s="26">
        <v>0</v>
      </c>
      <c r="TL87" s="26">
        <v>1</v>
      </c>
      <c r="TM87" s="26">
        <v>3</v>
      </c>
      <c r="TN87" s="26">
        <v>3</v>
      </c>
      <c r="TO87" s="26">
        <v>1</v>
      </c>
      <c r="TP87" s="26">
        <v>1</v>
      </c>
      <c r="TQ87" s="26">
        <v>1</v>
      </c>
      <c r="TR87" s="26">
        <v>0</v>
      </c>
      <c r="TS87" s="26">
        <v>1</v>
      </c>
      <c r="TT87" s="26">
        <v>0</v>
      </c>
      <c r="TU87" s="26">
        <v>0</v>
      </c>
      <c r="TV87" s="26">
        <v>0</v>
      </c>
      <c r="TW87" s="26">
        <v>0</v>
      </c>
      <c r="TX87" s="26">
        <v>0</v>
      </c>
      <c r="TY87" s="26">
        <v>5</v>
      </c>
      <c r="TZ87" s="26">
        <v>1</v>
      </c>
      <c r="UA87" s="26">
        <v>0</v>
      </c>
      <c r="UB87" s="26">
        <v>1</v>
      </c>
      <c r="UC87" s="26">
        <v>1</v>
      </c>
      <c r="UD87" s="26">
        <v>0</v>
      </c>
      <c r="UE87" s="26">
        <v>2</v>
      </c>
      <c r="UF87" s="26">
        <v>0</v>
      </c>
      <c r="UG87" s="26">
        <v>0</v>
      </c>
      <c r="UH87" s="26">
        <v>0</v>
      </c>
      <c r="UI87" s="26">
        <v>0</v>
      </c>
      <c r="UJ87" s="28">
        <v>1479</v>
      </c>
      <c r="UK87" s="26">
        <v>1</v>
      </c>
      <c r="UL87" s="26">
        <v>12</v>
      </c>
      <c r="UM87" s="26">
        <v>16</v>
      </c>
      <c r="UN87" s="26">
        <v>7</v>
      </c>
      <c r="UO87" s="26">
        <v>36</v>
      </c>
      <c r="UP87" s="26">
        <v>170</v>
      </c>
      <c r="UQ87" s="26">
        <v>153</v>
      </c>
      <c r="UR87" s="26">
        <v>204</v>
      </c>
      <c r="US87" s="26">
        <v>98</v>
      </c>
      <c r="UT87" s="26">
        <v>117</v>
      </c>
      <c r="UU87" s="26">
        <v>37</v>
      </c>
      <c r="UV87" s="26">
        <v>77</v>
      </c>
      <c r="UW87" s="26">
        <v>0</v>
      </c>
      <c r="UX87" s="26">
        <v>12</v>
      </c>
      <c r="UY87" s="26">
        <v>12</v>
      </c>
      <c r="UZ87" s="26">
        <v>1</v>
      </c>
      <c r="VA87" s="26">
        <v>6</v>
      </c>
      <c r="VB87" s="26">
        <v>57</v>
      </c>
      <c r="VC87" s="26">
        <v>83</v>
      </c>
      <c r="VD87" s="26">
        <v>103</v>
      </c>
      <c r="VE87" s="26">
        <v>85</v>
      </c>
      <c r="VF87" s="26">
        <v>67</v>
      </c>
      <c r="VG87" s="26">
        <v>39</v>
      </c>
      <c r="VH87" s="26">
        <v>86</v>
      </c>
      <c r="VI87" s="26">
        <v>0</v>
      </c>
      <c r="VJ87" s="26">
        <v>0</v>
      </c>
      <c r="VK87" s="26">
        <v>0</v>
      </c>
      <c r="VL87" s="26">
        <v>0</v>
      </c>
      <c r="VM87" s="28">
        <v>0</v>
      </c>
      <c r="VN87" s="26">
        <v>0</v>
      </c>
      <c r="VO87" s="26">
        <v>0</v>
      </c>
      <c r="VP87" s="26">
        <v>0</v>
      </c>
      <c r="VQ87" s="26">
        <v>0</v>
      </c>
      <c r="VR87" s="26">
        <v>0</v>
      </c>
      <c r="VS87" s="26">
        <v>0</v>
      </c>
      <c r="VT87" s="26">
        <v>0</v>
      </c>
      <c r="VU87" s="26">
        <v>0</v>
      </c>
      <c r="VV87" s="28">
        <v>0</v>
      </c>
      <c r="VW87" s="26">
        <v>0</v>
      </c>
      <c r="VX87" s="26">
        <v>0</v>
      </c>
      <c r="VY87" s="26">
        <v>0</v>
      </c>
      <c r="VZ87" s="26">
        <v>0</v>
      </c>
      <c r="WA87" s="26">
        <v>0</v>
      </c>
      <c r="WB87" s="26">
        <v>0</v>
      </c>
      <c r="WC87" s="26">
        <v>0</v>
      </c>
      <c r="WD87" s="26">
        <v>0</v>
      </c>
      <c r="WE87" s="26">
        <v>0</v>
      </c>
      <c r="WF87" s="26">
        <v>0</v>
      </c>
      <c r="WG87" s="26">
        <v>0</v>
      </c>
      <c r="WH87" s="26">
        <v>0</v>
      </c>
      <c r="WI87" s="26">
        <v>0</v>
      </c>
      <c r="WJ87" s="26">
        <v>0</v>
      </c>
      <c r="WK87" s="26">
        <v>0</v>
      </c>
      <c r="WL87" s="26">
        <v>0</v>
      </c>
      <c r="WM87" s="26">
        <v>0</v>
      </c>
      <c r="WN87" s="26">
        <v>0</v>
      </c>
      <c r="WO87" s="26">
        <v>0</v>
      </c>
      <c r="WP87" s="26">
        <v>0</v>
      </c>
      <c r="WQ87" s="26">
        <v>0</v>
      </c>
      <c r="WR87" s="26">
        <v>0</v>
      </c>
      <c r="WS87" s="26">
        <v>0</v>
      </c>
      <c r="WT87" s="26">
        <v>0</v>
      </c>
      <c r="WU87" s="26">
        <v>0</v>
      </c>
      <c r="WV87" s="26">
        <v>0</v>
      </c>
      <c r="WW87" s="26">
        <v>0</v>
      </c>
      <c r="WX87" s="26">
        <v>0</v>
      </c>
      <c r="WY87" s="26">
        <v>0</v>
      </c>
      <c r="WZ87" s="26">
        <v>0</v>
      </c>
      <c r="XA87" s="26">
        <v>0</v>
      </c>
      <c r="XB87" s="26">
        <v>0</v>
      </c>
      <c r="XC87" s="26">
        <v>0</v>
      </c>
      <c r="XD87" s="26">
        <v>0</v>
      </c>
      <c r="XE87" s="26">
        <v>0</v>
      </c>
      <c r="XF87" s="26">
        <v>0</v>
      </c>
      <c r="XG87" s="26">
        <v>0</v>
      </c>
      <c r="XH87" s="26">
        <v>0</v>
      </c>
      <c r="XI87" s="26">
        <v>0</v>
      </c>
      <c r="XJ87" s="26">
        <v>0</v>
      </c>
      <c r="XK87" s="26">
        <v>0</v>
      </c>
      <c r="XL87" s="26">
        <v>0</v>
      </c>
      <c r="XM87" s="26">
        <v>0</v>
      </c>
      <c r="XN87" s="26">
        <v>0</v>
      </c>
      <c r="XO87" s="26">
        <v>0</v>
      </c>
      <c r="XP87" s="26">
        <v>0</v>
      </c>
      <c r="XQ87" s="26">
        <v>0</v>
      </c>
      <c r="XR87" s="26">
        <v>0</v>
      </c>
      <c r="XS87" s="41">
        <v>0</v>
      </c>
      <c r="XT87" s="41">
        <v>0</v>
      </c>
      <c r="XU87" s="41">
        <v>0</v>
      </c>
      <c r="XV87" s="41">
        <v>0</v>
      </c>
      <c r="XW87" s="41">
        <v>0</v>
      </c>
      <c r="XX87" s="41">
        <v>0</v>
      </c>
      <c r="XY87" s="41">
        <v>0</v>
      </c>
      <c r="XZ87" s="41">
        <v>0</v>
      </c>
      <c r="YA87" s="41">
        <v>0</v>
      </c>
      <c r="YB87" s="41">
        <v>0</v>
      </c>
      <c r="YC87" s="41">
        <v>0</v>
      </c>
      <c r="YD87" s="41">
        <v>0</v>
      </c>
      <c r="YE87" s="41">
        <v>0</v>
      </c>
      <c r="YF87" s="41">
        <v>0</v>
      </c>
      <c r="YG87" s="41">
        <v>0</v>
      </c>
      <c r="YH87" s="41">
        <v>0</v>
      </c>
      <c r="YI87" s="41">
        <v>0</v>
      </c>
      <c r="YJ87" s="41">
        <v>0</v>
      </c>
      <c r="YK87" s="41">
        <v>0</v>
      </c>
      <c r="YL87" s="41">
        <v>0</v>
      </c>
      <c r="YM87" s="41">
        <v>0</v>
      </c>
      <c r="YN87" s="41">
        <v>0</v>
      </c>
      <c r="YO87" s="41">
        <v>0</v>
      </c>
      <c r="YP87" s="41">
        <v>0</v>
      </c>
      <c r="YQ87" s="41">
        <v>0</v>
      </c>
      <c r="YR87" s="41">
        <v>0</v>
      </c>
      <c r="YS87" s="41">
        <v>0</v>
      </c>
      <c r="YT87" s="41">
        <v>0</v>
      </c>
      <c r="YU87" s="41">
        <v>0</v>
      </c>
      <c r="YV87" s="41">
        <v>0</v>
      </c>
      <c r="YW87" s="41">
        <v>0</v>
      </c>
      <c r="YX87" s="41">
        <v>0</v>
      </c>
      <c r="YY87" s="41">
        <v>0</v>
      </c>
      <c r="YZ87" s="41">
        <v>0</v>
      </c>
      <c r="ZA87" s="41">
        <v>0</v>
      </c>
      <c r="ZB87" s="41">
        <v>0</v>
      </c>
      <c r="ZC87" s="41">
        <v>0</v>
      </c>
      <c r="ZD87" s="41">
        <v>0</v>
      </c>
      <c r="ZE87" s="41">
        <v>0</v>
      </c>
      <c r="ZF87" s="41">
        <v>0</v>
      </c>
      <c r="ZG87" s="41">
        <v>0</v>
      </c>
      <c r="ZH87" s="41">
        <v>0</v>
      </c>
      <c r="ZI87" s="41">
        <v>0</v>
      </c>
      <c r="ZJ87" s="41">
        <v>0</v>
      </c>
      <c r="ZK87" s="41">
        <v>0</v>
      </c>
      <c r="ZL87" s="41">
        <v>0</v>
      </c>
      <c r="ZM87" s="41">
        <v>0</v>
      </c>
      <c r="ZN87" s="41">
        <v>0</v>
      </c>
      <c r="ZO87" s="27">
        <v>0</v>
      </c>
      <c r="ZP87" s="27">
        <v>0</v>
      </c>
      <c r="ZQ87" s="27">
        <v>0</v>
      </c>
      <c r="ZR87" s="27">
        <v>0</v>
      </c>
      <c r="ZS87" s="27">
        <v>0</v>
      </c>
      <c r="ZT87" s="27">
        <v>15</v>
      </c>
      <c r="ZU87" s="27">
        <v>18</v>
      </c>
      <c r="ZV87" s="27">
        <v>1457</v>
      </c>
      <c r="ZW87" s="27">
        <v>4</v>
      </c>
      <c r="ZX87" s="27">
        <v>0</v>
      </c>
      <c r="ZY87" s="27">
        <v>532</v>
      </c>
      <c r="ZZ87" s="27">
        <v>24</v>
      </c>
      <c r="AAA87" s="27">
        <v>25</v>
      </c>
      <c r="AAB87" s="27">
        <v>0</v>
      </c>
      <c r="AAC87" s="27">
        <v>0</v>
      </c>
      <c r="AAD87" s="27">
        <v>2</v>
      </c>
      <c r="AAE87" s="27">
        <v>2</v>
      </c>
      <c r="AAF87" s="27">
        <v>22</v>
      </c>
      <c r="AAG87" s="27">
        <v>23</v>
      </c>
      <c r="AAH87" s="27" t="s">
        <v>559</v>
      </c>
    </row>
    <row r="88" spans="1:710" s="27" customFormat="1" x14ac:dyDescent="0.2">
      <c r="A88" s="27" t="s">
        <v>56</v>
      </c>
      <c r="B88" s="68">
        <v>1042003</v>
      </c>
      <c r="C88" s="28">
        <v>589</v>
      </c>
      <c r="D88" s="28">
        <v>73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8">
        <v>21</v>
      </c>
      <c r="P88" s="28">
        <v>17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0</v>
      </c>
      <c r="AJ88" s="26">
        <v>0</v>
      </c>
      <c r="AK88" s="26">
        <v>0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0</v>
      </c>
      <c r="AV88" s="26">
        <v>0</v>
      </c>
      <c r="AW88" s="26">
        <v>0</v>
      </c>
      <c r="AX88" s="26">
        <v>0</v>
      </c>
      <c r="AY88" s="26">
        <v>0</v>
      </c>
      <c r="AZ88" s="26">
        <v>0</v>
      </c>
      <c r="BA88" s="26">
        <v>0</v>
      </c>
      <c r="BB88" s="26">
        <v>0</v>
      </c>
      <c r="BC88" s="26">
        <v>0</v>
      </c>
      <c r="BD88" s="26">
        <v>0</v>
      </c>
      <c r="BE88" s="26">
        <v>0</v>
      </c>
      <c r="BF88" s="26">
        <v>0</v>
      </c>
      <c r="BG88" s="26">
        <v>0</v>
      </c>
      <c r="BH88" s="26">
        <v>0</v>
      </c>
      <c r="BI88" s="26">
        <v>0</v>
      </c>
      <c r="BJ88" s="26">
        <v>0</v>
      </c>
      <c r="BK88" s="26">
        <v>0</v>
      </c>
      <c r="BL88" s="26">
        <v>0</v>
      </c>
      <c r="BM88" s="26"/>
      <c r="BN88" s="26"/>
      <c r="BO88" s="26"/>
      <c r="BP88" s="26"/>
      <c r="BQ88" s="26">
        <v>0</v>
      </c>
      <c r="BR88" s="26">
        <v>0</v>
      </c>
      <c r="BS88" s="26">
        <v>0</v>
      </c>
      <c r="BT88" s="26">
        <v>0</v>
      </c>
      <c r="BU88" s="28">
        <v>0</v>
      </c>
      <c r="BV88" s="28">
        <v>2</v>
      </c>
      <c r="BW88" s="28">
        <v>10</v>
      </c>
      <c r="BX88" s="28">
        <v>48</v>
      </c>
      <c r="BY88" s="26">
        <v>0</v>
      </c>
      <c r="BZ88" s="26">
        <v>0</v>
      </c>
      <c r="CA88" s="26">
        <v>0</v>
      </c>
      <c r="CB88" s="26">
        <v>0</v>
      </c>
      <c r="CC88" s="26">
        <v>0</v>
      </c>
      <c r="CD88" s="26">
        <v>2</v>
      </c>
      <c r="CE88" s="26">
        <v>0</v>
      </c>
      <c r="CF88" s="26">
        <v>2</v>
      </c>
      <c r="CG88" s="26">
        <v>0</v>
      </c>
      <c r="CH88" s="26">
        <v>0</v>
      </c>
      <c r="CI88" s="26">
        <v>0</v>
      </c>
      <c r="CJ88" s="26">
        <v>1</v>
      </c>
      <c r="CK88" s="26">
        <v>0</v>
      </c>
      <c r="CL88" s="26">
        <v>0</v>
      </c>
      <c r="CM88" s="26">
        <v>0</v>
      </c>
      <c r="CN88" s="26">
        <v>0</v>
      </c>
      <c r="CO88" s="26">
        <v>0</v>
      </c>
      <c r="CP88" s="26">
        <v>0</v>
      </c>
      <c r="CQ88" s="26">
        <v>0</v>
      </c>
      <c r="CR88" s="26">
        <v>0</v>
      </c>
      <c r="CS88" s="26">
        <v>0</v>
      </c>
      <c r="CT88" s="26">
        <v>0</v>
      </c>
      <c r="CU88" s="26">
        <v>0</v>
      </c>
      <c r="CV88" s="26">
        <v>1</v>
      </c>
      <c r="CW88" s="26">
        <v>0</v>
      </c>
      <c r="CX88" s="26">
        <v>2</v>
      </c>
      <c r="CY88" s="26">
        <v>0</v>
      </c>
      <c r="CZ88" s="26">
        <v>2</v>
      </c>
      <c r="DA88" s="26">
        <v>0</v>
      </c>
      <c r="DB88" s="26">
        <v>1</v>
      </c>
      <c r="DC88" s="26">
        <v>0</v>
      </c>
      <c r="DD88" s="26">
        <v>2</v>
      </c>
      <c r="DE88" s="26">
        <v>0</v>
      </c>
      <c r="DF88" s="26">
        <v>2</v>
      </c>
      <c r="DG88" s="26">
        <v>0</v>
      </c>
      <c r="DH88" s="26">
        <v>36</v>
      </c>
      <c r="DI88" s="26">
        <v>1</v>
      </c>
      <c r="DJ88" s="26">
        <v>25</v>
      </c>
      <c r="DK88" s="26">
        <v>4</v>
      </c>
      <c r="DL88" s="26">
        <v>18</v>
      </c>
      <c r="DM88" s="26">
        <v>7</v>
      </c>
      <c r="DN88" s="26">
        <v>19</v>
      </c>
      <c r="DO88" s="26">
        <v>1</v>
      </c>
      <c r="DP88" s="26">
        <v>7</v>
      </c>
      <c r="DQ88" s="26">
        <v>2</v>
      </c>
      <c r="DR88" s="26">
        <v>13</v>
      </c>
      <c r="DS88" s="26">
        <v>0</v>
      </c>
      <c r="DT88" s="26">
        <v>18</v>
      </c>
      <c r="DU88" s="26">
        <v>7</v>
      </c>
      <c r="DV88" s="26">
        <v>10</v>
      </c>
      <c r="DW88" s="26">
        <v>1</v>
      </c>
      <c r="DX88" s="26">
        <v>12</v>
      </c>
      <c r="DY88" s="26">
        <v>0</v>
      </c>
      <c r="DZ88" s="26">
        <v>10</v>
      </c>
      <c r="EA88" s="26">
        <v>1</v>
      </c>
      <c r="EB88" s="26">
        <v>5</v>
      </c>
      <c r="EC88" s="26">
        <v>0</v>
      </c>
      <c r="ED88" s="26">
        <v>5</v>
      </c>
      <c r="EE88" s="26">
        <v>2</v>
      </c>
      <c r="EF88" s="26">
        <v>5</v>
      </c>
      <c r="EG88" s="26">
        <v>1</v>
      </c>
      <c r="EH88" s="26">
        <v>3</v>
      </c>
      <c r="EI88" s="26">
        <v>0</v>
      </c>
      <c r="EJ88" s="26">
        <v>5</v>
      </c>
      <c r="EK88" s="26">
        <v>3</v>
      </c>
      <c r="EL88" s="26">
        <v>7</v>
      </c>
      <c r="EM88" s="26"/>
      <c r="EN88" s="26"/>
      <c r="EO88" s="26">
        <v>2</v>
      </c>
      <c r="EP88" s="26">
        <v>41</v>
      </c>
      <c r="EQ88" s="26">
        <v>0</v>
      </c>
      <c r="ER88" s="26">
        <v>0</v>
      </c>
      <c r="ES88" s="26">
        <v>0</v>
      </c>
      <c r="ET88" s="26">
        <v>0</v>
      </c>
      <c r="EU88" s="26">
        <v>0</v>
      </c>
      <c r="EV88" s="26">
        <v>0</v>
      </c>
      <c r="EW88" s="26">
        <v>0</v>
      </c>
      <c r="EX88" s="26">
        <v>0</v>
      </c>
      <c r="EY88" s="26">
        <v>0</v>
      </c>
      <c r="EZ88" s="26">
        <v>0</v>
      </c>
      <c r="FA88" s="26">
        <v>0</v>
      </c>
      <c r="FB88" s="26">
        <v>0</v>
      </c>
      <c r="FC88" s="26">
        <v>0</v>
      </c>
      <c r="FD88" s="26">
        <v>0</v>
      </c>
      <c r="FE88" s="26">
        <v>0</v>
      </c>
      <c r="FF88" s="26">
        <v>0</v>
      </c>
      <c r="FG88" s="26">
        <v>0</v>
      </c>
      <c r="FH88" s="26">
        <v>3</v>
      </c>
      <c r="FI88" s="26">
        <v>0</v>
      </c>
      <c r="FJ88" s="26">
        <v>0</v>
      </c>
      <c r="FK88" s="26">
        <v>0</v>
      </c>
      <c r="FL88" s="26">
        <v>13</v>
      </c>
      <c r="FM88" s="26">
        <v>0</v>
      </c>
      <c r="FN88" s="26">
        <v>0</v>
      </c>
      <c r="FO88" s="26">
        <v>0</v>
      </c>
      <c r="FP88" s="26">
        <v>8</v>
      </c>
      <c r="FQ88" s="26">
        <v>0</v>
      </c>
      <c r="FR88" s="26">
        <v>0</v>
      </c>
      <c r="FS88" s="26">
        <v>0</v>
      </c>
      <c r="FT88" s="26">
        <v>0</v>
      </c>
      <c r="FU88" s="26">
        <v>0</v>
      </c>
      <c r="FV88" s="26">
        <v>0</v>
      </c>
      <c r="FW88" s="26">
        <v>0</v>
      </c>
      <c r="FX88" s="26">
        <v>0</v>
      </c>
      <c r="FY88" s="26">
        <v>0</v>
      </c>
      <c r="FZ88" s="26">
        <v>0</v>
      </c>
      <c r="GA88" s="26">
        <v>0</v>
      </c>
      <c r="GB88" s="26">
        <v>0</v>
      </c>
      <c r="GC88" s="26">
        <v>0</v>
      </c>
      <c r="GD88" s="26">
        <v>0</v>
      </c>
      <c r="GE88" s="26">
        <v>0</v>
      </c>
      <c r="GF88" s="26">
        <v>0</v>
      </c>
      <c r="GG88" s="26">
        <v>0</v>
      </c>
      <c r="GH88" s="26">
        <v>0</v>
      </c>
      <c r="GI88" s="26">
        <v>0</v>
      </c>
      <c r="GJ88" s="26">
        <v>0</v>
      </c>
      <c r="GK88" s="26">
        <v>0</v>
      </c>
      <c r="GL88" s="26">
        <v>0</v>
      </c>
      <c r="GM88" s="26">
        <v>0</v>
      </c>
      <c r="GN88" s="26">
        <v>0</v>
      </c>
      <c r="GO88" s="26">
        <v>0</v>
      </c>
      <c r="GP88" s="26">
        <v>0</v>
      </c>
      <c r="GQ88" s="26">
        <v>0</v>
      </c>
      <c r="GR88" s="26">
        <v>0</v>
      </c>
      <c r="GS88" s="26">
        <v>0</v>
      </c>
      <c r="GT88" s="26">
        <v>0</v>
      </c>
      <c r="GU88" s="26">
        <v>0</v>
      </c>
      <c r="GV88" s="26">
        <v>0</v>
      </c>
      <c r="GW88" s="26">
        <v>0</v>
      </c>
      <c r="GX88" s="26">
        <v>0</v>
      </c>
      <c r="GY88" s="26">
        <v>0</v>
      </c>
      <c r="GZ88" s="26">
        <v>1</v>
      </c>
      <c r="HA88" s="26">
        <v>0</v>
      </c>
      <c r="HB88" s="26">
        <v>0</v>
      </c>
      <c r="HC88" s="26">
        <v>1</v>
      </c>
      <c r="HD88" s="26">
        <v>6</v>
      </c>
      <c r="HE88" s="26">
        <v>0</v>
      </c>
      <c r="HF88" s="26">
        <v>5</v>
      </c>
      <c r="HG88" s="26">
        <v>2</v>
      </c>
      <c r="HH88" s="26">
        <v>17</v>
      </c>
      <c r="HI88" s="26">
        <v>1</v>
      </c>
      <c r="HJ88" s="26">
        <v>13</v>
      </c>
      <c r="HK88" s="26">
        <v>1</v>
      </c>
      <c r="HL88" s="26">
        <v>18</v>
      </c>
      <c r="HM88" s="26">
        <v>0</v>
      </c>
      <c r="HN88" s="26">
        <v>14</v>
      </c>
      <c r="HO88" s="26">
        <v>1</v>
      </c>
      <c r="HP88" s="26">
        <v>13</v>
      </c>
      <c r="HQ88" s="26">
        <v>1</v>
      </c>
      <c r="HR88" s="26">
        <v>18</v>
      </c>
      <c r="HS88" s="26">
        <v>1</v>
      </c>
      <c r="HT88" s="26">
        <v>10</v>
      </c>
      <c r="HU88" s="26">
        <v>0</v>
      </c>
      <c r="HV88" s="26">
        <v>12</v>
      </c>
      <c r="HW88" s="26">
        <v>1</v>
      </c>
      <c r="HX88" s="26">
        <v>8</v>
      </c>
      <c r="HY88" s="26">
        <v>0</v>
      </c>
      <c r="HZ88" s="26">
        <v>6</v>
      </c>
      <c r="IA88" s="26">
        <v>0</v>
      </c>
      <c r="IB88" s="26">
        <v>9</v>
      </c>
      <c r="IC88" s="26">
        <v>1</v>
      </c>
      <c r="ID88" s="26">
        <v>5</v>
      </c>
      <c r="IE88" s="26">
        <v>0</v>
      </c>
      <c r="IF88" s="26">
        <v>7</v>
      </c>
      <c r="IG88" s="26">
        <v>0</v>
      </c>
      <c r="IH88" s="26">
        <v>9</v>
      </c>
      <c r="II88" s="26"/>
      <c r="IJ88" s="26">
        <v>0</v>
      </c>
      <c r="IK88" s="26">
        <v>0</v>
      </c>
      <c r="IL88" s="26">
        <v>0</v>
      </c>
      <c r="IM88" s="26">
        <v>0</v>
      </c>
      <c r="IN88" s="26">
        <v>0</v>
      </c>
      <c r="IO88" s="26">
        <v>0</v>
      </c>
      <c r="IP88" s="26">
        <v>0</v>
      </c>
      <c r="IQ88" s="26">
        <v>0</v>
      </c>
      <c r="IR88" s="26">
        <v>0</v>
      </c>
      <c r="IS88" s="26">
        <v>0</v>
      </c>
      <c r="IT88" s="26">
        <v>0</v>
      </c>
      <c r="IU88" s="26">
        <v>0</v>
      </c>
      <c r="IV88" s="26"/>
      <c r="IW88" s="26">
        <v>0</v>
      </c>
      <c r="IX88" s="26">
        <v>0</v>
      </c>
      <c r="IY88" s="26">
        <v>0</v>
      </c>
      <c r="IZ88" s="26">
        <v>0</v>
      </c>
      <c r="JA88" s="26">
        <v>0</v>
      </c>
      <c r="JB88" s="26">
        <v>0</v>
      </c>
      <c r="JC88" s="26">
        <v>0</v>
      </c>
      <c r="JD88" s="26">
        <v>0</v>
      </c>
      <c r="JE88" s="26">
        <v>0</v>
      </c>
      <c r="JF88" s="26">
        <v>0</v>
      </c>
      <c r="JG88" s="26">
        <v>0</v>
      </c>
      <c r="JH88" s="26">
        <v>0</v>
      </c>
      <c r="JI88" s="26"/>
      <c r="JJ88" s="26">
        <v>0</v>
      </c>
      <c r="JK88" s="26">
        <v>0</v>
      </c>
      <c r="JL88" s="26">
        <v>0</v>
      </c>
      <c r="JM88" s="26">
        <v>0</v>
      </c>
      <c r="JN88" s="26">
        <v>0</v>
      </c>
      <c r="JO88" s="26">
        <v>0</v>
      </c>
      <c r="JP88" s="26">
        <v>0</v>
      </c>
      <c r="JQ88" s="26">
        <v>0</v>
      </c>
      <c r="JR88" s="26">
        <v>0</v>
      </c>
      <c r="JS88" s="26">
        <v>0</v>
      </c>
      <c r="JT88" s="26">
        <v>0</v>
      </c>
      <c r="JU88" s="26">
        <v>0</v>
      </c>
      <c r="JV88" s="26"/>
      <c r="JW88" s="26">
        <v>0</v>
      </c>
      <c r="JX88" s="26">
        <v>0</v>
      </c>
      <c r="JY88" s="26">
        <v>0</v>
      </c>
      <c r="JZ88" s="26">
        <v>0</v>
      </c>
      <c r="KA88" s="26">
        <v>0</v>
      </c>
      <c r="KB88" s="26">
        <v>0</v>
      </c>
      <c r="KC88" s="26">
        <v>0</v>
      </c>
      <c r="KD88" s="26">
        <v>0</v>
      </c>
      <c r="KE88" s="26">
        <v>0</v>
      </c>
      <c r="KF88" s="26">
        <v>0</v>
      </c>
      <c r="KG88" s="26">
        <v>0</v>
      </c>
      <c r="KH88" s="26">
        <v>0</v>
      </c>
      <c r="KI88" s="26"/>
      <c r="KJ88" s="26">
        <v>15</v>
      </c>
      <c r="KK88" s="26">
        <v>2</v>
      </c>
      <c r="KL88" s="26">
        <v>0</v>
      </c>
      <c r="KM88" s="26">
        <v>11</v>
      </c>
      <c r="KN88" s="26">
        <v>10</v>
      </c>
      <c r="KO88" s="26">
        <v>9</v>
      </c>
      <c r="KP88" s="26">
        <v>1</v>
      </c>
      <c r="KQ88" s="26">
        <v>0</v>
      </c>
      <c r="KR88" s="26">
        <v>0</v>
      </c>
      <c r="KS88" s="26">
        <v>0</v>
      </c>
      <c r="KT88" s="26">
        <v>0</v>
      </c>
      <c r="KU88" s="26">
        <v>0</v>
      </c>
      <c r="KV88" s="26">
        <v>0</v>
      </c>
      <c r="KW88" s="26">
        <v>0</v>
      </c>
      <c r="KX88" s="26">
        <v>0</v>
      </c>
      <c r="KY88" s="26">
        <v>0</v>
      </c>
      <c r="KZ88" s="26">
        <v>1</v>
      </c>
      <c r="LA88" s="26">
        <v>2</v>
      </c>
      <c r="LB88" s="26">
        <v>2</v>
      </c>
      <c r="LC88" s="26">
        <v>2</v>
      </c>
      <c r="LD88" s="26">
        <v>0</v>
      </c>
      <c r="LE88" s="26">
        <v>2</v>
      </c>
      <c r="LF88" s="26">
        <v>0</v>
      </c>
      <c r="LG88" s="26">
        <v>1</v>
      </c>
      <c r="LH88" s="26">
        <v>0</v>
      </c>
      <c r="LI88" s="26">
        <v>0</v>
      </c>
      <c r="LJ88" s="26">
        <v>1</v>
      </c>
      <c r="LK88" s="26">
        <v>0</v>
      </c>
      <c r="LL88" s="26">
        <v>0</v>
      </c>
      <c r="LM88" s="26">
        <v>0</v>
      </c>
      <c r="LN88" s="26">
        <v>6</v>
      </c>
      <c r="LO88" s="26">
        <v>0</v>
      </c>
      <c r="LP88" s="26">
        <v>0</v>
      </c>
      <c r="LQ88" s="26">
        <v>0</v>
      </c>
      <c r="LR88" s="26">
        <v>0</v>
      </c>
      <c r="LS88" s="26">
        <v>1</v>
      </c>
      <c r="LT88" s="26">
        <v>0</v>
      </c>
      <c r="LU88" s="26">
        <v>0</v>
      </c>
      <c r="LV88" s="26">
        <v>0</v>
      </c>
      <c r="LW88" s="26">
        <v>0</v>
      </c>
      <c r="LX88" s="26">
        <v>1</v>
      </c>
      <c r="LY88" s="26">
        <v>3</v>
      </c>
      <c r="LZ88" s="26">
        <v>0</v>
      </c>
      <c r="MA88" s="26">
        <v>2</v>
      </c>
      <c r="MB88" s="26">
        <v>0</v>
      </c>
      <c r="MC88" s="26">
        <v>2</v>
      </c>
      <c r="MD88" s="26">
        <v>1</v>
      </c>
      <c r="ME88" s="26">
        <v>0</v>
      </c>
      <c r="MF88" s="26">
        <v>1</v>
      </c>
      <c r="MG88" s="26">
        <v>0</v>
      </c>
      <c r="MH88" s="26">
        <v>0</v>
      </c>
      <c r="MI88" s="26">
        <v>0</v>
      </c>
      <c r="MJ88" s="26">
        <v>0</v>
      </c>
      <c r="MK88" s="26">
        <v>0</v>
      </c>
      <c r="ML88" s="26">
        <v>0</v>
      </c>
      <c r="MM88" s="28">
        <v>0</v>
      </c>
      <c r="MN88" s="26">
        <v>0</v>
      </c>
      <c r="MO88" s="26">
        <v>0</v>
      </c>
      <c r="MP88" s="26">
        <v>0</v>
      </c>
      <c r="MQ88" s="26">
        <v>0</v>
      </c>
      <c r="MR88" s="26">
        <v>0</v>
      </c>
      <c r="MS88" s="26">
        <v>0</v>
      </c>
      <c r="MT88" s="26">
        <v>0</v>
      </c>
      <c r="MU88" s="26">
        <v>0</v>
      </c>
      <c r="MV88" s="26">
        <v>0</v>
      </c>
      <c r="MW88" s="26">
        <v>0</v>
      </c>
      <c r="MX88" s="26">
        <v>0</v>
      </c>
      <c r="MY88" s="26">
        <v>0</v>
      </c>
      <c r="MZ88" s="26">
        <v>0</v>
      </c>
      <c r="NA88" s="26">
        <v>0</v>
      </c>
      <c r="NB88" s="26">
        <v>0</v>
      </c>
      <c r="NC88" s="26">
        <v>0</v>
      </c>
      <c r="ND88" s="26">
        <v>0</v>
      </c>
      <c r="NE88" s="26">
        <v>0</v>
      </c>
      <c r="NF88" s="26">
        <v>0</v>
      </c>
      <c r="NG88" s="26">
        <v>0</v>
      </c>
      <c r="NH88" s="26">
        <v>0</v>
      </c>
      <c r="NI88" s="26">
        <v>0</v>
      </c>
      <c r="NJ88" s="26">
        <v>0</v>
      </c>
      <c r="NK88" s="26">
        <v>0</v>
      </c>
      <c r="NL88" s="26">
        <v>0</v>
      </c>
      <c r="NM88" s="26">
        <v>0</v>
      </c>
      <c r="NN88" s="26">
        <v>0</v>
      </c>
      <c r="NO88" s="26">
        <v>0</v>
      </c>
      <c r="NP88" s="26">
        <v>0</v>
      </c>
      <c r="NQ88" s="26">
        <v>0</v>
      </c>
      <c r="NR88" s="26">
        <v>0</v>
      </c>
      <c r="NS88" s="26">
        <v>0</v>
      </c>
      <c r="NT88" s="26">
        <v>0</v>
      </c>
      <c r="NU88" s="26">
        <v>0</v>
      </c>
      <c r="NV88" s="26">
        <v>0</v>
      </c>
      <c r="NW88" s="26">
        <v>0</v>
      </c>
      <c r="NX88" s="26">
        <v>0</v>
      </c>
      <c r="NY88" s="26">
        <v>0</v>
      </c>
      <c r="NZ88" s="26">
        <v>0</v>
      </c>
      <c r="OA88" s="26">
        <v>0</v>
      </c>
      <c r="OB88" s="26">
        <v>0</v>
      </c>
      <c r="OC88" s="26">
        <v>0</v>
      </c>
      <c r="OD88" s="26">
        <v>0</v>
      </c>
      <c r="OE88" s="26">
        <v>0</v>
      </c>
      <c r="OF88" s="26">
        <v>0</v>
      </c>
      <c r="OG88" s="26">
        <v>0</v>
      </c>
      <c r="OH88" s="26"/>
      <c r="OI88" s="26">
        <v>0</v>
      </c>
      <c r="OJ88" s="26">
        <v>0</v>
      </c>
      <c r="OK88" s="28">
        <v>69</v>
      </c>
      <c r="OL88" s="26">
        <v>0</v>
      </c>
      <c r="OM88" s="26">
        <v>0</v>
      </c>
      <c r="ON88" s="26">
        <v>4</v>
      </c>
      <c r="OO88" s="26">
        <v>1</v>
      </c>
      <c r="OP88" s="26">
        <v>4</v>
      </c>
      <c r="OQ88" s="26">
        <v>13</v>
      </c>
      <c r="OR88" s="26">
        <v>4</v>
      </c>
      <c r="OS88" s="26">
        <v>5</v>
      </c>
      <c r="OT88" s="26">
        <v>19</v>
      </c>
      <c r="OU88" s="26">
        <v>6</v>
      </c>
      <c r="OV88" s="26">
        <v>1</v>
      </c>
      <c r="OW88" s="26">
        <v>12</v>
      </c>
      <c r="OX88" s="28">
        <v>69</v>
      </c>
      <c r="OY88" s="26">
        <v>4</v>
      </c>
      <c r="OZ88" s="26">
        <v>18</v>
      </c>
      <c r="PA88" s="26">
        <v>28</v>
      </c>
      <c r="PB88" s="26">
        <v>19</v>
      </c>
      <c r="PC88" s="28">
        <v>25</v>
      </c>
      <c r="PD88" s="26">
        <v>23</v>
      </c>
      <c r="PE88" s="26">
        <v>2</v>
      </c>
      <c r="PF88" s="28">
        <v>0</v>
      </c>
      <c r="PG88" s="26">
        <v>0</v>
      </c>
      <c r="PH88" s="26">
        <v>0</v>
      </c>
      <c r="PI88" s="26">
        <v>0</v>
      </c>
      <c r="PJ88" s="26">
        <v>0</v>
      </c>
      <c r="PK88" s="28">
        <v>2</v>
      </c>
      <c r="PL88" s="26">
        <v>0</v>
      </c>
      <c r="PM88" s="26">
        <v>0</v>
      </c>
      <c r="PN88" s="26">
        <v>0</v>
      </c>
      <c r="PO88" s="26">
        <v>0</v>
      </c>
      <c r="PP88" s="26">
        <v>0</v>
      </c>
      <c r="PQ88" s="26">
        <v>0</v>
      </c>
      <c r="PR88" s="26">
        <v>0</v>
      </c>
      <c r="PS88" s="26">
        <v>0</v>
      </c>
      <c r="PT88" s="26">
        <v>0</v>
      </c>
      <c r="PU88" s="26">
        <v>0</v>
      </c>
      <c r="PV88" s="26">
        <v>0</v>
      </c>
      <c r="PW88" s="26">
        <v>0</v>
      </c>
      <c r="PX88" s="26">
        <v>0</v>
      </c>
      <c r="PY88" s="26">
        <v>0</v>
      </c>
      <c r="PZ88" s="26">
        <v>0</v>
      </c>
      <c r="QA88" s="26">
        <v>0</v>
      </c>
      <c r="QB88" s="26">
        <v>0</v>
      </c>
      <c r="QC88" s="26">
        <v>0</v>
      </c>
      <c r="QD88" s="26">
        <v>0</v>
      </c>
      <c r="QE88" s="26">
        <v>0</v>
      </c>
      <c r="QF88" s="26">
        <v>0</v>
      </c>
      <c r="QG88" s="26">
        <v>0</v>
      </c>
      <c r="QH88" s="26">
        <v>0</v>
      </c>
      <c r="QI88" s="26">
        <v>0</v>
      </c>
      <c r="QJ88" s="26">
        <v>0</v>
      </c>
      <c r="QK88" s="26">
        <v>0</v>
      </c>
      <c r="QL88" s="26">
        <v>0</v>
      </c>
      <c r="QM88" s="26">
        <v>0</v>
      </c>
      <c r="QN88" s="26">
        <v>0</v>
      </c>
      <c r="QO88" s="26">
        <v>0</v>
      </c>
      <c r="QP88" s="26">
        <v>0</v>
      </c>
      <c r="QQ88" s="26">
        <v>0</v>
      </c>
      <c r="QR88" s="26">
        <v>0</v>
      </c>
      <c r="QS88" s="26">
        <v>0</v>
      </c>
      <c r="QT88" s="26">
        <v>0</v>
      </c>
      <c r="QU88" s="26">
        <v>0</v>
      </c>
      <c r="QV88" s="26">
        <v>0</v>
      </c>
      <c r="QW88" s="26">
        <v>0</v>
      </c>
      <c r="QX88" s="26">
        <v>0</v>
      </c>
      <c r="QY88" s="26">
        <v>0</v>
      </c>
      <c r="QZ88" s="26">
        <v>0</v>
      </c>
      <c r="RA88" s="26">
        <v>0</v>
      </c>
      <c r="RB88" s="26">
        <v>0</v>
      </c>
      <c r="RC88" s="26">
        <v>0</v>
      </c>
      <c r="RD88" s="26">
        <v>0</v>
      </c>
      <c r="RE88" s="26">
        <v>0</v>
      </c>
      <c r="RF88" s="26">
        <v>0</v>
      </c>
      <c r="RG88" s="26">
        <v>0</v>
      </c>
      <c r="RH88" s="26">
        <v>0</v>
      </c>
      <c r="RI88" s="26">
        <v>0</v>
      </c>
      <c r="RJ88" s="26">
        <v>0</v>
      </c>
      <c r="RK88" s="26">
        <v>0</v>
      </c>
      <c r="RL88" s="26">
        <v>0</v>
      </c>
      <c r="RM88" s="26">
        <v>0</v>
      </c>
      <c r="RN88" s="26">
        <v>0</v>
      </c>
      <c r="RO88" s="26">
        <v>0</v>
      </c>
      <c r="RP88" s="26">
        <v>0</v>
      </c>
      <c r="RQ88" s="26">
        <v>0</v>
      </c>
      <c r="RR88" s="26">
        <v>1</v>
      </c>
      <c r="RS88" s="26">
        <v>0</v>
      </c>
      <c r="RT88" s="26">
        <v>0</v>
      </c>
      <c r="RU88" s="26">
        <v>0</v>
      </c>
      <c r="RV88" s="26">
        <v>0</v>
      </c>
      <c r="RW88" s="26">
        <v>0</v>
      </c>
      <c r="RX88" s="26">
        <v>0</v>
      </c>
      <c r="RY88" s="26">
        <v>0</v>
      </c>
      <c r="RZ88" s="26">
        <v>0</v>
      </c>
      <c r="SA88" s="26">
        <v>0</v>
      </c>
      <c r="SB88" s="26">
        <v>0</v>
      </c>
      <c r="SC88" s="26">
        <v>0</v>
      </c>
      <c r="SD88" s="26">
        <v>1</v>
      </c>
      <c r="SE88" s="26">
        <v>0</v>
      </c>
      <c r="SF88" s="28">
        <v>2</v>
      </c>
      <c r="SG88" s="26">
        <v>0</v>
      </c>
      <c r="SH88" s="26">
        <v>0</v>
      </c>
      <c r="SI88" s="26">
        <v>0</v>
      </c>
      <c r="SJ88" s="26">
        <v>0</v>
      </c>
      <c r="SK88" s="26">
        <v>0</v>
      </c>
      <c r="SL88" s="26">
        <v>0</v>
      </c>
      <c r="SM88" s="26">
        <v>0</v>
      </c>
      <c r="SN88" s="26">
        <v>0</v>
      </c>
      <c r="SO88" s="26">
        <v>0</v>
      </c>
      <c r="SP88" s="26">
        <v>0</v>
      </c>
      <c r="SQ88" s="26">
        <v>1</v>
      </c>
      <c r="SR88" s="26">
        <v>0</v>
      </c>
      <c r="SS88" s="26">
        <v>0</v>
      </c>
      <c r="ST88" s="26">
        <v>0</v>
      </c>
      <c r="SU88" s="26">
        <v>0</v>
      </c>
      <c r="SV88" s="26">
        <v>0</v>
      </c>
      <c r="SW88" s="26">
        <v>0</v>
      </c>
      <c r="SX88" s="26">
        <v>0</v>
      </c>
      <c r="SY88" s="26">
        <v>0</v>
      </c>
      <c r="SZ88" s="26">
        <v>0</v>
      </c>
      <c r="TA88" s="26">
        <v>0</v>
      </c>
      <c r="TB88" s="26">
        <v>0</v>
      </c>
      <c r="TC88" s="26">
        <v>1</v>
      </c>
      <c r="TD88" s="26">
        <v>0</v>
      </c>
      <c r="TE88" s="28">
        <v>81</v>
      </c>
      <c r="TF88" s="26">
        <v>0</v>
      </c>
      <c r="TG88" s="26">
        <v>1</v>
      </c>
      <c r="TH88" s="26">
        <v>0</v>
      </c>
      <c r="TI88" s="26">
        <v>0</v>
      </c>
      <c r="TJ88" s="26">
        <v>0</v>
      </c>
      <c r="TK88" s="26">
        <v>0</v>
      </c>
      <c r="TL88" s="26">
        <v>9</v>
      </c>
      <c r="TM88" s="26">
        <v>11</v>
      </c>
      <c r="TN88" s="26">
        <v>7</v>
      </c>
      <c r="TO88" s="26">
        <v>4</v>
      </c>
      <c r="TP88" s="26">
        <v>2</v>
      </c>
      <c r="TQ88" s="26">
        <v>2</v>
      </c>
      <c r="TR88" s="26">
        <v>3</v>
      </c>
      <c r="TS88" s="26">
        <v>0</v>
      </c>
      <c r="TT88" s="26">
        <v>1</v>
      </c>
      <c r="TU88" s="26">
        <v>0</v>
      </c>
      <c r="TV88" s="26">
        <v>1</v>
      </c>
      <c r="TW88" s="26">
        <v>0</v>
      </c>
      <c r="TX88" s="26">
        <v>2</v>
      </c>
      <c r="TY88" s="26">
        <v>12</v>
      </c>
      <c r="TZ88" s="26">
        <v>6</v>
      </c>
      <c r="UA88" s="26">
        <v>11</v>
      </c>
      <c r="UB88" s="26">
        <v>4</v>
      </c>
      <c r="UC88" s="26">
        <v>1</v>
      </c>
      <c r="UD88" s="26">
        <v>2</v>
      </c>
      <c r="UE88" s="26">
        <v>3</v>
      </c>
      <c r="UF88" s="26">
        <v>0</v>
      </c>
      <c r="UG88" s="26">
        <v>0</v>
      </c>
      <c r="UH88" s="26">
        <v>0</v>
      </c>
      <c r="UI88" s="26">
        <v>0</v>
      </c>
      <c r="UJ88" s="28">
        <v>1710</v>
      </c>
      <c r="UK88" s="26">
        <v>3</v>
      </c>
      <c r="UL88" s="26">
        <v>15</v>
      </c>
      <c r="UM88" s="26">
        <v>15</v>
      </c>
      <c r="UN88" s="26">
        <v>9</v>
      </c>
      <c r="UO88" s="26">
        <v>81</v>
      </c>
      <c r="UP88" s="26">
        <v>285</v>
      </c>
      <c r="UQ88" s="26">
        <v>253</v>
      </c>
      <c r="UR88" s="26">
        <v>197</v>
      </c>
      <c r="US88" s="26">
        <v>130</v>
      </c>
      <c r="UT88" s="26">
        <v>112</v>
      </c>
      <c r="UU88" s="26">
        <v>50</v>
      </c>
      <c r="UV88" s="26">
        <v>105</v>
      </c>
      <c r="UW88" s="26">
        <v>2</v>
      </c>
      <c r="UX88" s="26">
        <v>18</v>
      </c>
      <c r="UY88" s="26">
        <v>11</v>
      </c>
      <c r="UZ88" s="26">
        <v>5</v>
      </c>
      <c r="VA88" s="26">
        <v>8</v>
      </c>
      <c r="VB88" s="26">
        <v>58</v>
      </c>
      <c r="VC88" s="26">
        <v>90</v>
      </c>
      <c r="VD88" s="26">
        <v>86</v>
      </c>
      <c r="VE88" s="26">
        <v>43</v>
      </c>
      <c r="VF88" s="26">
        <v>41</v>
      </c>
      <c r="VG88" s="26">
        <v>37</v>
      </c>
      <c r="VH88" s="26">
        <v>56</v>
      </c>
      <c r="VI88" s="26">
        <v>0</v>
      </c>
      <c r="VJ88" s="26">
        <v>0</v>
      </c>
      <c r="VK88" s="26">
        <v>0</v>
      </c>
      <c r="VL88" s="26">
        <v>0</v>
      </c>
      <c r="VM88" s="28">
        <v>21</v>
      </c>
      <c r="VN88" s="26">
        <v>0</v>
      </c>
      <c r="VO88" s="26">
        <v>4</v>
      </c>
      <c r="VP88" s="26">
        <v>5</v>
      </c>
      <c r="VQ88" s="26">
        <v>1</v>
      </c>
      <c r="VR88" s="26">
        <v>0</v>
      </c>
      <c r="VS88" s="26">
        <v>1</v>
      </c>
      <c r="VT88" s="26">
        <v>4</v>
      </c>
      <c r="VU88" s="26">
        <v>6</v>
      </c>
      <c r="VV88" s="28">
        <v>0</v>
      </c>
      <c r="VW88" s="26">
        <v>0</v>
      </c>
      <c r="VX88" s="26">
        <v>0</v>
      </c>
      <c r="VY88" s="26">
        <v>0</v>
      </c>
      <c r="VZ88" s="26">
        <v>0</v>
      </c>
      <c r="WA88" s="26">
        <v>0</v>
      </c>
      <c r="WB88" s="26">
        <v>0</v>
      </c>
      <c r="WC88" s="26">
        <v>0</v>
      </c>
      <c r="WD88" s="26">
        <v>0</v>
      </c>
      <c r="WE88" s="26">
        <v>0</v>
      </c>
      <c r="WF88" s="26">
        <v>0</v>
      </c>
      <c r="WG88" s="26">
        <v>0</v>
      </c>
      <c r="WH88" s="26">
        <v>0</v>
      </c>
      <c r="WI88" s="26">
        <v>0</v>
      </c>
      <c r="WJ88" s="26">
        <v>0</v>
      </c>
      <c r="WK88" s="26">
        <v>0</v>
      </c>
      <c r="WL88" s="26">
        <v>0</v>
      </c>
      <c r="WM88" s="26">
        <v>0</v>
      </c>
      <c r="WN88" s="26">
        <v>0</v>
      </c>
      <c r="WO88" s="26">
        <v>0</v>
      </c>
      <c r="WP88" s="26">
        <v>0</v>
      </c>
      <c r="WQ88" s="26">
        <v>0</v>
      </c>
      <c r="WR88" s="26">
        <v>0</v>
      </c>
      <c r="WS88" s="26">
        <v>0</v>
      </c>
      <c r="WT88" s="26">
        <v>0</v>
      </c>
      <c r="WU88" s="26">
        <v>0</v>
      </c>
      <c r="WV88" s="26">
        <v>0</v>
      </c>
      <c r="WW88" s="26">
        <v>0</v>
      </c>
      <c r="WX88" s="26">
        <v>0</v>
      </c>
      <c r="WY88" s="26">
        <v>0</v>
      </c>
      <c r="WZ88" s="26">
        <v>0</v>
      </c>
      <c r="XA88" s="26">
        <v>0</v>
      </c>
      <c r="XB88" s="26">
        <v>0</v>
      </c>
      <c r="XC88" s="26">
        <v>0</v>
      </c>
      <c r="XD88" s="26">
        <v>0</v>
      </c>
      <c r="XE88" s="26">
        <v>0</v>
      </c>
      <c r="XF88" s="26">
        <v>0</v>
      </c>
      <c r="XG88" s="26">
        <v>0</v>
      </c>
      <c r="XH88" s="26">
        <v>0</v>
      </c>
      <c r="XI88" s="26">
        <v>0</v>
      </c>
      <c r="XJ88" s="26">
        <v>0</v>
      </c>
      <c r="XK88" s="26">
        <v>0</v>
      </c>
      <c r="XL88" s="26">
        <v>0</v>
      </c>
      <c r="XM88" s="26">
        <v>0</v>
      </c>
      <c r="XN88" s="26">
        <v>0</v>
      </c>
      <c r="XO88" s="26">
        <v>0</v>
      </c>
      <c r="XP88" s="26">
        <v>0</v>
      </c>
      <c r="XQ88" s="26">
        <v>0</v>
      </c>
      <c r="XR88" s="26">
        <v>0</v>
      </c>
      <c r="XS88" s="41">
        <v>0</v>
      </c>
      <c r="XT88" s="41">
        <v>0</v>
      </c>
      <c r="XU88" s="41">
        <v>0</v>
      </c>
      <c r="XV88" s="41">
        <v>0</v>
      </c>
      <c r="XW88" s="41">
        <v>0</v>
      </c>
      <c r="XX88" s="41">
        <v>0</v>
      </c>
      <c r="XY88" s="41">
        <v>0</v>
      </c>
      <c r="XZ88" s="41">
        <v>0</v>
      </c>
      <c r="YA88" s="41">
        <v>0</v>
      </c>
      <c r="YB88" s="41">
        <v>0</v>
      </c>
      <c r="YC88" s="41">
        <v>0</v>
      </c>
      <c r="YD88" s="41">
        <v>0</v>
      </c>
      <c r="YE88" s="41">
        <v>0</v>
      </c>
      <c r="YF88" s="41">
        <v>0</v>
      </c>
      <c r="YG88" s="41">
        <v>0</v>
      </c>
      <c r="YH88" s="41">
        <v>0</v>
      </c>
      <c r="YI88" s="41">
        <v>0</v>
      </c>
      <c r="YJ88" s="41">
        <v>0</v>
      </c>
      <c r="YK88" s="41">
        <v>0</v>
      </c>
      <c r="YL88" s="41">
        <v>0</v>
      </c>
      <c r="YM88" s="41">
        <v>0</v>
      </c>
      <c r="YN88" s="41">
        <v>0</v>
      </c>
      <c r="YO88" s="41">
        <v>0</v>
      </c>
      <c r="YP88" s="41">
        <v>0</v>
      </c>
      <c r="YQ88" s="41">
        <v>0</v>
      </c>
      <c r="YR88" s="41">
        <v>0</v>
      </c>
      <c r="YS88" s="41">
        <v>0</v>
      </c>
      <c r="YT88" s="41">
        <v>0</v>
      </c>
      <c r="YU88" s="41">
        <v>0</v>
      </c>
      <c r="YV88" s="41">
        <v>0</v>
      </c>
      <c r="YW88" s="41">
        <v>0</v>
      </c>
      <c r="YX88" s="41">
        <v>0</v>
      </c>
      <c r="YY88" s="41">
        <v>0</v>
      </c>
      <c r="YZ88" s="41">
        <v>0</v>
      </c>
      <c r="ZA88" s="41">
        <v>0</v>
      </c>
      <c r="ZB88" s="41">
        <v>0</v>
      </c>
      <c r="ZC88" s="41">
        <v>0</v>
      </c>
      <c r="ZD88" s="41">
        <v>0</v>
      </c>
      <c r="ZE88" s="41">
        <v>0</v>
      </c>
      <c r="ZF88" s="41">
        <v>0</v>
      </c>
      <c r="ZG88" s="41">
        <v>0</v>
      </c>
      <c r="ZH88" s="41">
        <v>0</v>
      </c>
      <c r="ZI88" s="41">
        <v>0</v>
      </c>
      <c r="ZJ88" s="41">
        <v>0</v>
      </c>
      <c r="ZK88" s="41">
        <v>0</v>
      </c>
      <c r="ZL88" s="41">
        <v>0</v>
      </c>
      <c r="ZM88" s="41">
        <v>23</v>
      </c>
      <c r="ZN88" s="41">
        <v>0</v>
      </c>
      <c r="ZO88" s="27">
        <v>6</v>
      </c>
      <c r="ZP88" s="27">
        <v>0</v>
      </c>
      <c r="ZQ88" s="27">
        <v>0</v>
      </c>
      <c r="ZR88" s="27">
        <v>2</v>
      </c>
      <c r="ZS88" s="27">
        <v>3</v>
      </c>
      <c r="ZT88" s="27">
        <v>21</v>
      </c>
      <c r="ZU88" s="27">
        <v>24</v>
      </c>
      <c r="ZV88" s="27">
        <v>1450</v>
      </c>
      <c r="ZW88" s="27">
        <v>7</v>
      </c>
      <c r="ZX88" s="27">
        <v>8</v>
      </c>
      <c r="ZY88" s="27">
        <v>389</v>
      </c>
      <c r="ZZ88" s="27">
        <v>39</v>
      </c>
      <c r="AAA88" s="27">
        <v>57</v>
      </c>
      <c r="AAB88" s="27">
        <v>3</v>
      </c>
      <c r="AAC88" s="27">
        <v>4</v>
      </c>
      <c r="AAD88" s="27">
        <v>0</v>
      </c>
      <c r="AAE88" s="27">
        <v>1</v>
      </c>
      <c r="AAF88" s="27">
        <v>36</v>
      </c>
      <c r="AAG88" s="27">
        <v>52</v>
      </c>
      <c r="AAH88" s="27" t="s">
        <v>560</v>
      </c>
    </row>
    <row r="89" spans="1:710" s="27" customFormat="1" x14ac:dyDescent="0.2">
      <c r="A89" s="27" t="s">
        <v>57</v>
      </c>
      <c r="B89" s="68">
        <v>1042004</v>
      </c>
      <c r="C89" s="28">
        <v>592</v>
      </c>
      <c r="D89" s="28">
        <v>29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8">
        <v>2</v>
      </c>
      <c r="P89" s="28">
        <v>6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0</v>
      </c>
      <c r="AJ89" s="26">
        <v>0</v>
      </c>
      <c r="AK89" s="26">
        <v>0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0</v>
      </c>
      <c r="AV89" s="26">
        <v>0</v>
      </c>
      <c r="AW89" s="26">
        <v>0</v>
      </c>
      <c r="AX89" s="26">
        <v>0</v>
      </c>
      <c r="AY89" s="26">
        <v>0</v>
      </c>
      <c r="AZ89" s="26">
        <v>0</v>
      </c>
      <c r="BA89" s="26">
        <v>0</v>
      </c>
      <c r="BB89" s="26">
        <v>0</v>
      </c>
      <c r="BC89" s="26">
        <v>0</v>
      </c>
      <c r="BD89" s="26">
        <v>0</v>
      </c>
      <c r="BE89" s="26">
        <v>0</v>
      </c>
      <c r="BF89" s="26">
        <v>0</v>
      </c>
      <c r="BG89" s="26">
        <v>0</v>
      </c>
      <c r="BH89" s="26">
        <v>0</v>
      </c>
      <c r="BI89" s="26">
        <v>0</v>
      </c>
      <c r="BJ89" s="26">
        <v>0</v>
      </c>
      <c r="BK89" s="26">
        <v>0</v>
      </c>
      <c r="BL89" s="26">
        <v>0</v>
      </c>
      <c r="BM89" s="26"/>
      <c r="BN89" s="26"/>
      <c r="BO89" s="26"/>
      <c r="BP89" s="26"/>
      <c r="BQ89" s="26">
        <v>0</v>
      </c>
      <c r="BR89" s="26">
        <v>0</v>
      </c>
      <c r="BS89" s="26">
        <v>0</v>
      </c>
      <c r="BT89" s="26">
        <v>0</v>
      </c>
      <c r="BU89" s="28">
        <v>0</v>
      </c>
      <c r="BV89" s="28">
        <v>0</v>
      </c>
      <c r="BW89" s="28">
        <v>1</v>
      </c>
      <c r="BX89" s="28">
        <v>29</v>
      </c>
      <c r="BY89" s="26">
        <v>0</v>
      </c>
      <c r="BZ89" s="26">
        <v>0</v>
      </c>
      <c r="CA89" s="26">
        <v>0</v>
      </c>
      <c r="CB89" s="26">
        <v>0</v>
      </c>
      <c r="CC89" s="26">
        <v>0</v>
      </c>
      <c r="CD89" s="26">
        <v>0</v>
      </c>
      <c r="CE89" s="26">
        <v>0</v>
      </c>
      <c r="CF89" s="26">
        <v>0</v>
      </c>
      <c r="CG89" s="26">
        <v>0</v>
      </c>
      <c r="CH89" s="26">
        <v>0</v>
      </c>
      <c r="CI89" s="26">
        <v>0</v>
      </c>
      <c r="CJ89" s="26">
        <v>0</v>
      </c>
      <c r="CK89" s="26">
        <v>0</v>
      </c>
      <c r="CL89" s="26">
        <v>0</v>
      </c>
      <c r="CM89" s="26">
        <v>0</v>
      </c>
      <c r="CN89" s="26">
        <v>0</v>
      </c>
      <c r="CO89" s="26">
        <v>0</v>
      </c>
      <c r="CP89" s="26">
        <v>0</v>
      </c>
      <c r="CQ89" s="26">
        <v>0</v>
      </c>
      <c r="CR89" s="26">
        <v>0</v>
      </c>
      <c r="CS89" s="26">
        <v>0</v>
      </c>
      <c r="CT89" s="26">
        <v>0</v>
      </c>
      <c r="CU89" s="26">
        <v>0</v>
      </c>
      <c r="CV89" s="26">
        <v>3</v>
      </c>
      <c r="CW89" s="26">
        <v>0</v>
      </c>
      <c r="CX89" s="26">
        <v>0</v>
      </c>
      <c r="CY89" s="26">
        <v>0</v>
      </c>
      <c r="CZ89" s="26">
        <v>6</v>
      </c>
      <c r="DA89" s="26">
        <v>0</v>
      </c>
      <c r="DB89" s="26">
        <v>7</v>
      </c>
      <c r="DC89" s="26">
        <v>0</v>
      </c>
      <c r="DD89" s="26">
        <v>2</v>
      </c>
      <c r="DE89" s="26">
        <v>0</v>
      </c>
      <c r="DF89" s="26">
        <v>2</v>
      </c>
      <c r="DG89" s="26">
        <v>1</v>
      </c>
      <c r="DH89" s="26">
        <v>13</v>
      </c>
      <c r="DI89" s="26">
        <v>0</v>
      </c>
      <c r="DJ89" s="26">
        <v>3</v>
      </c>
      <c r="DK89" s="26">
        <v>1</v>
      </c>
      <c r="DL89" s="26">
        <v>31</v>
      </c>
      <c r="DM89" s="26">
        <v>1</v>
      </c>
      <c r="DN89" s="26">
        <v>8</v>
      </c>
      <c r="DO89" s="26">
        <v>1</v>
      </c>
      <c r="DP89" s="26">
        <v>19</v>
      </c>
      <c r="DQ89" s="26">
        <v>11</v>
      </c>
      <c r="DR89" s="26">
        <v>9</v>
      </c>
      <c r="DS89" s="26">
        <v>0</v>
      </c>
      <c r="DT89" s="26">
        <v>10</v>
      </c>
      <c r="DU89" s="26">
        <v>0</v>
      </c>
      <c r="DV89" s="26">
        <v>3</v>
      </c>
      <c r="DW89" s="26">
        <v>0</v>
      </c>
      <c r="DX89" s="26">
        <v>6</v>
      </c>
      <c r="DY89" s="26">
        <v>0</v>
      </c>
      <c r="DZ89" s="26">
        <v>5</v>
      </c>
      <c r="EA89" s="26">
        <v>0</v>
      </c>
      <c r="EB89" s="26">
        <v>1</v>
      </c>
      <c r="EC89" s="26">
        <v>0</v>
      </c>
      <c r="ED89" s="26">
        <v>8</v>
      </c>
      <c r="EE89" s="26">
        <v>1</v>
      </c>
      <c r="EF89" s="26">
        <v>2</v>
      </c>
      <c r="EG89" s="26">
        <v>0</v>
      </c>
      <c r="EH89" s="26">
        <v>6</v>
      </c>
      <c r="EI89" s="26">
        <v>0</v>
      </c>
      <c r="EJ89" s="26">
        <v>5</v>
      </c>
      <c r="EK89" s="26">
        <v>0</v>
      </c>
      <c r="EL89" s="26">
        <v>10</v>
      </c>
      <c r="EM89" s="26"/>
      <c r="EN89" s="26"/>
      <c r="EO89" s="26">
        <v>3</v>
      </c>
      <c r="EP89" s="26">
        <v>22</v>
      </c>
      <c r="EQ89" s="26">
        <v>0</v>
      </c>
      <c r="ER89" s="26">
        <v>2</v>
      </c>
      <c r="ES89" s="26">
        <v>0</v>
      </c>
      <c r="ET89" s="26">
        <v>0</v>
      </c>
      <c r="EU89" s="26">
        <v>0</v>
      </c>
      <c r="EV89" s="26">
        <v>2</v>
      </c>
      <c r="EW89" s="26">
        <v>0</v>
      </c>
      <c r="EX89" s="26">
        <v>2</v>
      </c>
      <c r="EY89" s="26">
        <v>0</v>
      </c>
      <c r="EZ89" s="26">
        <v>2</v>
      </c>
      <c r="FA89" s="26">
        <v>0</v>
      </c>
      <c r="FB89" s="26">
        <v>2</v>
      </c>
      <c r="FC89" s="26">
        <v>0</v>
      </c>
      <c r="FD89" s="26">
        <v>1</v>
      </c>
      <c r="FE89" s="26">
        <v>0</v>
      </c>
      <c r="FF89" s="26">
        <v>0</v>
      </c>
      <c r="FG89" s="26">
        <v>0</v>
      </c>
      <c r="FH89" s="26">
        <v>32</v>
      </c>
      <c r="FI89" s="26">
        <v>0</v>
      </c>
      <c r="FJ89" s="26">
        <v>7</v>
      </c>
      <c r="FK89" s="26">
        <v>0</v>
      </c>
      <c r="FL89" s="26">
        <v>55</v>
      </c>
      <c r="FM89" s="26">
        <v>0</v>
      </c>
      <c r="FN89" s="26">
        <v>3</v>
      </c>
      <c r="FO89" s="26">
        <v>0</v>
      </c>
      <c r="FP89" s="26">
        <v>45</v>
      </c>
      <c r="FQ89" s="26">
        <v>0</v>
      </c>
      <c r="FR89" s="26">
        <v>1</v>
      </c>
      <c r="FS89" s="26">
        <v>0</v>
      </c>
      <c r="FT89" s="26">
        <v>35</v>
      </c>
      <c r="FU89" s="26">
        <v>0</v>
      </c>
      <c r="FV89" s="26">
        <v>0</v>
      </c>
      <c r="FW89" s="26">
        <v>0</v>
      </c>
      <c r="FX89" s="26">
        <v>18</v>
      </c>
      <c r="FY89" s="26">
        <v>0</v>
      </c>
      <c r="FZ89" s="26">
        <v>0</v>
      </c>
      <c r="GA89" s="26">
        <v>0</v>
      </c>
      <c r="GB89" s="26">
        <v>13</v>
      </c>
      <c r="GC89" s="26">
        <v>0</v>
      </c>
      <c r="GD89" s="26">
        <v>0</v>
      </c>
      <c r="GE89" s="26">
        <v>0</v>
      </c>
      <c r="GF89" s="26">
        <v>4</v>
      </c>
      <c r="GG89" s="26">
        <v>0</v>
      </c>
      <c r="GH89" s="26">
        <v>0</v>
      </c>
      <c r="GI89" s="26">
        <v>0</v>
      </c>
      <c r="GJ89" s="26">
        <v>0</v>
      </c>
      <c r="GK89" s="26">
        <v>0</v>
      </c>
      <c r="GL89" s="26">
        <v>0</v>
      </c>
      <c r="GM89" s="26">
        <v>0</v>
      </c>
      <c r="GN89" s="26">
        <v>0</v>
      </c>
      <c r="GO89" s="26">
        <v>0</v>
      </c>
      <c r="GP89" s="26">
        <v>0</v>
      </c>
      <c r="GQ89" s="26">
        <v>0</v>
      </c>
      <c r="GR89" s="26">
        <v>0</v>
      </c>
      <c r="GS89" s="26">
        <v>0</v>
      </c>
      <c r="GT89" s="26">
        <v>0</v>
      </c>
      <c r="GU89" s="26">
        <v>0</v>
      </c>
      <c r="GV89" s="26">
        <v>3</v>
      </c>
      <c r="GW89" s="26">
        <v>0</v>
      </c>
      <c r="GX89" s="26">
        <v>3</v>
      </c>
      <c r="GY89" s="26">
        <v>0</v>
      </c>
      <c r="GZ89" s="26">
        <v>4</v>
      </c>
      <c r="HA89" s="26">
        <v>0</v>
      </c>
      <c r="HB89" s="26">
        <v>7</v>
      </c>
      <c r="HC89" s="26">
        <v>1</v>
      </c>
      <c r="HD89" s="26">
        <v>13</v>
      </c>
      <c r="HE89" s="26">
        <v>0</v>
      </c>
      <c r="HF89" s="26">
        <v>8</v>
      </c>
      <c r="HG89" s="26">
        <v>0</v>
      </c>
      <c r="HH89" s="26">
        <v>8</v>
      </c>
      <c r="HI89" s="26">
        <v>0</v>
      </c>
      <c r="HJ89" s="26">
        <v>5</v>
      </c>
      <c r="HK89" s="26">
        <v>0</v>
      </c>
      <c r="HL89" s="26">
        <v>9</v>
      </c>
      <c r="HM89" s="26">
        <v>2</v>
      </c>
      <c r="HN89" s="26">
        <v>18</v>
      </c>
      <c r="HO89" s="26">
        <v>2</v>
      </c>
      <c r="HP89" s="26">
        <v>11</v>
      </c>
      <c r="HQ89" s="26">
        <v>1</v>
      </c>
      <c r="HR89" s="26">
        <v>10</v>
      </c>
      <c r="HS89" s="26">
        <v>0</v>
      </c>
      <c r="HT89" s="26">
        <v>5</v>
      </c>
      <c r="HU89" s="26">
        <v>0</v>
      </c>
      <c r="HV89" s="26">
        <v>1</v>
      </c>
      <c r="HW89" s="26">
        <v>0</v>
      </c>
      <c r="HX89" s="26">
        <v>4</v>
      </c>
      <c r="HY89" s="26">
        <v>0</v>
      </c>
      <c r="HZ89" s="26">
        <v>8</v>
      </c>
      <c r="IA89" s="26">
        <v>0</v>
      </c>
      <c r="IB89" s="26">
        <v>0</v>
      </c>
      <c r="IC89" s="26">
        <v>1</v>
      </c>
      <c r="ID89" s="26">
        <v>0</v>
      </c>
      <c r="IE89" s="26">
        <v>0</v>
      </c>
      <c r="IF89" s="26">
        <v>2</v>
      </c>
      <c r="IG89" s="26">
        <v>0</v>
      </c>
      <c r="IH89" s="26">
        <v>4</v>
      </c>
      <c r="II89" s="26"/>
      <c r="IJ89" s="26">
        <v>0</v>
      </c>
      <c r="IK89" s="26">
        <v>0</v>
      </c>
      <c r="IL89" s="26">
        <v>0</v>
      </c>
      <c r="IM89" s="26">
        <v>0</v>
      </c>
      <c r="IN89" s="26">
        <v>0</v>
      </c>
      <c r="IO89" s="26">
        <v>0</v>
      </c>
      <c r="IP89" s="26">
        <v>0</v>
      </c>
      <c r="IQ89" s="26">
        <v>0</v>
      </c>
      <c r="IR89" s="26">
        <v>0</v>
      </c>
      <c r="IS89" s="26">
        <v>0</v>
      </c>
      <c r="IT89" s="26">
        <v>0</v>
      </c>
      <c r="IU89" s="26">
        <v>0</v>
      </c>
      <c r="IV89" s="26"/>
      <c r="IW89" s="26">
        <v>0</v>
      </c>
      <c r="IX89" s="26">
        <v>0</v>
      </c>
      <c r="IY89" s="26">
        <v>0</v>
      </c>
      <c r="IZ89" s="26">
        <v>0</v>
      </c>
      <c r="JA89" s="26">
        <v>0</v>
      </c>
      <c r="JB89" s="26">
        <v>0</v>
      </c>
      <c r="JC89" s="26">
        <v>0</v>
      </c>
      <c r="JD89" s="26">
        <v>0</v>
      </c>
      <c r="JE89" s="26">
        <v>0</v>
      </c>
      <c r="JF89" s="26">
        <v>0</v>
      </c>
      <c r="JG89" s="26">
        <v>0</v>
      </c>
      <c r="JH89" s="26">
        <v>0</v>
      </c>
      <c r="JI89" s="26"/>
      <c r="JJ89" s="26">
        <v>0</v>
      </c>
      <c r="JK89" s="26">
        <v>0</v>
      </c>
      <c r="JL89" s="26">
        <v>0</v>
      </c>
      <c r="JM89" s="26">
        <v>0</v>
      </c>
      <c r="JN89" s="26">
        <v>0</v>
      </c>
      <c r="JO89" s="26">
        <v>0</v>
      </c>
      <c r="JP89" s="26">
        <v>0</v>
      </c>
      <c r="JQ89" s="26">
        <v>0</v>
      </c>
      <c r="JR89" s="26">
        <v>0</v>
      </c>
      <c r="JS89" s="26">
        <v>0</v>
      </c>
      <c r="JT89" s="26">
        <v>0</v>
      </c>
      <c r="JU89" s="26">
        <v>0</v>
      </c>
      <c r="JV89" s="26"/>
      <c r="JW89" s="26">
        <v>0</v>
      </c>
      <c r="JX89" s="26">
        <v>0</v>
      </c>
      <c r="JY89" s="26">
        <v>0</v>
      </c>
      <c r="JZ89" s="26">
        <v>0</v>
      </c>
      <c r="KA89" s="26">
        <v>0</v>
      </c>
      <c r="KB89" s="26">
        <v>0</v>
      </c>
      <c r="KC89" s="26">
        <v>0</v>
      </c>
      <c r="KD89" s="26">
        <v>0</v>
      </c>
      <c r="KE89" s="26">
        <v>0</v>
      </c>
      <c r="KF89" s="26">
        <v>0</v>
      </c>
      <c r="KG89" s="26">
        <v>0</v>
      </c>
      <c r="KH89" s="26">
        <v>0</v>
      </c>
      <c r="KI89" s="26"/>
      <c r="KJ89" s="26">
        <v>8</v>
      </c>
      <c r="KK89" s="26">
        <v>0</v>
      </c>
      <c r="KL89" s="26">
        <v>0</v>
      </c>
      <c r="KM89" s="26">
        <v>0</v>
      </c>
      <c r="KN89" s="26">
        <v>0</v>
      </c>
      <c r="KO89" s="26">
        <v>2</v>
      </c>
      <c r="KP89" s="26">
        <v>0</v>
      </c>
      <c r="KQ89" s="26">
        <v>0</v>
      </c>
      <c r="KR89" s="26">
        <v>0</v>
      </c>
      <c r="KS89" s="26">
        <v>0</v>
      </c>
      <c r="KT89" s="26">
        <v>0</v>
      </c>
      <c r="KU89" s="26">
        <v>0</v>
      </c>
      <c r="KV89" s="26">
        <v>0</v>
      </c>
      <c r="KW89" s="26">
        <v>0</v>
      </c>
      <c r="KX89" s="26">
        <v>0</v>
      </c>
      <c r="KY89" s="26">
        <v>0</v>
      </c>
      <c r="KZ89" s="26">
        <v>0</v>
      </c>
      <c r="LA89" s="26">
        <v>0</v>
      </c>
      <c r="LB89" s="26">
        <v>0</v>
      </c>
      <c r="LC89" s="26">
        <v>0</v>
      </c>
      <c r="LD89" s="26">
        <v>0</v>
      </c>
      <c r="LE89" s="26">
        <v>0</v>
      </c>
      <c r="LF89" s="26">
        <v>0</v>
      </c>
      <c r="LG89" s="26">
        <v>0</v>
      </c>
      <c r="LH89" s="26">
        <v>0</v>
      </c>
      <c r="LI89" s="26">
        <v>0</v>
      </c>
      <c r="LJ89" s="26">
        <v>0</v>
      </c>
      <c r="LK89" s="26">
        <v>0</v>
      </c>
      <c r="LL89" s="26">
        <v>0</v>
      </c>
      <c r="LM89" s="26">
        <v>0</v>
      </c>
      <c r="LN89" s="26">
        <v>6</v>
      </c>
      <c r="LO89" s="26">
        <v>0</v>
      </c>
      <c r="LP89" s="26">
        <v>0</v>
      </c>
      <c r="LQ89" s="26">
        <v>0</v>
      </c>
      <c r="LR89" s="26">
        <v>0</v>
      </c>
      <c r="LS89" s="26">
        <v>0</v>
      </c>
      <c r="LT89" s="26">
        <v>0</v>
      </c>
      <c r="LU89" s="26">
        <v>0</v>
      </c>
      <c r="LV89" s="26">
        <v>0</v>
      </c>
      <c r="LW89" s="26">
        <v>0</v>
      </c>
      <c r="LX89" s="26">
        <v>0</v>
      </c>
      <c r="LY89" s="26">
        <v>0</v>
      </c>
      <c r="LZ89" s="26">
        <v>0</v>
      </c>
      <c r="MA89" s="26">
        <v>0</v>
      </c>
      <c r="MB89" s="26">
        <v>0</v>
      </c>
      <c r="MC89" s="26">
        <v>0</v>
      </c>
      <c r="MD89" s="26">
        <v>0</v>
      </c>
      <c r="ME89" s="26">
        <v>0</v>
      </c>
      <c r="MF89" s="26">
        <v>0</v>
      </c>
      <c r="MG89" s="26">
        <v>0</v>
      </c>
      <c r="MH89" s="26">
        <v>0</v>
      </c>
      <c r="MI89" s="26">
        <v>0</v>
      </c>
      <c r="MJ89" s="26">
        <v>0</v>
      </c>
      <c r="MK89" s="26">
        <v>0</v>
      </c>
      <c r="ML89" s="26">
        <v>0</v>
      </c>
      <c r="MM89" s="28">
        <v>0</v>
      </c>
      <c r="MN89" s="26">
        <v>0</v>
      </c>
      <c r="MO89" s="26">
        <v>0</v>
      </c>
      <c r="MP89" s="26">
        <v>0</v>
      </c>
      <c r="MQ89" s="26">
        <v>0</v>
      </c>
      <c r="MR89" s="26">
        <v>0</v>
      </c>
      <c r="MS89" s="26">
        <v>0</v>
      </c>
      <c r="MT89" s="26">
        <v>0</v>
      </c>
      <c r="MU89" s="26">
        <v>0</v>
      </c>
      <c r="MV89" s="26">
        <v>0</v>
      </c>
      <c r="MW89" s="26">
        <v>0</v>
      </c>
      <c r="MX89" s="26">
        <v>0</v>
      </c>
      <c r="MY89" s="26">
        <v>0</v>
      </c>
      <c r="MZ89" s="26">
        <v>0</v>
      </c>
      <c r="NA89" s="26">
        <v>0</v>
      </c>
      <c r="NB89" s="26">
        <v>0</v>
      </c>
      <c r="NC89" s="26">
        <v>0</v>
      </c>
      <c r="ND89" s="26">
        <v>0</v>
      </c>
      <c r="NE89" s="26">
        <v>0</v>
      </c>
      <c r="NF89" s="26">
        <v>0</v>
      </c>
      <c r="NG89" s="26">
        <v>0</v>
      </c>
      <c r="NH89" s="26">
        <v>0</v>
      </c>
      <c r="NI89" s="26">
        <v>0</v>
      </c>
      <c r="NJ89" s="26">
        <v>0</v>
      </c>
      <c r="NK89" s="26">
        <v>0</v>
      </c>
      <c r="NL89" s="26">
        <v>0</v>
      </c>
      <c r="NM89" s="26">
        <v>0</v>
      </c>
      <c r="NN89" s="26">
        <v>0</v>
      </c>
      <c r="NO89" s="26">
        <v>0</v>
      </c>
      <c r="NP89" s="26">
        <v>0</v>
      </c>
      <c r="NQ89" s="26">
        <v>0</v>
      </c>
      <c r="NR89" s="26">
        <v>0</v>
      </c>
      <c r="NS89" s="26">
        <v>0</v>
      </c>
      <c r="NT89" s="26">
        <v>0</v>
      </c>
      <c r="NU89" s="26">
        <v>0</v>
      </c>
      <c r="NV89" s="26">
        <v>0</v>
      </c>
      <c r="NW89" s="26">
        <v>0</v>
      </c>
      <c r="NX89" s="26">
        <v>0</v>
      </c>
      <c r="NY89" s="26">
        <v>0</v>
      </c>
      <c r="NZ89" s="26">
        <v>0</v>
      </c>
      <c r="OA89" s="26">
        <v>0</v>
      </c>
      <c r="OB89" s="26">
        <v>0</v>
      </c>
      <c r="OC89" s="26">
        <v>0</v>
      </c>
      <c r="OD89" s="26">
        <v>0</v>
      </c>
      <c r="OE89" s="26">
        <v>0</v>
      </c>
      <c r="OF89" s="26">
        <v>0</v>
      </c>
      <c r="OG89" s="26">
        <v>0</v>
      </c>
      <c r="OH89" s="26"/>
      <c r="OI89" s="26">
        <v>0</v>
      </c>
      <c r="OJ89" s="26">
        <v>0</v>
      </c>
      <c r="OK89" s="28">
        <v>39</v>
      </c>
      <c r="OL89" s="26">
        <v>0</v>
      </c>
      <c r="OM89" s="26">
        <v>0</v>
      </c>
      <c r="ON89" s="26">
        <v>0</v>
      </c>
      <c r="OO89" s="26">
        <v>0</v>
      </c>
      <c r="OP89" s="26">
        <v>0</v>
      </c>
      <c r="OQ89" s="26">
        <v>7</v>
      </c>
      <c r="OR89" s="26">
        <v>3</v>
      </c>
      <c r="OS89" s="26">
        <v>0</v>
      </c>
      <c r="OT89" s="26">
        <v>14</v>
      </c>
      <c r="OU89" s="26">
        <v>6</v>
      </c>
      <c r="OV89" s="26">
        <v>1</v>
      </c>
      <c r="OW89" s="26">
        <v>8</v>
      </c>
      <c r="OX89" s="28">
        <v>39</v>
      </c>
      <c r="OY89" s="26">
        <v>0</v>
      </c>
      <c r="OZ89" s="26">
        <v>7</v>
      </c>
      <c r="PA89" s="26">
        <v>17</v>
      </c>
      <c r="PB89" s="26">
        <v>15</v>
      </c>
      <c r="PC89" s="28">
        <v>17</v>
      </c>
      <c r="PD89" s="26">
        <v>17</v>
      </c>
      <c r="PE89" s="26">
        <v>0</v>
      </c>
      <c r="PF89" s="28">
        <v>0</v>
      </c>
      <c r="PG89" s="26">
        <v>0</v>
      </c>
      <c r="PH89" s="26">
        <v>0</v>
      </c>
      <c r="PI89" s="26">
        <v>0</v>
      </c>
      <c r="PJ89" s="26">
        <v>0</v>
      </c>
      <c r="PK89" s="28">
        <v>0</v>
      </c>
      <c r="PL89" s="26">
        <v>0</v>
      </c>
      <c r="PM89" s="26">
        <v>0</v>
      </c>
      <c r="PN89" s="26">
        <v>0</v>
      </c>
      <c r="PO89" s="26">
        <v>0</v>
      </c>
      <c r="PP89" s="26">
        <v>0</v>
      </c>
      <c r="PQ89" s="26">
        <v>0</v>
      </c>
      <c r="PR89" s="26">
        <v>0</v>
      </c>
      <c r="PS89" s="26">
        <v>0</v>
      </c>
      <c r="PT89" s="26">
        <v>0</v>
      </c>
      <c r="PU89" s="26">
        <v>0</v>
      </c>
      <c r="PV89" s="26">
        <v>0</v>
      </c>
      <c r="PW89" s="26">
        <v>0</v>
      </c>
      <c r="PX89" s="26">
        <v>0</v>
      </c>
      <c r="PY89" s="26">
        <v>0</v>
      </c>
      <c r="PZ89" s="26">
        <v>0</v>
      </c>
      <c r="QA89" s="26">
        <v>0</v>
      </c>
      <c r="QB89" s="26">
        <v>0</v>
      </c>
      <c r="QC89" s="26">
        <v>0</v>
      </c>
      <c r="QD89" s="26">
        <v>0</v>
      </c>
      <c r="QE89" s="26">
        <v>0</v>
      </c>
      <c r="QF89" s="26">
        <v>0</v>
      </c>
      <c r="QG89" s="26">
        <v>0</v>
      </c>
      <c r="QH89" s="26">
        <v>0</v>
      </c>
      <c r="QI89" s="26">
        <v>0</v>
      </c>
      <c r="QJ89" s="26">
        <v>0</v>
      </c>
      <c r="QK89" s="26">
        <v>0</v>
      </c>
      <c r="QL89" s="26">
        <v>0</v>
      </c>
      <c r="QM89" s="26">
        <v>0</v>
      </c>
      <c r="QN89" s="26">
        <v>0</v>
      </c>
      <c r="QO89" s="26">
        <v>0</v>
      </c>
      <c r="QP89" s="26">
        <v>0</v>
      </c>
      <c r="QQ89" s="26">
        <v>0</v>
      </c>
      <c r="QR89" s="26">
        <v>0</v>
      </c>
      <c r="QS89" s="26">
        <v>0</v>
      </c>
      <c r="QT89" s="26">
        <v>0</v>
      </c>
      <c r="QU89" s="26">
        <v>0</v>
      </c>
      <c r="QV89" s="26">
        <v>0</v>
      </c>
      <c r="QW89" s="26">
        <v>0</v>
      </c>
      <c r="QX89" s="26">
        <v>0</v>
      </c>
      <c r="QY89" s="26">
        <v>0</v>
      </c>
      <c r="QZ89" s="26">
        <v>0</v>
      </c>
      <c r="RA89" s="26">
        <v>0</v>
      </c>
      <c r="RB89" s="26">
        <v>0</v>
      </c>
      <c r="RC89" s="26">
        <v>0</v>
      </c>
      <c r="RD89" s="26">
        <v>0</v>
      </c>
      <c r="RE89" s="26">
        <v>0</v>
      </c>
      <c r="RF89" s="26">
        <v>0</v>
      </c>
      <c r="RG89" s="26">
        <v>0</v>
      </c>
      <c r="RH89" s="26">
        <v>0</v>
      </c>
      <c r="RI89" s="26">
        <v>0</v>
      </c>
      <c r="RJ89" s="26">
        <v>0</v>
      </c>
      <c r="RK89" s="26">
        <v>0</v>
      </c>
      <c r="RL89" s="26">
        <v>0</v>
      </c>
      <c r="RM89" s="26">
        <v>0</v>
      </c>
      <c r="RN89" s="26">
        <v>0</v>
      </c>
      <c r="RO89" s="26">
        <v>0</v>
      </c>
      <c r="RP89" s="26">
        <v>0</v>
      </c>
      <c r="RQ89" s="26">
        <v>0</v>
      </c>
      <c r="RR89" s="26">
        <v>0</v>
      </c>
      <c r="RS89" s="26">
        <v>0</v>
      </c>
      <c r="RT89" s="26">
        <v>0</v>
      </c>
      <c r="RU89" s="26">
        <v>0</v>
      </c>
      <c r="RV89" s="26">
        <v>0</v>
      </c>
      <c r="RW89" s="26">
        <v>0</v>
      </c>
      <c r="RX89" s="26">
        <v>0</v>
      </c>
      <c r="RY89" s="26">
        <v>0</v>
      </c>
      <c r="RZ89" s="26">
        <v>0</v>
      </c>
      <c r="SA89" s="26">
        <v>0</v>
      </c>
      <c r="SB89" s="26">
        <v>0</v>
      </c>
      <c r="SC89" s="26">
        <v>0</v>
      </c>
      <c r="SD89" s="26">
        <v>0</v>
      </c>
      <c r="SE89" s="26">
        <v>0</v>
      </c>
      <c r="SF89" s="28">
        <v>0</v>
      </c>
      <c r="SG89" s="26">
        <v>0</v>
      </c>
      <c r="SH89" s="26">
        <v>0</v>
      </c>
      <c r="SI89" s="26">
        <v>0</v>
      </c>
      <c r="SJ89" s="26">
        <v>0</v>
      </c>
      <c r="SK89" s="26">
        <v>0</v>
      </c>
      <c r="SL89" s="26">
        <v>0</v>
      </c>
      <c r="SM89" s="26">
        <v>0</v>
      </c>
      <c r="SN89" s="26">
        <v>0</v>
      </c>
      <c r="SO89" s="26">
        <v>0</v>
      </c>
      <c r="SP89" s="26">
        <v>0</v>
      </c>
      <c r="SQ89" s="26">
        <v>0</v>
      </c>
      <c r="SR89" s="26">
        <v>0</v>
      </c>
      <c r="SS89" s="26">
        <v>0</v>
      </c>
      <c r="ST89" s="26">
        <v>0</v>
      </c>
      <c r="SU89" s="26">
        <v>0</v>
      </c>
      <c r="SV89" s="26">
        <v>0</v>
      </c>
      <c r="SW89" s="26">
        <v>0</v>
      </c>
      <c r="SX89" s="26">
        <v>0</v>
      </c>
      <c r="SY89" s="26">
        <v>0</v>
      </c>
      <c r="SZ89" s="26">
        <v>0</v>
      </c>
      <c r="TA89" s="26">
        <v>0</v>
      </c>
      <c r="TB89" s="26">
        <v>0</v>
      </c>
      <c r="TC89" s="26">
        <v>0</v>
      </c>
      <c r="TD89" s="26">
        <v>0</v>
      </c>
      <c r="TE89" s="28">
        <v>0</v>
      </c>
      <c r="TF89" s="26">
        <v>0</v>
      </c>
      <c r="TG89" s="26">
        <v>0</v>
      </c>
      <c r="TH89" s="26">
        <v>0</v>
      </c>
      <c r="TI89" s="26">
        <v>0</v>
      </c>
      <c r="TJ89" s="26">
        <v>0</v>
      </c>
      <c r="TK89" s="26">
        <v>0</v>
      </c>
      <c r="TL89" s="26">
        <v>0</v>
      </c>
      <c r="TM89" s="26">
        <v>0</v>
      </c>
      <c r="TN89" s="26">
        <v>0</v>
      </c>
      <c r="TO89" s="26">
        <v>0</v>
      </c>
      <c r="TP89" s="26">
        <v>0</v>
      </c>
      <c r="TQ89" s="26">
        <v>0</v>
      </c>
      <c r="TR89" s="26">
        <v>0</v>
      </c>
      <c r="TS89" s="26">
        <v>0</v>
      </c>
      <c r="TT89" s="26">
        <v>0</v>
      </c>
      <c r="TU89" s="26">
        <v>0</v>
      </c>
      <c r="TV89" s="26">
        <v>0</v>
      </c>
      <c r="TW89" s="26">
        <v>0</v>
      </c>
      <c r="TX89" s="26">
        <v>0</v>
      </c>
      <c r="TY89" s="26">
        <v>0</v>
      </c>
      <c r="TZ89" s="26">
        <v>0</v>
      </c>
      <c r="UA89" s="26">
        <v>0</v>
      </c>
      <c r="UB89" s="26">
        <v>0</v>
      </c>
      <c r="UC89" s="26">
        <v>0</v>
      </c>
      <c r="UD89" s="26">
        <v>0</v>
      </c>
      <c r="UE89" s="26">
        <v>0</v>
      </c>
      <c r="UF89" s="26">
        <v>0</v>
      </c>
      <c r="UG89" s="26">
        <v>0</v>
      </c>
      <c r="UH89" s="26">
        <v>0</v>
      </c>
      <c r="UI89" s="26">
        <v>0</v>
      </c>
      <c r="UJ89" s="28">
        <v>0</v>
      </c>
      <c r="UK89" s="26">
        <v>0</v>
      </c>
      <c r="UL89" s="26">
        <v>0</v>
      </c>
      <c r="UM89" s="26">
        <v>0</v>
      </c>
      <c r="UN89" s="26">
        <v>0</v>
      </c>
      <c r="UO89" s="26">
        <v>0</v>
      </c>
      <c r="UP89" s="26">
        <v>0</v>
      </c>
      <c r="UQ89" s="26">
        <v>0</v>
      </c>
      <c r="UR89" s="26">
        <v>0</v>
      </c>
      <c r="US89" s="26">
        <v>0</v>
      </c>
      <c r="UT89" s="26">
        <v>0</v>
      </c>
      <c r="UU89" s="26">
        <v>0</v>
      </c>
      <c r="UV89" s="26">
        <v>0</v>
      </c>
      <c r="UW89" s="26">
        <v>0</v>
      </c>
      <c r="UX89" s="26">
        <v>0</v>
      </c>
      <c r="UY89" s="26">
        <v>0</v>
      </c>
      <c r="UZ89" s="26">
        <v>0</v>
      </c>
      <c r="VA89" s="26">
        <v>0</v>
      </c>
      <c r="VB89" s="26">
        <v>0</v>
      </c>
      <c r="VC89" s="26">
        <v>0</v>
      </c>
      <c r="VD89" s="26">
        <v>0</v>
      </c>
      <c r="VE89" s="26">
        <v>0</v>
      </c>
      <c r="VF89" s="26">
        <v>0</v>
      </c>
      <c r="VG89" s="26">
        <v>0</v>
      </c>
      <c r="VH89" s="26">
        <v>0</v>
      </c>
      <c r="VI89" s="26">
        <v>0</v>
      </c>
      <c r="VJ89" s="26">
        <v>0</v>
      </c>
      <c r="VK89" s="26">
        <v>0</v>
      </c>
      <c r="VL89" s="26">
        <v>0</v>
      </c>
      <c r="VM89" s="28">
        <v>10</v>
      </c>
      <c r="VN89" s="26">
        <v>0</v>
      </c>
      <c r="VO89" s="26">
        <v>0</v>
      </c>
      <c r="VP89" s="26">
        <v>0</v>
      </c>
      <c r="VQ89" s="26">
        <v>1</v>
      </c>
      <c r="VR89" s="26">
        <v>0</v>
      </c>
      <c r="VS89" s="26">
        <v>0</v>
      </c>
      <c r="VT89" s="26">
        <v>3</v>
      </c>
      <c r="VU89" s="26">
        <v>6</v>
      </c>
      <c r="VV89" s="28">
        <v>0</v>
      </c>
      <c r="VW89" s="26">
        <v>0</v>
      </c>
      <c r="VX89" s="26">
        <v>0</v>
      </c>
      <c r="VY89" s="26">
        <v>0</v>
      </c>
      <c r="VZ89" s="26">
        <v>0</v>
      </c>
      <c r="WA89" s="26">
        <v>0</v>
      </c>
      <c r="WB89" s="26">
        <v>0</v>
      </c>
      <c r="WC89" s="26">
        <v>0</v>
      </c>
      <c r="WD89" s="26">
        <v>0</v>
      </c>
      <c r="WE89" s="26">
        <v>0</v>
      </c>
      <c r="WF89" s="26">
        <v>0</v>
      </c>
      <c r="WG89" s="26">
        <v>0</v>
      </c>
      <c r="WH89" s="26">
        <v>0</v>
      </c>
      <c r="WI89" s="26">
        <v>0</v>
      </c>
      <c r="WJ89" s="26">
        <v>0</v>
      </c>
      <c r="WK89" s="26">
        <v>0</v>
      </c>
      <c r="WL89" s="26">
        <v>0</v>
      </c>
      <c r="WM89" s="26">
        <v>0</v>
      </c>
      <c r="WN89" s="26">
        <v>0</v>
      </c>
      <c r="WO89" s="26">
        <v>0</v>
      </c>
      <c r="WP89" s="26">
        <v>0</v>
      </c>
      <c r="WQ89" s="26">
        <v>0</v>
      </c>
      <c r="WR89" s="26">
        <v>0</v>
      </c>
      <c r="WS89" s="26">
        <v>0</v>
      </c>
      <c r="WT89" s="26">
        <v>0</v>
      </c>
      <c r="WU89" s="26">
        <v>0</v>
      </c>
      <c r="WV89" s="26">
        <v>0</v>
      </c>
      <c r="WW89" s="26">
        <v>0</v>
      </c>
      <c r="WX89" s="26">
        <v>0</v>
      </c>
      <c r="WY89" s="26">
        <v>0</v>
      </c>
      <c r="WZ89" s="26">
        <v>0</v>
      </c>
      <c r="XA89" s="26">
        <v>0</v>
      </c>
      <c r="XB89" s="26">
        <v>0</v>
      </c>
      <c r="XC89" s="26">
        <v>0</v>
      </c>
      <c r="XD89" s="26">
        <v>0</v>
      </c>
      <c r="XE89" s="26">
        <v>0</v>
      </c>
      <c r="XF89" s="26">
        <v>0</v>
      </c>
      <c r="XG89" s="26">
        <v>0</v>
      </c>
      <c r="XH89" s="26">
        <v>0</v>
      </c>
      <c r="XI89" s="26">
        <v>0</v>
      </c>
      <c r="XJ89" s="26">
        <v>0</v>
      </c>
      <c r="XK89" s="26">
        <v>0</v>
      </c>
      <c r="XL89" s="26">
        <v>0</v>
      </c>
      <c r="XM89" s="26">
        <v>0</v>
      </c>
      <c r="XN89" s="26">
        <v>0</v>
      </c>
      <c r="XO89" s="26">
        <v>0</v>
      </c>
      <c r="XP89" s="26">
        <v>0</v>
      </c>
      <c r="XQ89" s="26">
        <v>0</v>
      </c>
      <c r="XR89" s="26">
        <v>0</v>
      </c>
      <c r="XS89" s="41">
        <v>0</v>
      </c>
      <c r="XT89" s="41">
        <v>0</v>
      </c>
      <c r="XU89" s="41">
        <v>0</v>
      </c>
      <c r="XV89" s="41">
        <v>0</v>
      </c>
      <c r="XW89" s="41">
        <v>0</v>
      </c>
      <c r="XX89" s="41">
        <v>0</v>
      </c>
      <c r="XY89" s="41">
        <v>0</v>
      </c>
      <c r="XZ89" s="41">
        <v>0</v>
      </c>
      <c r="YA89" s="41">
        <v>0</v>
      </c>
      <c r="YB89" s="41">
        <v>0</v>
      </c>
      <c r="YC89" s="41">
        <v>0</v>
      </c>
      <c r="YD89" s="41">
        <v>0</v>
      </c>
      <c r="YE89" s="41">
        <v>0</v>
      </c>
      <c r="YF89" s="41">
        <v>0</v>
      </c>
      <c r="YG89" s="41">
        <v>0</v>
      </c>
      <c r="YH89" s="41">
        <v>0</v>
      </c>
      <c r="YI89" s="41">
        <v>0</v>
      </c>
      <c r="YJ89" s="41">
        <v>0</v>
      </c>
      <c r="YK89" s="41">
        <v>0</v>
      </c>
      <c r="YL89" s="41">
        <v>0</v>
      </c>
      <c r="YM89" s="41">
        <v>0</v>
      </c>
      <c r="YN89" s="41">
        <v>0</v>
      </c>
      <c r="YO89" s="41">
        <v>0</v>
      </c>
      <c r="YP89" s="41">
        <v>0</v>
      </c>
      <c r="YQ89" s="41">
        <v>0</v>
      </c>
      <c r="YR89" s="41">
        <v>0</v>
      </c>
      <c r="YS89" s="41">
        <v>0</v>
      </c>
      <c r="YT89" s="41">
        <v>0</v>
      </c>
      <c r="YU89" s="41">
        <v>0</v>
      </c>
      <c r="YV89" s="41">
        <v>0</v>
      </c>
      <c r="YW89" s="41">
        <v>0</v>
      </c>
      <c r="YX89" s="41">
        <v>0</v>
      </c>
      <c r="YY89" s="41">
        <v>0</v>
      </c>
      <c r="YZ89" s="41">
        <v>0</v>
      </c>
      <c r="ZA89" s="41">
        <v>0</v>
      </c>
      <c r="ZB89" s="41">
        <v>0</v>
      </c>
      <c r="ZC89" s="41">
        <v>0</v>
      </c>
      <c r="ZD89" s="41">
        <v>0</v>
      </c>
      <c r="ZE89" s="41">
        <v>0</v>
      </c>
      <c r="ZF89" s="41">
        <v>0</v>
      </c>
      <c r="ZG89" s="41">
        <v>0</v>
      </c>
      <c r="ZH89" s="41">
        <v>0</v>
      </c>
      <c r="ZI89" s="41">
        <v>0</v>
      </c>
      <c r="ZJ89" s="41">
        <v>0</v>
      </c>
      <c r="ZK89" s="41">
        <v>0</v>
      </c>
      <c r="ZL89" s="41">
        <v>0</v>
      </c>
      <c r="ZM89" s="41">
        <v>15</v>
      </c>
      <c r="ZN89" s="41">
        <v>0</v>
      </c>
      <c r="ZO89" s="27">
        <v>0</v>
      </c>
      <c r="ZP89" s="27">
        <v>0</v>
      </c>
      <c r="ZQ89" s="27">
        <v>0</v>
      </c>
      <c r="ZR89" s="27">
        <v>0</v>
      </c>
      <c r="ZS89" s="27">
        <v>0</v>
      </c>
      <c r="ZT89" s="27">
        <v>0</v>
      </c>
      <c r="ZU89" s="27">
        <v>0</v>
      </c>
      <c r="ZV89" s="27">
        <v>0</v>
      </c>
      <c r="ZW89" s="27">
        <v>0</v>
      </c>
      <c r="ZX89" s="27">
        <v>0</v>
      </c>
      <c r="ZY89" s="27">
        <v>0</v>
      </c>
      <c r="ZZ89" s="27">
        <v>0</v>
      </c>
      <c r="AAA89" s="27">
        <v>0</v>
      </c>
      <c r="AAB89" s="27">
        <v>0</v>
      </c>
      <c r="AAC89" s="27">
        <v>0</v>
      </c>
      <c r="AAD89" s="27">
        <v>0</v>
      </c>
      <c r="AAE89" s="27">
        <v>0</v>
      </c>
      <c r="AAF89" s="27">
        <v>0</v>
      </c>
      <c r="AAG89" s="27">
        <v>0</v>
      </c>
      <c r="AAH89" s="27" t="s">
        <v>561</v>
      </c>
    </row>
    <row r="90" spans="1:710" s="27" customFormat="1" x14ac:dyDescent="0.2">
      <c r="A90" s="27" t="s">
        <v>58</v>
      </c>
      <c r="B90" s="68">
        <v>1042005</v>
      </c>
      <c r="C90" s="28">
        <v>410</v>
      </c>
      <c r="D90" s="28">
        <v>6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2</v>
      </c>
      <c r="L90" s="26">
        <v>0</v>
      </c>
      <c r="M90" s="26">
        <v>0</v>
      </c>
      <c r="N90" s="26">
        <v>0</v>
      </c>
      <c r="O90" s="28">
        <v>0</v>
      </c>
      <c r="P90" s="28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0</v>
      </c>
      <c r="AJ90" s="26">
        <v>0</v>
      </c>
      <c r="AK90" s="26">
        <v>0</v>
      </c>
      <c r="AL90" s="26">
        <v>0</v>
      </c>
      <c r="AM90" s="26">
        <v>0</v>
      </c>
      <c r="AN90" s="26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0</v>
      </c>
      <c r="AV90" s="26">
        <v>0</v>
      </c>
      <c r="AW90" s="26">
        <v>0</v>
      </c>
      <c r="AX90" s="26">
        <v>0</v>
      </c>
      <c r="AY90" s="26">
        <v>0</v>
      </c>
      <c r="AZ90" s="26">
        <v>0</v>
      </c>
      <c r="BA90" s="26">
        <v>0</v>
      </c>
      <c r="BB90" s="26">
        <v>0</v>
      </c>
      <c r="BC90" s="26">
        <v>0</v>
      </c>
      <c r="BD90" s="26">
        <v>0</v>
      </c>
      <c r="BE90" s="26">
        <v>0</v>
      </c>
      <c r="BF90" s="26">
        <v>0</v>
      </c>
      <c r="BG90" s="26">
        <v>0</v>
      </c>
      <c r="BH90" s="26">
        <v>0</v>
      </c>
      <c r="BI90" s="26">
        <v>0</v>
      </c>
      <c r="BJ90" s="26">
        <v>0</v>
      </c>
      <c r="BK90" s="26">
        <v>0</v>
      </c>
      <c r="BL90" s="26">
        <v>0</v>
      </c>
      <c r="BM90" s="26"/>
      <c r="BN90" s="26"/>
      <c r="BO90" s="26"/>
      <c r="BP90" s="26"/>
      <c r="BQ90" s="26">
        <v>0</v>
      </c>
      <c r="BR90" s="26">
        <v>0</v>
      </c>
      <c r="BS90" s="26">
        <v>0</v>
      </c>
      <c r="BT90" s="26">
        <v>0</v>
      </c>
      <c r="BU90" s="28">
        <v>0</v>
      </c>
      <c r="BV90" s="28">
        <v>4</v>
      </c>
      <c r="BW90" s="28">
        <v>1</v>
      </c>
      <c r="BX90" s="28">
        <v>101</v>
      </c>
      <c r="BY90" s="26">
        <v>0</v>
      </c>
      <c r="BZ90" s="26">
        <v>0</v>
      </c>
      <c r="CA90" s="26">
        <v>0</v>
      </c>
      <c r="CB90" s="26">
        <v>1</v>
      </c>
      <c r="CC90" s="26">
        <v>0</v>
      </c>
      <c r="CD90" s="26">
        <v>1</v>
      </c>
      <c r="CE90" s="26">
        <v>0</v>
      </c>
      <c r="CF90" s="26">
        <v>2</v>
      </c>
      <c r="CG90" s="26">
        <v>0</v>
      </c>
      <c r="CH90" s="26">
        <v>0</v>
      </c>
      <c r="CI90" s="26">
        <v>0</v>
      </c>
      <c r="CJ90" s="26">
        <v>0</v>
      </c>
      <c r="CK90" s="26">
        <v>0</v>
      </c>
      <c r="CL90" s="26">
        <v>0</v>
      </c>
      <c r="CM90" s="26">
        <v>0</v>
      </c>
      <c r="CN90" s="26">
        <v>0</v>
      </c>
      <c r="CO90" s="26">
        <v>0</v>
      </c>
      <c r="CP90" s="26">
        <v>0</v>
      </c>
      <c r="CQ90" s="26">
        <v>0</v>
      </c>
      <c r="CR90" s="26">
        <v>0</v>
      </c>
      <c r="CS90" s="26">
        <v>0</v>
      </c>
      <c r="CT90" s="26">
        <v>0</v>
      </c>
      <c r="CU90" s="26">
        <v>0</v>
      </c>
      <c r="CV90" s="26">
        <v>0</v>
      </c>
      <c r="CW90" s="26">
        <v>0</v>
      </c>
      <c r="CX90" s="26">
        <v>0</v>
      </c>
      <c r="CY90" s="26">
        <v>0</v>
      </c>
      <c r="CZ90" s="26">
        <v>0</v>
      </c>
      <c r="DA90" s="26">
        <v>0</v>
      </c>
      <c r="DB90" s="26">
        <v>0</v>
      </c>
      <c r="DC90" s="26">
        <v>0</v>
      </c>
      <c r="DD90" s="26">
        <v>0</v>
      </c>
      <c r="DE90" s="26">
        <v>0</v>
      </c>
      <c r="DF90" s="26">
        <v>1</v>
      </c>
      <c r="DG90" s="26">
        <v>0</v>
      </c>
      <c r="DH90" s="26">
        <v>5</v>
      </c>
      <c r="DI90" s="26">
        <v>0</v>
      </c>
      <c r="DJ90" s="26">
        <v>7</v>
      </c>
      <c r="DK90" s="26">
        <v>0</v>
      </c>
      <c r="DL90" s="26">
        <v>15</v>
      </c>
      <c r="DM90" s="26">
        <v>0</v>
      </c>
      <c r="DN90" s="26">
        <v>4</v>
      </c>
      <c r="DO90" s="26">
        <v>0</v>
      </c>
      <c r="DP90" s="26">
        <v>5</v>
      </c>
      <c r="DQ90" s="26">
        <v>1</v>
      </c>
      <c r="DR90" s="26">
        <v>8</v>
      </c>
      <c r="DS90" s="26">
        <v>0</v>
      </c>
      <c r="DT90" s="26">
        <v>11</v>
      </c>
      <c r="DU90" s="26">
        <v>0</v>
      </c>
      <c r="DV90" s="26">
        <v>6</v>
      </c>
      <c r="DW90" s="26">
        <v>1</v>
      </c>
      <c r="DX90" s="26">
        <v>2</v>
      </c>
      <c r="DY90" s="26">
        <v>0</v>
      </c>
      <c r="DZ90" s="26">
        <v>0</v>
      </c>
      <c r="EA90" s="26">
        <v>0</v>
      </c>
      <c r="EB90" s="26">
        <v>6</v>
      </c>
      <c r="EC90" s="26">
        <v>0</v>
      </c>
      <c r="ED90" s="26">
        <v>4</v>
      </c>
      <c r="EE90" s="26">
        <v>0</v>
      </c>
      <c r="EF90" s="26">
        <v>1</v>
      </c>
      <c r="EG90" s="26">
        <v>0</v>
      </c>
      <c r="EH90" s="26">
        <v>1</v>
      </c>
      <c r="EI90" s="26">
        <v>0</v>
      </c>
      <c r="EJ90" s="26">
        <v>3</v>
      </c>
      <c r="EK90" s="26">
        <v>0</v>
      </c>
      <c r="EL90" s="26">
        <v>2</v>
      </c>
      <c r="EM90" s="26"/>
      <c r="EN90" s="26"/>
      <c r="EO90" s="26">
        <v>1</v>
      </c>
      <c r="EP90" s="26">
        <v>95</v>
      </c>
      <c r="EQ90" s="26">
        <v>0</v>
      </c>
      <c r="ER90" s="26">
        <v>0</v>
      </c>
      <c r="ES90" s="26">
        <v>0</v>
      </c>
      <c r="ET90" s="26">
        <v>0</v>
      </c>
      <c r="EU90" s="26">
        <v>0</v>
      </c>
      <c r="EV90" s="26">
        <v>0</v>
      </c>
      <c r="EW90" s="26">
        <v>0</v>
      </c>
      <c r="EX90" s="26">
        <v>0</v>
      </c>
      <c r="EY90" s="26">
        <v>0</v>
      </c>
      <c r="EZ90" s="26">
        <v>0</v>
      </c>
      <c r="FA90" s="26">
        <v>0</v>
      </c>
      <c r="FB90" s="26">
        <v>0</v>
      </c>
      <c r="FC90" s="26">
        <v>0</v>
      </c>
      <c r="FD90" s="26">
        <v>0</v>
      </c>
      <c r="FE90" s="26">
        <v>0</v>
      </c>
      <c r="FF90" s="26">
        <v>0</v>
      </c>
      <c r="FG90" s="26">
        <v>0</v>
      </c>
      <c r="FH90" s="26">
        <v>0</v>
      </c>
      <c r="FI90" s="26">
        <v>0</v>
      </c>
      <c r="FJ90" s="26">
        <v>1</v>
      </c>
      <c r="FK90" s="26">
        <v>1</v>
      </c>
      <c r="FL90" s="26">
        <v>4</v>
      </c>
      <c r="FM90" s="26">
        <v>0</v>
      </c>
      <c r="FN90" s="26">
        <v>3</v>
      </c>
      <c r="FO90" s="26">
        <v>0</v>
      </c>
      <c r="FP90" s="26">
        <v>17</v>
      </c>
      <c r="FQ90" s="26">
        <v>0</v>
      </c>
      <c r="FR90" s="26">
        <v>7</v>
      </c>
      <c r="FS90" s="26">
        <v>1</v>
      </c>
      <c r="FT90" s="26">
        <v>14</v>
      </c>
      <c r="FU90" s="26">
        <v>0</v>
      </c>
      <c r="FV90" s="26">
        <v>5</v>
      </c>
      <c r="FW90" s="26">
        <v>0</v>
      </c>
      <c r="FX90" s="26">
        <v>4</v>
      </c>
      <c r="FY90" s="26">
        <v>0</v>
      </c>
      <c r="FZ90" s="26">
        <v>7</v>
      </c>
      <c r="GA90" s="26">
        <v>0</v>
      </c>
      <c r="GB90" s="26">
        <v>10</v>
      </c>
      <c r="GC90" s="26">
        <v>0</v>
      </c>
      <c r="GD90" s="26">
        <v>3</v>
      </c>
      <c r="GE90" s="26">
        <v>0</v>
      </c>
      <c r="GF90" s="26">
        <v>2</v>
      </c>
      <c r="GG90" s="26">
        <v>0</v>
      </c>
      <c r="GH90" s="26">
        <v>0</v>
      </c>
      <c r="GI90" s="26">
        <v>0</v>
      </c>
      <c r="GJ90" s="26">
        <v>0</v>
      </c>
      <c r="GK90" s="26">
        <v>0</v>
      </c>
      <c r="GL90" s="26">
        <v>0</v>
      </c>
      <c r="GM90" s="26">
        <v>0</v>
      </c>
      <c r="GN90" s="26">
        <v>0</v>
      </c>
      <c r="GO90" s="26">
        <v>0</v>
      </c>
      <c r="GP90" s="26">
        <v>0</v>
      </c>
      <c r="GQ90" s="26">
        <v>0</v>
      </c>
      <c r="GR90" s="26">
        <v>0</v>
      </c>
      <c r="GS90" s="26">
        <v>0</v>
      </c>
      <c r="GT90" s="26">
        <v>0</v>
      </c>
      <c r="GU90" s="26">
        <v>0</v>
      </c>
      <c r="GV90" s="26">
        <v>0</v>
      </c>
      <c r="GW90" s="26">
        <v>0</v>
      </c>
      <c r="GX90" s="26">
        <v>0</v>
      </c>
      <c r="GY90" s="26">
        <v>0</v>
      </c>
      <c r="GZ90" s="26">
        <v>0</v>
      </c>
      <c r="HA90" s="26">
        <v>0</v>
      </c>
      <c r="HB90" s="26">
        <v>0</v>
      </c>
      <c r="HC90" s="26">
        <v>0</v>
      </c>
      <c r="HD90" s="26">
        <v>3</v>
      </c>
      <c r="HE90" s="26">
        <v>0</v>
      </c>
      <c r="HF90" s="26">
        <v>2</v>
      </c>
      <c r="HG90" s="26">
        <v>0</v>
      </c>
      <c r="HH90" s="26">
        <v>3</v>
      </c>
      <c r="HI90" s="26">
        <v>0</v>
      </c>
      <c r="HJ90" s="26">
        <v>6</v>
      </c>
      <c r="HK90" s="26">
        <v>0</v>
      </c>
      <c r="HL90" s="26">
        <v>8</v>
      </c>
      <c r="HM90" s="26">
        <v>0</v>
      </c>
      <c r="HN90" s="26">
        <v>4</v>
      </c>
      <c r="HO90" s="26">
        <v>0</v>
      </c>
      <c r="HP90" s="26">
        <v>4</v>
      </c>
      <c r="HQ90" s="26">
        <v>0</v>
      </c>
      <c r="HR90" s="26">
        <v>3</v>
      </c>
      <c r="HS90" s="26">
        <v>0</v>
      </c>
      <c r="HT90" s="26">
        <v>0</v>
      </c>
      <c r="HU90" s="26">
        <v>0</v>
      </c>
      <c r="HV90" s="26">
        <v>3</v>
      </c>
      <c r="HW90" s="26">
        <v>0</v>
      </c>
      <c r="HX90" s="26">
        <v>3</v>
      </c>
      <c r="HY90" s="26">
        <v>0</v>
      </c>
      <c r="HZ90" s="26">
        <v>2</v>
      </c>
      <c r="IA90" s="26">
        <v>0</v>
      </c>
      <c r="IB90" s="26">
        <v>0</v>
      </c>
      <c r="IC90" s="26">
        <v>0</v>
      </c>
      <c r="ID90" s="26">
        <v>0</v>
      </c>
      <c r="IE90" s="26">
        <v>0</v>
      </c>
      <c r="IF90" s="26">
        <v>1</v>
      </c>
      <c r="IG90" s="26">
        <v>0</v>
      </c>
      <c r="IH90" s="26">
        <v>0</v>
      </c>
      <c r="II90" s="26"/>
      <c r="IJ90" s="26">
        <v>0</v>
      </c>
      <c r="IK90" s="26">
        <v>0</v>
      </c>
      <c r="IL90" s="26">
        <v>0</v>
      </c>
      <c r="IM90" s="26">
        <v>0</v>
      </c>
      <c r="IN90" s="26">
        <v>0</v>
      </c>
      <c r="IO90" s="26">
        <v>0</v>
      </c>
      <c r="IP90" s="26">
        <v>0</v>
      </c>
      <c r="IQ90" s="26">
        <v>0</v>
      </c>
      <c r="IR90" s="26">
        <v>0</v>
      </c>
      <c r="IS90" s="26">
        <v>0</v>
      </c>
      <c r="IT90" s="26">
        <v>0</v>
      </c>
      <c r="IU90" s="26">
        <v>0</v>
      </c>
      <c r="IV90" s="26"/>
      <c r="IW90" s="26">
        <v>0</v>
      </c>
      <c r="IX90" s="26">
        <v>0</v>
      </c>
      <c r="IY90" s="26">
        <v>0</v>
      </c>
      <c r="IZ90" s="26">
        <v>0</v>
      </c>
      <c r="JA90" s="26">
        <v>0</v>
      </c>
      <c r="JB90" s="26">
        <v>0</v>
      </c>
      <c r="JC90" s="26">
        <v>0</v>
      </c>
      <c r="JD90" s="26">
        <v>0</v>
      </c>
      <c r="JE90" s="26">
        <v>0</v>
      </c>
      <c r="JF90" s="26">
        <v>0</v>
      </c>
      <c r="JG90" s="26">
        <v>0</v>
      </c>
      <c r="JH90" s="26">
        <v>0</v>
      </c>
      <c r="JI90" s="26"/>
      <c r="JJ90" s="26">
        <v>0</v>
      </c>
      <c r="JK90" s="26">
        <v>0</v>
      </c>
      <c r="JL90" s="26">
        <v>0</v>
      </c>
      <c r="JM90" s="26">
        <v>0</v>
      </c>
      <c r="JN90" s="26">
        <v>0</v>
      </c>
      <c r="JO90" s="26">
        <v>0</v>
      </c>
      <c r="JP90" s="26">
        <v>0</v>
      </c>
      <c r="JQ90" s="26">
        <v>0</v>
      </c>
      <c r="JR90" s="26">
        <v>0</v>
      </c>
      <c r="JS90" s="26">
        <v>0</v>
      </c>
      <c r="JT90" s="26">
        <v>0</v>
      </c>
      <c r="JU90" s="26">
        <v>0</v>
      </c>
      <c r="JV90" s="26"/>
      <c r="JW90" s="26">
        <v>0</v>
      </c>
      <c r="JX90" s="26">
        <v>0</v>
      </c>
      <c r="JY90" s="26">
        <v>0</v>
      </c>
      <c r="JZ90" s="26">
        <v>0</v>
      </c>
      <c r="KA90" s="26">
        <v>0</v>
      </c>
      <c r="KB90" s="26">
        <v>0</v>
      </c>
      <c r="KC90" s="26">
        <v>0</v>
      </c>
      <c r="KD90" s="26">
        <v>0</v>
      </c>
      <c r="KE90" s="26">
        <v>0</v>
      </c>
      <c r="KF90" s="26">
        <v>0</v>
      </c>
      <c r="KG90" s="26">
        <v>0</v>
      </c>
      <c r="KH90" s="26">
        <v>0</v>
      </c>
      <c r="KI90" s="26"/>
      <c r="KJ90" s="26">
        <v>0</v>
      </c>
      <c r="KK90" s="26">
        <v>0</v>
      </c>
      <c r="KL90" s="26">
        <v>0</v>
      </c>
      <c r="KM90" s="26">
        <v>0</v>
      </c>
      <c r="KN90" s="26">
        <v>0</v>
      </c>
      <c r="KO90" s="26">
        <v>0</v>
      </c>
      <c r="KP90" s="26">
        <v>0</v>
      </c>
      <c r="KQ90" s="26">
        <v>0</v>
      </c>
      <c r="KR90" s="26">
        <v>0</v>
      </c>
      <c r="KS90" s="26">
        <v>0</v>
      </c>
      <c r="KT90" s="26">
        <v>0</v>
      </c>
      <c r="KU90" s="26">
        <v>0</v>
      </c>
      <c r="KV90" s="26">
        <v>0</v>
      </c>
      <c r="KW90" s="26">
        <v>0</v>
      </c>
      <c r="KX90" s="26">
        <v>0</v>
      </c>
      <c r="KY90" s="26">
        <v>0</v>
      </c>
      <c r="KZ90" s="26">
        <v>0</v>
      </c>
      <c r="LA90" s="26">
        <v>0</v>
      </c>
      <c r="LB90" s="26">
        <v>0</v>
      </c>
      <c r="LC90" s="26">
        <v>0</v>
      </c>
      <c r="LD90" s="26">
        <v>0</v>
      </c>
      <c r="LE90" s="26">
        <v>0</v>
      </c>
      <c r="LF90" s="26">
        <v>0</v>
      </c>
      <c r="LG90" s="26">
        <v>0</v>
      </c>
      <c r="LH90" s="26">
        <v>0</v>
      </c>
      <c r="LI90" s="26">
        <v>0</v>
      </c>
      <c r="LJ90" s="26">
        <v>0</v>
      </c>
      <c r="LK90" s="26">
        <v>0</v>
      </c>
      <c r="LL90" s="26">
        <v>0</v>
      </c>
      <c r="LM90" s="26">
        <v>0</v>
      </c>
      <c r="LN90" s="26">
        <v>0</v>
      </c>
      <c r="LO90" s="26">
        <v>0</v>
      </c>
      <c r="LP90" s="26">
        <v>0</v>
      </c>
      <c r="LQ90" s="26">
        <v>0</v>
      </c>
      <c r="LR90" s="26">
        <v>0</v>
      </c>
      <c r="LS90" s="26">
        <v>0</v>
      </c>
      <c r="LT90" s="26">
        <v>0</v>
      </c>
      <c r="LU90" s="26">
        <v>0</v>
      </c>
      <c r="LV90" s="26">
        <v>0</v>
      </c>
      <c r="LW90" s="26">
        <v>0</v>
      </c>
      <c r="LX90" s="26">
        <v>0</v>
      </c>
      <c r="LY90" s="26">
        <v>0</v>
      </c>
      <c r="LZ90" s="26">
        <v>0</v>
      </c>
      <c r="MA90" s="26">
        <v>0</v>
      </c>
      <c r="MB90" s="26">
        <v>0</v>
      </c>
      <c r="MC90" s="26">
        <v>0</v>
      </c>
      <c r="MD90" s="26">
        <v>0</v>
      </c>
      <c r="ME90" s="26">
        <v>0</v>
      </c>
      <c r="MF90" s="26">
        <v>0</v>
      </c>
      <c r="MG90" s="26">
        <v>0</v>
      </c>
      <c r="MH90" s="26">
        <v>0</v>
      </c>
      <c r="MI90" s="26">
        <v>0</v>
      </c>
      <c r="MJ90" s="26">
        <v>0</v>
      </c>
      <c r="MK90" s="26">
        <v>0</v>
      </c>
      <c r="ML90" s="26">
        <v>0</v>
      </c>
      <c r="MM90" s="28">
        <v>0</v>
      </c>
      <c r="MN90" s="26">
        <v>0</v>
      </c>
      <c r="MO90" s="26">
        <v>0</v>
      </c>
      <c r="MP90" s="26">
        <v>0</v>
      </c>
      <c r="MQ90" s="26">
        <v>0</v>
      </c>
      <c r="MR90" s="26">
        <v>0</v>
      </c>
      <c r="MS90" s="26">
        <v>0</v>
      </c>
      <c r="MT90" s="26">
        <v>0</v>
      </c>
      <c r="MU90" s="26">
        <v>0</v>
      </c>
      <c r="MV90" s="26">
        <v>0</v>
      </c>
      <c r="MW90" s="26">
        <v>0</v>
      </c>
      <c r="MX90" s="26">
        <v>0</v>
      </c>
      <c r="MY90" s="26">
        <v>0</v>
      </c>
      <c r="MZ90" s="26">
        <v>0</v>
      </c>
      <c r="NA90" s="26">
        <v>0</v>
      </c>
      <c r="NB90" s="26">
        <v>0</v>
      </c>
      <c r="NC90" s="26">
        <v>0</v>
      </c>
      <c r="ND90" s="26">
        <v>0</v>
      </c>
      <c r="NE90" s="26">
        <v>0</v>
      </c>
      <c r="NF90" s="26">
        <v>0</v>
      </c>
      <c r="NG90" s="26">
        <v>0</v>
      </c>
      <c r="NH90" s="26">
        <v>0</v>
      </c>
      <c r="NI90" s="26">
        <v>0</v>
      </c>
      <c r="NJ90" s="26">
        <v>0</v>
      </c>
      <c r="NK90" s="26">
        <v>0</v>
      </c>
      <c r="NL90" s="26">
        <v>0</v>
      </c>
      <c r="NM90" s="26">
        <v>0</v>
      </c>
      <c r="NN90" s="26">
        <v>0</v>
      </c>
      <c r="NO90" s="26">
        <v>0</v>
      </c>
      <c r="NP90" s="26">
        <v>0</v>
      </c>
      <c r="NQ90" s="26">
        <v>0</v>
      </c>
      <c r="NR90" s="26">
        <v>0</v>
      </c>
      <c r="NS90" s="26">
        <v>0</v>
      </c>
      <c r="NT90" s="26">
        <v>0</v>
      </c>
      <c r="NU90" s="26">
        <v>0</v>
      </c>
      <c r="NV90" s="26">
        <v>0</v>
      </c>
      <c r="NW90" s="26">
        <v>0</v>
      </c>
      <c r="NX90" s="26">
        <v>0</v>
      </c>
      <c r="NY90" s="26">
        <v>0</v>
      </c>
      <c r="NZ90" s="26">
        <v>0</v>
      </c>
      <c r="OA90" s="26">
        <v>0</v>
      </c>
      <c r="OB90" s="26">
        <v>0</v>
      </c>
      <c r="OC90" s="26">
        <v>0</v>
      </c>
      <c r="OD90" s="26">
        <v>0</v>
      </c>
      <c r="OE90" s="26">
        <v>0</v>
      </c>
      <c r="OF90" s="26">
        <v>0</v>
      </c>
      <c r="OG90" s="26">
        <v>0</v>
      </c>
      <c r="OH90" s="26"/>
      <c r="OI90" s="26">
        <v>0</v>
      </c>
      <c r="OJ90" s="26">
        <v>0</v>
      </c>
      <c r="OK90" s="28">
        <v>105</v>
      </c>
      <c r="OL90" s="26">
        <v>0</v>
      </c>
      <c r="OM90" s="26">
        <v>0</v>
      </c>
      <c r="ON90" s="26">
        <v>1</v>
      </c>
      <c r="OO90" s="26">
        <v>0</v>
      </c>
      <c r="OP90" s="26">
        <v>1</v>
      </c>
      <c r="OQ90" s="26">
        <v>37</v>
      </c>
      <c r="OR90" s="26">
        <v>0</v>
      </c>
      <c r="OS90" s="26">
        <v>0</v>
      </c>
      <c r="OT90" s="26">
        <v>26</v>
      </c>
      <c r="OU90" s="26">
        <v>3</v>
      </c>
      <c r="OV90" s="26">
        <v>0</v>
      </c>
      <c r="OW90" s="26">
        <v>37</v>
      </c>
      <c r="OX90" s="28">
        <v>105</v>
      </c>
      <c r="OY90" s="26">
        <v>1</v>
      </c>
      <c r="OZ90" s="26">
        <v>38</v>
      </c>
      <c r="PA90" s="26">
        <v>26</v>
      </c>
      <c r="PB90" s="26">
        <v>40</v>
      </c>
      <c r="PC90" s="28">
        <v>2</v>
      </c>
      <c r="PD90" s="26">
        <v>2</v>
      </c>
      <c r="PE90" s="26">
        <v>0</v>
      </c>
      <c r="PF90" s="28">
        <v>1</v>
      </c>
      <c r="PG90" s="26">
        <v>1</v>
      </c>
      <c r="PH90" s="26">
        <v>0</v>
      </c>
      <c r="PI90" s="26">
        <v>0</v>
      </c>
      <c r="PJ90" s="26">
        <v>0</v>
      </c>
      <c r="PK90" s="28">
        <v>4</v>
      </c>
      <c r="PL90" s="26">
        <v>0</v>
      </c>
      <c r="PM90" s="26">
        <v>0</v>
      </c>
      <c r="PN90" s="26">
        <v>0</v>
      </c>
      <c r="PO90" s="26">
        <v>0</v>
      </c>
      <c r="PP90" s="26">
        <v>0</v>
      </c>
      <c r="PQ90" s="26">
        <v>0</v>
      </c>
      <c r="PR90" s="26">
        <v>0</v>
      </c>
      <c r="PS90" s="26">
        <v>0</v>
      </c>
      <c r="PT90" s="26">
        <v>0</v>
      </c>
      <c r="PU90" s="26">
        <v>0</v>
      </c>
      <c r="PV90" s="26">
        <v>0</v>
      </c>
      <c r="PW90" s="26">
        <v>0</v>
      </c>
      <c r="PX90" s="26">
        <v>0</v>
      </c>
      <c r="PY90" s="26">
        <v>0</v>
      </c>
      <c r="PZ90" s="26">
        <v>0</v>
      </c>
      <c r="QA90" s="26">
        <v>0</v>
      </c>
      <c r="QB90" s="26">
        <v>0</v>
      </c>
      <c r="QC90" s="26">
        <v>0</v>
      </c>
      <c r="QD90" s="26">
        <v>0</v>
      </c>
      <c r="QE90" s="26">
        <v>0</v>
      </c>
      <c r="QF90" s="26">
        <v>0</v>
      </c>
      <c r="QG90" s="26">
        <v>0</v>
      </c>
      <c r="QH90" s="26">
        <v>0</v>
      </c>
      <c r="QI90" s="26">
        <v>0</v>
      </c>
      <c r="QJ90" s="26">
        <v>0</v>
      </c>
      <c r="QK90" s="26">
        <v>0</v>
      </c>
      <c r="QL90" s="26">
        <v>0</v>
      </c>
      <c r="QM90" s="26">
        <v>0</v>
      </c>
      <c r="QN90" s="26">
        <v>0</v>
      </c>
      <c r="QO90" s="26">
        <v>0</v>
      </c>
      <c r="QP90" s="26">
        <v>0</v>
      </c>
      <c r="QQ90" s="26">
        <v>0</v>
      </c>
      <c r="QR90" s="26">
        <v>0</v>
      </c>
      <c r="QS90" s="26">
        <v>0</v>
      </c>
      <c r="QT90" s="26">
        <v>0</v>
      </c>
      <c r="QU90" s="26">
        <v>0</v>
      </c>
      <c r="QV90" s="26">
        <v>0</v>
      </c>
      <c r="QW90" s="26">
        <v>0</v>
      </c>
      <c r="QX90" s="26">
        <v>0</v>
      </c>
      <c r="QY90" s="26">
        <v>0</v>
      </c>
      <c r="QZ90" s="26">
        <v>0</v>
      </c>
      <c r="RA90" s="26">
        <v>0</v>
      </c>
      <c r="RB90" s="26">
        <v>0</v>
      </c>
      <c r="RC90" s="26">
        <v>0</v>
      </c>
      <c r="RD90" s="26">
        <v>0</v>
      </c>
      <c r="RE90" s="26">
        <v>0</v>
      </c>
      <c r="RF90" s="26">
        <v>0</v>
      </c>
      <c r="RG90" s="26">
        <v>0</v>
      </c>
      <c r="RH90" s="26">
        <v>0</v>
      </c>
      <c r="RI90" s="26">
        <v>0</v>
      </c>
      <c r="RJ90" s="26">
        <v>0</v>
      </c>
      <c r="RK90" s="26">
        <v>0</v>
      </c>
      <c r="RL90" s="26">
        <v>0</v>
      </c>
      <c r="RM90" s="26">
        <v>0</v>
      </c>
      <c r="RN90" s="26">
        <v>0</v>
      </c>
      <c r="RO90" s="26">
        <v>0</v>
      </c>
      <c r="RP90" s="26">
        <v>0</v>
      </c>
      <c r="RQ90" s="26">
        <v>0</v>
      </c>
      <c r="RR90" s="26">
        <v>0</v>
      </c>
      <c r="RS90" s="26">
        <v>0</v>
      </c>
      <c r="RT90" s="26">
        <v>0</v>
      </c>
      <c r="RU90" s="26">
        <v>0</v>
      </c>
      <c r="RV90" s="26">
        <v>1</v>
      </c>
      <c r="RW90" s="26">
        <v>0</v>
      </c>
      <c r="RX90" s="26">
        <v>1</v>
      </c>
      <c r="RY90" s="26">
        <v>0</v>
      </c>
      <c r="RZ90" s="26">
        <v>0</v>
      </c>
      <c r="SA90" s="26">
        <v>0</v>
      </c>
      <c r="SB90" s="26">
        <v>1</v>
      </c>
      <c r="SC90" s="26">
        <v>0</v>
      </c>
      <c r="SD90" s="26">
        <v>1</v>
      </c>
      <c r="SE90" s="26">
        <v>0</v>
      </c>
      <c r="SF90" s="28">
        <v>4</v>
      </c>
      <c r="SG90" s="26">
        <v>0</v>
      </c>
      <c r="SH90" s="26">
        <v>0</v>
      </c>
      <c r="SI90" s="26">
        <v>0</v>
      </c>
      <c r="SJ90" s="26">
        <v>0</v>
      </c>
      <c r="SK90" s="26">
        <v>0</v>
      </c>
      <c r="SL90" s="26">
        <v>0</v>
      </c>
      <c r="SM90" s="26">
        <v>0</v>
      </c>
      <c r="SN90" s="26">
        <v>0</v>
      </c>
      <c r="SO90" s="26">
        <v>0</v>
      </c>
      <c r="SP90" s="26">
        <v>0</v>
      </c>
      <c r="SQ90" s="26">
        <v>0</v>
      </c>
      <c r="SR90" s="26">
        <v>0</v>
      </c>
      <c r="SS90" s="26">
        <v>0</v>
      </c>
      <c r="ST90" s="26">
        <v>0</v>
      </c>
      <c r="SU90" s="26">
        <v>1</v>
      </c>
      <c r="SV90" s="26">
        <v>0</v>
      </c>
      <c r="SW90" s="26">
        <v>1</v>
      </c>
      <c r="SX90" s="26">
        <v>0</v>
      </c>
      <c r="SY90" s="26">
        <v>0</v>
      </c>
      <c r="SZ90" s="26">
        <v>0</v>
      </c>
      <c r="TA90" s="26">
        <v>1</v>
      </c>
      <c r="TB90" s="26">
        <v>0</v>
      </c>
      <c r="TC90" s="26">
        <v>1</v>
      </c>
      <c r="TD90" s="26">
        <v>0</v>
      </c>
      <c r="TE90" s="28">
        <v>7</v>
      </c>
      <c r="TF90" s="26">
        <v>0</v>
      </c>
      <c r="TG90" s="26">
        <v>0</v>
      </c>
      <c r="TH90" s="26">
        <v>0</v>
      </c>
      <c r="TI90" s="26">
        <v>0</v>
      </c>
      <c r="TJ90" s="26">
        <v>0</v>
      </c>
      <c r="TK90" s="26">
        <v>0</v>
      </c>
      <c r="TL90" s="26">
        <v>2</v>
      </c>
      <c r="TM90" s="26">
        <v>0</v>
      </c>
      <c r="TN90" s="26">
        <v>1</v>
      </c>
      <c r="TO90" s="26">
        <v>1</v>
      </c>
      <c r="TP90" s="26">
        <v>0</v>
      </c>
      <c r="TQ90" s="26">
        <v>0</v>
      </c>
      <c r="TR90" s="26">
        <v>0</v>
      </c>
      <c r="TS90" s="26">
        <v>1</v>
      </c>
      <c r="TT90" s="26">
        <v>0</v>
      </c>
      <c r="TU90" s="26">
        <v>0</v>
      </c>
      <c r="TV90" s="26">
        <v>0</v>
      </c>
      <c r="TW90" s="26">
        <v>0</v>
      </c>
      <c r="TX90" s="26">
        <v>0</v>
      </c>
      <c r="TY90" s="26">
        <v>0</v>
      </c>
      <c r="TZ90" s="26">
        <v>2</v>
      </c>
      <c r="UA90" s="26">
        <v>0</v>
      </c>
      <c r="UB90" s="26">
        <v>0</v>
      </c>
      <c r="UC90" s="26">
        <v>0</v>
      </c>
      <c r="UD90" s="26">
        <v>0</v>
      </c>
      <c r="UE90" s="26">
        <v>0</v>
      </c>
      <c r="UF90" s="26">
        <v>0</v>
      </c>
      <c r="UG90" s="26">
        <v>0</v>
      </c>
      <c r="UH90" s="26">
        <v>0</v>
      </c>
      <c r="UI90" s="26">
        <v>0</v>
      </c>
      <c r="UJ90" s="28">
        <v>236</v>
      </c>
      <c r="UK90" s="26">
        <v>0</v>
      </c>
      <c r="UL90" s="26">
        <v>3</v>
      </c>
      <c r="UM90" s="26">
        <v>5</v>
      </c>
      <c r="UN90" s="26">
        <v>1</v>
      </c>
      <c r="UO90" s="26">
        <v>15</v>
      </c>
      <c r="UP90" s="26">
        <v>35</v>
      </c>
      <c r="UQ90" s="26">
        <v>40</v>
      </c>
      <c r="UR90" s="26">
        <v>17</v>
      </c>
      <c r="US90" s="26">
        <v>23</v>
      </c>
      <c r="UT90" s="26">
        <v>11</v>
      </c>
      <c r="UU90" s="26">
        <v>3</v>
      </c>
      <c r="UV90" s="26">
        <v>2</v>
      </c>
      <c r="UW90" s="26">
        <v>1</v>
      </c>
      <c r="UX90" s="26">
        <v>2</v>
      </c>
      <c r="UY90" s="26">
        <v>1</v>
      </c>
      <c r="UZ90" s="26">
        <v>0</v>
      </c>
      <c r="VA90" s="26">
        <v>2</v>
      </c>
      <c r="VB90" s="26">
        <v>12</v>
      </c>
      <c r="VC90" s="26">
        <v>26</v>
      </c>
      <c r="VD90" s="26">
        <v>14</v>
      </c>
      <c r="VE90" s="26">
        <v>14</v>
      </c>
      <c r="VF90" s="26">
        <v>5</v>
      </c>
      <c r="VG90" s="26">
        <v>1</v>
      </c>
      <c r="VH90" s="26">
        <v>3</v>
      </c>
      <c r="VI90" s="26">
        <v>0</v>
      </c>
      <c r="VJ90" s="26">
        <v>0</v>
      </c>
      <c r="VK90" s="26">
        <v>0</v>
      </c>
      <c r="VL90" s="26">
        <v>0</v>
      </c>
      <c r="VM90" s="28">
        <v>5</v>
      </c>
      <c r="VN90" s="26">
        <v>0</v>
      </c>
      <c r="VO90" s="26">
        <v>2</v>
      </c>
      <c r="VP90" s="26">
        <v>0</v>
      </c>
      <c r="VQ90" s="26">
        <v>0</v>
      </c>
      <c r="VR90" s="26">
        <v>0</v>
      </c>
      <c r="VS90" s="26">
        <v>0</v>
      </c>
      <c r="VT90" s="26">
        <v>0</v>
      </c>
      <c r="VU90" s="26">
        <v>3</v>
      </c>
      <c r="VV90" s="28">
        <v>0</v>
      </c>
      <c r="VW90" s="26">
        <v>0</v>
      </c>
      <c r="VX90" s="26">
        <v>0</v>
      </c>
      <c r="VY90" s="26">
        <v>0</v>
      </c>
      <c r="VZ90" s="26">
        <v>0</v>
      </c>
      <c r="WA90" s="26">
        <v>0</v>
      </c>
      <c r="WB90" s="26">
        <v>0</v>
      </c>
      <c r="WC90" s="26">
        <v>0</v>
      </c>
      <c r="WD90" s="26">
        <v>0</v>
      </c>
      <c r="WE90" s="26">
        <v>0</v>
      </c>
      <c r="WF90" s="26">
        <v>0</v>
      </c>
      <c r="WG90" s="26">
        <v>0</v>
      </c>
      <c r="WH90" s="26">
        <v>0</v>
      </c>
      <c r="WI90" s="26">
        <v>0</v>
      </c>
      <c r="WJ90" s="26">
        <v>0</v>
      </c>
      <c r="WK90" s="26">
        <v>0</v>
      </c>
      <c r="WL90" s="26">
        <v>0</v>
      </c>
      <c r="WM90" s="26">
        <v>0</v>
      </c>
      <c r="WN90" s="26">
        <v>0</v>
      </c>
      <c r="WO90" s="26">
        <v>0</v>
      </c>
      <c r="WP90" s="26">
        <v>0</v>
      </c>
      <c r="WQ90" s="26">
        <v>0</v>
      </c>
      <c r="WR90" s="26">
        <v>0</v>
      </c>
      <c r="WS90" s="26">
        <v>0</v>
      </c>
      <c r="WT90" s="26">
        <v>0</v>
      </c>
      <c r="WU90" s="26">
        <v>0</v>
      </c>
      <c r="WV90" s="26">
        <v>0</v>
      </c>
      <c r="WW90" s="26">
        <v>0</v>
      </c>
      <c r="WX90" s="26">
        <v>0</v>
      </c>
      <c r="WY90" s="26">
        <v>0</v>
      </c>
      <c r="WZ90" s="26">
        <v>0</v>
      </c>
      <c r="XA90" s="26">
        <v>0</v>
      </c>
      <c r="XB90" s="26">
        <v>0</v>
      </c>
      <c r="XC90" s="26">
        <v>0</v>
      </c>
      <c r="XD90" s="26">
        <v>0</v>
      </c>
      <c r="XE90" s="26">
        <v>0</v>
      </c>
      <c r="XF90" s="26">
        <v>0</v>
      </c>
      <c r="XG90" s="26">
        <v>0</v>
      </c>
      <c r="XH90" s="26">
        <v>0</v>
      </c>
      <c r="XI90" s="26">
        <v>0</v>
      </c>
      <c r="XJ90" s="26">
        <v>0</v>
      </c>
      <c r="XK90" s="26">
        <v>0</v>
      </c>
      <c r="XL90" s="26">
        <v>0</v>
      </c>
      <c r="XM90" s="26">
        <v>0</v>
      </c>
      <c r="XN90" s="26">
        <v>0</v>
      </c>
      <c r="XO90" s="26">
        <v>0</v>
      </c>
      <c r="XP90" s="26">
        <v>0</v>
      </c>
      <c r="XQ90" s="26">
        <v>0</v>
      </c>
      <c r="XR90" s="26">
        <v>0</v>
      </c>
      <c r="XS90" s="41">
        <v>0</v>
      </c>
      <c r="XT90" s="41">
        <v>0</v>
      </c>
      <c r="XU90" s="41">
        <v>0</v>
      </c>
      <c r="XV90" s="41">
        <v>0</v>
      </c>
      <c r="XW90" s="41">
        <v>0</v>
      </c>
      <c r="XX90" s="41">
        <v>0</v>
      </c>
      <c r="XY90" s="41">
        <v>0</v>
      </c>
      <c r="XZ90" s="41">
        <v>0</v>
      </c>
      <c r="YA90" s="41">
        <v>0</v>
      </c>
      <c r="YB90" s="41">
        <v>0</v>
      </c>
      <c r="YC90" s="41">
        <v>0</v>
      </c>
      <c r="YD90" s="41">
        <v>0</v>
      </c>
      <c r="YE90" s="41">
        <v>0</v>
      </c>
      <c r="YF90" s="41">
        <v>0</v>
      </c>
      <c r="YG90" s="41">
        <v>0</v>
      </c>
      <c r="YH90" s="41">
        <v>0</v>
      </c>
      <c r="YI90" s="41">
        <v>0</v>
      </c>
      <c r="YJ90" s="41">
        <v>0</v>
      </c>
      <c r="YK90" s="41">
        <v>0</v>
      </c>
      <c r="YL90" s="41">
        <v>0</v>
      </c>
      <c r="YM90" s="41">
        <v>0</v>
      </c>
      <c r="YN90" s="41">
        <v>0</v>
      </c>
      <c r="YO90" s="41">
        <v>0</v>
      </c>
      <c r="YP90" s="41">
        <v>0</v>
      </c>
      <c r="YQ90" s="41">
        <v>0</v>
      </c>
      <c r="YR90" s="41">
        <v>0</v>
      </c>
      <c r="YS90" s="41">
        <v>0</v>
      </c>
      <c r="YT90" s="41">
        <v>0</v>
      </c>
      <c r="YU90" s="41">
        <v>0</v>
      </c>
      <c r="YV90" s="41">
        <v>0</v>
      </c>
      <c r="YW90" s="41">
        <v>0</v>
      </c>
      <c r="YX90" s="41">
        <v>0</v>
      </c>
      <c r="YY90" s="41">
        <v>0</v>
      </c>
      <c r="YZ90" s="41">
        <v>0</v>
      </c>
      <c r="ZA90" s="41">
        <v>0</v>
      </c>
      <c r="ZB90" s="41">
        <v>0</v>
      </c>
      <c r="ZC90" s="41">
        <v>0</v>
      </c>
      <c r="ZD90" s="41">
        <v>0</v>
      </c>
      <c r="ZE90" s="41">
        <v>0</v>
      </c>
      <c r="ZF90" s="41">
        <v>0</v>
      </c>
      <c r="ZG90" s="41">
        <v>0</v>
      </c>
      <c r="ZH90" s="41">
        <v>0</v>
      </c>
      <c r="ZI90" s="41">
        <v>0</v>
      </c>
      <c r="ZJ90" s="41">
        <v>0</v>
      </c>
      <c r="ZK90" s="41">
        <v>0</v>
      </c>
      <c r="ZL90" s="41">
        <v>0</v>
      </c>
      <c r="ZM90" s="41">
        <v>7</v>
      </c>
      <c r="ZN90" s="41">
        <v>0</v>
      </c>
      <c r="ZO90" s="27">
        <v>0</v>
      </c>
      <c r="ZP90" s="27">
        <v>0</v>
      </c>
      <c r="ZQ90" s="27">
        <v>0</v>
      </c>
      <c r="ZR90" s="27">
        <v>0</v>
      </c>
      <c r="ZS90" s="27">
        <v>0</v>
      </c>
      <c r="ZT90" s="27">
        <v>4</v>
      </c>
      <c r="ZU90" s="27">
        <v>7</v>
      </c>
      <c r="ZV90" s="27">
        <v>194</v>
      </c>
      <c r="ZW90" s="27">
        <v>0</v>
      </c>
      <c r="ZX90" s="27">
        <v>0</v>
      </c>
      <c r="ZY90" s="27">
        <v>26</v>
      </c>
      <c r="ZZ90" s="27">
        <v>4</v>
      </c>
      <c r="AAA90" s="27">
        <v>4</v>
      </c>
      <c r="AAB90" s="27">
        <v>0</v>
      </c>
      <c r="AAC90" s="27">
        <v>0</v>
      </c>
      <c r="AAD90" s="27">
        <v>0</v>
      </c>
      <c r="AAE90" s="27">
        <v>0</v>
      </c>
      <c r="AAF90" s="27">
        <v>4</v>
      </c>
      <c r="AAG90" s="27">
        <v>4</v>
      </c>
      <c r="AAH90" s="27" t="s">
        <v>562</v>
      </c>
    </row>
    <row r="91" spans="1:710" s="27" customFormat="1" x14ac:dyDescent="0.2">
      <c r="A91" s="27" t="s">
        <v>59</v>
      </c>
      <c r="B91" s="68">
        <v>1042009</v>
      </c>
      <c r="C91" s="28">
        <v>483</v>
      </c>
      <c r="D91" s="28">
        <v>17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8">
        <v>0</v>
      </c>
      <c r="P91" s="28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/>
      <c r="BN91" s="26"/>
      <c r="BO91" s="26"/>
      <c r="BP91" s="26"/>
      <c r="BQ91" s="26">
        <v>0</v>
      </c>
      <c r="BR91" s="26">
        <v>0</v>
      </c>
      <c r="BS91" s="26">
        <v>0</v>
      </c>
      <c r="BT91" s="26">
        <v>0</v>
      </c>
      <c r="BU91" s="28">
        <v>0</v>
      </c>
      <c r="BV91" s="28">
        <v>6</v>
      </c>
      <c r="BW91" s="28">
        <v>0</v>
      </c>
      <c r="BX91" s="28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6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>
        <v>0</v>
      </c>
      <c r="CR91" s="26">
        <v>1</v>
      </c>
      <c r="CS91" s="26">
        <v>0</v>
      </c>
      <c r="CT91" s="26">
        <v>2</v>
      </c>
      <c r="CU91" s="26">
        <v>0</v>
      </c>
      <c r="CV91" s="26">
        <v>0</v>
      </c>
      <c r="CW91" s="26">
        <v>0</v>
      </c>
      <c r="CX91" s="26">
        <v>1</v>
      </c>
      <c r="CY91" s="26">
        <v>0</v>
      </c>
      <c r="CZ91" s="26">
        <v>2</v>
      </c>
      <c r="DA91" s="26">
        <v>0</v>
      </c>
      <c r="DB91" s="26">
        <v>2</v>
      </c>
      <c r="DC91" s="26">
        <v>0</v>
      </c>
      <c r="DD91" s="26">
        <v>4</v>
      </c>
      <c r="DE91" s="26">
        <v>0</v>
      </c>
      <c r="DF91" s="26">
        <v>1</v>
      </c>
      <c r="DG91" s="26">
        <v>0</v>
      </c>
      <c r="DH91" s="26">
        <v>10</v>
      </c>
      <c r="DI91" s="26">
        <v>0</v>
      </c>
      <c r="DJ91" s="26">
        <v>2</v>
      </c>
      <c r="DK91" s="26">
        <v>1</v>
      </c>
      <c r="DL91" s="26">
        <v>26</v>
      </c>
      <c r="DM91" s="26">
        <v>1</v>
      </c>
      <c r="DN91" s="26">
        <v>9</v>
      </c>
      <c r="DO91" s="26">
        <v>3</v>
      </c>
      <c r="DP91" s="26">
        <v>37</v>
      </c>
      <c r="DQ91" s="26">
        <v>1</v>
      </c>
      <c r="DR91" s="26">
        <v>8</v>
      </c>
      <c r="DS91" s="26">
        <v>0</v>
      </c>
      <c r="DT91" s="26">
        <v>9</v>
      </c>
      <c r="DU91" s="26">
        <v>1</v>
      </c>
      <c r="DV91" s="26">
        <v>5</v>
      </c>
      <c r="DW91" s="26">
        <v>0</v>
      </c>
      <c r="DX91" s="26">
        <v>19</v>
      </c>
      <c r="DY91" s="26">
        <v>0</v>
      </c>
      <c r="DZ91" s="26">
        <v>3</v>
      </c>
      <c r="EA91" s="26">
        <v>0</v>
      </c>
      <c r="EB91" s="26">
        <v>1</v>
      </c>
      <c r="EC91" s="26">
        <v>0</v>
      </c>
      <c r="ED91" s="26">
        <v>5</v>
      </c>
      <c r="EE91" s="26">
        <v>0</v>
      </c>
      <c r="EF91" s="26">
        <v>4</v>
      </c>
      <c r="EG91" s="26">
        <v>0</v>
      </c>
      <c r="EH91" s="26">
        <v>3</v>
      </c>
      <c r="EI91" s="26">
        <v>0</v>
      </c>
      <c r="EJ91" s="26">
        <v>13</v>
      </c>
      <c r="EK91" s="26">
        <v>0</v>
      </c>
      <c r="EL91" s="26">
        <v>4</v>
      </c>
      <c r="EM91" s="26"/>
      <c r="EN91" s="26"/>
      <c r="EO91" s="26">
        <v>0</v>
      </c>
      <c r="EP91" s="26">
        <v>0</v>
      </c>
      <c r="EQ91" s="26">
        <v>0</v>
      </c>
      <c r="ER91" s="26">
        <v>0</v>
      </c>
      <c r="ES91" s="26">
        <v>0</v>
      </c>
      <c r="ET91" s="26">
        <v>0</v>
      </c>
      <c r="EU91" s="26">
        <v>0</v>
      </c>
      <c r="EV91" s="26">
        <v>0</v>
      </c>
      <c r="EW91" s="26">
        <v>0</v>
      </c>
      <c r="EX91" s="26">
        <v>0</v>
      </c>
      <c r="EY91" s="26">
        <v>0</v>
      </c>
      <c r="EZ91" s="26">
        <v>1</v>
      </c>
      <c r="FA91" s="26">
        <v>0</v>
      </c>
      <c r="FB91" s="26">
        <v>0</v>
      </c>
      <c r="FC91" s="26">
        <v>0</v>
      </c>
      <c r="FD91" s="26">
        <v>0</v>
      </c>
      <c r="FE91" s="26">
        <v>0</v>
      </c>
      <c r="FF91" s="26">
        <v>0</v>
      </c>
      <c r="FG91" s="26">
        <v>1</v>
      </c>
      <c r="FH91" s="26">
        <v>14</v>
      </c>
      <c r="FI91" s="26">
        <v>0</v>
      </c>
      <c r="FJ91" s="26">
        <v>3</v>
      </c>
      <c r="FK91" s="26">
        <v>1</v>
      </c>
      <c r="FL91" s="26">
        <v>29</v>
      </c>
      <c r="FM91" s="26">
        <v>0</v>
      </c>
      <c r="FN91" s="26">
        <v>17</v>
      </c>
      <c r="FO91" s="26">
        <v>1</v>
      </c>
      <c r="FP91" s="26">
        <v>17</v>
      </c>
      <c r="FQ91" s="26">
        <v>0</v>
      </c>
      <c r="FR91" s="26">
        <v>8</v>
      </c>
      <c r="FS91" s="26">
        <v>0</v>
      </c>
      <c r="FT91" s="26">
        <v>5</v>
      </c>
      <c r="FU91" s="26">
        <v>0</v>
      </c>
      <c r="FV91" s="26">
        <v>3</v>
      </c>
      <c r="FW91" s="26">
        <v>0</v>
      </c>
      <c r="FX91" s="26">
        <v>4</v>
      </c>
      <c r="FY91" s="26">
        <v>0</v>
      </c>
      <c r="FZ91" s="26">
        <v>2</v>
      </c>
      <c r="GA91" s="26">
        <v>0</v>
      </c>
      <c r="GB91" s="26">
        <v>2</v>
      </c>
      <c r="GC91" s="26">
        <v>0</v>
      </c>
      <c r="GD91" s="26">
        <v>2</v>
      </c>
      <c r="GE91" s="26">
        <v>0</v>
      </c>
      <c r="GF91" s="26">
        <v>1</v>
      </c>
      <c r="GG91" s="26">
        <v>0</v>
      </c>
      <c r="GH91" s="26">
        <v>3</v>
      </c>
      <c r="GI91" s="26">
        <v>0</v>
      </c>
      <c r="GJ91" s="26">
        <v>1</v>
      </c>
      <c r="GK91" s="26">
        <v>0</v>
      </c>
      <c r="GL91" s="26">
        <v>0</v>
      </c>
      <c r="GM91" s="26">
        <v>0</v>
      </c>
      <c r="GN91" s="26">
        <v>0</v>
      </c>
      <c r="GO91" s="26">
        <v>0</v>
      </c>
      <c r="GP91" s="26">
        <v>2</v>
      </c>
      <c r="GQ91" s="26">
        <v>0</v>
      </c>
      <c r="GR91" s="26">
        <v>1</v>
      </c>
      <c r="GS91" s="26">
        <v>0</v>
      </c>
      <c r="GT91" s="26">
        <v>0</v>
      </c>
      <c r="GU91" s="26">
        <v>0</v>
      </c>
      <c r="GV91" s="26">
        <v>4</v>
      </c>
      <c r="GW91" s="26">
        <v>0</v>
      </c>
      <c r="GX91" s="26">
        <v>1</v>
      </c>
      <c r="GY91" s="26">
        <v>0</v>
      </c>
      <c r="GZ91" s="26">
        <v>2</v>
      </c>
      <c r="HA91" s="26">
        <v>0</v>
      </c>
      <c r="HB91" s="26">
        <v>0</v>
      </c>
      <c r="HC91" s="26">
        <v>0</v>
      </c>
      <c r="HD91" s="26">
        <v>9</v>
      </c>
      <c r="HE91" s="26">
        <v>0</v>
      </c>
      <c r="HF91" s="26">
        <v>4</v>
      </c>
      <c r="HG91" s="26">
        <v>2</v>
      </c>
      <c r="HH91" s="26">
        <v>47</v>
      </c>
      <c r="HI91" s="26">
        <v>0</v>
      </c>
      <c r="HJ91" s="26">
        <v>10</v>
      </c>
      <c r="HK91" s="26">
        <v>3</v>
      </c>
      <c r="HL91" s="26">
        <v>28</v>
      </c>
      <c r="HM91" s="26">
        <v>1</v>
      </c>
      <c r="HN91" s="26">
        <v>14</v>
      </c>
      <c r="HO91" s="26">
        <v>0</v>
      </c>
      <c r="HP91" s="26">
        <v>11</v>
      </c>
      <c r="HQ91" s="26">
        <v>0</v>
      </c>
      <c r="HR91" s="26">
        <v>6</v>
      </c>
      <c r="HS91" s="26">
        <v>0</v>
      </c>
      <c r="HT91" s="26">
        <v>15</v>
      </c>
      <c r="HU91" s="26">
        <v>1</v>
      </c>
      <c r="HV91" s="26">
        <v>2</v>
      </c>
      <c r="HW91" s="26">
        <v>0</v>
      </c>
      <c r="HX91" s="26">
        <v>2</v>
      </c>
      <c r="HY91" s="26">
        <v>0</v>
      </c>
      <c r="HZ91" s="26">
        <v>3</v>
      </c>
      <c r="IA91" s="26">
        <v>0</v>
      </c>
      <c r="IB91" s="26">
        <v>0</v>
      </c>
      <c r="IC91" s="26">
        <v>0</v>
      </c>
      <c r="ID91" s="26">
        <v>2</v>
      </c>
      <c r="IE91" s="26">
        <v>0</v>
      </c>
      <c r="IF91" s="26">
        <v>5</v>
      </c>
      <c r="IG91" s="26">
        <v>0</v>
      </c>
      <c r="IH91" s="26">
        <v>9</v>
      </c>
      <c r="II91" s="26"/>
      <c r="IJ91" s="26">
        <v>0</v>
      </c>
      <c r="IK91" s="26">
        <v>0</v>
      </c>
      <c r="IL91" s="26">
        <v>0</v>
      </c>
      <c r="IM91" s="26">
        <v>0</v>
      </c>
      <c r="IN91" s="26">
        <v>0</v>
      </c>
      <c r="IO91" s="26">
        <v>0</v>
      </c>
      <c r="IP91" s="26">
        <v>0</v>
      </c>
      <c r="IQ91" s="26">
        <v>0</v>
      </c>
      <c r="IR91" s="26">
        <v>0</v>
      </c>
      <c r="IS91" s="26">
        <v>0</v>
      </c>
      <c r="IT91" s="26">
        <v>0</v>
      </c>
      <c r="IU91" s="26">
        <v>0</v>
      </c>
      <c r="IV91" s="26"/>
      <c r="IW91" s="26">
        <v>0</v>
      </c>
      <c r="IX91" s="26">
        <v>0</v>
      </c>
      <c r="IY91" s="26">
        <v>0</v>
      </c>
      <c r="IZ91" s="26">
        <v>0</v>
      </c>
      <c r="JA91" s="26">
        <v>0</v>
      </c>
      <c r="JB91" s="26">
        <v>0</v>
      </c>
      <c r="JC91" s="26">
        <v>0</v>
      </c>
      <c r="JD91" s="26">
        <v>0</v>
      </c>
      <c r="JE91" s="26">
        <v>0</v>
      </c>
      <c r="JF91" s="26">
        <v>0</v>
      </c>
      <c r="JG91" s="26">
        <v>0</v>
      </c>
      <c r="JH91" s="26">
        <v>0</v>
      </c>
      <c r="JI91" s="26"/>
      <c r="JJ91" s="26">
        <v>0</v>
      </c>
      <c r="JK91" s="26">
        <v>0</v>
      </c>
      <c r="JL91" s="26">
        <v>0</v>
      </c>
      <c r="JM91" s="26">
        <v>0</v>
      </c>
      <c r="JN91" s="26">
        <v>0</v>
      </c>
      <c r="JO91" s="26">
        <v>0</v>
      </c>
      <c r="JP91" s="26">
        <v>0</v>
      </c>
      <c r="JQ91" s="26">
        <v>0</v>
      </c>
      <c r="JR91" s="26">
        <v>0</v>
      </c>
      <c r="JS91" s="26">
        <v>0</v>
      </c>
      <c r="JT91" s="26">
        <v>0</v>
      </c>
      <c r="JU91" s="26">
        <v>0</v>
      </c>
      <c r="JV91" s="26"/>
      <c r="JW91" s="26">
        <v>0</v>
      </c>
      <c r="JX91" s="26">
        <v>0</v>
      </c>
      <c r="JY91" s="26">
        <v>0</v>
      </c>
      <c r="JZ91" s="26">
        <v>0</v>
      </c>
      <c r="KA91" s="26">
        <v>0</v>
      </c>
      <c r="KB91" s="26">
        <v>0</v>
      </c>
      <c r="KC91" s="26">
        <v>0</v>
      </c>
      <c r="KD91" s="26">
        <v>0</v>
      </c>
      <c r="KE91" s="26">
        <v>0</v>
      </c>
      <c r="KF91" s="26">
        <v>0</v>
      </c>
      <c r="KG91" s="26">
        <v>0</v>
      </c>
      <c r="KH91" s="26">
        <v>0</v>
      </c>
      <c r="KI91" s="26"/>
      <c r="KJ91" s="26">
        <v>0</v>
      </c>
      <c r="KK91" s="26">
        <v>0</v>
      </c>
      <c r="KL91" s="26">
        <v>0</v>
      </c>
      <c r="KM91" s="26">
        <v>0</v>
      </c>
      <c r="KN91" s="26">
        <v>0</v>
      </c>
      <c r="KO91" s="26">
        <v>0</v>
      </c>
      <c r="KP91" s="26">
        <v>0</v>
      </c>
      <c r="KQ91" s="26">
        <v>0</v>
      </c>
      <c r="KR91" s="26">
        <v>0</v>
      </c>
      <c r="KS91" s="26">
        <v>0</v>
      </c>
      <c r="KT91" s="26">
        <v>0</v>
      </c>
      <c r="KU91" s="26">
        <v>0</v>
      </c>
      <c r="KV91" s="26">
        <v>0</v>
      </c>
      <c r="KW91" s="26">
        <v>0</v>
      </c>
      <c r="KX91" s="26">
        <v>0</v>
      </c>
      <c r="KY91" s="26">
        <v>0</v>
      </c>
      <c r="KZ91" s="26">
        <v>0</v>
      </c>
      <c r="LA91" s="26">
        <v>0</v>
      </c>
      <c r="LB91" s="26">
        <v>0</v>
      </c>
      <c r="LC91" s="26">
        <v>0</v>
      </c>
      <c r="LD91" s="26">
        <v>0</v>
      </c>
      <c r="LE91" s="26">
        <v>0</v>
      </c>
      <c r="LF91" s="26">
        <v>0</v>
      </c>
      <c r="LG91" s="26">
        <v>0</v>
      </c>
      <c r="LH91" s="26">
        <v>0</v>
      </c>
      <c r="LI91" s="26">
        <v>0</v>
      </c>
      <c r="LJ91" s="26">
        <v>0</v>
      </c>
      <c r="LK91" s="26">
        <v>0</v>
      </c>
      <c r="LL91" s="26">
        <v>0</v>
      </c>
      <c r="LM91" s="26">
        <v>0</v>
      </c>
      <c r="LN91" s="26">
        <v>0</v>
      </c>
      <c r="LO91" s="26">
        <v>0</v>
      </c>
      <c r="LP91" s="26">
        <v>0</v>
      </c>
      <c r="LQ91" s="26">
        <v>0</v>
      </c>
      <c r="LR91" s="26">
        <v>0</v>
      </c>
      <c r="LS91" s="26">
        <v>0</v>
      </c>
      <c r="LT91" s="26">
        <v>0</v>
      </c>
      <c r="LU91" s="26">
        <v>0</v>
      </c>
      <c r="LV91" s="26">
        <v>0</v>
      </c>
      <c r="LW91" s="26">
        <v>0</v>
      </c>
      <c r="LX91" s="26">
        <v>0</v>
      </c>
      <c r="LY91" s="26">
        <v>0</v>
      </c>
      <c r="LZ91" s="26">
        <v>0</v>
      </c>
      <c r="MA91" s="26">
        <v>0</v>
      </c>
      <c r="MB91" s="26">
        <v>0</v>
      </c>
      <c r="MC91" s="26">
        <v>0</v>
      </c>
      <c r="MD91" s="26">
        <v>0</v>
      </c>
      <c r="ME91" s="26">
        <v>0</v>
      </c>
      <c r="MF91" s="26">
        <v>0</v>
      </c>
      <c r="MG91" s="26">
        <v>0</v>
      </c>
      <c r="MH91" s="26">
        <v>0</v>
      </c>
      <c r="MI91" s="26">
        <v>0</v>
      </c>
      <c r="MJ91" s="26">
        <v>0</v>
      </c>
      <c r="MK91" s="26">
        <v>0</v>
      </c>
      <c r="ML91" s="26">
        <v>0</v>
      </c>
      <c r="MM91" s="28">
        <v>0</v>
      </c>
      <c r="MN91" s="26">
        <v>0</v>
      </c>
      <c r="MO91" s="26">
        <v>0</v>
      </c>
      <c r="MP91" s="26">
        <v>0</v>
      </c>
      <c r="MQ91" s="26">
        <v>0</v>
      </c>
      <c r="MR91" s="26">
        <v>0</v>
      </c>
      <c r="MS91" s="26">
        <v>0</v>
      </c>
      <c r="MT91" s="26">
        <v>0</v>
      </c>
      <c r="MU91" s="26">
        <v>0</v>
      </c>
      <c r="MV91" s="26">
        <v>0</v>
      </c>
      <c r="MW91" s="26">
        <v>0</v>
      </c>
      <c r="MX91" s="26">
        <v>0</v>
      </c>
      <c r="MY91" s="26">
        <v>0</v>
      </c>
      <c r="MZ91" s="26">
        <v>0</v>
      </c>
      <c r="NA91" s="26">
        <v>0</v>
      </c>
      <c r="NB91" s="26">
        <v>0</v>
      </c>
      <c r="NC91" s="26">
        <v>0</v>
      </c>
      <c r="ND91" s="26">
        <v>0</v>
      </c>
      <c r="NE91" s="26">
        <v>0</v>
      </c>
      <c r="NF91" s="26">
        <v>0</v>
      </c>
      <c r="NG91" s="26">
        <v>0</v>
      </c>
      <c r="NH91" s="26">
        <v>0</v>
      </c>
      <c r="NI91" s="26">
        <v>0</v>
      </c>
      <c r="NJ91" s="26">
        <v>0</v>
      </c>
      <c r="NK91" s="26">
        <v>0</v>
      </c>
      <c r="NL91" s="26">
        <v>0</v>
      </c>
      <c r="NM91" s="26">
        <v>0</v>
      </c>
      <c r="NN91" s="26">
        <v>0</v>
      </c>
      <c r="NO91" s="26">
        <v>0</v>
      </c>
      <c r="NP91" s="26">
        <v>0</v>
      </c>
      <c r="NQ91" s="26">
        <v>0</v>
      </c>
      <c r="NR91" s="26">
        <v>0</v>
      </c>
      <c r="NS91" s="26">
        <v>0</v>
      </c>
      <c r="NT91" s="26">
        <v>0</v>
      </c>
      <c r="NU91" s="26">
        <v>0</v>
      </c>
      <c r="NV91" s="26">
        <v>0</v>
      </c>
      <c r="NW91" s="26">
        <v>0</v>
      </c>
      <c r="NX91" s="26">
        <v>0</v>
      </c>
      <c r="NY91" s="26">
        <v>0</v>
      </c>
      <c r="NZ91" s="26">
        <v>0</v>
      </c>
      <c r="OA91" s="26">
        <v>0</v>
      </c>
      <c r="OB91" s="26">
        <v>0</v>
      </c>
      <c r="OC91" s="26">
        <v>0</v>
      </c>
      <c r="OD91" s="26">
        <v>0</v>
      </c>
      <c r="OE91" s="26">
        <v>0</v>
      </c>
      <c r="OF91" s="26">
        <v>0</v>
      </c>
      <c r="OG91" s="26">
        <v>0</v>
      </c>
      <c r="OH91" s="26"/>
      <c r="OI91" s="26">
        <v>0</v>
      </c>
      <c r="OJ91" s="26">
        <v>0</v>
      </c>
      <c r="OK91" s="28">
        <v>0</v>
      </c>
      <c r="OL91" s="26">
        <v>0</v>
      </c>
      <c r="OM91" s="26">
        <v>0</v>
      </c>
      <c r="ON91" s="26">
        <v>0</v>
      </c>
      <c r="OO91" s="26">
        <v>0</v>
      </c>
      <c r="OP91" s="26">
        <v>0</v>
      </c>
      <c r="OQ91" s="26">
        <v>0</v>
      </c>
      <c r="OR91" s="26">
        <v>0</v>
      </c>
      <c r="OS91" s="26">
        <v>0</v>
      </c>
      <c r="OT91" s="26">
        <v>0</v>
      </c>
      <c r="OU91" s="26">
        <v>0</v>
      </c>
      <c r="OV91" s="26">
        <v>0</v>
      </c>
      <c r="OW91" s="26">
        <v>0</v>
      </c>
      <c r="OX91" s="28">
        <v>0</v>
      </c>
      <c r="OY91" s="26">
        <v>0</v>
      </c>
      <c r="OZ91" s="26">
        <v>0</v>
      </c>
      <c r="PA91" s="26">
        <v>0</v>
      </c>
      <c r="PB91" s="26">
        <v>0</v>
      </c>
      <c r="PC91" s="28">
        <v>0</v>
      </c>
      <c r="PD91" s="26">
        <v>0</v>
      </c>
      <c r="PE91" s="26">
        <v>0</v>
      </c>
      <c r="PF91" s="28">
        <v>0</v>
      </c>
      <c r="PG91" s="26">
        <v>0</v>
      </c>
      <c r="PH91" s="26">
        <v>0</v>
      </c>
      <c r="PI91" s="26">
        <v>0</v>
      </c>
      <c r="PJ91" s="26">
        <v>0</v>
      </c>
      <c r="PK91" s="28">
        <v>7</v>
      </c>
      <c r="PL91" s="26">
        <v>0</v>
      </c>
      <c r="PM91" s="26">
        <v>0</v>
      </c>
      <c r="PN91" s="26">
        <v>0</v>
      </c>
      <c r="PO91" s="26">
        <v>0</v>
      </c>
      <c r="PP91" s="26">
        <v>0</v>
      </c>
      <c r="PQ91" s="26">
        <v>0</v>
      </c>
      <c r="PR91" s="26">
        <v>0</v>
      </c>
      <c r="PS91" s="26">
        <v>0</v>
      </c>
      <c r="PT91" s="26">
        <v>0</v>
      </c>
      <c r="PU91" s="26">
        <v>0</v>
      </c>
      <c r="PV91" s="26">
        <v>1</v>
      </c>
      <c r="PW91" s="26">
        <v>0</v>
      </c>
      <c r="PX91" s="26">
        <v>0</v>
      </c>
      <c r="PY91" s="26">
        <v>0</v>
      </c>
      <c r="PZ91" s="26">
        <v>0</v>
      </c>
      <c r="QA91" s="26">
        <v>0</v>
      </c>
      <c r="QB91" s="26">
        <v>0</v>
      </c>
      <c r="QC91" s="26">
        <v>0</v>
      </c>
      <c r="QD91" s="26">
        <v>0</v>
      </c>
      <c r="QE91" s="26">
        <v>0</v>
      </c>
      <c r="QF91" s="26">
        <v>0</v>
      </c>
      <c r="QG91" s="26">
        <v>0</v>
      </c>
      <c r="QH91" s="26">
        <v>0</v>
      </c>
      <c r="QI91" s="26">
        <v>0</v>
      </c>
      <c r="QJ91" s="26">
        <v>0</v>
      </c>
      <c r="QK91" s="26">
        <v>0</v>
      </c>
      <c r="QL91" s="26">
        <v>0</v>
      </c>
      <c r="QM91" s="26">
        <v>0</v>
      </c>
      <c r="QN91" s="26">
        <v>0</v>
      </c>
      <c r="QO91" s="26">
        <v>0</v>
      </c>
      <c r="QP91" s="26">
        <v>0</v>
      </c>
      <c r="QQ91" s="26">
        <v>0</v>
      </c>
      <c r="QR91" s="26">
        <v>0</v>
      </c>
      <c r="QS91" s="26">
        <v>0</v>
      </c>
      <c r="QT91" s="26">
        <v>0</v>
      </c>
      <c r="QU91" s="26">
        <v>0</v>
      </c>
      <c r="QV91" s="26">
        <v>0</v>
      </c>
      <c r="QW91" s="26">
        <v>0</v>
      </c>
      <c r="QX91" s="26">
        <v>0</v>
      </c>
      <c r="QY91" s="26">
        <v>0</v>
      </c>
      <c r="QZ91" s="26">
        <v>0</v>
      </c>
      <c r="RA91" s="26">
        <v>0</v>
      </c>
      <c r="RB91" s="26">
        <v>0</v>
      </c>
      <c r="RC91" s="26">
        <v>0</v>
      </c>
      <c r="RD91" s="26">
        <v>0</v>
      </c>
      <c r="RE91" s="26">
        <v>0</v>
      </c>
      <c r="RF91" s="26">
        <v>0</v>
      </c>
      <c r="RG91" s="26">
        <v>0</v>
      </c>
      <c r="RH91" s="26">
        <v>0</v>
      </c>
      <c r="RI91" s="26">
        <v>0</v>
      </c>
      <c r="RJ91" s="26">
        <v>0</v>
      </c>
      <c r="RK91" s="26">
        <v>0</v>
      </c>
      <c r="RL91" s="26">
        <v>0</v>
      </c>
      <c r="RM91" s="26">
        <v>0</v>
      </c>
      <c r="RN91" s="26">
        <v>1</v>
      </c>
      <c r="RO91" s="26">
        <v>0</v>
      </c>
      <c r="RP91" s="26">
        <v>1</v>
      </c>
      <c r="RQ91" s="26">
        <v>0</v>
      </c>
      <c r="RR91" s="26">
        <v>0</v>
      </c>
      <c r="RS91" s="26">
        <v>0</v>
      </c>
      <c r="RT91" s="26">
        <v>0</v>
      </c>
      <c r="RU91" s="26">
        <v>0</v>
      </c>
      <c r="RV91" s="26">
        <v>0</v>
      </c>
      <c r="RW91" s="26">
        <v>0</v>
      </c>
      <c r="RX91" s="26">
        <v>0</v>
      </c>
      <c r="RY91" s="26">
        <v>1</v>
      </c>
      <c r="RZ91" s="26">
        <v>0</v>
      </c>
      <c r="SA91" s="26">
        <v>0</v>
      </c>
      <c r="SB91" s="26">
        <v>1</v>
      </c>
      <c r="SC91" s="26">
        <v>0</v>
      </c>
      <c r="SD91" s="26">
        <v>0</v>
      </c>
      <c r="SE91" s="26">
        <v>2</v>
      </c>
      <c r="SF91" s="28">
        <v>7</v>
      </c>
      <c r="SG91" s="26">
        <v>0</v>
      </c>
      <c r="SH91" s="26">
        <v>0</v>
      </c>
      <c r="SI91" s="26">
        <v>0</v>
      </c>
      <c r="SJ91" s="26">
        <v>0</v>
      </c>
      <c r="SK91" s="26">
        <v>0</v>
      </c>
      <c r="SL91" s="26">
        <v>0</v>
      </c>
      <c r="SM91" s="26">
        <v>1</v>
      </c>
      <c r="SN91" s="26">
        <v>0</v>
      </c>
      <c r="SO91" s="26">
        <v>1</v>
      </c>
      <c r="SP91" s="26">
        <v>0</v>
      </c>
      <c r="SQ91" s="26">
        <v>1</v>
      </c>
      <c r="SR91" s="26">
        <v>0</v>
      </c>
      <c r="SS91" s="26">
        <v>0</v>
      </c>
      <c r="ST91" s="26">
        <v>0</v>
      </c>
      <c r="SU91" s="26">
        <v>0</v>
      </c>
      <c r="SV91" s="26">
        <v>0</v>
      </c>
      <c r="SW91" s="26">
        <v>0</v>
      </c>
      <c r="SX91" s="26">
        <v>1</v>
      </c>
      <c r="SY91" s="26">
        <v>0</v>
      </c>
      <c r="SZ91" s="26">
        <v>0</v>
      </c>
      <c r="TA91" s="26">
        <v>1</v>
      </c>
      <c r="TB91" s="26">
        <v>0</v>
      </c>
      <c r="TC91" s="26">
        <v>0</v>
      </c>
      <c r="TD91" s="26">
        <v>2</v>
      </c>
      <c r="TE91" s="28">
        <v>17</v>
      </c>
      <c r="TF91" s="26">
        <v>0</v>
      </c>
      <c r="TG91" s="26">
        <v>0</v>
      </c>
      <c r="TH91" s="26">
        <v>0</v>
      </c>
      <c r="TI91" s="26">
        <v>0</v>
      </c>
      <c r="TJ91" s="26">
        <v>0</v>
      </c>
      <c r="TK91" s="26">
        <v>0</v>
      </c>
      <c r="TL91" s="26">
        <v>1</v>
      </c>
      <c r="TM91" s="26">
        <v>4</v>
      </c>
      <c r="TN91" s="26">
        <v>7</v>
      </c>
      <c r="TO91" s="26">
        <v>0</v>
      </c>
      <c r="TP91" s="26">
        <v>0</v>
      </c>
      <c r="TQ91" s="26">
        <v>0</v>
      </c>
      <c r="TR91" s="26">
        <v>0</v>
      </c>
      <c r="TS91" s="26">
        <v>0</v>
      </c>
      <c r="TT91" s="26">
        <v>0</v>
      </c>
      <c r="TU91" s="26">
        <v>0</v>
      </c>
      <c r="TV91" s="26">
        <v>0</v>
      </c>
      <c r="TW91" s="26">
        <v>0</v>
      </c>
      <c r="TX91" s="26">
        <v>0</v>
      </c>
      <c r="TY91" s="26">
        <v>1</v>
      </c>
      <c r="TZ91" s="26">
        <v>2</v>
      </c>
      <c r="UA91" s="26">
        <v>1</v>
      </c>
      <c r="UB91" s="26">
        <v>1</v>
      </c>
      <c r="UC91" s="26">
        <v>0</v>
      </c>
      <c r="UD91" s="26">
        <v>0</v>
      </c>
      <c r="UE91" s="26">
        <v>0</v>
      </c>
      <c r="UF91" s="26">
        <v>0</v>
      </c>
      <c r="UG91" s="26">
        <v>0</v>
      </c>
      <c r="UH91" s="26">
        <v>0</v>
      </c>
      <c r="UI91" s="26">
        <v>0</v>
      </c>
      <c r="UJ91" s="28">
        <v>1237</v>
      </c>
      <c r="UK91" s="26">
        <v>1</v>
      </c>
      <c r="UL91" s="26">
        <v>12</v>
      </c>
      <c r="UM91" s="26">
        <v>22</v>
      </c>
      <c r="UN91" s="26">
        <v>2</v>
      </c>
      <c r="UO91" s="26">
        <v>32</v>
      </c>
      <c r="UP91" s="26">
        <v>153</v>
      </c>
      <c r="UQ91" s="26">
        <v>190</v>
      </c>
      <c r="UR91" s="26">
        <v>145</v>
      </c>
      <c r="US91" s="26">
        <v>118</v>
      </c>
      <c r="UT91" s="26">
        <v>86</v>
      </c>
      <c r="UU91" s="26">
        <v>33</v>
      </c>
      <c r="UV91" s="26">
        <v>59</v>
      </c>
      <c r="UW91" s="26">
        <v>0</v>
      </c>
      <c r="UX91" s="26">
        <v>15</v>
      </c>
      <c r="UY91" s="26">
        <v>7</v>
      </c>
      <c r="UZ91" s="26">
        <v>2</v>
      </c>
      <c r="VA91" s="26">
        <v>3</v>
      </c>
      <c r="VB91" s="26">
        <v>44</v>
      </c>
      <c r="VC91" s="26">
        <v>82</v>
      </c>
      <c r="VD91" s="26">
        <v>58</v>
      </c>
      <c r="VE91" s="26">
        <v>69</v>
      </c>
      <c r="VF91" s="26">
        <v>37</v>
      </c>
      <c r="VG91" s="26">
        <v>24</v>
      </c>
      <c r="VH91" s="26">
        <v>43</v>
      </c>
      <c r="VI91" s="26">
        <v>0</v>
      </c>
      <c r="VJ91" s="26">
        <v>0</v>
      </c>
      <c r="VK91" s="26">
        <v>0</v>
      </c>
      <c r="VL91" s="26">
        <v>0</v>
      </c>
      <c r="VM91" s="28">
        <v>0</v>
      </c>
      <c r="VN91" s="26">
        <v>0</v>
      </c>
      <c r="VO91" s="26">
        <v>0</v>
      </c>
      <c r="VP91" s="26">
        <v>0</v>
      </c>
      <c r="VQ91" s="26">
        <v>0</v>
      </c>
      <c r="VR91" s="26">
        <v>0</v>
      </c>
      <c r="VS91" s="26">
        <v>0</v>
      </c>
      <c r="VT91" s="26">
        <v>0</v>
      </c>
      <c r="VU91" s="26">
        <v>0</v>
      </c>
      <c r="VV91" s="28">
        <v>1</v>
      </c>
      <c r="VW91" s="26">
        <v>0</v>
      </c>
      <c r="VX91" s="26">
        <v>0</v>
      </c>
      <c r="VY91" s="26">
        <v>0</v>
      </c>
      <c r="VZ91" s="26">
        <v>0</v>
      </c>
      <c r="WA91" s="26">
        <v>0</v>
      </c>
      <c r="WB91" s="26">
        <v>0</v>
      </c>
      <c r="WC91" s="26">
        <v>0</v>
      </c>
      <c r="WD91" s="26">
        <v>0</v>
      </c>
      <c r="WE91" s="26">
        <v>0</v>
      </c>
      <c r="WF91" s="26">
        <v>0</v>
      </c>
      <c r="WG91" s="26">
        <v>1</v>
      </c>
      <c r="WH91" s="26">
        <v>0</v>
      </c>
      <c r="WI91" s="26">
        <v>0</v>
      </c>
      <c r="WJ91" s="26">
        <v>0</v>
      </c>
      <c r="WK91" s="26">
        <v>0</v>
      </c>
      <c r="WL91" s="26">
        <v>0</v>
      </c>
      <c r="WM91" s="26">
        <v>0</v>
      </c>
      <c r="WN91" s="26">
        <v>0</v>
      </c>
      <c r="WO91" s="26">
        <v>0</v>
      </c>
      <c r="WP91" s="26">
        <v>0</v>
      </c>
      <c r="WQ91" s="26">
        <v>0</v>
      </c>
      <c r="WR91" s="26">
        <v>0</v>
      </c>
      <c r="WS91" s="26">
        <v>0</v>
      </c>
      <c r="WT91" s="26">
        <v>0</v>
      </c>
      <c r="WU91" s="26">
        <v>0</v>
      </c>
      <c r="WV91" s="26">
        <v>0</v>
      </c>
      <c r="WW91" s="26">
        <v>0</v>
      </c>
      <c r="WX91" s="26">
        <v>0</v>
      </c>
      <c r="WY91" s="26">
        <v>0</v>
      </c>
      <c r="WZ91" s="26">
        <v>0</v>
      </c>
      <c r="XA91" s="26">
        <v>0</v>
      </c>
      <c r="XB91" s="26">
        <v>0</v>
      </c>
      <c r="XC91" s="26">
        <v>0</v>
      </c>
      <c r="XD91" s="26">
        <v>0</v>
      </c>
      <c r="XE91" s="26">
        <v>0</v>
      </c>
      <c r="XF91" s="26">
        <v>0</v>
      </c>
      <c r="XG91" s="26">
        <v>0</v>
      </c>
      <c r="XH91" s="26">
        <v>0</v>
      </c>
      <c r="XI91" s="26">
        <v>0</v>
      </c>
      <c r="XJ91" s="26">
        <v>0</v>
      </c>
      <c r="XK91" s="26">
        <v>0</v>
      </c>
      <c r="XL91" s="26">
        <v>0</v>
      </c>
      <c r="XM91" s="26">
        <v>0</v>
      </c>
      <c r="XN91" s="26">
        <v>0</v>
      </c>
      <c r="XO91" s="26">
        <v>0</v>
      </c>
      <c r="XP91" s="26">
        <v>0</v>
      </c>
      <c r="XQ91" s="26">
        <v>0</v>
      </c>
      <c r="XR91" s="26">
        <v>0</v>
      </c>
      <c r="XS91" s="41">
        <v>0</v>
      </c>
      <c r="XT91" s="41">
        <v>0</v>
      </c>
      <c r="XU91" s="41">
        <v>0</v>
      </c>
      <c r="XV91" s="41">
        <v>0</v>
      </c>
      <c r="XW91" s="41">
        <v>0</v>
      </c>
      <c r="XX91" s="41">
        <v>0</v>
      </c>
      <c r="XY91" s="41">
        <v>0</v>
      </c>
      <c r="XZ91" s="41">
        <v>0</v>
      </c>
      <c r="YA91" s="41">
        <v>0</v>
      </c>
      <c r="YB91" s="41">
        <v>0</v>
      </c>
      <c r="YC91" s="41">
        <v>0</v>
      </c>
      <c r="YD91" s="41">
        <v>0</v>
      </c>
      <c r="YE91" s="41">
        <v>0</v>
      </c>
      <c r="YF91" s="41">
        <v>0</v>
      </c>
      <c r="YG91" s="41">
        <v>0</v>
      </c>
      <c r="YH91" s="41">
        <v>0</v>
      </c>
      <c r="YI91" s="41">
        <v>0</v>
      </c>
      <c r="YJ91" s="41">
        <v>0</v>
      </c>
      <c r="YK91" s="41">
        <v>0</v>
      </c>
      <c r="YL91" s="41">
        <v>0</v>
      </c>
      <c r="YM91" s="41">
        <v>0</v>
      </c>
      <c r="YN91" s="41">
        <v>0</v>
      </c>
      <c r="YO91" s="41">
        <v>0</v>
      </c>
      <c r="YP91" s="41">
        <v>0</v>
      </c>
      <c r="YQ91" s="41">
        <v>0</v>
      </c>
      <c r="YR91" s="41">
        <v>0</v>
      </c>
      <c r="YS91" s="41">
        <v>0</v>
      </c>
      <c r="YT91" s="41">
        <v>0</v>
      </c>
      <c r="YU91" s="41">
        <v>0</v>
      </c>
      <c r="YV91" s="41">
        <v>0</v>
      </c>
      <c r="YW91" s="41">
        <v>0</v>
      </c>
      <c r="YX91" s="41">
        <v>0</v>
      </c>
      <c r="YY91" s="41">
        <v>0</v>
      </c>
      <c r="YZ91" s="41">
        <v>0</v>
      </c>
      <c r="ZA91" s="41">
        <v>0</v>
      </c>
      <c r="ZB91" s="41">
        <v>0</v>
      </c>
      <c r="ZC91" s="41">
        <v>0</v>
      </c>
      <c r="ZD91" s="41">
        <v>0</v>
      </c>
      <c r="ZE91" s="41">
        <v>0</v>
      </c>
      <c r="ZF91" s="41">
        <v>0</v>
      </c>
      <c r="ZG91" s="41">
        <v>0</v>
      </c>
      <c r="ZH91" s="41">
        <v>0</v>
      </c>
      <c r="ZI91" s="41">
        <v>0</v>
      </c>
      <c r="ZJ91" s="41">
        <v>0</v>
      </c>
      <c r="ZK91" s="41">
        <v>0</v>
      </c>
      <c r="ZL91" s="41">
        <v>0</v>
      </c>
      <c r="ZM91" s="41">
        <v>0</v>
      </c>
      <c r="ZN91" s="41">
        <v>0</v>
      </c>
      <c r="ZO91" s="27">
        <v>0</v>
      </c>
      <c r="ZP91" s="27">
        <v>0</v>
      </c>
      <c r="ZQ91" s="27">
        <v>0</v>
      </c>
      <c r="ZR91" s="27">
        <v>0</v>
      </c>
      <c r="ZS91" s="27">
        <v>0</v>
      </c>
      <c r="ZT91" s="27">
        <v>16</v>
      </c>
      <c r="ZU91" s="27">
        <v>20</v>
      </c>
      <c r="ZV91" s="27">
        <v>1203</v>
      </c>
      <c r="ZW91" s="27">
        <v>14</v>
      </c>
      <c r="ZX91" s="27">
        <v>35</v>
      </c>
      <c r="ZY91" s="27">
        <v>338</v>
      </c>
      <c r="ZZ91" s="27">
        <v>37</v>
      </c>
      <c r="AAA91" s="27">
        <v>39</v>
      </c>
      <c r="AAB91" s="27">
        <v>0</v>
      </c>
      <c r="AAC91" s="27">
        <v>0</v>
      </c>
      <c r="AAD91" s="27">
        <v>2</v>
      </c>
      <c r="AAE91" s="27">
        <v>2</v>
      </c>
      <c r="AAF91" s="27">
        <v>35</v>
      </c>
      <c r="AAG91" s="27">
        <v>37</v>
      </c>
      <c r="AAH91" s="27" t="s">
        <v>563</v>
      </c>
    </row>
    <row r="92" spans="1:710" s="27" customFormat="1" x14ac:dyDescent="0.2">
      <c r="A92" s="27" t="s">
        <v>60</v>
      </c>
      <c r="B92" s="68">
        <v>1042006</v>
      </c>
      <c r="C92" s="28">
        <v>851</v>
      </c>
      <c r="D92" s="28">
        <v>30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8">
        <v>6</v>
      </c>
      <c r="P92" s="28">
        <v>9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0</v>
      </c>
      <c r="AJ92" s="26">
        <v>0</v>
      </c>
      <c r="AK92" s="26">
        <v>0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0</v>
      </c>
      <c r="AW92" s="26">
        <v>0</v>
      </c>
      <c r="AX92" s="26">
        <v>0</v>
      </c>
      <c r="AY92" s="26">
        <v>0</v>
      </c>
      <c r="AZ92" s="26">
        <v>0</v>
      </c>
      <c r="BA92" s="26">
        <v>0</v>
      </c>
      <c r="BB92" s="26">
        <v>0</v>
      </c>
      <c r="BC92" s="26">
        <v>0</v>
      </c>
      <c r="BD92" s="26">
        <v>0</v>
      </c>
      <c r="BE92" s="26">
        <v>0</v>
      </c>
      <c r="BF92" s="26">
        <v>0</v>
      </c>
      <c r="BG92" s="26">
        <v>0</v>
      </c>
      <c r="BH92" s="26">
        <v>0</v>
      </c>
      <c r="BI92" s="26">
        <v>0</v>
      </c>
      <c r="BJ92" s="26">
        <v>0</v>
      </c>
      <c r="BK92" s="26">
        <v>0</v>
      </c>
      <c r="BL92" s="26">
        <v>0</v>
      </c>
      <c r="BM92" s="26"/>
      <c r="BN92" s="26"/>
      <c r="BO92" s="26"/>
      <c r="BP92" s="26"/>
      <c r="BQ92" s="26">
        <v>1</v>
      </c>
      <c r="BR92" s="26">
        <v>22</v>
      </c>
      <c r="BS92" s="26">
        <v>0</v>
      </c>
      <c r="BT92" s="26">
        <v>9</v>
      </c>
      <c r="BU92" s="28">
        <v>1</v>
      </c>
      <c r="BV92" s="28">
        <v>2</v>
      </c>
      <c r="BW92" s="28">
        <v>4</v>
      </c>
      <c r="BX92" s="28">
        <v>141</v>
      </c>
      <c r="BY92" s="26">
        <v>0</v>
      </c>
      <c r="BZ92" s="26">
        <v>0</v>
      </c>
      <c r="CA92" s="26">
        <v>0</v>
      </c>
      <c r="CB92" s="26">
        <v>0</v>
      </c>
      <c r="CC92" s="26">
        <v>0</v>
      </c>
      <c r="CD92" s="26">
        <v>0</v>
      </c>
      <c r="CE92" s="26">
        <v>0</v>
      </c>
      <c r="CF92" s="26">
        <v>4</v>
      </c>
      <c r="CG92" s="26">
        <v>0</v>
      </c>
      <c r="CH92" s="26">
        <v>2</v>
      </c>
      <c r="CI92" s="26">
        <v>0</v>
      </c>
      <c r="CJ92" s="26">
        <v>0</v>
      </c>
      <c r="CK92" s="26">
        <v>0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>
        <v>0</v>
      </c>
      <c r="CR92" s="26">
        <v>0</v>
      </c>
      <c r="CS92" s="26">
        <v>0</v>
      </c>
      <c r="CT92" s="26">
        <v>0</v>
      </c>
      <c r="CU92" s="26">
        <v>1</v>
      </c>
      <c r="CV92" s="26">
        <v>1</v>
      </c>
      <c r="CW92" s="26">
        <v>0</v>
      </c>
      <c r="CX92" s="26">
        <v>0</v>
      </c>
      <c r="CY92" s="26">
        <v>1</v>
      </c>
      <c r="CZ92" s="26">
        <v>11</v>
      </c>
      <c r="DA92" s="26">
        <v>0</v>
      </c>
      <c r="DB92" s="26">
        <v>16</v>
      </c>
      <c r="DC92" s="26">
        <v>0</v>
      </c>
      <c r="DD92" s="26">
        <v>3</v>
      </c>
      <c r="DE92" s="26">
        <v>0</v>
      </c>
      <c r="DF92" s="26">
        <v>3</v>
      </c>
      <c r="DG92" s="26">
        <v>2</v>
      </c>
      <c r="DH92" s="26">
        <v>33</v>
      </c>
      <c r="DI92" s="26">
        <v>0</v>
      </c>
      <c r="DJ92" s="26">
        <v>26</v>
      </c>
      <c r="DK92" s="26">
        <v>3</v>
      </c>
      <c r="DL92" s="26">
        <v>24</v>
      </c>
      <c r="DM92" s="26">
        <v>2</v>
      </c>
      <c r="DN92" s="26">
        <v>19</v>
      </c>
      <c r="DO92" s="26">
        <v>1</v>
      </c>
      <c r="DP92" s="26">
        <v>19</v>
      </c>
      <c r="DQ92" s="26">
        <v>0</v>
      </c>
      <c r="DR92" s="26">
        <v>15</v>
      </c>
      <c r="DS92" s="26">
        <v>0</v>
      </c>
      <c r="DT92" s="26">
        <v>18</v>
      </c>
      <c r="DU92" s="26">
        <v>0</v>
      </c>
      <c r="DV92" s="26">
        <v>14</v>
      </c>
      <c r="DW92" s="26">
        <v>0</v>
      </c>
      <c r="DX92" s="26">
        <v>12</v>
      </c>
      <c r="DY92" s="26">
        <v>1</v>
      </c>
      <c r="DZ92" s="26">
        <v>11</v>
      </c>
      <c r="EA92" s="26">
        <v>0</v>
      </c>
      <c r="EB92" s="26">
        <v>14</v>
      </c>
      <c r="EC92" s="26">
        <v>0</v>
      </c>
      <c r="ED92" s="26">
        <v>10</v>
      </c>
      <c r="EE92" s="26">
        <v>0</v>
      </c>
      <c r="EF92" s="26">
        <v>5</v>
      </c>
      <c r="EG92" s="26">
        <v>0</v>
      </c>
      <c r="EH92" s="26">
        <v>3</v>
      </c>
      <c r="EI92" s="26">
        <v>1</v>
      </c>
      <c r="EJ92" s="26">
        <v>1</v>
      </c>
      <c r="EK92" s="26">
        <v>0</v>
      </c>
      <c r="EL92" s="26">
        <v>3</v>
      </c>
      <c r="EM92" s="26"/>
      <c r="EN92" s="26"/>
      <c r="EO92" s="26">
        <v>4</v>
      </c>
      <c r="EP92" s="26">
        <v>130</v>
      </c>
      <c r="EQ92" s="26">
        <v>0</v>
      </c>
      <c r="ER92" s="26">
        <v>0</v>
      </c>
      <c r="ES92" s="26">
        <v>0</v>
      </c>
      <c r="ET92" s="26">
        <v>0</v>
      </c>
      <c r="EU92" s="26">
        <v>0</v>
      </c>
      <c r="EV92" s="26">
        <v>0</v>
      </c>
      <c r="EW92" s="26">
        <v>0</v>
      </c>
      <c r="EX92" s="26">
        <v>0</v>
      </c>
      <c r="EY92" s="26">
        <v>0</v>
      </c>
      <c r="EZ92" s="26">
        <v>0</v>
      </c>
      <c r="FA92" s="26">
        <v>0</v>
      </c>
      <c r="FB92" s="26">
        <v>0</v>
      </c>
      <c r="FC92" s="26">
        <v>0</v>
      </c>
      <c r="FD92" s="26">
        <v>0</v>
      </c>
      <c r="FE92" s="26">
        <v>0</v>
      </c>
      <c r="FF92" s="26">
        <v>1</v>
      </c>
      <c r="FG92" s="26">
        <v>1</v>
      </c>
      <c r="FH92" s="26">
        <v>20</v>
      </c>
      <c r="FI92" s="26">
        <v>0</v>
      </c>
      <c r="FJ92" s="26">
        <v>0</v>
      </c>
      <c r="FK92" s="26">
        <v>1</v>
      </c>
      <c r="FL92" s="26">
        <v>67</v>
      </c>
      <c r="FM92" s="26">
        <v>0</v>
      </c>
      <c r="FN92" s="26">
        <v>0</v>
      </c>
      <c r="FO92" s="26">
        <v>0</v>
      </c>
      <c r="FP92" s="26">
        <v>31</v>
      </c>
      <c r="FQ92" s="26">
        <v>0</v>
      </c>
      <c r="FR92" s="26">
        <v>0</v>
      </c>
      <c r="FS92" s="26">
        <v>0</v>
      </c>
      <c r="FT92" s="26">
        <v>2</v>
      </c>
      <c r="FU92" s="26">
        <v>0</v>
      </c>
      <c r="FV92" s="26">
        <v>0</v>
      </c>
      <c r="FW92" s="26">
        <v>0</v>
      </c>
      <c r="FX92" s="26">
        <v>1</v>
      </c>
      <c r="FY92" s="26">
        <v>0</v>
      </c>
      <c r="FZ92" s="26">
        <v>0</v>
      </c>
      <c r="GA92" s="26">
        <v>0</v>
      </c>
      <c r="GB92" s="26">
        <v>0</v>
      </c>
      <c r="GC92" s="26">
        <v>0</v>
      </c>
      <c r="GD92" s="26">
        <v>0</v>
      </c>
      <c r="GE92" s="26">
        <v>0</v>
      </c>
      <c r="GF92" s="26">
        <v>0</v>
      </c>
      <c r="GG92" s="26">
        <v>0</v>
      </c>
      <c r="GH92" s="26">
        <v>1</v>
      </c>
      <c r="GI92" s="26">
        <v>0</v>
      </c>
      <c r="GJ92" s="26">
        <v>0</v>
      </c>
      <c r="GK92" s="26">
        <v>0</v>
      </c>
      <c r="GL92" s="26">
        <v>0</v>
      </c>
      <c r="GM92" s="26">
        <v>0</v>
      </c>
      <c r="GN92" s="26">
        <v>0</v>
      </c>
      <c r="GO92" s="26">
        <v>0</v>
      </c>
      <c r="GP92" s="26">
        <v>0</v>
      </c>
      <c r="GQ92" s="26">
        <v>0</v>
      </c>
      <c r="GR92" s="26">
        <v>0</v>
      </c>
      <c r="GS92" s="26">
        <v>0</v>
      </c>
      <c r="GT92" s="26">
        <v>0</v>
      </c>
      <c r="GU92" s="26">
        <v>0</v>
      </c>
      <c r="GV92" s="26">
        <v>0</v>
      </c>
      <c r="GW92" s="26">
        <v>0</v>
      </c>
      <c r="GX92" s="26">
        <v>0</v>
      </c>
      <c r="GY92" s="26">
        <v>0</v>
      </c>
      <c r="GZ92" s="26">
        <v>1</v>
      </c>
      <c r="HA92" s="26">
        <v>0</v>
      </c>
      <c r="HB92" s="26">
        <v>0</v>
      </c>
      <c r="HC92" s="26">
        <v>0</v>
      </c>
      <c r="HD92" s="26">
        <v>31</v>
      </c>
      <c r="HE92" s="26">
        <v>0</v>
      </c>
      <c r="HF92" s="26">
        <v>10</v>
      </c>
      <c r="HG92" s="26">
        <v>0</v>
      </c>
      <c r="HH92" s="26">
        <v>8</v>
      </c>
      <c r="HI92" s="26">
        <v>0</v>
      </c>
      <c r="HJ92" s="26">
        <v>11</v>
      </c>
      <c r="HK92" s="26">
        <v>0</v>
      </c>
      <c r="HL92" s="26">
        <v>3</v>
      </c>
      <c r="HM92" s="26">
        <v>0</v>
      </c>
      <c r="HN92" s="26">
        <v>5</v>
      </c>
      <c r="HO92" s="26">
        <v>0</v>
      </c>
      <c r="HP92" s="26">
        <v>5</v>
      </c>
      <c r="HQ92" s="26">
        <v>0</v>
      </c>
      <c r="HR92" s="26">
        <v>12</v>
      </c>
      <c r="HS92" s="26">
        <v>0</v>
      </c>
      <c r="HT92" s="26">
        <v>5</v>
      </c>
      <c r="HU92" s="26">
        <v>0</v>
      </c>
      <c r="HV92" s="26">
        <v>6</v>
      </c>
      <c r="HW92" s="26">
        <v>0</v>
      </c>
      <c r="HX92" s="26">
        <v>5</v>
      </c>
      <c r="HY92" s="26">
        <v>0</v>
      </c>
      <c r="HZ92" s="26">
        <v>8</v>
      </c>
      <c r="IA92" s="26">
        <v>0</v>
      </c>
      <c r="IB92" s="26">
        <v>1</v>
      </c>
      <c r="IC92" s="26">
        <v>0</v>
      </c>
      <c r="ID92" s="26">
        <v>4</v>
      </c>
      <c r="IE92" s="26">
        <v>0</v>
      </c>
      <c r="IF92" s="26">
        <v>1</v>
      </c>
      <c r="IG92" s="26">
        <v>0</v>
      </c>
      <c r="IH92" s="26">
        <v>2</v>
      </c>
      <c r="II92" s="26"/>
      <c r="IJ92" s="26">
        <v>0</v>
      </c>
      <c r="IK92" s="26">
        <v>0</v>
      </c>
      <c r="IL92" s="26">
        <v>0</v>
      </c>
      <c r="IM92" s="26">
        <v>0</v>
      </c>
      <c r="IN92" s="26">
        <v>0</v>
      </c>
      <c r="IO92" s="26">
        <v>0</v>
      </c>
      <c r="IP92" s="26">
        <v>0</v>
      </c>
      <c r="IQ92" s="26">
        <v>0</v>
      </c>
      <c r="IR92" s="26">
        <v>0</v>
      </c>
      <c r="IS92" s="26">
        <v>0</v>
      </c>
      <c r="IT92" s="26">
        <v>0</v>
      </c>
      <c r="IU92" s="26">
        <v>0</v>
      </c>
      <c r="IV92" s="26"/>
      <c r="IW92" s="26">
        <v>0</v>
      </c>
      <c r="IX92" s="26">
        <v>0</v>
      </c>
      <c r="IY92" s="26">
        <v>0</v>
      </c>
      <c r="IZ92" s="26">
        <v>0</v>
      </c>
      <c r="JA92" s="26">
        <v>0</v>
      </c>
      <c r="JB92" s="26">
        <v>0</v>
      </c>
      <c r="JC92" s="26">
        <v>0</v>
      </c>
      <c r="JD92" s="26">
        <v>0</v>
      </c>
      <c r="JE92" s="26">
        <v>0</v>
      </c>
      <c r="JF92" s="26">
        <v>0</v>
      </c>
      <c r="JG92" s="26">
        <v>0</v>
      </c>
      <c r="JH92" s="26">
        <v>0</v>
      </c>
      <c r="JI92" s="26"/>
      <c r="JJ92" s="26">
        <v>0</v>
      </c>
      <c r="JK92" s="26">
        <v>0</v>
      </c>
      <c r="JL92" s="26">
        <v>0</v>
      </c>
      <c r="JM92" s="26">
        <v>0</v>
      </c>
      <c r="JN92" s="26">
        <v>0</v>
      </c>
      <c r="JO92" s="26">
        <v>0</v>
      </c>
      <c r="JP92" s="26">
        <v>0</v>
      </c>
      <c r="JQ92" s="26">
        <v>0</v>
      </c>
      <c r="JR92" s="26">
        <v>0</v>
      </c>
      <c r="JS92" s="26">
        <v>0</v>
      </c>
      <c r="JT92" s="26">
        <v>0</v>
      </c>
      <c r="JU92" s="26">
        <v>0</v>
      </c>
      <c r="JV92" s="26"/>
      <c r="JW92" s="26">
        <v>0</v>
      </c>
      <c r="JX92" s="26">
        <v>0</v>
      </c>
      <c r="JY92" s="26">
        <v>0</v>
      </c>
      <c r="JZ92" s="26">
        <v>0</v>
      </c>
      <c r="KA92" s="26">
        <v>0</v>
      </c>
      <c r="KB92" s="26">
        <v>0</v>
      </c>
      <c r="KC92" s="26">
        <v>0</v>
      </c>
      <c r="KD92" s="26">
        <v>0</v>
      </c>
      <c r="KE92" s="26">
        <v>0</v>
      </c>
      <c r="KF92" s="26">
        <v>0</v>
      </c>
      <c r="KG92" s="26">
        <v>0</v>
      </c>
      <c r="KH92" s="26">
        <v>0</v>
      </c>
      <c r="KI92" s="26"/>
      <c r="KJ92" s="26">
        <v>11</v>
      </c>
      <c r="KK92" s="26">
        <v>1</v>
      </c>
      <c r="KL92" s="26">
        <v>3</v>
      </c>
      <c r="KM92" s="26">
        <v>0</v>
      </c>
      <c r="KN92" s="26">
        <v>0</v>
      </c>
      <c r="KO92" s="26">
        <v>6</v>
      </c>
      <c r="KP92" s="26">
        <v>0</v>
      </c>
      <c r="KQ92" s="26">
        <v>0</v>
      </c>
      <c r="KR92" s="26">
        <v>0</v>
      </c>
      <c r="KS92" s="26">
        <v>0</v>
      </c>
      <c r="KT92" s="26">
        <v>0</v>
      </c>
      <c r="KU92" s="26">
        <v>0</v>
      </c>
      <c r="KV92" s="26">
        <v>0</v>
      </c>
      <c r="KW92" s="26">
        <v>0</v>
      </c>
      <c r="KX92" s="26">
        <v>0</v>
      </c>
      <c r="KY92" s="26">
        <v>0</v>
      </c>
      <c r="KZ92" s="26">
        <v>0</v>
      </c>
      <c r="LA92" s="26">
        <v>0</v>
      </c>
      <c r="LB92" s="26">
        <v>0</v>
      </c>
      <c r="LC92" s="26">
        <v>0</v>
      </c>
      <c r="LD92" s="26">
        <v>0</v>
      </c>
      <c r="LE92" s="26">
        <v>0</v>
      </c>
      <c r="LF92" s="26">
        <v>0</v>
      </c>
      <c r="LG92" s="26">
        <v>0</v>
      </c>
      <c r="LH92" s="26">
        <v>0</v>
      </c>
      <c r="LI92" s="26">
        <v>0</v>
      </c>
      <c r="LJ92" s="26">
        <v>0</v>
      </c>
      <c r="LK92" s="26">
        <v>0</v>
      </c>
      <c r="LL92" s="26">
        <v>0</v>
      </c>
      <c r="LM92" s="26">
        <v>0</v>
      </c>
      <c r="LN92" s="26">
        <v>5</v>
      </c>
      <c r="LO92" s="26">
        <v>0</v>
      </c>
      <c r="LP92" s="26">
        <v>3</v>
      </c>
      <c r="LQ92" s="26">
        <v>1</v>
      </c>
      <c r="LR92" s="26">
        <v>0</v>
      </c>
      <c r="LS92" s="26">
        <v>0</v>
      </c>
      <c r="LT92" s="26">
        <v>0</v>
      </c>
      <c r="LU92" s="26">
        <v>0</v>
      </c>
      <c r="LV92" s="26">
        <v>0</v>
      </c>
      <c r="LW92" s="26">
        <v>0</v>
      </c>
      <c r="LX92" s="26">
        <v>0</v>
      </c>
      <c r="LY92" s="26">
        <v>0</v>
      </c>
      <c r="LZ92" s="26">
        <v>0</v>
      </c>
      <c r="MA92" s="26">
        <v>0</v>
      </c>
      <c r="MB92" s="26">
        <v>0</v>
      </c>
      <c r="MC92" s="26">
        <v>0</v>
      </c>
      <c r="MD92" s="26">
        <v>0</v>
      </c>
      <c r="ME92" s="26">
        <v>0</v>
      </c>
      <c r="MF92" s="26">
        <v>0</v>
      </c>
      <c r="MG92" s="26">
        <v>0</v>
      </c>
      <c r="MH92" s="26">
        <v>0</v>
      </c>
      <c r="MI92" s="26">
        <v>0</v>
      </c>
      <c r="MJ92" s="26">
        <v>0</v>
      </c>
      <c r="MK92" s="26">
        <v>0</v>
      </c>
      <c r="ML92" s="26">
        <v>0</v>
      </c>
      <c r="MM92" s="28">
        <v>0</v>
      </c>
      <c r="MN92" s="26">
        <v>0</v>
      </c>
      <c r="MO92" s="26">
        <v>0</v>
      </c>
      <c r="MP92" s="26">
        <v>0</v>
      </c>
      <c r="MQ92" s="26">
        <v>0</v>
      </c>
      <c r="MR92" s="26">
        <v>0</v>
      </c>
      <c r="MS92" s="26">
        <v>0</v>
      </c>
      <c r="MT92" s="26">
        <v>0</v>
      </c>
      <c r="MU92" s="26">
        <v>0</v>
      </c>
      <c r="MV92" s="26">
        <v>0</v>
      </c>
      <c r="MW92" s="26">
        <v>0</v>
      </c>
      <c r="MX92" s="26">
        <v>0</v>
      </c>
      <c r="MY92" s="26">
        <v>0</v>
      </c>
      <c r="MZ92" s="26">
        <v>0</v>
      </c>
      <c r="NA92" s="26">
        <v>0</v>
      </c>
      <c r="NB92" s="26">
        <v>0</v>
      </c>
      <c r="NC92" s="26">
        <v>0</v>
      </c>
      <c r="ND92" s="26">
        <v>0</v>
      </c>
      <c r="NE92" s="26">
        <v>0</v>
      </c>
      <c r="NF92" s="26">
        <v>0</v>
      </c>
      <c r="NG92" s="26">
        <v>0</v>
      </c>
      <c r="NH92" s="26">
        <v>0</v>
      </c>
      <c r="NI92" s="26">
        <v>0</v>
      </c>
      <c r="NJ92" s="26">
        <v>0</v>
      </c>
      <c r="NK92" s="26">
        <v>0</v>
      </c>
      <c r="NL92" s="26">
        <v>0</v>
      </c>
      <c r="NM92" s="26">
        <v>0</v>
      </c>
      <c r="NN92" s="26">
        <v>0</v>
      </c>
      <c r="NO92" s="26">
        <v>0</v>
      </c>
      <c r="NP92" s="26">
        <v>0</v>
      </c>
      <c r="NQ92" s="26">
        <v>0</v>
      </c>
      <c r="NR92" s="26">
        <v>0</v>
      </c>
      <c r="NS92" s="26">
        <v>0</v>
      </c>
      <c r="NT92" s="26">
        <v>0</v>
      </c>
      <c r="NU92" s="26">
        <v>0</v>
      </c>
      <c r="NV92" s="26">
        <v>0</v>
      </c>
      <c r="NW92" s="26">
        <v>0</v>
      </c>
      <c r="NX92" s="26">
        <v>0</v>
      </c>
      <c r="NY92" s="26">
        <v>0</v>
      </c>
      <c r="NZ92" s="26">
        <v>0</v>
      </c>
      <c r="OA92" s="26">
        <v>0</v>
      </c>
      <c r="OB92" s="26">
        <v>0</v>
      </c>
      <c r="OC92" s="26">
        <v>0</v>
      </c>
      <c r="OD92" s="26">
        <v>0</v>
      </c>
      <c r="OE92" s="26">
        <v>0</v>
      </c>
      <c r="OF92" s="26">
        <v>0</v>
      </c>
      <c r="OG92" s="26">
        <v>0</v>
      </c>
      <c r="OH92" s="26"/>
      <c r="OI92" s="26">
        <v>0</v>
      </c>
      <c r="OJ92" s="26">
        <v>0</v>
      </c>
      <c r="OK92" s="28">
        <v>156</v>
      </c>
      <c r="OL92" s="26">
        <v>0</v>
      </c>
      <c r="OM92" s="26">
        <v>0</v>
      </c>
      <c r="ON92" s="26">
        <v>0</v>
      </c>
      <c r="OO92" s="26">
        <v>0</v>
      </c>
      <c r="OP92" s="26">
        <v>0</v>
      </c>
      <c r="OQ92" s="26">
        <v>32</v>
      </c>
      <c r="OR92" s="26">
        <v>2</v>
      </c>
      <c r="OS92" s="26">
        <v>1</v>
      </c>
      <c r="OT92" s="26">
        <v>45</v>
      </c>
      <c r="OU92" s="26">
        <v>9</v>
      </c>
      <c r="OV92" s="26">
        <v>3</v>
      </c>
      <c r="OW92" s="26">
        <v>64</v>
      </c>
      <c r="OX92" s="28">
        <v>156</v>
      </c>
      <c r="OY92" s="26">
        <v>0</v>
      </c>
      <c r="OZ92" s="26">
        <v>32</v>
      </c>
      <c r="PA92" s="26">
        <v>48</v>
      </c>
      <c r="PB92" s="26">
        <v>76</v>
      </c>
      <c r="PC92" s="28">
        <v>23</v>
      </c>
      <c r="PD92" s="26">
        <v>18</v>
      </c>
      <c r="PE92" s="26">
        <v>5</v>
      </c>
      <c r="PF92" s="28">
        <v>0</v>
      </c>
      <c r="PG92" s="26">
        <v>0</v>
      </c>
      <c r="PH92" s="26">
        <v>0</v>
      </c>
      <c r="PI92" s="26">
        <v>0</v>
      </c>
      <c r="PJ92" s="26">
        <v>0</v>
      </c>
      <c r="PK92" s="28">
        <v>3</v>
      </c>
      <c r="PL92" s="26">
        <v>0</v>
      </c>
      <c r="PM92" s="26">
        <v>0</v>
      </c>
      <c r="PN92" s="26">
        <v>0</v>
      </c>
      <c r="PO92" s="26">
        <v>0</v>
      </c>
      <c r="PP92" s="26">
        <v>0</v>
      </c>
      <c r="PQ92" s="26">
        <v>0</v>
      </c>
      <c r="PR92" s="26">
        <v>0</v>
      </c>
      <c r="PS92" s="26">
        <v>0</v>
      </c>
      <c r="PT92" s="26">
        <v>0</v>
      </c>
      <c r="PU92" s="26">
        <v>0</v>
      </c>
      <c r="PV92" s="26">
        <v>0</v>
      </c>
      <c r="PW92" s="26">
        <v>0</v>
      </c>
      <c r="PX92" s="26">
        <v>0</v>
      </c>
      <c r="PY92" s="26">
        <v>0</v>
      </c>
      <c r="PZ92" s="26">
        <v>0</v>
      </c>
      <c r="QA92" s="26">
        <v>0</v>
      </c>
      <c r="QB92" s="26">
        <v>0</v>
      </c>
      <c r="QC92" s="26">
        <v>0</v>
      </c>
      <c r="QD92" s="26">
        <v>0</v>
      </c>
      <c r="QE92" s="26">
        <v>0</v>
      </c>
      <c r="QF92" s="26">
        <v>0</v>
      </c>
      <c r="QG92" s="26">
        <v>0</v>
      </c>
      <c r="QH92" s="26">
        <v>0</v>
      </c>
      <c r="QI92" s="26">
        <v>0</v>
      </c>
      <c r="QJ92" s="26">
        <v>0</v>
      </c>
      <c r="QK92" s="26">
        <v>0</v>
      </c>
      <c r="QL92" s="26">
        <v>0</v>
      </c>
      <c r="QM92" s="26">
        <v>0</v>
      </c>
      <c r="QN92" s="26">
        <v>0</v>
      </c>
      <c r="QO92" s="26">
        <v>0</v>
      </c>
      <c r="QP92" s="26">
        <v>0</v>
      </c>
      <c r="QQ92" s="26">
        <v>0</v>
      </c>
      <c r="QR92" s="26">
        <v>0</v>
      </c>
      <c r="QS92" s="26">
        <v>0</v>
      </c>
      <c r="QT92" s="26">
        <v>0</v>
      </c>
      <c r="QU92" s="26">
        <v>0</v>
      </c>
      <c r="QV92" s="26">
        <v>0</v>
      </c>
      <c r="QW92" s="26">
        <v>0</v>
      </c>
      <c r="QX92" s="26">
        <v>0</v>
      </c>
      <c r="QY92" s="26">
        <v>0</v>
      </c>
      <c r="QZ92" s="26">
        <v>0</v>
      </c>
      <c r="RA92" s="26">
        <v>1</v>
      </c>
      <c r="RB92" s="26">
        <v>0</v>
      </c>
      <c r="RC92" s="26">
        <v>0</v>
      </c>
      <c r="RD92" s="26">
        <v>0</v>
      </c>
      <c r="RE92" s="26">
        <v>0</v>
      </c>
      <c r="RF92" s="26">
        <v>0</v>
      </c>
      <c r="RG92" s="26">
        <v>0</v>
      </c>
      <c r="RH92" s="26">
        <v>0</v>
      </c>
      <c r="RI92" s="26">
        <v>0</v>
      </c>
      <c r="RJ92" s="26">
        <v>0</v>
      </c>
      <c r="RK92" s="26">
        <v>0</v>
      </c>
      <c r="RL92" s="26">
        <v>0</v>
      </c>
      <c r="RM92" s="26">
        <v>0</v>
      </c>
      <c r="RN92" s="26">
        <v>0</v>
      </c>
      <c r="RO92" s="26">
        <v>0</v>
      </c>
      <c r="RP92" s="26">
        <v>0</v>
      </c>
      <c r="RQ92" s="26">
        <v>1</v>
      </c>
      <c r="RR92" s="26">
        <v>0</v>
      </c>
      <c r="RS92" s="26">
        <v>0</v>
      </c>
      <c r="RT92" s="26">
        <v>1</v>
      </c>
      <c r="RU92" s="26">
        <v>0</v>
      </c>
      <c r="RV92" s="26">
        <v>0</v>
      </c>
      <c r="RW92" s="26">
        <v>0</v>
      </c>
      <c r="RX92" s="26">
        <v>0</v>
      </c>
      <c r="RY92" s="26">
        <v>0</v>
      </c>
      <c r="RZ92" s="26">
        <v>0</v>
      </c>
      <c r="SA92" s="26">
        <v>0</v>
      </c>
      <c r="SB92" s="26">
        <v>0</v>
      </c>
      <c r="SC92" s="26">
        <v>0</v>
      </c>
      <c r="SD92" s="26">
        <v>0</v>
      </c>
      <c r="SE92" s="26">
        <v>0</v>
      </c>
      <c r="SF92" s="28">
        <v>3</v>
      </c>
      <c r="SG92" s="26">
        <v>0</v>
      </c>
      <c r="SH92" s="26">
        <v>0</v>
      </c>
      <c r="SI92" s="26">
        <v>0</v>
      </c>
      <c r="SJ92" s="26">
        <v>0</v>
      </c>
      <c r="SK92" s="26">
        <v>0</v>
      </c>
      <c r="SL92" s="26">
        <v>0</v>
      </c>
      <c r="SM92" s="26">
        <v>0</v>
      </c>
      <c r="SN92" s="26">
        <v>0</v>
      </c>
      <c r="SO92" s="26">
        <v>0</v>
      </c>
      <c r="SP92" s="26">
        <v>1</v>
      </c>
      <c r="SQ92" s="26">
        <v>0</v>
      </c>
      <c r="SR92" s="26">
        <v>0</v>
      </c>
      <c r="SS92" s="26">
        <v>1</v>
      </c>
      <c r="ST92" s="26">
        <v>0</v>
      </c>
      <c r="SU92" s="26">
        <v>0</v>
      </c>
      <c r="SV92" s="26">
        <v>0</v>
      </c>
      <c r="SW92" s="26">
        <v>0</v>
      </c>
      <c r="SX92" s="26">
        <v>1</v>
      </c>
      <c r="SY92" s="26">
        <v>0</v>
      </c>
      <c r="SZ92" s="26">
        <v>0</v>
      </c>
      <c r="TA92" s="26">
        <v>0</v>
      </c>
      <c r="TB92" s="26">
        <v>0</v>
      </c>
      <c r="TC92" s="26">
        <v>0</v>
      </c>
      <c r="TD92" s="26">
        <v>0</v>
      </c>
      <c r="TE92" s="28">
        <v>25</v>
      </c>
      <c r="TF92" s="26">
        <v>0</v>
      </c>
      <c r="TG92" s="26">
        <v>0</v>
      </c>
      <c r="TH92" s="26">
        <v>0</v>
      </c>
      <c r="TI92" s="26">
        <v>0</v>
      </c>
      <c r="TJ92" s="26">
        <v>0</v>
      </c>
      <c r="TK92" s="26">
        <v>1</v>
      </c>
      <c r="TL92" s="26">
        <v>2</v>
      </c>
      <c r="TM92" s="26">
        <v>6</v>
      </c>
      <c r="TN92" s="26">
        <v>1</v>
      </c>
      <c r="TO92" s="26">
        <v>2</v>
      </c>
      <c r="TP92" s="26">
        <v>2</v>
      </c>
      <c r="TQ92" s="26">
        <v>0</v>
      </c>
      <c r="TR92" s="26">
        <v>1</v>
      </c>
      <c r="TS92" s="26">
        <v>1</v>
      </c>
      <c r="TT92" s="26">
        <v>0</v>
      </c>
      <c r="TU92" s="26">
        <v>0</v>
      </c>
      <c r="TV92" s="26">
        <v>0</v>
      </c>
      <c r="TW92" s="26">
        <v>0</v>
      </c>
      <c r="TX92" s="26">
        <v>0</v>
      </c>
      <c r="TY92" s="26">
        <v>3</v>
      </c>
      <c r="TZ92" s="26">
        <v>2</v>
      </c>
      <c r="UA92" s="26">
        <v>0</v>
      </c>
      <c r="UB92" s="26">
        <v>2</v>
      </c>
      <c r="UC92" s="26">
        <v>1</v>
      </c>
      <c r="UD92" s="26">
        <v>0</v>
      </c>
      <c r="UE92" s="26">
        <v>1</v>
      </c>
      <c r="UF92" s="26">
        <v>0</v>
      </c>
      <c r="UG92" s="26">
        <v>0</v>
      </c>
      <c r="UH92" s="26">
        <v>0</v>
      </c>
      <c r="UI92" s="26">
        <v>0</v>
      </c>
      <c r="UJ92" s="28">
        <v>1580</v>
      </c>
      <c r="UK92" s="26">
        <v>1</v>
      </c>
      <c r="UL92" s="26">
        <v>17</v>
      </c>
      <c r="UM92" s="26">
        <v>13</v>
      </c>
      <c r="UN92" s="26">
        <v>9</v>
      </c>
      <c r="UO92" s="26">
        <v>77</v>
      </c>
      <c r="UP92" s="26">
        <v>317</v>
      </c>
      <c r="UQ92" s="26">
        <v>190</v>
      </c>
      <c r="UR92" s="26">
        <v>167</v>
      </c>
      <c r="US92" s="26">
        <v>113</v>
      </c>
      <c r="UT92" s="26">
        <v>79</v>
      </c>
      <c r="UU92" s="26">
        <v>34</v>
      </c>
      <c r="UV92" s="26">
        <v>79</v>
      </c>
      <c r="UW92" s="26">
        <v>3</v>
      </c>
      <c r="UX92" s="26">
        <v>18</v>
      </c>
      <c r="UY92" s="26">
        <v>13</v>
      </c>
      <c r="UZ92" s="26">
        <v>5</v>
      </c>
      <c r="VA92" s="26">
        <v>9</v>
      </c>
      <c r="VB92" s="26">
        <v>72</v>
      </c>
      <c r="VC92" s="26">
        <v>68</v>
      </c>
      <c r="VD92" s="26">
        <v>80</v>
      </c>
      <c r="VE92" s="26">
        <v>81</v>
      </c>
      <c r="VF92" s="26">
        <v>50</v>
      </c>
      <c r="VG92" s="26">
        <v>30</v>
      </c>
      <c r="VH92" s="26">
        <v>55</v>
      </c>
      <c r="VI92" s="26">
        <v>0</v>
      </c>
      <c r="VJ92" s="26">
        <v>0</v>
      </c>
      <c r="VK92" s="26">
        <v>0</v>
      </c>
      <c r="VL92" s="26">
        <v>0</v>
      </c>
      <c r="VM92" s="28">
        <v>15</v>
      </c>
      <c r="VN92" s="26">
        <v>0</v>
      </c>
      <c r="VO92" s="26">
        <v>0</v>
      </c>
      <c r="VP92" s="26">
        <v>1</v>
      </c>
      <c r="VQ92" s="26">
        <v>3</v>
      </c>
      <c r="VR92" s="26">
        <v>0</v>
      </c>
      <c r="VS92" s="26">
        <v>0</v>
      </c>
      <c r="VT92" s="26">
        <v>2</v>
      </c>
      <c r="VU92" s="26">
        <v>9</v>
      </c>
      <c r="VV92" s="28">
        <v>1</v>
      </c>
      <c r="VW92" s="26">
        <v>0</v>
      </c>
      <c r="VX92" s="26">
        <v>0</v>
      </c>
      <c r="VY92" s="26">
        <v>0</v>
      </c>
      <c r="VZ92" s="26">
        <v>0</v>
      </c>
      <c r="WA92" s="26">
        <v>0</v>
      </c>
      <c r="WB92" s="26">
        <v>0</v>
      </c>
      <c r="WC92" s="26">
        <v>0</v>
      </c>
      <c r="WD92" s="26">
        <v>0</v>
      </c>
      <c r="WE92" s="26">
        <v>0</v>
      </c>
      <c r="WF92" s="26">
        <v>0</v>
      </c>
      <c r="WG92" s="26">
        <v>0</v>
      </c>
      <c r="WH92" s="26">
        <v>0</v>
      </c>
      <c r="WI92" s="26">
        <v>0</v>
      </c>
      <c r="WJ92" s="26">
        <v>0</v>
      </c>
      <c r="WK92" s="26">
        <v>0</v>
      </c>
      <c r="WL92" s="26">
        <v>0</v>
      </c>
      <c r="WM92" s="26">
        <v>0</v>
      </c>
      <c r="WN92" s="26">
        <v>0</v>
      </c>
      <c r="WO92" s="26">
        <v>0</v>
      </c>
      <c r="WP92" s="26">
        <v>0</v>
      </c>
      <c r="WQ92" s="26">
        <v>0</v>
      </c>
      <c r="WR92" s="26">
        <v>0</v>
      </c>
      <c r="WS92" s="26">
        <v>0</v>
      </c>
      <c r="WT92" s="26">
        <v>0</v>
      </c>
      <c r="WU92" s="26">
        <v>0</v>
      </c>
      <c r="WV92" s="26">
        <v>0</v>
      </c>
      <c r="WW92" s="26">
        <v>0</v>
      </c>
      <c r="WX92" s="26">
        <v>0</v>
      </c>
      <c r="WY92" s="26">
        <v>0</v>
      </c>
      <c r="WZ92" s="26">
        <v>0</v>
      </c>
      <c r="XA92" s="26">
        <v>0</v>
      </c>
      <c r="XB92" s="26">
        <v>0</v>
      </c>
      <c r="XC92" s="26">
        <v>0</v>
      </c>
      <c r="XD92" s="26">
        <v>0</v>
      </c>
      <c r="XE92" s="26">
        <v>0</v>
      </c>
      <c r="XF92" s="26">
        <v>0</v>
      </c>
      <c r="XG92" s="26">
        <v>0</v>
      </c>
      <c r="XH92" s="26">
        <v>0</v>
      </c>
      <c r="XI92" s="26">
        <v>0</v>
      </c>
      <c r="XJ92" s="26">
        <v>0</v>
      </c>
      <c r="XK92" s="26">
        <v>0</v>
      </c>
      <c r="XL92" s="26">
        <v>1</v>
      </c>
      <c r="XM92" s="26">
        <v>0</v>
      </c>
      <c r="XN92" s="26">
        <v>0</v>
      </c>
      <c r="XO92" s="26">
        <v>0</v>
      </c>
      <c r="XP92" s="26">
        <v>0</v>
      </c>
      <c r="XQ92" s="26">
        <v>0</v>
      </c>
      <c r="XR92" s="26">
        <v>0</v>
      </c>
      <c r="XS92" s="41">
        <v>0</v>
      </c>
      <c r="XT92" s="41">
        <v>0</v>
      </c>
      <c r="XU92" s="41">
        <v>0</v>
      </c>
      <c r="XV92" s="41">
        <v>0</v>
      </c>
      <c r="XW92" s="41">
        <v>0</v>
      </c>
      <c r="XX92" s="41">
        <v>0</v>
      </c>
      <c r="XY92" s="41">
        <v>0</v>
      </c>
      <c r="XZ92" s="41">
        <v>0</v>
      </c>
      <c r="YA92" s="41">
        <v>0</v>
      </c>
      <c r="YB92" s="41">
        <v>0</v>
      </c>
      <c r="YC92" s="41">
        <v>0</v>
      </c>
      <c r="YD92" s="41">
        <v>0</v>
      </c>
      <c r="YE92" s="41">
        <v>0</v>
      </c>
      <c r="YF92" s="41">
        <v>0</v>
      </c>
      <c r="YG92" s="41">
        <v>0</v>
      </c>
      <c r="YH92" s="41">
        <v>0</v>
      </c>
      <c r="YI92" s="41">
        <v>0</v>
      </c>
      <c r="YJ92" s="41">
        <v>0</v>
      </c>
      <c r="YK92" s="41">
        <v>0</v>
      </c>
      <c r="YL92" s="41">
        <v>0</v>
      </c>
      <c r="YM92" s="41">
        <v>0</v>
      </c>
      <c r="YN92" s="41">
        <v>0</v>
      </c>
      <c r="YO92" s="41">
        <v>0</v>
      </c>
      <c r="YP92" s="41">
        <v>0</v>
      </c>
      <c r="YQ92" s="41">
        <v>0</v>
      </c>
      <c r="YR92" s="41">
        <v>0</v>
      </c>
      <c r="YS92" s="41">
        <v>0</v>
      </c>
      <c r="YT92" s="41">
        <v>0</v>
      </c>
      <c r="YU92" s="41">
        <v>0</v>
      </c>
      <c r="YV92" s="41">
        <v>0</v>
      </c>
      <c r="YW92" s="41">
        <v>0</v>
      </c>
      <c r="YX92" s="41">
        <v>0</v>
      </c>
      <c r="YY92" s="41">
        <v>0</v>
      </c>
      <c r="YZ92" s="41">
        <v>0</v>
      </c>
      <c r="ZA92" s="41">
        <v>0</v>
      </c>
      <c r="ZB92" s="41">
        <v>0</v>
      </c>
      <c r="ZC92" s="41">
        <v>0</v>
      </c>
      <c r="ZD92" s="41">
        <v>0</v>
      </c>
      <c r="ZE92" s="41">
        <v>0</v>
      </c>
      <c r="ZF92" s="41">
        <v>0</v>
      </c>
      <c r="ZG92" s="41">
        <v>0</v>
      </c>
      <c r="ZH92" s="41">
        <v>0</v>
      </c>
      <c r="ZI92" s="41">
        <v>0</v>
      </c>
      <c r="ZJ92" s="41">
        <v>0</v>
      </c>
      <c r="ZK92" s="41">
        <v>0</v>
      </c>
      <c r="ZL92" s="41">
        <v>0</v>
      </c>
      <c r="ZM92" s="41">
        <v>12</v>
      </c>
      <c r="ZN92" s="41">
        <v>18</v>
      </c>
      <c r="ZO92" s="27">
        <v>3</v>
      </c>
      <c r="ZP92" s="27">
        <v>2</v>
      </c>
      <c r="ZQ92" s="27">
        <v>3</v>
      </c>
      <c r="ZR92" s="27">
        <v>2</v>
      </c>
      <c r="ZS92" s="27">
        <v>2</v>
      </c>
      <c r="ZT92" s="27">
        <v>16</v>
      </c>
      <c r="ZU92" s="27">
        <v>21</v>
      </c>
      <c r="ZV92" s="27">
        <v>1237</v>
      </c>
      <c r="ZW92" s="27">
        <v>143</v>
      </c>
      <c r="ZX92" s="27">
        <v>43</v>
      </c>
      <c r="ZY92" s="27">
        <v>314</v>
      </c>
      <c r="ZZ92" s="27">
        <v>32</v>
      </c>
      <c r="AAA92" s="27">
        <v>35</v>
      </c>
      <c r="AAB92" s="27">
        <v>6</v>
      </c>
      <c r="AAC92" s="27">
        <v>6</v>
      </c>
      <c r="AAD92" s="27">
        <v>1</v>
      </c>
      <c r="AAE92" s="27">
        <v>1</v>
      </c>
      <c r="AAF92" s="27">
        <v>25</v>
      </c>
      <c r="AAG92" s="27">
        <v>28</v>
      </c>
      <c r="AAH92" s="27" t="s">
        <v>564</v>
      </c>
    </row>
    <row r="93" spans="1:710" s="27" customFormat="1" x14ac:dyDescent="0.2">
      <c r="A93" s="27" t="s">
        <v>61</v>
      </c>
      <c r="B93" s="68">
        <v>1042007</v>
      </c>
      <c r="C93" s="28">
        <v>411</v>
      </c>
      <c r="D93" s="28">
        <v>36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8">
        <v>9</v>
      </c>
      <c r="P93" s="28">
        <v>23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0</v>
      </c>
      <c r="AJ93" s="26">
        <v>0</v>
      </c>
      <c r="AK93" s="26">
        <v>0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0</v>
      </c>
      <c r="AV93" s="26">
        <v>0</v>
      </c>
      <c r="AW93" s="26">
        <v>0</v>
      </c>
      <c r="AX93" s="26">
        <v>0</v>
      </c>
      <c r="AY93" s="26">
        <v>0</v>
      </c>
      <c r="AZ93" s="26">
        <v>0</v>
      </c>
      <c r="BA93" s="26">
        <v>0</v>
      </c>
      <c r="BB93" s="26">
        <v>0</v>
      </c>
      <c r="BC93" s="26">
        <v>0</v>
      </c>
      <c r="BD93" s="26">
        <v>0</v>
      </c>
      <c r="BE93" s="26">
        <v>0</v>
      </c>
      <c r="BF93" s="26">
        <v>0</v>
      </c>
      <c r="BG93" s="26">
        <v>0</v>
      </c>
      <c r="BH93" s="26">
        <v>0</v>
      </c>
      <c r="BI93" s="26">
        <v>0</v>
      </c>
      <c r="BJ93" s="26">
        <v>0</v>
      </c>
      <c r="BK93" s="26">
        <v>0</v>
      </c>
      <c r="BL93" s="26">
        <v>0</v>
      </c>
      <c r="BM93" s="26"/>
      <c r="BN93" s="26"/>
      <c r="BO93" s="26"/>
      <c r="BP93" s="26"/>
      <c r="BQ93" s="26">
        <v>0</v>
      </c>
      <c r="BR93" s="26">
        <v>0</v>
      </c>
      <c r="BS93" s="26">
        <v>0</v>
      </c>
      <c r="BT93" s="26">
        <v>0</v>
      </c>
      <c r="BU93" s="28">
        <v>1</v>
      </c>
      <c r="BV93" s="28">
        <v>2</v>
      </c>
      <c r="BW93" s="28">
        <v>4</v>
      </c>
      <c r="BX93" s="28">
        <v>87</v>
      </c>
      <c r="BY93" s="26">
        <v>0</v>
      </c>
      <c r="BZ93" s="26">
        <v>0</v>
      </c>
      <c r="CA93" s="26">
        <v>0</v>
      </c>
      <c r="CB93" s="26">
        <v>0</v>
      </c>
      <c r="CC93" s="26">
        <v>0</v>
      </c>
      <c r="CD93" s="26">
        <v>0</v>
      </c>
      <c r="CE93" s="26">
        <v>0</v>
      </c>
      <c r="CF93" s="26">
        <v>0</v>
      </c>
      <c r="CG93" s="26">
        <v>0</v>
      </c>
      <c r="CH93" s="26">
        <v>0</v>
      </c>
      <c r="CI93" s="26">
        <v>0</v>
      </c>
      <c r="CJ93" s="26">
        <v>0</v>
      </c>
      <c r="CK93" s="26">
        <v>0</v>
      </c>
      <c r="CL93" s="26">
        <v>0</v>
      </c>
      <c r="CM93" s="26">
        <v>0</v>
      </c>
      <c r="CN93" s="26">
        <v>0</v>
      </c>
      <c r="CO93" s="26">
        <v>0</v>
      </c>
      <c r="CP93" s="26">
        <v>0</v>
      </c>
      <c r="CQ93" s="26">
        <v>0</v>
      </c>
      <c r="CR93" s="26">
        <v>0</v>
      </c>
      <c r="CS93" s="26">
        <v>0</v>
      </c>
      <c r="CT93" s="26">
        <v>0</v>
      </c>
      <c r="CU93" s="26">
        <v>0</v>
      </c>
      <c r="CV93" s="26">
        <v>0</v>
      </c>
      <c r="CW93" s="26">
        <v>0</v>
      </c>
      <c r="CX93" s="26">
        <v>1</v>
      </c>
      <c r="CY93" s="26">
        <v>0</v>
      </c>
      <c r="CZ93" s="26">
        <v>1</v>
      </c>
      <c r="DA93" s="26">
        <v>0</v>
      </c>
      <c r="DB93" s="26">
        <v>3</v>
      </c>
      <c r="DC93" s="26">
        <v>1</v>
      </c>
      <c r="DD93" s="26">
        <v>2</v>
      </c>
      <c r="DE93" s="26">
        <v>0</v>
      </c>
      <c r="DF93" s="26">
        <v>2</v>
      </c>
      <c r="DG93" s="26">
        <v>1</v>
      </c>
      <c r="DH93" s="26">
        <v>14</v>
      </c>
      <c r="DI93" s="26">
        <v>0</v>
      </c>
      <c r="DJ93" s="26">
        <v>3</v>
      </c>
      <c r="DK93" s="26">
        <v>0</v>
      </c>
      <c r="DL93" s="26">
        <v>11</v>
      </c>
      <c r="DM93" s="26">
        <v>1</v>
      </c>
      <c r="DN93" s="26">
        <v>0</v>
      </c>
      <c r="DO93" s="26">
        <v>1</v>
      </c>
      <c r="DP93" s="26">
        <v>12</v>
      </c>
      <c r="DQ93" s="26">
        <v>0</v>
      </c>
      <c r="DR93" s="26">
        <v>5</v>
      </c>
      <c r="DS93" s="26">
        <v>0</v>
      </c>
      <c r="DT93" s="26">
        <v>7</v>
      </c>
      <c r="DU93" s="26">
        <v>1</v>
      </c>
      <c r="DV93" s="26">
        <v>3</v>
      </c>
      <c r="DW93" s="26">
        <v>0</v>
      </c>
      <c r="DX93" s="26">
        <v>6</v>
      </c>
      <c r="DY93" s="26">
        <v>0</v>
      </c>
      <c r="DZ93" s="26">
        <v>0</v>
      </c>
      <c r="EA93" s="26">
        <v>1</v>
      </c>
      <c r="EB93" s="26">
        <v>1</v>
      </c>
      <c r="EC93" s="26">
        <v>0</v>
      </c>
      <c r="ED93" s="26">
        <v>1</v>
      </c>
      <c r="EE93" s="26">
        <v>1</v>
      </c>
      <c r="EF93" s="26">
        <v>6</v>
      </c>
      <c r="EG93" s="26">
        <v>1</v>
      </c>
      <c r="EH93" s="26">
        <v>1</v>
      </c>
      <c r="EI93" s="26">
        <v>0</v>
      </c>
      <c r="EJ93" s="26">
        <v>7</v>
      </c>
      <c r="EK93" s="26">
        <v>1</v>
      </c>
      <c r="EL93" s="26">
        <v>3</v>
      </c>
      <c r="EM93" s="26"/>
      <c r="EN93" s="26"/>
      <c r="EO93" s="26">
        <v>2</v>
      </c>
      <c r="EP93" s="26">
        <v>74</v>
      </c>
      <c r="EQ93" s="26">
        <v>0</v>
      </c>
      <c r="ER93" s="26">
        <v>0</v>
      </c>
      <c r="ES93" s="26">
        <v>0</v>
      </c>
      <c r="ET93" s="26">
        <v>0</v>
      </c>
      <c r="EU93" s="26">
        <v>0</v>
      </c>
      <c r="EV93" s="26">
        <v>0</v>
      </c>
      <c r="EW93" s="26">
        <v>0</v>
      </c>
      <c r="EX93" s="26">
        <v>0</v>
      </c>
      <c r="EY93" s="26">
        <v>0</v>
      </c>
      <c r="EZ93" s="26">
        <v>0</v>
      </c>
      <c r="FA93" s="26">
        <v>0</v>
      </c>
      <c r="FB93" s="26">
        <v>0</v>
      </c>
      <c r="FC93" s="26">
        <v>0</v>
      </c>
      <c r="FD93" s="26">
        <v>0</v>
      </c>
      <c r="FE93" s="26">
        <v>0</v>
      </c>
      <c r="FF93" s="26">
        <v>0</v>
      </c>
      <c r="FG93" s="26">
        <v>0</v>
      </c>
      <c r="FH93" s="26">
        <v>3</v>
      </c>
      <c r="FI93" s="26">
        <v>0</v>
      </c>
      <c r="FJ93" s="26">
        <v>0</v>
      </c>
      <c r="FK93" s="26">
        <v>0</v>
      </c>
      <c r="FL93" s="26">
        <v>5</v>
      </c>
      <c r="FM93" s="26">
        <v>0</v>
      </c>
      <c r="FN93" s="26">
        <v>0</v>
      </c>
      <c r="FO93" s="26">
        <v>0</v>
      </c>
      <c r="FP93" s="26">
        <v>10</v>
      </c>
      <c r="FQ93" s="26">
        <v>0</v>
      </c>
      <c r="FR93" s="26">
        <v>0</v>
      </c>
      <c r="FS93" s="26">
        <v>0</v>
      </c>
      <c r="FT93" s="26">
        <v>5</v>
      </c>
      <c r="FU93" s="26">
        <v>0</v>
      </c>
      <c r="FV93" s="26">
        <v>0</v>
      </c>
      <c r="FW93" s="26">
        <v>0</v>
      </c>
      <c r="FX93" s="26">
        <v>2</v>
      </c>
      <c r="FY93" s="26">
        <v>0</v>
      </c>
      <c r="FZ93" s="26">
        <v>0</v>
      </c>
      <c r="GA93" s="26">
        <v>0</v>
      </c>
      <c r="GB93" s="26">
        <v>2</v>
      </c>
      <c r="GC93" s="26">
        <v>0</v>
      </c>
      <c r="GD93" s="26">
        <v>0</v>
      </c>
      <c r="GE93" s="26">
        <v>0</v>
      </c>
      <c r="GF93" s="26">
        <v>0</v>
      </c>
      <c r="GG93" s="26">
        <v>0</v>
      </c>
      <c r="GH93" s="26">
        <v>0</v>
      </c>
      <c r="GI93" s="26">
        <v>0</v>
      </c>
      <c r="GJ93" s="26">
        <v>0</v>
      </c>
      <c r="GK93" s="26">
        <v>0</v>
      </c>
      <c r="GL93" s="26">
        <v>0</v>
      </c>
      <c r="GM93" s="26">
        <v>0</v>
      </c>
      <c r="GN93" s="26">
        <v>0</v>
      </c>
      <c r="GO93" s="26">
        <v>0</v>
      </c>
      <c r="GP93" s="26">
        <v>0</v>
      </c>
      <c r="GQ93" s="26">
        <v>0</v>
      </c>
      <c r="GR93" s="26">
        <v>2</v>
      </c>
      <c r="GS93" s="26">
        <v>1</v>
      </c>
      <c r="GT93" s="26">
        <v>0</v>
      </c>
      <c r="GU93" s="26">
        <v>0</v>
      </c>
      <c r="GV93" s="26">
        <v>0</v>
      </c>
      <c r="GW93" s="26">
        <v>0</v>
      </c>
      <c r="GX93" s="26">
        <v>0</v>
      </c>
      <c r="GY93" s="26">
        <v>0</v>
      </c>
      <c r="GZ93" s="26">
        <v>3</v>
      </c>
      <c r="HA93" s="26">
        <v>0</v>
      </c>
      <c r="HB93" s="26">
        <v>1</v>
      </c>
      <c r="HC93" s="26">
        <v>1</v>
      </c>
      <c r="HD93" s="26">
        <v>4</v>
      </c>
      <c r="HE93" s="26">
        <v>0</v>
      </c>
      <c r="HF93" s="26">
        <v>5</v>
      </c>
      <c r="HG93" s="26">
        <v>0</v>
      </c>
      <c r="HH93" s="26">
        <v>2</v>
      </c>
      <c r="HI93" s="26">
        <v>1</v>
      </c>
      <c r="HJ93" s="26">
        <v>4</v>
      </c>
      <c r="HK93" s="26">
        <v>0</v>
      </c>
      <c r="HL93" s="26">
        <v>8</v>
      </c>
      <c r="HM93" s="26">
        <v>2</v>
      </c>
      <c r="HN93" s="26">
        <v>6</v>
      </c>
      <c r="HO93" s="26">
        <v>3</v>
      </c>
      <c r="HP93" s="26">
        <v>8</v>
      </c>
      <c r="HQ93" s="26">
        <v>1</v>
      </c>
      <c r="HR93" s="26">
        <v>4</v>
      </c>
      <c r="HS93" s="26">
        <v>1</v>
      </c>
      <c r="HT93" s="26">
        <v>2</v>
      </c>
      <c r="HU93" s="26">
        <v>0</v>
      </c>
      <c r="HV93" s="26">
        <v>2</v>
      </c>
      <c r="HW93" s="26">
        <v>0</v>
      </c>
      <c r="HX93" s="26">
        <v>2</v>
      </c>
      <c r="HY93" s="26">
        <v>0</v>
      </c>
      <c r="HZ93" s="26">
        <v>2</v>
      </c>
      <c r="IA93" s="26">
        <v>1</v>
      </c>
      <c r="IB93" s="26">
        <v>6</v>
      </c>
      <c r="IC93" s="26">
        <v>0</v>
      </c>
      <c r="ID93" s="26">
        <v>2</v>
      </c>
      <c r="IE93" s="26">
        <v>0</v>
      </c>
      <c r="IF93" s="26">
        <v>2</v>
      </c>
      <c r="IG93" s="26">
        <v>0</v>
      </c>
      <c r="IH93" s="26">
        <v>8</v>
      </c>
      <c r="II93" s="26"/>
      <c r="IJ93" s="26">
        <v>0</v>
      </c>
      <c r="IK93" s="26">
        <v>0</v>
      </c>
      <c r="IL93" s="26">
        <v>0</v>
      </c>
      <c r="IM93" s="26">
        <v>0</v>
      </c>
      <c r="IN93" s="26">
        <v>0</v>
      </c>
      <c r="IO93" s="26">
        <v>0</v>
      </c>
      <c r="IP93" s="26">
        <v>0</v>
      </c>
      <c r="IQ93" s="26">
        <v>0</v>
      </c>
      <c r="IR93" s="26">
        <v>0</v>
      </c>
      <c r="IS93" s="26">
        <v>0</v>
      </c>
      <c r="IT93" s="26">
        <v>0</v>
      </c>
      <c r="IU93" s="26">
        <v>0</v>
      </c>
      <c r="IV93" s="26"/>
      <c r="IW93" s="26">
        <v>0</v>
      </c>
      <c r="IX93" s="26">
        <v>0</v>
      </c>
      <c r="IY93" s="26">
        <v>0</v>
      </c>
      <c r="IZ93" s="26">
        <v>0</v>
      </c>
      <c r="JA93" s="26">
        <v>0</v>
      </c>
      <c r="JB93" s="26">
        <v>0</v>
      </c>
      <c r="JC93" s="26">
        <v>0</v>
      </c>
      <c r="JD93" s="26">
        <v>0</v>
      </c>
      <c r="JE93" s="26">
        <v>0</v>
      </c>
      <c r="JF93" s="26">
        <v>0</v>
      </c>
      <c r="JG93" s="26">
        <v>0</v>
      </c>
      <c r="JH93" s="26">
        <v>0</v>
      </c>
      <c r="JI93" s="26"/>
      <c r="JJ93" s="26">
        <v>0</v>
      </c>
      <c r="JK93" s="26">
        <v>0</v>
      </c>
      <c r="JL93" s="26">
        <v>0</v>
      </c>
      <c r="JM93" s="26">
        <v>0</v>
      </c>
      <c r="JN93" s="26">
        <v>0</v>
      </c>
      <c r="JO93" s="26">
        <v>0</v>
      </c>
      <c r="JP93" s="26">
        <v>0</v>
      </c>
      <c r="JQ93" s="26">
        <v>0</v>
      </c>
      <c r="JR93" s="26">
        <v>0</v>
      </c>
      <c r="JS93" s="26">
        <v>0</v>
      </c>
      <c r="JT93" s="26">
        <v>0</v>
      </c>
      <c r="JU93" s="26">
        <v>0</v>
      </c>
      <c r="JV93" s="26"/>
      <c r="JW93" s="26">
        <v>0</v>
      </c>
      <c r="JX93" s="26">
        <v>0</v>
      </c>
      <c r="JY93" s="26">
        <v>0</v>
      </c>
      <c r="JZ93" s="26">
        <v>0</v>
      </c>
      <c r="KA93" s="26">
        <v>0</v>
      </c>
      <c r="KB93" s="26">
        <v>0</v>
      </c>
      <c r="KC93" s="26">
        <v>0</v>
      </c>
      <c r="KD93" s="26">
        <v>0</v>
      </c>
      <c r="KE93" s="26">
        <v>0</v>
      </c>
      <c r="KF93" s="26">
        <v>0</v>
      </c>
      <c r="KG93" s="26">
        <v>0</v>
      </c>
      <c r="KH93" s="26">
        <v>0</v>
      </c>
      <c r="KI93" s="26"/>
      <c r="KJ93" s="26">
        <v>11</v>
      </c>
      <c r="KK93" s="26">
        <v>3</v>
      </c>
      <c r="KL93" s="26">
        <v>3</v>
      </c>
      <c r="KM93" s="26">
        <v>10</v>
      </c>
      <c r="KN93" s="26">
        <v>5</v>
      </c>
      <c r="KO93" s="26">
        <v>4</v>
      </c>
      <c r="KP93" s="26">
        <v>0</v>
      </c>
      <c r="KQ93" s="26">
        <v>0</v>
      </c>
      <c r="KR93" s="26">
        <v>1</v>
      </c>
      <c r="KS93" s="26">
        <v>0</v>
      </c>
      <c r="KT93" s="26">
        <v>0</v>
      </c>
      <c r="KU93" s="26">
        <v>0</v>
      </c>
      <c r="KV93" s="26">
        <v>0</v>
      </c>
      <c r="KW93" s="26">
        <v>0</v>
      </c>
      <c r="KX93" s="26">
        <v>0</v>
      </c>
      <c r="KY93" s="26">
        <v>0</v>
      </c>
      <c r="KZ93" s="26">
        <v>1</v>
      </c>
      <c r="LA93" s="26">
        <v>0</v>
      </c>
      <c r="LB93" s="26">
        <v>0</v>
      </c>
      <c r="LC93" s="26">
        <v>1</v>
      </c>
      <c r="LD93" s="26">
        <v>0</v>
      </c>
      <c r="LE93" s="26">
        <v>1</v>
      </c>
      <c r="LF93" s="26">
        <v>0</v>
      </c>
      <c r="LG93" s="26">
        <v>0</v>
      </c>
      <c r="LH93" s="26">
        <v>0</v>
      </c>
      <c r="LI93" s="26">
        <v>1</v>
      </c>
      <c r="LJ93" s="26">
        <v>0</v>
      </c>
      <c r="LK93" s="26">
        <v>0</v>
      </c>
      <c r="LL93" s="26">
        <v>0</v>
      </c>
      <c r="LM93" s="26">
        <v>0</v>
      </c>
      <c r="LN93" s="26">
        <v>7</v>
      </c>
      <c r="LO93" s="26">
        <v>0</v>
      </c>
      <c r="LP93" s="26">
        <v>0</v>
      </c>
      <c r="LQ93" s="26">
        <v>0</v>
      </c>
      <c r="LR93" s="26">
        <v>2</v>
      </c>
      <c r="LS93" s="26">
        <v>2</v>
      </c>
      <c r="LT93" s="26">
        <v>1</v>
      </c>
      <c r="LU93" s="26">
        <v>0</v>
      </c>
      <c r="LV93" s="26">
        <v>0</v>
      </c>
      <c r="LW93" s="26">
        <v>0</v>
      </c>
      <c r="LX93" s="26">
        <v>0</v>
      </c>
      <c r="LY93" s="26">
        <v>0</v>
      </c>
      <c r="LZ93" s="26">
        <v>0</v>
      </c>
      <c r="MA93" s="26">
        <v>2</v>
      </c>
      <c r="MB93" s="26">
        <v>0</v>
      </c>
      <c r="MC93" s="26">
        <v>3</v>
      </c>
      <c r="MD93" s="26">
        <v>0</v>
      </c>
      <c r="ME93" s="26">
        <v>1</v>
      </c>
      <c r="MF93" s="26">
        <v>0</v>
      </c>
      <c r="MG93" s="26">
        <v>2</v>
      </c>
      <c r="MH93" s="26">
        <v>0</v>
      </c>
      <c r="MI93" s="26">
        <v>0</v>
      </c>
      <c r="MJ93" s="26">
        <v>1</v>
      </c>
      <c r="MK93" s="26">
        <v>1</v>
      </c>
      <c r="ML93" s="26">
        <v>1</v>
      </c>
      <c r="MM93" s="28">
        <v>0</v>
      </c>
      <c r="MN93" s="26">
        <v>0</v>
      </c>
      <c r="MO93" s="26">
        <v>0</v>
      </c>
      <c r="MP93" s="26">
        <v>0</v>
      </c>
      <c r="MQ93" s="26">
        <v>0</v>
      </c>
      <c r="MR93" s="26">
        <v>0</v>
      </c>
      <c r="MS93" s="26">
        <v>0</v>
      </c>
      <c r="MT93" s="26">
        <v>0</v>
      </c>
      <c r="MU93" s="26">
        <v>0</v>
      </c>
      <c r="MV93" s="26">
        <v>0</v>
      </c>
      <c r="MW93" s="26">
        <v>0</v>
      </c>
      <c r="MX93" s="26">
        <v>0</v>
      </c>
      <c r="MY93" s="26">
        <v>0</v>
      </c>
      <c r="MZ93" s="26">
        <v>0</v>
      </c>
      <c r="NA93" s="26">
        <v>0</v>
      </c>
      <c r="NB93" s="26">
        <v>0</v>
      </c>
      <c r="NC93" s="26">
        <v>0</v>
      </c>
      <c r="ND93" s="26">
        <v>0</v>
      </c>
      <c r="NE93" s="26">
        <v>0</v>
      </c>
      <c r="NF93" s="26">
        <v>0</v>
      </c>
      <c r="NG93" s="26">
        <v>0</v>
      </c>
      <c r="NH93" s="26">
        <v>0</v>
      </c>
      <c r="NI93" s="26">
        <v>0</v>
      </c>
      <c r="NJ93" s="26">
        <v>0</v>
      </c>
      <c r="NK93" s="26">
        <v>0</v>
      </c>
      <c r="NL93" s="26">
        <v>0</v>
      </c>
      <c r="NM93" s="26">
        <v>0</v>
      </c>
      <c r="NN93" s="26">
        <v>0</v>
      </c>
      <c r="NO93" s="26">
        <v>0</v>
      </c>
      <c r="NP93" s="26">
        <v>0</v>
      </c>
      <c r="NQ93" s="26">
        <v>0</v>
      </c>
      <c r="NR93" s="26">
        <v>0</v>
      </c>
      <c r="NS93" s="26">
        <v>0</v>
      </c>
      <c r="NT93" s="26">
        <v>0</v>
      </c>
      <c r="NU93" s="26">
        <v>0</v>
      </c>
      <c r="NV93" s="26">
        <v>0</v>
      </c>
      <c r="NW93" s="26">
        <v>0</v>
      </c>
      <c r="NX93" s="26">
        <v>0</v>
      </c>
      <c r="NY93" s="26">
        <v>0</v>
      </c>
      <c r="NZ93" s="26">
        <v>0</v>
      </c>
      <c r="OA93" s="26">
        <v>0</v>
      </c>
      <c r="OB93" s="26">
        <v>0</v>
      </c>
      <c r="OC93" s="26">
        <v>0</v>
      </c>
      <c r="OD93" s="26">
        <v>0</v>
      </c>
      <c r="OE93" s="26">
        <v>0</v>
      </c>
      <c r="OF93" s="26">
        <v>0</v>
      </c>
      <c r="OG93" s="26">
        <v>0</v>
      </c>
      <c r="OH93" s="26"/>
      <c r="OI93" s="26">
        <v>0</v>
      </c>
      <c r="OJ93" s="26">
        <v>0</v>
      </c>
      <c r="OK93" s="28">
        <v>109</v>
      </c>
      <c r="OL93" s="26">
        <v>0</v>
      </c>
      <c r="OM93" s="26">
        <v>0</v>
      </c>
      <c r="ON93" s="26">
        <v>1</v>
      </c>
      <c r="OO93" s="26">
        <v>1</v>
      </c>
      <c r="OP93" s="26">
        <v>0</v>
      </c>
      <c r="OQ93" s="26">
        <v>8</v>
      </c>
      <c r="OR93" s="26">
        <v>1</v>
      </c>
      <c r="OS93" s="26">
        <v>1</v>
      </c>
      <c r="OT93" s="26">
        <v>17</v>
      </c>
      <c r="OU93" s="26">
        <v>16</v>
      </c>
      <c r="OV93" s="26">
        <v>3</v>
      </c>
      <c r="OW93" s="26">
        <v>61</v>
      </c>
      <c r="OX93" s="28">
        <v>110</v>
      </c>
      <c r="OY93" s="26">
        <v>1</v>
      </c>
      <c r="OZ93" s="26">
        <v>10</v>
      </c>
      <c r="PA93" s="26">
        <v>19</v>
      </c>
      <c r="PB93" s="26">
        <v>80</v>
      </c>
      <c r="PC93" s="28">
        <v>29</v>
      </c>
      <c r="PD93" s="26">
        <v>29</v>
      </c>
      <c r="PE93" s="26">
        <v>0</v>
      </c>
      <c r="PF93" s="28">
        <v>1</v>
      </c>
      <c r="PG93" s="26">
        <v>1</v>
      </c>
      <c r="PH93" s="26">
        <v>0</v>
      </c>
      <c r="PI93" s="26">
        <v>0</v>
      </c>
      <c r="PJ93" s="26">
        <v>0</v>
      </c>
      <c r="PK93" s="28">
        <v>3</v>
      </c>
      <c r="PL93" s="26">
        <v>0</v>
      </c>
      <c r="PM93" s="26">
        <v>0</v>
      </c>
      <c r="PN93" s="26">
        <v>0</v>
      </c>
      <c r="PO93" s="26">
        <v>0</v>
      </c>
      <c r="PP93" s="26">
        <v>0</v>
      </c>
      <c r="PQ93" s="26">
        <v>0</v>
      </c>
      <c r="PR93" s="26">
        <v>0</v>
      </c>
      <c r="PS93" s="26">
        <v>0</v>
      </c>
      <c r="PT93" s="26">
        <v>0</v>
      </c>
      <c r="PU93" s="26">
        <v>0</v>
      </c>
      <c r="PV93" s="26">
        <v>0</v>
      </c>
      <c r="PW93" s="26">
        <v>0</v>
      </c>
      <c r="PX93" s="26">
        <v>0</v>
      </c>
      <c r="PY93" s="26">
        <v>0</v>
      </c>
      <c r="PZ93" s="26">
        <v>0</v>
      </c>
      <c r="QA93" s="26">
        <v>0</v>
      </c>
      <c r="QB93" s="26">
        <v>0</v>
      </c>
      <c r="QC93" s="26">
        <v>0</v>
      </c>
      <c r="QD93" s="26">
        <v>0</v>
      </c>
      <c r="QE93" s="26">
        <v>0</v>
      </c>
      <c r="QF93" s="26">
        <v>0</v>
      </c>
      <c r="QG93" s="26">
        <v>0</v>
      </c>
      <c r="QH93" s="26">
        <v>0</v>
      </c>
      <c r="QI93" s="26">
        <v>0</v>
      </c>
      <c r="QJ93" s="26">
        <v>0</v>
      </c>
      <c r="QK93" s="26">
        <v>0</v>
      </c>
      <c r="QL93" s="26">
        <v>0</v>
      </c>
      <c r="QM93" s="26">
        <v>0</v>
      </c>
      <c r="QN93" s="26">
        <v>0</v>
      </c>
      <c r="QO93" s="26">
        <v>0</v>
      </c>
      <c r="QP93" s="26">
        <v>1</v>
      </c>
      <c r="QQ93" s="26">
        <v>0</v>
      </c>
      <c r="QR93" s="26">
        <v>0</v>
      </c>
      <c r="QS93" s="26">
        <v>0</v>
      </c>
      <c r="QT93" s="26">
        <v>0</v>
      </c>
      <c r="QU93" s="26">
        <v>0</v>
      </c>
      <c r="QV93" s="26">
        <v>0</v>
      </c>
      <c r="QW93" s="26">
        <v>0</v>
      </c>
      <c r="QX93" s="26">
        <v>0</v>
      </c>
      <c r="QY93" s="26">
        <v>0</v>
      </c>
      <c r="QZ93" s="26">
        <v>0</v>
      </c>
      <c r="RA93" s="26">
        <v>0</v>
      </c>
      <c r="RB93" s="26">
        <v>0</v>
      </c>
      <c r="RC93" s="26">
        <v>0</v>
      </c>
      <c r="RD93" s="26">
        <v>0</v>
      </c>
      <c r="RE93" s="26">
        <v>0</v>
      </c>
      <c r="RF93" s="26">
        <v>0</v>
      </c>
      <c r="RG93" s="26">
        <v>0</v>
      </c>
      <c r="RH93" s="26">
        <v>0</v>
      </c>
      <c r="RI93" s="26">
        <v>0</v>
      </c>
      <c r="RJ93" s="26">
        <v>0</v>
      </c>
      <c r="RK93" s="26">
        <v>0</v>
      </c>
      <c r="RL93" s="26">
        <v>0</v>
      </c>
      <c r="RM93" s="26">
        <v>1</v>
      </c>
      <c r="RN93" s="26">
        <v>0</v>
      </c>
      <c r="RO93" s="26">
        <v>0</v>
      </c>
      <c r="RP93" s="26">
        <v>0</v>
      </c>
      <c r="RQ93" s="26">
        <v>0</v>
      </c>
      <c r="RR93" s="26">
        <v>0</v>
      </c>
      <c r="RS93" s="26">
        <v>0</v>
      </c>
      <c r="RT93" s="26">
        <v>0</v>
      </c>
      <c r="RU93" s="26">
        <v>0</v>
      </c>
      <c r="RV93" s="26">
        <v>0</v>
      </c>
      <c r="RW93" s="26">
        <v>0</v>
      </c>
      <c r="RX93" s="26">
        <v>0</v>
      </c>
      <c r="RY93" s="26">
        <v>0</v>
      </c>
      <c r="RZ93" s="26">
        <v>0</v>
      </c>
      <c r="SA93" s="26">
        <v>0</v>
      </c>
      <c r="SB93" s="26">
        <v>0</v>
      </c>
      <c r="SC93" s="26">
        <v>0</v>
      </c>
      <c r="SD93" s="26">
        <v>1</v>
      </c>
      <c r="SE93" s="26">
        <v>0</v>
      </c>
      <c r="SF93" s="28">
        <v>3</v>
      </c>
      <c r="SG93" s="26">
        <v>0</v>
      </c>
      <c r="SH93" s="26">
        <v>0</v>
      </c>
      <c r="SI93" s="26">
        <v>0</v>
      </c>
      <c r="SJ93" s="26">
        <v>0</v>
      </c>
      <c r="SK93" s="26">
        <v>0</v>
      </c>
      <c r="SL93" s="26">
        <v>1</v>
      </c>
      <c r="SM93" s="26">
        <v>1</v>
      </c>
      <c r="SN93" s="26">
        <v>0</v>
      </c>
      <c r="SO93" s="26">
        <v>0</v>
      </c>
      <c r="SP93" s="26">
        <v>0</v>
      </c>
      <c r="SQ93" s="26">
        <v>0</v>
      </c>
      <c r="SR93" s="26">
        <v>0</v>
      </c>
      <c r="SS93" s="26">
        <v>0</v>
      </c>
      <c r="ST93" s="26">
        <v>0</v>
      </c>
      <c r="SU93" s="26">
        <v>0</v>
      </c>
      <c r="SV93" s="26">
        <v>0</v>
      </c>
      <c r="SW93" s="26">
        <v>0</v>
      </c>
      <c r="SX93" s="26">
        <v>0</v>
      </c>
      <c r="SY93" s="26">
        <v>0</v>
      </c>
      <c r="SZ93" s="26">
        <v>0</v>
      </c>
      <c r="TA93" s="26">
        <v>0</v>
      </c>
      <c r="TB93" s="26">
        <v>0</v>
      </c>
      <c r="TC93" s="26">
        <v>1</v>
      </c>
      <c r="TD93" s="26">
        <v>0</v>
      </c>
      <c r="TE93" s="28">
        <v>46</v>
      </c>
      <c r="TF93" s="26">
        <v>0</v>
      </c>
      <c r="TG93" s="26">
        <v>0</v>
      </c>
      <c r="TH93" s="26">
        <v>2</v>
      </c>
      <c r="TI93" s="26">
        <v>2</v>
      </c>
      <c r="TJ93" s="26">
        <v>0</v>
      </c>
      <c r="TK93" s="26">
        <v>1</v>
      </c>
      <c r="TL93" s="26">
        <v>3</v>
      </c>
      <c r="TM93" s="26">
        <v>2</v>
      </c>
      <c r="TN93" s="26">
        <v>4</v>
      </c>
      <c r="TO93" s="26">
        <v>3</v>
      </c>
      <c r="TP93" s="26">
        <v>0</v>
      </c>
      <c r="TQ93" s="26">
        <v>3</v>
      </c>
      <c r="TR93" s="26">
        <v>1</v>
      </c>
      <c r="TS93" s="26">
        <v>1</v>
      </c>
      <c r="TT93" s="26">
        <v>0</v>
      </c>
      <c r="TU93" s="26">
        <v>2</v>
      </c>
      <c r="TV93" s="26">
        <v>0</v>
      </c>
      <c r="TW93" s="26">
        <v>1</v>
      </c>
      <c r="TX93" s="26">
        <v>0</v>
      </c>
      <c r="TY93" s="26">
        <v>6</v>
      </c>
      <c r="TZ93" s="26">
        <v>6</v>
      </c>
      <c r="UA93" s="26">
        <v>4</v>
      </c>
      <c r="UB93" s="26">
        <v>0</v>
      </c>
      <c r="UC93" s="26">
        <v>1</v>
      </c>
      <c r="UD93" s="26">
        <v>3</v>
      </c>
      <c r="UE93" s="26">
        <v>1</v>
      </c>
      <c r="UF93" s="26">
        <v>0</v>
      </c>
      <c r="UG93" s="26">
        <v>0</v>
      </c>
      <c r="UH93" s="26">
        <v>0</v>
      </c>
      <c r="UI93" s="26">
        <v>0</v>
      </c>
      <c r="UJ93" s="28">
        <v>1643</v>
      </c>
      <c r="UK93" s="26">
        <v>2</v>
      </c>
      <c r="UL93" s="26">
        <v>22</v>
      </c>
      <c r="UM93" s="26">
        <v>17</v>
      </c>
      <c r="UN93" s="26">
        <v>1</v>
      </c>
      <c r="UO93" s="26">
        <v>74</v>
      </c>
      <c r="UP93" s="26">
        <v>251</v>
      </c>
      <c r="UQ93" s="26">
        <v>258</v>
      </c>
      <c r="UR93" s="26">
        <v>205</v>
      </c>
      <c r="US93" s="26">
        <v>115</v>
      </c>
      <c r="UT93" s="26">
        <v>95</v>
      </c>
      <c r="UU93" s="26">
        <v>58</v>
      </c>
      <c r="UV93" s="26">
        <v>95</v>
      </c>
      <c r="UW93" s="26">
        <v>5</v>
      </c>
      <c r="UX93" s="26">
        <v>23</v>
      </c>
      <c r="UY93" s="26">
        <v>4</v>
      </c>
      <c r="UZ93" s="26">
        <v>2</v>
      </c>
      <c r="VA93" s="26">
        <v>7</v>
      </c>
      <c r="VB93" s="26">
        <v>58</v>
      </c>
      <c r="VC93" s="26">
        <v>77</v>
      </c>
      <c r="VD93" s="26">
        <v>69</v>
      </c>
      <c r="VE93" s="26">
        <v>55</v>
      </c>
      <c r="VF93" s="26">
        <v>54</v>
      </c>
      <c r="VG93" s="26">
        <v>35</v>
      </c>
      <c r="VH93" s="26">
        <v>61</v>
      </c>
      <c r="VI93" s="26">
        <v>0</v>
      </c>
      <c r="VJ93" s="26">
        <v>0</v>
      </c>
      <c r="VK93" s="26">
        <v>0</v>
      </c>
      <c r="VL93" s="26">
        <v>0</v>
      </c>
      <c r="VM93" s="28">
        <v>22</v>
      </c>
      <c r="VN93" s="26">
        <v>0</v>
      </c>
      <c r="VO93" s="26">
        <v>0</v>
      </c>
      <c r="VP93" s="26">
        <v>1</v>
      </c>
      <c r="VQ93" s="26">
        <v>3</v>
      </c>
      <c r="VR93" s="26">
        <v>0</v>
      </c>
      <c r="VS93" s="26">
        <v>1</v>
      </c>
      <c r="VT93" s="26">
        <v>1</v>
      </c>
      <c r="VU93" s="26">
        <v>16</v>
      </c>
      <c r="VV93" s="28">
        <v>1</v>
      </c>
      <c r="VW93" s="26">
        <v>0</v>
      </c>
      <c r="VX93" s="26">
        <v>0</v>
      </c>
      <c r="VY93" s="26">
        <v>0</v>
      </c>
      <c r="VZ93" s="26">
        <v>0</v>
      </c>
      <c r="WA93" s="26">
        <v>0</v>
      </c>
      <c r="WB93" s="26">
        <v>0</v>
      </c>
      <c r="WC93" s="26">
        <v>0</v>
      </c>
      <c r="WD93" s="26">
        <v>0</v>
      </c>
      <c r="WE93" s="26">
        <v>0</v>
      </c>
      <c r="WF93" s="26">
        <v>0</v>
      </c>
      <c r="WG93" s="26">
        <v>0</v>
      </c>
      <c r="WH93" s="26">
        <v>0</v>
      </c>
      <c r="WI93" s="26">
        <v>0</v>
      </c>
      <c r="WJ93" s="26">
        <v>0</v>
      </c>
      <c r="WK93" s="26">
        <v>0</v>
      </c>
      <c r="WL93" s="26">
        <v>0</v>
      </c>
      <c r="WM93" s="26">
        <v>0</v>
      </c>
      <c r="WN93" s="26">
        <v>0</v>
      </c>
      <c r="WO93" s="26">
        <v>0</v>
      </c>
      <c r="WP93" s="26">
        <v>0</v>
      </c>
      <c r="WQ93" s="26">
        <v>0</v>
      </c>
      <c r="WR93" s="26">
        <v>0</v>
      </c>
      <c r="WS93" s="26">
        <v>0</v>
      </c>
      <c r="WT93" s="26">
        <v>0</v>
      </c>
      <c r="WU93" s="26">
        <v>0</v>
      </c>
      <c r="WV93" s="26">
        <v>0</v>
      </c>
      <c r="WW93" s="26">
        <v>0</v>
      </c>
      <c r="WX93" s="26">
        <v>0</v>
      </c>
      <c r="WY93" s="26">
        <v>0</v>
      </c>
      <c r="WZ93" s="26">
        <v>0</v>
      </c>
      <c r="XA93" s="26">
        <v>1</v>
      </c>
      <c r="XB93" s="26">
        <v>0</v>
      </c>
      <c r="XC93" s="26">
        <v>0</v>
      </c>
      <c r="XD93" s="26">
        <v>0</v>
      </c>
      <c r="XE93" s="26">
        <v>0</v>
      </c>
      <c r="XF93" s="26">
        <v>0</v>
      </c>
      <c r="XG93" s="26">
        <v>0</v>
      </c>
      <c r="XH93" s="26">
        <v>0</v>
      </c>
      <c r="XI93" s="26">
        <v>0</v>
      </c>
      <c r="XJ93" s="26">
        <v>0</v>
      </c>
      <c r="XK93" s="26">
        <v>0</v>
      </c>
      <c r="XL93" s="26">
        <v>0</v>
      </c>
      <c r="XM93" s="26">
        <v>0</v>
      </c>
      <c r="XN93" s="26">
        <v>0</v>
      </c>
      <c r="XO93" s="26">
        <v>0</v>
      </c>
      <c r="XP93" s="26">
        <v>0</v>
      </c>
      <c r="XQ93" s="26">
        <v>0</v>
      </c>
      <c r="XR93" s="26">
        <v>0</v>
      </c>
      <c r="XS93" s="41">
        <v>0</v>
      </c>
      <c r="XT93" s="41">
        <v>0</v>
      </c>
      <c r="XU93" s="41">
        <v>0</v>
      </c>
      <c r="XV93" s="41">
        <v>0</v>
      </c>
      <c r="XW93" s="41">
        <v>0</v>
      </c>
      <c r="XX93" s="41">
        <v>0</v>
      </c>
      <c r="XY93" s="41">
        <v>0</v>
      </c>
      <c r="XZ93" s="41">
        <v>0</v>
      </c>
      <c r="YA93" s="41">
        <v>0</v>
      </c>
      <c r="YB93" s="41">
        <v>0</v>
      </c>
      <c r="YC93" s="41">
        <v>0</v>
      </c>
      <c r="YD93" s="41">
        <v>0</v>
      </c>
      <c r="YE93" s="41">
        <v>0</v>
      </c>
      <c r="YF93" s="41">
        <v>0</v>
      </c>
      <c r="YG93" s="41">
        <v>0</v>
      </c>
      <c r="YH93" s="41">
        <v>0</v>
      </c>
      <c r="YI93" s="41">
        <v>0</v>
      </c>
      <c r="YJ93" s="41">
        <v>0</v>
      </c>
      <c r="YK93" s="41">
        <v>0</v>
      </c>
      <c r="YL93" s="41">
        <v>0</v>
      </c>
      <c r="YM93" s="41">
        <v>0</v>
      </c>
      <c r="YN93" s="41">
        <v>0</v>
      </c>
      <c r="YO93" s="41">
        <v>0</v>
      </c>
      <c r="YP93" s="41">
        <v>0</v>
      </c>
      <c r="YQ93" s="41">
        <v>0</v>
      </c>
      <c r="YR93" s="41">
        <v>0</v>
      </c>
      <c r="YS93" s="41">
        <v>0</v>
      </c>
      <c r="YT93" s="41">
        <v>0</v>
      </c>
      <c r="YU93" s="41">
        <v>0</v>
      </c>
      <c r="YV93" s="41">
        <v>0</v>
      </c>
      <c r="YW93" s="41">
        <v>0</v>
      </c>
      <c r="YX93" s="41">
        <v>0</v>
      </c>
      <c r="YY93" s="41">
        <v>0</v>
      </c>
      <c r="YZ93" s="41">
        <v>0</v>
      </c>
      <c r="ZA93" s="41">
        <v>0</v>
      </c>
      <c r="ZB93" s="41">
        <v>0</v>
      </c>
      <c r="ZC93" s="41">
        <v>0</v>
      </c>
      <c r="ZD93" s="41">
        <v>0</v>
      </c>
      <c r="ZE93" s="41">
        <v>0</v>
      </c>
      <c r="ZF93" s="41">
        <v>0</v>
      </c>
      <c r="ZG93" s="41">
        <v>0</v>
      </c>
      <c r="ZH93" s="41">
        <v>0</v>
      </c>
      <c r="ZI93" s="41">
        <v>0</v>
      </c>
      <c r="ZJ93" s="41">
        <v>0</v>
      </c>
      <c r="ZK93" s="41">
        <v>0</v>
      </c>
      <c r="ZL93" s="41">
        <v>0</v>
      </c>
      <c r="ZM93" s="41">
        <v>16</v>
      </c>
      <c r="ZN93" s="41">
        <v>0</v>
      </c>
      <c r="ZO93" s="27">
        <v>3</v>
      </c>
      <c r="ZP93" s="27">
        <v>1</v>
      </c>
      <c r="ZQ93" s="27">
        <v>1</v>
      </c>
      <c r="ZR93" s="27">
        <v>0</v>
      </c>
      <c r="ZS93" s="27">
        <v>1</v>
      </c>
      <c r="ZT93" s="27">
        <v>16</v>
      </c>
      <c r="ZU93" s="27">
        <v>22</v>
      </c>
      <c r="ZV93" s="27">
        <v>1371</v>
      </c>
      <c r="ZW93" s="27">
        <v>20</v>
      </c>
      <c r="ZX93" s="27">
        <v>6</v>
      </c>
      <c r="ZY93" s="27">
        <v>380</v>
      </c>
      <c r="ZZ93" s="27">
        <v>30</v>
      </c>
      <c r="AAA93" s="27">
        <v>32</v>
      </c>
      <c r="AAB93" s="27">
        <v>4</v>
      </c>
      <c r="AAC93" s="27">
        <v>4</v>
      </c>
      <c r="AAD93" s="27">
        <v>2</v>
      </c>
      <c r="AAE93" s="27">
        <v>2</v>
      </c>
      <c r="AAF93" s="27">
        <v>24</v>
      </c>
      <c r="AAG93" s="27">
        <v>26</v>
      </c>
      <c r="AAH93" s="27" t="s">
        <v>565</v>
      </c>
    </row>
    <row r="94" spans="1:710" s="27" customFormat="1" x14ac:dyDescent="0.2">
      <c r="A94" s="27" t="s">
        <v>62</v>
      </c>
      <c r="B94" s="68">
        <v>1042010</v>
      </c>
      <c r="C94" s="28">
        <v>1221</v>
      </c>
      <c r="D94" s="28">
        <v>40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8">
        <v>5</v>
      </c>
      <c r="P94" s="28">
        <v>10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0</v>
      </c>
      <c r="AJ94" s="26">
        <v>0</v>
      </c>
      <c r="AK94" s="26">
        <v>0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0</v>
      </c>
      <c r="AV94" s="26">
        <v>0</v>
      </c>
      <c r="AW94" s="26">
        <v>0</v>
      </c>
      <c r="AX94" s="26">
        <v>0</v>
      </c>
      <c r="AY94" s="26">
        <v>0</v>
      </c>
      <c r="AZ94" s="26">
        <v>0</v>
      </c>
      <c r="BA94" s="26">
        <v>0</v>
      </c>
      <c r="BB94" s="26">
        <v>0</v>
      </c>
      <c r="BC94" s="26">
        <v>0</v>
      </c>
      <c r="BD94" s="26">
        <v>0</v>
      </c>
      <c r="BE94" s="26">
        <v>0</v>
      </c>
      <c r="BF94" s="26">
        <v>0</v>
      </c>
      <c r="BG94" s="26">
        <v>0</v>
      </c>
      <c r="BH94" s="26">
        <v>0</v>
      </c>
      <c r="BI94" s="26">
        <v>0</v>
      </c>
      <c r="BJ94" s="26">
        <v>0</v>
      </c>
      <c r="BK94" s="26">
        <v>0</v>
      </c>
      <c r="BL94" s="26">
        <v>0</v>
      </c>
      <c r="BM94" s="26"/>
      <c r="BN94" s="26"/>
      <c r="BO94" s="26"/>
      <c r="BP94" s="26"/>
      <c r="BQ94" s="26">
        <v>0</v>
      </c>
      <c r="BR94" s="26">
        <v>0</v>
      </c>
      <c r="BS94" s="26">
        <v>0</v>
      </c>
      <c r="BT94" s="26">
        <v>0</v>
      </c>
      <c r="BU94" s="28">
        <v>0</v>
      </c>
      <c r="BV94" s="28">
        <v>9</v>
      </c>
      <c r="BW94" s="28">
        <v>7</v>
      </c>
      <c r="BX94" s="28">
        <v>202</v>
      </c>
      <c r="BY94" s="26">
        <v>0</v>
      </c>
      <c r="BZ94" s="26">
        <v>0</v>
      </c>
      <c r="CA94" s="26">
        <v>0</v>
      </c>
      <c r="CB94" s="26">
        <v>1</v>
      </c>
      <c r="CC94" s="26">
        <v>0</v>
      </c>
      <c r="CD94" s="26">
        <v>1</v>
      </c>
      <c r="CE94" s="26">
        <v>0</v>
      </c>
      <c r="CF94" s="26">
        <v>0</v>
      </c>
      <c r="CG94" s="26">
        <v>0</v>
      </c>
      <c r="CH94" s="26">
        <v>1</v>
      </c>
      <c r="CI94" s="26">
        <v>0</v>
      </c>
      <c r="CJ94" s="26">
        <v>1</v>
      </c>
      <c r="CK94" s="26">
        <v>0</v>
      </c>
      <c r="CL94" s="26">
        <v>0</v>
      </c>
      <c r="CM94" s="26">
        <v>0</v>
      </c>
      <c r="CN94" s="26">
        <v>0</v>
      </c>
      <c r="CO94" s="26">
        <v>0</v>
      </c>
      <c r="CP94" s="26">
        <v>0</v>
      </c>
      <c r="CQ94" s="26">
        <v>0</v>
      </c>
      <c r="CR94" s="26">
        <v>0</v>
      </c>
      <c r="CS94" s="26">
        <v>0</v>
      </c>
      <c r="CT94" s="26">
        <v>1</v>
      </c>
      <c r="CU94" s="26">
        <v>0</v>
      </c>
      <c r="CV94" s="26">
        <v>0</v>
      </c>
      <c r="CW94" s="26">
        <v>0</v>
      </c>
      <c r="CX94" s="26">
        <v>0</v>
      </c>
      <c r="CY94" s="26">
        <v>0</v>
      </c>
      <c r="CZ94" s="26">
        <v>0</v>
      </c>
      <c r="DA94" s="26">
        <v>0</v>
      </c>
      <c r="DB94" s="26">
        <v>0</v>
      </c>
      <c r="DC94" s="26">
        <v>0</v>
      </c>
      <c r="DD94" s="26">
        <v>3</v>
      </c>
      <c r="DE94" s="26">
        <v>1</v>
      </c>
      <c r="DF94" s="26">
        <v>0</v>
      </c>
      <c r="DG94" s="26">
        <v>0</v>
      </c>
      <c r="DH94" s="26">
        <v>56</v>
      </c>
      <c r="DI94" s="26">
        <v>0</v>
      </c>
      <c r="DJ94" s="26">
        <v>37</v>
      </c>
      <c r="DK94" s="26">
        <v>5</v>
      </c>
      <c r="DL94" s="26">
        <v>61</v>
      </c>
      <c r="DM94" s="26">
        <v>1</v>
      </c>
      <c r="DN94" s="26">
        <v>64</v>
      </c>
      <c r="DO94" s="26">
        <v>2</v>
      </c>
      <c r="DP94" s="26">
        <v>25</v>
      </c>
      <c r="DQ94" s="26">
        <v>1</v>
      </c>
      <c r="DR94" s="26">
        <v>42</v>
      </c>
      <c r="DS94" s="26">
        <v>1</v>
      </c>
      <c r="DT94" s="26">
        <v>18</v>
      </c>
      <c r="DU94" s="26">
        <v>0</v>
      </c>
      <c r="DV94" s="26">
        <v>11</v>
      </c>
      <c r="DW94" s="26">
        <v>1</v>
      </c>
      <c r="DX94" s="26">
        <v>19</v>
      </c>
      <c r="DY94" s="26">
        <v>2</v>
      </c>
      <c r="DZ94" s="26">
        <v>6</v>
      </c>
      <c r="EA94" s="26">
        <v>1</v>
      </c>
      <c r="EB94" s="26">
        <v>6</v>
      </c>
      <c r="EC94" s="26">
        <v>0</v>
      </c>
      <c r="ED94" s="26">
        <v>8</v>
      </c>
      <c r="EE94" s="26">
        <v>0</v>
      </c>
      <c r="EF94" s="26">
        <v>24</v>
      </c>
      <c r="EG94" s="26">
        <v>1</v>
      </c>
      <c r="EH94" s="26">
        <v>5</v>
      </c>
      <c r="EI94" s="26">
        <v>1</v>
      </c>
      <c r="EJ94" s="26">
        <v>25</v>
      </c>
      <c r="EK94" s="26">
        <v>1</v>
      </c>
      <c r="EL94" s="26">
        <v>27</v>
      </c>
      <c r="EM94" s="26"/>
      <c r="EN94" s="26"/>
      <c r="EO94" s="26">
        <v>3</v>
      </c>
      <c r="EP94" s="26">
        <v>199</v>
      </c>
      <c r="EQ94" s="26">
        <v>0</v>
      </c>
      <c r="ER94" s="26">
        <v>0</v>
      </c>
      <c r="ES94" s="26">
        <v>0</v>
      </c>
      <c r="ET94" s="26">
        <v>0</v>
      </c>
      <c r="EU94" s="26">
        <v>0</v>
      </c>
      <c r="EV94" s="26">
        <v>1</v>
      </c>
      <c r="EW94" s="26">
        <v>0</v>
      </c>
      <c r="EX94" s="26">
        <v>1</v>
      </c>
      <c r="EY94" s="26">
        <v>1</v>
      </c>
      <c r="EZ94" s="26">
        <v>2</v>
      </c>
      <c r="FA94" s="26">
        <v>0</v>
      </c>
      <c r="FB94" s="26">
        <v>1</v>
      </c>
      <c r="FC94" s="26">
        <v>0</v>
      </c>
      <c r="FD94" s="26">
        <v>2</v>
      </c>
      <c r="FE94" s="26">
        <v>0</v>
      </c>
      <c r="FF94" s="26">
        <v>1</v>
      </c>
      <c r="FG94" s="26">
        <v>0</v>
      </c>
      <c r="FH94" s="26">
        <v>42</v>
      </c>
      <c r="FI94" s="26">
        <v>0</v>
      </c>
      <c r="FJ94" s="26">
        <v>0</v>
      </c>
      <c r="FK94" s="26">
        <v>0</v>
      </c>
      <c r="FL94" s="26">
        <v>47</v>
      </c>
      <c r="FM94" s="26">
        <v>0</v>
      </c>
      <c r="FN94" s="26">
        <v>3</v>
      </c>
      <c r="FO94" s="26">
        <v>1</v>
      </c>
      <c r="FP94" s="26">
        <v>37</v>
      </c>
      <c r="FQ94" s="26">
        <v>0</v>
      </c>
      <c r="FR94" s="26">
        <v>0</v>
      </c>
      <c r="FS94" s="26">
        <v>1</v>
      </c>
      <c r="FT94" s="26">
        <v>35</v>
      </c>
      <c r="FU94" s="26">
        <v>0</v>
      </c>
      <c r="FV94" s="26">
        <v>2</v>
      </c>
      <c r="FW94" s="26">
        <v>0</v>
      </c>
      <c r="FX94" s="26">
        <v>26</v>
      </c>
      <c r="FY94" s="26">
        <v>0</v>
      </c>
      <c r="FZ94" s="26">
        <v>2</v>
      </c>
      <c r="GA94" s="26">
        <v>0</v>
      </c>
      <c r="GB94" s="26">
        <v>25</v>
      </c>
      <c r="GC94" s="26">
        <v>0</v>
      </c>
      <c r="GD94" s="26">
        <v>0</v>
      </c>
      <c r="GE94" s="26">
        <v>0</v>
      </c>
      <c r="GF94" s="26">
        <v>11</v>
      </c>
      <c r="GG94" s="26">
        <v>0</v>
      </c>
      <c r="GH94" s="26">
        <v>0</v>
      </c>
      <c r="GI94" s="26">
        <v>0</v>
      </c>
      <c r="GJ94" s="26">
        <v>3</v>
      </c>
      <c r="GK94" s="26">
        <v>0</v>
      </c>
      <c r="GL94" s="26">
        <v>1</v>
      </c>
      <c r="GM94" s="26">
        <v>0</v>
      </c>
      <c r="GN94" s="26">
        <v>0</v>
      </c>
      <c r="GO94" s="26">
        <v>0</v>
      </c>
      <c r="GP94" s="26">
        <v>0</v>
      </c>
      <c r="GQ94" s="26">
        <v>0</v>
      </c>
      <c r="GR94" s="26">
        <v>0</v>
      </c>
      <c r="GS94" s="26">
        <v>0</v>
      </c>
      <c r="GT94" s="26">
        <v>0</v>
      </c>
      <c r="GU94" s="26">
        <v>0</v>
      </c>
      <c r="GV94" s="26">
        <v>0</v>
      </c>
      <c r="GW94" s="26">
        <v>0</v>
      </c>
      <c r="GX94" s="26">
        <v>0</v>
      </c>
      <c r="GY94" s="26">
        <v>0</v>
      </c>
      <c r="GZ94" s="26">
        <v>1</v>
      </c>
      <c r="HA94" s="26">
        <v>0</v>
      </c>
      <c r="HB94" s="26">
        <v>0</v>
      </c>
      <c r="HC94" s="26">
        <v>0</v>
      </c>
      <c r="HD94" s="26">
        <v>5</v>
      </c>
      <c r="HE94" s="26">
        <v>0</v>
      </c>
      <c r="HF94" s="26">
        <v>6</v>
      </c>
      <c r="HG94" s="26">
        <v>0</v>
      </c>
      <c r="HH94" s="26">
        <v>8</v>
      </c>
      <c r="HI94" s="26">
        <v>0</v>
      </c>
      <c r="HJ94" s="26">
        <v>11</v>
      </c>
      <c r="HK94" s="26">
        <v>1</v>
      </c>
      <c r="HL94" s="26">
        <v>8</v>
      </c>
      <c r="HM94" s="26">
        <v>0</v>
      </c>
      <c r="HN94" s="26">
        <v>6</v>
      </c>
      <c r="HO94" s="26">
        <v>0</v>
      </c>
      <c r="HP94" s="26">
        <v>3</v>
      </c>
      <c r="HQ94" s="26">
        <v>1</v>
      </c>
      <c r="HR94" s="26">
        <v>3</v>
      </c>
      <c r="HS94" s="26">
        <v>0</v>
      </c>
      <c r="HT94" s="26">
        <v>4</v>
      </c>
      <c r="HU94" s="26">
        <v>0</v>
      </c>
      <c r="HV94" s="26">
        <v>0</v>
      </c>
      <c r="HW94" s="26">
        <v>1</v>
      </c>
      <c r="HX94" s="26">
        <v>0</v>
      </c>
      <c r="HY94" s="26">
        <v>0</v>
      </c>
      <c r="HZ94" s="26">
        <v>2</v>
      </c>
      <c r="IA94" s="26">
        <v>0</v>
      </c>
      <c r="IB94" s="26">
        <v>4</v>
      </c>
      <c r="IC94" s="26">
        <v>0</v>
      </c>
      <c r="ID94" s="26">
        <v>1</v>
      </c>
      <c r="IE94" s="26">
        <v>1</v>
      </c>
      <c r="IF94" s="26">
        <v>6</v>
      </c>
      <c r="IG94" s="26">
        <v>0</v>
      </c>
      <c r="IH94" s="26">
        <v>9</v>
      </c>
      <c r="II94" s="26"/>
      <c r="IJ94" s="26">
        <v>0</v>
      </c>
      <c r="IK94" s="26">
        <v>0</v>
      </c>
      <c r="IL94" s="26">
        <v>0</v>
      </c>
      <c r="IM94" s="26">
        <v>0</v>
      </c>
      <c r="IN94" s="26">
        <v>0</v>
      </c>
      <c r="IO94" s="26">
        <v>0</v>
      </c>
      <c r="IP94" s="26">
        <v>0</v>
      </c>
      <c r="IQ94" s="26">
        <v>0</v>
      </c>
      <c r="IR94" s="26">
        <v>0</v>
      </c>
      <c r="IS94" s="26">
        <v>0</v>
      </c>
      <c r="IT94" s="26">
        <v>0</v>
      </c>
      <c r="IU94" s="26">
        <v>0</v>
      </c>
      <c r="IV94" s="26"/>
      <c r="IW94" s="26">
        <v>0</v>
      </c>
      <c r="IX94" s="26">
        <v>0</v>
      </c>
      <c r="IY94" s="26">
        <v>0</v>
      </c>
      <c r="IZ94" s="26">
        <v>0</v>
      </c>
      <c r="JA94" s="26">
        <v>0</v>
      </c>
      <c r="JB94" s="26">
        <v>0</v>
      </c>
      <c r="JC94" s="26">
        <v>0</v>
      </c>
      <c r="JD94" s="26">
        <v>0</v>
      </c>
      <c r="JE94" s="26">
        <v>0</v>
      </c>
      <c r="JF94" s="26">
        <v>0</v>
      </c>
      <c r="JG94" s="26">
        <v>0</v>
      </c>
      <c r="JH94" s="26">
        <v>0</v>
      </c>
      <c r="JI94" s="26"/>
      <c r="JJ94" s="26">
        <v>0</v>
      </c>
      <c r="JK94" s="26">
        <v>0</v>
      </c>
      <c r="JL94" s="26">
        <v>0</v>
      </c>
      <c r="JM94" s="26">
        <v>0</v>
      </c>
      <c r="JN94" s="26">
        <v>0</v>
      </c>
      <c r="JO94" s="26">
        <v>0</v>
      </c>
      <c r="JP94" s="26">
        <v>0</v>
      </c>
      <c r="JQ94" s="26">
        <v>0</v>
      </c>
      <c r="JR94" s="26">
        <v>0</v>
      </c>
      <c r="JS94" s="26">
        <v>0</v>
      </c>
      <c r="JT94" s="26">
        <v>0</v>
      </c>
      <c r="JU94" s="26">
        <v>0</v>
      </c>
      <c r="JV94" s="26"/>
      <c r="JW94" s="26">
        <v>0</v>
      </c>
      <c r="JX94" s="26">
        <v>0</v>
      </c>
      <c r="JY94" s="26">
        <v>0</v>
      </c>
      <c r="JZ94" s="26">
        <v>0</v>
      </c>
      <c r="KA94" s="26">
        <v>0</v>
      </c>
      <c r="KB94" s="26">
        <v>0</v>
      </c>
      <c r="KC94" s="26">
        <v>0</v>
      </c>
      <c r="KD94" s="26">
        <v>0</v>
      </c>
      <c r="KE94" s="26">
        <v>0</v>
      </c>
      <c r="KF94" s="26">
        <v>0</v>
      </c>
      <c r="KG94" s="26">
        <v>0</v>
      </c>
      <c r="KH94" s="26">
        <v>0</v>
      </c>
      <c r="KI94" s="26"/>
      <c r="KJ94" s="26">
        <v>12</v>
      </c>
      <c r="KK94" s="26">
        <v>0</v>
      </c>
      <c r="KL94" s="26">
        <v>0</v>
      </c>
      <c r="KM94" s="26">
        <v>2</v>
      </c>
      <c r="KN94" s="26">
        <v>1</v>
      </c>
      <c r="KO94" s="26">
        <v>2</v>
      </c>
      <c r="KP94" s="26">
        <v>0</v>
      </c>
      <c r="KQ94" s="26">
        <v>0</v>
      </c>
      <c r="KR94" s="26">
        <v>0</v>
      </c>
      <c r="KS94" s="26">
        <v>0</v>
      </c>
      <c r="KT94" s="26">
        <v>0</v>
      </c>
      <c r="KU94" s="26">
        <v>0</v>
      </c>
      <c r="KV94" s="26">
        <v>0</v>
      </c>
      <c r="KW94" s="26">
        <v>0</v>
      </c>
      <c r="KX94" s="26">
        <v>0</v>
      </c>
      <c r="KY94" s="26">
        <v>0</v>
      </c>
      <c r="KZ94" s="26">
        <v>1</v>
      </c>
      <c r="LA94" s="26">
        <v>0</v>
      </c>
      <c r="LB94" s="26">
        <v>0</v>
      </c>
      <c r="LC94" s="26">
        <v>0</v>
      </c>
      <c r="LD94" s="26">
        <v>0</v>
      </c>
      <c r="LE94" s="26">
        <v>0</v>
      </c>
      <c r="LF94" s="26">
        <v>1</v>
      </c>
      <c r="LG94" s="26">
        <v>1</v>
      </c>
      <c r="LH94" s="26">
        <v>0</v>
      </c>
      <c r="LI94" s="26">
        <v>0</v>
      </c>
      <c r="LJ94" s="26">
        <v>0</v>
      </c>
      <c r="LK94" s="26">
        <v>0</v>
      </c>
      <c r="LL94" s="26">
        <v>0</v>
      </c>
      <c r="LM94" s="26">
        <v>0</v>
      </c>
      <c r="LN94" s="26">
        <v>10</v>
      </c>
      <c r="LO94" s="26">
        <v>0</v>
      </c>
      <c r="LP94" s="26">
        <v>0</v>
      </c>
      <c r="LQ94" s="26">
        <v>0</v>
      </c>
      <c r="LR94" s="26">
        <v>0</v>
      </c>
      <c r="LS94" s="26">
        <v>0</v>
      </c>
      <c r="LT94" s="26">
        <v>0</v>
      </c>
      <c r="LU94" s="26">
        <v>0</v>
      </c>
      <c r="LV94" s="26">
        <v>0</v>
      </c>
      <c r="LW94" s="26">
        <v>0</v>
      </c>
      <c r="LX94" s="26">
        <v>0</v>
      </c>
      <c r="LY94" s="26">
        <v>0</v>
      </c>
      <c r="LZ94" s="26">
        <v>0</v>
      </c>
      <c r="MA94" s="26">
        <v>0</v>
      </c>
      <c r="MB94" s="26">
        <v>0</v>
      </c>
      <c r="MC94" s="26">
        <v>0</v>
      </c>
      <c r="MD94" s="26">
        <v>0</v>
      </c>
      <c r="ME94" s="26">
        <v>0</v>
      </c>
      <c r="MF94" s="26">
        <v>0</v>
      </c>
      <c r="MG94" s="26">
        <v>0</v>
      </c>
      <c r="MH94" s="26">
        <v>0</v>
      </c>
      <c r="MI94" s="26">
        <v>0</v>
      </c>
      <c r="MJ94" s="26">
        <v>0</v>
      </c>
      <c r="MK94" s="26">
        <v>0</v>
      </c>
      <c r="ML94" s="26">
        <v>0</v>
      </c>
      <c r="MM94" s="28">
        <v>0</v>
      </c>
      <c r="MN94" s="26">
        <v>0</v>
      </c>
      <c r="MO94" s="26">
        <v>0</v>
      </c>
      <c r="MP94" s="26">
        <v>0</v>
      </c>
      <c r="MQ94" s="26">
        <v>0</v>
      </c>
      <c r="MR94" s="26">
        <v>0</v>
      </c>
      <c r="MS94" s="26">
        <v>0</v>
      </c>
      <c r="MT94" s="26">
        <v>0</v>
      </c>
      <c r="MU94" s="26">
        <v>0</v>
      </c>
      <c r="MV94" s="26">
        <v>0</v>
      </c>
      <c r="MW94" s="26">
        <v>0</v>
      </c>
      <c r="MX94" s="26">
        <v>0</v>
      </c>
      <c r="MY94" s="26">
        <v>0</v>
      </c>
      <c r="MZ94" s="26">
        <v>0</v>
      </c>
      <c r="NA94" s="26">
        <v>0</v>
      </c>
      <c r="NB94" s="26">
        <v>0</v>
      </c>
      <c r="NC94" s="26">
        <v>0</v>
      </c>
      <c r="ND94" s="26">
        <v>0</v>
      </c>
      <c r="NE94" s="26">
        <v>0</v>
      </c>
      <c r="NF94" s="26">
        <v>0</v>
      </c>
      <c r="NG94" s="26">
        <v>0</v>
      </c>
      <c r="NH94" s="26">
        <v>0</v>
      </c>
      <c r="NI94" s="26">
        <v>0</v>
      </c>
      <c r="NJ94" s="26">
        <v>0</v>
      </c>
      <c r="NK94" s="26">
        <v>0</v>
      </c>
      <c r="NL94" s="26">
        <v>0</v>
      </c>
      <c r="NM94" s="26">
        <v>0</v>
      </c>
      <c r="NN94" s="26">
        <v>0</v>
      </c>
      <c r="NO94" s="26">
        <v>0</v>
      </c>
      <c r="NP94" s="26">
        <v>0</v>
      </c>
      <c r="NQ94" s="26">
        <v>0</v>
      </c>
      <c r="NR94" s="26">
        <v>0</v>
      </c>
      <c r="NS94" s="26">
        <v>0</v>
      </c>
      <c r="NT94" s="26">
        <v>0</v>
      </c>
      <c r="NU94" s="26">
        <v>0</v>
      </c>
      <c r="NV94" s="26">
        <v>0</v>
      </c>
      <c r="NW94" s="26">
        <v>0</v>
      </c>
      <c r="NX94" s="26">
        <v>0</v>
      </c>
      <c r="NY94" s="26">
        <v>0</v>
      </c>
      <c r="NZ94" s="26">
        <v>0</v>
      </c>
      <c r="OA94" s="26">
        <v>0</v>
      </c>
      <c r="OB94" s="26">
        <v>0</v>
      </c>
      <c r="OC94" s="26">
        <v>0</v>
      </c>
      <c r="OD94" s="26">
        <v>0</v>
      </c>
      <c r="OE94" s="26">
        <v>0</v>
      </c>
      <c r="OF94" s="26">
        <v>0</v>
      </c>
      <c r="OG94" s="26">
        <v>0</v>
      </c>
      <c r="OH94" s="26"/>
      <c r="OI94" s="26">
        <v>0</v>
      </c>
      <c r="OJ94" s="26">
        <v>0</v>
      </c>
      <c r="OK94" s="28">
        <v>231</v>
      </c>
      <c r="OL94" s="26">
        <v>0</v>
      </c>
      <c r="OM94" s="26">
        <v>0</v>
      </c>
      <c r="ON94" s="26">
        <v>0</v>
      </c>
      <c r="OO94" s="26">
        <v>1</v>
      </c>
      <c r="OP94" s="26">
        <v>1</v>
      </c>
      <c r="OQ94" s="26">
        <v>72</v>
      </c>
      <c r="OR94" s="26">
        <v>5</v>
      </c>
      <c r="OS94" s="26">
        <v>1</v>
      </c>
      <c r="OT94" s="26">
        <v>66</v>
      </c>
      <c r="OU94" s="26">
        <v>16</v>
      </c>
      <c r="OV94" s="26">
        <v>5</v>
      </c>
      <c r="OW94" s="26">
        <v>64</v>
      </c>
      <c r="OX94" s="28">
        <v>231</v>
      </c>
      <c r="OY94" s="26">
        <v>0</v>
      </c>
      <c r="OZ94" s="26">
        <v>74</v>
      </c>
      <c r="PA94" s="26">
        <v>72</v>
      </c>
      <c r="PB94" s="26">
        <v>85</v>
      </c>
      <c r="PC94" s="28">
        <v>42</v>
      </c>
      <c r="PD94" s="26">
        <v>37</v>
      </c>
      <c r="PE94" s="26">
        <v>5</v>
      </c>
      <c r="PF94" s="28">
        <v>1</v>
      </c>
      <c r="PG94" s="26">
        <v>1</v>
      </c>
      <c r="PH94" s="26">
        <v>0</v>
      </c>
      <c r="PI94" s="26">
        <v>0</v>
      </c>
      <c r="PJ94" s="26">
        <v>0</v>
      </c>
      <c r="PK94" s="28">
        <v>16</v>
      </c>
      <c r="PL94" s="26">
        <v>0</v>
      </c>
      <c r="PM94" s="26">
        <v>0</v>
      </c>
      <c r="PN94" s="26">
        <v>0</v>
      </c>
      <c r="PO94" s="26">
        <v>0</v>
      </c>
      <c r="PP94" s="26">
        <v>0</v>
      </c>
      <c r="PQ94" s="26">
        <v>0</v>
      </c>
      <c r="PR94" s="26">
        <v>0</v>
      </c>
      <c r="PS94" s="26">
        <v>0</v>
      </c>
      <c r="PT94" s="26">
        <v>0</v>
      </c>
      <c r="PU94" s="26">
        <v>0</v>
      </c>
      <c r="PV94" s="26">
        <v>0</v>
      </c>
      <c r="PW94" s="26">
        <v>1</v>
      </c>
      <c r="PX94" s="26">
        <v>1</v>
      </c>
      <c r="PY94" s="26">
        <v>1</v>
      </c>
      <c r="PZ94" s="26">
        <v>0</v>
      </c>
      <c r="QA94" s="26">
        <v>1</v>
      </c>
      <c r="QB94" s="26">
        <v>1</v>
      </c>
      <c r="QC94" s="26">
        <v>1</v>
      </c>
      <c r="QD94" s="26">
        <v>0</v>
      </c>
      <c r="QE94" s="26">
        <v>0</v>
      </c>
      <c r="QF94" s="26">
        <v>0</v>
      </c>
      <c r="QG94" s="26">
        <v>1</v>
      </c>
      <c r="QH94" s="26">
        <v>0</v>
      </c>
      <c r="QI94" s="26">
        <v>0</v>
      </c>
      <c r="QJ94" s="26">
        <v>0</v>
      </c>
      <c r="QK94" s="26">
        <v>0</v>
      </c>
      <c r="QL94" s="26">
        <v>0</v>
      </c>
      <c r="QM94" s="26">
        <v>0</v>
      </c>
      <c r="QN94" s="26">
        <v>0</v>
      </c>
      <c r="QO94" s="26">
        <v>0</v>
      </c>
      <c r="QP94" s="26">
        <v>0</v>
      </c>
      <c r="QQ94" s="26">
        <v>0</v>
      </c>
      <c r="QR94" s="26">
        <v>0</v>
      </c>
      <c r="QS94" s="26">
        <v>0</v>
      </c>
      <c r="QT94" s="26">
        <v>0</v>
      </c>
      <c r="QU94" s="26">
        <v>0</v>
      </c>
      <c r="QV94" s="26">
        <v>0</v>
      </c>
      <c r="QW94" s="26">
        <v>0</v>
      </c>
      <c r="QX94" s="26">
        <v>0</v>
      </c>
      <c r="QY94" s="26">
        <v>0</v>
      </c>
      <c r="QZ94" s="26">
        <v>0</v>
      </c>
      <c r="RA94" s="26">
        <v>0</v>
      </c>
      <c r="RB94" s="26">
        <v>0</v>
      </c>
      <c r="RC94" s="26">
        <v>0</v>
      </c>
      <c r="RD94" s="26">
        <v>0</v>
      </c>
      <c r="RE94" s="26">
        <v>0</v>
      </c>
      <c r="RF94" s="26">
        <v>0</v>
      </c>
      <c r="RG94" s="26">
        <v>0</v>
      </c>
      <c r="RH94" s="26">
        <v>0</v>
      </c>
      <c r="RI94" s="26">
        <v>0</v>
      </c>
      <c r="RJ94" s="26">
        <v>1</v>
      </c>
      <c r="RK94" s="26">
        <v>0</v>
      </c>
      <c r="RL94" s="26">
        <v>0</v>
      </c>
      <c r="RM94" s="26">
        <v>0</v>
      </c>
      <c r="RN94" s="26">
        <v>0</v>
      </c>
      <c r="RO94" s="26">
        <v>0</v>
      </c>
      <c r="RP94" s="26">
        <v>0</v>
      </c>
      <c r="RQ94" s="26">
        <v>0</v>
      </c>
      <c r="RR94" s="26">
        <v>2</v>
      </c>
      <c r="RS94" s="26">
        <v>0</v>
      </c>
      <c r="RT94" s="26">
        <v>0</v>
      </c>
      <c r="RU94" s="26">
        <v>0</v>
      </c>
      <c r="RV94" s="26">
        <v>0</v>
      </c>
      <c r="RW94" s="26">
        <v>2</v>
      </c>
      <c r="RX94" s="26">
        <v>0</v>
      </c>
      <c r="RY94" s="26">
        <v>0</v>
      </c>
      <c r="RZ94" s="26">
        <v>0</v>
      </c>
      <c r="SA94" s="26">
        <v>0</v>
      </c>
      <c r="SB94" s="26">
        <v>0</v>
      </c>
      <c r="SC94" s="26">
        <v>0</v>
      </c>
      <c r="SD94" s="26">
        <v>1</v>
      </c>
      <c r="SE94" s="26">
        <v>3</v>
      </c>
      <c r="SF94" s="28">
        <v>16</v>
      </c>
      <c r="SG94" s="26">
        <v>0</v>
      </c>
      <c r="SH94" s="26">
        <v>0</v>
      </c>
      <c r="SI94" s="26">
        <v>1</v>
      </c>
      <c r="SJ94" s="26">
        <v>0</v>
      </c>
      <c r="SK94" s="26">
        <v>0</v>
      </c>
      <c r="SL94" s="26">
        <v>0</v>
      </c>
      <c r="SM94" s="26">
        <v>0</v>
      </c>
      <c r="SN94" s="26">
        <v>0</v>
      </c>
      <c r="SO94" s="26">
        <v>0</v>
      </c>
      <c r="SP94" s="26">
        <v>0</v>
      </c>
      <c r="SQ94" s="26">
        <v>2</v>
      </c>
      <c r="SR94" s="26">
        <v>1</v>
      </c>
      <c r="SS94" s="26">
        <v>1</v>
      </c>
      <c r="ST94" s="26">
        <v>1</v>
      </c>
      <c r="SU94" s="26">
        <v>0</v>
      </c>
      <c r="SV94" s="26">
        <v>3</v>
      </c>
      <c r="SW94" s="26">
        <v>1</v>
      </c>
      <c r="SX94" s="26">
        <v>1</v>
      </c>
      <c r="SY94" s="26">
        <v>0</v>
      </c>
      <c r="SZ94" s="26">
        <v>0</v>
      </c>
      <c r="TA94" s="26">
        <v>0</v>
      </c>
      <c r="TB94" s="26">
        <v>1</v>
      </c>
      <c r="TC94" s="26">
        <v>1</v>
      </c>
      <c r="TD94" s="26">
        <v>3</v>
      </c>
      <c r="TE94" s="28">
        <v>41</v>
      </c>
      <c r="TF94" s="26">
        <v>0</v>
      </c>
      <c r="TG94" s="26">
        <v>0</v>
      </c>
      <c r="TH94" s="26">
        <v>1</v>
      </c>
      <c r="TI94" s="26">
        <v>0</v>
      </c>
      <c r="TJ94" s="26">
        <v>1</v>
      </c>
      <c r="TK94" s="26">
        <v>0</v>
      </c>
      <c r="TL94" s="26">
        <v>1</v>
      </c>
      <c r="TM94" s="26">
        <v>6</v>
      </c>
      <c r="TN94" s="26">
        <v>10</v>
      </c>
      <c r="TO94" s="26">
        <v>2</v>
      </c>
      <c r="TP94" s="26">
        <v>2</v>
      </c>
      <c r="TQ94" s="26">
        <v>1</v>
      </c>
      <c r="TR94" s="26">
        <v>1</v>
      </c>
      <c r="TS94" s="26">
        <v>1</v>
      </c>
      <c r="TT94" s="26">
        <v>1</v>
      </c>
      <c r="TU94" s="26">
        <v>0</v>
      </c>
      <c r="TV94" s="26">
        <v>0</v>
      </c>
      <c r="TW94" s="26">
        <v>1</v>
      </c>
      <c r="TX94" s="26">
        <v>0</v>
      </c>
      <c r="TY94" s="26">
        <v>1</v>
      </c>
      <c r="TZ94" s="26">
        <v>3</v>
      </c>
      <c r="UA94" s="26">
        <v>3</v>
      </c>
      <c r="UB94" s="26">
        <v>3</v>
      </c>
      <c r="UC94" s="26">
        <v>0</v>
      </c>
      <c r="UD94" s="26">
        <v>1</v>
      </c>
      <c r="UE94" s="26">
        <v>2</v>
      </c>
      <c r="UF94" s="26">
        <v>0</v>
      </c>
      <c r="UG94" s="26">
        <v>0</v>
      </c>
      <c r="UH94" s="26">
        <v>0</v>
      </c>
      <c r="UI94" s="26">
        <v>0</v>
      </c>
      <c r="UJ94" s="28">
        <v>2255</v>
      </c>
      <c r="UK94" s="26">
        <v>6</v>
      </c>
      <c r="UL94" s="26">
        <v>26</v>
      </c>
      <c r="UM94" s="26">
        <v>22</v>
      </c>
      <c r="UN94" s="26">
        <v>4</v>
      </c>
      <c r="UO94" s="26">
        <v>87</v>
      </c>
      <c r="UP94" s="26">
        <v>303</v>
      </c>
      <c r="UQ94" s="26">
        <v>324</v>
      </c>
      <c r="UR94" s="26">
        <v>316</v>
      </c>
      <c r="US94" s="26">
        <v>217</v>
      </c>
      <c r="UT94" s="26">
        <v>141</v>
      </c>
      <c r="UU94" s="26">
        <v>56</v>
      </c>
      <c r="UV94" s="26">
        <v>117</v>
      </c>
      <c r="UW94" s="26">
        <v>3</v>
      </c>
      <c r="UX94" s="26">
        <v>17</v>
      </c>
      <c r="UY94" s="26">
        <v>21</v>
      </c>
      <c r="UZ94" s="26">
        <v>8</v>
      </c>
      <c r="VA94" s="26">
        <v>10</v>
      </c>
      <c r="VB94" s="26">
        <v>69</v>
      </c>
      <c r="VC94" s="26">
        <v>111</v>
      </c>
      <c r="VD94" s="26">
        <v>108</v>
      </c>
      <c r="VE94" s="26">
        <v>111</v>
      </c>
      <c r="VF94" s="26">
        <v>54</v>
      </c>
      <c r="VG94" s="26">
        <v>40</v>
      </c>
      <c r="VH94" s="26">
        <v>84</v>
      </c>
      <c r="VI94" s="26">
        <v>0</v>
      </c>
      <c r="VJ94" s="26">
        <v>0</v>
      </c>
      <c r="VK94" s="26">
        <v>0</v>
      </c>
      <c r="VL94" s="26">
        <v>0</v>
      </c>
      <c r="VM94" s="28">
        <v>29</v>
      </c>
      <c r="VN94" s="26">
        <v>0</v>
      </c>
      <c r="VO94" s="26">
        <v>1</v>
      </c>
      <c r="VP94" s="26">
        <v>1</v>
      </c>
      <c r="VQ94" s="26">
        <v>5</v>
      </c>
      <c r="VR94" s="26">
        <v>0</v>
      </c>
      <c r="VS94" s="26">
        <v>1</v>
      </c>
      <c r="VT94" s="26">
        <v>5</v>
      </c>
      <c r="VU94" s="26">
        <v>16</v>
      </c>
      <c r="VV94" s="28">
        <v>7</v>
      </c>
      <c r="VW94" s="26">
        <v>0</v>
      </c>
      <c r="VX94" s="26">
        <v>0</v>
      </c>
      <c r="VY94" s="26">
        <v>0</v>
      </c>
      <c r="VZ94" s="26">
        <v>0</v>
      </c>
      <c r="WA94" s="26">
        <v>0</v>
      </c>
      <c r="WB94" s="26">
        <v>0</v>
      </c>
      <c r="WC94" s="26">
        <v>0</v>
      </c>
      <c r="WD94" s="26">
        <v>0</v>
      </c>
      <c r="WE94" s="26">
        <v>0</v>
      </c>
      <c r="WF94" s="26">
        <v>0</v>
      </c>
      <c r="WG94" s="26">
        <v>0</v>
      </c>
      <c r="WH94" s="26">
        <v>1</v>
      </c>
      <c r="WI94" s="26">
        <v>1</v>
      </c>
      <c r="WJ94" s="26">
        <v>1</v>
      </c>
      <c r="WK94" s="26">
        <v>0</v>
      </c>
      <c r="WL94" s="26">
        <v>1</v>
      </c>
      <c r="WM94" s="26">
        <v>1</v>
      </c>
      <c r="WN94" s="26">
        <v>1</v>
      </c>
      <c r="WO94" s="26">
        <v>0</v>
      </c>
      <c r="WP94" s="26">
        <v>0</v>
      </c>
      <c r="WQ94" s="26">
        <v>0</v>
      </c>
      <c r="WR94" s="26">
        <v>1</v>
      </c>
      <c r="WS94" s="26">
        <v>0</v>
      </c>
      <c r="WT94" s="26">
        <v>0</v>
      </c>
      <c r="WU94" s="26">
        <v>0</v>
      </c>
      <c r="WV94" s="26">
        <v>0</v>
      </c>
      <c r="WW94" s="26">
        <v>0</v>
      </c>
      <c r="WX94" s="26">
        <v>0</v>
      </c>
      <c r="WY94" s="26">
        <v>0</v>
      </c>
      <c r="WZ94" s="26">
        <v>0</v>
      </c>
      <c r="XA94" s="26">
        <v>0</v>
      </c>
      <c r="XB94" s="26">
        <v>0</v>
      </c>
      <c r="XC94" s="26">
        <v>0</v>
      </c>
      <c r="XD94" s="26">
        <v>0</v>
      </c>
      <c r="XE94" s="26">
        <v>0</v>
      </c>
      <c r="XF94" s="26">
        <v>0</v>
      </c>
      <c r="XG94" s="26">
        <v>0</v>
      </c>
      <c r="XH94" s="26">
        <v>0</v>
      </c>
      <c r="XI94" s="26">
        <v>0</v>
      </c>
      <c r="XJ94" s="26">
        <v>0</v>
      </c>
      <c r="XK94" s="26">
        <v>0</v>
      </c>
      <c r="XL94" s="26">
        <v>0</v>
      </c>
      <c r="XM94" s="26">
        <v>0</v>
      </c>
      <c r="XN94" s="26">
        <v>0</v>
      </c>
      <c r="XO94" s="26">
        <v>0</v>
      </c>
      <c r="XP94" s="26">
        <v>0</v>
      </c>
      <c r="XQ94" s="26">
        <v>0</v>
      </c>
      <c r="XR94" s="26">
        <v>0</v>
      </c>
      <c r="XS94" s="41">
        <v>0</v>
      </c>
      <c r="XT94" s="41">
        <v>0</v>
      </c>
      <c r="XU94" s="41">
        <v>0</v>
      </c>
      <c r="XV94" s="41">
        <v>0</v>
      </c>
      <c r="XW94" s="41">
        <v>0</v>
      </c>
      <c r="XX94" s="41">
        <v>0</v>
      </c>
      <c r="XY94" s="41">
        <v>0</v>
      </c>
      <c r="XZ94" s="41">
        <v>0</v>
      </c>
      <c r="YA94" s="41">
        <v>0</v>
      </c>
      <c r="YB94" s="41">
        <v>0</v>
      </c>
      <c r="YC94" s="41">
        <v>0</v>
      </c>
      <c r="YD94" s="41">
        <v>0</v>
      </c>
      <c r="YE94" s="41">
        <v>0</v>
      </c>
      <c r="YF94" s="41">
        <v>0</v>
      </c>
      <c r="YG94" s="41">
        <v>0</v>
      </c>
      <c r="YH94" s="41">
        <v>0</v>
      </c>
      <c r="YI94" s="41">
        <v>0</v>
      </c>
      <c r="YJ94" s="41">
        <v>0</v>
      </c>
      <c r="YK94" s="41">
        <v>0</v>
      </c>
      <c r="YL94" s="41">
        <v>0</v>
      </c>
      <c r="YM94" s="41">
        <v>0</v>
      </c>
      <c r="YN94" s="41">
        <v>0</v>
      </c>
      <c r="YO94" s="41">
        <v>0</v>
      </c>
      <c r="YP94" s="41">
        <v>0</v>
      </c>
      <c r="YQ94" s="41">
        <v>0</v>
      </c>
      <c r="YR94" s="41">
        <v>0</v>
      </c>
      <c r="YS94" s="41">
        <v>0</v>
      </c>
      <c r="YT94" s="41">
        <v>0</v>
      </c>
      <c r="YU94" s="41">
        <v>0</v>
      </c>
      <c r="YV94" s="41">
        <v>0</v>
      </c>
      <c r="YW94" s="41">
        <v>0</v>
      </c>
      <c r="YX94" s="41">
        <v>0</v>
      </c>
      <c r="YY94" s="41">
        <v>0</v>
      </c>
      <c r="YZ94" s="41">
        <v>0</v>
      </c>
      <c r="ZA94" s="41">
        <v>0</v>
      </c>
      <c r="ZB94" s="41">
        <v>0</v>
      </c>
      <c r="ZC94" s="41">
        <v>0</v>
      </c>
      <c r="ZD94" s="41">
        <v>0</v>
      </c>
      <c r="ZE94" s="41">
        <v>0</v>
      </c>
      <c r="ZF94" s="41">
        <v>0</v>
      </c>
      <c r="ZG94" s="41">
        <v>0</v>
      </c>
      <c r="ZH94" s="41">
        <v>0</v>
      </c>
      <c r="ZI94" s="41">
        <v>0</v>
      </c>
      <c r="ZJ94" s="41">
        <v>0</v>
      </c>
      <c r="ZK94" s="41">
        <v>0</v>
      </c>
      <c r="ZL94" s="41">
        <v>0</v>
      </c>
      <c r="ZM94" s="41">
        <v>43</v>
      </c>
      <c r="ZN94" s="41">
        <v>0</v>
      </c>
      <c r="ZO94" s="27">
        <v>6</v>
      </c>
      <c r="ZP94" s="27">
        <v>0</v>
      </c>
      <c r="ZQ94" s="27">
        <v>1</v>
      </c>
      <c r="ZR94" s="27">
        <v>3</v>
      </c>
      <c r="ZS94" s="27">
        <v>6</v>
      </c>
      <c r="ZT94" s="27">
        <v>18</v>
      </c>
      <c r="ZU94" s="27">
        <v>22</v>
      </c>
      <c r="ZV94" s="27">
        <v>1604</v>
      </c>
      <c r="ZW94" s="27">
        <v>253</v>
      </c>
      <c r="ZX94" s="27">
        <v>139</v>
      </c>
      <c r="ZY94" s="27">
        <v>445</v>
      </c>
      <c r="ZZ94" s="27">
        <v>38</v>
      </c>
      <c r="AAA94" s="27">
        <v>51</v>
      </c>
      <c r="AAB94" s="27">
        <v>6</v>
      </c>
      <c r="AAC94" s="27">
        <v>6</v>
      </c>
      <c r="AAD94" s="27">
        <v>1</v>
      </c>
      <c r="AAE94" s="27">
        <v>6</v>
      </c>
      <c r="AAF94" s="27">
        <v>31</v>
      </c>
      <c r="AAG94" s="27">
        <v>39</v>
      </c>
      <c r="AAH94" s="27" t="s">
        <v>566</v>
      </c>
    </row>
    <row r="95" spans="1:710" s="27" customFormat="1" x14ac:dyDescent="0.2">
      <c r="A95" s="27" t="s">
        <v>163</v>
      </c>
      <c r="B95" s="68">
        <v>1042105</v>
      </c>
      <c r="C95" s="28">
        <v>1071</v>
      </c>
      <c r="D95" s="28">
        <v>39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8">
        <v>6</v>
      </c>
      <c r="P95" s="28">
        <v>6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  <c r="AY95" s="26">
        <v>0</v>
      </c>
      <c r="AZ95" s="26">
        <v>0</v>
      </c>
      <c r="BA95" s="26">
        <v>0</v>
      </c>
      <c r="BB95" s="26">
        <v>0</v>
      </c>
      <c r="BC95" s="26">
        <v>0</v>
      </c>
      <c r="BD95" s="26">
        <v>0</v>
      </c>
      <c r="BE95" s="26">
        <v>0</v>
      </c>
      <c r="BF95" s="26">
        <v>0</v>
      </c>
      <c r="BG95" s="26">
        <v>0</v>
      </c>
      <c r="BH95" s="26">
        <v>0</v>
      </c>
      <c r="BI95" s="26">
        <v>0</v>
      </c>
      <c r="BJ95" s="26">
        <v>0</v>
      </c>
      <c r="BK95" s="26">
        <v>0</v>
      </c>
      <c r="BL95" s="26">
        <v>0</v>
      </c>
      <c r="BM95" s="26"/>
      <c r="BN95" s="26"/>
      <c r="BO95" s="26"/>
      <c r="BP95" s="26"/>
      <c r="BQ95" s="26">
        <v>0</v>
      </c>
      <c r="BR95" s="26">
        <v>0</v>
      </c>
      <c r="BS95" s="26">
        <v>0</v>
      </c>
      <c r="BT95" s="26">
        <v>0</v>
      </c>
      <c r="BU95" s="28">
        <v>0</v>
      </c>
      <c r="BV95" s="28">
        <v>0</v>
      </c>
      <c r="BW95" s="28">
        <v>11</v>
      </c>
      <c r="BX95" s="28">
        <v>405</v>
      </c>
      <c r="BY95" s="26">
        <v>0</v>
      </c>
      <c r="BZ95" s="26">
        <v>0</v>
      </c>
      <c r="CA95" s="26">
        <v>0</v>
      </c>
      <c r="CB95" s="26">
        <v>0</v>
      </c>
      <c r="CC95" s="26">
        <v>0</v>
      </c>
      <c r="CD95" s="26">
        <v>0</v>
      </c>
      <c r="CE95" s="26">
        <v>0</v>
      </c>
      <c r="CF95" s="26">
        <v>0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>
        <v>0</v>
      </c>
      <c r="CR95" s="26">
        <v>0</v>
      </c>
      <c r="CS95" s="26">
        <v>0</v>
      </c>
      <c r="CT95" s="26">
        <v>1</v>
      </c>
      <c r="CU95" s="26">
        <v>0</v>
      </c>
      <c r="CV95" s="26">
        <v>3</v>
      </c>
      <c r="CW95" s="26">
        <v>0</v>
      </c>
      <c r="CX95" s="26">
        <v>3</v>
      </c>
      <c r="CY95" s="26">
        <v>0</v>
      </c>
      <c r="CZ95" s="26">
        <v>2</v>
      </c>
      <c r="DA95" s="26">
        <v>0</v>
      </c>
      <c r="DB95" s="26">
        <v>3</v>
      </c>
      <c r="DC95" s="26">
        <v>1</v>
      </c>
      <c r="DD95" s="26">
        <v>0</v>
      </c>
      <c r="DE95" s="26">
        <v>0</v>
      </c>
      <c r="DF95" s="26">
        <v>1</v>
      </c>
      <c r="DG95" s="26">
        <v>0</v>
      </c>
      <c r="DH95" s="26">
        <v>5</v>
      </c>
      <c r="DI95" s="26">
        <v>0</v>
      </c>
      <c r="DJ95" s="26">
        <v>4</v>
      </c>
      <c r="DK95" s="26">
        <v>3</v>
      </c>
      <c r="DL95" s="26">
        <v>11</v>
      </c>
      <c r="DM95" s="26">
        <v>1</v>
      </c>
      <c r="DN95" s="26">
        <v>9</v>
      </c>
      <c r="DO95" s="26">
        <v>1</v>
      </c>
      <c r="DP95" s="26">
        <v>19</v>
      </c>
      <c r="DQ95" s="26">
        <v>0</v>
      </c>
      <c r="DR95" s="26">
        <v>8</v>
      </c>
      <c r="DS95" s="26">
        <v>1</v>
      </c>
      <c r="DT95" s="26">
        <v>8</v>
      </c>
      <c r="DU95" s="26">
        <v>0</v>
      </c>
      <c r="DV95" s="26">
        <v>2</v>
      </c>
      <c r="DW95" s="26">
        <v>0</v>
      </c>
      <c r="DX95" s="26">
        <v>6</v>
      </c>
      <c r="DY95" s="26">
        <v>1</v>
      </c>
      <c r="DZ95" s="26">
        <v>3</v>
      </c>
      <c r="EA95" s="26">
        <v>0</v>
      </c>
      <c r="EB95" s="26">
        <v>1</v>
      </c>
      <c r="EC95" s="26">
        <v>0</v>
      </c>
      <c r="ED95" s="26">
        <v>1</v>
      </c>
      <c r="EE95" s="26">
        <v>1</v>
      </c>
      <c r="EF95" s="26">
        <v>1</v>
      </c>
      <c r="EG95" s="26">
        <v>0</v>
      </c>
      <c r="EH95" s="26">
        <v>1</v>
      </c>
      <c r="EI95" s="26">
        <v>0</v>
      </c>
      <c r="EJ95" s="26">
        <v>0</v>
      </c>
      <c r="EK95" s="26">
        <v>0</v>
      </c>
      <c r="EL95" s="26">
        <v>0</v>
      </c>
      <c r="EM95" s="26"/>
      <c r="EN95" s="26"/>
      <c r="EO95" s="26">
        <v>1</v>
      </c>
      <c r="EP95" s="26">
        <v>127</v>
      </c>
      <c r="EQ95" s="26">
        <v>0</v>
      </c>
      <c r="ER95" s="26">
        <v>0</v>
      </c>
      <c r="ES95" s="26">
        <v>0</v>
      </c>
      <c r="ET95" s="26">
        <v>0</v>
      </c>
      <c r="EU95" s="26">
        <v>0</v>
      </c>
      <c r="EV95" s="26">
        <v>0</v>
      </c>
      <c r="EW95" s="26">
        <v>0</v>
      </c>
      <c r="EX95" s="26">
        <v>0</v>
      </c>
      <c r="EY95" s="26">
        <v>0</v>
      </c>
      <c r="EZ95" s="26">
        <v>0</v>
      </c>
      <c r="FA95" s="26">
        <v>0</v>
      </c>
      <c r="FB95" s="26">
        <v>0</v>
      </c>
      <c r="FC95" s="26">
        <v>0</v>
      </c>
      <c r="FD95" s="26">
        <v>0</v>
      </c>
      <c r="FE95" s="26">
        <v>0</v>
      </c>
      <c r="FF95" s="26">
        <v>0</v>
      </c>
      <c r="FG95" s="26">
        <v>0</v>
      </c>
      <c r="FH95" s="26">
        <v>13</v>
      </c>
      <c r="FI95" s="26">
        <v>0</v>
      </c>
      <c r="FJ95" s="26">
        <v>0</v>
      </c>
      <c r="FK95" s="26">
        <v>0</v>
      </c>
      <c r="FL95" s="26">
        <v>82</v>
      </c>
      <c r="FM95" s="26">
        <v>0</v>
      </c>
      <c r="FN95" s="26">
        <v>0</v>
      </c>
      <c r="FO95" s="26">
        <v>0</v>
      </c>
      <c r="FP95" s="26">
        <v>78</v>
      </c>
      <c r="FQ95" s="26">
        <v>0</v>
      </c>
      <c r="FR95" s="26">
        <v>0</v>
      </c>
      <c r="FS95" s="26">
        <v>0</v>
      </c>
      <c r="FT95" s="26">
        <v>17</v>
      </c>
      <c r="FU95" s="26">
        <v>0</v>
      </c>
      <c r="FV95" s="26">
        <v>0</v>
      </c>
      <c r="FW95" s="26">
        <v>0</v>
      </c>
      <c r="FX95" s="26">
        <v>35</v>
      </c>
      <c r="FY95" s="26">
        <v>0</v>
      </c>
      <c r="FZ95" s="26">
        <v>0</v>
      </c>
      <c r="GA95" s="26">
        <v>0</v>
      </c>
      <c r="GB95" s="26">
        <v>20</v>
      </c>
      <c r="GC95" s="26">
        <v>0</v>
      </c>
      <c r="GD95" s="26">
        <v>0</v>
      </c>
      <c r="GE95" s="26">
        <v>0</v>
      </c>
      <c r="GF95" s="26">
        <v>15</v>
      </c>
      <c r="GG95" s="26">
        <v>0</v>
      </c>
      <c r="GH95" s="26">
        <v>0</v>
      </c>
      <c r="GI95" s="26">
        <v>0</v>
      </c>
      <c r="GJ95" s="26">
        <v>0</v>
      </c>
      <c r="GK95" s="26">
        <v>0</v>
      </c>
      <c r="GL95" s="26">
        <v>0</v>
      </c>
      <c r="GM95" s="26">
        <v>0</v>
      </c>
      <c r="GN95" s="26">
        <v>0</v>
      </c>
      <c r="GO95" s="26">
        <v>0</v>
      </c>
      <c r="GP95" s="26">
        <v>0</v>
      </c>
      <c r="GQ95" s="26">
        <v>0</v>
      </c>
      <c r="GR95" s="26">
        <v>0</v>
      </c>
      <c r="GS95" s="26">
        <v>0</v>
      </c>
      <c r="GT95" s="26">
        <v>1</v>
      </c>
      <c r="GU95" s="26">
        <v>1</v>
      </c>
      <c r="GV95" s="26">
        <v>2</v>
      </c>
      <c r="GW95" s="26">
        <v>0</v>
      </c>
      <c r="GX95" s="26">
        <v>1</v>
      </c>
      <c r="GY95" s="26">
        <v>0</v>
      </c>
      <c r="GZ95" s="26">
        <v>3</v>
      </c>
      <c r="HA95" s="26">
        <v>0</v>
      </c>
      <c r="HB95" s="26">
        <v>3</v>
      </c>
      <c r="HC95" s="26">
        <v>0</v>
      </c>
      <c r="HD95" s="26">
        <v>10</v>
      </c>
      <c r="HE95" s="26">
        <v>0</v>
      </c>
      <c r="HF95" s="26">
        <v>13</v>
      </c>
      <c r="HG95" s="26">
        <v>2</v>
      </c>
      <c r="HH95" s="26">
        <v>17</v>
      </c>
      <c r="HI95" s="26">
        <v>1</v>
      </c>
      <c r="HJ95" s="26">
        <v>10</v>
      </c>
      <c r="HK95" s="26">
        <v>2</v>
      </c>
      <c r="HL95" s="26">
        <v>20</v>
      </c>
      <c r="HM95" s="26">
        <v>1</v>
      </c>
      <c r="HN95" s="26">
        <v>18</v>
      </c>
      <c r="HO95" s="26">
        <v>1</v>
      </c>
      <c r="HP95" s="26">
        <v>14</v>
      </c>
      <c r="HQ95" s="26">
        <v>1</v>
      </c>
      <c r="HR95" s="26">
        <v>7</v>
      </c>
      <c r="HS95" s="26">
        <v>1</v>
      </c>
      <c r="HT95" s="26">
        <v>4</v>
      </c>
      <c r="HU95" s="26">
        <v>1</v>
      </c>
      <c r="HV95" s="26">
        <v>2</v>
      </c>
      <c r="HW95" s="26">
        <v>0</v>
      </c>
      <c r="HX95" s="26">
        <v>4</v>
      </c>
      <c r="HY95" s="26">
        <v>0</v>
      </c>
      <c r="HZ95" s="26">
        <v>1</v>
      </c>
      <c r="IA95" s="26">
        <v>0</v>
      </c>
      <c r="IB95" s="26">
        <v>3</v>
      </c>
      <c r="IC95" s="26">
        <v>0</v>
      </c>
      <c r="ID95" s="26">
        <v>2</v>
      </c>
      <c r="IE95" s="26">
        <v>0</v>
      </c>
      <c r="IF95" s="26">
        <v>4</v>
      </c>
      <c r="IG95" s="26">
        <v>1</v>
      </c>
      <c r="IH95" s="26">
        <v>3</v>
      </c>
      <c r="II95" s="26"/>
      <c r="IJ95" s="26">
        <v>0</v>
      </c>
      <c r="IK95" s="26">
        <v>0</v>
      </c>
      <c r="IL95" s="26">
        <v>0</v>
      </c>
      <c r="IM95" s="26">
        <v>0</v>
      </c>
      <c r="IN95" s="26">
        <v>0</v>
      </c>
      <c r="IO95" s="26">
        <v>0</v>
      </c>
      <c r="IP95" s="26">
        <v>0</v>
      </c>
      <c r="IQ95" s="26">
        <v>0</v>
      </c>
      <c r="IR95" s="26">
        <v>0</v>
      </c>
      <c r="IS95" s="26">
        <v>0</v>
      </c>
      <c r="IT95" s="26">
        <v>0</v>
      </c>
      <c r="IU95" s="26">
        <v>0</v>
      </c>
      <c r="IV95" s="26"/>
      <c r="IW95" s="26">
        <v>0</v>
      </c>
      <c r="IX95" s="26">
        <v>0</v>
      </c>
      <c r="IY95" s="26">
        <v>0</v>
      </c>
      <c r="IZ95" s="26">
        <v>0</v>
      </c>
      <c r="JA95" s="26">
        <v>0</v>
      </c>
      <c r="JB95" s="26">
        <v>0</v>
      </c>
      <c r="JC95" s="26">
        <v>0</v>
      </c>
      <c r="JD95" s="26">
        <v>0</v>
      </c>
      <c r="JE95" s="26">
        <v>0</v>
      </c>
      <c r="JF95" s="26">
        <v>0</v>
      </c>
      <c r="JG95" s="26">
        <v>0</v>
      </c>
      <c r="JH95" s="26">
        <v>0</v>
      </c>
      <c r="JI95" s="26"/>
      <c r="JJ95" s="26">
        <v>0</v>
      </c>
      <c r="JK95" s="26">
        <v>0</v>
      </c>
      <c r="JL95" s="26">
        <v>0</v>
      </c>
      <c r="JM95" s="26">
        <v>0</v>
      </c>
      <c r="JN95" s="26">
        <v>0</v>
      </c>
      <c r="JO95" s="26">
        <v>0</v>
      </c>
      <c r="JP95" s="26">
        <v>0</v>
      </c>
      <c r="JQ95" s="26">
        <v>0</v>
      </c>
      <c r="JR95" s="26">
        <v>0</v>
      </c>
      <c r="JS95" s="26">
        <v>0</v>
      </c>
      <c r="JT95" s="26">
        <v>0</v>
      </c>
      <c r="JU95" s="26">
        <v>0</v>
      </c>
      <c r="JV95" s="26"/>
      <c r="JW95" s="26">
        <v>0</v>
      </c>
      <c r="JX95" s="26">
        <v>0</v>
      </c>
      <c r="JY95" s="26">
        <v>0</v>
      </c>
      <c r="JZ95" s="26">
        <v>0</v>
      </c>
      <c r="KA95" s="26">
        <v>0</v>
      </c>
      <c r="KB95" s="26">
        <v>0</v>
      </c>
      <c r="KC95" s="26">
        <v>0</v>
      </c>
      <c r="KD95" s="26">
        <v>0</v>
      </c>
      <c r="KE95" s="26">
        <v>0</v>
      </c>
      <c r="KF95" s="26">
        <v>0</v>
      </c>
      <c r="KG95" s="26">
        <v>0</v>
      </c>
      <c r="KH95" s="26">
        <v>0</v>
      </c>
      <c r="KI95" s="26"/>
      <c r="KJ95" s="26">
        <v>4</v>
      </c>
      <c r="KK95" s="26">
        <v>1</v>
      </c>
      <c r="KL95" s="26">
        <v>2</v>
      </c>
      <c r="KM95" s="26">
        <v>4</v>
      </c>
      <c r="KN95" s="26">
        <v>1</v>
      </c>
      <c r="KO95" s="26">
        <v>4</v>
      </c>
      <c r="KP95" s="26">
        <v>0</v>
      </c>
      <c r="KQ95" s="26">
        <v>0</v>
      </c>
      <c r="KR95" s="26">
        <v>0</v>
      </c>
      <c r="KS95" s="26">
        <v>0</v>
      </c>
      <c r="KT95" s="26">
        <v>0</v>
      </c>
      <c r="KU95" s="26">
        <v>0</v>
      </c>
      <c r="KV95" s="26">
        <v>0</v>
      </c>
      <c r="KW95" s="26">
        <v>0</v>
      </c>
      <c r="KX95" s="26">
        <v>1</v>
      </c>
      <c r="KY95" s="26">
        <v>0</v>
      </c>
      <c r="KZ95" s="26">
        <v>0</v>
      </c>
      <c r="LA95" s="26">
        <v>0</v>
      </c>
      <c r="LB95" s="26">
        <v>0</v>
      </c>
      <c r="LC95" s="26">
        <v>0</v>
      </c>
      <c r="LD95" s="26">
        <v>1</v>
      </c>
      <c r="LE95" s="26">
        <v>0</v>
      </c>
      <c r="LF95" s="26">
        <v>0</v>
      </c>
      <c r="LG95" s="26">
        <v>0</v>
      </c>
      <c r="LH95" s="26">
        <v>0</v>
      </c>
      <c r="LI95" s="26">
        <v>0</v>
      </c>
      <c r="LJ95" s="26">
        <v>0</v>
      </c>
      <c r="LK95" s="26">
        <v>0</v>
      </c>
      <c r="LL95" s="26">
        <v>0</v>
      </c>
      <c r="LM95" s="26">
        <v>0</v>
      </c>
      <c r="LN95" s="26">
        <v>0</v>
      </c>
      <c r="LO95" s="26">
        <v>0</v>
      </c>
      <c r="LP95" s="26">
        <v>0</v>
      </c>
      <c r="LQ95" s="26">
        <v>0</v>
      </c>
      <c r="LR95" s="26">
        <v>0</v>
      </c>
      <c r="LS95" s="26">
        <v>0</v>
      </c>
      <c r="LT95" s="26">
        <v>2</v>
      </c>
      <c r="LU95" s="26">
        <v>1</v>
      </c>
      <c r="LV95" s="26">
        <v>0</v>
      </c>
      <c r="LW95" s="26">
        <v>2</v>
      </c>
      <c r="LX95" s="26">
        <v>0</v>
      </c>
      <c r="LY95" s="26">
        <v>0</v>
      </c>
      <c r="LZ95" s="26">
        <v>0</v>
      </c>
      <c r="MA95" s="26">
        <v>0</v>
      </c>
      <c r="MB95" s="26">
        <v>0</v>
      </c>
      <c r="MC95" s="26">
        <v>0</v>
      </c>
      <c r="MD95" s="26">
        <v>0</v>
      </c>
      <c r="ME95" s="26">
        <v>0</v>
      </c>
      <c r="MF95" s="26">
        <v>0</v>
      </c>
      <c r="MG95" s="26">
        <v>0</v>
      </c>
      <c r="MH95" s="26">
        <v>0</v>
      </c>
      <c r="MI95" s="26">
        <v>0</v>
      </c>
      <c r="MJ95" s="26">
        <v>0</v>
      </c>
      <c r="MK95" s="26">
        <v>0</v>
      </c>
      <c r="ML95" s="26">
        <v>1</v>
      </c>
      <c r="MM95" s="28">
        <v>0</v>
      </c>
      <c r="MN95" s="26">
        <v>0</v>
      </c>
      <c r="MO95" s="26">
        <v>0</v>
      </c>
      <c r="MP95" s="26">
        <v>0</v>
      </c>
      <c r="MQ95" s="26">
        <v>0</v>
      </c>
      <c r="MR95" s="26">
        <v>0</v>
      </c>
      <c r="MS95" s="26">
        <v>0</v>
      </c>
      <c r="MT95" s="26">
        <v>0</v>
      </c>
      <c r="MU95" s="26">
        <v>0</v>
      </c>
      <c r="MV95" s="26">
        <v>0</v>
      </c>
      <c r="MW95" s="26">
        <v>0</v>
      </c>
      <c r="MX95" s="26">
        <v>0</v>
      </c>
      <c r="MY95" s="26">
        <v>0</v>
      </c>
      <c r="MZ95" s="26">
        <v>0</v>
      </c>
      <c r="NA95" s="26">
        <v>0</v>
      </c>
      <c r="NB95" s="26">
        <v>0</v>
      </c>
      <c r="NC95" s="26">
        <v>0</v>
      </c>
      <c r="ND95" s="26">
        <v>0</v>
      </c>
      <c r="NE95" s="26">
        <v>0</v>
      </c>
      <c r="NF95" s="26">
        <v>0</v>
      </c>
      <c r="NG95" s="26">
        <v>0</v>
      </c>
      <c r="NH95" s="26">
        <v>0</v>
      </c>
      <c r="NI95" s="26">
        <v>0</v>
      </c>
      <c r="NJ95" s="26">
        <v>0</v>
      </c>
      <c r="NK95" s="26">
        <v>0</v>
      </c>
      <c r="NL95" s="26">
        <v>0</v>
      </c>
      <c r="NM95" s="26">
        <v>0</v>
      </c>
      <c r="NN95" s="26">
        <v>0</v>
      </c>
      <c r="NO95" s="26">
        <v>0</v>
      </c>
      <c r="NP95" s="26">
        <v>0</v>
      </c>
      <c r="NQ95" s="26">
        <v>0</v>
      </c>
      <c r="NR95" s="26">
        <v>0</v>
      </c>
      <c r="NS95" s="26">
        <v>0</v>
      </c>
      <c r="NT95" s="26">
        <v>0</v>
      </c>
      <c r="NU95" s="26">
        <v>0</v>
      </c>
      <c r="NV95" s="26">
        <v>0</v>
      </c>
      <c r="NW95" s="26">
        <v>0</v>
      </c>
      <c r="NX95" s="26">
        <v>0</v>
      </c>
      <c r="NY95" s="26">
        <v>0</v>
      </c>
      <c r="NZ95" s="26">
        <v>0</v>
      </c>
      <c r="OA95" s="26">
        <v>0</v>
      </c>
      <c r="OB95" s="26">
        <v>0</v>
      </c>
      <c r="OC95" s="26">
        <v>0</v>
      </c>
      <c r="OD95" s="26">
        <v>0</v>
      </c>
      <c r="OE95" s="26">
        <v>0</v>
      </c>
      <c r="OF95" s="26">
        <v>0</v>
      </c>
      <c r="OG95" s="26">
        <v>0</v>
      </c>
      <c r="OH95" s="26"/>
      <c r="OI95" s="26">
        <v>0</v>
      </c>
      <c r="OJ95" s="26">
        <v>0</v>
      </c>
      <c r="OK95" s="28">
        <v>427</v>
      </c>
      <c r="OL95" s="26">
        <v>0</v>
      </c>
      <c r="OM95" s="26">
        <v>0</v>
      </c>
      <c r="ON95" s="26">
        <v>1</v>
      </c>
      <c r="OO95" s="26">
        <v>0</v>
      </c>
      <c r="OP95" s="26">
        <v>1</v>
      </c>
      <c r="OQ95" s="26">
        <v>34</v>
      </c>
      <c r="OR95" s="26">
        <v>2</v>
      </c>
      <c r="OS95" s="26">
        <v>1</v>
      </c>
      <c r="OT95" s="26">
        <v>97</v>
      </c>
      <c r="OU95" s="26">
        <v>9</v>
      </c>
      <c r="OV95" s="26">
        <v>9</v>
      </c>
      <c r="OW95" s="26">
        <v>273</v>
      </c>
      <c r="OX95" s="28">
        <v>428</v>
      </c>
      <c r="OY95" s="26">
        <v>1</v>
      </c>
      <c r="OZ95" s="26">
        <v>35</v>
      </c>
      <c r="PA95" s="26">
        <v>100</v>
      </c>
      <c r="PB95" s="26">
        <v>292</v>
      </c>
      <c r="PC95" s="28">
        <v>17</v>
      </c>
      <c r="PD95" s="26">
        <v>14</v>
      </c>
      <c r="PE95" s="26">
        <v>3</v>
      </c>
      <c r="PF95" s="28">
        <v>0</v>
      </c>
      <c r="PG95" s="26">
        <v>0</v>
      </c>
      <c r="PH95" s="26">
        <v>0</v>
      </c>
      <c r="PI95" s="26">
        <v>0</v>
      </c>
      <c r="PJ95" s="26">
        <v>0</v>
      </c>
      <c r="PK95" s="28">
        <v>1</v>
      </c>
      <c r="PL95" s="26">
        <v>0</v>
      </c>
      <c r="PM95" s="26">
        <v>0</v>
      </c>
      <c r="PN95" s="26">
        <v>0</v>
      </c>
      <c r="PO95" s="26">
        <v>0</v>
      </c>
      <c r="PP95" s="26">
        <v>0</v>
      </c>
      <c r="PQ95" s="26">
        <v>0</v>
      </c>
      <c r="PR95" s="26">
        <v>0</v>
      </c>
      <c r="PS95" s="26">
        <v>0</v>
      </c>
      <c r="PT95" s="26">
        <v>0</v>
      </c>
      <c r="PU95" s="26">
        <v>0</v>
      </c>
      <c r="PV95" s="26">
        <v>0</v>
      </c>
      <c r="PW95" s="26">
        <v>0</v>
      </c>
      <c r="PX95" s="26">
        <v>0</v>
      </c>
      <c r="PY95" s="26">
        <v>0</v>
      </c>
      <c r="PZ95" s="26">
        <v>0</v>
      </c>
      <c r="QA95" s="26">
        <v>0</v>
      </c>
      <c r="QB95" s="26">
        <v>0</v>
      </c>
      <c r="QC95" s="26">
        <v>0</v>
      </c>
      <c r="QD95" s="26">
        <v>0</v>
      </c>
      <c r="QE95" s="26">
        <v>0</v>
      </c>
      <c r="QF95" s="26">
        <v>0</v>
      </c>
      <c r="QG95" s="26">
        <v>1</v>
      </c>
      <c r="QH95" s="26">
        <v>0</v>
      </c>
      <c r="QI95" s="26">
        <v>0</v>
      </c>
      <c r="QJ95" s="26">
        <v>0</v>
      </c>
      <c r="QK95" s="26">
        <v>0</v>
      </c>
      <c r="QL95" s="26">
        <v>0</v>
      </c>
      <c r="QM95" s="26">
        <v>0</v>
      </c>
      <c r="QN95" s="26">
        <v>0</v>
      </c>
      <c r="QO95" s="26">
        <v>0</v>
      </c>
      <c r="QP95" s="26">
        <v>0</v>
      </c>
      <c r="QQ95" s="26">
        <v>0</v>
      </c>
      <c r="QR95" s="26">
        <v>0</v>
      </c>
      <c r="QS95" s="26">
        <v>0</v>
      </c>
      <c r="QT95" s="26">
        <v>0</v>
      </c>
      <c r="QU95" s="26">
        <v>0</v>
      </c>
      <c r="QV95" s="26">
        <v>0</v>
      </c>
      <c r="QW95" s="26">
        <v>0</v>
      </c>
      <c r="QX95" s="26">
        <v>0</v>
      </c>
      <c r="QY95" s="26">
        <v>0</v>
      </c>
      <c r="QZ95" s="26">
        <v>0</v>
      </c>
      <c r="RA95" s="26">
        <v>0</v>
      </c>
      <c r="RB95" s="26">
        <v>0</v>
      </c>
      <c r="RC95" s="26">
        <v>0</v>
      </c>
      <c r="RD95" s="26">
        <v>0</v>
      </c>
      <c r="RE95" s="26">
        <v>0</v>
      </c>
      <c r="RF95" s="26">
        <v>0</v>
      </c>
      <c r="RG95" s="26">
        <v>0</v>
      </c>
      <c r="RH95" s="26">
        <v>0</v>
      </c>
      <c r="RI95" s="26">
        <v>0</v>
      </c>
      <c r="RJ95" s="26">
        <v>0</v>
      </c>
      <c r="RK95" s="26">
        <v>0</v>
      </c>
      <c r="RL95" s="26">
        <v>0</v>
      </c>
      <c r="RM95" s="26">
        <v>0</v>
      </c>
      <c r="RN95" s="26">
        <v>0</v>
      </c>
      <c r="RO95" s="26">
        <v>0</v>
      </c>
      <c r="RP95" s="26">
        <v>0</v>
      </c>
      <c r="RQ95" s="26">
        <v>0</v>
      </c>
      <c r="RR95" s="26">
        <v>0</v>
      </c>
      <c r="RS95" s="26">
        <v>0</v>
      </c>
      <c r="RT95" s="26">
        <v>0</v>
      </c>
      <c r="RU95" s="26">
        <v>0</v>
      </c>
      <c r="RV95" s="26">
        <v>0</v>
      </c>
      <c r="RW95" s="26">
        <v>0</v>
      </c>
      <c r="RX95" s="26">
        <v>0</v>
      </c>
      <c r="RY95" s="26">
        <v>0</v>
      </c>
      <c r="RZ95" s="26">
        <v>0</v>
      </c>
      <c r="SA95" s="26">
        <v>0</v>
      </c>
      <c r="SB95" s="26">
        <v>0</v>
      </c>
      <c r="SC95" s="26">
        <v>0</v>
      </c>
      <c r="SD95" s="26">
        <v>0</v>
      </c>
      <c r="SE95" s="26">
        <v>0</v>
      </c>
      <c r="SF95" s="28">
        <v>1</v>
      </c>
      <c r="SG95" s="26">
        <v>0</v>
      </c>
      <c r="SH95" s="26">
        <v>0</v>
      </c>
      <c r="SI95" s="26">
        <v>0</v>
      </c>
      <c r="SJ95" s="26">
        <v>0</v>
      </c>
      <c r="SK95" s="26">
        <v>0</v>
      </c>
      <c r="SL95" s="26">
        <v>0</v>
      </c>
      <c r="SM95" s="26">
        <v>0</v>
      </c>
      <c r="SN95" s="26">
        <v>0</v>
      </c>
      <c r="SO95" s="26">
        <v>0</v>
      </c>
      <c r="SP95" s="26">
        <v>0</v>
      </c>
      <c r="SQ95" s="26">
        <v>0</v>
      </c>
      <c r="SR95" s="26">
        <v>0</v>
      </c>
      <c r="SS95" s="26">
        <v>0</v>
      </c>
      <c r="ST95" s="26">
        <v>0</v>
      </c>
      <c r="SU95" s="26">
        <v>0</v>
      </c>
      <c r="SV95" s="26">
        <v>0</v>
      </c>
      <c r="SW95" s="26">
        <v>0</v>
      </c>
      <c r="SX95" s="26">
        <v>0</v>
      </c>
      <c r="SY95" s="26">
        <v>0</v>
      </c>
      <c r="SZ95" s="26">
        <v>0</v>
      </c>
      <c r="TA95" s="26">
        <v>0</v>
      </c>
      <c r="TB95" s="26">
        <v>1</v>
      </c>
      <c r="TC95" s="26">
        <v>0</v>
      </c>
      <c r="TD95" s="26">
        <v>0</v>
      </c>
      <c r="TE95" s="28">
        <v>42</v>
      </c>
      <c r="TF95" s="26">
        <v>0</v>
      </c>
      <c r="TG95" s="26">
        <v>5</v>
      </c>
      <c r="TH95" s="26">
        <v>0</v>
      </c>
      <c r="TI95" s="26">
        <v>0</v>
      </c>
      <c r="TJ95" s="26">
        <v>1</v>
      </c>
      <c r="TK95" s="26">
        <v>1</v>
      </c>
      <c r="TL95" s="26">
        <v>2</v>
      </c>
      <c r="TM95" s="26">
        <v>8</v>
      </c>
      <c r="TN95" s="26">
        <v>7</v>
      </c>
      <c r="TO95" s="26">
        <v>6</v>
      </c>
      <c r="TP95" s="26">
        <v>1</v>
      </c>
      <c r="TQ95" s="26">
        <v>1</v>
      </c>
      <c r="TR95" s="26">
        <v>0</v>
      </c>
      <c r="TS95" s="26">
        <v>1</v>
      </c>
      <c r="TT95" s="26">
        <v>1</v>
      </c>
      <c r="TU95" s="26">
        <v>0</v>
      </c>
      <c r="TV95" s="26">
        <v>0</v>
      </c>
      <c r="TW95" s="26">
        <v>0</v>
      </c>
      <c r="TX95" s="26">
        <v>0</v>
      </c>
      <c r="TY95" s="26">
        <v>3</v>
      </c>
      <c r="TZ95" s="26">
        <v>4</v>
      </c>
      <c r="UA95" s="26">
        <v>3</v>
      </c>
      <c r="UB95" s="26">
        <v>2</v>
      </c>
      <c r="UC95" s="26">
        <v>0</v>
      </c>
      <c r="UD95" s="26">
        <v>1</v>
      </c>
      <c r="UE95" s="26">
        <v>0</v>
      </c>
      <c r="UF95" s="26">
        <v>0</v>
      </c>
      <c r="UG95" s="26">
        <v>0</v>
      </c>
      <c r="UH95" s="26">
        <v>0</v>
      </c>
      <c r="UI95" s="26">
        <v>0</v>
      </c>
      <c r="UJ95" s="28">
        <v>702</v>
      </c>
      <c r="UK95" s="26">
        <v>0</v>
      </c>
      <c r="UL95" s="26">
        <v>10</v>
      </c>
      <c r="UM95" s="26">
        <v>12</v>
      </c>
      <c r="UN95" s="26">
        <v>6</v>
      </c>
      <c r="UO95" s="26">
        <v>23</v>
      </c>
      <c r="UP95" s="26">
        <v>64</v>
      </c>
      <c r="UQ95" s="26">
        <v>78</v>
      </c>
      <c r="UR95" s="26">
        <v>100</v>
      </c>
      <c r="US95" s="26">
        <v>67</v>
      </c>
      <c r="UT95" s="26">
        <v>52</v>
      </c>
      <c r="UU95" s="26">
        <v>25</v>
      </c>
      <c r="UV95" s="26">
        <v>27</v>
      </c>
      <c r="UW95" s="26">
        <v>1</v>
      </c>
      <c r="UX95" s="26">
        <v>10</v>
      </c>
      <c r="UY95" s="26">
        <v>6</v>
      </c>
      <c r="UZ95" s="26">
        <v>3</v>
      </c>
      <c r="VA95" s="26">
        <v>5</v>
      </c>
      <c r="VB95" s="26">
        <v>20</v>
      </c>
      <c r="VC95" s="26">
        <v>27</v>
      </c>
      <c r="VD95" s="26">
        <v>45</v>
      </c>
      <c r="VE95" s="26">
        <v>37</v>
      </c>
      <c r="VF95" s="26">
        <v>32</v>
      </c>
      <c r="VG95" s="26">
        <v>16</v>
      </c>
      <c r="VH95" s="26">
        <v>36</v>
      </c>
      <c r="VI95" s="26">
        <v>0</v>
      </c>
      <c r="VJ95" s="26">
        <v>0</v>
      </c>
      <c r="VK95" s="26">
        <v>0</v>
      </c>
      <c r="VL95" s="26">
        <v>0</v>
      </c>
      <c r="VM95" s="28">
        <v>22</v>
      </c>
      <c r="VN95" s="26">
        <v>0</v>
      </c>
      <c r="VO95" s="26">
        <v>1</v>
      </c>
      <c r="VP95" s="26">
        <v>1</v>
      </c>
      <c r="VQ95" s="26">
        <v>9</v>
      </c>
      <c r="VR95" s="26">
        <v>0</v>
      </c>
      <c r="VS95" s="26">
        <v>0</v>
      </c>
      <c r="VT95" s="26">
        <v>2</v>
      </c>
      <c r="VU95" s="26">
        <v>9</v>
      </c>
      <c r="VV95" s="28">
        <v>1</v>
      </c>
      <c r="VW95" s="26">
        <v>0</v>
      </c>
      <c r="VX95" s="26">
        <v>0</v>
      </c>
      <c r="VY95" s="26">
        <v>0</v>
      </c>
      <c r="VZ95" s="26">
        <v>0</v>
      </c>
      <c r="WA95" s="26">
        <v>0</v>
      </c>
      <c r="WB95" s="26">
        <v>0</v>
      </c>
      <c r="WC95" s="26">
        <v>0</v>
      </c>
      <c r="WD95" s="26">
        <v>0</v>
      </c>
      <c r="WE95" s="26">
        <v>0</v>
      </c>
      <c r="WF95" s="26">
        <v>0</v>
      </c>
      <c r="WG95" s="26">
        <v>0</v>
      </c>
      <c r="WH95" s="26">
        <v>0</v>
      </c>
      <c r="WI95" s="26">
        <v>0</v>
      </c>
      <c r="WJ95" s="26">
        <v>0</v>
      </c>
      <c r="WK95" s="26">
        <v>0</v>
      </c>
      <c r="WL95" s="26">
        <v>0</v>
      </c>
      <c r="WM95" s="26">
        <v>0</v>
      </c>
      <c r="WN95" s="26">
        <v>0</v>
      </c>
      <c r="WO95" s="26">
        <v>0</v>
      </c>
      <c r="WP95" s="26">
        <v>0</v>
      </c>
      <c r="WQ95" s="26">
        <v>0</v>
      </c>
      <c r="WR95" s="26">
        <v>1</v>
      </c>
      <c r="WS95" s="26">
        <v>0</v>
      </c>
      <c r="WT95" s="26">
        <v>0</v>
      </c>
      <c r="WU95" s="26">
        <v>0</v>
      </c>
      <c r="WV95" s="26">
        <v>0</v>
      </c>
      <c r="WW95" s="26">
        <v>0</v>
      </c>
      <c r="WX95" s="26">
        <v>0</v>
      </c>
      <c r="WY95" s="26">
        <v>0</v>
      </c>
      <c r="WZ95" s="26">
        <v>0</v>
      </c>
      <c r="XA95" s="26">
        <v>0</v>
      </c>
      <c r="XB95" s="26">
        <v>0</v>
      </c>
      <c r="XC95" s="26">
        <v>0</v>
      </c>
      <c r="XD95" s="26">
        <v>0</v>
      </c>
      <c r="XE95" s="26">
        <v>0</v>
      </c>
      <c r="XF95" s="26">
        <v>0</v>
      </c>
      <c r="XG95" s="26">
        <v>0</v>
      </c>
      <c r="XH95" s="26">
        <v>0</v>
      </c>
      <c r="XI95" s="26">
        <v>0</v>
      </c>
      <c r="XJ95" s="26">
        <v>0</v>
      </c>
      <c r="XK95" s="26">
        <v>0</v>
      </c>
      <c r="XL95" s="26">
        <v>0</v>
      </c>
      <c r="XM95" s="26">
        <v>0</v>
      </c>
      <c r="XN95" s="26">
        <v>0</v>
      </c>
      <c r="XO95" s="26">
        <v>0</v>
      </c>
      <c r="XP95" s="26">
        <v>0</v>
      </c>
      <c r="XQ95" s="26">
        <v>0</v>
      </c>
      <c r="XR95" s="26">
        <v>0</v>
      </c>
      <c r="XS95" s="41">
        <v>0</v>
      </c>
      <c r="XT95" s="41">
        <v>0</v>
      </c>
      <c r="XU95" s="41">
        <v>0</v>
      </c>
      <c r="XV95" s="41">
        <v>0</v>
      </c>
      <c r="XW95" s="41">
        <v>0</v>
      </c>
      <c r="XX95" s="41">
        <v>0</v>
      </c>
      <c r="XY95" s="41">
        <v>0</v>
      </c>
      <c r="XZ95" s="41">
        <v>0</v>
      </c>
      <c r="YA95" s="41">
        <v>0</v>
      </c>
      <c r="YB95" s="41">
        <v>0</v>
      </c>
      <c r="YC95" s="41">
        <v>0</v>
      </c>
      <c r="YD95" s="41">
        <v>0</v>
      </c>
      <c r="YE95" s="41">
        <v>0</v>
      </c>
      <c r="YF95" s="41">
        <v>0</v>
      </c>
      <c r="YG95" s="41">
        <v>0</v>
      </c>
      <c r="YH95" s="41">
        <v>0</v>
      </c>
      <c r="YI95" s="41">
        <v>0</v>
      </c>
      <c r="YJ95" s="41">
        <v>0</v>
      </c>
      <c r="YK95" s="41">
        <v>0</v>
      </c>
      <c r="YL95" s="41">
        <v>0</v>
      </c>
      <c r="YM95" s="41">
        <v>0</v>
      </c>
      <c r="YN95" s="41">
        <v>0</v>
      </c>
      <c r="YO95" s="41">
        <v>0</v>
      </c>
      <c r="YP95" s="41">
        <v>0</v>
      </c>
      <c r="YQ95" s="41">
        <v>0</v>
      </c>
      <c r="YR95" s="41">
        <v>0</v>
      </c>
      <c r="YS95" s="41">
        <v>0</v>
      </c>
      <c r="YT95" s="41">
        <v>0</v>
      </c>
      <c r="YU95" s="41">
        <v>0</v>
      </c>
      <c r="YV95" s="41">
        <v>0</v>
      </c>
      <c r="YW95" s="41">
        <v>0</v>
      </c>
      <c r="YX95" s="41">
        <v>0</v>
      </c>
      <c r="YY95" s="41">
        <v>0</v>
      </c>
      <c r="YZ95" s="41">
        <v>0</v>
      </c>
      <c r="ZA95" s="41">
        <v>0</v>
      </c>
      <c r="ZB95" s="41">
        <v>0</v>
      </c>
      <c r="ZC95" s="41">
        <v>0</v>
      </c>
      <c r="ZD95" s="41">
        <v>0</v>
      </c>
      <c r="ZE95" s="41">
        <v>0</v>
      </c>
      <c r="ZF95" s="41">
        <v>0</v>
      </c>
      <c r="ZG95" s="41">
        <v>0</v>
      </c>
      <c r="ZH95" s="41">
        <v>0</v>
      </c>
      <c r="ZI95" s="41">
        <v>0</v>
      </c>
      <c r="ZJ95" s="41">
        <v>0</v>
      </c>
      <c r="ZK95" s="41">
        <v>0</v>
      </c>
      <c r="ZL95" s="41">
        <v>0</v>
      </c>
      <c r="ZM95" s="41">
        <v>7</v>
      </c>
      <c r="ZN95" s="41">
        <v>1</v>
      </c>
      <c r="ZO95" s="27">
        <v>13</v>
      </c>
      <c r="ZP95" s="27">
        <v>1</v>
      </c>
      <c r="ZQ95" s="27">
        <v>1</v>
      </c>
      <c r="ZR95" s="27">
        <v>3</v>
      </c>
      <c r="ZS95" s="27">
        <v>3</v>
      </c>
      <c r="ZT95" s="27">
        <v>16</v>
      </c>
      <c r="ZU95" s="27">
        <v>18</v>
      </c>
      <c r="ZV95" s="27">
        <v>592</v>
      </c>
      <c r="ZW95" s="27">
        <v>6</v>
      </c>
      <c r="ZX95" s="27">
        <v>104</v>
      </c>
      <c r="ZY95" s="27">
        <v>5</v>
      </c>
      <c r="ZZ95" s="27">
        <v>13</v>
      </c>
      <c r="AAA95" s="27">
        <v>32</v>
      </c>
      <c r="AAB95" s="27">
        <v>2</v>
      </c>
      <c r="AAC95" s="27">
        <v>4</v>
      </c>
      <c r="AAD95" s="27">
        <v>0</v>
      </c>
      <c r="AAE95" s="27">
        <v>1</v>
      </c>
      <c r="AAF95" s="27">
        <v>11</v>
      </c>
      <c r="AAG95" s="27">
        <v>27</v>
      </c>
      <c r="AAH95" s="27" t="s">
        <v>567</v>
      </c>
    </row>
    <row r="96" spans="1:710" s="27" customFormat="1" x14ac:dyDescent="0.2">
      <c r="A96" s="27" t="s">
        <v>164</v>
      </c>
      <c r="B96" s="68">
        <v>1042104</v>
      </c>
      <c r="C96" s="28">
        <v>1467</v>
      </c>
      <c r="D96" s="28">
        <v>39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8">
        <v>2</v>
      </c>
      <c r="P96" s="28">
        <v>26</v>
      </c>
      <c r="Q96" s="26">
        <v>0</v>
      </c>
      <c r="R96" s="26">
        <v>1</v>
      </c>
      <c r="S96" s="26">
        <v>0</v>
      </c>
      <c r="T96" s="26">
        <v>1</v>
      </c>
      <c r="U96" s="26">
        <v>0</v>
      </c>
      <c r="V96" s="26">
        <v>0</v>
      </c>
      <c r="W96" s="26">
        <v>0</v>
      </c>
      <c r="X96" s="26">
        <v>1</v>
      </c>
      <c r="Y96" s="26">
        <v>0</v>
      </c>
      <c r="Z96" s="26">
        <v>0</v>
      </c>
      <c r="AA96" s="26">
        <v>0</v>
      </c>
      <c r="AB96" s="26">
        <v>1</v>
      </c>
      <c r="AC96" s="26">
        <v>0</v>
      </c>
      <c r="AD96" s="26">
        <v>3</v>
      </c>
      <c r="AE96" s="26">
        <v>0</v>
      </c>
      <c r="AF96" s="26">
        <v>0</v>
      </c>
      <c r="AG96" s="26">
        <v>0</v>
      </c>
      <c r="AH96" s="26">
        <v>1</v>
      </c>
      <c r="AI96" s="26">
        <v>0</v>
      </c>
      <c r="AJ96" s="26">
        <v>1</v>
      </c>
      <c r="AK96" s="26">
        <v>0</v>
      </c>
      <c r="AL96" s="26">
        <v>1</v>
      </c>
      <c r="AM96" s="26">
        <v>1</v>
      </c>
      <c r="AN96" s="26">
        <v>1</v>
      </c>
      <c r="AO96" s="26">
        <v>0</v>
      </c>
      <c r="AP96" s="26">
        <v>2</v>
      </c>
      <c r="AQ96" s="26">
        <v>0</v>
      </c>
      <c r="AR96" s="26">
        <v>2</v>
      </c>
      <c r="AS96" s="26">
        <v>0</v>
      </c>
      <c r="AT96" s="26">
        <v>0</v>
      </c>
      <c r="AU96" s="26">
        <v>1</v>
      </c>
      <c r="AV96" s="26">
        <v>0</v>
      </c>
      <c r="AW96" s="26">
        <v>0</v>
      </c>
      <c r="AX96" s="26">
        <v>0</v>
      </c>
      <c r="AY96" s="26">
        <v>0</v>
      </c>
      <c r="AZ96" s="26">
        <v>0</v>
      </c>
      <c r="BA96" s="26">
        <v>0</v>
      </c>
      <c r="BB96" s="26">
        <v>0</v>
      </c>
      <c r="BC96" s="26">
        <v>0</v>
      </c>
      <c r="BD96" s="26">
        <v>0</v>
      </c>
      <c r="BE96" s="26">
        <v>0</v>
      </c>
      <c r="BF96" s="26">
        <v>0</v>
      </c>
      <c r="BG96" s="26">
        <v>0</v>
      </c>
      <c r="BH96" s="26">
        <v>0</v>
      </c>
      <c r="BI96" s="26">
        <v>0</v>
      </c>
      <c r="BJ96" s="26">
        <v>1</v>
      </c>
      <c r="BK96" s="26">
        <v>0</v>
      </c>
      <c r="BL96" s="26">
        <v>1</v>
      </c>
      <c r="BM96" s="26"/>
      <c r="BN96" s="26"/>
      <c r="BO96" s="26"/>
      <c r="BP96" s="26"/>
      <c r="BQ96" s="26">
        <v>0</v>
      </c>
      <c r="BR96" s="26">
        <v>2</v>
      </c>
      <c r="BS96" s="26">
        <v>0</v>
      </c>
      <c r="BT96" s="26">
        <v>0</v>
      </c>
      <c r="BU96" s="28">
        <v>0</v>
      </c>
      <c r="BV96" s="28">
        <v>40</v>
      </c>
      <c r="BW96" s="28">
        <v>4</v>
      </c>
      <c r="BX96" s="28">
        <v>450</v>
      </c>
      <c r="BY96" s="26">
        <v>0</v>
      </c>
      <c r="BZ96" s="26">
        <v>0</v>
      </c>
      <c r="CA96" s="26">
        <v>0</v>
      </c>
      <c r="CB96" s="26">
        <v>2</v>
      </c>
      <c r="CC96" s="26">
        <v>0</v>
      </c>
      <c r="CD96" s="26">
        <v>2</v>
      </c>
      <c r="CE96" s="26">
        <v>0</v>
      </c>
      <c r="CF96" s="26">
        <v>3</v>
      </c>
      <c r="CG96" s="26">
        <v>0</v>
      </c>
      <c r="CH96" s="26">
        <v>2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>
        <v>0</v>
      </c>
      <c r="CR96" s="26">
        <v>0</v>
      </c>
      <c r="CS96" s="26">
        <v>0</v>
      </c>
      <c r="CT96" s="26">
        <v>2</v>
      </c>
      <c r="CU96" s="26">
        <v>0</v>
      </c>
      <c r="CV96" s="26">
        <v>0</v>
      </c>
      <c r="CW96" s="26">
        <v>0</v>
      </c>
      <c r="CX96" s="26">
        <v>0</v>
      </c>
      <c r="CY96" s="26">
        <v>0</v>
      </c>
      <c r="CZ96" s="26">
        <v>4</v>
      </c>
      <c r="DA96" s="26">
        <v>0</v>
      </c>
      <c r="DB96" s="26">
        <v>4</v>
      </c>
      <c r="DC96" s="26">
        <v>0</v>
      </c>
      <c r="DD96" s="26">
        <v>13</v>
      </c>
      <c r="DE96" s="26">
        <v>0</v>
      </c>
      <c r="DF96" s="26">
        <v>3</v>
      </c>
      <c r="DG96" s="26">
        <v>0</v>
      </c>
      <c r="DH96" s="26">
        <v>43</v>
      </c>
      <c r="DI96" s="26">
        <v>0</v>
      </c>
      <c r="DJ96" s="26">
        <v>7</v>
      </c>
      <c r="DK96" s="26">
        <v>1</v>
      </c>
      <c r="DL96" s="26">
        <v>46</v>
      </c>
      <c r="DM96" s="26">
        <v>3</v>
      </c>
      <c r="DN96" s="26">
        <v>22</v>
      </c>
      <c r="DO96" s="26">
        <v>3</v>
      </c>
      <c r="DP96" s="26">
        <v>57</v>
      </c>
      <c r="DQ96" s="26">
        <v>0</v>
      </c>
      <c r="DR96" s="26">
        <v>35</v>
      </c>
      <c r="DS96" s="26">
        <v>2</v>
      </c>
      <c r="DT96" s="26">
        <v>16</v>
      </c>
      <c r="DU96" s="26">
        <v>0</v>
      </c>
      <c r="DV96" s="26">
        <v>19</v>
      </c>
      <c r="DW96" s="26">
        <v>0</v>
      </c>
      <c r="DX96" s="26">
        <v>8</v>
      </c>
      <c r="DY96" s="26">
        <v>2</v>
      </c>
      <c r="DZ96" s="26">
        <v>8</v>
      </c>
      <c r="EA96" s="26">
        <v>0</v>
      </c>
      <c r="EB96" s="26">
        <v>1</v>
      </c>
      <c r="EC96" s="26">
        <v>1</v>
      </c>
      <c r="ED96" s="26">
        <v>4</v>
      </c>
      <c r="EE96" s="26">
        <v>0</v>
      </c>
      <c r="EF96" s="26">
        <v>2</v>
      </c>
      <c r="EG96" s="26">
        <v>1</v>
      </c>
      <c r="EH96" s="26">
        <v>3</v>
      </c>
      <c r="EI96" s="26">
        <v>0</v>
      </c>
      <c r="EJ96" s="26">
        <v>1</v>
      </c>
      <c r="EK96" s="26">
        <v>0</v>
      </c>
      <c r="EL96" s="26">
        <v>10</v>
      </c>
      <c r="EM96" s="26"/>
      <c r="EN96" s="26"/>
      <c r="EO96" s="26">
        <v>0</v>
      </c>
      <c r="EP96" s="26">
        <v>231</v>
      </c>
      <c r="EQ96" s="26">
        <v>0</v>
      </c>
      <c r="ER96" s="26">
        <v>0</v>
      </c>
      <c r="ES96" s="26">
        <v>0</v>
      </c>
      <c r="ET96" s="26">
        <v>0</v>
      </c>
      <c r="EU96" s="26">
        <v>0</v>
      </c>
      <c r="EV96" s="26">
        <v>3</v>
      </c>
      <c r="EW96" s="26">
        <v>0</v>
      </c>
      <c r="EX96" s="26">
        <v>2</v>
      </c>
      <c r="EY96" s="26">
        <v>0</v>
      </c>
      <c r="EZ96" s="26">
        <v>3</v>
      </c>
      <c r="FA96" s="26">
        <v>0</v>
      </c>
      <c r="FB96" s="26">
        <v>2</v>
      </c>
      <c r="FC96" s="26">
        <v>0</v>
      </c>
      <c r="FD96" s="26">
        <v>0</v>
      </c>
      <c r="FE96" s="26">
        <v>0</v>
      </c>
      <c r="FF96" s="26">
        <v>1</v>
      </c>
      <c r="FG96" s="26">
        <v>0</v>
      </c>
      <c r="FH96" s="26">
        <v>12</v>
      </c>
      <c r="FI96" s="26">
        <v>0</v>
      </c>
      <c r="FJ96" s="26">
        <v>0</v>
      </c>
      <c r="FK96" s="26">
        <v>0</v>
      </c>
      <c r="FL96" s="26">
        <v>29</v>
      </c>
      <c r="FM96" s="26">
        <v>0</v>
      </c>
      <c r="FN96" s="26">
        <v>1</v>
      </c>
      <c r="FO96" s="26">
        <v>0</v>
      </c>
      <c r="FP96" s="26">
        <v>81</v>
      </c>
      <c r="FQ96" s="26">
        <v>0</v>
      </c>
      <c r="FR96" s="26">
        <v>3</v>
      </c>
      <c r="FS96" s="26">
        <v>0</v>
      </c>
      <c r="FT96" s="26">
        <v>4</v>
      </c>
      <c r="FU96" s="26">
        <v>0</v>
      </c>
      <c r="FV96" s="26">
        <v>3</v>
      </c>
      <c r="FW96" s="26">
        <v>0</v>
      </c>
      <c r="FX96" s="26">
        <v>1</v>
      </c>
      <c r="FY96" s="26">
        <v>0</v>
      </c>
      <c r="FZ96" s="26">
        <v>0</v>
      </c>
      <c r="GA96" s="26">
        <v>0</v>
      </c>
      <c r="GB96" s="26">
        <v>2</v>
      </c>
      <c r="GC96" s="26">
        <v>0</v>
      </c>
      <c r="GD96" s="26">
        <v>0</v>
      </c>
      <c r="GE96" s="26">
        <v>0</v>
      </c>
      <c r="GF96" s="26">
        <v>0</v>
      </c>
      <c r="GG96" s="26">
        <v>0</v>
      </c>
      <c r="GH96" s="26">
        <v>2</v>
      </c>
      <c r="GI96" s="26">
        <v>0</v>
      </c>
      <c r="GJ96" s="26">
        <v>0</v>
      </c>
      <c r="GK96" s="26">
        <v>0</v>
      </c>
      <c r="GL96" s="26">
        <v>0</v>
      </c>
      <c r="GM96" s="26">
        <v>0</v>
      </c>
      <c r="GN96" s="26">
        <v>0</v>
      </c>
      <c r="GO96" s="26">
        <v>0</v>
      </c>
      <c r="GP96" s="26">
        <v>0</v>
      </c>
      <c r="GQ96" s="26">
        <v>0</v>
      </c>
      <c r="GR96" s="26">
        <v>0</v>
      </c>
      <c r="GS96" s="26">
        <v>0</v>
      </c>
      <c r="GT96" s="26">
        <v>0</v>
      </c>
      <c r="GU96" s="26">
        <v>0</v>
      </c>
      <c r="GV96" s="26">
        <v>0</v>
      </c>
      <c r="GW96" s="26">
        <v>0</v>
      </c>
      <c r="GX96" s="26">
        <v>0</v>
      </c>
      <c r="GY96" s="26">
        <v>1</v>
      </c>
      <c r="GZ96" s="26">
        <v>0</v>
      </c>
      <c r="HA96" s="26">
        <v>0</v>
      </c>
      <c r="HB96" s="26">
        <v>1</v>
      </c>
      <c r="HC96" s="26">
        <v>0</v>
      </c>
      <c r="HD96" s="26">
        <v>12</v>
      </c>
      <c r="HE96" s="26">
        <v>0</v>
      </c>
      <c r="HF96" s="26">
        <v>22</v>
      </c>
      <c r="HG96" s="26">
        <v>1</v>
      </c>
      <c r="HH96" s="26">
        <v>18</v>
      </c>
      <c r="HI96" s="26">
        <v>1</v>
      </c>
      <c r="HJ96" s="26">
        <v>32</v>
      </c>
      <c r="HK96" s="26">
        <v>4</v>
      </c>
      <c r="HL96" s="26">
        <v>14</v>
      </c>
      <c r="HM96" s="26">
        <v>1</v>
      </c>
      <c r="HN96" s="26">
        <v>32</v>
      </c>
      <c r="HO96" s="26">
        <v>1</v>
      </c>
      <c r="HP96" s="26">
        <v>14</v>
      </c>
      <c r="HQ96" s="26">
        <v>3</v>
      </c>
      <c r="HR96" s="26">
        <v>15</v>
      </c>
      <c r="HS96" s="26">
        <v>2</v>
      </c>
      <c r="HT96" s="26">
        <v>10</v>
      </c>
      <c r="HU96" s="26">
        <v>1</v>
      </c>
      <c r="HV96" s="26">
        <v>10</v>
      </c>
      <c r="HW96" s="26">
        <v>0</v>
      </c>
      <c r="HX96" s="26">
        <v>7</v>
      </c>
      <c r="HY96" s="26">
        <v>1</v>
      </c>
      <c r="HZ96" s="26">
        <v>2</v>
      </c>
      <c r="IA96" s="26">
        <v>1</v>
      </c>
      <c r="IB96" s="26">
        <v>1</v>
      </c>
      <c r="IC96" s="26">
        <v>0</v>
      </c>
      <c r="ID96" s="26">
        <v>2</v>
      </c>
      <c r="IE96" s="26">
        <v>0</v>
      </c>
      <c r="IF96" s="26">
        <v>0</v>
      </c>
      <c r="IG96" s="26">
        <v>1</v>
      </c>
      <c r="IH96" s="26">
        <v>4</v>
      </c>
      <c r="II96" s="26"/>
      <c r="IJ96" s="26">
        <v>0</v>
      </c>
      <c r="IK96" s="26">
        <v>0</v>
      </c>
      <c r="IL96" s="26">
        <v>0</v>
      </c>
      <c r="IM96" s="26">
        <v>0</v>
      </c>
      <c r="IN96" s="26">
        <v>0</v>
      </c>
      <c r="IO96" s="26">
        <v>0</v>
      </c>
      <c r="IP96" s="26">
        <v>0</v>
      </c>
      <c r="IQ96" s="26">
        <v>0</v>
      </c>
      <c r="IR96" s="26">
        <v>0</v>
      </c>
      <c r="IS96" s="26">
        <v>0</v>
      </c>
      <c r="IT96" s="26">
        <v>0</v>
      </c>
      <c r="IU96" s="26">
        <v>0</v>
      </c>
      <c r="IV96" s="26"/>
      <c r="IW96" s="26">
        <v>0</v>
      </c>
      <c r="IX96" s="26">
        <v>0</v>
      </c>
      <c r="IY96" s="26">
        <v>0</v>
      </c>
      <c r="IZ96" s="26">
        <v>0</v>
      </c>
      <c r="JA96" s="26">
        <v>0</v>
      </c>
      <c r="JB96" s="26">
        <v>0</v>
      </c>
      <c r="JC96" s="26">
        <v>0</v>
      </c>
      <c r="JD96" s="26">
        <v>0</v>
      </c>
      <c r="JE96" s="26">
        <v>0</v>
      </c>
      <c r="JF96" s="26">
        <v>0</v>
      </c>
      <c r="JG96" s="26">
        <v>0</v>
      </c>
      <c r="JH96" s="26">
        <v>0</v>
      </c>
      <c r="JI96" s="26"/>
      <c r="JJ96" s="26">
        <v>0</v>
      </c>
      <c r="JK96" s="26">
        <v>0</v>
      </c>
      <c r="JL96" s="26">
        <v>0</v>
      </c>
      <c r="JM96" s="26">
        <v>0</v>
      </c>
      <c r="JN96" s="26">
        <v>0</v>
      </c>
      <c r="JO96" s="26">
        <v>0</v>
      </c>
      <c r="JP96" s="26">
        <v>0</v>
      </c>
      <c r="JQ96" s="26">
        <v>0</v>
      </c>
      <c r="JR96" s="26">
        <v>0</v>
      </c>
      <c r="JS96" s="26">
        <v>0</v>
      </c>
      <c r="JT96" s="26">
        <v>0</v>
      </c>
      <c r="JU96" s="26">
        <v>0</v>
      </c>
      <c r="JV96" s="26"/>
      <c r="JW96" s="26">
        <v>0</v>
      </c>
      <c r="JX96" s="26">
        <v>0</v>
      </c>
      <c r="JY96" s="26">
        <v>0</v>
      </c>
      <c r="JZ96" s="26">
        <v>0</v>
      </c>
      <c r="KA96" s="26">
        <v>0</v>
      </c>
      <c r="KB96" s="26">
        <v>0</v>
      </c>
      <c r="KC96" s="26">
        <v>0</v>
      </c>
      <c r="KD96" s="26">
        <v>0</v>
      </c>
      <c r="KE96" s="26">
        <v>0</v>
      </c>
      <c r="KF96" s="26">
        <v>0</v>
      </c>
      <c r="KG96" s="26">
        <v>0</v>
      </c>
      <c r="KH96" s="26">
        <v>0</v>
      </c>
      <c r="KI96" s="26"/>
      <c r="KJ96" s="26">
        <v>1</v>
      </c>
      <c r="KK96" s="26">
        <v>10</v>
      </c>
      <c r="KL96" s="26">
        <v>7</v>
      </c>
      <c r="KM96" s="26">
        <v>1</v>
      </c>
      <c r="KN96" s="26">
        <v>9</v>
      </c>
      <c r="KO96" s="26">
        <v>1</v>
      </c>
      <c r="KP96" s="26">
        <v>0</v>
      </c>
      <c r="KQ96" s="26">
        <v>0</v>
      </c>
      <c r="KR96" s="26">
        <v>0</v>
      </c>
      <c r="KS96" s="26">
        <v>0</v>
      </c>
      <c r="KT96" s="26">
        <v>0</v>
      </c>
      <c r="KU96" s="26">
        <v>1</v>
      </c>
      <c r="KV96" s="26">
        <v>0</v>
      </c>
      <c r="KW96" s="26">
        <v>0</v>
      </c>
      <c r="KX96" s="26">
        <v>0</v>
      </c>
      <c r="KY96" s="26">
        <v>0</v>
      </c>
      <c r="KZ96" s="26">
        <v>0</v>
      </c>
      <c r="LA96" s="26">
        <v>0</v>
      </c>
      <c r="LB96" s="26">
        <v>0</v>
      </c>
      <c r="LC96" s="26">
        <v>0</v>
      </c>
      <c r="LD96" s="26">
        <v>0</v>
      </c>
      <c r="LE96" s="26">
        <v>0</v>
      </c>
      <c r="LF96" s="26">
        <v>0</v>
      </c>
      <c r="LG96" s="26">
        <v>0</v>
      </c>
      <c r="LH96" s="26">
        <v>0</v>
      </c>
      <c r="LI96" s="26">
        <v>0</v>
      </c>
      <c r="LJ96" s="26">
        <v>0</v>
      </c>
      <c r="LK96" s="26">
        <v>0</v>
      </c>
      <c r="LL96" s="26">
        <v>0</v>
      </c>
      <c r="LM96" s="26">
        <v>0</v>
      </c>
      <c r="LN96" s="26">
        <v>0</v>
      </c>
      <c r="LO96" s="26">
        <v>0</v>
      </c>
      <c r="LP96" s="26">
        <v>0</v>
      </c>
      <c r="LQ96" s="26">
        <v>3</v>
      </c>
      <c r="LR96" s="26">
        <v>3</v>
      </c>
      <c r="LS96" s="26">
        <v>6</v>
      </c>
      <c r="LT96" s="26">
        <v>2</v>
      </c>
      <c r="LU96" s="26">
        <v>1</v>
      </c>
      <c r="LV96" s="26">
        <v>1</v>
      </c>
      <c r="LW96" s="26">
        <v>0</v>
      </c>
      <c r="LX96" s="26">
        <v>0</v>
      </c>
      <c r="LY96" s="26">
        <v>0</v>
      </c>
      <c r="LZ96" s="26">
        <v>1</v>
      </c>
      <c r="MA96" s="26">
        <v>1</v>
      </c>
      <c r="MB96" s="26">
        <v>3</v>
      </c>
      <c r="MC96" s="26">
        <v>0</v>
      </c>
      <c r="MD96" s="26">
        <v>3</v>
      </c>
      <c r="ME96" s="26">
        <v>0</v>
      </c>
      <c r="MF96" s="26">
        <v>0</v>
      </c>
      <c r="MG96" s="26">
        <v>0</v>
      </c>
      <c r="MH96" s="26">
        <v>1</v>
      </c>
      <c r="MI96" s="26">
        <v>0</v>
      </c>
      <c r="MJ96" s="26">
        <v>1</v>
      </c>
      <c r="MK96" s="26">
        <v>0</v>
      </c>
      <c r="ML96" s="26">
        <v>0</v>
      </c>
      <c r="MM96" s="28">
        <v>0</v>
      </c>
      <c r="MN96" s="26">
        <v>0</v>
      </c>
      <c r="MO96" s="26">
        <v>0</v>
      </c>
      <c r="MP96" s="26">
        <v>0</v>
      </c>
      <c r="MQ96" s="26">
        <v>0</v>
      </c>
      <c r="MR96" s="26">
        <v>0</v>
      </c>
      <c r="MS96" s="26">
        <v>0</v>
      </c>
      <c r="MT96" s="26">
        <v>0</v>
      </c>
      <c r="MU96" s="26">
        <v>0</v>
      </c>
      <c r="MV96" s="26">
        <v>0</v>
      </c>
      <c r="MW96" s="26">
        <v>0</v>
      </c>
      <c r="MX96" s="26">
        <v>0</v>
      </c>
      <c r="MY96" s="26">
        <v>0</v>
      </c>
      <c r="MZ96" s="26">
        <v>0</v>
      </c>
      <c r="NA96" s="26">
        <v>0</v>
      </c>
      <c r="NB96" s="26">
        <v>0</v>
      </c>
      <c r="NC96" s="26">
        <v>0</v>
      </c>
      <c r="ND96" s="26">
        <v>0</v>
      </c>
      <c r="NE96" s="26">
        <v>0</v>
      </c>
      <c r="NF96" s="26">
        <v>0</v>
      </c>
      <c r="NG96" s="26">
        <v>0</v>
      </c>
      <c r="NH96" s="26">
        <v>0</v>
      </c>
      <c r="NI96" s="26">
        <v>0</v>
      </c>
      <c r="NJ96" s="26">
        <v>0</v>
      </c>
      <c r="NK96" s="26">
        <v>0</v>
      </c>
      <c r="NL96" s="26">
        <v>0</v>
      </c>
      <c r="NM96" s="26">
        <v>0</v>
      </c>
      <c r="NN96" s="26">
        <v>0</v>
      </c>
      <c r="NO96" s="26">
        <v>0</v>
      </c>
      <c r="NP96" s="26">
        <v>0</v>
      </c>
      <c r="NQ96" s="26">
        <v>0</v>
      </c>
      <c r="NR96" s="26">
        <v>0</v>
      </c>
      <c r="NS96" s="26">
        <v>0</v>
      </c>
      <c r="NT96" s="26">
        <v>0</v>
      </c>
      <c r="NU96" s="26">
        <v>0</v>
      </c>
      <c r="NV96" s="26">
        <v>0</v>
      </c>
      <c r="NW96" s="26">
        <v>0</v>
      </c>
      <c r="NX96" s="26">
        <v>0</v>
      </c>
      <c r="NY96" s="26">
        <v>0</v>
      </c>
      <c r="NZ96" s="26">
        <v>0</v>
      </c>
      <c r="OA96" s="26">
        <v>0</v>
      </c>
      <c r="OB96" s="26">
        <v>0</v>
      </c>
      <c r="OC96" s="26">
        <v>0</v>
      </c>
      <c r="OD96" s="26">
        <v>0</v>
      </c>
      <c r="OE96" s="26">
        <v>0</v>
      </c>
      <c r="OF96" s="26">
        <v>0</v>
      </c>
      <c r="OG96" s="26">
        <v>0</v>
      </c>
      <c r="OH96" s="26"/>
      <c r="OI96" s="26">
        <v>0</v>
      </c>
      <c r="OJ96" s="26">
        <v>0</v>
      </c>
      <c r="OK96" s="28">
        <v>466</v>
      </c>
      <c r="OL96" s="26">
        <v>0</v>
      </c>
      <c r="OM96" s="26">
        <v>0</v>
      </c>
      <c r="ON96" s="26">
        <v>11</v>
      </c>
      <c r="OO96" s="26">
        <v>1</v>
      </c>
      <c r="OP96" s="26">
        <v>0</v>
      </c>
      <c r="OQ96" s="26">
        <v>14</v>
      </c>
      <c r="OR96" s="26">
        <v>3</v>
      </c>
      <c r="OS96" s="26">
        <v>2</v>
      </c>
      <c r="OT96" s="26">
        <v>174</v>
      </c>
      <c r="OU96" s="26">
        <v>8</v>
      </c>
      <c r="OV96" s="26">
        <v>2</v>
      </c>
      <c r="OW96" s="26">
        <v>251</v>
      </c>
      <c r="OX96" s="28">
        <v>467</v>
      </c>
      <c r="OY96" s="26">
        <v>11</v>
      </c>
      <c r="OZ96" s="26">
        <v>15</v>
      </c>
      <c r="PA96" s="26">
        <v>180</v>
      </c>
      <c r="PB96" s="26">
        <v>261</v>
      </c>
      <c r="PC96" s="28">
        <v>18</v>
      </c>
      <c r="PD96" s="26">
        <v>15</v>
      </c>
      <c r="PE96" s="26">
        <v>3</v>
      </c>
      <c r="PF96" s="28">
        <v>1</v>
      </c>
      <c r="PG96" s="26">
        <v>1</v>
      </c>
      <c r="PH96" s="26">
        <v>0</v>
      </c>
      <c r="PI96" s="26">
        <v>0</v>
      </c>
      <c r="PJ96" s="26">
        <v>0</v>
      </c>
      <c r="PK96" s="28">
        <v>41</v>
      </c>
      <c r="PL96" s="26">
        <v>0</v>
      </c>
      <c r="PM96" s="26">
        <v>0</v>
      </c>
      <c r="PN96" s="26">
        <v>0</v>
      </c>
      <c r="PO96" s="26">
        <v>0</v>
      </c>
      <c r="PP96" s="26">
        <v>0</v>
      </c>
      <c r="PQ96" s="26">
        <v>0</v>
      </c>
      <c r="PR96" s="26">
        <v>0</v>
      </c>
      <c r="PS96" s="26">
        <v>0</v>
      </c>
      <c r="PT96" s="26">
        <v>0</v>
      </c>
      <c r="PU96" s="26">
        <v>0</v>
      </c>
      <c r="PV96" s="26">
        <v>0</v>
      </c>
      <c r="PW96" s="26">
        <v>0</v>
      </c>
      <c r="PX96" s="26">
        <v>1</v>
      </c>
      <c r="PY96" s="26">
        <v>0</v>
      </c>
      <c r="PZ96" s="26">
        <v>0</v>
      </c>
      <c r="QA96" s="26">
        <v>0</v>
      </c>
      <c r="QB96" s="26">
        <v>0</v>
      </c>
      <c r="QC96" s="26">
        <v>0</v>
      </c>
      <c r="QD96" s="26">
        <v>0</v>
      </c>
      <c r="QE96" s="26">
        <v>0</v>
      </c>
      <c r="QF96" s="26">
        <v>0</v>
      </c>
      <c r="QG96" s="26">
        <v>0</v>
      </c>
      <c r="QH96" s="26">
        <v>0</v>
      </c>
      <c r="QI96" s="26">
        <v>0</v>
      </c>
      <c r="QJ96" s="26">
        <v>0</v>
      </c>
      <c r="QK96" s="26">
        <v>0</v>
      </c>
      <c r="QL96" s="26">
        <v>0</v>
      </c>
      <c r="QM96" s="26">
        <v>0</v>
      </c>
      <c r="QN96" s="26">
        <v>0</v>
      </c>
      <c r="QO96" s="26">
        <v>0</v>
      </c>
      <c r="QP96" s="26">
        <v>0</v>
      </c>
      <c r="QQ96" s="26">
        <v>0</v>
      </c>
      <c r="QR96" s="26">
        <v>0</v>
      </c>
      <c r="QS96" s="26">
        <v>0</v>
      </c>
      <c r="QT96" s="26">
        <v>0</v>
      </c>
      <c r="QU96" s="26">
        <v>0</v>
      </c>
      <c r="QV96" s="26">
        <v>0</v>
      </c>
      <c r="QW96" s="26">
        <v>0</v>
      </c>
      <c r="QX96" s="26">
        <v>0</v>
      </c>
      <c r="QY96" s="26">
        <v>0</v>
      </c>
      <c r="QZ96" s="26">
        <v>0</v>
      </c>
      <c r="RA96" s="26">
        <v>0</v>
      </c>
      <c r="RB96" s="26">
        <v>0</v>
      </c>
      <c r="RC96" s="26">
        <v>0</v>
      </c>
      <c r="RD96" s="26">
        <v>0</v>
      </c>
      <c r="RE96" s="26">
        <v>0</v>
      </c>
      <c r="RF96" s="26">
        <v>0</v>
      </c>
      <c r="RG96" s="26">
        <v>0</v>
      </c>
      <c r="RH96" s="26">
        <v>0</v>
      </c>
      <c r="RI96" s="26">
        <v>0</v>
      </c>
      <c r="RJ96" s="26">
        <v>1</v>
      </c>
      <c r="RK96" s="26">
        <v>2</v>
      </c>
      <c r="RL96" s="26">
        <v>0</v>
      </c>
      <c r="RM96" s="26">
        <v>2</v>
      </c>
      <c r="RN96" s="26">
        <v>1</v>
      </c>
      <c r="RO96" s="26">
        <v>3</v>
      </c>
      <c r="RP96" s="26">
        <v>0</v>
      </c>
      <c r="RQ96" s="26">
        <v>0</v>
      </c>
      <c r="RR96" s="26">
        <v>3</v>
      </c>
      <c r="RS96" s="26">
        <v>1</v>
      </c>
      <c r="RT96" s="26">
        <v>1</v>
      </c>
      <c r="RU96" s="26">
        <v>2</v>
      </c>
      <c r="RV96" s="26">
        <v>1</v>
      </c>
      <c r="RW96" s="26">
        <v>1</v>
      </c>
      <c r="RX96" s="26">
        <v>3</v>
      </c>
      <c r="RY96" s="26">
        <v>3</v>
      </c>
      <c r="RZ96" s="26">
        <v>0</v>
      </c>
      <c r="SA96" s="26">
        <v>4</v>
      </c>
      <c r="SB96" s="26">
        <v>2</v>
      </c>
      <c r="SC96" s="26">
        <v>3</v>
      </c>
      <c r="SD96" s="26">
        <v>2</v>
      </c>
      <c r="SE96" s="26">
        <v>5</v>
      </c>
      <c r="SF96" s="28">
        <v>41</v>
      </c>
      <c r="SG96" s="26">
        <v>0</v>
      </c>
      <c r="SH96" s="26">
        <v>0</v>
      </c>
      <c r="SI96" s="26">
        <v>1</v>
      </c>
      <c r="SJ96" s="26">
        <v>2</v>
      </c>
      <c r="SK96" s="26">
        <v>0</v>
      </c>
      <c r="SL96" s="26">
        <v>2</v>
      </c>
      <c r="SM96" s="26">
        <v>1</v>
      </c>
      <c r="SN96" s="26">
        <v>3</v>
      </c>
      <c r="SO96" s="26">
        <v>0</v>
      </c>
      <c r="SP96" s="26">
        <v>0</v>
      </c>
      <c r="SQ96" s="26">
        <v>3</v>
      </c>
      <c r="SR96" s="26">
        <v>1</v>
      </c>
      <c r="SS96" s="26">
        <v>2</v>
      </c>
      <c r="ST96" s="26">
        <v>2</v>
      </c>
      <c r="SU96" s="26">
        <v>1</v>
      </c>
      <c r="SV96" s="26">
        <v>1</v>
      </c>
      <c r="SW96" s="26">
        <v>3</v>
      </c>
      <c r="SX96" s="26">
        <v>3</v>
      </c>
      <c r="SY96" s="26">
        <v>0</v>
      </c>
      <c r="SZ96" s="26">
        <v>4</v>
      </c>
      <c r="TA96" s="26">
        <v>2</v>
      </c>
      <c r="TB96" s="26">
        <v>3</v>
      </c>
      <c r="TC96" s="26">
        <v>2</v>
      </c>
      <c r="TD96" s="26">
        <v>5</v>
      </c>
      <c r="TE96" s="28">
        <v>45</v>
      </c>
      <c r="TF96" s="26">
        <v>0</v>
      </c>
      <c r="TG96" s="26">
        <v>4</v>
      </c>
      <c r="TH96" s="26">
        <v>1</v>
      </c>
      <c r="TI96" s="26">
        <v>0</v>
      </c>
      <c r="TJ96" s="26">
        <v>1</v>
      </c>
      <c r="TK96" s="26">
        <v>1</v>
      </c>
      <c r="TL96" s="26">
        <v>0</v>
      </c>
      <c r="TM96" s="26">
        <v>7</v>
      </c>
      <c r="TN96" s="26">
        <v>7</v>
      </c>
      <c r="TO96" s="26">
        <v>5</v>
      </c>
      <c r="TP96" s="26">
        <v>4</v>
      </c>
      <c r="TQ96" s="26">
        <v>0</v>
      </c>
      <c r="TR96" s="26">
        <v>0</v>
      </c>
      <c r="TS96" s="26">
        <v>1</v>
      </c>
      <c r="TT96" s="26">
        <v>0</v>
      </c>
      <c r="TU96" s="26">
        <v>1</v>
      </c>
      <c r="TV96" s="26">
        <v>0</v>
      </c>
      <c r="TW96" s="26">
        <v>1</v>
      </c>
      <c r="TX96" s="26">
        <v>0</v>
      </c>
      <c r="TY96" s="26">
        <v>4</v>
      </c>
      <c r="TZ96" s="26">
        <v>2</v>
      </c>
      <c r="UA96" s="26">
        <v>2</v>
      </c>
      <c r="UB96" s="26">
        <v>4</v>
      </c>
      <c r="UC96" s="26">
        <v>2</v>
      </c>
      <c r="UD96" s="26">
        <v>1</v>
      </c>
      <c r="UE96" s="26">
        <v>1</v>
      </c>
      <c r="UF96" s="26">
        <v>0</v>
      </c>
      <c r="UG96" s="26">
        <v>0</v>
      </c>
      <c r="UH96" s="26">
        <v>0</v>
      </c>
      <c r="UI96" s="26">
        <v>0</v>
      </c>
      <c r="UJ96" s="28">
        <v>1015</v>
      </c>
      <c r="UK96" s="26">
        <v>2</v>
      </c>
      <c r="UL96" s="26">
        <v>10</v>
      </c>
      <c r="UM96" s="26">
        <v>13</v>
      </c>
      <c r="UN96" s="26">
        <v>10</v>
      </c>
      <c r="UO96" s="26">
        <v>21</v>
      </c>
      <c r="UP96" s="26">
        <v>127</v>
      </c>
      <c r="UQ96" s="26">
        <v>139</v>
      </c>
      <c r="UR96" s="26">
        <v>126</v>
      </c>
      <c r="US96" s="26">
        <v>89</v>
      </c>
      <c r="UT96" s="26">
        <v>47</v>
      </c>
      <c r="UU96" s="26">
        <v>19</v>
      </c>
      <c r="UV96" s="26">
        <v>29</v>
      </c>
      <c r="UW96" s="26">
        <v>0</v>
      </c>
      <c r="UX96" s="26">
        <v>9</v>
      </c>
      <c r="UY96" s="26">
        <v>13</v>
      </c>
      <c r="UZ96" s="26">
        <v>5</v>
      </c>
      <c r="VA96" s="26">
        <v>8</v>
      </c>
      <c r="VB96" s="26">
        <v>33</v>
      </c>
      <c r="VC96" s="26">
        <v>50</v>
      </c>
      <c r="VD96" s="26">
        <v>74</v>
      </c>
      <c r="VE96" s="26">
        <v>86</v>
      </c>
      <c r="VF96" s="26">
        <v>43</v>
      </c>
      <c r="VG96" s="26">
        <v>27</v>
      </c>
      <c r="VH96" s="26">
        <v>35</v>
      </c>
      <c r="VI96" s="26">
        <v>0</v>
      </c>
      <c r="VJ96" s="26">
        <v>0</v>
      </c>
      <c r="VK96" s="26">
        <v>0</v>
      </c>
      <c r="VL96" s="26">
        <v>0</v>
      </c>
      <c r="VM96" s="28">
        <v>16</v>
      </c>
      <c r="VN96" s="26">
        <v>0</v>
      </c>
      <c r="VO96" s="26">
        <v>0</v>
      </c>
      <c r="VP96" s="26">
        <v>2</v>
      </c>
      <c r="VQ96" s="26">
        <v>2</v>
      </c>
      <c r="VR96" s="26">
        <v>0</v>
      </c>
      <c r="VS96" s="26">
        <v>1</v>
      </c>
      <c r="VT96" s="26">
        <v>3</v>
      </c>
      <c r="VU96" s="26">
        <v>8</v>
      </c>
      <c r="VV96" s="28">
        <v>1</v>
      </c>
      <c r="VW96" s="26">
        <v>0</v>
      </c>
      <c r="VX96" s="26">
        <v>0</v>
      </c>
      <c r="VY96" s="26">
        <v>0</v>
      </c>
      <c r="VZ96" s="26">
        <v>0</v>
      </c>
      <c r="WA96" s="26">
        <v>0</v>
      </c>
      <c r="WB96" s="26">
        <v>0</v>
      </c>
      <c r="WC96" s="26">
        <v>0</v>
      </c>
      <c r="WD96" s="26">
        <v>0</v>
      </c>
      <c r="WE96" s="26">
        <v>0</v>
      </c>
      <c r="WF96" s="26">
        <v>0</v>
      </c>
      <c r="WG96" s="26">
        <v>0</v>
      </c>
      <c r="WH96" s="26">
        <v>0</v>
      </c>
      <c r="WI96" s="26">
        <v>1</v>
      </c>
      <c r="WJ96" s="26">
        <v>0</v>
      </c>
      <c r="WK96" s="26">
        <v>0</v>
      </c>
      <c r="WL96" s="26">
        <v>0</v>
      </c>
      <c r="WM96" s="26">
        <v>0</v>
      </c>
      <c r="WN96" s="26">
        <v>0</v>
      </c>
      <c r="WO96" s="26">
        <v>0</v>
      </c>
      <c r="WP96" s="26">
        <v>0</v>
      </c>
      <c r="WQ96" s="26">
        <v>0</v>
      </c>
      <c r="WR96" s="26">
        <v>0</v>
      </c>
      <c r="WS96" s="26">
        <v>0</v>
      </c>
      <c r="WT96" s="26">
        <v>0</v>
      </c>
      <c r="WU96" s="26">
        <v>0</v>
      </c>
      <c r="WV96" s="26">
        <v>0</v>
      </c>
      <c r="WW96" s="26">
        <v>0</v>
      </c>
      <c r="WX96" s="26">
        <v>0</v>
      </c>
      <c r="WY96" s="26">
        <v>0</v>
      </c>
      <c r="WZ96" s="26">
        <v>0</v>
      </c>
      <c r="XA96" s="26">
        <v>0</v>
      </c>
      <c r="XB96" s="26">
        <v>0</v>
      </c>
      <c r="XC96" s="26">
        <v>0</v>
      </c>
      <c r="XD96" s="26">
        <v>0</v>
      </c>
      <c r="XE96" s="26">
        <v>0</v>
      </c>
      <c r="XF96" s="26">
        <v>0</v>
      </c>
      <c r="XG96" s="26">
        <v>0</v>
      </c>
      <c r="XH96" s="26">
        <v>0</v>
      </c>
      <c r="XI96" s="26">
        <v>0</v>
      </c>
      <c r="XJ96" s="26">
        <v>0</v>
      </c>
      <c r="XK96" s="26">
        <v>0</v>
      </c>
      <c r="XL96" s="26">
        <v>0</v>
      </c>
      <c r="XM96" s="26">
        <v>0</v>
      </c>
      <c r="XN96" s="26">
        <v>0</v>
      </c>
      <c r="XO96" s="26">
        <v>0</v>
      </c>
      <c r="XP96" s="26">
        <v>0</v>
      </c>
      <c r="XQ96" s="26">
        <v>0</v>
      </c>
      <c r="XR96" s="26">
        <v>0</v>
      </c>
      <c r="XS96" s="41">
        <v>0</v>
      </c>
      <c r="XT96" s="41">
        <v>0</v>
      </c>
      <c r="XU96" s="41">
        <v>0</v>
      </c>
      <c r="XV96" s="41">
        <v>0</v>
      </c>
      <c r="XW96" s="41">
        <v>0</v>
      </c>
      <c r="XX96" s="41">
        <v>0</v>
      </c>
      <c r="XY96" s="41">
        <v>0</v>
      </c>
      <c r="XZ96" s="41">
        <v>0</v>
      </c>
      <c r="YA96" s="41">
        <v>0</v>
      </c>
      <c r="YB96" s="41">
        <v>0</v>
      </c>
      <c r="YC96" s="41">
        <v>0</v>
      </c>
      <c r="YD96" s="41">
        <v>0</v>
      </c>
      <c r="YE96" s="41">
        <v>0</v>
      </c>
      <c r="YF96" s="41">
        <v>0</v>
      </c>
      <c r="YG96" s="41">
        <v>0</v>
      </c>
      <c r="YH96" s="41">
        <v>0</v>
      </c>
      <c r="YI96" s="41">
        <v>0</v>
      </c>
      <c r="YJ96" s="41">
        <v>0</v>
      </c>
      <c r="YK96" s="41">
        <v>0</v>
      </c>
      <c r="YL96" s="41">
        <v>0</v>
      </c>
      <c r="YM96" s="41">
        <v>0</v>
      </c>
      <c r="YN96" s="41">
        <v>0</v>
      </c>
      <c r="YO96" s="41">
        <v>0</v>
      </c>
      <c r="YP96" s="41">
        <v>0</v>
      </c>
      <c r="YQ96" s="41">
        <v>0</v>
      </c>
      <c r="YR96" s="41">
        <v>0</v>
      </c>
      <c r="YS96" s="41">
        <v>0</v>
      </c>
      <c r="YT96" s="41">
        <v>0</v>
      </c>
      <c r="YU96" s="41">
        <v>0</v>
      </c>
      <c r="YV96" s="41">
        <v>0</v>
      </c>
      <c r="YW96" s="41">
        <v>0</v>
      </c>
      <c r="YX96" s="41">
        <v>0</v>
      </c>
      <c r="YY96" s="41">
        <v>0</v>
      </c>
      <c r="YZ96" s="41">
        <v>0</v>
      </c>
      <c r="ZA96" s="41">
        <v>0</v>
      </c>
      <c r="ZB96" s="41">
        <v>0</v>
      </c>
      <c r="ZC96" s="41">
        <v>0</v>
      </c>
      <c r="ZD96" s="41">
        <v>0</v>
      </c>
      <c r="ZE96" s="41">
        <v>0</v>
      </c>
      <c r="ZF96" s="41">
        <v>0</v>
      </c>
      <c r="ZG96" s="41">
        <v>0</v>
      </c>
      <c r="ZH96" s="41">
        <v>0</v>
      </c>
      <c r="ZI96" s="41">
        <v>0</v>
      </c>
      <c r="ZJ96" s="41">
        <v>0</v>
      </c>
      <c r="ZK96" s="41">
        <v>0</v>
      </c>
      <c r="ZL96" s="41">
        <v>0</v>
      </c>
      <c r="ZM96" s="41">
        <v>4</v>
      </c>
      <c r="ZN96" s="41">
        <v>0</v>
      </c>
      <c r="ZO96" s="27">
        <v>5</v>
      </c>
      <c r="ZP96" s="27">
        <v>1</v>
      </c>
      <c r="ZQ96" s="27">
        <v>1</v>
      </c>
      <c r="ZR96" s="27">
        <v>2</v>
      </c>
      <c r="ZS96" s="27">
        <v>3</v>
      </c>
      <c r="ZT96" s="27">
        <v>15</v>
      </c>
      <c r="ZU96" s="27">
        <v>19</v>
      </c>
      <c r="ZV96" s="27">
        <v>738</v>
      </c>
      <c r="ZW96" s="27">
        <v>226</v>
      </c>
      <c r="ZX96" s="27">
        <v>128</v>
      </c>
      <c r="ZY96" s="27">
        <v>54</v>
      </c>
      <c r="ZZ96" s="27">
        <v>21</v>
      </c>
      <c r="AAA96" s="27">
        <v>35</v>
      </c>
      <c r="AAB96" s="27">
        <v>0</v>
      </c>
      <c r="AAC96" s="27">
        <v>5</v>
      </c>
      <c r="AAD96" s="27">
        <v>0</v>
      </c>
      <c r="AAE96" s="27">
        <v>1</v>
      </c>
      <c r="AAF96" s="27">
        <v>21</v>
      </c>
      <c r="AAG96" s="27">
        <v>29</v>
      </c>
      <c r="AAH96" s="27" t="s">
        <v>568</v>
      </c>
    </row>
    <row r="97" spans="1:710" s="27" customFormat="1" x14ac:dyDescent="0.2">
      <c r="A97" s="27" t="s">
        <v>165</v>
      </c>
      <c r="B97" s="68">
        <v>1042108</v>
      </c>
      <c r="C97" s="28">
        <v>666</v>
      </c>
      <c r="D97" s="28">
        <v>31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8">
        <v>7</v>
      </c>
      <c r="P97" s="28">
        <v>33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  <c r="AY97" s="26">
        <v>0</v>
      </c>
      <c r="AZ97" s="26">
        <v>0</v>
      </c>
      <c r="BA97" s="26">
        <v>0</v>
      </c>
      <c r="BB97" s="26">
        <v>0</v>
      </c>
      <c r="BC97" s="26">
        <v>0</v>
      </c>
      <c r="BD97" s="26">
        <v>0</v>
      </c>
      <c r="BE97" s="26">
        <v>0</v>
      </c>
      <c r="BF97" s="26">
        <v>0</v>
      </c>
      <c r="BG97" s="26">
        <v>0</v>
      </c>
      <c r="BH97" s="26">
        <v>0</v>
      </c>
      <c r="BI97" s="26">
        <v>0</v>
      </c>
      <c r="BJ97" s="26">
        <v>0</v>
      </c>
      <c r="BK97" s="26">
        <v>0</v>
      </c>
      <c r="BL97" s="26">
        <v>0</v>
      </c>
      <c r="BM97" s="26"/>
      <c r="BN97" s="26"/>
      <c r="BO97" s="26"/>
      <c r="BP97" s="26"/>
      <c r="BQ97" s="26">
        <v>0</v>
      </c>
      <c r="BR97" s="26">
        <v>0</v>
      </c>
      <c r="BS97" s="26">
        <v>0</v>
      </c>
      <c r="BT97" s="26">
        <v>0</v>
      </c>
      <c r="BU97" s="28">
        <v>0</v>
      </c>
      <c r="BV97" s="28">
        <v>5</v>
      </c>
      <c r="BW97" s="28">
        <v>7</v>
      </c>
      <c r="BX97" s="28">
        <v>122</v>
      </c>
      <c r="BY97" s="26">
        <v>0</v>
      </c>
      <c r="BZ97" s="26">
        <v>0</v>
      </c>
      <c r="CA97" s="26">
        <v>0</v>
      </c>
      <c r="CB97" s="26">
        <v>3</v>
      </c>
      <c r="CC97" s="26">
        <v>0</v>
      </c>
      <c r="CD97" s="26">
        <v>0</v>
      </c>
      <c r="CE97" s="26">
        <v>0</v>
      </c>
      <c r="CF97" s="26">
        <v>1</v>
      </c>
      <c r="CG97" s="26">
        <v>0</v>
      </c>
      <c r="CH97" s="26">
        <v>0</v>
      </c>
      <c r="CI97" s="26">
        <v>0</v>
      </c>
      <c r="CJ97" s="26">
        <v>0</v>
      </c>
      <c r="CK97" s="26">
        <v>0</v>
      </c>
      <c r="CL97" s="26">
        <v>0</v>
      </c>
      <c r="CM97" s="26">
        <v>0</v>
      </c>
      <c r="CN97" s="26">
        <v>0</v>
      </c>
      <c r="CO97" s="26">
        <v>0</v>
      </c>
      <c r="CP97" s="26">
        <v>0</v>
      </c>
      <c r="CQ97" s="26">
        <v>1</v>
      </c>
      <c r="CR97" s="26">
        <v>0</v>
      </c>
      <c r="CS97" s="26">
        <v>0</v>
      </c>
      <c r="CT97" s="26">
        <v>0</v>
      </c>
      <c r="CU97" s="26">
        <v>0</v>
      </c>
      <c r="CV97" s="26">
        <v>0</v>
      </c>
      <c r="CW97" s="26">
        <v>0</v>
      </c>
      <c r="CX97" s="26">
        <v>0</v>
      </c>
      <c r="CY97" s="26">
        <v>0</v>
      </c>
      <c r="CZ97" s="26">
        <v>0</v>
      </c>
      <c r="DA97" s="26">
        <v>0</v>
      </c>
      <c r="DB97" s="26">
        <v>0</v>
      </c>
      <c r="DC97" s="26">
        <v>1</v>
      </c>
      <c r="DD97" s="26">
        <v>0</v>
      </c>
      <c r="DE97" s="26">
        <v>0</v>
      </c>
      <c r="DF97" s="26">
        <v>0</v>
      </c>
      <c r="DG97" s="26">
        <v>0</v>
      </c>
      <c r="DH97" s="26">
        <v>9</v>
      </c>
      <c r="DI97" s="26">
        <v>0</v>
      </c>
      <c r="DJ97" s="26">
        <v>7</v>
      </c>
      <c r="DK97" s="26">
        <v>1</v>
      </c>
      <c r="DL97" s="26">
        <v>16</v>
      </c>
      <c r="DM97" s="26">
        <v>1</v>
      </c>
      <c r="DN97" s="26">
        <v>14</v>
      </c>
      <c r="DO97" s="26">
        <v>0</v>
      </c>
      <c r="DP97" s="26">
        <v>18</v>
      </c>
      <c r="DQ97" s="26">
        <v>1</v>
      </c>
      <c r="DR97" s="26">
        <v>15</v>
      </c>
      <c r="DS97" s="26">
        <v>1</v>
      </c>
      <c r="DT97" s="26">
        <v>7</v>
      </c>
      <c r="DU97" s="26">
        <v>0</v>
      </c>
      <c r="DV97" s="26">
        <v>6</v>
      </c>
      <c r="DW97" s="26">
        <v>0</v>
      </c>
      <c r="DX97" s="26">
        <v>6</v>
      </c>
      <c r="DY97" s="26">
        <v>0</v>
      </c>
      <c r="DZ97" s="26">
        <v>8</v>
      </c>
      <c r="EA97" s="26">
        <v>1</v>
      </c>
      <c r="EB97" s="26">
        <v>17</v>
      </c>
      <c r="EC97" s="26">
        <v>1</v>
      </c>
      <c r="ED97" s="26">
        <v>7</v>
      </c>
      <c r="EE97" s="26">
        <v>1</v>
      </c>
      <c r="EF97" s="26">
        <v>6</v>
      </c>
      <c r="EG97" s="26">
        <v>0</v>
      </c>
      <c r="EH97" s="26">
        <v>10</v>
      </c>
      <c r="EI97" s="26">
        <v>0</v>
      </c>
      <c r="EJ97" s="26">
        <v>9</v>
      </c>
      <c r="EK97" s="26">
        <v>0</v>
      </c>
      <c r="EL97" s="26">
        <v>3</v>
      </c>
      <c r="EM97" s="26"/>
      <c r="EN97" s="26"/>
      <c r="EO97" s="26">
        <v>2</v>
      </c>
      <c r="EP97" s="26">
        <v>71</v>
      </c>
      <c r="EQ97" s="26">
        <v>0</v>
      </c>
      <c r="ER97" s="26">
        <v>0</v>
      </c>
      <c r="ES97" s="26">
        <v>0</v>
      </c>
      <c r="ET97" s="26">
        <v>0</v>
      </c>
      <c r="EU97" s="26">
        <v>0</v>
      </c>
      <c r="EV97" s="26">
        <v>0</v>
      </c>
      <c r="EW97" s="26">
        <v>0</v>
      </c>
      <c r="EX97" s="26">
        <v>0</v>
      </c>
      <c r="EY97" s="26">
        <v>0</v>
      </c>
      <c r="EZ97" s="26">
        <v>1</v>
      </c>
      <c r="FA97" s="26">
        <v>0</v>
      </c>
      <c r="FB97" s="26">
        <v>0</v>
      </c>
      <c r="FC97" s="26">
        <v>0</v>
      </c>
      <c r="FD97" s="26">
        <v>1</v>
      </c>
      <c r="FE97" s="26">
        <v>0</v>
      </c>
      <c r="FF97" s="26">
        <v>0</v>
      </c>
      <c r="FG97" s="26">
        <v>1</v>
      </c>
      <c r="FH97" s="26">
        <v>6</v>
      </c>
      <c r="FI97" s="26">
        <v>0</v>
      </c>
      <c r="FJ97" s="26">
        <v>4</v>
      </c>
      <c r="FK97" s="26">
        <v>0</v>
      </c>
      <c r="FL97" s="26">
        <v>8</v>
      </c>
      <c r="FM97" s="26">
        <v>0</v>
      </c>
      <c r="FN97" s="26">
        <v>4</v>
      </c>
      <c r="FO97" s="26">
        <v>0</v>
      </c>
      <c r="FP97" s="26">
        <v>18</v>
      </c>
      <c r="FQ97" s="26">
        <v>0</v>
      </c>
      <c r="FR97" s="26">
        <v>9</v>
      </c>
      <c r="FS97" s="26">
        <v>0</v>
      </c>
      <c r="FT97" s="26">
        <v>7</v>
      </c>
      <c r="FU97" s="26">
        <v>0</v>
      </c>
      <c r="FV97" s="26">
        <v>11</v>
      </c>
      <c r="FW97" s="26">
        <v>0</v>
      </c>
      <c r="FX97" s="26">
        <v>5</v>
      </c>
      <c r="FY97" s="26">
        <v>0</v>
      </c>
      <c r="FZ97" s="26">
        <v>5</v>
      </c>
      <c r="GA97" s="26">
        <v>0</v>
      </c>
      <c r="GB97" s="26">
        <v>1</v>
      </c>
      <c r="GC97" s="26">
        <v>0</v>
      </c>
      <c r="GD97" s="26">
        <v>7</v>
      </c>
      <c r="GE97" s="26">
        <v>0</v>
      </c>
      <c r="GF97" s="26">
        <v>3</v>
      </c>
      <c r="GG97" s="26">
        <v>0</v>
      </c>
      <c r="GH97" s="26">
        <v>7</v>
      </c>
      <c r="GI97" s="26">
        <v>0</v>
      </c>
      <c r="GJ97" s="26">
        <v>7</v>
      </c>
      <c r="GK97" s="26">
        <v>0</v>
      </c>
      <c r="GL97" s="26">
        <v>1</v>
      </c>
      <c r="GM97" s="26">
        <v>0</v>
      </c>
      <c r="GN97" s="26">
        <v>0</v>
      </c>
      <c r="GO97" s="26">
        <v>0</v>
      </c>
      <c r="GP97" s="26">
        <v>0</v>
      </c>
      <c r="GQ97" s="26">
        <v>0</v>
      </c>
      <c r="GR97" s="26">
        <v>0</v>
      </c>
      <c r="GS97" s="26">
        <v>0</v>
      </c>
      <c r="GT97" s="26">
        <v>0</v>
      </c>
      <c r="GU97" s="26">
        <v>0</v>
      </c>
      <c r="GV97" s="26">
        <v>0</v>
      </c>
      <c r="GW97" s="26">
        <v>0</v>
      </c>
      <c r="GX97" s="26">
        <v>0</v>
      </c>
      <c r="GY97" s="26">
        <v>0</v>
      </c>
      <c r="GZ97" s="26">
        <v>0</v>
      </c>
      <c r="HA97" s="26">
        <v>0</v>
      </c>
      <c r="HB97" s="26">
        <v>0</v>
      </c>
      <c r="HC97" s="26">
        <v>0</v>
      </c>
      <c r="HD97" s="26">
        <v>5</v>
      </c>
      <c r="HE97" s="26">
        <v>0</v>
      </c>
      <c r="HF97" s="26">
        <v>5</v>
      </c>
      <c r="HG97" s="26">
        <v>1</v>
      </c>
      <c r="HH97" s="26">
        <v>15</v>
      </c>
      <c r="HI97" s="26">
        <v>1</v>
      </c>
      <c r="HJ97" s="26">
        <v>10</v>
      </c>
      <c r="HK97" s="26">
        <v>0</v>
      </c>
      <c r="HL97" s="26">
        <v>27</v>
      </c>
      <c r="HM97" s="26">
        <v>1</v>
      </c>
      <c r="HN97" s="26">
        <v>14</v>
      </c>
      <c r="HO97" s="26">
        <v>0</v>
      </c>
      <c r="HP97" s="26">
        <v>8</v>
      </c>
      <c r="HQ97" s="26">
        <v>0</v>
      </c>
      <c r="HR97" s="26">
        <v>9</v>
      </c>
      <c r="HS97" s="26">
        <v>1</v>
      </c>
      <c r="HT97" s="26">
        <v>8</v>
      </c>
      <c r="HU97" s="26">
        <v>1</v>
      </c>
      <c r="HV97" s="26">
        <v>2</v>
      </c>
      <c r="HW97" s="26">
        <v>0</v>
      </c>
      <c r="HX97" s="26">
        <v>12</v>
      </c>
      <c r="HY97" s="26">
        <v>0</v>
      </c>
      <c r="HZ97" s="26">
        <v>8</v>
      </c>
      <c r="IA97" s="26">
        <v>0</v>
      </c>
      <c r="IB97" s="26">
        <v>4</v>
      </c>
      <c r="IC97" s="26">
        <v>0</v>
      </c>
      <c r="ID97" s="26">
        <v>2</v>
      </c>
      <c r="IE97" s="26">
        <v>0</v>
      </c>
      <c r="IF97" s="26">
        <v>2</v>
      </c>
      <c r="IG97" s="26">
        <v>0</v>
      </c>
      <c r="IH97" s="26">
        <v>6</v>
      </c>
      <c r="II97" s="26"/>
      <c r="IJ97" s="26">
        <v>0</v>
      </c>
      <c r="IK97" s="26">
        <v>0</v>
      </c>
      <c r="IL97" s="26">
        <v>0</v>
      </c>
      <c r="IM97" s="26">
        <v>0</v>
      </c>
      <c r="IN97" s="26">
        <v>0</v>
      </c>
      <c r="IO97" s="26">
        <v>0</v>
      </c>
      <c r="IP97" s="26">
        <v>0</v>
      </c>
      <c r="IQ97" s="26">
        <v>0</v>
      </c>
      <c r="IR97" s="26">
        <v>0</v>
      </c>
      <c r="IS97" s="26">
        <v>0</v>
      </c>
      <c r="IT97" s="26">
        <v>0</v>
      </c>
      <c r="IU97" s="26">
        <v>0</v>
      </c>
      <c r="IV97" s="26"/>
      <c r="IW97" s="26">
        <v>0</v>
      </c>
      <c r="IX97" s="26">
        <v>0</v>
      </c>
      <c r="IY97" s="26">
        <v>0</v>
      </c>
      <c r="IZ97" s="26">
        <v>0</v>
      </c>
      <c r="JA97" s="26">
        <v>0</v>
      </c>
      <c r="JB97" s="26">
        <v>0</v>
      </c>
      <c r="JC97" s="26">
        <v>0</v>
      </c>
      <c r="JD97" s="26">
        <v>0</v>
      </c>
      <c r="JE97" s="26">
        <v>0</v>
      </c>
      <c r="JF97" s="26">
        <v>0</v>
      </c>
      <c r="JG97" s="26">
        <v>0</v>
      </c>
      <c r="JH97" s="26">
        <v>0</v>
      </c>
      <c r="JI97" s="26"/>
      <c r="JJ97" s="26">
        <v>0</v>
      </c>
      <c r="JK97" s="26">
        <v>0</v>
      </c>
      <c r="JL97" s="26">
        <v>0</v>
      </c>
      <c r="JM97" s="26">
        <v>0</v>
      </c>
      <c r="JN97" s="26">
        <v>0</v>
      </c>
      <c r="JO97" s="26">
        <v>0</v>
      </c>
      <c r="JP97" s="26">
        <v>0</v>
      </c>
      <c r="JQ97" s="26">
        <v>0</v>
      </c>
      <c r="JR97" s="26">
        <v>0</v>
      </c>
      <c r="JS97" s="26">
        <v>0</v>
      </c>
      <c r="JT97" s="26">
        <v>0</v>
      </c>
      <c r="JU97" s="26">
        <v>0</v>
      </c>
      <c r="JV97" s="26"/>
      <c r="JW97" s="26">
        <v>0</v>
      </c>
      <c r="JX97" s="26">
        <v>0</v>
      </c>
      <c r="JY97" s="26">
        <v>0</v>
      </c>
      <c r="JZ97" s="26">
        <v>0</v>
      </c>
      <c r="KA97" s="26">
        <v>0</v>
      </c>
      <c r="KB97" s="26">
        <v>0</v>
      </c>
      <c r="KC97" s="26">
        <v>0</v>
      </c>
      <c r="KD97" s="26">
        <v>0</v>
      </c>
      <c r="KE97" s="26">
        <v>0</v>
      </c>
      <c r="KF97" s="26">
        <v>0</v>
      </c>
      <c r="KG97" s="26">
        <v>0</v>
      </c>
      <c r="KH97" s="26">
        <v>0</v>
      </c>
      <c r="KI97" s="26"/>
      <c r="KJ97" s="26">
        <v>7</v>
      </c>
      <c r="KK97" s="26">
        <v>9</v>
      </c>
      <c r="KL97" s="26">
        <v>12</v>
      </c>
      <c r="KM97" s="26">
        <v>4</v>
      </c>
      <c r="KN97" s="26">
        <v>8</v>
      </c>
      <c r="KO97" s="26">
        <v>3</v>
      </c>
      <c r="KP97" s="26">
        <v>0</v>
      </c>
      <c r="KQ97" s="26">
        <v>0</v>
      </c>
      <c r="KR97" s="26">
        <v>0</v>
      </c>
      <c r="KS97" s="26">
        <v>0</v>
      </c>
      <c r="KT97" s="26">
        <v>0</v>
      </c>
      <c r="KU97" s="26">
        <v>0</v>
      </c>
      <c r="KV97" s="26">
        <v>0</v>
      </c>
      <c r="KW97" s="26">
        <v>0</v>
      </c>
      <c r="KX97" s="26">
        <v>0</v>
      </c>
      <c r="KY97" s="26">
        <v>0</v>
      </c>
      <c r="KZ97" s="26">
        <v>0</v>
      </c>
      <c r="LA97" s="26">
        <v>0</v>
      </c>
      <c r="LB97" s="26">
        <v>0</v>
      </c>
      <c r="LC97" s="26">
        <v>1</v>
      </c>
      <c r="LD97" s="26">
        <v>1</v>
      </c>
      <c r="LE97" s="26">
        <v>0</v>
      </c>
      <c r="LF97" s="26">
        <v>0</v>
      </c>
      <c r="LG97" s="26">
        <v>2</v>
      </c>
      <c r="LH97" s="26">
        <v>0</v>
      </c>
      <c r="LI97" s="26">
        <v>0</v>
      </c>
      <c r="LJ97" s="26">
        <v>0</v>
      </c>
      <c r="LK97" s="26">
        <v>0</v>
      </c>
      <c r="LL97" s="26">
        <v>0</v>
      </c>
      <c r="LM97" s="26">
        <v>0</v>
      </c>
      <c r="LN97" s="26">
        <v>4</v>
      </c>
      <c r="LO97" s="26">
        <v>0</v>
      </c>
      <c r="LP97" s="26">
        <v>0</v>
      </c>
      <c r="LQ97" s="26">
        <v>5</v>
      </c>
      <c r="LR97" s="26">
        <v>4</v>
      </c>
      <c r="LS97" s="26">
        <v>4</v>
      </c>
      <c r="LT97" s="26">
        <v>7</v>
      </c>
      <c r="LU97" s="26">
        <v>0</v>
      </c>
      <c r="LV97" s="26">
        <v>1</v>
      </c>
      <c r="LW97" s="26">
        <v>0</v>
      </c>
      <c r="LX97" s="26">
        <v>0</v>
      </c>
      <c r="LY97" s="26">
        <v>1</v>
      </c>
      <c r="LZ97" s="26">
        <v>0</v>
      </c>
      <c r="MA97" s="26">
        <v>0</v>
      </c>
      <c r="MB97" s="26">
        <v>1</v>
      </c>
      <c r="MC97" s="26">
        <v>1</v>
      </c>
      <c r="MD97" s="26">
        <v>2</v>
      </c>
      <c r="ME97" s="26">
        <v>0</v>
      </c>
      <c r="MF97" s="26">
        <v>1</v>
      </c>
      <c r="MG97" s="26">
        <v>0</v>
      </c>
      <c r="MH97" s="26">
        <v>0</v>
      </c>
      <c r="MI97" s="26">
        <v>1</v>
      </c>
      <c r="MJ97" s="26">
        <v>0</v>
      </c>
      <c r="MK97" s="26">
        <v>0</v>
      </c>
      <c r="ML97" s="26">
        <v>1</v>
      </c>
      <c r="MM97" s="28">
        <v>0</v>
      </c>
      <c r="MN97" s="26">
        <v>0</v>
      </c>
      <c r="MO97" s="26">
        <v>0</v>
      </c>
      <c r="MP97" s="26">
        <v>0</v>
      </c>
      <c r="MQ97" s="26">
        <v>0</v>
      </c>
      <c r="MR97" s="26">
        <v>0</v>
      </c>
      <c r="MS97" s="26">
        <v>0</v>
      </c>
      <c r="MT97" s="26">
        <v>0</v>
      </c>
      <c r="MU97" s="26">
        <v>0</v>
      </c>
      <c r="MV97" s="26">
        <v>0</v>
      </c>
      <c r="MW97" s="26">
        <v>0</v>
      </c>
      <c r="MX97" s="26">
        <v>0</v>
      </c>
      <c r="MY97" s="26">
        <v>0</v>
      </c>
      <c r="MZ97" s="26">
        <v>0</v>
      </c>
      <c r="NA97" s="26">
        <v>0</v>
      </c>
      <c r="NB97" s="26">
        <v>0</v>
      </c>
      <c r="NC97" s="26">
        <v>0</v>
      </c>
      <c r="ND97" s="26">
        <v>0</v>
      </c>
      <c r="NE97" s="26">
        <v>0</v>
      </c>
      <c r="NF97" s="26">
        <v>0</v>
      </c>
      <c r="NG97" s="26">
        <v>0</v>
      </c>
      <c r="NH97" s="26">
        <v>0</v>
      </c>
      <c r="NI97" s="26">
        <v>0</v>
      </c>
      <c r="NJ97" s="26">
        <v>0</v>
      </c>
      <c r="NK97" s="26">
        <v>0</v>
      </c>
      <c r="NL97" s="26">
        <v>0</v>
      </c>
      <c r="NM97" s="26">
        <v>0</v>
      </c>
      <c r="NN97" s="26">
        <v>0</v>
      </c>
      <c r="NO97" s="26">
        <v>0</v>
      </c>
      <c r="NP97" s="26">
        <v>0</v>
      </c>
      <c r="NQ97" s="26">
        <v>0</v>
      </c>
      <c r="NR97" s="26">
        <v>0</v>
      </c>
      <c r="NS97" s="26">
        <v>0</v>
      </c>
      <c r="NT97" s="26">
        <v>0</v>
      </c>
      <c r="NU97" s="26">
        <v>0</v>
      </c>
      <c r="NV97" s="26">
        <v>0</v>
      </c>
      <c r="NW97" s="26">
        <v>0</v>
      </c>
      <c r="NX97" s="26">
        <v>0</v>
      </c>
      <c r="NY97" s="26">
        <v>0</v>
      </c>
      <c r="NZ97" s="26">
        <v>0</v>
      </c>
      <c r="OA97" s="26">
        <v>0</v>
      </c>
      <c r="OB97" s="26">
        <v>0</v>
      </c>
      <c r="OC97" s="26">
        <v>0</v>
      </c>
      <c r="OD97" s="26">
        <v>0</v>
      </c>
      <c r="OE97" s="26">
        <v>0</v>
      </c>
      <c r="OF97" s="26">
        <v>0</v>
      </c>
      <c r="OG97" s="26">
        <v>0</v>
      </c>
      <c r="OH97" s="26"/>
      <c r="OI97" s="26">
        <v>0</v>
      </c>
      <c r="OJ97" s="26">
        <v>0</v>
      </c>
      <c r="OK97" s="28">
        <v>131</v>
      </c>
      <c r="OL97" s="26">
        <v>0</v>
      </c>
      <c r="OM97" s="26">
        <v>0</v>
      </c>
      <c r="ON97" s="26">
        <v>0</v>
      </c>
      <c r="OO97" s="26">
        <v>1</v>
      </c>
      <c r="OP97" s="26">
        <v>2</v>
      </c>
      <c r="OQ97" s="26">
        <v>24</v>
      </c>
      <c r="OR97" s="26">
        <v>1</v>
      </c>
      <c r="OS97" s="26">
        <v>1</v>
      </c>
      <c r="OT97" s="26">
        <v>51</v>
      </c>
      <c r="OU97" s="26">
        <v>0</v>
      </c>
      <c r="OV97" s="26">
        <v>4</v>
      </c>
      <c r="OW97" s="26">
        <v>47</v>
      </c>
      <c r="OX97" s="28">
        <v>132</v>
      </c>
      <c r="OY97" s="26">
        <v>0</v>
      </c>
      <c r="OZ97" s="26">
        <v>27</v>
      </c>
      <c r="PA97" s="26">
        <v>53</v>
      </c>
      <c r="PB97" s="26">
        <v>52</v>
      </c>
      <c r="PC97" s="28">
        <v>7</v>
      </c>
      <c r="PD97" s="26">
        <v>4</v>
      </c>
      <c r="PE97" s="26">
        <v>3</v>
      </c>
      <c r="PF97" s="28">
        <v>1</v>
      </c>
      <c r="PG97" s="26">
        <v>0</v>
      </c>
      <c r="PH97" s="26">
        <v>1</v>
      </c>
      <c r="PI97" s="26">
        <v>0</v>
      </c>
      <c r="PJ97" s="26">
        <v>0</v>
      </c>
      <c r="PK97" s="28">
        <v>5</v>
      </c>
      <c r="PL97" s="26">
        <v>0</v>
      </c>
      <c r="PM97" s="26">
        <v>0</v>
      </c>
      <c r="PN97" s="26">
        <v>0</v>
      </c>
      <c r="PO97" s="26">
        <v>0</v>
      </c>
      <c r="PP97" s="26">
        <v>0</v>
      </c>
      <c r="PQ97" s="26">
        <v>0</v>
      </c>
      <c r="PR97" s="26">
        <v>0</v>
      </c>
      <c r="PS97" s="26">
        <v>0</v>
      </c>
      <c r="PT97" s="26">
        <v>0</v>
      </c>
      <c r="PU97" s="26">
        <v>0</v>
      </c>
      <c r="PV97" s="26">
        <v>0</v>
      </c>
      <c r="PW97" s="26">
        <v>0</v>
      </c>
      <c r="PX97" s="26">
        <v>0</v>
      </c>
      <c r="PY97" s="26">
        <v>0</v>
      </c>
      <c r="PZ97" s="26">
        <v>0</v>
      </c>
      <c r="QA97" s="26">
        <v>0</v>
      </c>
      <c r="QB97" s="26">
        <v>0</v>
      </c>
      <c r="QC97" s="26">
        <v>0</v>
      </c>
      <c r="QD97" s="26">
        <v>0</v>
      </c>
      <c r="QE97" s="26">
        <v>0</v>
      </c>
      <c r="QF97" s="26">
        <v>0</v>
      </c>
      <c r="QG97" s="26">
        <v>0</v>
      </c>
      <c r="QH97" s="26">
        <v>0</v>
      </c>
      <c r="QI97" s="26">
        <v>0</v>
      </c>
      <c r="QJ97" s="26">
        <v>0</v>
      </c>
      <c r="QK97" s="26">
        <v>0</v>
      </c>
      <c r="QL97" s="26">
        <v>0</v>
      </c>
      <c r="QM97" s="26">
        <v>0</v>
      </c>
      <c r="QN97" s="26">
        <v>0</v>
      </c>
      <c r="QO97" s="26">
        <v>0</v>
      </c>
      <c r="QP97" s="26">
        <v>0</v>
      </c>
      <c r="QQ97" s="26">
        <v>0</v>
      </c>
      <c r="QR97" s="26">
        <v>0</v>
      </c>
      <c r="QS97" s="26">
        <v>0</v>
      </c>
      <c r="QT97" s="26">
        <v>0</v>
      </c>
      <c r="QU97" s="26">
        <v>0</v>
      </c>
      <c r="QV97" s="26">
        <v>0</v>
      </c>
      <c r="QW97" s="26">
        <v>0</v>
      </c>
      <c r="QX97" s="26">
        <v>0</v>
      </c>
      <c r="QY97" s="26">
        <v>0</v>
      </c>
      <c r="QZ97" s="26">
        <v>0</v>
      </c>
      <c r="RA97" s="26">
        <v>0</v>
      </c>
      <c r="RB97" s="26">
        <v>0</v>
      </c>
      <c r="RC97" s="26">
        <v>0</v>
      </c>
      <c r="RD97" s="26">
        <v>0</v>
      </c>
      <c r="RE97" s="26">
        <v>0</v>
      </c>
      <c r="RF97" s="26">
        <v>0</v>
      </c>
      <c r="RG97" s="26">
        <v>0</v>
      </c>
      <c r="RH97" s="26">
        <v>0</v>
      </c>
      <c r="RI97" s="26">
        <v>0</v>
      </c>
      <c r="RJ97" s="26">
        <v>0</v>
      </c>
      <c r="RK97" s="26">
        <v>0</v>
      </c>
      <c r="RL97" s="26">
        <v>0</v>
      </c>
      <c r="RM97" s="26">
        <v>0</v>
      </c>
      <c r="RN97" s="26">
        <v>0</v>
      </c>
      <c r="RO97" s="26">
        <v>0</v>
      </c>
      <c r="RP97" s="26">
        <v>0</v>
      </c>
      <c r="RQ97" s="26">
        <v>0</v>
      </c>
      <c r="RR97" s="26">
        <v>1</v>
      </c>
      <c r="RS97" s="26">
        <v>0</v>
      </c>
      <c r="RT97" s="26">
        <v>2</v>
      </c>
      <c r="RU97" s="26">
        <v>0</v>
      </c>
      <c r="RV97" s="26">
        <v>0</v>
      </c>
      <c r="RW97" s="26">
        <v>1</v>
      </c>
      <c r="RX97" s="26">
        <v>0</v>
      </c>
      <c r="RY97" s="26">
        <v>0</v>
      </c>
      <c r="RZ97" s="26">
        <v>0</v>
      </c>
      <c r="SA97" s="26">
        <v>0</v>
      </c>
      <c r="SB97" s="26">
        <v>0</v>
      </c>
      <c r="SC97" s="26">
        <v>1</v>
      </c>
      <c r="SD97" s="26">
        <v>0</v>
      </c>
      <c r="SE97" s="26">
        <v>0</v>
      </c>
      <c r="SF97" s="28">
        <v>5</v>
      </c>
      <c r="SG97" s="26">
        <v>0</v>
      </c>
      <c r="SH97" s="26">
        <v>0</v>
      </c>
      <c r="SI97" s="26">
        <v>0</v>
      </c>
      <c r="SJ97" s="26">
        <v>0</v>
      </c>
      <c r="SK97" s="26">
        <v>0</v>
      </c>
      <c r="SL97" s="26">
        <v>0</v>
      </c>
      <c r="SM97" s="26">
        <v>0</v>
      </c>
      <c r="SN97" s="26">
        <v>0</v>
      </c>
      <c r="SO97" s="26">
        <v>0</v>
      </c>
      <c r="SP97" s="26">
        <v>0</v>
      </c>
      <c r="SQ97" s="26">
        <v>1</v>
      </c>
      <c r="SR97" s="26">
        <v>0</v>
      </c>
      <c r="SS97" s="26">
        <v>2</v>
      </c>
      <c r="ST97" s="26">
        <v>0</v>
      </c>
      <c r="SU97" s="26">
        <v>0</v>
      </c>
      <c r="SV97" s="26">
        <v>1</v>
      </c>
      <c r="SW97" s="26">
        <v>0</v>
      </c>
      <c r="SX97" s="26">
        <v>0</v>
      </c>
      <c r="SY97" s="26">
        <v>0</v>
      </c>
      <c r="SZ97" s="26">
        <v>0</v>
      </c>
      <c r="TA97" s="26">
        <v>0</v>
      </c>
      <c r="TB97" s="26">
        <v>1</v>
      </c>
      <c r="TC97" s="26">
        <v>0</v>
      </c>
      <c r="TD97" s="26">
        <v>0</v>
      </c>
      <c r="TE97" s="28">
        <v>31</v>
      </c>
      <c r="TF97" s="26">
        <v>0</v>
      </c>
      <c r="TG97" s="26">
        <v>3</v>
      </c>
      <c r="TH97" s="26">
        <v>0</v>
      </c>
      <c r="TI97" s="26">
        <v>1</v>
      </c>
      <c r="TJ97" s="26">
        <v>0</v>
      </c>
      <c r="TK97" s="26">
        <v>1</v>
      </c>
      <c r="TL97" s="26">
        <v>3</v>
      </c>
      <c r="TM97" s="26">
        <v>2</v>
      </c>
      <c r="TN97" s="26">
        <v>3</v>
      </c>
      <c r="TO97" s="26">
        <v>2</v>
      </c>
      <c r="TP97" s="26">
        <v>2</v>
      </c>
      <c r="TQ97" s="26">
        <v>1</v>
      </c>
      <c r="TR97" s="26">
        <v>1</v>
      </c>
      <c r="TS97" s="26">
        <v>0</v>
      </c>
      <c r="TT97" s="26">
        <v>1</v>
      </c>
      <c r="TU97" s="26">
        <v>0</v>
      </c>
      <c r="TV97" s="26">
        <v>0</v>
      </c>
      <c r="TW97" s="26">
        <v>0</v>
      </c>
      <c r="TX97" s="26">
        <v>0</v>
      </c>
      <c r="TY97" s="26">
        <v>4</v>
      </c>
      <c r="TZ97" s="26">
        <v>4</v>
      </c>
      <c r="UA97" s="26">
        <v>1</v>
      </c>
      <c r="UB97" s="26">
        <v>4</v>
      </c>
      <c r="UC97" s="26">
        <v>1</v>
      </c>
      <c r="UD97" s="26">
        <v>0</v>
      </c>
      <c r="UE97" s="26">
        <v>0</v>
      </c>
      <c r="UF97" s="26">
        <v>0</v>
      </c>
      <c r="UG97" s="26">
        <v>0</v>
      </c>
      <c r="UH97" s="26">
        <v>0</v>
      </c>
      <c r="UI97" s="26">
        <v>0</v>
      </c>
      <c r="UJ97" s="28">
        <v>369</v>
      </c>
      <c r="UK97" s="26">
        <v>2</v>
      </c>
      <c r="UL97" s="26">
        <v>6</v>
      </c>
      <c r="UM97" s="26">
        <v>1</v>
      </c>
      <c r="UN97" s="26">
        <v>4</v>
      </c>
      <c r="UO97" s="26">
        <v>15</v>
      </c>
      <c r="UP97" s="26">
        <v>48</v>
      </c>
      <c r="UQ97" s="26">
        <v>56</v>
      </c>
      <c r="UR97" s="26">
        <v>47</v>
      </c>
      <c r="US97" s="26">
        <v>33</v>
      </c>
      <c r="UT97" s="26">
        <v>19</v>
      </c>
      <c r="UU97" s="26">
        <v>4</v>
      </c>
      <c r="UV97" s="26">
        <v>9</v>
      </c>
      <c r="UW97" s="26">
        <v>2</v>
      </c>
      <c r="UX97" s="26">
        <v>5</v>
      </c>
      <c r="UY97" s="26">
        <v>4</v>
      </c>
      <c r="UZ97" s="26">
        <v>1</v>
      </c>
      <c r="VA97" s="26">
        <v>0</v>
      </c>
      <c r="VB97" s="26">
        <v>11</v>
      </c>
      <c r="VC97" s="26">
        <v>19</v>
      </c>
      <c r="VD97" s="26">
        <v>20</v>
      </c>
      <c r="VE97" s="26">
        <v>29</v>
      </c>
      <c r="VF97" s="26">
        <v>14</v>
      </c>
      <c r="VG97" s="26">
        <v>11</v>
      </c>
      <c r="VH97" s="26">
        <v>9</v>
      </c>
      <c r="VI97" s="26">
        <v>0</v>
      </c>
      <c r="VJ97" s="26">
        <v>0</v>
      </c>
      <c r="VK97" s="26">
        <v>0</v>
      </c>
      <c r="VL97" s="26">
        <v>0</v>
      </c>
      <c r="VM97" s="28">
        <v>9</v>
      </c>
      <c r="VN97" s="26">
        <v>0</v>
      </c>
      <c r="VO97" s="26">
        <v>2</v>
      </c>
      <c r="VP97" s="26">
        <v>1</v>
      </c>
      <c r="VQ97" s="26">
        <v>4</v>
      </c>
      <c r="VR97" s="26">
        <v>0</v>
      </c>
      <c r="VS97" s="26">
        <v>1</v>
      </c>
      <c r="VT97" s="26">
        <v>1</v>
      </c>
      <c r="VU97" s="26">
        <v>0</v>
      </c>
      <c r="VV97" s="28">
        <v>0</v>
      </c>
      <c r="VW97" s="26">
        <v>0</v>
      </c>
      <c r="VX97" s="26">
        <v>0</v>
      </c>
      <c r="VY97" s="26">
        <v>0</v>
      </c>
      <c r="VZ97" s="26">
        <v>0</v>
      </c>
      <c r="WA97" s="26">
        <v>0</v>
      </c>
      <c r="WB97" s="26">
        <v>0</v>
      </c>
      <c r="WC97" s="26">
        <v>0</v>
      </c>
      <c r="WD97" s="26">
        <v>0</v>
      </c>
      <c r="WE97" s="26">
        <v>0</v>
      </c>
      <c r="WF97" s="26">
        <v>0</v>
      </c>
      <c r="WG97" s="26">
        <v>0</v>
      </c>
      <c r="WH97" s="26">
        <v>0</v>
      </c>
      <c r="WI97" s="26">
        <v>0</v>
      </c>
      <c r="WJ97" s="26">
        <v>0</v>
      </c>
      <c r="WK97" s="26">
        <v>0</v>
      </c>
      <c r="WL97" s="26">
        <v>0</v>
      </c>
      <c r="WM97" s="26">
        <v>0</v>
      </c>
      <c r="WN97" s="26">
        <v>0</v>
      </c>
      <c r="WO97" s="26">
        <v>0</v>
      </c>
      <c r="WP97" s="26">
        <v>0</v>
      </c>
      <c r="WQ97" s="26">
        <v>0</v>
      </c>
      <c r="WR97" s="26">
        <v>0</v>
      </c>
      <c r="WS97" s="26">
        <v>0</v>
      </c>
      <c r="WT97" s="26">
        <v>0</v>
      </c>
      <c r="WU97" s="26">
        <v>0</v>
      </c>
      <c r="WV97" s="26">
        <v>0</v>
      </c>
      <c r="WW97" s="26">
        <v>0</v>
      </c>
      <c r="WX97" s="26">
        <v>0</v>
      </c>
      <c r="WY97" s="26">
        <v>0</v>
      </c>
      <c r="WZ97" s="26">
        <v>0</v>
      </c>
      <c r="XA97" s="26">
        <v>0</v>
      </c>
      <c r="XB97" s="26">
        <v>0</v>
      </c>
      <c r="XC97" s="26">
        <v>0</v>
      </c>
      <c r="XD97" s="26">
        <v>0</v>
      </c>
      <c r="XE97" s="26">
        <v>0</v>
      </c>
      <c r="XF97" s="26">
        <v>0</v>
      </c>
      <c r="XG97" s="26">
        <v>0</v>
      </c>
      <c r="XH97" s="26">
        <v>0</v>
      </c>
      <c r="XI97" s="26">
        <v>0</v>
      </c>
      <c r="XJ97" s="26">
        <v>0</v>
      </c>
      <c r="XK97" s="26">
        <v>0</v>
      </c>
      <c r="XL97" s="26">
        <v>0</v>
      </c>
      <c r="XM97" s="26">
        <v>0</v>
      </c>
      <c r="XN97" s="26">
        <v>0</v>
      </c>
      <c r="XO97" s="26">
        <v>0</v>
      </c>
      <c r="XP97" s="26">
        <v>0</v>
      </c>
      <c r="XQ97" s="26">
        <v>0</v>
      </c>
      <c r="XR97" s="26">
        <v>0</v>
      </c>
      <c r="XS97" s="41">
        <v>0</v>
      </c>
      <c r="XT97" s="41">
        <v>0</v>
      </c>
      <c r="XU97" s="41">
        <v>0</v>
      </c>
      <c r="XV97" s="41">
        <v>0</v>
      </c>
      <c r="XW97" s="41">
        <v>0</v>
      </c>
      <c r="XX97" s="41">
        <v>0</v>
      </c>
      <c r="XY97" s="41">
        <v>0</v>
      </c>
      <c r="XZ97" s="41">
        <v>0</v>
      </c>
      <c r="YA97" s="41">
        <v>0</v>
      </c>
      <c r="YB97" s="41">
        <v>0</v>
      </c>
      <c r="YC97" s="41">
        <v>0</v>
      </c>
      <c r="YD97" s="41">
        <v>0</v>
      </c>
      <c r="YE97" s="41">
        <v>0</v>
      </c>
      <c r="YF97" s="41">
        <v>0</v>
      </c>
      <c r="YG97" s="41">
        <v>0</v>
      </c>
      <c r="YH97" s="41">
        <v>0</v>
      </c>
      <c r="YI97" s="41">
        <v>0</v>
      </c>
      <c r="YJ97" s="41">
        <v>0</v>
      </c>
      <c r="YK97" s="41">
        <v>0</v>
      </c>
      <c r="YL97" s="41">
        <v>0</v>
      </c>
      <c r="YM97" s="41">
        <v>0</v>
      </c>
      <c r="YN97" s="41">
        <v>0</v>
      </c>
      <c r="YO97" s="41">
        <v>0</v>
      </c>
      <c r="YP97" s="41">
        <v>0</v>
      </c>
      <c r="YQ97" s="41">
        <v>0</v>
      </c>
      <c r="YR97" s="41">
        <v>0</v>
      </c>
      <c r="YS97" s="41">
        <v>0</v>
      </c>
      <c r="YT97" s="41">
        <v>0</v>
      </c>
      <c r="YU97" s="41">
        <v>0</v>
      </c>
      <c r="YV97" s="41">
        <v>0</v>
      </c>
      <c r="YW97" s="41">
        <v>0</v>
      </c>
      <c r="YX97" s="41">
        <v>0</v>
      </c>
      <c r="YY97" s="41">
        <v>0</v>
      </c>
      <c r="YZ97" s="41">
        <v>0</v>
      </c>
      <c r="ZA97" s="41">
        <v>0</v>
      </c>
      <c r="ZB97" s="41">
        <v>0</v>
      </c>
      <c r="ZC97" s="41">
        <v>0</v>
      </c>
      <c r="ZD97" s="41">
        <v>0</v>
      </c>
      <c r="ZE97" s="41">
        <v>0</v>
      </c>
      <c r="ZF97" s="41">
        <v>0</v>
      </c>
      <c r="ZG97" s="41">
        <v>0</v>
      </c>
      <c r="ZH97" s="41">
        <v>0</v>
      </c>
      <c r="ZI97" s="41">
        <v>0</v>
      </c>
      <c r="ZJ97" s="41">
        <v>0</v>
      </c>
      <c r="ZK97" s="41">
        <v>0</v>
      </c>
      <c r="ZL97" s="41">
        <v>0</v>
      </c>
      <c r="ZM97" s="41">
        <v>8</v>
      </c>
      <c r="ZN97" s="41">
        <v>4</v>
      </c>
      <c r="ZO97" s="27">
        <v>0</v>
      </c>
      <c r="ZP97" s="27">
        <v>0</v>
      </c>
      <c r="ZQ97" s="27">
        <v>0</v>
      </c>
      <c r="ZR97" s="27">
        <v>0</v>
      </c>
      <c r="ZS97" s="27">
        <v>0</v>
      </c>
      <c r="ZT97" s="27">
        <v>16</v>
      </c>
      <c r="ZU97" s="27">
        <v>18</v>
      </c>
      <c r="ZV97" s="27">
        <v>263</v>
      </c>
      <c r="ZW97" s="27">
        <v>3</v>
      </c>
      <c r="ZX97" s="27">
        <v>17</v>
      </c>
      <c r="ZY97" s="27">
        <v>21</v>
      </c>
      <c r="ZZ97" s="27">
        <v>16</v>
      </c>
      <c r="AAA97" s="27">
        <v>24</v>
      </c>
      <c r="AAB97" s="27">
        <v>2</v>
      </c>
      <c r="AAC97" s="27">
        <v>4</v>
      </c>
      <c r="AAD97" s="27">
        <v>3</v>
      </c>
      <c r="AAE97" s="27">
        <v>4</v>
      </c>
      <c r="AAF97" s="27">
        <v>11</v>
      </c>
      <c r="AAG97" s="27">
        <v>16</v>
      </c>
      <c r="AAH97" s="27" t="s">
        <v>569</v>
      </c>
    </row>
    <row r="98" spans="1:710" s="27" customFormat="1" x14ac:dyDescent="0.2">
      <c r="A98" s="27" t="s">
        <v>570</v>
      </c>
      <c r="B98" s="68">
        <v>1041206</v>
      </c>
      <c r="C98" s="28">
        <v>354</v>
      </c>
      <c r="D98" s="28">
        <v>22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8">
        <v>4</v>
      </c>
      <c r="P98" s="28">
        <v>1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  <c r="AL98" s="26">
        <v>0</v>
      </c>
      <c r="AM98" s="26">
        <v>0</v>
      </c>
      <c r="AN98" s="26">
        <v>0</v>
      </c>
      <c r="AO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  <c r="AY98" s="26">
        <v>0</v>
      </c>
      <c r="AZ98" s="26">
        <v>0</v>
      </c>
      <c r="BA98" s="26">
        <v>0</v>
      </c>
      <c r="BB98" s="26">
        <v>0</v>
      </c>
      <c r="BC98" s="26">
        <v>0</v>
      </c>
      <c r="BD98" s="26">
        <v>0</v>
      </c>
      <c r="BE98" s="26">
        <v>0</v>
      </c>
      <c r="BF98" s="26">
        <v>0</v>
      </c>
      <c r="BG98" s="26">
        <v>0</v>
      </c>
      <c r="BH98" s="26">
        <v>0</v>
      </c>
      <c r="BI98" s="26">
        <v>0</v>
      </c>
      <c r="BJ98" s="26">
        <v>0</v>
      </c>
      <c r="BK98" s="26">
        <v>0</v>
      </c>
      <c r="BL98" s="26">
        <v>0</v>
      </c>
      <c r="BM98" s="26"/>
      <c r="BN98" s="26"/>
      <c r="BO98" s="26"/>
      <c r="BP98" s="26"/>
      <c r="BQ98" s="26">
        <v>0</v>
      </c>
      <c r="BR98" s="26">
        <v>0</v>
      </c>
      <c r="BS98" s="26">
        <v>0</v>
      </c>
      <c r="BT98" s="26">
        <v>0</v>
      </c>
      <c r="BU98" s="28">
        <v>0</v>
      </c>
      <c r="BV98" s="28">
        <v>0</v>
      </c>
      <c r="BW98" s="28">
        <v>4</v>
      </c>
      <c r="BX98" s="28">
        <v>92</v>
      </c>
      <c r="BY98" s="26">
        <v>0</v>
      </c>
      <c r="BZ98" s="26">
        <v>0</v>
      </c>
      <c r="CA98" s="26">
        <v>0</v>
      </c>
      <c r="CB98" s="26">
        <v>0</v>
      </c>
      <c r="CC98" s="26">
        <v>0</v>
      </c>
      <c r="CD98" s="26">
        <v>0</v>
      </c>
      <c r="CE98" s="26">
        <v>0</v>
      </c>
      <c r="CF98" s="26">
        <v>0</v>
      </c>
      <c r="CG98" s="26">
        <v>0</v>
      </c>
      <c r="CH98" s="26">
        <v>0</v>
      </c>
      <c r="CI98" s="26">
        <v>0</v>
      </c>
      <c r="CJ98" s="26">
        <v>0</v>
      </c>
      <c r="CK98" s="26">
        <v>0</v>
      </c>
      <c r="CL98" s="26">
        <v>0</v>
      </c>
      <c r="CM98" s="26">
        <v>0</v>
      </c>
      <c r="CN98" s="26">
        <v>0</v>
      </c>
      <c r="CO98" s="26">
        <v>0</v>
      </c>
      <c r="CP98" s="26">
        <v>0</v>
      </c>
      <c r="CQ98" s="26">
        <v>0</v>
      </c>
      <c r="CR98" s="26">
        <v>0</v>
      </c>
      <c r="CS98" s="26">
        <v>0</v>
      </c>
      <c r="CT98" s="26">
        <v>0</v>
      </c>
      <c r="CU98" s="26">
        <v>0</v>
      </c>
      <c r="CV98" s="26">
        <v>0</v>
      </c>
      <c r="CW98" s="26">
        <v>0</v>
      </c>
      <c r="CX98" s="26">
        <v>0</v>
      </c>
      <c r="CY98" s="26">
        <v>0</v>
      </c>
      <c r="CZ98" s="26">
        <v>0</v>
      </c>
      <c r="DA98" s="26">
        <v>0</v>
      </c>
      <c r="DB98" s="26">
        <v>3</v>
      </c>
      <c r="DC98" s="26">
        <v>0</v>
      </c>
      <c r="DD98" s="26">
        <v>1</v>
      </c>
      <c r="DE98" s="26">
        <v>0</v>
      </c>
      <c r="DF98" s="26">
        <v>2</v>
      </c>
      <c r="DG98" s="26">
        <v>1</v>
      </c>
      <c r="DH98" s="26">
        <v>11</v>
      </c>
      <c r="DI98" s="26">
        <v>1</v>
      </c>
      <c r="DJ98" s="26">
        <v>9</v>
      </c>
      <c r="DK98" s="26">
        <v>2</v>
      </c>
      <c r="DL98" s="26">
        <v>8</v>
      </c>
      <c r="DM98" s="26">
        <v>1</v>
      </c>
      <c r="DN98" s="26">
        <v>10</v>
      </c>
      <c r="DO98" s="26">
        <v>4</v>
      </c>
      <c r="DP98" s="26">
        <v>14</v>
      </c>
      <c r="DQ98" s="26">
        <v>2</v>
      </c>
      <c r="DR98" s="26">
        <v>17</v>
      </c>
      <c r="DS98" s="26">
        <v>0</v>
      </c>
      <c r="DT98" s="26">
        <v>0</v>
      </c>
      <c r="DU98" s="26">
        <v>0</v>
      </c>
      <c r="DV98" s="26">
        <v>0</v>
      </c>
      <c r="DW98" s="26">
        <v>0</v>
      </c>
      <c r="DX98" s="26">
        <v>0</v>
      </c>
      <c r="DY98" s="26">
        <v>0</v>
      </c>
      <c r="DZ98" s="26">
        <v>0</v>
      </c>
      <c r="EA98" s="26">
        <v>0</v>
      </c>
      <c r="EB98" s="26">
        <v>0</v>
      </c>
      <c r="EC98" s="26">
        <v>0</v>
      </c>
      <c r="ED98" s="26">
        <v>0</v>
      </c>
      <c r="EE98" s="26">
        <v>0</v>
      </c>
      <c r="EF98" s="26">
        <v>0</v>
      </c>
      <c r="EG98" s="26">
        <v>0</v>
      </c>
      <c r="EH98" s="26">
        <v>0</v>
      </c>
      <c r="EI98" s="26">
        <v>0</v>
      </c>
      <c r="EJ98" s="26">
        <v>1</v>
      </c>
      <c r="EK98" s="26">
        <v>0</v>
      </c>
      <c r="EL98" s="26">
        <v>3</v>
      </c>
      <c r="EM98" s="26"/>
      <c r="EN98" s="26"/>
      <c r="EO98" s="26">
        <v>2</v>
      </c>
      <c r="EP98" s="26">
        <v>89</v>
      </c>
      <c r="EQ98" s="26">
        <v>0</v>
      </c>
      <c r="ER98" s="26">
        <v>0</v>
      </c>
      <c r="ES98" s="26">
        <v>0</v>
      </c>
      <c r="ET98" s="26">
        <v>0</v>
      </c>
      <c r="EU98" s="26">
        <v>0</v>
      </c>
      <c r="EV98" s="26">
        <v>0</v>
      </c>
      <c r="EW98" s="26">
        <v>0</v>
      </c>
      <c r="EX98" s="26">
        <v>0</v>
      </c>
      <c r="EY98" s="26">
        <v>0</v>
      </c>
      <c r="EZ98" s="26">
        <v>0</v>
      </c>
      <c r="FA98" s="26">
        <v>0</v>
      </c>
      <c r="FB98" s="26">
        <v>0</v>
      </c>
      <c r="FC98" s="26">
        <v>0</v>
      </c>
      <c r="FD98" s="26">
        <v>0</v>
      </c>
      <c r="FE98" s="26">
        <v>0</v>
      </c>
      <c r="FF98" s="26">
        <v>0</v>
      </c>
      <c r="FG98" s="26">
        <v>0</v>
      </c>
      <c r="FH98" s="26">
        <v>0</v>
      </c>
      <c r="FI98" s="26">
        <v>0</v>
      </c>
      <c r="FJ98" s="26">
        <v>0</v>
      </c>
      <c r="FK98" s="26">
        <v>0</v>
      </c>
      <c r="FL98" s="26">
        <v>0</v>
      </c>
      <c r="FM98" s="26">
        <v>0</v>
      </c>
      <c r="FN98" s="26">
        <v>0</v>
      </c>
      <c r="FO98" s="26">
        <v>0</v>
      </c>
      <c r="FP98" s="26">
        <v>0</v>
      </c>
      <c r="FQ98" s="26">
        <v>0</v>
      </c>
      <c r="FR98" s="26">
        <v>0</v>
      </c>
      <c r="FS98" s="26">
        <v>0</v>
      </c>
      <c r="FT98" s="26">
        <v>0</v>
      </c>
      <c r="FU98" s="26">
        <v>0</v>
      </c>
      <c r="FV98" s="26">
        <v>0</v>
      </c>
      <c r="FW98" s="26">
        <v>0</v>
      </c>
      <c r="FX98" s="26">
        <v>0</v>
      </c>
      <c r="FY98" s="26">
        <v>0</v>
      </c>
      <c r="FZ98" s="26">
        <v>0</v>
      </c>
      <c r="GA98" s="26">
        <v>0</v>
      </c>
      <c r="GB98" s="26">
        <v>0</v>
      </c>
      <c r="GC98" s="26">
        <v>0</v>
      </c>
      <c r="GD98" s="26">
        <v>0</v>
      </c>
      <c r="GE98" s="26">
        <v>0</v>
      </c>
      <c r="GF98" s="26">
        <v>0</v>
      </c>
      <c r="GG98" s="26">
        <v>0</v>
      </c>
      <c r="GH98" s="26">
        <v>0</v>
      </c>
      <c r="GI98" s="26">
        <v>0</v>
      </c>
      <c r="GJ98" s="26">
        <v>0</v>
      </c>
      <c r="GK98" s="26">
        <v>0</v>
      </c>
      <c r="GL98" s="26">
        <v>0</v>
      </c>
      <c r="GM98" s="26">
        <v>0</v>
      </c>
      <c r="GN98" s="26">
        <v>0</v>
      </c>
      <c r="GO98" s="26">
        <v>0</v>
      </c>
      <c r="GP98" s="26">
        <v>0</v>
      </c>
      <c r="GQ98" s="26">
        <v>0</v>
      </c>
      <c r="GR98" s="26">
        <v>0</v>
      </c>
      <c r="GS98" s="26">
        <v>0</v>
      </c>
      <c r="GT98" s="26">
        <v>0</v>
      </c>
      <c r="GU98" s="26">
        <v>0</v>
      </c>
      <c r="GV98" s="26">
        <v>0</v>
      </c>
      <c r="GW98" s="26">
        <v>0</v>
      </c>
      <c r="GX98" s="26">
        <v>0</v>
      </c>
      <c r="GY98" s="26">
        <v>0</v>
      </c>
      <c r="GZ98" s="26">
        <v>1</v>
      </c>
      <c r="HA98" s="26">
        <v>0</v>
      </c>
      <c r="HB98" s="26">
        <v>1</v>
      </c>
      <c r="HC98" s="26">
        <v>0</v>
      </c>
      <c r="HD98" s="26">
        <v>7</v>
      </c>
      <c r="HE98" s="26">
        <v>0</v>
      </c>
      <c r="HF98" s="26">
        <v>2</v>
      </c>
      <c r="HG98" s="26">
        <v>0</v>
      </c>
      <c r="HH98" s="26">
        <v>4</v>
      </c>
      <c r="HI98" s="26">
        <v>0</v>
      </c>
      <c r="HJ98" s="26">
        <v>5</v>
      </c>
      <c r="HK98" s="26">
        <v>1</v>
      </c>
      <c r="HL98" s="26">
        <v>24</v>
      </c>
      <c r="HM98" s="26">
        <v>0</v>
      </c>
      <c r="HN98" s="26">
        <v>25</v>
      </c>
      <c r="HO98" s="26">
        <v>0</v>
      </c>
      <c r="HP98" s="26">
        <v>0</v>
      </c>
      <c r="HQ98" s="26">
        <v>0</v>
      </c>
      <c r="HR98" s="26">
        <v>0</v>
      </c>
      <c r="HS98" s="26">
        <v>0</v>
      </c>
      <c r="HT98" s="26">
        <v>0</v>
      </c>
      <c r="HU98" s="26">
        <v>0</v>
      </c>
      <c r="HV98" s="26">
        <v>0</v>
      </c>
      <c r="HW98" s="26">
        <v>0</v>
      </c>
      <c r="HX98" s="26">
        <v>0</v>
      </c>
      <c r="HY98" s="26">
        <v>0</v>
      </c>
      <c r="HZ98" s="26">
        <v>0</v>
      </c>
      <c r="IA98" s="26">
        <v>0</v>
      </c>
      <c r="IB98" s="26">
        <v>0</v>
      </c>
      <c r="IC98" s="26">
        <v>0</v>
      </c>
      <c r="ID98" s="26">
        <v>0</v>
      </c>
      <c r="IE98" s="26">
        <v>0</v>
      </c>
      <c r="IF98" s="26">
        <v>1</v>
      </c>
      <c r="IG98" s="26">
        <v>0</v>
      </c>
      <c r="IH98" s="26">
        <v>1</v>
      </c>
      <c r="II98" s="26"/>
      <c r="IJ98" s="26">
        <v>0</v>
      </c>
      <c r="IK98" s="26">
        <v>0</v>
      </c>
      <c r="IL98" s="26">
        <v>0</v>
      </c>
      <c r="IM98" s="26">
        <v>0</v>
      </c>
      <c r="IN98" s="26">
        <v>0</v>
      </c>
      <c r="IO98" s="26">
        <v>0</v>
      </c>
      <c r="IP98" s="26">
        <v>0</v>
      </c>
      <c r="IQ98" s="26">
        <v>0</v>
      </c>
      <c r="IR98" s="26">
        <v>0</v>
      </c>
      <c r="IS98" s="26">
        <v>0</v>
      </c>
      <c r="IT98" s="26">
        <v>0</v>
      </c>
      <c r="IU98" s="26">
        <v>0</v>
      </c>
      <c r="IV98" s="26"/>
      <c r="IW98" s="26">
        <v>0</v>
      </c>
      <c r="IX98" s="26">
        <v>0</v>
      </c>
      <c r="IY98" s="26">
        <v>0</v>
      </c>
      <c r="IZ98" s="26">
        <v>0</v>
      </c>
      <c r="JA98" s="26">
        <v>0</v>
      </c>
      <c r="JB98" s="26">
        <v>0</v>
      </c>
      <c r="JC98" s="26">
        <v>0</v>
      </c>
      <c r="JD98" s="26">
        <v>0</v>
      </c>
      <c r="JE98" s="26">
        <v>0</v>
      </c>
      <c r="JF98" s="26">
        <v>0</v>
      </c>
      <c r="JG98" s="26">
        <v>0</v>
      </c>
      <c r="JH98" s="26">
        <v>0</v>
      </c>
      <c r="JI98" s="26"/>
      <c r="JJ98" s="26">
        <v>0</v>
      </c>
      <c r="JK98" s="26">
        <v>0</v>
      </c>
      <c r="JL98" s="26">
        <v>0</v>
      </c>
      <c r="JM98" s="26">
        <v>0</v>
      </c>
      <c r="JN98" s="26">
        <v>0</v>
      </c>
      <c r="JO98" s="26">
        <v>0</v>
      </c>
      <c r="JP98" s="26">
        <v>0</v>
      </c>
      <c r="JQ98" s="26">
        <v>0</v>
      </c>
      <c r="JR98" s="26">
        <v>0</v>
      </c>
      <c r="JS98" s="26">
        <v>0</v>
      </c>
      <c r="JT98" s="26">
        <v>0</v>
      </c>
      <c r="JU98" s="26">
        <v>0</v>
      </c>
      <c r="JV98" s="26"/>
      <c r="JW98" s="26">
        <v>0</v>
      </c>
      <c r="JX98" s="26">
        <v>0</v>
      </c>
      <c r="JY98" s="26">
        <v>0</v>
      </c>
      <c r="JZ98" s="26">
        <v>0</v>
      </c>
      <c r="KA98" s="26">
        <v>0</v>
      </c>
      <c r="KB98" s="26">
        <v>0</v>
      </c>
      <c r="KC98" s="26">
        <v>0</v>
      </c>
      <c r="KD98" s="26">
        <v>0</v>
      </c>
      <c r="KE98" s="26">
        <v>0</v>
      </c>
      <c r="KF98" s="26">
        <v>0</v>
      </c>
      <c r="KG98" s="26">
        <v>0</v>
      </c>
      <c r="KH98" s="26">
        <v>0</v>
      </c>
      <c r="KI98" s="26"/>
      <c r="KJ98" s="26">
        <v>5</v>
      </c>
      <c r="KK98" s="26">
        <v>0</v>
      </c>
      <c r="KL98" s="26">
        <v>0</v>
      </c>
      <c r="KM98" s="26">
        <v>0</v>
      </c>
      <c r="KN98" s="26">
        <v>0</v>
      </c>
      <c r="KO98" s="26">
        <v>4</v>
      </c>
      <c r="KP98" s="26">
        <v>0</v>
      </c>
      <c r="KQ98" s="26">
        <v>0</v>
      </c>
      <c r="KR98" s="26">
        <v>0</v>
      </c>
      <c r="KS98" s="26">
        <v>0</v>
      </c>
      <c r="KT98" s="26">
        <v>0</v>
      </c>
      <c r="KU98" s="26">
        <v>0</v>
      </c>
      <c r="KV98" s="26">
        <v>0</v>
      </c>
      <c r="KW98" s="26">
        <v>0</v>
      </c>
      <c r="KX98" s="26">
        <v>0</v>
      </c>
      <c r="KY98" s="26">
        <v>0</v>
      </c>
      <c r="KZ98" s="26">
        <v>0</v>
      </c>
      <c r="LA98" s="26">
        <v>0</v>
      </c>
      <c r="LB98" s="26">
        <v>0</v>
      </c>
      <c r="LC98" s="26">
        <v>0</v>
      </c>
      <c r="LD98" s="26">
        <v>0</v>
      </c>
      <c r="LE98" s="26">
        <v>0</v>
      </c>
      <c r="LF98" s="26">
        <v>0</v>
      </c>
      <c r="LG98" s="26">
        <v>0</v>
      </c>
      <c r="LH98" s="26">
        <v>0</v>
      </c>
      <c r="LI98" s="26">
        <v>0</v>
      </c>
      <c r="LJ98" s="26">
        <v>0</v>
      </c>
      <c r="LK98" s="26">
        <v>0</v>
      </c>
      <c r="LL98" s="26">
        <v>0</v>
      </c>
      <c r="LM98" s="26">
        <v>0</v>
      </c>
      <c r="LN98" s="26">
        <v>1</v>
      </c>
      <c r="LO98" s="26">
        <v>0</v>
      </c>
      <c r="LP98" s="26">
        <v>0</v>
      </c>
      <c r="LQ98" s="26">
        <v>0</v>
      </c>
      <c r="LR98" s="26">
        <v>0</v>
      </c>
      <c r="LS98" s="26">
        <v>0</v>
      </c>
      <c r="LT98" s="26">
        <v>0</v>
      </c>
      <c r="LU98" s="26">
        <v>0</v>
      </c>
      <c r="LV98" s="26">
        <v>0</v>
      </c>
      <c r="LW98" s="26">
        <v>0</v>
      </c>
      <c r="LX98" s="26">
        <v>0</v>
      </c>
      <c r="LY98" s="26">
        <v>0</v>
      </c>
      <c r="LZ98" s="26">
        <v>0</v>
      </c>
      <c r="MA98" s="26">
        <v>0</v>
      </c>
      <c r="MB98" s="26">
        <v>0</v>
      </c>
      <c r="MC98" s="26">
        <v>0</v>
      </c>
      <c r="MD98" s="26">
        <v>0</v>
      </c>
      <c r="ME98" s="26">
        <v>0</v>
      </c>
      <c r="MF98" s="26">
        <v>0</v>
      </c>
      <c r="MG98" s="26">
        <v>0</v>
      </c>
      <c r="MH98" s="26">
        <v>0</v>
      </c>
      <c r="MI98" s="26">
        <v>0</v>
      </c>
      <c r="MJ98" s="26">
        <v>0</v>
      </c>
      <c r="MK98" s="26">
        <v>0</v>
      </c>
      <c r="ML98" s="26">
        <v>0</v>
      </c>
      <c r="MM98" s="28">
        <v>0</v>
      </c>
      <c r="MN98" s="26">
        <v>0</v>
      </c>
      <c r="MO98" s="26">
        <v>0</v>
      </c>
      <c r="MP98" s="26">
        <v>0</v>
      </c>
      <c r="MQ98" s="26">
        <v>0</v>
      </c>
      <c r="MR98" s="26">
        <v>0</v>
      </c>
      <c r="MS98" s="26">
        <v>0</v>
      </c>
      <c r="MT98" s="26">
        <v>0</v>
      </c>
      <c r="MU98" s="26">
        <v>0</v>
      </c>
      <c r="MV98" s="26">
        <v>0</v>
      </c>
      <c r="MW98" s="26">
        <v>0</v>
      </c>
      <c r="MX98" s="26">
        <v>0</v>
      </c>
      <c r="MY98" s="26">
        <v>0</v>
      </c>
      <c r="MZ98" s="26">
        <v>0</v>
      </c>
      <c r="NA98" s="26">
        <v>0</v>
      </c>
      <c r="NB98" s="26">
        <v>0</v>
      </c>
      <c r="NC98" s="26">
        <v>0</v>
      </c>
      <c r="ND98" s="26">
        <v>0</v>
      </c>
      <c r="NE98" s="26">
        <v>0</v>
      </c>
      <c r="NF98" s="26">
        <v>0</v>
      </c>
      <c r="NG98" s="26">
        <v>0</v>
      </c>
      <c r="NH98" s="26">
        <v>0</v>
      </c>
      <c r="NI98" s="26">
        <v>0</v>
      </c>
      <c r="NJ98" s="26">
        <v>0</v>
      </c>
      <c r="NK98" s="26">
        <v>0</v>
      </c>
      <c r="NL98" s="26">
        <v>0</v>
      </c>
      <c r="NM98" s="26">
        <v>0</v>
      </c>
      <c r="NN98" s="26">
        <v>0</v>
      </c>
      <c r="NO98" s="26">
        <v>0</v>
      </c>
      <c r="NP98" s="26">
        <v>0</v>
      </c>
      <c r="NQ98" s="26">
        <v>0</v>
      </c>
      <c r="NR98" s="26">
        <v>0</v>
      </c>
      <c r="NS98" s="26">
        <v>0</v>
      </c>
      <c r="NT98" s="26">
        <v>0</v>
      </c>
      <c r="NU98" s="26">
        <v>0</v>
      </c>
      <c r="NV98" s="26">
        <v>0</v>
      </c>
      <c r="NW98" s="26">
        <v>0</v>
      </c>
      <c r="NX98" s="26">
        <v>0</v>
      </c>
      <c r="NY98" s="26">
        <v>0</v>
      </c>
      <c r="NZ98" s="26">
        <v>0</v>
      </c>
      <c r="OA98" s="26">
        <v>0</v>
      </c>
      <c r="OB98" s="26">
        <v>0</v>
      </c>
      <c r="OC98" s="26">
        <v>0</v>
      </c>
      <c r="OD98" s="26">
        <v>0</v>
      </c>
      <c r="OE98" s="26">
        <v>0</v>
      </c>
      <c r="OF98" s="26">
        <v>0</v>
      </c>
      <c r="OG98" s="26">
        <v>0</v>
      </c>
      <c r="OH98" s="26"/>
      <c r="OI98" s="26">
        <v>0</v>
      </c>
      <c r="OJ98" s="26">
        <v>0</v>
      </c>
      <c r="OK98" s="28">
        <v>100</v>
      </c>
      <c r="OL98" s="26">
        <v>0</v>
      </c>
      <c r="OM98" s="26">
        <v>0</v>
      </c>
      <c r="ON98" s="26">
        <v>0</v>
      </c>
      <c r="OO98" s="26">
        <v>0</v>
      </c>
      <c r="OP98" s="26">
        <v>0</v>
      </c>
      <c r="OQ98" s="26">
        <v>10</v>
      </c>
      <c r="OR98" s="26">
        <v>2</v>
      </c>
      <c r="OS98" s="26">
        <v>2</v>
      </c>
      <c r="OT98" s="26">
        <v>54</v>
      </c>
      <c r="OU98" s="26">
        <v>2</v>
      </c>
      <c r="OV98" s="26">
        <v>2</v>
      </c>
      <c r="OW98" s="26">
        <v>28</v>
      </c>
      <c r="OX98" s="28">
        <v>100</v>
      </c>
      <c r="OY98" s="26">
        <v>0</v>
      </c>
      <c r="OZ98" s="26">
        <v>10</v>
      </c>
      <c r="PA98" s="26">
        <v>60</v>
      </c>
      <c r="PB98" s="26">
        <v>30</v>
      </c>
      <c r="PC98" s="28">
        <v>1</v>
      </c>
      <c r="PD98" s="26">
        <v>1</v>
      </c>
      <c r="PE98" s="26">
        <v>0</v>
      </c>
      <c r="PF98" s="28">
        <v>0</v>
      </c>
      <c r="PG98" s="26">
        <v>0</v>
      </c>
      <c r="PH98" s="26">
        <v>0</v>
      </c>
      <c r="PI98" s="26">
        <v>0</v>
      </c>
      <c r="PJ98" s="26">
        <v>0</v>
      </c>
      <c r="PK98" s="28">
        <v>0</v>
      </c>
      <c r="PL98" s="26">
        <v>0</v>
      </c>
      <c r="PM98" s="26">
        <v>0</v>
      </c>
      <c r="PN98" s="26">
        <v>0</v>
      </c>
      <c r="PO98" s="26">
        <v>0</v>
      </c>
      <c r="PP98" s="26">
        <v>0</v>
      </c>
      <c r="PQ98" s="26">
        <v>0</v>
      </c>
      <c r="PR98" s="26">
        <v>0</v>
      </c>
      <c r="PS98" s="26">
        <v>0</v>
      </c>
      <c r="PT98" s="26">
        <v>0</v>
      </c>
      <c r="PU98" s="26">
        <v>0</v>
      </c>
      <c r="PV98" s="26">
        <v>0</v>
      </c>
      <c r="PW98" s="26">
        <v>0</v>
      </c>
      <c r="PX98" s="26">
        <v>0</v>
      </c>
      <c r="PY98" s="26">
        <v>0</v>
      </c>
      <c r="PZ98" s="26">
        <v>0</v>
      </c>
      <c r="QA98" s="26">
        <v>0</v>
      </c>
      <c r="QB98" s="26">
        <v>0</v>
      </c>
      <c r="QC98" s="26">
        <v>0</v>
      </c>
      <c r="QD98" s="26">
        <v>0</v>
      </c>
      <c r="QE98" s="26">
        <v>0</v>
      </c>
      <c r="QF98" s="26">
        <v>0</v>
      </c>
      <c r="QG98" s="26">
        <v>0</v>
      </c>
      <c r="QH98" s="26">
        <v>0</v>
      </c>
      <c r="QI98" s="26">
        <v>0</v>
      </c>
      <c r="QJ98" s="26">
        <v>0</v>
      </c>
      <c r="QK98" s="26">
        <v>0</v>
      </c>
      <c r="QL98" s="26">
        <v>0</v>
      </c>
      <c r="QM98" s="26">
        <v>0</v>
      </c>
      <c r="QN98" s="26">
        <v>0</v>
      </c>
      <c r="QO98" s="26">
        <v>0</v>
      </c>
      <c r="QP98" s="26">
        <v>0</v>
      </c>
      <c r="QQ98" s="26">
        <v>0</v>
      </c>
      <c r="QR98" s="26">
        <v>0</v>
      </c>
      <c r="QS98" s="26">
        <v>0</v>
      </c>
      <c r="QT98" s="26">
        <v>0</v>
      </c>
      <c r="QU98" s="26">
        <v>0</v>
      </c>
      <c r="QV98" s="26">
        <v>0</v>
      </c>
      <c r="QW98" s="26">
        <v>0</v>
      </c>
      <c r="QX98" s="26">
        <v>0</v>
      </c>
      <c r="QY98" s="26">
        <v>0</v>
      </c>
      <c r="QZ98" s="26">
        <v>0</v>
      </c>
      <c r="RA98" s="26">
        <v>0</v>
      </c>
      <c r="RB98" s="26">
        <v>0</v>
      </c>
      <c r="RC98" s="26">
        <v>0</v>
      </c>
      <c r="RD98" s="26">
        <v>0</v>
      </c>
      <c r="RE98" s="26">
        <v>0</v>
      </c>
      <c r="RF98" s="26">
        <v>0</v>
      </c>
      <c r="RG98" s="26">
        <v>0</v>
      </c>
      <c r="RH98" s="26">
        <v>0</v>
      </c>
      <c r="RI98" s="26">
        <v>0</v>
      </c>
      <c r="RJ98" s="26">
        <v>0</v>
      </c>
      <c r="RK98" s="26">
        <v>0</v>
      </c>
      <c r="RL98" s="26">
        <v>0</v>
      </c>
      <c r="RM98" s="26">
        <v>0</v>
      </c>
      <c r="RN98" s="26">
        <v>0</v>
      </c>
      <c r="RO98" s="26">
        <v>0</v>
      </c>
      <c r="RP98" s="26">
        <v>0</v>
      </c>
      <c r="RQ98" s="26">
        <v>0</v>
      </c>
      <c r="RR98" s="26">
        <v>0</v>
      </c>
      <c r="RS98" s="26">
        <v>0</v>
      </c>
      <c r="RT98" s="26">
        <v>0</v>
      </c>
      <c r="RU98" s="26">
        <v>0</v>
      </c>
      <c r="RV98" s="26">
        <v>0</v>
      </c>
      <c r="RW98" s="26">
        <v>0</v>
      </c>
      <c r="RX98" s="26">
        <v>0</v>
      </c>
      <c r="RY98" s="26">
        <v>0</v>
      </c>
      <c r="RZ98" s="26">
        <v>0</v>
      </c>
      <c r="SA98" s="26">
        <v>0</v>
      </c>
      <c r="SB98" s="26">
        <v>0</v>
      </c>
      <c r="SC98" s="26">
        <v>0</v>
      </c>
      <c r="SD98" s="26">
        <v>0</v>
      </c>
      <c r="SE98" s="26">
        <v>0</v>
      </c>
      <c r="SF98" s="28">
        <v>0</v>
      </c>
      <c r="SG98" s="26">
        <v>0</v>
      </c>
      <c r="SH98" s="26">
        <v>0</v>
      </c>
      <c r="SI98" s="26">
        <v>0</v>
      </c>
      <c r="SJ98" s="26">
        <v>0</v>
      </c>
      <c r="SK98" s="26">
        <v>0</v>
      </c>
      <c r="SL98" s="26">
        <v>0</v>
      </c>
      <c r="SM98" s="26">
        <v>0</v>
      </c>
      <c r="SN98" s="26">
        <v>0</v>
      </c>
      <c r="SO98" s="26">
        <v>0</v>
      </c>
      <c r="SP98" s="26">
        <v>0</v>
      </c>
      <c r="SQ98" s="26">
        <v>0</v>
      </c>
      <c r="SR98" s="26">
        <v>0</v>
      </c>
      <c r="SS98" s="26">
        <v>0</v>
      </c>
      <c r="ST98" s="26">
        <v>0</v>
      </c>
      <c r="SU98" s="26">
        <v>0</v>
      </c>
      <c r="SV98" s="26">
        <v>0</v>
      </c>
      <c r="SW98" s="26">
        <v>0</v>
      </c>
      <c r="SX98" s="26">
        <v>0</v>
      </c>
      <c r="SY98" s="26">
        <v>0</v>
      </c>
      <c r="SZ98" s="26">
        <v>0</v>
      </c>
      <c r="TA98" s="26">
        <v>0</v>
      </c>
      <c r="TB98" s="26">
        <v>0</v>
      </c>
      <c r="TC98" s="26">
        <v>0</v>
      </c>
      <c r="TD98" s="26">
        <v>0</v>
      </c>
      <c r="TE98" s="28">
        <v>14</v>
      </c>
      <c r="TF98" s="26">
        <v>0</v>
      </c>
      <c r="TG98" s="26">
        <v>0</v>
      </c>
      <c r="TH98" s="26">
        <v>0</v>
      </c>
      <c r="TI98" s="26">
        <v>0</v>
      </c>
      <c r="TJ98" s="26">
        <v>0</v>
      </c>
      <c r="TK98" s="26">
        <v>0</v>
      </c>
      <c r="TL98" s="26">
        <v>2</v>
      </c>
      <c r="TM98" s="26">
        <v>4</v>
      </c>
      <c r="TN98" s="26">
        <v>3</v>
      </c>
      <c r="TO98" s="26">
        <v>1</v>
      </c>
      <c r="TP98" s="26">
        <v>0</v>
      </c>
      <c r="TQ98" s="26">
        <v>0</v>
      </c>
      <c r="TR98" s="26">
        <v>0</v>
      </c>
      <c r="TS98" s="26">
        <v>0</v>
      </c>
      <c r="TT98" s="26">
        <v>1</v>
      </c>
      <c r="TU98" s="26">
        <v>0</v>
      </c>
      <c r="TV98" s="26">
        <v>0</v>
      </c>
      <c r="TW98" s="26">
        <v>0</v>
      </c>
      <c r="TX98" s="26">
        <v>0</v>
      </c>
      <c r="TY98" s="26">
        <v>1</v>
      </c>
      <c r="TZ98" s="26">
        <v>0</v>
      </c>
      <c r="UA98" s="26">
        <v>0</v>
      </c>
      <c r="UB98" s="26">
        <v>1</v>
      </c>
      <c r="UC98" s="26">
        <v>0</v>
      </c>
      <c r="UD98" s="26">
        <v>1</v>
      </c>
      <c r="UE98" s="26">
        <v>0</v>
      </c>
      <c r="UF98" s="26">
        <v>0</v>
      </c>
      <c r="UG98" s="26">
        <v>0</v>
      </c>
      <c r="UH98" s="26">
        <v>0</v>
      </c>
      <c r="UI98" s="26">
        <v>0</v>
      </c>
      <c r="UJ98" s="28">
        <v>336</v>
      </c>
      <c r="UK98" s="26">
        <v>1</v>
      </c>
      <c r="UL98" s="26">
        <v>1</v>
      </c>
      <c r="UM98" s="26">
        <v>2</v>
      </c>
      <c r="UN98" s="26">
        <v>3</v>
      </c>
      <c r="UO98" s="26">
        <v>21</v>
      </c>
      <c r="UP98" s="26">
        <v>46</v>
      </c>
      <c r="UQ98" s="26">
        <v>48</v>
      </c>
      <c r="UR98" s="26">
        <v>36</v>
      </c>
      <c r="US98" s="26">
        <v>36</v>
      </c>
      <c r="UT98" s="26">
        <v>17</v>
      </c>
      <c r="UU98" s="26">
        <v>5</v>
      </c>
      <c r="UV98" s="26">
        <v>10</v>
      </c>
      <c r="UW98" s="26">
        <v>1</v>
      </c>
      <c r="UX98" s="26">
        <v>7</v>
      </c>
      <c r="UY98" s="26">
        <v>6</v>
      </c>
      <c r="UZ98" s="26">
        <v>2</v>
      </c>
      <c r="VA98" s="26">
        <v>1</v>
      </c>
      <c r="VB98" s="26">
        <v>8</v>
      </c>
      <c r="VC98" s="26">
        <v>18</v>
      </c>
      <c r="VD98" s="26">
        <v>12</v>
      </c>
      <c r="VE98" s="26">
        <v>22</v>
      </c>
      <c r="VF98" s="26">
        <v>10</v>
      </c>
      <c r="VG98" s="26">
        <v>7</v>
      </c>
      <c r="VH98" s="26">
        <v>16</v>
      </c>
      <c r="VI98" s="26">
        <v>0</v>
      </c>
      <c r="VJ98" s="26">
        <v>0</v>
      </c>
      <c r="VK98" s="26">
        <v>0</v>
      </c>
      <c r="VL98" s="26">
        <v>0</v>
      </c>
      <c r="VM98" s="28">
        <v>8</v>
      </c>
      <c r="VN98" s="26">
        <v>0</v>
      </c>
      <c r="VO98" s="26">
        <v>0</v>
      </c>
      <c r="VP98" s="26">
        <v>2</v>
      </c>
      <c r="VQ98" s="26">
        <v>2</v>
      </c>
      <c r="VR98" s="26">
        <v>0</v>
      </c>
      <c r="VS98" s="26">
        <v>0</v>
      </c>
      <c r="VT98" s="26">
        <v>2</v>
      </c>
      <c r="VU98" s="26">
        <v>2</v>
      </c>
      <c r="VV98" s="28">
        <v>0</v>
      </c>
      <c r="VW98" s="26">
        <v>0</v>
      </c>
      <c r="VX98" s="26">
        <v>0</v>
      </c>
      <c r="VY98" s="26">
        <v>0</v>
      </c>
      <c r="VZ98" s="26">
        <v>0</v>
      </c>
      <c r="WA98" s="26">
        <v>0</v>
      </c>
      <c r="WB98" s="26">
        <v>0</v>
      </c>
      <c r="WC98" s="26">
        <v>0</v>
      </c>
      <c r="WD98" s="26">
        <v>0</v>
      </c>
      <c r="WE98" s="26">
        <v>0</v>
      </c>
      <c r="WF98" s="26">
        <v>0</v>
      </c>
      <c r="WG98" s="26">
        <v>0</v>
      </c>
      <c r="WH98" s="26">
        <v>0</v>
      </c>
      <c r="WI98" s="26">
        <v>0</v>
      </c>
      <c r="WJ98" s="26">
        <v>0</v>
      </c>
      <c r="WK98" s="26">
        <v>0</v>
      </c>
      <c r="WL98" s="26">
        <v>0</v>
      </c>
      <c r="WM98" s="26">
        <v>0</v>
      </c>
      <c r="WN98" s="26">
        <v>0</v>
      </c>
      <c r="WO98" s="26">
        <v>0</v>
      </c>
      <c r="WP98" s="26">
        <v>0</v>
      </c>
      <c r="WQ98" s="26">
        <v>0</v>
      </c>
      <c r="WR98" s="26">
        <v>0</v>
      </c>
      <c r="WS98" s="26">
        <v>0</v>
      </c>
      <c r="WT98" s="26">
        <v>0</v>
      </c>
      <c r="WU98" s="26">
        <v>0</v>
      </c>
      <c r="WV98" s="26">
        <v>0</v>
      </c>
      <c r="WW98" s="26">
        <v>0</v>
      </c>
      <c r="WX98" s="26">
        <v>0</v>
      </c>
      <c r="WY98" s="26">
        <v>0</v>
      </c>
      <c r="WZ98" s="26">
        <v>0</v>
      </c>
      <c r="XA98" s="26">
        <v>0</v>
      </c>
      <c r="XB98" s="26">
        <v>0</v>
      </c>
      <c r="XC98" s="26">
        <v>0</v>
      </c>
      <c r="XD98" s="26">
        <v>0</v>
      </c>
      <c r="XE98" s="26">
        <v>0</v>
      </c>
      <c r="XF98" s="26">
        <v>0</v>
      </c>
      <c r="XG98" s="26">
        <v>0</v>
      </c>
      <c r="XH98" s="26">
        <v>0</v>
      </c>
      <c r="XI98" s="26">
        <v>0</v>
      </c>
      <c r="XJ98" s="26">
        <v>0</v>
      </c>
      <c r="XK98" s="26">
        <v>0</v>
      </c>
      <c r="XL98" s="26">
        <v>0</v>
      </c>
      <c r="XM98" s="26">
        <v>0</v>
      </c>
      <c r="XN98" s="26">
        <v>0</v>
      </c>
      <c r="XO98" s="26">
        <v>0</v>
      </c>
      <c r="XP98" s="26">
        <v>0</v>
      </c>
      <c r="XQ98" s="26">
        <v>0</v>
      </c>
      <c r="XR98" s="26">
        <v>0</v>
      </c>
      <c r="XS98" s="41">
        <v>0</v>
      </c>
      <c r="XT98" s="41">
        <v>0</v>
      </c>
      <c r="XU98" s="41">
        <v>0</v>
      </c>
      <c r="XV98" s="41">
        <v>0</v>
      </c>
      <c r="XW98" s="41">
        <v>0</v>
      </c>
      <c r="XX98" s="41">
        <v>0</v>
      </c>
      <c r="XY98" s="41">
        <v>0</v>
      </c>
      <c r="XZ98" s="41">
        <v>0</v>
      </c>
      <c r="YA98" s="41">
        <v>0</v>
      </c>
      <c r="YB98" s="41">
        <v>0</v>
      </c>
      <c r="YC98" s="41">
        <v>0</v>
      </c>
      <c r="YD98" s="41">
        <v>0</v>
      </c>
      <c r="YE98" s="41">
        <v>0</v>
      </c>
      <c r="YF98" s="41">
        <v>0</v>
      </c>
      <c r="YG98" s="41">
        <v>0</v>
      </c>
      <c r="YH98" s="41">
        <v>0</v>
      </c>
      <c r="YI98" s="41">
        <v>0</v>
      </c>
      <c r="YJ98" s="41">
        <v>0</v>
      </c>
      <c r="YK98" s="41">
        <v>0</v>
      </c>
      <c r="YL98" s="41">
        <v>0</v>
      </c>
      <c r="YM98" s="41">
        <v>0</v>
      </c>
      <c r="YN98" s="41">
        <v>0</v>
      </c>
      <c r="YO98" s="41">
        <v>0</v>
      </c>
      <c r="YP98" s="41">
        <v>0</v>
      </c>
      <c r="YQ98" s="41">
        <v>0</v>
      </c>
      <c r="YR98" s="41">
        <v>0</v>
      </c>
      <c r="YS98" s="41">
        <v>0</v>
      </c>
      <c r="YT98" s="41">
        <v>0</v>
      </c>
      <c r="YU98" s="41">
        <v>0</v>
      </c>
      <c r="YV98" s="41">
        <v>0</v>
      </c>
      <c r="YW98" s="41">
        <v>0</v>
      </c>
      <c r="YX98" s="41">
        <v>0</v>
      </c>
      <c r="YY98" s="41">
        <v>0</v>
      </c>
      <c r="YZ98" s="41">
        <v>0</v>
      </c>
      <c r="ZA98" s="41">
        <v>0</v>
      </c>
      <c r="ZB98" s="41">
        <v>0</v>
      </c>
      <c r="ZC98" s="41">
        <v>0</v>
      </c>
      <c r="ZD98" s="41">
        <v>0</v>
      </c>
      <c r="ZE98" s="41">
        <v>0</v>
      </c>
      <c r="ZF98" s="41">
        <v>0</v>
      </c>
      <c r="ZG98" s="41">
        <v>0</v>
      </c>
      <c r="ZH98" s="41">
        <v>0</v>
      </c>
      <c r="ZI98" s="41">
        <v>0</v>
      </c>
      <c r="ZJ98" s="41">
        <v>0</v>
      </c>
      <c r="ZK98" s="41">
        <v>0</v>
      </c>
      <c r="ZL98" s="41">
        <v>0</v>
      </c>
      <c r="ZM98" s="41">
        <v>1</v>
      </c>
      <c r="ZN98" s="41">
        <v>0</v>
      </c>
      <c r="ZO98" s="27">
        <v>1</v>
      </c>
      <c r="ZP98" s="27">
        <v>0</v>
      </c>
      <c r="ZQ98" s="27">
        <v>0</v>
      </c>
      <c r="ZR98" s="27">
        <v>1</v>
      </c>
      <c r="ZS98" s="27">
        <v>4</v>
      </c>
      <c r="ZT98" s="27">
        <v>1</v>
      </c>
      <c r="ZU98" s="27">
        <v>6</v>
      </c>
      <c r="ZV98" s="27">
        <v>273</v>
      </c>
      <c r="ZW98" s="27">
        <v>3</v>
      </c>
      <c r="ZX98" s="27">
        <v>2</v>
      </c>
      <c r="ZY98" s="27">
        <v>10</v>
      </c>
      <c r="ZZ98" s="27">
        <v>7</v>
      </c>
      <c r="AAA98" s="27">
        <v>9</v>
      </c>
      <c r="AAB98" s="27">
        <v>2</v>
      </c>
      <c r="AAC98" s="27">
        <v>3</v>
      </c>
      <c r="AAD98" s="27">
        <v>1</v>
      </c>
      <c r="AAE98" s="27">
        <v>1</v>
      </c>
      <c r="AAF98" s="27">
        <v>4</v>
      </c>
      <c r="AAG98" s="27">
        <v>5</v>
      </c>
      <c r="AAH98" s="27" t="s">
        <v>571</v>
      </c>
    </row>
    <row r="99" spans="1:710" s="27" customFormat="1" x14ac:dyDescent="0.2">
      <c r="A99" s="27" t="s">
        <v>572</v>
      </c>
      <c r="B99" s="68">
        <v>1041208</v>
      </c>
      <c r="C99" s="28">
        <v>536</v>
      </c>
      <c r="D99" s="28">
        <v>27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8">
        <v>0</v>
      </c>
      <c r="P99" s="28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  <c r="AY99" s="26">
        <v>0</v>
      </c>
      <c r="AZ99" s="26">
        <v>0</v>
      </c>
      <c r="BA99" s="26">
        <v>0</v>
      </c>
      <c r="BB99" s="26">
        <v>0</v>
      </c>
      <c r="BC99" s="26">
        <v>0</v>
      </c>
      <c r="BD99" s="26">
        <v>0</v>
      </c>
      <c r="BE99" s="26">
        <v>0</v>
      </c>
      <c r="BF99" s="26">
        <v>0</v>
      </c>
      <c r="BG99" s="26">
        <v>0</v>
      </c>
      <c r="BH99" s="26">
        <v>0</v>
      </c>
      <c r="BI99" s="26">
        <v>0</v>
      </c>
      <c r="BJ99" s="26">
        <v>0</v>
      </c>
      <c r="BK99" s="26">
        <v>0</v>
      </c>
      <c r="BL99" s="26">
        <v>0</v>
      </c>
      <c r="BM99" s="26"/>
      <c r="BN99" s="26"/>
      <c r="BO99" s="26"/>
      <c r="BP99" s="26"/>
      <c r="BQ99" s="26">
        <v>0</v>
      </c>
      <c r="BR99" s="26">
        <v>0</v>
      </c>
      <c r="BS99" s="26">
        <v>0</v>
      </c>
      <c r="BT99" s="26">
        <v>0</v>
      </c>
      <c r="BU99" s="28">
        <v>0</v>
      </c>
      <c r="BV99" s="28">
        <v>3</v>
      </c>
      <c r="BW99" s="28">
        <v>7</v>
      </c>
      <c r="BX99" s="28">
        <v>112</v>
      </c>
      <c r="BY99" s="26">
        <v>0</v>
      </c>
      <c r="BZ99" s="26">
        <v>0</v>
      </c>
      <c r="CA99" s="26">
        <v>0</v>
      </c>
      <c r="CB99" s="26">
        <v>0</v>
      </c>
      <c r="CC99" s="26">
        <v>0</v>
      </c>
      <c r="CD99" s="26">
        <v>2</v>
      </c>
      <c r="CE99" s="26">
        <v>0</v>
      </c>
      <c r="CF99" s="26">
        <v>2</v>
      </c>
      <c r="CG99" s="26">
        <v>0</v>
      </c>
      <c r="CH99" s="26">
        <v>2</v>
      </c>
      <c r="CI99" s="26">
        <v>0</v>
      </c>
      <c r="CJ99" s="26">
        <v>0</v>
      </c>
      <c r="CK99" s="26">
        <v>0</v>
      </c>
      <c r="CL99" s="26">
        <v>0</v>
      </c>
      <c r="CM99" s="26">
        <v>0</v>
      </c>
      <c r="CN99" s="26">
        <v>0</v>
      </c>
      <c r="CO99" s="26">
        <v>0</v>
      </c>
      <c r="CP99" s="26">
        <v>0</v>
      </c>
      <c r="CQ99" s="26">
        <v>0</v>
      </c>
      <c r="CR99" s="26">
        <v>0</v>
      </c>
      <c r="CS99" s="26">
        <v>0</v>
      </c>
      <c r="CT99" s="26">
        <v>0</v>
      </c>
      <c r="CU99" s="26">
        <v>0</v>
      </c>
      <c r="CV99" s="26">
        <v>0</v>
      </c>
      <c r="CW99" s="26">
        <v>0</v>
      </c>
      <c r="CX99" s="26">
        <v>0</v>
      </c>
      <c r="CY99" s="26">
        <v>0</v>
      </c>
      <c r="CZ99" s="26">
        <v>3</v>
      </c>
      <c r="DA99" s="26">
        <v>0</v>
      </c>
      <c r="DB99" s="26">
        <v>0</v>
      </c>
      <c r="DC99" s="26">
        <v>0</v>
      </c>
      <c r="DD99" s="26">
        <v>0</v>
      </c>
      <c r="DE99" s="26">
        <v>0</v>
      </c>
      <c r="DF99" s="26">
        <v>1</v>
      </c>
      <c r="DG99" s="26">
        <v>2</v>
      </c>
      <c r="DH99" s="26">
        <v>24</v>
      </c>
      <c r="DI99" s="26">
        <v>0</v>
      </c>
      <c r="DJ99" s="26">
        <v>24</v>
      </c>
      <c r="DK99" s="26">
        <v>2</v>
      </c>
      <c r="DL99" s="26">
        <v>23</v>
      </c>
      <c r="DM99" s="26">
        <v>0</v>
      </c>
      <c r="DN99" s="26">
        <v>3</v>
      </c>
      <c r="DO99" s="26">
        <v>4</v>
      </c>
      <c r="DP99" s="26">
        <v>37</v>
      </c>
      <c r="DQ99" s="26">
        <v>4</v>
      </c>
      <c r="DR99" s="26">
        <v>22</v>
      </c>
      <c r="DS99" s="26">
        <v>0</v>
      </c>
      <c r="DT99" s="26">
        <v>0</v>
      </c>
      <c r="DU99" s="26">
        <v>0</v>
      </c>
      <c r="DV99" s="26">
        <v>0</v>
      </c>
      <c r="DW99" s="26">
        <v>0</v>
      </c>
      <c r="DX99" s="26">
        <v>0</v>
      </c>
      <c r="DY99" s="26">
        <v>0</v>
      </c>
      <c r="DZ99" s="26">
        <v>0</v>
      </c>
      <c r="EA99" s="26">
        <v>0</v>
      </c>
      <c r="EB99" s="26">
        <v>0</v>
      </c>
      <c r="EC99" s="26">
        <v>0</v>
      </c>
      <c r="ED99" s="26">
        <v>0</v>
      </c>
      <c r="EE99" s="26">
        <v>0</v>
      </c>
      <c r="EF99" s="26">
        <v>0</v>
      </c>
      <c r="EG99" s="26">
        <v>0</v>
      </c>
      <c r="EH99" s="26">
        <v>0</v>
      </c>
      <c r="EI99" s="26">
        <v>0</v>
      </c>
      <c r="EJ99" s="26">
        <v>7</v>
      </c>
      <c r="EK99" s="26">
        <v>0</v>
      </c>
      <c r="EL99" s="26">
        <v>3</v>
      </c>
      <c r="EM99" s="26"/>
      <c r="EN99" s="26"/>
      <c r="EO99" s="26">
        <v>0</v>
      </c>
      <c r="EP99" s="26">
        <v>89</v>
      </c>
      <c r="EQ99" s="26">
        <v>0</v>
      </c>
      <c r="ER99" s="26">
        <v>0</v>
      </c>
      <c r="ES99" s="26">
        <v>0</v>
      </c>
      <c r="ET99" s="26">
        <v>0</v>
      </c>
      <c r="EU99" s="26">
        <v>0</v>
      </c>
      <c r="EV99" s="26">
        <v>0</v>
      </c>
      <c r="EW99" s="26">
        <v>0</v>
      </c>
      <c r="EX99" s="26">
        <v>0</v>
      </c>
      <c r="EY99" s="26">
        <v>0</v>
      </c>
      <c r="EZ99" s="26">
        <v>0</v>
      </c>
      <c r="FA99" s="26">
        <v>0</v>
      </c>
      <c r="FB99" s="26">
        <v>0</v>
      </c>
      <c r="FC99" s="26">
        <v>0</v>
      </c>
      <c r="FD99" s="26">
        <v>0</v>
      </c>
      <c r="FE99" s="26">
        <v>0</v>
      </c>
      <c r="FF99" s="26">
        <v>0</v>
      </c>
      <c r="FG99" s="26">
        <v>0</v>
      </c>
      <c r="FH99" s="26">
        <v>8</v>
      </c>
      <c r="FI99" s="26">
        <v>0</v>
      </c>
      <c r="FJ99" s="26">
        <v>13</v>
      </c>
      <c r="FK99" s="26">
        <v>0</v>
      </c>
      <c r="FL99" s="26">
        <v>6</v>
      </c>
      <c r="FM99" s="26">
        <v>0</v>
      </c>
      <c r="FN99" s="26">
        <v>4</v>
      </c>
      <c r="FO99" s="26">
        <v>2</v>
      </c>
      <c r="FP99" s="26">
        <v>21</v>
      </c>
      <c r="FQ99" s="26">
        <v>0</v>
      </c>
      <c r="FR99" s="26">
        <v>6</v>
      </c>
      <c r="FS99" s="26">
        <v>0</v>
      </c>
      <c r="FT99" s="26">
        <v>0</v>
      </c>
      <c r="FU99" s="26">
        <v>0</v>
      </c>
      <c r="FV99" s="26">
        <v>0</v>
      </c>
      <c r="FW99" s="26">
        <v>0</v>
      </c>
      <c r="FX99" s="26">
        <v>0</v>
      </c>
      <c r="FY99" s="26">
        <v>0</v>
      </c>
      <c r="FZ99" s="26">
        <v>0</v>
      </c>
      <c r="GA99" s="26">
        <v>0</v>
      </c>
      <c r="GB99" s="26">
        <v>0</v>
      </c>
      <c r="GC99" s="26">
        <v>0</v>
      </c>
      <c r="GD99" s="26">
        <v>0</v>
      </c>
      <c r="GE99" s="26">
        <v>0</v>
      </c>
      <c r="GF99" s="26">
        <v>0</v>
      </c>
      <c r="GG99" s="26">
        <v>0</v>
      </c>
      <c r="GH99" s="26">
        <v>0</v>
      </c>
      <c r="GI99" s="26">
        <v>0</v>
      </c>
      <c r="GJ99" s="26">
        <v>0</v>
      </c>
      <c r="GK99" s="26">
        <v>0</v>
      </c>
      <c r="GL99" s="26">
        <v>0</v>
      </c>
      <c r="GM99" s="26">
        <v>0</v>
      </c>
      <c r="GN99" s="26">
        <v>0</v>
      </c>
      <c r="GO99" s="26">
        <v>0</v>
      </c>
      <c r="GP99" s="26">
        <v>0</v>
      </c>
      <c r="GQ99" s="26">
        <v>0</v>
      </c>
      <c r="GR99" s="26">
        <v>0</v>
      </c>
      <c r="GS99" s="26">
        <v>0</v>
      </c>
      <c r="GT99" s="26">
        <v>0</v>
      </c>
      <c r="GU99" s="26">
        <v>0</v>
      </c>
      <c r="GV99" s="26">
        <v>0</v>
      </c>
      <c r="GW99" s="26">
        <v>0</v>
      </c>
      <c r="GX99" s="26">
        <v>0</v>
      </c>
      <c r="GY99" s="26">
        <v>0</v>
      </c>
      <c r="GZ99" s="26">
        <v>0</v>
      </c>
      <c r="HA99" s="26">
        <v>0</v>
      </c>
      <c r="HB99" s="26">
        <v>2</v>
      </c>
      <c r="HC99" s="26">
        <v>1</v>
      </c>
      <c r="HD99" s="26">
        <v>23</v>
      </c>
      <c r="HE99" s="26">
        <v>0</v>
      </c>
      <c r="HF99" s="26">
        <v>14</v>
      </c>
      <c r="HG99" s="26">
        <v>0</v>
      </c>
      <c r="HH99" s="26">
        <v>10</v>
      </c>
      <c r="HI99" s="26">
        <v>1</v>
      </c>
      <c r="HJ99" s="26">
        <v>7</v>
      </c>
      <c r="HK99" s="26">
        <v>2</v>
      </c>
      <c r="HL99" s="26">
        <v>21</v>
      </c>
      <c r="HM99" s="26">
        <v>2</v>
      </c>
      <c r="HN99" s="26">
        <v>13</v>
      </c>
      <c r="HO99" s="26">
        <v>0</v>
      </c>
      <c r="HP99" s="26">
        <v>0</v>
      </c>
      <c r="HQ99" s="26">
        <v>0</v>
      </c>
      <c r="HR99" s="26">
        <v>0</v>
      </c>
      <c r="HS99" s="26">
        <v>0</v>
      </c>
      <c r="HT99" s="26">
        <v>0</v>
      </c>
      <c r="HU99" s="26">
        <v>0</v>
      </c>
      <c r="HV99" s="26">
        <v>0</v>
      </c>
      <c r="HW99" s="26">
        <v>0</v>
      </c>
      <c r="HX99" s="26">
        <v>0</v>
      </c>
      <c r="HY99" s="26">
        <v>0</v>
      </c>
      <c r="HZ99" s="26">
        <v>0</v>
      </c>
      <c r="IA99" s="26">
        <v>0</v>
      </c>
      <c r="IB99" s="26">
        <v>0</v>
      </c>
      <c r="IC99" s="26">
        <v>0</v>
      </c>
      <c r="ID99" s="26">
        <v>0</v>
      </c>
      <c r="IE99" s="26">
        <v>0</v>
      </c>
      <c r="IF99" s="26">
        <v>2</v>
      </c>
      <c r="IG99" s="26">
        <v>0</v>
      </c>
      <c r="IH99" s="26">
        <v>2</v>
      </c>
      <c r="II99" s="26"/>
      <c r="IJ99" s="26">
        <v>0</v>
      </c>
      <c r="IK99" s="26">
        <v>0</v>
      </c>
      <c r="IL99" s="26">
        <v>0</v>
      </c>
      <c r="IM99" s="26">
        <v>0</v>
      </c>
      <c r="IN99" s="26">
        <v>0</v>
      </c>
      <c r="IO99" s="26">
        <v>0</v>
      </c>
      <c r="IP99" s="26">
        <v>0</v>
      </c>
      <c r="IQ99" s="26">
        <v>0</v>
      </c>
      <c r="IR99" s="26">
        <v>0</v>
      </c>
      <c r="IS99" s="26">
        <v>0</v>
      </c>
      <c r="IT99" s="26">
        <v>0</v>
      </c>
      <c r="IU99" s="26">
        <v>0</v>
      </c>
      <c r="IV99" s="26"/>
      <c r="IW99" s="26">
        <v>0</v>
      </c>
      <c r="IX99" s="26">
        <v>0</v>
      </c>
      <c r="IY99" s="26">
        <v>0</v>
      </c>
      <c r="IZ99" s="26">
        <v>0</v>
      </c>
      <c r="JA99" s="26">
        <v>0</v>
      </c>
      <c r="JB99" s="26">
        <v>0</v>
      </c>
      <c r="JC99" s="26">
        <v>0</v>
      </c>
      <c r="JD99" s="26">
        <v>0</v>
      </c>
      <c r="JE99" s="26">
        <v>0</v>
      </c>
      <c r="JF99" s="26">
        <v>0</v>
      </c>
      <c r="JG99" s="26">
        <v>0</v>
      </c>
      <c r="JH99" s="26">
        <v>0</v>
      </c>
      <c r="JI99" s="26"/>
      <c r="JJ99" s="26">
        <v>0</v>
      </c>
      <c r="JK99" s="26">
        <v>0</v>
      </c>
      <c r="JL99" s="26">
        <v>0</v>
      </c>
      <c r="JM99" s="26">
        <v>0</v>
      </c>
      <c r="JN99" s="26">
        <v>0</v>
      </c>
      <c r="JO99" s="26">
        <v>0</v>
      </c>
      <c r="JP99" s="26">
        <v>0</v>
      </c>
      <c r="JQ99" s="26">
        <v>0</v>
      </c>
      <c r="JR99" s="26">
        <v>0</v>
      </c>
      <c r="JS99" s="26">
        <v>0</v>
      </c>
      <c r="JT99" s="26">
        <v>0</v>
      </c>
      <c r="JU99" s="26">
        <v>0</v>
      </c>
      <c r="JV99" s="26"/>
      <c r="JW99" s="26">
        <v>0</v>
      </c>
      <c r="JX99" s="26">
        <v>0</v>
      </c>
      <c r="JY99" s="26">
        <v>0</v>
      </c>
      <c r="JZ99" s="26">
        <v>0</v>
      </c>
      <c r="KA99" s="26">
        <v>0</v>
      </c>
      <c r="KB99" s="26">
        <v>0</v>
      </c>
      <c r="KC99" s="26">
        <v>0</v>
      </c>
      <c r="KD99" s="26">
        <v>0</v>
      </c>
      <c r="KE99" s="26">
        <v>0</v>
      </c>
      <c r="KF99" s="26">
        <v>0</v>
      </c>
      <c r="KG99" s="26">
        <v>0</v>
      </c>
      <c r="KH99" s="26">
        <v>0</v>
      </c>
      <c r="KI99" s="26"/>
      <c r="KJ99" s="26">
        <v>0</v>
      </c>
      <c r="KK99" s="26">
        <v>0</v>
      </c>
      <c r="KL99" s="26">
        <v>0</v>
      </c>
      <c r="KM99" s="26">
        <v>0</v>
      </c>
      <c r="KN99" s="26">
        <v>0</v>
      </c>
      <c r="KO99" s="26">
        <v>0</v>
      </c>
      <c r="KP99" s="26">
        <v>0</v>
      </c>
      <c r="KQ99" s="26">
        <v>0</v>
      </c>
      <c r="KR99" s="26">
        <v>0</v>
      </c>
      <c r="KS99" s="26">
        <v>0</v>
      </c>
      <c r="KT99" s="26">
        <v>0</v>
      </c>
      <c r="KU99" s="26">
        <v>0</v>
      </c>
      <c r="KV99" s="26">
        <v>0</v>
      </c>
      <c r="KW99" s="26">
        <v>0</v>
      </c>
      <c r="KX99" s="26">
        <v>0</v>
      </c>
      <c r="KY99" s="26">
        <v>0</v>
      </c>
      <c r="KZ99" s="26">
        <v>0</v>
      </c>
      <c r="LA99" s="26">
        <v>0</v>
      </c>
      <c r="LB99" s="26">
        <v>0</v>
      </c>
      <c r="LC99" s="26">
        <v>0</v>
      </c>
      <c r="LD99" s="26">
        <v>0</v>
      </c>
      <c r="LE99" s="26">
        <v>0</v>
      </c>
      <c r="LF99" s="26">
        <v>0</v>
      </c>
      <c r="LG99" s="26">
        <v>0</v>
      </c>
      <c r="LH99" s="26">
        <v>0</v>
      </c>
      <c r="LI99" s="26">
        <v>0</v>
      </c>
      <c r="LJ99" s="26">
        <v>0</v>
      </c>
      <c r="LK99" s="26">
        <v>0</v>
      </c>
      <c r="LL99" s="26">
        <v>0</v>
      </c>
      <c r="LM99" s="26">
        <v>0</v>
      </c>
      <c r="LN99" s="26">
        <v>0</v>
      </c>
      <c r="LO99" s="26">
        <v>0</v>
      </c>
      <c r="LP99" s="26">
        <v>0</v>
      </c>
      <c r="LQ99" s="26">
        <v>0</v>
      </c>
      <c r="LR99" s="26">
        <v>0</v>
      </c>
      <c r="LS99" s="26">
        <v>0</v>
      </c>
      <c r="LT99" s="26">
        <v>0</v>
      </c>
      <c r="LU99" s="26">
        <v>0</v>
      </c>
      <c r="LV99" s="26">
        <v>0</v>
      </c>
      <c r="LW99" s="26">
        <v>0</v>
      </c>
      <c r="LX99" s="26">
        <v>0</v>
      </c>
      <c r="LY99" s="26">
        <v>0</v>
      </c>
      <c r="LZ99" s="26">
        <v>0</v>
      </c>
      <c r="MA99" s="26">
        <v>0</v>
      </c>
      <c r="MB99" s="26">
        <v>0</v>
      </c>
      <c r="MC99" s="26">
        <v>0</v>
      </c>
      <c r="MD99" s="26">
        <v>0</v>
      </c>
      <c r="ME99" s="26">
        <v>0</v>
      </c>
      <c r="MF99" s="26">
        <v>0</v>
      </c>
      <c r="MG99" s="26">
        <v>0</v>
      </c>
      <c r="MH99" s="26">
        <v>0</v>
      </c>
      <c r="MI99" s="26">
        <v>0</v>
      </c>
      <c r="MJ99" s="26">
        <v>0</v>
      </c>
      <c r="MK99" s="26">
        <v>0</v>
      </c>
      <c r="ML99" s="26">
        <v>0</v>
      </c>
      <c r="MM99" s="28">
        <v>0</v>
      </c>
      <c r="MN99" s="26">
        <v>0</v>
      </c>
      <c r="MO99" s="26">
        <v>0</v>
      </c>
      <c r="MP99" s="26">
        <v>0</v>
      </c>
      <c r="MQ99" s="26">
        <v>0</v>
      </c>
      <c r="MR99" s="26">
        <v>0</v>
      </c>
      <c r="MS99" s="26">
        <v>0</v>
      </c>
      <c r="MT99" s="26">
        <v>0</v>
      </c>
      <c r="MU99" s="26">
        <v>0</v>
      </c>
      <c r="MV99" s="26">
        <v>0</v>
      </c>
      <c r="MW99" s="26">
        <v>0</v>
      </c>
      <c r="MX99" s="26">
        <v>0</v>
      </c>
      <c r="MY99" s="26">
        <v>0</v>
      </c>
      <c r="MZ99" s="26">
        <v>0</v>
      </c>
      <c r="NA99" s="26">
        <v>0</v>
      </c>
      <c r="NB99" s="26">
        <v>0</v>
      </c>
      <c r="NC99" s="26">
        <v>0</v>
      </c>
      <c r="ND99" s="26">
        <v>0</v>
      </c>
      <c r="NE99" s="26">
        <v>0</v>
      </c>
      <c r="NF99" s="26">
        <v>0</v>
      </c>
      <c r="NG99" s="26">
        <v>0</v>
      </c>
      <c r="NH99" s="26">
        <v>0</v>
      </c>
      <c r="NI99" s="26">
        <v>0</v>
      </c>
      <c r="NJ99" s="26">
        <v>0</v>
      </c>
      <c r="NK99" s="26">
        <v>0</v>
      </c>
      <c r="NL99" s="26">
        <v>0</v>
      </c>
      <c r="NM99" s="26">
        <v>0</v>
      </c>
      <c r="NN99" s="26">
        <v>0</v>
      </c>
      <c r="NO99" s="26">
        <v>0</v>
      </c>
      <c r="NP99" s="26">
        <v>0</v>
      </c>
      <c r="NQ99" s="26">
        <v>0</v>
      </c>
      <c r="NR99" s="26">
        <v>0</v>
      </c>
      <c r="NS99" s="26">
        <v>0</v>
      </c>
      <c r="NT99" s="26">
        <v>0</v>
      </c>
      <c r="NU99" s="26">
        <v>0</v>
      </c>
      <c r="NV99" s="26">
        <v>0</v>
      </c>
      <c r="NW99" s="26">
        <v>0</v>
      </c>
      <c r="NX99" s="26">
        <v>0</v>
      </c>
      <c r="NY99" s="26">
        <v>0</v>
      </c>
      <c r="NZ99" s="26">
        <v>0</v>
      </c>
      <c r="OA99" s="26">
        <v>0</v>
      </c>
      <c r="OB99" s="26">
        <v>0</v>
      </c>
      <c r="OC99" s="26">
        <v>0</v>
      </c>
      <c r="OD99" s="26">
        <v>0</v>
      </c>
      <c r="OE99" s="26">
        <v>0</v>
      </c>
      <c r="OF99" s="26">
        <v>0</v>
      </c>
      <c r="OG99" s="26">
        <v>0</v>
      </c>
      <c r="OH99" s="26"/>
      <c r="OI99" s="26">
        <v>0</v>
      </c>
      <c r="OJ99" s="26">
        <v>0</v>
      </c>
      <c r="OK99" s="28">
        <v>124</v>
      </c>
      <c r="OL99" s="26">
        <v>0</v>
      </c>
      <c r="OM99" s="26">
        <v>0</v>
      </c>
      <c r="ON99" s="26">
        <v>0</v>
      </c>
      <c r="OO99" s="26">
        <v>0</v>
      </c>
      <c r="OP99" s="26">
        <v>0</v>
      </c>
      <c r="OQ99" s="26">
        <v>24</v>
      </c>
      <c r="OR99" s="26">
        <v>2</v>
      </c>
      <c r="OS99" s="26">
        <v>3</v>
      </c>
      <c r="OT99" s="26">
        <v>55</v>
      </c>
      <c r="OU99" s="26">
        <v>3</v>
      </c>
      <c r="OV99" s="26">
        <v>4</v>
      </c>
      <c r="OW99" s="26">
        <v>33</v>
      </c>
      <c r="OX99" s="28">
        <v>124</v>
      </c>
      <c r="OY99" s="26">
        <v>0</v>
      </c>
      <c r="OZ99" s="26">
        <v>24</v>
      </c>
      <c r="PA99" s="26">
        <v>60</v>
      </c>
      <c r="PB99" s="26">
        <v>40</v>
      </c>
      <c r="PC99" s="28">
        <v>13</v>
      </c>
      <c r="PD99" s="26">
        <v>12</v>
      </c>
      <c r="PE99" s="26">
        <v>1</v>
      </c>
      <c r="PF99" s="28">
        <v>0</v>
      </c>
      <c r="PG99" s="26">
        <v>0</v>
      </c>
      <c r="PH99" s="26">
        <v>0</v>
      </c>
      <c r="PI99" s="26">
        <v>0</v>
      </c>
      <c r="PJ99" s="26">
        <v>0</v>
      </c>
      <c r="PK99" s="28">
        <v>6</v>
      </c>
      <c r="PL99" s="26">
        <v>0</v>
      </c>
      <c r="PM99" s="26">
        <v>0</v>
      </c>
      <c r="PN99" s="26">
        <v>0</v>
      </c>
      <c r="PO99" s="26">
        <v>0</v>
      </c>
      <c r="PP99" s="26">
        <v>0</v>
      </c>
      <c r="PQ99" s="26">
        <v>0</v>
      </c>
      <c r="PR99" s="26">
        <v>0</v>
      </c>
      <c r="PS99" s="26">
        <v>0</v>
      </c>
      <c r="PT99" s="26">
        <v>0</v>
      </c>
      <c r="PU99" s="26">
        <v>0</v>
      </c>
      <c r="PV99" s="26">
        <v>0</v>
      </c>
      <c r="PW99" s="26">
        <v>1</v>
      </c>
      <c r="PX99" s="26">
        <v>0</v>
      </c>
      <c r="PY99" s="26">
        <v>0</v>
      </c>
      <c r="PZ99" s="26">
        <v>0</v>
      </c>
      <c r="QA99" s="26">
        <v>0</v>
      </c>
      <c r="QB99" s="26">
        <v>0</v>
      </c>
      <c r="QC99" s="26">
        <v>1</v>
      </c>
      <c r="QD99" s="26">
        <v>1</v>
      </c>
      <c r="QE99" s="26">
        <v>0</v>
      </c>
      <c r="QF99" s="26">
        <v>0</v>
      </c>
      <c r="QG99" s="26">
        <v>0</v>
      </c>
      <c r="QH99" s="26">
        <v>0</v>
      </c>
      <c r="QI99" s="26">
        <v>0</v>
      </c>
      <c r="QJ99" s="26">
        <v>0</v>
      </c>
      <c r="QK99" s="26">
        <v>0</v>
      </c>
      <c r="QL99" s="26">
        <v>0</v>
      </c>
      <c r="QM99" s="26">
        <v>0</v>
      </c>
      <c r="QN99" s="26">
        <v>0</v>
      </c>
      <c r="QO99" s="26">
        <v>0</v>
      </c>
      <c r="QP99" s="26">
        <v>0</v>
      </c>
      <c r="QQ99" s="26">
        <v>0</v>
      </c>
      <c r="QR99" s="26">
        <v>0</v>
      </c>
      <c r="QS99" s="26">
        <v>0</v>
      </c>
      <c r="QT99" s="26">
        <v>0</v>
      </c>
      <c r="QU99" s="26">
        <v>0</v>
      </c>
      <c r="QV99" s="26">
        <v>0</v>
      </c>
      <c r="QW99" s="26">
        <v>0</v>
      </c>
      <c r="QX99" s="26">
        <v>0</v>
      </c>
      <c r="QY99" s="26">
        <v>0</v>
      </c>
      <c r="QZ99" s="26">
        <v>0</v>
      </c>
      <c r="RA99" s="26">
        <v>0</v>
      </c>
      <c r="RB99" s="26">
        <v>0</v>
      </c>
      <c r="RC99" s="26">
        <v>0</v>
      </c>
      <c r="RD99" s="26">
        <v>0</v>
      </c>
      <c r="RE99" s="26">
        <v>0</v>
      </c>
      <c r="RF99" s="26">
        <v>0</v>
      </c>
      <c r="RG99" s="26">
        <v>0</v>
      </c>
      <c r="RH99" s="26">
        <v>0</v>
      </c>
      <c r="RI99" s="26">
        <v>0</v>
      </c>
      <c r="RJ99" s="26">
        <v>0</v>
      </c>
      <c r="RK99" s="26">
        <v>0</v>
      </c>
      <c r="RL99" s="26">
        <v>0</v>
      </c>
      <c r="RM99" s="26">
        <v>0</v>
      </c>
      <c r="RN99" s="26">
        <v>0</v>
      </c>
      <c r="RO99" s="26">
        <v>0</v>
      </c>
      <c r="RP99" s="26">
        <v>0</v>
      </c>
      <c r="RQ99" s="26">
        <v>0</v>
      </c>
      <c r="RR99" s="26">
        <v>0</v>
      </c>
      <c r="RS99" s="26">
        <v>2</v>
      </c>
      <c r="RT99" s="26">
        <v>0</v>
      </c>
      <c r="RU99" s="26">
        <v>1</v>
      </c>
      <c r="RV99" s="26">
        <v>0</v>
      </c>
      <c r="RW99" s="26">
        <v>0</v>
      </c>
      <c r="RX99" s="26">
        <v>0</v>
      </c>
      <c r="RY99" s="26">
        <v>0</v>
      </c>
      <c r="RZ99" s="26">
        <v>0</v>
      </c>
      <c r="SA99" s="26">
        <v>0</v>
      </c>
      <c r="SB99" s="26">
        <v>0</v>
      </c>
      <c r="SC99" s="26">
        <v>0</v>
      </c>
      <c r="SD99" s="26">
        <v>0</v>
      </c>
      <c r="SE99" s="26">
        <v>0</v>
      </c>
      <c r="SF99" s="28">
        <v>6</v>
      </c>
      <c r="SG99" s="26">
        <v>0</v>
      </c>
      <c r="SH99" s="26">
        <v>0</v>
      </c>
      <c r="SI99" s="26">
        <v>0</v>
      </c>
      <c r="SJ99" s="26">
        <v>0</v>
      </c>
      <c r="SK99" s="26">
        <v>0</v>
      </c>
      <c r="SL99" s="26">
        <v>0</v>
      </c>
      <c r="SM99" s="26">
        <v>0</v>
      </c>
      <c r="SN99" s="26">
        <v>0</v>
      </c>
      <c r="SO99" s="26">
        <v>0</v>
      </c>
      <c r="SP99" s="26">
        <v>0</v>
      </c>
      <c r="SQ99" s="26">
        <v>0</v>
      </c>
      <c r="SR99" s="26">
        <v>3</v>
      </c>
      <c r="SS99" s="26">
        <v>0</v>
      </c>
      <c r="ST99" s="26">
        <v>1</v>
      </c>
      <c r="SU99" s="26">
        <v>0</v>
      </c>
      <c r="SV99" s="26">
        <v>0</v>
      </c>
      <c r="SW99" s="26">
        <v>0</v>
      </c>
      <c r="SX99" s="26">
        <v>1</v>
      </c>
      <c r="SY99" s="26">
        <v>1</v>
      </c>
      <c r="SZ99" s="26">
        <v>0</v>
      </c>
      <c r="TA99" s="26">
        <v>0</v>
      </c>
      <c r="TB99" s="26">
        <v>0</v>
      </c>
      <c r="TC99" s="26">
        <v>0</v>
      </c>
      <c r="TD99" s="26">
        <v>0</v>
      </c>
      <c r="TE99" s="28">
        <v>25</v>
      </c>
      <c r="TF99" s="26">
        <v>0</v>
      </c>
      <c r="TG99" s="26">
        <v>0</v>
      </c>
      <c r="TH99" s="26">
        <v>1</v>
      </c>
      <c r="TI99" s="26">
        <v>0</v>
      </c>
      <c r="TJ99" s="26">
        <v>0</v>
      </c>
      <c r="TK99" s="26">
        <v>0</v>
      </c>
      <c r="TL99" s="26">
        <v>4</v>
      </c>
      <c r="TM99" s="26">
        <v>4</v>
      </c>
      <c r="TN99" s="26">
        <v>1</v>
      </c>
      <c r="TO99" s="26">
        <v>1</v>
      </c>
      <c r="TP99" s="26">
        <v>4</v>
      </c>
      <c r="TQ99" s="26">
        <v>2</v>
      </c>
      <c r="TR99" s="26">
        <v>0</v>
      </c>
      <c r="TS99" s="26">
        <v>1</v>
      </c>
      <c r="TT99" s="26">
        <v>0</v>
      </c>
      <c r="TU99" s="26">
        <v>0</v>
      </c>
      <c r="TV99" s="26">
        <v>0</v>
      </c>
      <c r="TW99" s="26">
        <v>0</v>
      </c>
      <c r="TX99" s="26">
        <v>0</v>
      </c>
      <c r="TY99" s="26">
        <v>2</v>
      </c>
      <c r="TZ99" s="26">
        <v>1</v>
      </c>
      <c r="UA99" s="26">
        <v>1</v>
      </c>
      <c r="UB99" s="26">
        <v>2</v>
      </c>
      <c r="UC99" s="26">
        <v>1</v>
      </c>
      <c r="UD99" s="26">
        <v>0</v>
      </c>
      <c r="UE99" s="26">
        <v>0</v>
      </c>
      <c r="UF99" s="26">
        <v>0</v>
      </c>
      <c r="UG99" s="26">
        <v>0</v>
      </c>
      <c r="UH99" s="26">
        <v>0</v>
      </c>
      <c r="UI99" s="26">
        <v>0</v>
      </c>
      <c r="UJ99" s="28">
        <v>518</v>
      </c>
      <c r="UK99" s="26">
        <v>1</v>
      </c>
      <c r="UL99" s="26">
        <v>3</v>
      </c>
      <c r="UM99" s="26">
        <v>4</v>
      </c>
      <c r="UN99" s="26">
        <v>3</v>
      </c>
      <c r="UO99" s="26">
        <v>23</v>
      </c>
      <c r="UP99" s="26">
        <v>78</v>
      </c>
      <c r="UQ99" s="26">
        <v>75</v>
      </c>
      <c r="UR99" s="26">
        <v>63</v>
      </c>
      <c r="US99" s="26">
        <v>43</v>
      </c>
      <c r="UT99" s="26">
        <v>27</v>
      </c>
      <c r="UU99" s="26">
        <v>17</v>
      </c>
      <c r="UV99" s="26">
        <v>20</v>
      </c>
      <c r="UW99" s="26">
        <v>2</v>
      </c>
      <c r="UX99" s="26">
        <v>5</v>
      </c>
      <c r="UY99" s="26">
        <v>11</v>
      </c>
      <c r="UZ99" s="26">
        <v>2</v>
      </c>
      <c r="VA99" s="26">
        <v>1</v>
      </c>
      <c r="VB99" s="26">
        <v>15</v>
      </c>
      <c r="VC99" s="26">
        <v>26</v>
      </c>
      <c r="VD99" s="26">
        <v>30</v>
      </c>
      <c r="VE99" s="26">
        <v>21</v>
      </c>
      <c r="VF99" s="26">
        <v>19</v>
      </c>
      <c r="VG99" s="26">
        <v>10</v>
      </c>
      <c r="VH99" s="26">
        <v>19</v>
      </c>
      <c r="VI99" s="26">
        <v>0</v>
      </c>
      <c r="VJ99" s="26">
        <v>0</v>
      </c>
      <c r="VK99" s="26">
        <v>0</v>
      </c>
      <c r="VL99" s="26">
        <v>0</v>
      </c>
      <c r="VM99" s="28">
        <v>12</v>
      </c>
      <c r="VN99" s="26">
        <v>0</v>
      </c>
      <c r="VO99" s="26">
        <v>0</v>
      </c>
      <c r="VP99" s="26">
        <v>3</v>
      </c>
      <c r="VQ99" s="26">
        <v>4</v>
      </c>
      <c r="VR99" s="26">
        <v>0</v>
      </c>
      <c r="VS99" s="26">
        <v>0</v>
      </c>
      <c r="VT99" s="26">
        <v>2</v>
      </c>
      <c r="VU99" s="26">
        <v>3</v>
      </c>
      <c r="VV99" s="28">
        <v>3</v>
      </c>
      <c r="VW99" s="26">
        <v>0</v>
      </c>
      <c r="VX99" s="26">
        <v>0</v>
      </c>
      <c r="VY99" s="26">
        <v>0</v>
      </c>
      <c r="VZ99" s="26">
        <v>0</v>
      </c>
      <c r="WA99" s="26">
        <v>0</v>
      </c>
      <c r="WB99" s="26">
        <v>0</v>
      </c>
      <c r="WC99" s="26">
        <v>0</v>
      </c>
      <c r="WD99" s="26">
        <v>0</v>
      </c>
      <c r="WE99" s="26">
        <v>0</v>
      </c>
      <c r="WF99" s="26">
        <v>0</v>
      </c>
      <c r="WG99" s="26">
        <v>0</v>
      </c>
      <c r="WH99" s="26">
        <v>1</v>
      </c>
      <c r="WI99" s="26">
        <v>0</v>
      </c>
      <c r="WJ99" s="26">
        <v>0</v>
      </c>
      <c r="WK99" s="26">
        <v>0</v>
      </c>
      <c r="WL99" s="26">
        <v>0</v>
      </c>
      <c r="WM99" s="26">
        <v>0</v>
      </c>
      <c r="WN99" s="26">
        <v>1</v>
      </c>
      <c r="WO99" s="26">
        <v>1</v>
      </c>
      <c r="WP99" s="26">
        <v>0</v>
      </c>
      <c r="WQ99" s="26">
        <v>0</v>
      </c>
      <c r="WR99" s="26">
        <v>0</v>
      </c>
      <c r="WS99" s="26">
        <v>0</v>
      </c>
      <c r="WT99" s="26">
        <v>0</v>
      </c>
      <c r="WU99" s="26">
        <v>0</v>
      </c>
      <c r="WV99" s="26">
        <v>0</v>
      </c>
      <c r="WW99" s="26">
        <v>0</v>
      </c>
      <c r="WX99" s="26">
        <v>0</v>
      </c>
      <c r="WY99" s="26">
        <v>0</v>
      </c>
      <c r="WZ99" s="26">
        <v>0</v>
      </c>
      <c r="XA99" s="26">
        <v>0</v>
      </c>
      <c r="XB99" s="26">
        <v>0</v>
      </c>
      <c r="XC99" s="26">
        <v>0</v>
      </c>
      <c r="XD99" s="26">
        <v>0</v>
      </c>
      <c r="XE99" s="26">
        <v>0</v>
      </c>
      <c r="XF99" s="26">
        <v>0</v>
      </c>
      <c r="XG99" s="26">
        <v>0</v>
      </c>
      <c r="XH99" s="26">
        <v>0</v>
      </c>
      <c r="XI99" s="26">
        <v>0</v>
      </c>
      <c r="XJ99" s="26">
        <v>0</v>
      </c>
      <c r="XK99" s="26">
        <v>0</v>
      </c>
      <c r="XL99" s="26">
        <v>0</v>
      </c>
      <c r="XM99" s="26">
        <v>0</v>
      </c>
      <c r="XN99" s="26">
        <v>0</v>
      </c>
      <c r="XO99" s="26">
        <v>0</v>
      </c>
      <c r="XP99" s="26">
        <v>0</v>
      </c>
      <c r="XQ99" s="26">
        <v>0</v>
      </c>
      <c r="XR99" s="26">
        <v>0</v>
      </c>
      <c r="XS99" s="41">
        <v>0</v>
      </c>
      <c r="XT99" s="41">
        <v>0</v>
      </c>
      <c r="XU99" s="41">
        <v>0</v>
      </c>
      <c r="XV99" s="41">
        <v>0</v>
      </c>
      <c r="XW99" s="41">
        <v>0</v>
      </c>
      <c r="XX99" s="41">
        <v>0</v>
      </c>
      <c r="XY99" s="41">
        <v>0</v>
      </c>
      <c r="XZ99" s="41">
        <v>0</v>
      </c>
      <c r="YA99" s="41">
        <v>0</v>
      </c>
      <c r="YB99" s="41">
        <v>0</v>
      </c>
      <c r="YC99" s="41">
        <v>0</v>
      </c>
      <c r="YD99" s="41">
        <v>0</v>
      </c>
      <c r="YE99" s="41">
        <v>0</v>
      </c>
      <c r="YF99" s="41">
        <v>0</v>
      </c>
      <c r="YG99" s="41">
        <v>0</v>
      </c>
      <c r="YH99" s="41">
        <v>0</v>
      </c>
      <c r="YI99" s="41">
        <v>0</v>
      </c>
      <c r="YJ99" s="41">
        <v>0</v>
      </c>
      <c r="YK99" s="41">
        <v>0</v>
      </c>
      <c r="YL99" s="41">
        <v>0</v>
      </c>
      <c r="YM99" s="41">
        <v>0</v>
      </c>
      <c r="YN99" s="41">
        <v>0</v>
      </c>
      <c r="YO99" s="41">
        <v>0</v>
      </c>
      <c r="YP99" s="41">
        <v>0</v>
      </c>
      <c r="YQ99" s="41">
        <v>0</v>
      </c>
      <c r="YR99" s="41">
        <v>0</v>
      </c>
      <c r="YS99" s="41">
        <v>0</v>
      </c>
      <c r="YT99" s="41">
        <v>0</v>
      </c>
      <c r="YU99" s="41">
        <v>0</v>
      </c>
      <c r="YV99" s="41">
        <v>0</v>
      </c>
      <c r="YW99" s="41">
        <v>0</v>
      </c>
      <c r="YX99" s="41">
        <v>0</v>
      </c>
      <c r="YY99" s="41">
        <v>0</v>
      </c>
      <c r="YZ99" s="41">
        <v>0</v>
      </c>
      <c r="ZA99" s="41">
        <v>0</v>
      </c>
      <c r="ZB99" s="41">
        <v>0</v>
      </c>
      <c r="ZC99" s="41">
        <v>0</v>
      </c>
      <c r="ZD99" s="41">
        <v>0</v>
      </c>
      <c r="ZE99" s="41">
        <v>0</v>
      </c>
      <c r="ZF99" s="41">
        <v>0</v>
      </c>
      <c r="ZG99" s="41">
        <v>0</v>
      </c>
      <c r="ZH99" s="41">
        <v>0</v>
      </c>
      <c r="ZI99" s="41">
        <v>0</v>
      </c>
      <c r="ZJ99" s="41">
        <v>0</v>
      </c>
      <c r="ZK99" s="41">
        <v>0</v>
      </c>
      <c r="ZL99" s="41">
        <v>0</v>
      </c>
      <c r="ZM99" s="41">
        <v>7</v>
      </c>
      <c r="ZN99" s="41">
        <v>3</v>
      </c>
      <c r="ZO99" s="27">
        <v>1</v>
      </c>
      <c r="ZP99" s="27">
        <v>0</v>
      </c>
      <c r="ZQ99" s="27">
        <v>0</v>
      </c>
      <c r="ZR99" s="27">
        <v>0</v>
      </c>
      <c r="ZS99" s="27">
        <v>1</v>
      </c>
      <c r="ZT99" s="27">
        <v>2</v>
      </c>
      <c r="ZU99" s="27">
        <v>6</v>
      </c>
      <c r="ZV99" s="27">
        <v>444</v>
      </c>
      <c r="ZW99" s="27">
        <v>3</v>
      </c>
      <c r="ZX99" s="27">
        <v>31</v>
      </c>
      <c r="ZY99" s="27">
        <v>39</v>
      </c>
      <c r="ZZ99" s="27">
        <v>15</v>
      </c>
      <c r="AAA99" s="27">
        <v>31</v>
      </c>
      <c r="AAB99" s="27">
        <v>3</v>
      </c>
      <c r="AAC99" s="27">
        <v>5</v>
      </c>
      <c r="AAD99" s="27">
        <v>0</v>
      </c>
      <c r="AAE99" s="27">
        <v>2</v>
      </c>
      <c r="AAF99" s="27">
        <v>12</v>
      </c>
      <c r="AAG99" s="27">
        <v>24</v>
      </c>
      <c r="AAH99" s="27" t="s">
        <v>573</v>
      </c>
    </row>
    <row r="100" spans="1:710" s="27" customFormat="1" x14ac:dyDescent="0.2">
      <c r="A100" s="27" t="s">
        <v>574</v>
      </c>
      <c r="B100" s="68">
        <v>1041209</v>
      </c>
      <c r="C100" s="28">
        <v>843</v>
      </c>
      <c r="D100" s="28">
        <v>33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8">
        <v>0</v>
      </c>
      <c r="P100" s="28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16</v>
      </c>
      <c r="AA100" s="26">
        <v>0</v>
      </c>
      <c r="AB100" s="26">
        <v>19</v>
      </c>
      <c r="AC100" s="26">
        <v>0</v>
      </c>
      <c r="AD100" s="26">
        <v>2</v>
      </c>
      <c r="AE100" s="26">
        <v>0</v>
      </c>
      <c r="AF100" s="26">
        <v>2</v>
      </c>
      <c r="AG100" s="26">
        <v>0</v>
      </c>
      <c r="AH100" s="26">
        <v>4</v>
      </c>
      <c r="AI100" s="26">
        <v>0</v>
      </c>
      <c r="AJ100" s="26">
        <v>1</v>
      </c>
      <c r="AK100" s="26">
        <v>2</v>
      </c>
      <c r="AL100" s="26">
        <v>5</v>
      </c>
      <c r="AM100" s="26">
        <v>0</v>
      </c>
      <c r="AN100" s="26">
        <v>3</v>
      </c>
      <c r="AO100" s="26">
        <v>0</v>
      </c>
      <c r="AP100" s="26">
        <v>5</v>
      </c>
      <c r="AQ100" s="26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  <c r="AY100" s="26">
        <v>0</v>
      </c>
      <c r="AZ100" s="26">
        <v>0</v>
      </c>
      <c r="BA100" s="26">
        <v>0</v>
      </c>
      <c r="BB100" s="26">
        <v>0</v>
      </c>
      <c r="BC100" s="26">
        <v>0</v>
      </c>
      <c r="BD100" s="26">
        <v>0</v>
      </c>
      <c r="BE100" s="26">
        <v>0</v>
      </c>
      <c r="BF100" s="26">
        <v>0</v>
      </c>
      <c r="BG100" s="26">
        <v>0</v>
      </c>
      <c r="BH100" s="26">
        <v>0</v>
      </c>
      <c r="BI100" s="26">
        <v>1</v>
      </c>
      <c r="BJ100" s="26">
        <v>1</v>
      </c>
      <c r="BK100" s="26">
        <v>1</v>
      </c>
      <c r="BL100" s="26">
        <v>1</v>
      </c>
      <c r="BM100" s="26"/>
      <c r="BN100" s="26"/>
      <c r="BO100" s="26"/>
      <c r="BP100" s="26"/>
      <c r="BQ100" s="26">
        <v>0</v>
      </c>
      <c r="BR100" s="26">
        <v>0</v>
      </c>
      <c r="BS100" s="26">
        <v>0</v>
      </c>
      <c r="BT100" s="26">
        <v>0</v>
      </c>
      <c r="BU100" s="28">
        <v>0</v>
      </c>
      <c r="BV100" s="28">
        <v>27</v>
      </c>
      <c r="BW100" s="28">
        <v>5</v>
      </c>
      <c r="BX100" s="28">
        <v>150</v>
      </c>
      <c r="BY100" s="26">
        <v>0</v>
      </c>
      <c r="BZ100" s="26">
        <v>0</v>
      </c>
      <c r="CA100" s="26">
        <v>0</v>
      </c>
      <c r="CB100" s="26">
        <v>0</v>
      </c>
      <c r="CC100" s="26">
        <v>0</v>
      </c>
      <c r="CD100" s="26">
        <v>2</v>
      </c>
      <c r="CE100" s="26">
        <v>0</v>
      </c>
      <c r="CF100" s="26">
        <v>4</v>
      </c>
      <c r="CG100" s="26">
        <v>0</v>
      </c>
      <c r="CH100" s="26">
        <v>4</v>
      </c>
      <c r="CI100" s="26">
        <v>0</v>
      </c>
      <c r="CJ100" s="26">
        <v>0</v>
      </c>
      <c r="CK100" s="26">
        <v>0</v>
      </c>
      <c r="CL100" s="26">
        <v>0</v>
      </c>
      <c r="CM100" s="26">
        <v>0</v>
      </c>
      <c r="CN100" s="26">
        <v>0</v>
      </c>
      <c r="CO100" s="26">
        <v>0</v>
      </c>
      <c r="CP100" s="26">
        <v>0</v>
      </c>
      <c r="CQ100" s="26">
        <v>0</v>
      </c>
      <c r="CR100" s="26">
        <v>0</v>
      </c>
      <c r="CS100" s="26">
        <v>0</v>
      </c>
      <c r="CT100" s="26">
        <v>0</v>
      </c>
      <c r="CU100" s="26">
        <v>0</v>
      </c>
      <c r="CV100" s="26">
        <v>0</v>
      </c>
      <c r="CW100" s="26">
        <v>0</v>
      </c>
      <c r="CX100" s="26">
        <v>0</v>
      </c>
      <c r="CY100" s="26">
        <v>0</v>
      </c>
      <c r="CZ100" s="26">
        <v>4</v>
      </c>
      <c r="DA100" s="26">
        <v>0</v>
      </c>
      <c r="DB100" s="26">
        <v>14</v>
      </c>
      <c r="DC100" s="26">
        <v>0</v>
      </c>
      <c r="DD100" s="26">
        <v>5</v>
      </c>
      <c r="DE100" s="26">
        <v>0</v>
      </c>
      <c r="DF100" s="26">
        <v>5</v>
      </c>
      <c r="DG100" s="26">
        <v>2</v>
      </c>
      <c r="DH100" s="26">
        <v>26</v>
      </c>
      <c r="DI100" s="26">
        <v>0</v>
      </c>
      <c r="DJ100" s="26">
        <v>10</v>
      </c>
      <c r="DK100" s="26">
        <v>0</v>
      </c>
      <c r="DL100" s="26">
        <v>11</v>
      </c>
      <c r="DM100" s="26">
        <v>6</v>
      </c>
      <c r="DN100" s="26">
        <v>19</v>
      </c>
      <c r="DO100" s="26">
        <v>0</v>
      </c>
      <c r="DP100" s="26">
        <v>23</v>
      </c>
      <c r="DQ100" s="26">
        <v>0</v>
      </c>
      <c r="DR100" s="26">
        <v>31</v>
      </c>
      <c r="DS100" s="26">
        <v>4</v>
      </c>
      <c r="DT100" s="26">
        <v>0</v>
      </c>
      <c r="DU100" s="26">
        <v>0</v>
      </c>
      <c r="DV100" s="26">
        <v>0</v>
      </c>
      <c r="DW100" s="26">
        <v>4</v>
      </c>
      <c r="DX100" s="26">
        <v>0</v>
      </c>
      <c r="DY100" s="26">
        <v>0</v>
      </c>
      <c r="DZ100" s="26">
        <v>0</v>
      </c>
      <c r="EA100" s="26">
        <v>0</v>
      </c>
      <c r="EB100" s="26">
        <v>0</v>
      </c>
      <c r="EC100" s="26">
        <v>0</v>
      </c>
      <c r="ED100" s="26">
        <v>0</v>
      </c>
      <c r="EE100" s="26">
        <v>0</v>
      </c>
      <c r="EF100" s="26">
        <v>0</v>
      </c>
      <c r="EG100" s="26">
        <v>0</v>
      </c>
      <c r="EH100" s="26">
        <v>0</v>
      </c>
      <c r="EI100" s="26">
        <v>2</v>
      </c>
      <c r="EJ100" s="26">
        <v>9</v>
      </c>
      <c r="EK100" s="26">
        <v>0</v>
      </c>
      <c r="EL100" s="26">
        <v>15</v>
      </c>
      <c r="EM100" s="26"/>
      <c r="EN100" s="26"/>
      <c r="EO100" s="26">
        <v>0</v>
      </c>
      <c r="EP100" s="26">
        <v>145</v>
      </c>
      <c r="EQ100" s="26">
        <v>0</v>
      </c>
      <c r="ER100" s="26">
        <v>0</v>
      </c>
      <c r="ES100" s="26">
        <v>0</v>
      </c>
      <c r="ET100" s="26">
        <v>0</v>
      </c>
      <c r="EU100" s="26">
        <v>0</v>
      </c>
      <c r="EV100" s="26">
        <v>0</v>
      </c>
      <c r="EW100" s="26">
        <v>0</v>
      </c>
      <c r="EX100" s="26">
        <v>0</v>
      </c>
      <c r="EY100" s="26">
        <v>0</v>
      </c>
      <c r="EZ100" s="26">
        <v>19</v>
      </c>
      <c r="FA100" s="26">
        <v>0</v>
      </c>
      <c r="FB100" s="26">
        <v>13</v>
      </c>
      <c r="FC100" s="26">
        <v>0</v>
      </c>
      <c r="FD100" s="26">
        <v>1</v>
      </c>
      <c r="FE100" s="26">
        <v>0</v>
      </c>
      <c r="FF100" s="26">
        <v>3</v>
      </c>
      <c r="FG100" s="26">
        <v>0</v>
      </c>
      <c r="FH100" s="26">
        <v>15</v>
      </c>
      <c r="FI100" s="26">
        <v>0</v>
      </c>
      <c r="FJ100" s="26">
        <v>7</v>
      </c>
      <c r="FK100" s="26">
        <v>0</v>
      </c>
      <c r="FL100" s="26">
        <v>14</v>
      </c>
      <c r="FM100" s="26">
        <v>0</v>
      </c>
      <c r="FN100" s="26">
        <v>9</v>
      </c>
      <c r="FO100" s="26">
        <v>0</v>
      </c>
      <c r="FP100" s="26">
        <v>35</v>
      </c>
      <c r="FQ100" s="26">
        <v>1</v>
      </c>
      <c r="FR100" s="26">
        <v>19</v>
      </c>
      <c r="FS100" s="26">
        <v>0</v>
      </c>
      <c r="FT100" s="26">
        <v>0</v>
      </c>
      <c r="FU100" s="26">
        <v>0</v>
      </c>
      <c r="FV100" s="26">
        <v>0</v>
      </c>
      <c r="FW100" s="26">
        <v>0</v>
      </c>
      <c r="FX100" s="26">
        <v>0</v>
      </c>
      <c r="FY100" s="26">
        <v>0</v>
      </c>
      <c r="FZ100" s="26">
        <v>0</v>
      </c>
      <c r="GA100" s="26">
        <v>0</v>
      </c>
      <c r="GB100" s="26">
        <v>0</v>
      </c>
      <c r="GC100" s="26">
        <v>0</v>
      </c>
      <c r="GD100" s="26">
        <v>0</v>
      </c>
      <c r="GE100" s="26">
        <v>0</v>
      </c>
      <c r="GF100" s="26">
        <v>0</v>
      </c>
      <c r="GG100" s="26">
        <v>0</v>
      </c>
      <c r="GH100" s="26">
        <v>0</v>
      </c>
      <c r="GI100" s="26">
        <v>0</v>
      </c>
      <c r="GJ100" s="26">
        <v>5</v>
      </c>
      <c r="GK100" s="26">
        <v>0</v>
      </c>
      <c r="GL100" s="26">
        <v>2</v>
      </c>
      <c r="GM100" s="26">
        <v>0</v>
      </c>
      <c r="GN100" s="26">
        <v>0</v>
      </c>
      <c r="GO100" s="26">
        <v>0</v>
      </c>
      <c r="GP100" s="26">
        <v>0</v>
      </c>
      <c r="GQ100" s="26">
        <v>0</v>
      </c>
      <c r="GR100" s="26">
        <v>0</v>
      </c>
      <c r="GS100" s="26">
        <v>0</v>
      </c>
      <c r="GT100" s="26">
        <v>0</v>
      </c>
      <c r="GU100" s="26">
        <v>0</v>
      </c>
      <c r="GV100" s="26">
        <v>0</v>
      </c>
      <c r="GW100" s="26">
        <v>0</v>
      </c>
      <c r="GX100" s="26">
        <v>3</v>
      </c>
      <c r="GY100" s="26">
        <v>0</v>
      </c>
      <c r="GZ100" s="26">
        <v>2</v>
      </c>
      <c r="HA100" s="26">
        <v>0</v>
      </c>
      <c r="HB100" s="26">
        <v>2</v>
      </c>
      <c r="HC100" s="26">
        <v>0</v>
      </c>
      <c r="HD100" s="26">
        <v>9</v>
      </c>
      <c r="HE100" s="26">
        <v>0</v>
      </c>
      <c r="HF100" s="26">
        <v>7</v>
      </c>
      <c r="HG100" s="26">
        <v>0</v>
      </c>
      <c r="HH100" s="26">
        <v>13</v>
      </c>
      <c r="HI100" s="26">
        <v>0</v>
      </c>
      <c r="HJ100" s="26">
        <v>14</v>
      </c>
      <c r="HK100" s="26">
        <v>4</v>
      </c>
      <c r="HL100" s="26">
        <v>13</v>
      </c>
      <c r="HM100" s="26">
        <v>0</v>
      </c>
      <c r="HN100" s="26">
        <v>0</v>
      </c>
      <c r="HO100" s="26">
        <v>0</v>
      </c>
      <c r="HP100" s="26">
        <v>0</v>
      </c>
      <c r="HQ100" s="26">
        <v>1</v>
      </c>
      <c r="HR100" s="26">
        <v>38</v>
      </c>
      <c r="HS100" s="26">
        <v>0</v>
      </c>
      <c r="HT100" s="26">
        <v>0</v>
      </c>
      <c r="HU100" s="26">
        <v>0</v>
      </c>
      <c r="HV100" s="26">
        <v>0</v>
      </c>
      <c r="HW100" s="26">
        <v>0</v>
      </c>
      <c r="HX100" s="26">
        <v>0</v>
      </c>
      <c r="HY100" s="26">
        <v>0</v>
      </c>
      <c r="HZ100" s="26">
        <v>0</v>
      </c>
      <c r="IA100" s="26">
        <v>0</v>
      </c>
      <c r="IB100" s="26">
        <v>0</v>
      </c>
      <c r="IC100" s="26">
        <v>0</v>
      </c>
      <c r="ID100" s="26">
        <v>0</v>
      </c>
      <c r="IE100" s="26">
        <v>0</v>
      </c>
      <c r="IF100" s="26">
        <v>1</v>
      </c>
      <c r="IG100" s="26">
        <v>0</v>
      </c>
      <c r="IH100" s="26">
        <v>3</v>
      </c>
      <c r="II100" s="26"/>
      <c r="IJ100" s="26">
        <v>0</v>
      </c>
      <c r="IK100" s="26">
        <v>0</v>
      </c>
      <c r="IL100" s="26">
        <v>0</v>
      </c>
      <c r="IM100" s="26">
        <v>0</v>
      </c>
      <c r="IN100" s="26">
        <v>0</v>
      </c>
      <c r="IO100" s="26">
        <v>0</v>
      </c>
      <c r="IP100" s="26">
        <v>0</v>
      </c>
      <c r="IQ100" s="26">
        <v>0</v>
      </c>
      <c r="IR100" s="26">
        <v>0</v>
      </c>
      <c r="IS100" s="26">
        <v>0</v>
      </c>
      <c r="IT100" s="26">
        <v>0</v>
      </c>
      <c r="IU100" s="26">
        <v>0</v>
      </c>
      <c r="IV100" s="26"/>
      <c r="IW100" s="26">
        <v>0</v>
      </c>
      <c r="IX100" s="26">
        <v>0</v>
      </c>
      <c r="IY100" s="26">
        <v>0</v>
      </c>
      <c r="IZ100" s="26">
        <v>0</v>
      </c>
      <c r="JA100" s="26">
        <v>0</v>
      </c>
      <c r="JB100" s="26">
        <v>0</v>
      </c>
      <c r="JC100" s="26">
        <v>0</v>
      </c>
      <c r="JD100" s="26">
        <v>0</v>
      </c>
      <c r="JE100" s="26">
        <v>0</v>
      </c>
      <c r="JF100" s="26">
        <v>0</v>
      </c>
      <c r="JG100" s="26">
        <v>0</v>
      </c>
      <c r="JH100" s="26">
        <v>0</v>
      </c>
      <c r="JI100" s="26"/>
      <c r="JJ100" s="26">
        <v>0</v>
      </c>
      <c r="JK100" s="26">
        <v>0</v>
      </c>
      <c r="JL100" s="26">
        <v>0</v>
      </c>
      <c r="JM100" s="26">
        <v>0</v>
      </c>
      <c r="JN100" s="26">
        <v>0</v>
      </c>
      <c r="JO100" s="26">
        <v>0</v>
      </c>
      <c r="JP100" s="26">
        <v>0</v>
      </c>
      <c r="JQ100" s="26">
        <v>0</v>
      </c>
      <c r="JR100" s="26">
        <v>0</v>
      </c>
      <c r="JS100" s="26">
        <v>0</v>
      </c>
      <c r="JT100" s="26">
        <v>0</v>
      </c>
      <c r="JU100" s="26">
        <v>0</v>
      </c>
      <c r="JV100" s="26"/>
      <c r="JW100" s="26">
        <v>0</v>
      </c>
      <c r="JX100" s="26">
        <v>0</v>
      </c>
      <c r="JY100" s="26">
        <v>0</v>
      </c>
      <c r="JZ100" s="26">
        <v>0</v>
      </c>
      <c r="KA100" s="26">
        <v>0</v>
      </c>
      <c r="KB100" s="26">
        <v>0</v>
      </c>
      <c r="KC100" s="26">
        <v>0</v>
      </c>
      <c r="KD100" s="26">
        <v>0</v>
      </c>
      <c r="KE100" s="26">
        <v>0</v>
      </c>
      <c r="KF100" s="26">
        <v>0</v>
      </c>
      <c r="KG100" s="26">
        <v>0</v>
      </c>
      <c r="KH100" s="26">
        <v>0</v>
      </c>
      <c r="KI100" s="26"/>
      <c r="KJ100" s="26">
        <v>0</v>
      </c>
      <c r="KK100" s="26">
        <v>0</v>
      </c>
      <c r="KL100" s="26">
        <v>0</v>
      </c>
      <c r="KM100" s="26">
        <v>0</v>
      </c>
      <c r="KN100" s="26">
        <v>0</v>
      </c>
      <c r="KO100" s="26">
        <v>0</v>
      </c>
      <c r="KP100" s="26">
        <v>0</v>
      </c>
      <c r="KQ100" s="26">
        <v>0</v>
      </c>
      <c r="KR100" s="26">
        <v>0</v>
      </c>
      <c r="KS100" s="26">
        <v>0</v>
      </c>
      <c r="KT100" s="26">
        <v>0</v>
      </c>
      <c r="KU100" s="26">
        <v>0</v>
      </c>
      <c r="KV100" s="26">
        <v>0</v>
      </c>
      <c r="KW100" s="26">
        <v>0</v>
      </c>
      <c r="KX100" s="26">
        <v>0</v>
      </c>
      <c r="KY100" s="26">
        <v>0</v>
      </c>
      <c r="KZ100" s="26">
        <v>0</v>
      </c>
      <c r="LA100" s="26">
        <v>0</v>
      </c>
      <c r="LB100" s="26">
        <v>0</v>
      </c>
      <c r="LC100" s="26">
        <v>0</v>
      </c>
      <c r="LD100" s="26">
        <v>0</v>
      </c>
      <c r="LE100" s="26">
        <v>0</v>
      </c>
      <c r="LF100" s="26">
        <v>0</v>
      </c>
      <c r="LG100" s="26">
        <v>0</v>
      </c>
      <c r="LH100" s="26">
        <v>0</v>
      </c>
      <c r="LI100" s="26">
        <v>0</v>
      </c>
      <c r="LJ100" s="26">
        <v>0</v>
      </c>
      <c r="LK100" s="26">
        <v>0</v>
      </c>
      <c r="LL100" s="26">
        <v>0</v>
      </c>
      <c r="LM100" s="26">
        <v>0</v>
      </c>
      <c r="LN100" s="26">
        <v>0</v>
      </c>
      <c r="LO100" s="26">
        <v>0</v>
      </c>
      <c r="LP100" s="26">
        <v>0</v>
      </c>
      <c r="LQ100" s="26">
        <v>0</v>
      </c>
      <c r="LR100" s="26">
        <v>0</v>
      </c>
      <c r="LS100" s="26">
        <v>0</v>
      </c>
      <c r="LT100" s="26">
        <v>0</v>
      </c>
      <c r="LU100" s="26">
        <v>0</v>
      </c>
      <c r="LV100" s="26">
        <v>0</v>
      </c>
      <c r="LW100" s="26">
        <v>0</v>
      </c>
      <c r="LX100" s="26">
        <v>0</v>
      </c>
      <c r="LY100" s="26">
        <v>0</v>
      </c>
      <c r="LZ100" s="26">
        <v>0</v>
      </c>
      <c r="MA100" s="26">
        <v>0</v>
      </c>
      <c r="MB100" s="26">
        <v>0</v>
      </c>
      <c r="MC100" s="26">
        <v>0</v>
      </c>
      <c r="MD100" s="26">
        <v>0</v>
      </c>
      <c r="ME100" s="26">
        <v>0</v>
      </c>
      <c r="MF100" s="26">
        <v>0</v>
      </c>
      <c r="MG100" s="26">
        <v>0</v>
      </c>
      <c r="MH100" s="26">
        <v>0</v>
      </c>
      <c r="MI100" s="26">
        <v>0</v>
      </c>
      <c r="MJ100" s="26">
        <v>0</v>
      </c>
      <c r="MK100" s="26">
        <v>0</v>
      </c>
      <c r="ML100" s="26">
        <v>0</v>
      </c>
      <c r="MM100" s="28">
        <v>0</v>
      </c>
      <c r="MN100" s="26">
        <v>0</v>
      </c>
      <c r="MO100" s="26">
        <v>0</v>
      </c>
      <c r="MP100" s="26">
        <v>0</v>
      </c>
      <c r="MQ100" s="26">
        <v>0</v>
      </c>
      <c r="MR100" s="26">
        <v>0</v>
      </c>
      <c r="MS100" s="26">
        <v>0</v>
      </c>
      <c r="MT100" s="26">
        <v>0</v>
      </c>
      <c r="MU100" s="26">
        <v>0</v>
      </c>
      <c r="MV100" s="26">
        <v>0</v>
      </c>
      <c r="MW100" s="26">
        <v>0</v>
      </c>
      <c r="MX100" s="26">
        <v>0</v>
      </c>
      <c r="MY100" s="26">
        <v>0</v>
      </c>
      <c r="MZ100" s="26">
        <v>0</v>
      </c>
      <c r="NA100" s="26">
        <v>0</v>
      </c>
      <c r="NB100" s="26">
        <v>0</v>
      </c>
      <c r="NC100" s="26">
        <v>0</v>
      </c>
      <c r="ND100" s="26">
        <v>0</v>
      </c>
      <c r="NE100" s="26">
        <v>0</v>
      </c>
      <c r="NF100" s="26">
        <v>0</v>
      </c>
      <c r="NG100" s="26">
        <v>0</v>
      </c>
      <c r="NH100" s="26">
        <v>0</v>
      </c>
      <c r="NI100" s="26">
        <v>0</v>
      </c>
      <c r="NJ100" s="26">
        <v>0</v>
      </c>
      <c r="NK100" s="26">
        <v>0</v>
      </c>
      <c r="NL100" s="26">
        <v>0</v>
      </c>
      <c r="NM100" s="26">
        <v>0</v>
      </c>
      <c r="NN100" s="26">
        <v>0</v>
      </c>
      <c r="NO100" s="26">
        <v>0</v>
      </c>
      <c r="NP100" s="26">
        <v>0</v>
      </c>
      <c r="NQ100" s="26">
        <v>0</v>
      </c>
      <c r="NR100" s="26">
        <v>0</v>
      </c>
      <c r="NS100" s="26">
        <v>0</v>
      </c>
      <c r="NT100" s="26">
        <v>0</v>
      </c>
      <c r="NU100" s="26">
        <v>0</v>
      </c>
      <c r="NV100" s="26">
        <v>0</v>
      </c>
      <c r="NW100" s="26">
        <v>0</v>
      </c>
      <c r="NX100" s="26">
        <v>0</v>
      </c>
      <c r="NY100" s="26">
        <v>0</v>
      </c>
      <c r="NZ100" s="26">
        <v>0</v>
      </c>
      <c r="OA100" s="26">
        <v>0</v>
      </c>
      <c r="OB100" s="26">
        <v>0</v>
      </c>
      <c r="OC100" s="26">
        <v>0</v>
      </c>
      <c r="OD100" s="26">
        <v>0</v>
      </c>
      <c r="OE100" s="26">
        <v>0</v>
      </c>
      <c r="OF100" s="26">
        <v>0</v>
      </c>
      <c r="OG100" s="26">
        <v>0</v>
      </c>
      <c r="OH100" s="26"/>
      <c r="OI100" s="26">
        <v>0</v>
      </c>
      <c r="OJ100" s="26">
        <v>0</v>
      </c>
      <c r="OK100" s="28">
        <v>159</v>
      </c>
      <c r="OL100" s="26">
        <v>0</v>
      </c>
      <c r="OM100" s="26">
        <v>0</v>
      </c>
      <c r="ON100" s="26">
        <v>0</v>
      </c>
      <c r="OO100" s="26">
        <v>1</v>
      </c>
      <c r="OP100" s="26">
        <v>0</v>
      </c>
      <c r="OQ100" s="26">
        <v>45</v>
      </c>
      <c r="OR100" s="26">
        <v>3</v>
      </c>
      <c r="OS100" s="26">
        <v>2</v>
      </c>
      <c r="OT100" s="26">
        <v>35</v>
      </c>
      <c r="OU100" s="26">
        <v>0</v>
      </c>
      <c r="OV100" s="26">
        <v>3</v>
      </c>
      <c r="OW100" s="26">
        <v>70</v>
      </c>
      <c r="OX100" s="28">
        <v>162</v>
      </c>
      <c r="OY100" s="26">
        <v>0</v>
      </c>
      <c r="OZ100" s="26">
        <v>46</v>
      </c>
      <c r="PA100" s="26">
        <v>40</v>
      </c>
      <c r="PB100" s="26">
        <v>76</v>
      </c>
      <c r="PC100" s="28">
        <v>17</v>
      </c>
      <c r="PD100" s="26">
        <v>12</v>
      </c>
      <c r="PE100" s="26">
        <v>5</v>
      </c>
      <c r="PF100" s="28">
        <v>2</v>
      </c>
      <c r="PG100" s="26">
        <v>1</v>
      </c>
      <c r="PH100" s="26">
        <v>1</v>
      </c>
      <c r="PI100" s="26">
        <v>0</v>
      </c>
      <c r="PJ100" s="26">
        <v>0</v>
      </c>
      <c r="PK100" s="28">
        <v>31</v>
      </c>
      <c r="PL100" s="26">
        <v>0</v>
      </c>
      <c r="PM100" s="26">
        <v>0</v>
      </c>
      <c r="PN100" s="26">
        <v>0</v>
      </c>
      <c r="PO100" s="26">
        <v>1</v>
      </c>
      <c r="PP100" s="26">
        <v>0</v>
      </c>
      <c r="PQ100" s="26">
        <v>0</v>
      </c>
      <c r="PR100" s="26">
        <v>1</v>
      </c>
      <c r="PS100" s="26">
        <v>0</v>
      </c>
      <c r="PT100" s="26">
        <v>0</v>
      </c>
      <c r="PU100" s="26">
        <v>0</v>
      </c>
      <c r="PV100" s="26">
        <v>0</v>
      </c>
      <c r="PW100" s="26">
        <v>1</v>
      </c>
      <c r="PX100" s="26">
        <v>0</v>
      </c>
      <c r="PY100" s="26">
        <v>0</v>
      </c>
      <c r="PZ100" s="26">
        <v>0</v>
      </c>
      <c r="QA100" s="26">
        <v>0</v>
      </c>
      <c r="QB100" s="26">
        <v>0</v>
      </c>
      <c r="QC100" s="26">
        <v>0</v>
      </c>
      <c r="QD100" s="26">
        <v>0</v>
      </c>
      <c r="QE100" s="26">
        <v>1</v>
      </c>
      <c r="QF100" s="26">
        <v>0</v>
      </c>
      <c r="QG100" s="26">
        <v>0</v>
      </c>
      <c r="QH100" s="26">
        <v>0</v>
      </c>
      <c r="QI100" s="26">
        <v>0</v>
      </c>
      <c r="QJ100" s="26">
        <v>0</v>
      </c>
      <c r="QK100" s="26">
        <v>0</v>
      </c>
      <c r="QL100" s="26">
        <v>0</v>
      </c>
      <c r="QM100" s="26">
        <v>0</v>
      </c>
      <c r="QN100" s="26">
        <v>0</v>
      </c>
      <c r="QO100" s="26">
        <v>0</v>
      </c>
      <c r="QP100" s="26">
        <v>0</v>
      </c>
      <c r="QQ100" s="26">
        <v>0</v>
      </c>
      <c r="QR100" s="26">
        <v>0</v>
      </c>
      <c r="QS100" s="26">
        <v>0</v>
      </c>
      <c r="QT100" s="26">
        <v>0</v>
      </c>
      <c r="QU100" s="26">
        <v>0</v>
      </c>
      <c r="QV100" s="26">
        <v>0</v>
      </c>
      <c r="QW100" s="26">
        <v>0</v>
      </c>
      <c r="QX100" s="26">
        <v>0</v>
      </c>
      <c r="QY100" s="26">
        <v>0</v>
      </c>
      <c r="QZ100" s="26">
        <v>0</v>
      </c>
      <c r="RA100" s="26">
        <v>0</v>
      </c>
      <c r="RB100" s="26">
        <v>0</v>
      </c>
      <c r="RC100" s="26">
        <v>0</v>
      </c>
      <c r="RD100" s="26">
        <v>0</v>
      </c>
      <c r="RE100" s="26">
        <v>0</v>
      </c>
      <c r="RF100" s="26">
        <v>0</v>
      </c>
      <c r="RG100" s="26">
        <v>0</v>
      </c>
      <c r="RH100" s="26">
        <v>0</v>
      </c>
      <c r="RI100" s="26">
        <v>0</v>
      </c>
      <c r="RJ100" s="26">
        <v>1</v>
      </c>
      <c r="RK100" s="26">
        <v>0</v>
      </c>
      <c r="RL100" s="26">
        <v>0</v>
      </c>
      <c r="RM100" s="26">
        <v>0</v>
      </c>
      <c r="RN100" s="26">
        <v>0</v>
      </c>
      <c r="RO100" s="26">
        <v>0</v>
      </c>
      <c r="RP100" s="26">
        <v>2</v>
      </c>
      <c r="RQ100" s="26">
        <v>0</v>
      </c>
      <c r="RR100" s="26">
        <v>3</v>
      </c>
      <c r="RS100" s="26">
        <v>3</v>
      </c>
      <c r="RT100" s="26">
        <v>0</v>
      </c>
      <c r="RU100" s="26">
        <v>2</v>
      </c>
      <c r="RV100" s="26">
        <v>1</v>
      </c>
      <c r="RW100" s="26">
        <v>1</v>
      </c>
      <c r="RX100" s="26">
        <v>0</v>
      </c>
      <c r="RY100" s="26">
        <v>5</v>
      </c>
      <c r="RZ100" s="26">
        <v>2</v>
      </c>
      <c r="SA100" s="26">
        <v>3</v>
      </c>
      <c r="SB100" s="26">
        <v>1</v>
      </c>
      <c r="SC100" s="26">
        <v>1</v>
      </c>
      <c r="SD100" s="26">
        <v>1</v>
      </c>
      <c r="SE100" s="26">
        <v>1</v>
      </c>
      <c r="SF100" s="28">
        <v>31</v>
      </c>
      <c r="SG100" s="26">
        <v>0</v>
      </c>
      <c r="SH100" s="26">
        <v>0</v>
      </c>
      <c r="SI100" s="26">
        <v>1</v>
      </c>
      <c r="SJ100" s="26">
        <v>1</v>
      </c>
      <c r="SK100" s="26">
        <v>0</v>
      </c>
      <c r="SL100" s="26">
        <v>0</v>
      </c>
      <c r="SM100" s="26">
        <v>1</v>
      </c>
      <c r="SN100" s="26">
        <v>0</v>
      </c>
      <c r="SO100" s="26">
        <v>2</v>
      </c>
      <c r="SP100" s="26">
        <v>0</v>
      </c>
      <c r="SQ100" s="26">
        <v>3</v>
      </c>
      <c r="SR100" s="26">
        <v>3</v>
      </c>
      <c r="SS100" s="26">
        <v>0</v>
      </c>
      <c r="ST100" s="26">
        <v>3</v>
      </c>
      <c r="SU100" s="26">
        <v>1</v>
      </c>
      <c r="SV100" s="26">
        <v>1</v>
      </c>
      <c r="SW100" s="26">
        <v>0</v>
      </c>
      <c r="SX100" s="26">
        <v>5</v>
      </c>
      <c r="SY100" s="26">
        <v>2</v>
      </c>
      <c r="SZ100" s="26">
        <v>4</v>
      </c>
      <c r="TA100" s="26">
        <v>1</v>
      </c>
      <c r="TB100" s="26">
        <v>1</v>
      </c>
      <c r="TC100" s="26">
        <v>1</v>
      </c>
      <c r="TD100" s="26">
        <v>1</v>
      </c>
      <c r="TE100" s="28">
        <v>48</v>
      </c>
      <c r="TF100" s="26">
        <v>0</v>
      </c>
      <c r="TG100" s="26">
        <v>1</v>
      </c>
      <c r="TH100" s="26">
        <v>1</v>
      </c>
      <c r="TI100" s="26">
        <v>1</v>
      </c>
      <c r="TJ100" s="26">
        <v>0</v>
      </c>
      <c r="TK100" s="26">
        <v>1</v>
      </c>
      <c r="TL100" s="26">
        <v>3</v>
      </c>
      <c r="TM100" s="26">
        <v>5</v>
      </c>
      <c r="TN100" s="26">
        <v>5</v>
      </c>
      <c r="TO100" s="26">
        <v>3</v>
      </c>
      <c r="TP100" s="26">
        <v>1</v>
      </c>
      <c r="TQ100" s="26">
        <v>5</v>
      </c>
      <c r="TR100" s="26">
        <v>2</v>
      </c>
      <c r="TS100" s="26">
        <v>3</v>
      </c>
      <c r="TT100" s="26">
        <v>1</v>
      </c>
      <c r="TU100" s="26">
        <v>0</v>
      </c>
      <c r="TV100" s="26">
        <v>0</v>
      </c>
      <c r="TW100" s="26">
        <v>0</v>
      </c>
      <c r="TX100" s="26">
        <v>1</v>
      </c>
      <c r="TY100" s="26">
        <v>0</v>
      </c>
      <c r="TZ100" s="26">
        <v>4</v>
      </c>
      <c r="UA100" s="26">
        <v>5</v>
      </c>
      <c r="UB100" s="26">
        <v>3</v>
      </c>
      <c r="UC100" s="26">
        <v>0</v>
      </c>
      <c r="UD100" s="26">
        <v>1</v>
      </c>
      <c r="UE100" s="26">
        <v>3</v>
      </c>
      <c r="UF100" s="26">
        <v>0</v>
      </c>
      <c r="UG100" s="26">
        <v>0</v>
      </c>
      <c r="UH100" s="26">
        <v>0</v>
      </c>
      <c r="UI100" s="26">
        <v>0</v>
      </c>
      <c r="UJ100" s="28">
        <v>1335</v>
      </c>
      <c r="UK100" s="26">
        <v>6</v>
      </c>
      <c r="UL100" s="26">
        <v>15</v>
      </c>
      <c r="UM100" s="26">
        <v>24</v>
      </c>
      <c r="UN100" s="26">
        <v>15</v>
      </c>
      <c r="UO100" s="26">
        <v>42</v>
      </c>
      <c r="UP100" s="26">
        <v>119</v>
      </c>
      <c r="UQ100" s="26">
        <v>180</v>
      </c>
      <c r="UR100" s="26">
        <v>186</v>
      </c>
      <c r="US100" s="26">
        <v>128</v>
      </c>
      <c r="UT100" s="26">
        <v>95</v>
      </c>
      <c r="UU100" s="26">
        <v>58</v>
      </c>
      <c r="UV100" s="26">
        <v>60</v>
      </c>
      <c r="UW100" s="26">
        <v>3</v>
      </c>
      <c r="UX100" s="26">
        <v>15</v>
      </c>
      <c r="UY100" s="26">
        <v>16</v>
      </c>
      <c r="UZ100" s="26">
        <v>13</v>
      </c>
      <c r="VA100" s="26">
        <v>6</v>
      </c>
      <c r="VB100" s="26">
        <v>16</v>
      </c>
      <c r="VC100" s="26">
        <v>38</v>
      </c>
      <c r="VD100" s="26">
        <v>76</v>
      </c>
      <c r="VE100" s="26">
        <v>58</v>
      </c>
      <c r="VF100" s="26">
        <v>58</v>
      </c>
      <c r="VG100" s="26">
        <v>44</v>
      </c>
      <c r="VH100" s="26">
        <v>64</v>
      </c>
      <c r="VI100" s="26">
        <v>0</v>
      </c>
      <c r="VJ100" s="26">
        <v>0</v>
      </c>
      <c r="VK100" s="26">
        <v>0</v>
      </c>
      <c r="VL100" s="26">
        <v>0</v>
      </c>
      <c r="VM100" s="28">
        <v>9</v>
      </c>
      <c r="VN100" s="26">
        <v>0</v>
      </c>
      <c r="VO100" s="26">
        <v>0</v>
      </c>
      <c r="VP100" s="26">
        <v>2</v>
      </c>
      <c r="VQ100" s="26">
        <v>3</v>
      </c>
      <c r="VR100" s="26">
        <v>0</v>
      </c>
      <c r="VS100" s="26">
        <v>1</v>
      </c>
      <c r="VT100" s="26">
        <v>3</v>
      </c>
      <c r="VU100" s="26">
        <v>0</v>
      </c>
      <c r="VV100" s="28">
        <v>4</v>
      </c>
      <c r="VW100" s="26">
        <v>0</v>
      </c>
      <c r="VX100" s="26">
        <v>0</v>
      </c>
      <c r="VY100" s="26">
        <v>0</v>
      </c>
      <c r="VZ100" s="26">
        <v>1</v>
      </c>
      <c r="WA100" s="26">
        <v>0</v>
      </c>
      <c r="WB100" s="26">
        <v>0</v>
      </c>
      <c r="WC100" s="26">
        <v>1</v>
      </c>
      <c r="WD100" s="26">
        <v>0</v>
      </c>
      <c r="WE100" s="26">
        <v>0</v>
      </c>
      <c r="WF100" s="26">
        <v>0</v>
      </c>
      <c r="WG100" s="26">
        <v>0</v>
      </c>
      <c r="WH100" s="26">
        <v>1</v>
      </c>
      <c r="WI100" s="26">
        <v>0</v>
      </c>
      <c r="WJ100" s="26">
        <v>0</v>
      </c>
      <c r="WK100" s="26">
        <v>0</v>
      </c>
      <c r="WL100" s="26">
        <v>0</v>
      </c>
      <c r="WM100" s="26">
        <v>0</v>
      </c>
      <c r="WN100" s="26">
        <v>0</v>
      </c>
      <c r="WO100" s="26">
        <v>0</v>
      </c>
      <c r="WP100" s="26">
        <v>1</v>
      </c>
      <c r="WQ100" s="26">
        <v>0</v>
      </c>
      <c r="WR100" s="26">
        <v>0</v>
      </c>
      <c r="WS100" s="26">
        <v>0</v>
      </c>
      <c r="WT100" s="26">
        <v>0</v>
      </c>
      <c r="WU100" s="26">
        <v>0</v>
      </c>
      <c r="WV100" s="26">
        <v>0</v>
      </c>
      <c r="WW100" s="26">
        <v>0</v>
      </c>
      <c r="WX100" s="26">
        <v>0</v>
      </c>
      <c r="WY100" s="26">
        <v>0</v>
      </c>
      <c r="WZ100" s="26">
        <v>0</v>
      </c>
      <c r="XA100" s="26">
        <v>0</v>
      </c>
      <c r="XB100" s="26">
        <v>0</v>
      </c>
      <c r="XC100" s="26">
        <v>0</v>
      </c>
      <c r="XD100" s="26">
        <v>0</v>
      </c>
      <c r="XE100" s="26">
        <v>0</v>
      </c>
      <c r="XF100" s="26">
        <v>0</v>
      </c>
      <c r="XG100" s="26">
        <v>0</v>
      </c>
      <c r="XH100" s="26">
        <v>0</v>
      </c>
      <c r="XI100" s="26">
        <v>0</v>
      </c>
      <c r="XJ100" s="26">
        <v>0</v>
      </c>
      <c r="XK100" s="26">
        <v>0</v>
      </c>
      <c r="XL100" s="26">
        <v>0</v>
      </c>
      <c r="XM100" s="26">
        <v>0</v>
      </c>
      <c r="XN100" s="26">
        <v>0</v>
      </c>
      <c r="XO100" s="26">
        <v>0</v>
      </c>
      <c r="XP100" s="26">
        <v>0</v>
      </c>
      <c r="XQ100" s="26">
        <v>0</v>
      </c>
      <c r="XR100" s="26">
        <v>0</v>
      </c>
      <c r="XS100" s="41">
        <v>0</v>
      </c>
      <c r="XT100" s="41">
        <v>0</v>
      </c>
      <c r="XU100" s="41">
        <v>0</v>
      </c>
      <c r="XV100" s="41">
        <v>0</v>
      </c>
      <c r="XW100" s="41">
        <v>0</v>
      </c>
      <c r="XX100" s="41">
        <v>0</v>
      </c>
      <c r="XY100" s="41">
        <v>0</v>
      </c>
      <c r="XZ100" s="41">
        <v>0</v>
      </c>
      <c r="YA100" s="41">
        <v>0</v>
      </c>
      <c r="YB100" s="41">
        <v>0</v>
      </c>
      <c r="YC100" s="41">
        <v>0</v>
      </c>
      <c r="YD100" s="41">
        <v>0</v>
      </c>
      <c r="YE100" s="41">
        <v>0</v>
      </c>
      <c r="YF100" s="41">
        <v>0</v>
      </c>
      <c r="YG100" s="41">
        <v>0</v>
      </c>
      <c r="YH100" s="41">
        <v>0</v>
      </c>
      <c r="YI100" s="41">
        <v>0</v>
      </c>
      <c r="YJ100" s="41">
        <v>0</v>
      </c>
      <c r="YK100" s="41">
        <v>0</v>
      </c>
      <c r="YL100" s="41">
        <v>0</v>
      </c>
      <c r="YM100" s="41">
        <v>0</v>
      </c>
      <c r="YN100" s="41">
        <v>0</v>
      </c>
      <c r="YO100" s="41">
        <v>0</v>
      </c>
      <c r="YP100" s="41">
        <v>0</v>
      </c>
      <c r="YQ100" s="41">
        <v>0</v>
      </c>
      <c r="YR100" s="41">
        <v>0</v>
      </c>
      <c r="YS100" s="41">
        <v>0</v>
      </c>
      <c r="YT100" s="41">
        <v>0</v>
      </c>
      <c r="YU100" s="41">
        <v>0</v>
      </c>
      <c r="YV100" s="41">
        <v>0</v>
      </c>
      <c r="YW100" s="41">
        <v>0</v>
      </c>
      <c r="YX100" s="41">
        <v>0</v>
      </c>
      <c r="YY100" s="41">
        <v>0</v>
      </c>
      <c r="YZ100" s="41">
        <v>0</v>
      </c>
      <c r="ZA100" s="41">
        <v>0</v>
      </c>
      <c r="ZB100" s="41">
        <v>0</v>
      </c>
      <c r="ZC100" s="41">
        <v>0</v>
      </c>
      <c r="ZD100" s="41">
        <v>0</v>
      </c>
      <c r="ZE100" s="41">
        <v>0</v>
      </c>
      <c r="ZF100" s="41">
        <v>0</v>
      </c>
      <c r="ZG100" s="41">
        <v>0</v>
      </c>
      <c r="ZH100" s="41">
        <v>0</v>
      </c>
      <c r="ZI100" s="41">
        <v>0</v>
      </c>
      <c r="ZJ100" s="41">
        <v>0</v>
      </c>
      <c r="ZK100" s="41">
        <v>0</v>
      </c>
      <c r="ZL100" s="41">
        <v>0</v>
      </c>
      <c r="ZM100" s="41">
        <v>11</v>
      </c>
      <c r="ZN100" s="41">
        <v>4</v>
      </c>
      <c r="ZO100" s="27">
        <v>4</v>
      </c>
      <c r="ZP100" s="27">
        <v>1</v>
      </c>
      <c r="ZQ100" s="27">
        <v>3</v>
      </c>
      <c r="ZR100" s="27">
        <v>3</v>
      </c>
      <c r="ZS100" s="27">
        <v>5</v>
      </c>
      <c r="ZT100" s="27">
        <v>5</v>
      </c>
      <c r="ZU100" s="27">
        <v>22</v>
      </c>
      <c r="ZV100" s="27">
        <v>975</v>
      </c>
      <c r="ZW100" s="27">
        <v>342</v>
      </c>
      <c r="ZX100" s="27">
        <v>123</v>
      </c>
      <c r="ZY100" s="27">
        <v>105</v>
      </c>
      <c r="ZZ100" s="27">
        <v>19</v>
      </c>
      <c r="AAA100" s="27">
        <v>25</v>
      </c>
      <c r="AAB100" s="27">
        <v>6</v>
      </c>
      <c r="AAC100" s="27">
        <v>8</v>
      </c>
      <c r="AAD100" s="27">
        <v>0</v>
      </c>
      <c r="AAE100" s="27">
        <v>0</v>
      </c>
      <c r="AAF100" s="27">
        <v>13</v>
      </c>
      <c r="AAG100" s="27">
        <v>17</v>
      </c>
      <c r="AAH100" s="27" t="s">
        <v>575</v>
      </c>
    </row>
    <row r="101" spans="1:710" s="27" customFormat="1" x14ac:dyDescent="0.2">
      <c r="A101" s="27" t="s">
        <v>576</v>
      </c>
      <c r="B101" s="68">
        <v>1041308</v>
      </c>
      <c r="C101" s="28">
        <v>473</v>
      </c>
      <c r="D101" s="28">
        <v>7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8">
        <v>1</v>
      </c>
      <c r="P101" s="28">
        <v>1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0</v>
      </c>
      <c r="AJ101" s="26">
        <v>0</v>
      </c>
      <c r="AK101" s="26">
        <v>0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0</v>
      </c>
      <c r="AV101" s="26">
        <v>0</v>
      </c>
      <c r="AW101" s="26">
        <v>0</v>
      </c>
      <c r="AX101" s="26">
        <v>0</v>
      </c>
      <c r="AY101" s="26">
        <v>0</v>
      </c>
      <c r="AZ101" s="26">
        <v>0</v>
      </c>
      <c r="BA101" s="26">
        <v>0</v>
      </c>
      <c r="BB101" s="26">
        <v>0</v>
      </c>
      <c r="BC101" s="26">
        <v>0</v>
      </c>
      <c r="BD101" s="26">
        <v>0</v>
      </c>
      <c r="BE101" s="26">
        <v>0</v>
      </c>
      <c r="BF101" s="26">
        <v>0</v>
      </c>
      <c r="BG101" s="26">
        <v>0</v>
      </c>
      <c r="BH101" s="26">
        <v>0</v>
      </c>
      <c r="BI101" s="26">
        <v>0</v>
      </c>
      <c r="BJ101" s="26">
        <v>0</v>
      </c>
      <c r="BK101" s="26">
        <v>0</v>
      </c>
      <c r="BL101" s="26">
        <v>0</v>
      </c>
      <c r="BM101" s="26"/>
      <c r="BN101" s="26"/>
      <c r="BO101" s="26"/>
      <c r="BP101" s="26"/>
      <c r="BQ101" s="26">
        <v>0</v>
      </c>
      <c r="BR101" s="26">
        <v>0</v>
      </c>
      <c r="BS101" s="26">
        <v>0</v>
      </c>
      <c r="BT101" s="26">
        <v>0</v>
      </c>
      <c r="BU101" s="28">
        <v>2</v>
      </c>
      <c r="BV101" s="28">
        <v>4</v>
      </c>
      <c r="BW101" s="28">
        <v>3</v>
      </c>
      <c r="BX101" s="28">
        <v>94</v>
      </c>
      <c r="BY101" s="26">
        <v>0</v>
      </c>
      <c r="BZ101" s="26">
        <v>0</v>
      </c>
      <c r="CA101" s="26">
        <v>0</v>
      </c>
      <c r="CB101" s="26">
        <v>0</v>
      </c>
      <c r="CC101" s="26">
        <v>0</v>
      </c>
      <c r="CD101" s="26">
        <v>0</v>
      </c>
      <c r="CE101" s="26">
        <v>0</v>
      </c>
      <c r="CF101" s="26">
        <v>0</v>
      </c>
      <c r="CG101" s="26">
        <v>0</v>
      </c>
      <c r="CH101" s="26">
        <v>0</v>
      </c>
      <c r="CI101" s="26">
        <v>0</v>
      </c>
      <c r="CJ101" s="26">
        <v>0</v>
      </c>
      <c r="CK101" s="26">
        <v>0</v>
      </c>
      <c r="CL101" s="26">
        <v>0</v>
      </c>
      <c r="CM101" s="26">
        <v>0</v>
      </c>
      <c r="CN101" s="26">
        <v>0</v>
      </c>
      <c r="CO101" s="26">
        <v>0</v>
      </c>
      <c r="CP101" s="26">
        <v>0</v>
      </c>
      <c r="CQ101" s="26">
        <v>0</v>
      </c>
      <c r="CR101" s="26">
        <v>0</v>
      </c>
      <c r="CS101" s="26">
        <v>0</v>
      </c>
      <c r="CT101" s="26">
        <v>0</v>
      </c>
      <c r="CU101" s="26">
        <v>0</v>
      </c>
      <c r="CV101" s="26">
        <v>0</v>
      </c>
      <c r="CW101" s="26">
        <v>0</v>
      </c>
      <c r="CX101" s="26">
        <v>0</v>
      </c>
      <c r="CY101" s="26">
        <v>0</v>
      </c>
      <c r="CZ101" s="26">
        <v>0</v>
      </c>
      <c r="DA101" s="26">
        <v>0</v>
      </c>
      <c r="DB101" s="26">
        <v>0</v>
      </c>
      <c r="DC101" s="26">
        <v>0</v>
      </c>
      <c r="DD101" s="26">
        <v>0</v>
      </c>
      <c r="DE101" s="26">
        <v>0</v>
      </c>
      <c r="DF101" s="26">
        <v>0</v>
      </c>
      <c r="DG101" s="26">
        <v>0</v>
      </c>
      <c r="DH101" s="26">
        <v>13</v>
      </c>
      <c r="DI101" s="26">
        <v>0</v>
      </c>
      <c r="DJ101" s="26">
        <v>9</v>
      </c>
      <c r="DK101" s="26">
        <v>0</v>
      </c>
      <c r="DL101" s="26">
        <v>36</v>
      </c>
      <c r="DM101" s="26">
        <v>1</v>
      </c>
      <c r="DN101" s="26">
        <v>29</v>
      </c>
      <c r="DO101" s="26">
        <v>0</v>
      </c>
      <c r="DP101" s="26">
        <v>13</v>
      </c>
      <c r="DQ101" s="26">
        <v>0</v>
      </c>
      <c r="DR101" s="26">
        <v>14</v>
      </c>
      <c r="DS101" s="26">
        <v>0</v>
      </c>
      <c r="DT101" s="26">
        <v>0</v>
      </c>
      <c r="DU101" s="26">
        <v>0</v>
      </c>
      <c r="DV101" s="26">
        <v>0</v>
      </c>
      <c r="DW101" s="26">
        <v>0</v>
      </c>
      <c r="DX101" s="26">
        <v>0</v>
      </c>
      <c r="DY101" s="26">
        <v>0</v>
      </c>
      <c r="DZ101" s="26">
        <v>0</v>
      </c>
      <c r="EA101" s="26">
        <v>0</v>
      </c>
      <c r="EB101" s="26">
        <v>0</v>
      </c>
      <c r="EC101" s="26">
        <v>0</v>
      </c>
      <c r="ED101" s="26">
        <v>0</v>
      </c>
      <c r="EE101" s="26">
        <v>0</v>
      </c>
      <c r="EF101" s="26">
        <v>0</v>
      </c>
      <c r="EG101" s="26">
        <v>0</v>
      </c>
      <c r="EH101" s="26">
        <v>0</v>
      </c>
      <c r="EI101" s="26">
        <v>0</v>
      </c>
      <c r="EJ101" s="26">
        <v>0</v>
      </c>
      <c r="EK101" s="26">
        <v>0</v>
      </c>
      <c r="EL101" s="26">
        <v>1</v>
      </c>
      <c r="EM101" s="26"/>
      <c r="EN101" s="26"/>
      <c r="EO101" s="26">
        <v>0</v>
      </c>
      <c r="EP101" s="26">
        <v>79</v>
      </c>
      <c r="EQ101" s="26">
        <v>0</v>
      </c>
      <c r="ER101" s="26">
        <v>0</v>
      </c>
      <c r="ES101" s="26">
        <v>0</v>
      </c>
      <c r="ET101" s="26">
        <v>0</v>
      </c>
      <c r="EU101" s="26">
        <v>0</v>
      </c>
      <c r="EV101" s="26">
        <v>0</v>
      </c>
      <c r="EW101" s="26">
        <v>0</v>
      </c>
      <c r="EX101" s="26">
        <v>0</v>
      </c>
      <c r="EY101" s="26">
        <v>0</v>
      </c>
      <c r="EZ101" s="26">
        <v>0</v>
      </c>
      <c r="FA101" s="26">
        <v>0</v>
      </c>
      <c r="FB101" s="26">
        <v>0</v>
      </c>
      <c r="FC101" s="26">
        <v>0</v>
      </c>
      <c r="FD101" s="26">
        <v>0</v>
      </c>
      <c r="FE101" s="26">
        <v>0</v>
      </c>
      <c r="FF101" s="26">
        <v>0</v>
      </c>
      <c r="FG101" s="26">
        <v>0</v>
      </c>
      <c r="FH101" s="26">
        <v>28</v>
      </c>
      <c r="FI101" s="26">
        <v>0</v>
      </c>
      <c r="FJ101" s="26">
        <v>0</v>
      </c>
      <c r="FK101" s="26">
        <v>0</v>
      </c>
      <c r="FL101" s="26">
        <v>58</v>
      </c>
      <c r="FM101" s="26">
        <v>0</v>
      </c>
      <c r="FN101" s="26">
        <v>0</v>
      </c>
      <c r="FO101" s="26">
        <v>0</v>
      </c>
      <c r="FP101" s="26">
        <v>35</v>
      </c>
      <c r="FQ101" s="26">
        <v>0</v>
      </c>
      <c r="FR101" s="26">
        <v>0</v>
      </c>
      <c r="FS101" s="26">
        <v>0</v>
      </c>
      <c r="FT101" s="26">
        <v>0</v>
      </c>
      <c r="FU101" s="26">
        <v>0</v>
      </c>
      <c r="FV101" s="26">
        <v>0</v>
      </c>
      <c r="FW101" s="26">
        <v>0</v>
      </c>
      <c r="FX101" s="26">
        <v>0</v>
      </c>
      <c r="FY101" s="26">
        <v>0</v>
      </c>
      <c r="FZ101" s="26">
        <v>0</v>
      </c>
      <c r="GA101" s="26">
        <v>0</v>
      </c>
      <c r="GB101" s="26">
        <v>0</v>
      </c>
      <c r="GC101" s="26">
        <v>0</v>
      </c>
      <c r="GD101" s="26">
        <v>0</v>
      </c>
      <c r="GE101" s="26">
        <v>0</v>
      </c>
      <c r="GF101" s="26">
        <v>0</v>
      </c>
      <c r="GG101" s="26">
        <v>0</v>
      </c>
      <c r="GH101" s="26">
        <v>0</v>
      </c>
      <c r="GI101" s="26">
        <v>0</v>
      </c>
      <c r="GJ101" s="26">
        <v>0</v>
      </c>
      <c r="GK101" s="26">
        <v>0</v>
      </c>
      <c r="GL101" s="26">
        <v>0</v>
      </c>
      <c r="GM101" s="26">
        <v>0</v>
      </c>
      <c r="GN101" s="26">
        <v>0</v>
      </c>
      <c r="GO101" s="26">
        <v>0</v>
      </c>
      <c r="GP101" s="26">
        <v>0</v>
      </c>
      <c r="GQ101" s="26">
        <v>0</v>
      </c>
      <c r="GR101" s="26">
        <v>0</v>
      </c>
      <c r="GS101" s="26">
        <v>0</v>
      </c>
      <c r="GT101" s="26">
        <v>0</v>
      </c>
      <c r="GU101" s="26">
        <v>0</v>
      </c>
      <c r="GV101" s="26">
        <v>0</v>
      </c>
      <c r="GW101" s="26">
        <v>0</v>
      </c>
      <c r="GX101" s="26">
        <v>0</v>
      </c>
      <c r="GY101" s="26">
        <v>0</v>
      </c>
      <c r="GZ101" s="26">
        <v>0</v>
      </c>
      <c r="HA101" s="26">
        <v>0</v>
      </c>
      <c r="HB101" s="26">
        <v>0</v>
      </c>
      <c r="HC101" s="26">
        <v>0</v>
      </c>
      <c r="HD101" s="26">
        <v>4</v>
      </c>
      <c r="HE101" s="26">
        <v>0</v>
      </c>
      <c r="HF101" s="26">
        <v>0</v>
      </c>
      <c r="HG101" s="26">
        <v>0</v>
      </c>
      <c r="HH101" s="26">
        <v>11</v>
      </c>
      <c r="HI101" s="26">
        <v>0</v>
      </c>
      <c r="HJ101" s="26">
        <v>7</v>
      </c>
      <c r="HK101" s="26">
        <v>0</v>
      </c>
      <c r="HL101" s="26">
        <v>12</v>
      </c>
      <c r="HM101" s="26">
        <v>0</v>
      </c>
      <c r="HN101" s="26">
        <v>15</v>
      </c>
      <c r="HO101" s="26">
        <v>0</v>
      </c>
      <c r="HP101" s="26">
        <v>0</v>
      </c>
      <c r="HQ101" s="26">
        <v>0</v>
      </c>
      <c r="HR101" s="26">
        <v>0</v>
      </c>
      <c r="HS101" s="26">
        <v>0</v>
      </c>
      <c r="HT101" s="26">
        <v>0</v>
      </c>
      <c r="HU101" s="26">
        <v>0</v>
      </c>
      <c r="HV101" s="26">
        <v>0</v>
      </c>
      <c r="HW101" s="26">
        <v>0</v>
      </c>
      <c r="HX101" s="26">
        <v>0</v>
      </c>
      <c r="HY101" s="26">
        <v>0</v>
      </c>
      <c r="HZ101" s="26">
        <v>0</v>
      </c>
      <c r="IA101" s="26">
        <v>0</v>
      </c>
      <c r="IB101" s="26">
        <v>0</v>
      </c>
      <c r="IC101" s="26">
        <v>0</v>
      </c>
      <c r="ID101" s="26">
        <v>0</v>
      </c>
      <c r="IE101" s="26">
        <v>0</v>
      </c>
      <c r="IF101" s="26">
        <v>0</v>
      </c>
      <c r="IG101" s="26">
        <v>0</v>
      </c>
      <c r="IH101" s="26">
        <v>3</v>
      </c>
      <c r="II101" s="26"/>
      <c r="IJ101" s="26">
        <v>0</v>
      </c>
      <c r="IK101" s="26">
        <v>0</v>
      </c>
      <c r="IL101" s="26">
        <v>0</v>
      </c>
      <c r="IM101" s="26">
        <v>0</v>
      </c>
      <c r="IN101" s="26">
        <v>0</v>
      </c>
      <c r="IO101" s="26">
        <v>0</v>
      </c>
      <c r="IP101" s="26">
        <v>0</v>
      </c>
      <c r="IQ101" s="26">
        <v>0</v>
      </c>
      <c r="IR101" s="26">
        <v>0</v>
      </c>
      <c r="IS101" s="26">
        <v>0</v>
      </c>
      <c r="IT101" s="26">
        <v>0</v>
      </c>
      <c r="IU101" s="26">
        <v>0</v>
      </c>
      <c r="IV101" s="26"/>
      <c r="IW101" s="26">
        <v>0</v>
      </c>
      <c r="IX101" s="26">
        <v>0</v>
      </c>
      <c r="IY101" s="26">
        <v>0</v>
      </c>
      <c r="IZ101" s="26">
        <v>0</v>
      </c>
      <c r="JA101" s="26">
        <v>0</v>
      </c>
      <c r="JB101" s="26">
        <v>0</v>
      </c>
      <c r="JC101" s="26">
        <v>0</v>
      </c>
      <c r="JD101" s="26">
        <v>0</v>
      </c>
      <c r="JE101" s="26">
        <v>0</v>
      </c>
      <c r="JF101" s="26">
        <v>0</v>
      </c>
      <c r="JG101" s="26">
        <v>0</v>
      </c>
      <c r="JH101" s="26">
        <v>0</v>
      </c>
      <c r="JI101" s="26"/>
      <c r="JJ101" s="26">
        <v>0</v>
      </c>
      <c r="JK101" s="26">
        <v>0</v>
      </c>
      <c r="JL101" s="26">
        <v>0</v>
      </c>
      <c r="JM101" s="26">
        <v>0</v>
      </c>
      <c r="JN101" s="26">
        <v>0</v>
      </c>
      <c r="JO101" s="26">
        <v>0</v>
      </c>
      <c r="JP101" s="26">
        <v>0</v>
      </c>
      <c r="JQ101" s="26">
        <v>0</v>
      </c>
      <c r="JR101" s="26">
        <v>0</v>
      </c>
      <c r="JS101" s="26">
        <v>0</v>
      </c>
      <c r="JT101" s="26">
        <v>0</v>
      </c>
      <c r="JU101" s="26">
        <v>0</v>
      </c>
      <c r="JV101" s="26"/>
      <c r="JW101" s="26">
        <v>0</v>
      </c>
      <c r="JX101" s="26">
        <v>0</v>
      </c>
      <c r="JY101" s="26">
        <v>0</v>
      </c>
      <c r="JZ101" s="26">
        <v>0</v>
      </c>
      <c r="KA101" s="26">
        <v>0</v>
      </c>
      <c r="KB101" s="26">
        <v>0</v>
      </c>
      <c r="KC101" s="26">
        <v>0</v>
      </c>
      <c r="KD101" s="26">
        <v>0</v>
      </c>
      <c r="KE101" s="26">
        <v>0</v>
      </c>
      <c r="KF101" s="26">
        <v>0</v>
      </c>
      <c r="KG101" s="26">
        <v>0</v>
      </c>
      <c r="KH101" s="26">
        <v>0</v>
      </c>
      <c r="KI101" s="26"/>
      <c r="KJ101" s="26">
        <v>2</v>
      </c>
      <c r="KK101" s="26">
        <v>0</v>
      </c>
      <c r="KL101" s="26">
        <v>0</v>
      </c>
      <c r="KM101" s="26">
        <v>0</v>
      </c>
      <c r="KN101" s="26">
        <v>0</v>
      </c>
      <c r="KO101" s="26">
        <v>1</v>
      </c>
      <c r="KP101" s="26">
        <v>0</v>
      </c>
      <c r="KQ101" s="26">
        <v>0</v>
      </c>
      <c r="KR101" s="26">
        <v>0</v>
      </c>
      <c r="KS101" s="26">
        <v>0</v>
      </c>
      <c r="KT101" s="26">
        <v>0</v>
      </c>
      <c r="KU101" s="26">
        <v>0</v>
      </c>
      <c r="KV101" s="26">
        <v>0</v>
      </c>
      <c r="KW101" s="26">
        <v>0</v>
      </c>
      <c r="KX101" s="26">
        <v>0</v>
      </c>
      <c r="KY101" s="26">
        <v>0</v>
      </c>
      <c r="KZ101" s="26">
        <v>0</v>
      </c>
      <c r="LA101" s="26">
        <v>0</v>
      </c>
      <c r="LB101" s="26">
        <v>0</v>
      </c>
      <c r="LC101" s="26">
        <v>0</v>
      </c>
      <c r="LD101" s="26">
        <v>0</v>
      </c>
      <c r="LE101" s="26">
        <v>0</v>
      </c>
      <c r="LF101" s="26">
        <v>0</v>
      </c>
      <c r="LG101" s="26">
        <v>0</v>
      </c>
      <c r="LH101" s="26">
        <v>0</v>
      </c>
      <c r="LI101" s="26">
        <v>0</v>
      </c>
      <c r="LJ101" s="26">
        <v>0</v>
      </c>
      <c r="LK101" s="26">
        <v>0</v>
      </c>
      <c r="LL101" s="26">
        <v>0</v>
      </c>
      <c r="LM101" s="26">
        <v>0</v>
      </c>
      <c r="LN101" s="26">
        <v>1</v>
      </c>
      <c r="LO101" s="26">
        <v>0</v>
      </c>
      <c r="LP101" s="26">
        <v>0</v>
      </c>
      <c r="LQ101" s="26">
        <v>0</v>
      </c>
      <c r="LR101" s="26">
        <v>0</v>
      </c>
      <c r="LS101" s="26">
        <v>0</v>
      </c>
      <c r="LT101" s="26">
        <v>0</v>
      </c>
      <c r="LU101" s="26">
        <v>0</v>
      </c>
      <c r="LV101" s="26">
        <v>0</v>
      </c>
      <c r="LW101" s="26">
        <v>0</v>
      </c>
      <c r="LX101" s="26">
        <v>0</v>
      </c>
      <c r="LY101" s="26">
        <v>0</v>
      </c>
      <c r="LZ101" s="26">
        <v>0</v>
      </c>
      <c r="MA101" s="26">
        <v>0</v>
      </c>
      <c r="MB101" s="26">
        <v>0</v>
      </c>
      <c r="MC101" s="26">
        <v>0</v>
      </c>
      <c r="MD101" s="26">
        <v>0</v>
      </c>
      <c r="ME101" s="26">
        <v>0</v>
      </c>
      <c r="MF101" s="26">
        <v>0</v>
      </c>
      <c r="MG101" s="26">
        <v>0</v>
      </c>
      <c r="MH101" s="26">
        <v>0</v>
      </c>
      <c r="MI101" s="26">
        <v>0</v>
      </c>
      <c r="MJ101" s="26">
        <v>0</v>
      </c>
      <c r="MK101" s="26">
        <v>0</v>
      </c>
      <c r="ML101" s="26">
        <v>0</v>
      </c>
      <c r="MM101" s="28">
        <v>0</v>
      </c>
      <c r="MN101" s="26">
        <v>0</v>
      </c>
      <c r="MO101" s="26">
        <v>0</v>
      </c>
      <c r="MP101" s="26">
        <v>0</v>
      </c>
      <c r="MQ101" s="26">
        <v>0</v>
      </c>
      <c r="MR101" s="26">
        <v>0</v>
      </c>
      <c r="MS101" s="26">
        <v>0</v>
      </c>
      <c r="MT101" s="26">
        <v>0</v>
      </c>
      <c r="MU101" s="26">
        <v>0</v>
      </c>
      <c r="MV101" s="26">
        <v>0</v>
      </c>
      <c r="MW101" s="26">
        <v>0</v>
      </c>
      <c r="MX101" s="26">
        <v>0</v>
      </c>
      <c r="MY101" s="26">
        <v>0</v>
      </c>
      <c r="MZ101" s="26">
        <v>0</v>
      </c>
      <c r="NA101" s="26">
        <v>0</v>
      </c>
      <c r="NB101" s="26">
        <v>0</v>
      </c>
      <c r="NC101" s="26">
        <v>0</v>
      </c>
      <c r="ND101" s="26">
        <v>0</v>
      </c>
      <c r="NE101" s="26">
        <v>0</v>
      </c>
      <c r="NF101" s="26">
        <v>0</v>
      </c>
      <c r="NG101" s="26">
        <v>0</v>
      </c>
      <c r="NH101" s="26">
        <v>0</v>
      </c>
      <c r="NI101" s="26">
        <v>0</v>
      </c>
      <c r="NJ101" s="26">
        <v>0</v>
      </c>
      <c r="NK101" s="26">
        <v>0</v>
      </c>
      <c r="NL101" s="26">
        <v>0</v>
      </c>
      <c r="NM101" s="26">
        <v>0</v>
      </c>
      <c r="NN101" s="26">
        <v>0</v>
      </c>
      <c r="NO101" s="26">
        <v>0</v>
      </c>
      <c r="NP101" s="26">
        <v>0</v>
      </c>
      <c r="NQ101" s="26">
        <v>0</v>
      </c>
      <c r="NR101" s="26">
        <v>0</v>
      </c>
      <c r="NS101" s="26">
        <v>0</v>
      </c>
      <c r="NT101" s="26">
        <v>0</v>
      </c>
      <c r="NU101" s="26">
        <v>0</v>
      </c>
      <c r="NV101" s="26">
        <v>0</v>
      </c>
      <c r="NW101" s="26">
        <v>0</v>
      </c>
      <c r="NX101" s="26">
        <v>0</v>
      </c>
      <c r="NY101" s="26">
        <v>0</v>
      </c>
      <c r="NZ101" s="26">
        <v>0</v>
      </c>
      <c r="OA101" s="26">
        <v>0</v>
      </c>
      <c r="OB101" s="26">
        <v>0</v>
      </c>
      <c r="OC101" s="26">
        <v>0</v>
      </c>
      <c r="OD101" s="26">
        <v>0</v>
      </c>
      <c r="OE101" s="26">
        <v>0</v>
      </c>
      <c r="OF101" s="26">
        <v>0</v>
      </c>
      <c r="OG101" s="26">
        <v>0</v>
      </c>
      <c r="OH101" s="26"/>
      <c r="OI101" s="26">
        <v>0</v>
      </c>
      <c r="OJ101" s="26">
        <v>0</v>
      </c>
      <c r="OK101" s="28">
        <v>101</v>
      </c>
      <c r="OL101" s="26">
        <v>0</v>
      </c>
      <c r="OM101" s="26">
        <v>0</v>
      </c>
      <c r="ON101" s="26">
        <v>0</v>
      </c>
      <c r="OO101" s="26">
        <v>0</v>
      </c>
      <c r="OP101" s="26">
        <v>2</v>
      </c>
      <c r="OQ101" s="26">
        <v>25</v>
      </c>
      <c r="OR101" s="26">
        <v>1</v>
      </c>
      <c r="OS101" s="26">
        <v>1</v>
      </c>
      <c r="OT101" s="26">
        <v>37</v>
      </c>
      <c r="OU101" s="26">
        <v>3</v>
      </c>
      <c r="OV101" s="26">
        <v>0</v>
      </c>
      <c r="OW101" s="26">
        <v>32</v>
      </c>
      <c r="OX101" s="28">
        <v>102</v>
      </c>
      <c r="OY101" s="26">
        <v>0</v>
      </c>
      <c r="OZ101" s="26">
        <v>28</v>
      </c>
      <c r="PA101" s="26">
        <v>38</v>
      </c>
      <c r="PB101" s="26">
        <v>36</v>
      </c>
      <c r="PC101" s="28">
        <v>2</v>
      </c>
      <c r="PD101" s="26">
        <v>1</v>
      </c>
      <c r="PE101" s="26">
        <v>1</v>
      </c>
      <c r="PF101" s="28">
        <v>1</v>
      </c>
      <c r="PG101" s="26">
        <v>0</v>
      </c>
      <c r="PH101" s="26">
        <v>1</v>
      </c>
      <c r="PI101" s="26">
        <v>0</v>
      </c>
      <c r="PJ101" s="26">
        <v>0</v>
      </c>
      <c r="PK101" s="28">
        <v>6</v>
      </c>
      <c r="PL101" s="26">
        <v>0</v>
      </c>
      <c r="PM101" s="26">
        <v>0</v>
      </c>
      <c r="PN101" s="26">
        <v>0</v>
      </c>
      <c r="PO101" s="26">
        <v>0</v>
      </c>
      <c r="PP101" s="26">
        <v>0</v>
      </c>
      <c r="PQ101" s="26">
        <v>0</v>
      </c>
      <c r="PR101" s="26">
        <v>0</v>
      </c>
      <c r="PS101" s="26">
        <v>0</v>
      </c>
      <c r="PT101" s="26">
        <v>0</v>
      </c>
      <c r="PU101" s="26">
        <v>0</v>
      </c>
      <c r="PV101" s="26">
        <v>0</v>
      </c>
      <c r="PW101" s="26">
        <v>0</v>
      </c>
      <c r="PX101" s="26">
        <v>0</v>
      </c>
      <c r="PY101" s="26">
        <v>0</v>
      </c>
      <c r="PZ101" s="26">
        <v>0</v>
      </c>
      <c r="QA101" s="26">
        <v>0</v>
      </c>
      <c r="QB101" s="26">
        <v>0</v>
      </c>
      <c r="QC101" s="26">
        <v>0</v>
      </c>
      <c r="QD101" s="26">
        <v>0</v>
      </c>
      <c r="QE101" s="26">
        <v>0</v>
      </c>
      <c r="QF101" s="26">
        <v>0</v>
      </c>
      <c r="QG101" s="26">
        <v>0</v>
      </c>
      <c r="QH101" s="26">
        <v>0</v>
      </c>
      <c r="QI101" s="26">
        <v>0</v>
      </c>
      <c r="QJ101" s="26">
        <v>0</v>
      </c>
      <c r="QK101" s="26">
        <v>0</v>
      </c>
      <c r="QL101" s="26">
        <v>0</v>
      </c>
      <c r="QM101" s="26">
        <v>0</v>
      </c>
      <c r="QN101" s="26">
        <v>0</v>
      </c>
      <c r="QO101" s="26">
        <v>0</v>
      </c>
      <c r="QP101" s="26">
        <v>0</v>
      </c>
      <c r="QQ101" s="26">
        <v>0</v>
      </c>
      <c r="QR101" s="26">
        <v>0</v>
      </c>
      <c r="QS101" s="26">
        <v>0</v>
      </c>
      <c r="QT101" s="26">
        <v>0</v>
      </c>
      <c r="QU101" s="26">
        <v>0</v>
      </c>
      <c r="QV101" s="26">
        <v>0</v>
      </c>
      <c r="QW101" s="26">
        <v>0</v>
      </c>
      <c r="QX101" s="26">
        <v>0</v>
      </c>
      <c r="QY101" s="26">
        <v>0</v>
      </c>
      <c r="QZ101" s="26">
        <v>0</v>
      </c>
      <c r="RA101" s="26">
        <v>0</v>
      </c>
      <c r="RB101" s="26">
        <v>0</v>
      </c>
      <c r="RC101" s="26">
        <v>0</v>
      </c>
      <c r="RD101" s="26">
        <v>1</v>
      </c>
      <c r="RE101" s="26">
        <v>0</v>
      </c>
      <c r="RF101" s="26">
        <v>0</v>
      </c>
      <c r="RG101" s="26">
        <v>1</v>
      </c>
      <c r="RH101" s="26">
        <v>0</v>
      </c>
      <c r="RI101" s="26">
        <v>0</v>
      </c>
      <c r="RJ101" s="26">
        <v>0</v>
      </c>
      <c r="RK101" s="26">
        <v>0</v>
      </c>
      <c r="RL101" s="26">
        <v>0</v>
      </c>
      <c r="RM101" s="26">
        <v>0</v>
      </c>
      <c r="RN101" s="26">
        <v>0</v>
      </c>
      <c r="RO101" s="26">
        <v>0</v>
      </c>
      <c r="RP101" s="26">
        <v>0</v>
      </c>
      <c r="RQ101" s="26">
        <v>0</v>
      </c>
      <c r="RR101" s="26">
        <v>0</v>
      </c>
      <c r="RS101" s="26">
        <v>1</v>
      </c>
      <c r="RT101" s="26">
        <v>0</v>
      </c>
      <c r="RU101" s="26">
        <v>0</v>
      </c>
      <c r="RV101" s="26">
        <v>0</v>
      </c>
      <c r="RW101" s="26">
        <v>0</v>
      </c>
      <c r="RX101" s="26">
        <v>0</v>
      </c>
      <c r="RY101" s="26">
        <v>1</v>
      </c>
      <c r="RZ101" s="26">
        <v>0</v>
      </c>
      <c r="SA101" s="26">
        <v>0</v>
      </c>
      <c r="SB101" s="26">
        <v>1</v>
      </c>
      <c r="SC101" s="26">
        <v>1</v>
      </c>
      <c r="SD101" s="26">
        <v>0</v>
      </c>
      <c r="SE101" s="26">
        <v>0</v>
      </c>
      <c r="SF101" s="28">
        <v>6</v>
      </c>
      <c r="SG101" s="26">
        <v>0</v>
      </c>
      <c r="SH101" s="26">
        <v>0</v>
      </c>
      <c r="SI101" s="26">
        <v>0</v>
      </c>
      <c r="SJ101" s="26">
        <v>0</v>
      </c>
      <c r="SK101" s="26">
        <v>0</v>
      </c>
      <c r="SL101" s="26">
        <v>0</v>
      </c>
      <c r="SM101" s="26">
        <v>0</v>
      </c>
      <c r="SN101" s="26">
        <v>0</v>
      </c>
      <c r="SO101" s="26">
        <v>0</v>
      </c>
      <c r="SP101" s="26">
        <v>0</v>
      </c>
      <c r="SQ101" s="26">
        <v>0</v>
      </c>
      <c r="SR101" s="26">
        <v>1</v>
      </c>
      <c r="SS101" s="26">
        <v>0</v>
      </c>
      <c r="ST101" s="26">
        <v>0</v>
      </c>
      <c r="SU101" s="26">
        <v>0</v>
      </c>
      <c r="SV101" s="26">
        <v>0</v>
      </c>
      <c r="SW101" s="26">
        <v>0</v>
      </c>
      <c r="SX101" s="26">
        <v>1</v>
      </c>
      <c r="SY101" s="26">
        <v>0</v>
      </c>
      <c r="SZ101" s="26">
        <v>0</v>
      </c>
      <c r="TA101" s="26">
        <v>2</v>
      </c>
      <c r="TB101" s="26">
        <v>1</v>
      </c>
      <c r="TC101" s="26">
        <v>0</v>
      </c>
      <c r="TD101" s="26">
        <v>1</v>
      </c>
      <c r="TE101" s="28">
        <v>4</v>
      </c>
      <c r="TF101" s="26">
        <v>0</v>
      </c>
      <c r="TG101" s="26">
        <v>0</v>
      </c>
      <c r="TH101" s="26">
        <v>0</v>
      </c>
      <c r="TI101" s="26">
        <v>0</v>
      </c>
      <c r="TJ101" s="26">
        <v>0</v>
      </c>
      <c r="TK101" s="26">
        <v>0</v>
      </c>
      <c r="TL101" s="26">
        <v>3</v>
      </c>
      <c r="TM101" s="26">
        <v>0</v>
      </c>
      <c r="TN101" s="26">
        <v>0</v>
      </c>
      <c r="TO101" s="26">
        <v>0</v>
      </c>
      <c r="TP101" s="26">
        <v>0</v>
      </c>
      <c r="TQ101" s="26">
        <v>0</v>
      </c>
      <c r="TR101" s="26">
        <v>0</v>
      </c>
      <c r="TS101" s="26">
        <v>0</v>
      </c>
      <c r="TT101" s="26">
        <v>0</v>
      </c>
      <c r="TU101" s="26">
        <v>0</v>
      </c>
      <c r="TV101" s="26">
        <v>0</v>
      </c>
      <c r="TW101" s="26">
        <v>0</v>
      </c>
      <c r="TX101" s="26">
        <v>0</v>
      </c>
      <c r="TY101" s="26">
        <v>0</v>
      </c>
      <c r="TZ101" s="26">
        <v>1</v>
      </c>
      <c r="UA101" s="26">
        <v>0</v>
      </c>
      <c r="UB101" s="26">
        <v>0</v>
      </c>
      <c r="UC101" s="26">
        <v>0</v>
      </c>
      <c r="UD101" s="26">
        <v>0</v>
      </c>
      <c r="UE101" s="26">
        <v>0</v>
      </c>
      <c r="UF101" s="26">
        <v>0</v>
      </c>
      <c r="UG101" s="26">
        <v>0</v>
      </c>
      <c r="UH101" s="26">
        <v>0</v>
      </c>
      <c r="UI101" s="26">
        <v>0</v>
      </c>
      <c r="UJ101" s="28">
        <v>288</v>
      </c>
      <c r="UK101" s="26">
        <v>0</v>
      </c>
      <c r="UL101" s="26">
        <v>3</v>
      </c>
      <c r="UM101" s="26">
        <v>3</v>
      </c>
      <c r="UN101" s="26">
        <v>2</v>
      </c>
      <c r="UO101" s="26">
        <v>18</v>
      </c>
      <c r="UP101" s="26">
        <v>41</v>
      </c>
      <c r="UQ101" s="26">
        <v>31</v>
      </c>
      <c r="UR101" s="26">
        <v>31</v>
      </c>
      <c r="US101" s="26">
        <v>24</v>
      </c>
      <c r="UT101" s="26">
        <v>23</v>
      </c>
      <c r="UU101" s="26">
        <v>7</v>
      </c>
      <c r="UV101" s="26">
        <v>9</v>
      </c>
      <c r="UW101" s="26">
        <v>0</v>
      </c>
      <c r="UX101" s="26">
        <v>4</v>
      </c>
      <c r="UY101" s="26">
        <v>1</v>
      </c>
      <c r="UZ101" s="26">
        <v>2</v>
      </c>
      <c r="VA101" s="26">
        <v>1</v>
      </c>
      <c r="VB101" s="26">
        <v>16</v>
      </c>
      <c r="VC101" s="26">
        <v>18</v>
      </c>
      <c r="VD101" s="26">
        <v>15</v>
      </c>
      <c r="VE101" s="26">
        <v>22</v>
      </c>
      <c r="VF101" s="26">
        <v>6</v>
      </c>
      <c r="VG101" s="26">
        <v>3</v>
      </c>
      <c r="VH101" s="26">
        <v>8</v>
      </c>
      <c r="VI101" s="26">
        <v>0</v>
      </c>
      <c r="VJ101" s="26">
        <v>0</v>
      </c>
      <c r="VK101" s="26">
        <v>0</v>
      </c>
      <c r="VL101" s="26">
        <v>0</v>
      </c>
      <c r="VM101" s="28">
        <v>7</v>
      </c>
      <c r="VN101" s="26">
        <v>0</v>
      </c>
      <c r="VO101" s="26">
        <v>2</v>
      </c>
      <c r="VP101" s="26">
        <v>1</v>
      </c>
      <c r="VQ101" s="26">
        <v>0</v>
      </c>
      <c r="VR101" s="26">
        <v>0</v>
      </c>
      <c r="VS101" s="26">
        <v>0</v>
      </c>
      <c r="VT101" s="26">
        <v>1</v>
      </c>
      <c r="VU101" s="26">
        <v>3</v>
      </c>
      <c r="VV101" s="28">
        <v>2</v>
      </c>
      <c r="VW101" s="26">
        <v>0</v>
      </c>
      <c r="VX101" s="26">
        <v>0</v>
      </c>
      <c r="VY101" s="26">
        <v>0</v>
      </c>
      <c r="VZ101" s="26">
        <v>0</v>
      </c>
      <c r="WA101" s="26">
        <v>0</v>
      </c>
      <c r="WB101" s="26">
        <v>0</v>
      </c>
      <c r="WC101" s="26">
        <v>0</v>
      </c>
      <c r="WD101" s="26">
        <v>0</v>
      </c>
      <c r="WE101" s="26">
        <v>0</v>
      </c>
      <c r="WF101" s="26">
        <v>0</v>
      </c>
      <c r="WG101" s="26">
        <v>0</v>
      </c>
      <c r="WH101" s="26">
        <v>0</v>
      </c>
      <c r="WI101" s="26">
        <v>0</v>
      </c>
      <c r="WJ101" s="26">
        <v>0</v>
      </c>
      <c r="WK101" s="26">
        <v>0</v>
      </c>
      <c r="WL101" s="26">
        <v>0</v>
      </c>
      <c r="WM101" s="26">
        <v>0</v>
      </c>
      <c r="WN101" s="26">
        <v>0</v>
      </c>
      <c r="WO101" s="26">
        <v>0</v>
      </c>
      <c r="WP101" s="26">
        <v>0</v>
      </c>
      <c r="WQ101" s="26">
        <v>0</v>
      </c>
      <c r="WR101" s="26">
        <v>0</v>
      </c>
      <c r="WS101" s="26">
        <v>0</v>
      </c>
      <c r="WT101" s="26">
        <v>0</v>
      </c>
      <c r="WU101" s="26">
        <v>0</v>
      </c>
      <c r="WV101" s="26">
        <v>0</v>
      </c>
      <c r="WW101" s="26">
        <v>0</v>
      </c>
      <c r="WX101" s="26">
        <v>0</v>
      </c>
      <c r="WY101" s="26">
        <v>0</v>
      </c>
      <c r="WZ101" s="26">
        <v>0</v>
      </c>
      <c r="XA101" s="26">
        <v>0</v>
      </c>
      <c r="XB101" s="26">
        <v>0</v>
      </c>
      <c r="XC101" s="26">
        <v>0</v>
      </c>
      <c r="XD101" s="26">
        <v>0</v>
      </c>
      <c r="XE101" s="26">
        <v>0</v>
      </c>
      <c r="XF101" s="26">
        <v>0</v>
      </c>
      <c r="XG101" s="26">
        <v>0</v>
      </c>
      <c r="XH101" s="26">
        <v>0</v>
      </c>
      <c r="XI101" s="26">
        <v>0</v>
      </c>
      <c r="XJ101" s="26">
        <v>0</v>
      </c>
      <c r="XK101" s="26">
        <v>0</v>
      </c>
      <c r="XL101" s="26">
        <v>0</v>
      </c>
      <c r="XM101" s="26">
        <v>0</v>
      </c>
      <c r="XN101" s="26">
        <v>0</v>
      </c>
      <c r="XO101" s="26">
        <v>1</v>
      </c>
      <c r="XP101" s="26">
        <v>0</v>
      </c>
      <c r="XQ101" s="26">
        <v>0</v>
      </c>
      <c r="XR101" s="26">
        <v>1</v>
      </c>
      <c r="XS101" s="41">
        <v>0</v>
      </c>
      <c r="XT101" s="41">
        <v>0</v>
      </c>
      <c r="XU101" s="41">
        <v>0</v>
      </c>
      <c r="XV101" s="41">
        <v>0</v>
      </c>
      <c r="XW101" s="41">
        <v>0</v>
      </c>
      <c r="XX101" s="41">
        <v>0</v>
      </c>
      <c r="XY101" s="41">
        <v>0</v>
      </c>
      <c r="XZ101" s="41">
        <v>0</v>
      </c>
      <c r="YA101" s="41">
        <v>0</v>
      </c>
      <c r="YB101" s="41">
        <v>0</v>
      </c>
      <c r="YC101" s="41">
        <v>0</v>
      </c>
      <c r="YD101" s="41">
        <v>0</v>
      </c>
      <c r="YE101" s="41">
        <v>0</v>
      </c>
      <c r="YF101" s="41">
        <v>0</v>
      </c>
      <c r="YG101" s="41">
        <v>0</v>
      </c>
      <c r="YH101" s="41">
        <v>0</v>
      </c>
      <c r="YI101" s="41">
        <v>0</v>
      </c>
      <c r="YJ101" s="41">
        <v>0</v>
      </c>
      <c r="YK101" s="41">
        <v>0</v>
      </c>
      <c r="YL101" s="41">
        <v>0</v>
      </c>
      <c r="YM101" s="41">
        <v>0</v>
      </c>
      <c r="YN101" s="41">
        <v>0</v>
      </c>
      <c r="YO101" s="41">
        <v>0</v>
      </c>
      <c r="YP101" s="41">
        <v>0</v>
      </c>
      <c r="YQ101" s="41">
        <v>0</v>
      </c>
      <c r="YR101" s="41">
        <v>0</v>
      </c>
      <c r="YS101" s="41">
        <v>0</v>
      </c>
      <c r="YT101" s="41">
        <v>0</v>
      </c>
      <c r="YU101" s="41">
        <v>0</v>
      </c>
      <c r="YV101" s="41">
        <v>0</v>
      </c>
      <c r="YW101" s="41">
        <v>0</v>
      </c>
      <c r="YX101" s="41">
        <v>0</v>
      </c>
      <c r="YY101" s="41">
        <v>0</v>
      </c>
      <c r="YZ101" s="41">
        <v>0</v>
      </c>
      <c r="ZA101" s="41">
        <v>0</v>
      </c>
      <c r="ZB101" s="41">
        <v>0</v>
      </c>
      <c r="ZC101" s="41">
        <v>0</v>
      </c>
      <c r="ZD101" s="41">
        <v>0</v>
      </c>
      <c r="ZE101" s="41">
        <v>0</v>
      </c>
      <c r="ZF101" s="41">
        <v>0</v>
      </c>
      <c r="ZG101" s="41">
        <v>0</v>
      </c>
      <c r="ZH101" s="41">
        <v>0</v>
      </c>
      <c r="ZI101" s="41">
        <v>0</v>
      </c>
      <c r="ZJ101" s="41">
        <v>0</v>
      </c>
      <c r="ZK101" s="41">
        <v>0</v>
      </c>
      <c r="ZL101" s="41">
        <v>0</v>
      </c>
      <c r="ZM101" s="41">
        <v>1</v>
      </c>
      <c r="ZN101" s="41">
        <v>0</v>
      </c>
      <c r="ZO101" s="27">
        <v>0</v>
      </c>
      <c r="ZP101" s="27">
        <v>0</v>
      </c>
      <c r="ZQ101" s="27">
        <v>0</v>
      </c>
      <c r="ZR101" s="27">
        <v>0</v>
      </c>
      <c r="ZS101" s="27">
        <v>0</v>
      </c>
      <c r="ZT101" s="27">
        <v>0</v>
      </c>
      <c r="ZU101" s="27">
        <v>0</v>
      </c>
      <c r="ZV101" s="27">
        <v>265</v>
      </c>
      <c r="ZW101" s="27">
        <v>0</v>
      </c>
      <c r="ZX101" s="27">
        <v>0</v>
      </c>
      <c r="ZY101" s="27">
        <v>2</v>
      </c>
      <c r="ZZ101" s="27">
        <v>8</v>
      </c>
      <c r="AAA101" s="27">
        <v>8</v>
      </c>
      <c r="AAB101" s="27">
        <v>4</v>
      </c>
      <c r="AAC101" s="27">
        <v>4</v>
      </c>
      <c r="AAD101" s="27">
        <v>0</v>
      </c>
      <c r="AAE101" s="27">
        <v>0</v>
      </c>
      <c r="AAF101" s="27">
        <v>4</v>
      </c>
      <c r="AAG101" s="27">
        <v>4</v>
      </c>
      <c r="AAH101" s="27" t="s">
        <v>577</v>
      </c>
    </row>
    <row r="102" spans="1:710" s="27" customFormat="1" x14ac:dyDescent="0.2">
      <c r="A102" s="27" t="s">
        <v>578</v>
      </c>
      <c r="B102" s="68">
        <v>1041311</v>
      </c>
      <c r="C102" s="28">
        <v>168</v>
      </c>
      <c r="D102" s="28">
        <v>8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8">
        <v>0</v>
      </c>
      <c r="P102" s="28">
        <v>3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26">
        <v>0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  <c r="AY102" s="26">
        <v>0</v>
      </c>
      <c r="AZ102" s="26">
        <v>0</v>
      </c>
      <c r="BA102" s="26">
        <v>0</v>
      </c>
      <c r="BB102" s="26">
        <v>0</v>
      </c>
      <c r="BC102" s="26">
        <v>0</v>
      </c>
      <c r="BD102" s="26">
        <v>0</v>
      </c>
      <c r="BE102" s="26">
        <v>0</v>
      </c>
      <c r="BF102" s="26">
        <v>0</v>
      </c>
      <c r="BG102" s="26">
        <v>0</v>
      </c>
      <c r="BH102" s="26">
        <v>0</v>
      </c>
      <c r="BI102" s="26">
        <v>0</v>
      </c>
      <c r="BJ102" s="26">
        <v>0</v>
      </c>
      <c r="BK102" s="26">
        <v>0</v>
      </c>
      <c r="BL102" s="26">
        <v>0</v>
      </c>
      <c r="BM102" s="26"/>
      <c r="BN102" s="26"/>
      <c r="BO102" s="26"/>
      <c r="BP102" s="26"/>
      <c r="BQ102" s="26">
        <v>0</v>
      </c>
      <c r="BR102" s="26">
        <v>0</v>
      </c>
      <c r="BS102" s="26">
        <v>0</v>
      </c>
      <c r="BT102" s="26">
        <v>0</v>
      </c>
      <c r="BU102" s="28">
        <v>0</v>
      </c>
      <c r="BV102" s="28">
        <v>0</v>
      </c>
      <c r="BW102" s="28">
        <v>1</v>
      </c>
      <c r="BX102" s="28">
        <v>51</v>
      </c>
      <c r="BY102" s="26">
        <v>0</v>
      </c>
      <c r="BZ102" s="26">
        <v>0</v>
      </c>
      <c r="CA102" s="26">
        <v>0</v>
      </c>
      <c r="CB102" s="26">
        <v>0</v>
      </c>
      <c r="CC102" s="26">
        <v>0</v>
      </c>
      <c r="CD102" s="26">
        <v>0</v>
      </c>
      <c r="CE102" s="26">
        <v>0</v>
      </c>
      <c r="CF102" s="26">
        <v>0</v>
      </c>
      <c r="CG102" s="26">
        <v>0</v>
      </c>
      <c r="CH102" s="26">
        <v>0</v>
      </c>
      <c r="CI102" s="26">
        <v>0</v>
      </c>
      <c r="CJ102" s="26">
        <v>0</v>
      </c>
      <c r="CK102" s="26">
        <v>0</v>
      </c>
      <c r="CL102" s="26">
        <v>0</v>
      </c>
      <c r="CM102" s="26">
        <v>0</v>
      </c>
      <c r="CN102" s="26">
        <v>0</v>
      </c>
      <c r="CO102" s="26">
        <v>0</v>
      </c>
      <c r="CP102" s="26">
        <v>0</v>
      </c>
      <c r="CQ102" s="26">
        <v>0</v>
      </c>
      <c r="CR102" s="26">
        <v>0</v>
      </c>
      <c r="CS102" s="26">
        <v>0</v>
      </c>
      <c r="CT102" s="26">
        <v>1</v>
      </c>
      <c r="CU102" s="26">
        <v>0</v>
      </c>
      <c r="CV102" s="26">
        <v>0</v>
      </c>
      <c r="CW102" s="26">
        <v>0</v>
      </c>
      <c r="CX102" s="26">
        <v>0</v>
      </c>
      <c r="CY102" s="26">
        <v>0</v>
      </c>
      <c r="CZ102" s="26">
        <v>1</v>
      </c>
      <c r="DA102" s="26">
        <v>0</v>
      </c>
      <c r="DB102" s="26">
        <v>1</v>
      </c>
      <c r="DC102" s="26">
        <v>0</v>
      </c>
      <c r="DD102" s="26">
        <v>0</v>
      </c>
      <c r="DE102" s="26">
        <v>0</v>
      </c>
      <c r="DF102" s="26">
        <v>0</v>
      </c>
      <c r="DG102" s="26">
        <v>0</v>
      </c>
      <c r="DH102" s="26">
        <v>6</v>
      </c>
      <c r="DI102" s="26">
        <v>0</v>
      </c>
      <c r="DJ102" s="26">
        <v>2</v>
      </c>
      <c r="DK102" s="26">
        <v>0</v>
      </c>
      <c r="DL102" s="26">
        <v>6</v>
      </c>
      <c r="DM102" s="26">
        <v>0</v>
      </c>
      <c r="DN102" s="26">
        <v>7</v>
      </c>
      <c r="DO102" s="26">
        <v>3</v>
      </c>
      <c r="DP102" s="26">
        <v>4</v>
      </c>
      <c r="DQ102" s="26">
        <v>1</v>
      </c>
      <c r="DR102" s="26">
        <v>2</v>
      </c>
      <c r="DS102" s="26">
        <v>0</v>
      </c>
      <c r="DT102" s="26">
        <v>1</v>
      </c>
      <c r="DU102" s="26">
        <v>0</v>
      </c>
      <c r="DV102" s="26">
        <v>2</v>
      </c>
      <c r="DW102" s="26">
        <v>0</v>
      </c>
      <c r="DX102" s="26">
        <v>1</v>
      </c>
      <c r="DY102" s="26">
        <v>1</v>
      </c>
      <c r="DZ102" s="26">
        <v>0</v>
      </c>
      <c r="EA102" s="26">
        <v>0</v>
      </c>
      <c r="EB102" s="26">
        <v>3</v>
      </c>
      <c r="EC102" s="26">
        <v>0</v>
      </c>
      <c r="ED102" s="26">
        <v>2</v>
      </c>
      <c r="EE102" s="26">
        <v>0</v>
      </c>
      <c r="EF102" s="26">
        <v>0</v>
      </c>
      <c r="EG102" s="26">
        <v>0</v>
      </c>
      <c r="EH102" s="26">
        <v>0</v>
      </c>
      <c r="EI102" s="26">
        <v>0</v>
      </c>
      <c r="EJ102" s="26">
        <v>1</v>
      </c>
      <c r="EK102" s="26">
        <v>0</v>
      </c>
      <c r="EL102" s="26">
        <v>1</v>
      </c>
      <c r="EM102" s="26"/>
      <c r="EN102" s="26"/>
      <c r="EO102" s="26">
        <v>1</v>
      </c>
      <c r="EP102" s="26">
        <v>47</v>
      </c>
      <c r="EQ102" s="26">
        <v>0</v>
      </c>
      <c r="ER102" s="26">
        <v>0</v>
      </c>
      <c r="ES102" s="26">
        <v>0</v>
      </c>
      <c r="ET102" s="26">
        <v>0</v>
      </c>
      <c r="EU102" s="26">
        <v>0</v>
      </c>
      <c r="EV102" s="26">
        <v>0</v>
      </c>
      <c r="EW102" s="26">
        <v>0</v>
      </c>
      <c r="EX102" s="26">
        <v>0</v>
      </c>
      <c r="EY102" s="26">
        <v>0</v>
      </c>
      <c r="EZ102" s="26">
        <v>2</v>
      </c>
      <c r="FA102" s="26">
        <v>0</v>
      </c>
      <c r="FB102" s="26">
        <v>1</v>
      </c>
      <c r="FC102" s="26">
        <v>0</v>
      </c>
      <c r="FD102" s="26">
        <v>0</v>
      </c>
      <c r="FE102" s="26">
        <v>0</v>
      </c>
      <c r="FF102" s="26">
        <v>0</v>
      </c>
      <c r="FG102" s="26">
        <v>0</v>
      </c>
      <c r="FH102" s="26">
        <v>4</v>
      </c>
      <c r="FI102" s="26">
        <v>0</v>
      </c>
      <c r="FJ102" s="26">
        <v>1</v>
      </c>
      <c r="FK102" s="26">
        <v>0</v>
      </c>
      <c r="FL102" s="26">
        <v>2</v>
      </c>
      <c r="FM102" s="26">
        <v>0</v>
      </c>
      <c r="FN102" s="26">
        <v>3</v>
      </c>
      <c r="FO102" s="26">
        <v>0</v>
      </c>
      <c r="FP102" s="26">
        <v>0</v>
      </c>
      <c r="FQ102" s="26">
        <v>0</v>
      </c>
      <c r="FR102" s="26">
        <v>2</v>
      </c>
      <c r="FS102" s="26">
        <v>0</v>
      </c>
      <c r="FT102" s="26">
        <v>0</v>
      </c>
      <c r="FU102" s="26">
        <v>0</v>
      </c>
      <c r="FV102" s="26">
        <v>0</v>
      </c>
      <c r="FW102" s="26">
        <v>1</v>
      </c>
      <c r="FX102" s="26">
        <v>1</v>
      </c>
      <c r="FY102" s="26">
        <v>0</v>
      </c>
      <c r="FZ102" s="26">
        <v>0</v>
      </c>
      <c r="GA102" s="26">
        <v>0</v>
      </c>
      <c r="GB102" s="26">
        <v>2</v>
      </c>
      <c r="GC102" s="26">
        <v>0</v>
      </c>
      <c r="GD102" s="26">
        <v>0</v>
      </c>
      <c r="GE102" s="26">
        <v>0</v>
      </c>
      <c r="GF102" s="26">
        <v>0</v>
      </c>
      <c r="GG102" s="26">
        <v>0</v>
      </c>
      <c r="GH102" s="26">
        <v>0</v>
      </c>
      <c r="GI102" s="26">
        <v>0</v>
      </c>
      <c r="GJ102" s="26">
        <v>0</v>
      </c>
      <c r="GK102" s="26">
        <v>0</v>
      </c>
      <c r="GL102" s="26">
        <v>0</v>
      </c>
      <c r="GM102" s="26">
        <v>0</v>
      </c>
      <c r="GN102" s="26">
        <v>0</v>
      </c>
      <c r="GO102" s="26">
        <v>0</v>
      </c>
      <c r="GP102" s="26">
        <v>0</v>
      </c>
      <c r="GQ102" s="26">
        <v>0</v>
      </c>
      <c r="GR102" s="26">
        <v>0</v>
      </c>
      <c r="GS102" s="26">
        <v>0</v>
      </c>
      <c r="GT102" s="26">
        <v>0</v>
      </c>
      <c r="GU102" s="26">
        <v>0</v>
      </c>
      <c r="GV102" s="26">
        <v>0</v>
      </c>
      <c r="GW102" s="26">
        <v>0</v>
      </c>
      <c r="GX102" s="26">
        <v>0</v>
      </c>
      <c r="GY102" s="26">
        <v>0</v>
      </c>
      <c r="GZ102" s="26">
        <v>0</v>
      </c>
      <c r="HA102" s="26">
        <v>0</v>
      </c>
      <c r="HB102" s="26">
        <v>0</v>
      </c>
      <c r="HC102" s="26">
        <v>0</v>
      </c>
      <c r="HD102" s="26">
        <v>0</v>
      </c>
      <c r="HE102" s="26">
        <v>0</v>
      </c>
      <c r="HF102" s="26">
        <v>0</v>
      </c>
      <c r="HG102" s="26">
        <v>0</v>
      </c>
      <c r="HH102" s="26">
        <v>0</v>
      </c>
      <c r="HI102" s="26">
        <v>0</v>
      </c>
      <c r="HJ102" s="26">
        <v>0</v>
      </c>
      <c r="HK102" s="26">
        <v>0</v>
      </c>
      <c r="HL102" s="26">
        <v>0</v>
      </c>
      <c r="HM102" s="26">
        <v>0</v>
      </c>
      <c r="HN102" s="26">
        <v>0</v>
      </c>
      <c r="HO102" s="26">
        <v>0</v>
      </c>
      <c r="HP102" s="26">
        <v>0</v>
      </c>
      <c r="HQ102" s="26">
        <v>0</v>
      </c>
      <c r="HR102" s="26">
        <v>0</v>
      </c>
      <c r="HS102" s="26">
        <v>0</v>
      </c>
      <c r="HT102" s="26">
        <v>0</v>
      </c>
      <c r="HU102" s="26">
        <v>0</v>
      </c>
      <c r="HV102" s="26">
        <v>0</v>
      </c>
      <c r="HW102" s="26">
        <v>0</v>
      </c>
      <c r="HX102" s="26">
        <v>0</v>
      </c>
      <c r="HY102" s="26">
        <v>0</v>
      </c>
      <c r="HZ102" s="26">
        <v>0</v>
      </c>
      <c r="IA102" s="26">
        <v>0</v>
      </c>
      <c r="IB102" s="26">
        <v>0</v>
      </c>
      <c r="IC102" s="26">
        <v>0</v>
      </c>
      <c r="ID102" s="26">
        <v>0</v>
      </c>
      <c r="IE102" s="26">
        <v>0</v>
      </c>
      <c r="IF102" s="26">
        <v>0</v>
      </c>
      <c r="IG102" s="26">
        <v>0</v>
      </c>
      <c r="IH102" s="26">
        <v>0</v>
      </c>
      <c r="II102" s="26"/>
      <c r="IJ102" s="26">
        <v>0</v>
      </c>
      <c r="IK102" s="26">
        <v>0</v>
      </c>
      <c r="IL102" s="26">
        <v>0</v>
      </c>
      <c r="IM102" s="26">
        <v>0</v>
      </c>
      <c r="IN102" s="26">
        <v>0</v>
      </c>
      <c r="IO102" s="26">
        <v>0</v>
      </c>
      <c r="IP102" s="26">
        <v>0</v>
      </c>
      <c r="IQ102" s="26">
        <v>0</v>
      </c>
      <c r="IR102" s="26">
        <v>0</v>
      </c>
      <c r="IS102" s="26">
        <v>0</v>
      </c>
      <c r="IT102" s="26">
        <v>0</v>
      </c>
      <c r="IU102" s="26">
        <v>0</v>
      </c>
      <c r="IV102" s="26"/>
      <c r="IW102" s="26">
        <v>0</v>
      </c>
      <c r="IX102" s="26">
        <v>0</v>
      </c>
      <c r="IY102" s="26">
        <v>0</v>
      </c>
      <c r="IZ102" s="26">
        <v>0</v>
      </c>
      <c r="JA102" s="26">
        <v>0</v>
      </c>
      <c r="JB102" s="26">
        <v>0</v>
      </c>
      <c r="JC102" s="26">
        <v>0</v>
      </c>
      <c r="JD102" s="26">
        <v>0</v>
      </c>
      <c r="JE102" s="26">
        <v>0</v>
      </c>
      <c r="JF102" s="26">
        <v>0</v>
      </c>
      <c r="JG102" s="26">
        <v>0</v>
      </c>
      <c r="JH102" s="26">
        <v>0</v>
      </c>
      <c r="JI102" s="26"/>
      <c r="JJ102" s="26">
        <v>0</v>
      </c>
      <c r="JK102" s="26">
        <v>0</v>
      </c>
      <c r="JL102" s="26">
        <v>0</v>
      </c>
      <c r="JM102" s="26">
        <v>0</v>
      </c>
      <c r="JN102" s="26">
        <v>0</v>
      </c>
      <c r="JO102" s="26">
        <v>0</v>
      </c>
      <c r="JP102" s="26">
        <v>0</v>
      </c>
      <c r="JQ102" s="26">
        <v>0</v>
      </c>
      <c r="JR102" s="26">
        <v>0</v>
      </c>
      <c r="JS102" s="26">
        <v>0</v>
      </c>
      <c r="JT102" s="26">
        <v>0</v>
      </c>
      <c r="JU102" s="26">
        <v>0</v>
      </c>
      <c r="JV102" s="26"/>
      <c r="JW102" s="26">
        <v>0</v>
      </c>
      <c r="JX102" s="26">
        <v>0</v>
      </c>
      <c r="JY102" s="26">
        <v>0</v>
      </c>
      <c r="JZ102" s="26">
        <v>0</v>
      </c>
      <c r="KA102" s="26">
        <v>0</v>
      </c>
      <c r="KB102" s="26">
        <v>0</v>
      </c>
      <c r="KC102" s="26">
        <v>0</v>
      </c>
      <c r="KD102" s="26">
        <v>0</v>
      </c>
      <c r="KE102" s="26">
        <v>0</v>
      </c>
      <c r="KF102" s="26">
        <v>0</v>
      </c>
      <c r="KG102" s="26">
        <v>0</v>
      </c>
      <c r="KH102" s="26">
        <v>0</v>
      </c>
      <c r="KI102" s="26"/>
      <c r="KJ102" s="26">
        <v>3</v>
      </c>
      <c r="KK102" s="26">
        <v>0</v>
      </c>
      <c r="KL102" s="26">
        <v>0</v>
      </c>
      <c r="KM102" s="26">
        <v>0</v>
      </c>
      <c r="KN102" s="26">
        <v>0</v>
      </c>
      <c r="KO102" s="26">
        <v>0</v>
      </c>
      <c r="KP102" s="26">
        <v>0</v>
      </c>
      <c r="KQ102" s="26">
        <v>0</v>
      </c>
      <c r="KR102" s="26">
        <v>0</v>
      </c>
      <c r="KS102" s="26">
        <v>0</v>
      </c>
      <c r="KT102" s="26">
        <v>0</v>
      </c>
      <c r="KU102" s="26">
        <v>0</v>
      </c>
      <c r="KV102" s="26">
        <v>0</v>
      </c>
      <c r="KW102" s="26">
        <v>0</v>
      </c>
      <c r="KX102" s="26">
        <v>0</v>
      </c>
      <c r="KY102" s="26">
        <v>0</v>
      </c>
      <c r="KZ102" s="26">
        <v>0</v>
      </c>
      <c r="LA102" s="26">
        <v>0</v>
      </c>
      <c r="LB102" s="26">
        <v>0</v>
      </c>
      <c r="LC102" s="26">
        <v>0</v>
      </c>
      <c r="LD102" s="26">
        <v>0</v>
      </c>
      <c r="LE102" s="26">
        <v>0</v>
      </c>
      <c r="LF102" s="26">
        <v>0</v>
      </c>
      <c r="LG102" s="26">
        <v>0</v>
      </c>
      <c r="LH102" s="26">
        <v>0</v>
      </c>
      <c r="LI102" s="26">
        <v>0</v>
      </c>
      <c r="LJ102" s="26">
        <v>0</v>
      </c>
      <c r="LK102" s="26">
        <v>0</v>
      </c>
      <c r="LL102" s="26">
        <v>0</v>
      </c>
      <c r="LM102" s="26">
        <v>0</v>
      </c>
      <c r="LN102" s="26">
        <v>3</v>
      </c>
      <c r="LO102" s="26">
        <v>0</v>
      </c>
      <c r="LP102" s="26">
        <v>0</v>
      </c>
      <c r="LQ102" s="26">
        <v>0</v>
      </c>
      <c r="LR102" s="26">
        <v>0</v>
      </c>
      <c r="LS102" s="26">
        <v>0</v>
      </c>
      <c r="LT102" s="26">
        <v>0</v>
      </c>
      <c r="LU102" s="26">
        <v>0</v>
      </c>
      <c r="LV102" s="26">
        <v>0</v>
      </c>
      <c r="LW102" s="26">
        <v>0</v>
      </c>
      <c r="LX102" s="26">
        <v>0</v>
      </c>
      <c r="LY102" s="26">
        <v>0</v>
      </c>
      <c r="LZ102" s="26">
        <v>0</v>
      </c>
      <c r="MA102" s="26">
        <v>0</v>
      </c>
      <c r="MB102" s="26">
        <v>0</v>
      </c>
      <c r="MC102" s="26">
        <v>0</v>
      </c>
      <c r="MD102" s="26">
        <v>0</v>
      </c>
      <c r="ME102" s="26">
        <v>0</v>
      </c>
      <c r="MF102" s="26">
        <v>0</v>
      </c>
      <c r="MG102" s="26">
        <v>0</v>
      </c>
      <c r="MH102" s="26">
        <v>0</v>
      </c>
      <c r="MI102" s="26">
        <v>0</v>
      </c>
      <c r="MJ102" s="26">
        <v>0</v>
      </c>
      <c r="MK102" s="26">
        <v>0</v>
      </c>
      <c r="ML102" s="26">
        <v>0</v>
      </c>
      <c r="MM102" s="28">
        <v>0</v>
      </c>
      <c r="MN102" s="26">
        <v>0</v>
      </c>
      <c r="MO102" s="26">
        <v>0</v>
      </c>
      <c r="MP102" s="26">
        <v>0</v>
      </c>
      <c r="MQ102" s="26">
        <v>0</v>
      </c>
      <c r="MR102" s="26">
        <v>0</v>
      </c>
      <c r="MS102" s="26">
        <v>0</v>
      </c>
      <c r="MT102" s="26">
        <v>0</v>
      </c>
      <c r="MU102" s="26">
        <v>0</v>
      </c>
      <c r="MV102" s="26">
        <v>0</v>
      </c>
      <c r="MW102" s="26">
        <v>0</v>
      </c>
      <c r="MX102" s="26">
        <v>0</v>
      </c>
      <c r="MY102" s="26">
        <v>0</v>
      </c>
      <c r="MZ102" s="26">
        <v>0</v>
      </c>
      <c r="NA102" s="26">
        <v>0</v>
      </c>
      <c r="NB102" s="26">
        <v>0</v>
      </c>
      <c r="NC102" s="26">
        <v>0</v>
      </c>
      <c r="ND102" s="26">
        <v>0</v>
      </c>
      <c r="NE102" s="26">
        <v>0</v>
      </c>
      <c r="NF102" s="26">
        <v>0</v>
      </c>
      <c r="NG102" s="26">
        <v>0</v>
      </c>
      <c r="NH102" s="26">
        <v>0</v>
      </c>
      <c r="NI102" s="26">
        <v>0</v>
      </c>
      <c r="NJ102" s="26">
        <v>0</v>
      </c>
      <c r="NK102" s="26">
        <v>0</v>
      </c>
      <c r="NL102" s="26">
        <v>0</v>
      </c>
      <c r="NM102" s="26">
        <v>0</v>
      </c>
      <c r="NN102" s="26">
        <v>0</v>
      </c>
      <c r="NO102" s="26">
        <v>0</v>
      </c>
      <c r="NP102" s="26">
        <v>0</v>
      </c>
      <c r="NQ102" s="26">
        <v>0</v>
      </c>
      <c r="NR102" s="26">
        <v>0</v>
      </c>
      <c r="NS102" s="26">
        <v>0</v>
      </c>
      <c r="NT102" s="26">
        <v>0</v>
      </c>
      <c r="NU102" s="26">
        <v>0</v>
      </c>
      <c r="NV102" s="26">
        <v>0</v>
      </c>
      <c r="NW102" s="26">
        <v>0</v>
      </c>
      <c r="NX102" s="26">
        <v>0</v>
      </c>
      <c r="NY102" s="26">
        <v>0</v>
      </c>
      <c r="NZ102" s="26">
        <v>0</v>
      </c>
      <c r="OA102" s="26">
        <v>0</v>
      </c>
      <c r="OB102" s="26">
        <v>0</v>
      </c>
      <c r="OC102" s="26">
        <v>0</v>
      </c>
      <c r="OD102" s="26">
        <v>0</v>
      </c>
      <c r="OE102" s="26">
        <v>0</v>
      </c>
      <c r="OF102" s="26">
        <v>0</v>
      </c>
      <c r="OG102" s="26">
        <v>0</v>
      </c>
      <c r="OH102" s="26"/>
      <c r="OI102" s="26">
        <v>0</v>
      </c>
      <c r="OJ102" s="26">
        <v>0</v>
      </c>
      <c r="OK102" s="28">
        <v>55</v>
      </c>
      <c r="OL102" s="26">
        <v>0</v>
      </c>
      <c r="OM102" s="26">
        <v>0</v>
      </c>
      <c r="ON102" s="26">
        <v>0</v>
      </c>
      <c r="OO102" s="26">
        <v>0</v>
      </c>
      <c r="OP102" s="26">
        <v>0</v>
      </c>
      <c r="OQ102" s="26">
        <v>14</v>
      </c>
      <c r="OR102" s="26">
        <v>0</v>
      </c>
      <c r="OS102" s="26">
        <v>0</v>
      </c>
      <c r="OT102" s="26">
        <v>11</v>
      </c>
      <c r="OU102" s="26">
        <v>3</v>
      </c>
      <c r="OV102" s="26">
        <v>1</v>
      </c>
      <c r="OW102" s="26">
        <v>26</v>
      </c>
      <c r="OX102" s="28">
        <v>57</v>
      </c>
      <c r="OY102" s="26">
        <v>0</v>
      </c>
      <c r="OZ102" s="26">
        <v>11</v>
      </c>
      <c r="PA102" s="26">
        <v>13</v>
      </c>
      <c r="PB102" s="26">
        <v>33</v>
      </c>
      <c r="PC102" s="28">
        <v>3</v>
      </c>
      <c r="PD102" s="26">
        <v>2</v>
      </c>
      <c r="PE102" s="26">
        <v>1</v>
      </c>
      <c r="PF102" s="28">
        <v>0</v>
      </c>
      <c r="PG102" s="26">
        <v>0</v>
      </c>
      <c r="PH102" s="26">
        <v>0</v>
      </c>
      <c r="PI102" s="26">
        <v>0</v>
      </c>
      <c r="PJ102" s="26">
        <v>0</v>
      </c>
      <c r="PK102" s="28">
        <v>0</v>
      </c>
      <c r="PL102" s="26">
        <v>0</v>
      </c>
      <c r="PM102" s="26">
        <v>0</v>
      </c>
      <c r="PN102" s="26">
        <v>0</v>
      </c>
      <c r="PO102" s="26">
        <v>0</v>
      </c>
      <c r="PP102" s="26">
        <v>0</v>
      </c>
      <c r="PQ102" s="26">
        <v>0</v>
      </c>
      <c r="PR102" s="26">
        <v>0</v>
      </c>
      <c r="PS102" s="26">
        <v>0</v>
      </c>
      <c r="PT102" s="26">
        <v>0</v>
      </c>
      <c r="PU102" s="26">
        <v>0</v>
      </c>
      <c r="PV102" s="26">
        <v>0</v>
      </c>
      <c r="PW102" s="26">
        <v>0</v>
      </c>
      <c r="PX102" s="26">
        <v>0</v>
      </c>
      <c r="PY102" s="26">
        <v>0</v>
      </c>
      <c r="PZ102" s="26">
        <v>0</v>
      </c>
      <c r="QA102" s="26">
        <v>0</v>
      </c>
      <c r="QB102" s="26">
        <v>0</v>
      </c>
      <c r="QC102" s="26">
        <v>0</v>
      </c>
      <c r="QD102" s="26">
        <v>0</v>
      </c>
      <c r="QE102" s="26">
        <v>0</v>
      </c>
      <c r="QF102" s="26">
        <v>0</v>
      </c>
      <c r="QG102" s="26">
        <v>0</v>
      </c>
      <c r="QH102" s="26">
        <v>0</v>
      </c>
      <c r="QI102" s="26">
        <v>0</v>
      </c>
      <c r="QJ102" s="26">
        <v>0</v>
      </c>
      <c r="QK102" s="26">
        <v>0</v>
      </c>
      <c r="QL102" s="26">
        <v>0</v>
      </c>
      <c r="QM102" s="26">
        <v>0</v>
      </c>
      <c r="QN102" s="26">
        <v>0</v>
      </c>
      <c r="QO102" s="26">
        <v>0</v>
      </c>
      <c r="QP102" s="26">
        <v>0</v>
      </c>
      <c r="QQ102" s="26">
        <v>0</v>
      </c>
      <c r="QR102" s="26">
        <v>0</v>
      </c>
      <c r="QS102" s="26">
        <v>0</v>
      </c>
      <c r="QT102" s="26">
        <v>0</v>
      </c>
      <c r="QU102" s="26">
        <v>0</v>
      </c>
      <c r="QV102" s="26">
        <v>0</v>
      </c>
      <c r="QW102" s="26">
        <v>0</v>
      </c>
      <c r="QX102" s="26">
        <v>0</v>
      </c>
      <c r="QY102" s="26">
        <v>0</v>
      </c>
      <c r="QZ102" s="26">
        <v>0</v>
      </c>
      <c r="RA102" s="26">
        <v>0</v>
      </c>
      <c r="RB102" s="26">
        <v>0</v>
      </c>
      <c r="RC102" s="26">
        <v>0</v>
      </c>
      <c r="RD102" s="26">
        <v>0</v>
      </c>
      <c r="RE102" s="26">
        <v>0</v>
      </c>
      <c r="RF102" s="26">
        <v>0</v>
      </c>
      <c r="RG102" s="26">
        <v>0</v>
      </c>
      <c r="RH102" s="26">
        <v>0</v>
      </c>
      <c r="RI102" s="26">
        <v>0</v>
      </c>
      <c r="RJ102" s="26">
        <v>0</v>
      </c>
      <c r="RK102" s="26">
        <v>0</v>
      </c>
      <c r="RL102" s="26">
        <v>0</v>
      </c>
      <c r="RM102" s="26">
        <v>0</v>
      </c>
      <c r="RN102" s="26">
        <v>0</v>
      </c>
      <c r="RO102" s="26">
        <v>0</v>
      </c>
      <c r="RP102" s="26">
        <v>0</v>
      </c>
      <c r="RQ102" s="26">
        <v>0</v>
      </c>
      <c r="RR102" s="26">
        <v>0</v>
      </c>
      <c r="RS102" s="26">
        <v>0</v>
      </c>
      <c r="RT102" s="26">
        <v>0</v>
      </c>
      <c r="RU102" s="26">
        <v>0</v>
      </c>
      <c r="RV102" s="26">
        <v>0</v>
      </c>
      <c r="RW102" s="26">
        <v>0</v>
      </c>
      <c r="RX102" s="26">
        <v>0</v>
      </c>
      <c r="RY102" s="26">
        <v>0</v>
      </c>
      <c r="RZ102" s="26">
        <v>0</v>
      </c>
      <c r="SA102" s="26">
        <v>0</v>
      </c>
      <c r="SB102" s="26">
        <v>0</v>
      </c>
      <c r="SC102" s="26">
        <v>0</v>
      </c>
      <c r="SD102" s="26">
        <v>0</v>
      </c>
      <c r="SE102" s="26">
        <v>0</v>
      </c>
      <c r="SF102" s="28">
        <v>0</v>
      </c>
      <c r="SG102" s="26">
        <v>0</v>
      </c>
      <c r="SH102" s="26">
        <v>0</v>
      </c>
      <c r="SI102" s="26">
        <v>0</v>
      </c>
      <c r="SJ102" s="26">
        <v>0</v>
      </c>
      <c r="SK102" s="26">
        <v>0</v>
      </c>
      <c r="SL102" s="26">
        <v>0</v>
      </c>
      <c r="SM102" s="26">
        <v>0</v>
      </c>
      <c r="SN102" s="26">
        <v>0</v>
      </c>
      <c r="SO102" s="26">
        <v>0</v>
      </c>
      <c r="SP102" s="26">
        <v>0</v>
      </c>
      <c r="SQ102" s="26">
        <v>0</v>
      </c>
      <c r="SR102" s="26">
        <v>0</v>
      </c>
      <c r="SS102" s="26">
        <v>0</v>
      </c>
      <c r="ST102" s="26">
        <v>0</v>
      </c>
      <c r="SU102" s="26">
        <v>0</v>
      </c>
      <c r="SV102" s="26">
        <v>0</v>
      </c>
      <c r="SW102" s="26">
        <v>0</v>
      </c>
      <c r="SX102" s="26">
        <v>0</v>
      </c>
      <c r="SY102" s="26">
        <v>0</v>
      </c>
      <c r="SZ102" s="26">
        <v>0</v>
      </c>
      <c r="TA102" s="26">
        <v>0</v>
      </c>
      <c r="TB102" s="26">
        <v>0</v>
      </c>
      <c r="TC102" s="26">
        <v>0</v>
      </c>
      <c r="TD102" s="26">
        <v>0</v>
      </c>
      <c r="TE102" s="28">
        <v>6</v>
      </c>
      <c r="TF102" s="26">
        <v>0</v>
      </c>
      <c r="TG102" s="26">
        <v>0</v>
      </c>
      <c r="TH102" s="26">
        <v>0</v>
      </c>
      <c r="TI102" s="26">
        <v>0</v>
      </c>
      <c r="TJ102" s="26">
        <v>0</v>
      </c>
      <c r="TK102" s="26">
        <v>0</v>
      </c>
      <c r="TL102" s="26">
        <v>0</v>
      </c>
      <c r="TM102" s="26">
        <v>0</v>
      </c>
      <c r="TN102" s="26">
        <v>2</v>
      </c>
      <c r="TO102" s="26">
        <v>0</v>
      </c>
      <c r="TP102" s="26">
        <v>1</v>
      </c>
      <c r="TQ102" s="26">
        <v>1</v>
      </c>
      <c r="TR102" s="26">
        <v>0</v>
      </c>
      <c r="TS102" s="26">
        <v>0</v>
      </c>
      <c r="TT102" s="26">
        <v>0</v>
      </c>
      <c r="TU102" s="26">
        <v>0</v>
      </c>
      <c r="TV102" s="26">
        <v>0</v>
      </c>
      <c r="TW102" s="26">
        <v>0</v>
      </c>
      <c r="TX102" s="26">
        <v>0</v>
      </c>
      <c r="TY102" s="26">
        <v>0</v>
      </c>
      <c r="TZ102" s="26">
        <v>0</v>
      </c>
      <c r="UA102" s="26">
        <v>0</v>
      </c>
      <c r="UB102" s="26">
        <v>1</v>
      </c>
      <c r="UC102" s="26">
        <v>0</v>
      </c>
      <c r="UD102" s="26">
        <v>1</v>
      </c>
      <c r="UE102" s="26">
        <v>0</v>
      </c>
      <c r="UF102" s="26">
        <v>0</v>
      </c>
      <c r="UG102" s="26">
        <v>0</v>
      </c>
      <c r="UH102" s="26">
        <v>0</v>
      </c>
      <c r="UI102" s="26">
        <v>0</v>
      </c>
      <c r="UJ102" s="28">
        <v>280</v>
      </c>
      <c r="UK102" s="26">
        <v>0</v>
      </c>
      <c r="UL102" s="26">
        <v>1</v>
      </c>
      <c r="UM102" s="26">
        <v>4</v>
      </c>
      <c r="UN102" s="26">
        <v>5</v>
      </c>
      <c r="UO102" s="26">
        <v>9</v>
      </c>
      <c r="UP102" s="26">
        <v>21</v>
      </c>
      <c r="UQ102" s="26">
        <v>41</v>
      </c>
      <c r="UR102" s="26">
        <v>56</v>
      </c>
      <c r="US102" s="26">
        <v>30</v>
      </c>
      <c r="UT102" s="26">
        <v>23</v>
      </c>
      <c r="UU102" s="26">
        <v>5</v>
      </c>
      <c r="UV102" s="26">
        <v>9</v>
      </c>
      <c r="UW102" s="26">
        <v>0</v>
      </c>
      <c r="UX102" s="26">
        <v>2</v>
      </c>
      <c r="UY102" s="26">
        <v>5</v>
      </c>
      <c r="UZ102" s="26">
        <v>6</v>
      </c>
      <c r="VA102" s="26">
        <v>4</v>
      </c>
      <c r="VB102" s="26">
        <v>7</v>
      </c>
      <c r="VC102" s="26">
        <v>7</v>
      </c>
      <c r="VD102" s="26">
        <v>9</v>
      </c>
      <c r="VE102" s="26">
        <v>13</v>
      </c>
      <c r="VF102" s="26">
        <v>11</v>
      </c>
      <c r="VG102" s="26">
        <v>3</v>
      </c>
      <c r="VH102" s="26">
        <v>9</v>
      </c>
      <c r="VI102" s="26">
        <v>0</v>
      </c>
      <c r="VJ102" s="26">
        <v>0</v>
      </c>
      <c r="VK102" s="26">
        <v>0</v>
      </c>
      <c r="VL102" s="26">
        <v>0</v>
      </c>
      <c r="VM102" s="28">
        <v>4</v>
      </c>
      <c r="VN102" s="26">
        <v>0</v>
      </c>
      <c r="VO102" s="26">
        <v>0</v>
      </c>
      <c r="VP102" s="26">
        <v>0</v>
      </c>
      <c r="VQ102" s="26">
        <v>1</v>
      </c>
      <c r="VR102" s="26">
        <v>0</v>
      </c>
      <c r="VS102" s="26">
        <v>0</v>
      </c>
      <c r="VT102" s="26">
        <v>0</v>
      </c>
      <c r="VU102" s="26">
        <v>3</v>
      </c>
      <c r="VV102" s="28">
        <v>0</v>
      </c>
      <c r="VW102" s="26">
        <v>0</v>
      </c>
      <c r="VX102" s="26">
        <v>0</v>
      </c>
      <c r="VY102" s="26">
        <v>0</v>
      </c>
      <c r="VZ102" s="26">
        <v>0</v>
      </c>
      <c r="WA102" s="26">
        <v>0</v>
      </c>
      <c r="WB102" s="26">
        <v>0</v>
      </c>
      <c r="WC102" s="26">
        <v>0</v>
      </c>
      <c r="WD102" s="26">
        <v>0</v>
      </c>
      <c r="WE102" s="26">
        <v>0</v>
      </c>
      <c r="WF102" s="26">
        <v>0</v>
      </c>
      <c r="WG102" s="26">
        <v>0</v>
      </c>
      <c r="WH102" s="26">
        <v>0</v>
      </c>
      <c r="WI102" s="26">
        <v>0</v>
      </c>
      <c r="WJ102" s="26">
        <v>0</v>
      </c>
      <c r="WK102" s="26">
        <v>0</v>
      </c>
      <c r="WL102" s="26">
        <v>0</v>
      </c>
      <c r="WM102" s="26">
        <v>0</v>
      </c>
      <c r="WN102" s="26">
        <v>0</v>
      </c>
      <c r="WO102" s="26">
        <v>0</v>
      </c>
      <c r="WP102" s="26">
        <v>0</v>
      </c>
      <c r="WQ102" s="26">
        <v>0</v>
      </c>
      <c r="WR102" s="26">
        <v>0</v>
      </c>
      <c r="WS102" s="26">
        <v>0</v>
      </c>
      <c r="WT102" s="26">
        <v>0</v>
      </c>
      <c r="WU102" s="26">
        <v>0</v>
      </c>
      <c r="WV102" s="26">
        <v>0</v>
      </c>
      <c r="WW102" s="26">
        <v>0</v>
      </c>
      <c r="WX102" s="26">
        <v>0</v>
      </c>
      <c r="WY102" s="26">
        <v>0</v>
      </c>
      <c r="WZ102" s="26">
        <v>0</v>
      </c>
      <c r="XA102" s="26">
        <v>0</v>
      </c>
      <c r="XB102" s="26">
        <v>0</v>
      </c>
      <c r="XC102" s="26">
        <v>0</v>
      </c>
      <c r="XD102" s="26">
        <v>0</v>
      </c>
      <c r="XE102" s="26">
        <v>0</v>
      </c>
      <c r="XF102" s="26">
        <v>0</v>
      </c>
      <c r="XG102" s="26">
        <v>0</v>
      </c>
      <c r="XH102" s="26">
        <v>0</v>
      </c>
      <c r="XI102" s="26">
        <v>0</v>
      </c>
      <c r="XJ102" s="26">
        <v>0</v>
      </c>
      <c r="XK102" s="26">
        <v>0</v>
      </c>
      <c r="XL102" s="26">
        <v>0</v>
      </c>
      <c r="XM102" s="26">
        <v>0</v>
      </c>
      <c r="XN102" s="26">
        <v>0</v>
      </c>
      <c r="XO102" s="26">
        <v>0</v>
      </c>
      <c r="XP102" s="26">
        <v>0</v>
      </c>
      <c r="XQ102" s="26">
        <v>0</v>
      </c>
      <c r="XR102" s="26">
        <v>0</v>
      </c>
      <c r="XS102" s="41">
        <v>0</v>
      </c>
      <c r="XT102" s="41">
        <v>0</v>
      </c>
      <c r="XU102" s="41">
        <v>0</v>
      </c>
      <c r="XV102" s="41">
        <v>0</v>
      </c>
      <c r="XW102" s="41">
        <v>0</v>
      </c>
      <c r="XX102" s="41">
        <v>0</v>
      </c>
      <c r="XY102" s="41">
        <v>0</v>
      </c>
      <c r="XZ102" s="41">
        <v>0</v>
      </c>
      <c r="YA102" s="41">
        <v>0</v>
      </c>
      <c r="YB102" s="41">
        <v>0</v>
      </c>
      <c r="YC102" s="41">
        <v>0</v>
      </c>
      <c r="YD102" s="41">
        <v>0</v>
      </c>
      <c r="YE102" s="41">
        <v>0</v>
      </c>
      <c r="YF102" s="41">
        <v>0</v>
      </c>
      <c r="YG102" s="41">
        <v>0</v>
      </c>
      <c r="YH102" s="41">
        <v>0</v>
      </c>
      <c r="YI102" s="41">
        <v>0</v>
      </c>
      <c r="YJ102" s="41">
        <v>0</v>
      </c>
      <c r="YK102" s="41">
        <v>0</v>
      </c>
      <c r="YL102" s="41">
        <v>0</v>
      </c>
      <c r="YM102" s="41">
        <v>0</v>
      </c>
      <c r="YN102" s="41">
        <v>0</v>
      </c>
      <c r="YO102" s="41">
        <v>0</v>
      </c>
      <c r="YP102" s="41">
        <v>0</v>
      </c>
      <c r="YQ102" s="41">
        <v>0</v>
      </c>
      <c r="YR102" s="41">
        <v>0</v>
      </c>
      <c r="YS102" s="41">
        <v>0</v>
      </c>
      <c r="YT102" s="41">
        <v>0</v>
      </c>
      <c r="YU102" s="41">
        <v>0</v>
      </c>
      <c r="YV102" s="41">
        <v>0</v>
      </c>
      <c r="YW102" s="41">
        <v>0</v>
      </c>
      <c r="YX102" s="41">
        <v>0</v>
      </c>
      <c r="YY102" s="41">
        <v>0</v>
      </c>
      <c r="YZ102" s="41">
        <v>0</v>
      </c>
      <c r="ZA102" s="41">
        <v>0</v>
      </c>
      <c r="ZB102" s="41">
        <v>0</v>
      </c>
      <c r="ZC102" s="41">
        <v>0</v>
      </c>
      <c r="ZD102" s="41">
        <v>0</v>
      </c>
      <c r="ZE102" s="41">
        <v>0</v>
      </c>
      <c r="ZF102" s="41">
        <v>0</v>
      </c>
      <c r="ZG102" s="41">
        <v>0</v>
      </c>
      <c r="ZH102" s="41">
        <v>0</v>
      </c>
      <c r="ZI102" s="41">
        <v>0</v>
      </c>
      <c r="ZJ102" s="41">
        <v>0</v>
      </c>
      <c r="ZK102" s="41">
        <v>0</v>
      </c>
      <c r="ZL102" s="41">
        <v>0</v>
      </c>
      <c r="ZM102" s="41">
        <v>0</v>
      </c>
      <c r="ZN102" s="41">
        <v>3</v>
      </c>
      <c r="ZO102" s="27">
        <v>13</v>
      </c>
      <c r="ZP102" s="27">
        <v>0</v>
      </c>
      <c r="ZQ102" s="27">
        <v>0</v>
      </c>
      <c r="ZR102" s="27">
        <v>0</v>
      </c>
      <c r="ZS102" s="27">
        <v>0</v>
      </c>
      <c r="ZT102" s="27">
        <v>2</v>
      </c>
      <c r="ZU102" s="27">
        <v>4</v>
      </c>
      <c r="ZV102" s="27">
        <v>249</v>
      </c>
      <c r="ZW102" s="27">
        <v>10</v>
      </c>
      <c r="ZX102" s="27">
        <v>13</v>
      </c>
      <c r="ZY102" s="27">
        <v>33</v>
      </c>
      <c r="ZZ102" s="27">
        <v>2</v>
      </c>
      <c r="AAA102" s="27">
        <v>7</v>
      </c>
      <c r="AAB102" s="27">
        <v>0</v>
      </c>
      <c r="AAC102" s="27">
        <v>1</v>
      </c>
      <c r="AAD102" s="27">
        <v>0</v>
      </c>
      <c r="AAE102" s="27">
        <v>0</v>
      </c>
      <c r="AAF102" s="27">
        <v>2</v>
      </c>
      <c r="AAG102" s="27">
        <v>6</v>
      </c>
      <c r="AAH102" s="27" t="s">
        <v>579</v>
      </c>
    </row>
    <row r="103" spans="1:710" s="27" customFormat="1" x14ac:dyDescent="0.2">
      <c r="A103" s="27" t="s">
        <v>580</v>
      </c>
      <c r="B103" s="68">
        <v>1041312</v>
      </c>
      <c r="C103" s="28">
        <v>231</v>
      </c>
      <c r="D103" s="28">
        <v>7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8">
        <v>1</v>
      </c>
      <c r="P103" s="28">
        <v>1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J103" s="26">
        <v>0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0</v>
      </c>
      <c r="AV103" s="26">
        <v>0</v>
      </c>
      <c r="AW103" s="26">
        <v>0</v>
      </c>
      <c r="AX103" s="26">
        <v>0</v>
      </c>
      <c r="AY103" s="26">
        <v>0</v>
      </c>
      <c r="AZ103" s="26">
        <v>0</v>
      </c>
      <c r="BA103" s="26">
        <v>0</v>
      </c>
      <c r="BB103" s="26">
        <v>0</v>
      </c>
      <c r="BC103" s="26">
        <v>0</v>
      </c>
      <c r="BD103" s="26">
        <v>0</v>
      </c>
      <c r="BE103" s="26">
        <v>0</v>
      </c>
      <c r="BF103" s="26">
        <v>0</v>
      </c>
      <c r="BG103" s="26">
        <v>0</v>
      </c>
      <c r="BH103" s="26">
        <v>0</v>
      </c>
      <c r="BI103" s="26">
        <v>0</v>
      </c>
      <c r="BJ103" s="26">
        <v>0</v>
      </c>
      <c r="BK103" s="26">
        <v>0</v>
      </c>
      <c r="BL103" s="26">
        <v>0</v>
      </c>
      <c r="BM103" s="26"/>
      <c r="BN103" s="26"/>
      <c r="BO103" s="26"/>
      <c r="BP103" s="26"/>
      <c r="BQ103" s="26">
        <v>0</v>
      </c>
      <c r="BR103" s="26">
        <v>0</v>
      </c>
      <c r="BS103" s="26">
        <v>0</v>
      </c>
      <c r="BT103" s="26">
        <v>0</v>
      </c>
      <c r="BU103" s="28">
        <v>1</v>
      </c>
      <c r="BV103" s="28">
        <v>5</v>
      </c>
      <c r="BW103" s="28">
        <v>4</v>
      </c>
      <c r="BX103" s="28">
        <v>95</v>
      </c>
      <c r="BY103" s="26">
        <v>0</v>
      </c>
      <c r="BZ103" s="26">
        <v>0</v>
      </c>
      <c r="CA103" s="26">
        <v>0</v>
      </c>
      <c r="CB103" s="26">
        <v>0</v>
      </c>
      <c r="CC103" s="26">
        <v>0</v>
      </c>
      <c r="CD103" s="26">
        <v>0</v>
      </c>
      <c r="CE103" s="26">
        <v>0</v>
      </c>
      <c r="CF103" s="26">
        <v>1</v>
      </c>
      <c r="CG103" s="26">
        <v>0</v>
      </c>
      <c r="CH103" s="26">
        <v>0</v>
      </c>
      <c r="CI103" s="26">
        <v>0</v>
      </c>
      <c r="CJ103" s="26">
        <v>0</v>
      </c>
      <c r="CK103" s="26">
        <v>0</v>
      </c>
      <c r="CL103" s="26">
        <v>0</v>
      </c>
      <c r="CM103" s="26">
        <v>0</v>
      </c>
      <c r="CN103" s="26">
        <v>0</v>
      </c>
      <c r="CO103" s="26">
        <v>0</v>
      </c>
      <c r="CP103" s="26">
        <v>0</v>
      </c>
      <c r="CQ103" s="26">
        <v>0</v>
      </c>
      <c r="CR103" s="26">
        <v>0</v>
      </c>
      <c r="CS103" s="26">
        <v>0</v>
      </c>
      <c r="CT103" s="26">
        <v>0</v>
      </c>
      <c r="CU103" s="26">
        <v>0</v>
      </c>
      <c r="CV103" s="26">
        <v>0</v>
      </c>
      <c r="CW103" s="26">
        <v>0</v>
      </c>
      <c r="CX103" s="26">
        <v>0</v>
      </c>
      <c r="CY103" s="26">
        <v>0</v>
      </c>
      <c r="CZ103" s="26">
        <v>0</v>
      </c>
      <c r="DA103" s="26">
        <v>0</v>
      </c>
      <c r="DB103" s="26">
        <v>0</v>
      </c>
      <c r="DC103" s="26">
        <v>0</v>
      </c>
      <c r="DD103" s="26">
        <v>0</v>
      </c>
      <c r="DE103" s="26">
        <v>0</v>
      </c>
      <c r="DF103" s="26">
        <v>0</v>
      </c>
      <c r="DG103" s="26">
        <v>0</v>
      </c>
      <c r="DH103" s="26">
        <v>0</v>
      </c>
      <c r="DI103" s="26">
        <v>0</v>
      </c>
      <c r="DJ103" s="26">
        <v>0</v>
      </c>
      <c r="DK103" s="26">
        <v>0</v>
      </c>
      <c r="DL103" s="26">
        <v>0</v>
      </c>
      <c r="DM103" s="26">
        <v>0</v>
      </c>
      <c r="DN103" s="26">
        <v>0</v>
      </c>
      <c r="DO103" s="26">
        <v>0</v>
      </c>
      <c r="DP103" s="26">
        <v>0</v>
      </c>
      <c r="DQ103" s="26">
        <v>0</v>
      </c>
      <c r="DR103" s="26">
        <v>0</v>
      </c>
      <c r="DS103" s="26">
        <v>0</v>
      </c>
      <c r="DT103" s="26">
        <v>0</v>
      </c>
      <c r="DU103" s="26">
        <v>0</v>
      </c>
      <c r="DV103" s="26">
        <v>0</v>
      </c>
      <c r="DW103" s="26">
        <v>0</v>
      </c>
      <c r="DX103" s="26">
        <v>0</v>
      </c>
      <c r="DY103" s="26">
        <v>0</v>
      </c>
      <c r="DZ103" s="26">
        <v>0</v>
      </c>
      <c r="EA103" s="26">
        <v>0</v>
      </c>
      <c r="EB103" s="26">
        <v>0</v>
      </c>
      <c r="EC103" s="26">
        <v>0</v>
      </c>
      <c r="ED103" s="26">
        <v>0</v>
      </c>
      <c r="EE103" s="26">
        <v>0</v>
      </c>
      <c r="EF103" s="26">
        <v>0</v>
      </c>
      <c r="EG103" s="26">
        <v>0</v>
      </c>
      <c r="EH103" s="26">
        <v>0</v>
      </c>
      <c r="EI103" s="26">
        <v>0</v>
      </c>
      <c r="EJ103" s="26">
        <v>0</v>
      </c>
      <c r="EK103" s="26">
        <v>0</v>
      </c>
      <c r="EL103" s="26">
        <v>0</v>
      </c>
      <c r="EM103" s="26"/>
      <c r="EN103" s="26"/>
      <c r="EO103" s="26">
        <v>1</v>
      </c>
      <c r="EP103" s="26">
        <v>82</v>
      </c>
      <c r="EQ103" s="26">
        <v>0</v>
      </c>
      <c r="ER103" s="26">
        <v>0</v>
      </c>
      <c r="ES103" s="26">
        <v>0</v>
      </c>
      <c r="ET103" s="26">
        <v>0</v>
      </c>
      <c r="EU103" s="26">
        <v>0</v>
      </c>
      <c r="EV103" s="26">
        <v>0</v>
      </c>
      <c r="EW103" s="26">
        <v>0</v>
      </c>
      <c r="EX103" s="26">
        <v>0</v>
      </c>
      <c r="EY103" s="26">
        <v>0</v>
      </c>
      <c r="EZ103" s="26">
        <v>0</v>
      </c>
      <c r="FA103" s="26">
        <v>0</v>
      </c>
      <c r="FB103" s="26">
        <v>0</v>
      </c>
      <c r="FC103" s="26">
        <v>0</v>
      </c>
      <c r="FD103" s="26">
        <v>0</v>
      </c>
      <c r="FE103" s="26">
        <v>0</v>
      </c>
      <c r="FF103" s="26">
        <v>0</v>
      </c>
      <c r="FG103" s="26">
        <v>0</v>
      </c>
      <c r="FH103" s="26">
        <v>2</v>
      </c>
      <c r="FI103" s="26">
        <v>0</v>
      </c>
      <c r="FJ103" s="26">
        <v>0</v>
      </c>
      <c r="FK103" s="26">
        <v>0</v>
      </c>
      <c r="FL103" s="26">
        <v>27</v>
      </c>
      <c r="FM103" s="26">
        <v>0</v>
      </c>
      <c r="FN103" s="26">
        <v>0</v>
      </c>
      <c r="FO103" s="26">
        <v>0</v>
      </c>
      <c r="FP103" s="26">
        <v>11</v>
      </c>
      <c r="FQ103" s="26">
        <v>0</v>
      </c>
      <c r="FR103" s="26">
        <v>0</v>
      </c>
      <c r="FS103" s="26">
        <v>0</v>
      </c>
      <c r="FT103" s="26">
        <v>0</v>
      </c>
      <c r="FU103" s="26">
        <v>0</v>
      </c>
      <c r="FV103" s="26">
        <v>0</v>
      </c>
      <c r="FW103" s="26">
        <v>0</v>
      </c>
      <c r="FX103" s="26">
        <v>0</v>
      </c>
      <c r="FY103" s="26">
        <v>0</v>
      </c>
      <c r="FZ103" s="26">
        <v>0</v>
      </c>
      <c r="GA103" s="26">
        <v>0</v>
      </c>
      <c r="GB103" s="26">
        <v>0</v>
      </c>
      <c r="GC103" s="26">
        <v>0</v>
      </c>
      <c r="GD103" s="26">
        <v>0</v>
      </c>
      <c r="GE103" s="26">
        <v>0</v>
      </c>
      <c r="GF103" s="26">
        <v>0</v>
      </c>
      <c r="GG103" s="26">
        <v>0</v>
      </c>
      <c r="GH103" s="26">
        <v>0</v>
      </c>
      <c r="GI103" s="26">
        <v>0</v>
      </c>
      <c r="GJ103" s="26">
        <v>0</v>
      </c>
      <c r="GK103" s="26">
        <v>0</v>
      </c>
      <c r="GL103" s="26">
        <v>0</v>
      </c>
      <c r="GM103" s="26">
        <v>0</v>
      </c>
      <c r="GN103" s="26">
        <v>0</v>
      </c>
      <c r="GO103" s="26">
        <v>0</v>
      </c>
      <c r="GP103" s="26">
        <v>0</v>
      </c>
      <c r="GQ103" s="26">
        <v>0</v>
      </c>
      <c r="GR103" s="26">
        <v>0</v>
      </c>
      <c r="GS103" s="26">
        <v>0</v>
      </c>
      <c r="GT103" s="26">
        <v>0</v>
      </c>
      <c r="GU103" s="26">
        <v>0</v>
      </c>
      <c r="GV103" s="26">
        <v>0</v>
      </c>
      <c r="GW103" s="26">
        <v>0</v>
      </c>
      <c r="GX103" s="26">
        <v>0</v>
      </c>
      <c r="GY103" s="26">
        <v>0</v>
      </c>
      <c r="GZ103" s="26">
        <v>0</v>
      </c>
      <c r="HA103" s="26">
        <v>0</v>
      </c>
      <c r="HB103" s="26">
        <v>0</v>
      </c>
      <c r="HC103" s="26">
        <v>0</v>
      </c>
      <c r="HD103" s="26">
        <v>0</v>
      </c>
      <c r="HE103" s="26">
        <v>0</v>
      </c>
      <c r="HF103" s="26">
        <v>0</v>
      </c>
      <c r="HG103" s="26">
        <v>0</v>
      </c>
      <c r="HH103" s="26">
        <v>0</v>
      </c>
      <c r="HI103" s="26">
        <v>0</v>
      </c>
      <c r="HJ103" s="26">
        <v>0</v>
      </c>
      <c r="HK103" s="26">
        <v>0</v>
      </c>
      <c r="HL103" s="26">
        <v>0</v>
      </c>
      <c r="HM103" s="26">
        <v>0</v>
      </c>
      <c r="HN103" s="26">
        <v>0</v>
      </c>
      <c r="HO103" s="26">
        <v>0</v>
      </c>
      <c r="HP103" s="26">
        <v>0</v>
      </c>
      <c r="HQ103" s="26">
        <v>0</v>
      </c>
      <c r="HR103" s="26">
        <v>0</v>
      </c>
      <c r="HS103" s="26">
        <v>0</v>
      </c>
      <c r="HT103" s="26">
        <v>0</v>
      </c>
      <c r="HU103" s="26">
        <v>0</v>
      </c>
      <c r="HV103" s="26">
        <v>0</v>
      </c>
      <c r="HW103" s="26">
        <v>0</v>
      </c>
      <c r="HX103" s="26">
        <v>0</v>
      </c>
      <c r="HY103" s="26">
        <v>0</v>
      </c>
      <c r="HZ103" s="26">
        <v>0</v>
      </c>
      <c r="IA103" s="26">
        <v>0</v>
      </c>
      <c r="IB103" s="26">
        <v>0</v>
      </c>
      <c r="IC103" s="26">
        <v>0</v>
      </c>
      <c r="ID103" s="26">
        <v>0</v>
      </c>
      <c r="IE103" s="26">
        <v>0</v>
      </c>
      <c r="IF103" s="26">
        <v>0</v>
      </c>
      <c r="IG103" s="26">
        <v>0</v>
      </c>
      <c r="IH103" s="26">
        <v>0</v>
      </c>
      <c r="II103" s="26"/>
      <c r="IJ103" s="26">
        <v>0</v>
      </c>
      <c r="IK103" s="26">
        <v>0</v>
      </c>
      <c r="IL103" s="26">
        <v>0</v>
      </c>
      <c r="IM103" s="26">
        <v>0</v>
      </c>
      <c r="IN103" s="26">
        <v>0</v>
      </c>
      <c r="IO103" s="26">
        <v>0</v>
      </c>
      <c r="IP103" s="26">
        <v>0</v>
      </c>
      <c r="IQ103" s="26">
        <v>0</v>
      </c>
      <c r="IR103" s="26">
        <v>0</v>
      </c>
      <c r="IS103" s="26">
        <v>0</v>
      </c>
      <c r="IT103" s="26">
        <v>0</v>
      </c>
      <c r="IU103" s="26">
        <v>0</v>
      </c>
      <c r="IV103" s="26"/>
      <c r="IW103" s="26">
        <v>0</v>
      </c>
      <c r="IX103" s="26">
        <v>0</v>
      </c>
      <c r="IY103" s="26">
        <v>0</v>
      </c>
      <c r="IZ103" s="26">
        <v>0</v>
      </c>
      <c r="JA103" s="26">
        <v>0</v>
      </c>
      <c r="JB103" s="26">
        <v>0</v>
      </c>
      <c r="JC103" s="26">
        <v>0</v>
      </c>
      <c r="JD103" s="26">
        <v>0</v>
      </c>
      <c r="JE103" s="26">
        <v>0</v>
      </c>
      <c r="JF103" s="26">
        <v>0</v>
      </c>
      <c r="JG103" s="26">
        <v>0</v>
      </c>
      <c r="JH103" s="26">
        <v>0</v>
      </c>
      <c r="JI103" s="26"/>
      <c r="JJ103" s="26">
        <v>0</v>
      </c>
      <c r="JK103" s="26">
        <v>0</v>
      </c>
      <c r="JL103" s="26">
        <v>0</v>
      </c>
      <c r="JM103" s="26">
        <v>0</v>
      </c>
      <c r="JN103" s="26">
        <v>0</v>
      </c>
      <c r="JO103" s="26">
        <v>0</v>
      </c>
      <c r="JP103" s="26">
        <v>0</v>
      </c>
      <c r="JQ103" s="26">
        <v>0</v>
      </c>
      <c r="JR103" s="26">
        <v>0</v>
      </c>
      <c r="JS103" s="26">
        <v>0</v>
      </c>
      <c r="JT103" s="26">
        <v>0</v>
      </c>
      <c r="JU103" s="26">
        <v>0</v>
      </c>
      <c r="JV103" s="26"/>
      <c r="JW103" s="26">
        <v>0</v>
      </c>
      <c r="JX103" s="26">
        <v>0</v>
      </c>
      <c r="JY103" s="26">
        <v>0</v>
      </c>
      <c r="JZ103" s="26">
        <v>0</v>
      </c>
      <c r="KA103" s="26">
        <v>0</v>
      </c>
      <c r="KB103" s="26">
        <v>0</v>
      </c>
      <c r="KC103" s="26">
        <v>0</v>
      </c>
      <c r="KD103" s="26">
        <v>0</v>
      </c>
      <c r="KE103" s="26">
        <v>0</v>
      </c>
      <c r="KF103" s="26">
        <v>0</v>
      </c>
      <c r="KG103" s="26">
        <v>0</v>
      </c>
      <c r="KH103" s="26">
        <v>0</v>
      </c>
      <c r="KI103" s="26"/>
      <c r="KJ103" s="26">
        <v>2</v>
      </c>
      <c r="KK103" s="26">
        <v>0</v>
      </c>
      <c r="KL103" s="26">
        <v>0</v>
      </c>
      <c r="KM103" s="26">
        <v>0</v>
      </c>
      <c r="KN103" s="26">
        <v>0</v>
      </c>
      <c r="KO103" s="26">
        <v>1</v>
      </c>
      <c r="KP103" s="26">
        <v>0</v>
      </c>
      <c r="KQ103" s="26">
        <v>0</v>
      </c>
      <c r="KR103" s="26">
        <v>0</v>
      </c>
      <c r="KS103" s="26">
        <v>0</v>
      </c>
      <c r="KT103" s="26">
        <v>0</v>
      </c>
      <c r="KU103" s="26">
        <v>0</v>
      </c>
      <c r="KV103" s="26">
        <v>0</v>
      </c>
      <c r="KW103" s="26">
        <v>0</v>
      </c>
      <c r="KX103" s="26">
        <v>0</v>
      </c>
      <c r="KY103" s="26">
        <v>0</v>
      </c>
      <c r="KZ103" s="26">
        <v>0</v>
      </c>
      <c r="LA103" s="26">
        <v>0</v>
      </c>
      <c r="LB103" s="26">
        <v>0</v>
      </c>
      <c r="LC103" s="26">
        <v>0</v>
      </c>
      <c r="LD103" s="26">
        <v>0</v>
      </c>
      <c r="LE103" s="26">
        <v>0</v>
      </c>
      <c r="LF103" s="26">
        <v>0</v>
      </c>
      <c r="LG103" s="26">
        <v>0</v>
      </c>
      <c r="LH103" s="26">
        <v>0</v>
      </c>
      <c r="LI103" s="26">
        <v>0</v>
      </c>
      <c r="LJ103" s="26">
        <v>0</v>
      </c>
      <c r="LK103" s="26">
        <v>0</v>
      </c>
      <c r="LL103" s="26">
        <v>0</v>
      </c>
      <c r="LM103" s="26">
        <v>0</v>
      </c>
      <c r="LN103" s="26">
        <v>1</v>
      </c>
      <c r="LO103" s="26">
        <v>0</v>
      </c>
      <c r="LP103" s="26">
        <v>0</v>
      </c>
      <c r="LQ103" s="26">
        <v>0</v>
      </c>
      <c r="LR103" s="26">
        <v>0</v>
      </c>
      <c r="LS103" s="26">
        <v>0</v>
      </c>
      <c r="LT103" s="26">
        <v>0</v>
      </c>
      <c r="LU103" s="26">
        <v>0</v>
      </c>
      <c r="LV103" s="26">
        <v>0</v>
      </c>
      <c r="LW103" s="26">
        <v>0</v>
      </c>
      <c r="LX103" s="26">
        <v>0</v>
      </c>
      <c r="LY103" s="26">
        <v>0</v>
      </c>
      <c r="LZ103" s="26">
        <v>0</v>
      </c>
      <c r="MA103" s="26">
        <v>0</v>
      </c>
      <c r="MB103" s="26">
        <v>0</v>
      </c>
      <c r="MC103" s="26">
        <v>0</v>
      </c>
      <c r="MD103" s="26">
        <v>0</v>
      </c>
      <c r="ME103" s="26">
        <v>0</v>
      </c>
      <c r="MF103" s="26">
        <v>0</v>
      </c>
      <c r="MG103" s="26">
        <v>0</v>
      </c>
      <c r="MH103" s="26">
        <v>0</v>
      </c>
      <c r="MI103" s="26">
        <v>0</v>
      </c>
      <c r="MJ103" s="26">
        <v>0</v>
      </c>
      <c r="MK103" s="26">
        <v>0</v>
      </c>
      <c r="ML103" s="26">
        <v>0</v>
      </c>
      <c r="MM103" s="28">
        <v>0</v>
      </c>
      <c r="MN103" s="26">
        <v>0</v>
      </c>
      <c r="MO103" s="26">
        <v>0</v>
      </c>
      <c r="MP103" s="26">
        <v>0</v>
      </c>
      <c r="MQ103" s="26">
        <v>0</v>
      </c>
      <c r="MR103" s="26">
        <v>0</v>
      </c>
      <c r="MS103" s="26">
        <v>0</v>
      </c>
      <c r="MT103" s="26">
        <v>0</v>
      </c>
      <c r="MU103" s="26">
        <v>0</v>
      </c>
      <c r="MV103" s="26">
        <v>0</v>
      </c>
      <c r="MW103" s="26">
        <v>0</v>
      </c>
      <c r="MX103" s="26">
        <v>0</v>
      </c>
      <c r="MY103" s="26">
        <v>0</v>
      </c>
      <c r="MZ103" s="26">
        <v>0</v>
      </c>
      <c r="NA103" s="26">
        <v>0</v>
      </c>
      <c r="NB103" s="26">
        <v>0</v>
      </c>
      <c r="NC103" s="26">
        <v>0</v>
      </c>
      <c r="ND103" s="26">
        <v>0</v>
      </c>
      <c r="NE103" s="26">
        <v>0</v>
      </c>
      <c r="NF103" s="26">
        <v>0</v>
      </c>
      <c r="NG103" s="26">
        <v>0</v>
      </c>
      <c r="NH103" s="26">
        <v>0</v>
      </c>
      <c r="NI103" s="26">
        <v>0</v>
      </c>
      <c r="NJ103" s="26">
        <v>0</v>
      </c>
      <c r="NK103" s="26">
        <v>0</v>
      </c>
      <c r="NL103" s="26">
        <v>0</v>
      </c>
      <c r="NM103" s="26">
        <v>0</v>
      </c>
      <c r="NN103" s="26">
        <v>0</v>
      </c>
      <c r="NO103" s="26">
        <v>0</v>
      </c>
      <c r="NP103" s="26">
        <v>0</v>
      </c>
      <c r="NQ103" s="26">
        <v>0</v>
      </c>
      <c r="NR103" s="26">
        <v>0</v>
      </c>
      <c r="NS103" s="26">
        <v>0</v>
      </c>
      <c r="NT103" s="26">
        <v>0</v>
      </c>
      <c r="NU103" s="26">
        <v>0</v>
      </c>
      <c r="NV103" s="26">
        <v>0</v>
      </c>
      <c r="NW103" s="26">
        <v>0</v>
      </c>
      <c r="NX103" s="26">
        <v>0</v>
      </c>
      <c r="NY103" s="26">
        <v>0</v>
      </c>
      <c r="NZ103" s="26">
        <v>0</v>
      </c>
      <c r="OA103" s="26">
        <v>0</v>
      </c>
      <c r="OB103" s="26">
        <v>0</v>
      </c>
      <c r="OC103" s="26">
        <v>0</v>
      </c>
      <c r="OD103" s="26">
        <v>0</v>
      </c>
      <c r="OE103" s="26">
        <v>0</v>
      </c>
      <c r="OF103" s="26">
        <v>0</v>
      </c>
      <c r="OG103" s="26">
        <v>0</v>
      </c>
      <c r="OH103" s="26"/>
      <c r="OI103" s="26">
        <v>0</v>
      </c>
      <c r="OJ103" s="26">
        <v>0</v>
      </c>
      <c r="OK103" s="28">
        <v>103</v>
      </c>
      <c r="OL103" s="26">
        <v>0</v>
      </c>
      <c r="OM103" s="26">
        <v>0</v>
      </c>
      <c r="ON103" s="26">
        <v>1</v>
      </c>
      <c r="OO103" s="26">
        <v>1</v>
      </c>
      <c r="OP103" s="26">
        <v>2</v>
      </c>
      <c r="OQ103" s="26">
        <v>26</v>
      </c>
      <c r="OR103" s="26">
        <v>0</v>
      </c>
      <c r="OS103" s="26">
        <v>1</v>
      </c>
      <c r="OT103" s="26">
        <v>27</v>
      </c>
      <c r="OU103" s="26">
        <v>3</v>
      </c>
      <c r="OV103" s="26">
        <v>1</v>
      </c>
      <c r="OW103" s="26">
        <v>41</v>
      </c>
      <c r="OX103" s="28">
        <v>103</v>
      </c>
      <c r="OY103" s="26">
        <v>1</v>
      </c>
      <c r="OZ103" s="26">
        <v>29</v>
      </c>
      <c r="PA103" s="26">
        <v>28</v>
      </c>
      <c r="PB103" s="26">
        <v>45</v>
      </c>
      <c r="PC103" s="28">
        <v>13</v>
      </c>
      <c r="PD103" s="26">
        <v>5</v>
      </c>
      <c r="PE103" s="26">
        <v>8</v>
      </c>
      <c r="PF103" s="28">
        <v>0</v>
      </c>
      <c r="PG103" s="26">
        <v>0</v>
      </c>
      <c r="PH103" s="26">
        <v>0</v>
      </c>
      <c r="PI103" s="26">
        <v>0</v>
      </c>
      <c r="PJ103" s="26">
        <v>0</v>
      </c>
      <c r="PK103" s="28">
        <v>6</v>
      </c>
      <c r="PL103" s="26">
        <v>0</v>
      </c>
      <c r="PM103" s="26">
        <v>0</v>
      </c>
      <c r="PN103" s="26">
        <v>0</v>
      </c>
      <c r="PO103" s="26">
        <v>0</v>
      </c>
      <c r="PP103" s="26">
        <v>0</v>
      </c>
      <c r="PQ103" s="26">
        <v>0</v>
      </c>
      <c r="PR103" s="26">
        <v>0</v>
      </c>
      <c r="PS103" s="26">
        <v>0</v>
      </c>
      <c r="PT103" s="26">
        <v>0</v>
      </c>
      <c r="PU103" s="26">
        <v>0</v>
      </c>
      <c r="PV103" s="26">
        <v>0</v>
      </c>
      <c r="PW103" s="26">
        <v>0</v>
      </c>
      <c r="PX103" s="26">
        <v>0</v>
      </c>
      <c r="PY103" s="26">
        <v>0</v>
      </c>
      <c r="PZ103" s="26">
        <v>0</v>
      </c>
      <c r="QA103" s="26">
        <v>0</v>
      </c>
      <c r="QB103" s="26">
        <v>0</v>
      </c>
      <c r="QC103" s="26">
        <v>0</v>
      </c>
      <c r="QD103" s="26">
        <v>0</v>
      </c>
      <c r="QE103" s="26">
        <v>0</v>
      </c>
      <c r="QF103" s="26">
        <v>0</v>
      </c>
      <c r="QG103" s="26">
        <v>0</v>
      </c>
      <c r="QH103" s="26">
        <v>0</v>
      </c>
      <c r="QI103" s="26">
        <v>0</v>
      </c>
      <c r="QJ103" s="26">
        <v>0</v>
      </c>
      <c r="QK103" s="26">
        <v>0</v>
      </c>
      <c r="QL103" s="26">
        <v>0</v>
      </c>
      <c r="QM103" s="26">
        <v>0</v>
      </c>
      <c r="QN103" s="26">
        <v>0</v>
      </c>
      <c r="QO103" s="26">
        <v>0</v>
      </c>
      <c r="QP103" s="26">
        <v>0</v>
      </c>
      <c r="QQ103" s="26">
        <v>0</v>
      </c>
      <c r="QR103" s="26">
        <v>0</v>
      </c>
      <c r="QS103" s="26">
        <v>0</v>
      </c>
      <c r="QT103" s="26">
        <v>0</v>
      </c>
      <c r="QU103" s="26">
        <v>0</v>
      </c>
      <c r="QV103" s="26">
        <v>0</v>
      </c>
      <c r="QW103" s="26">
        <v>0</v>
      </c>
      <c r="QX103" s="26">
        <v>0</v>
      </c>
      <c r="QY103" s="26">
        <v>0</v>
      </c>
      <c r="QZ103" s="26">
        <v>0</v>
      </c>
      <c r="RA103" s="26">
        <v>1</v>
      </c>
      <c r="RB103" s="26">
        <v>0</v>
      </c>
      <c r="RC103" s="26">
        <v>0</v>
      </c>
      <c r="RD103" s="26">
        <v>0</v>
      </c>
      <c r="RE103" s="26">
        <v>0</v>
      </c>
      <c r="RF103" s="26">
        <v>0</v>
      </c>
      <c r="RG103" s="26">
        <v>0</v>
      </c>
      <c r="RH103" s="26">
        <v>0</v>
      </c>
      <c r="RI103" s="26">
        <v>0</v>
      </c>
      <c r="RJ103" s="26">
        <v>0</v>
      </c>
      <c r="RK103" s="26">
        <v>0</v>
      </c>
      <c r="RL103" s="26">
        <v>0</v>
      </c>
      <c r="RM103" s="26">
        <v>0</v>
      </c>
      <c r="RN103" s="26">
        <v>0</v>
      </c>
      <c r="RO103" s="26">
        <v>0</v>
      </c>
      <c r="RP103" s="26">
        <v>0</v>
      </c>
      <c r="RQ103" s="26">
        <v>0</v>
      </c>
      <c r="RR103" s="26">
        <v>0</v>
      </c>
      <c r="RS103" s="26">
        <v>0</v>
      </c>
      <c r="RT103" s="26">
        <v>0</v>
      </c>
      <c r="RU103" s="26">
        <v>0</v>
      </c>
      <c r="RV103" s="26">
        <v>0</v>
      </c>
      <c r="RW103" s="26">
        <v>0</v>
      </c>
      <c r="RX103" s="26">
        <v>0</v>
      </c>
      <c r="RY103" s="26">
        <v>1</v>
      </c>
      <c r="RZ103" s="26">
        <v>0</v>
      </c>
      <c r="SA103" s="26">
        <v>1</v>
      </c>
      <c r="SB103" s="26">
        <v>0</v>
      </c>
      <c r="SC103" s="26">
        <v>3</v>
      </c>
      <c r="SD103" s="26">
        <v>0</v>
      </c>
      <c r="SE103" s="26">
        <v>0</v>
      </c>
      <c r="SF103" s="28">
        <v>6</v>
      </c>
      <c r="SG103" s="26">
        <v>0</v>
      </c>
      <c r="SH103" s="26">
        <v>0</v>
      </c>
      <c r="SI103" s="26">
        <v>0</v>
      </c>
      <c r="SJ103" s="26">
        <v>0</v>
      </c>
      <c r="SK103" s="26">
        <v>0</v>
      </c>
      <c r="SL103" s="26">
        <v>0</v>
      </c>
      <c r="SM103" s="26">
        <v>0</v>
      </c>
      <c r="SN103" s="26">
        <v>0</v>
      </c>
      <c r="SO103" s="26">
        <v>0</v>
      </c>
      <c r="SP103" s="26">
        <v>0</v>
      </c>
      <c r="SQ103" s="26">
        <v>0</v>
      </c>
      <c r="SR103" s="26">
        <v>0</v>
      </c>
      <c r="SS103" s="26">
        <v>0</v>
      </c>
      <c r="ST103" s="26">
        <v>0</v>
      </c>
      <c r="SU103" s="26">
        <v>0</v>
      </c>
      <c r="SV103" s="26">
        <v>0</v>
      </c>
      <c r="SW103" s="26">
        <v>0</v>
      </c>
      <c r="SX103" s="26">
        <v>2</v>
      </c>
      <c r="SY103" s="26">
        <v>0</v>
      </c>
      <c r="SZ103" s="26">
        <v>1</v>
      </c>
      <c r="TA103" s="26">
        <v>0</v>
      </c>
      <c r="TB103" s="26">
        <v>3</v>
      </c>
      <c r="TC103" s="26">
        <v>0</v>
      </c>
      <c r="TD103" s="26">
        <v>0</v>
      </c>
      <c r="TE103" s="28">
        <v>3</v>
      </c>
      <c r="TF103" s="26">
        <v>0</v>
      </c>
      <c r="TG103" s="26">
        <v>0</v>
      </c>
      <c r="TH103" s="26">
        <v>0</v>
      </c>
      <c r="TI103" s="26">
        <v>0</v>
      </c>
      <c r="TJ103" s="26">
        <v>0</v>
      </c>
      <c r="TK103" s="26">
        <v>0</v>
      </c>
      <c r="TL103" s="26">
        <v>0</v>
      </c>
      <c r="TM103" s="26">
        <v>1</v>
      </c>
      <c r="TN103" s="26">
        <v>0</v>
      </c>
      <c r="TO103" s="26">
        <v>0</v>
      </c>
      <c r="TP103" s="26">
        <v>1</v>
      </c>
      <c r="TQ103" s="26">
        <v>0</v>
      </c>
      <c r="TR103" s="26">
        <v>0</v>
      </c>
      <c r="TS103" s="26">
        <v>0</v>
      </c>
      <c r="TT103" s="26">
        <v>0</v>
      </c>
      <c r="TU103" s="26">
        <v>0</v>
      </c>
      <c r="TV103" s="26">
        <v>0</v>
      </c>
      <c r="TW103" s="26">
        <v>0</v>
      </c>
      <c r="TX103" s="26">
        <v>0</v>
      </c>
      <c r="TY103" s="26">
        <v>0</v>
      </c>
      <c r="TZ103" s="26">
        <v>1</v>
      </c>
      <c r="UA103" s="26">
        <v>0</v>
      </c>
      <c r="UB103" s="26">
        <v>0</v>
      </c>
      <c r="UC103" s="26">
        <v>0</v>
      </c>
      <c r="UD103" s="26">
        <v>0</v>
      </c>
      <c r="UE103" s="26">
        <v>0</v>
      </c>
      <c r="UF103" s="26">
        <v>0</v>
      </c>
      <c r="UG103" s="26">
        <v>0</v>
      </c>
      <c r="UH103" s="26">
        <v>0</v>
      </c>
      <c r="UI103" s="26">
        <v>0</v>
      </c>
      <c r="UJ103" s="28">
        <v>280</v>
      </c>
      <c r="UK103" s="26">
        <v>0</v>
      </c>
      <c r="UL103" s="26">
        <v>2</v>
      </c>
      <c r="UM103" s="26">
        <v>2</v>
      </c>
      <c r="UN103" s="26">
        <v>0</v>
      </c>
      <c r="UO103" s="26">
        <v>6</v>
      </c>
      <c r="UP103" s="26">
        <v>28</v>
      </c>
      <c r="UQ103" s="26">
        <v>28</v>
      </c>
      <c r="UR103" s="26">
        <v>40</v>
      </c>
      <c r="US103" s="26">
        <v>39</v>
      </c>
      <c r="UT103" s="26">
        <v>27</v>
      </c>
      <c r="UU103" s="26">
        <v>9</v>
      </c>
      <c r="UV103" s="26">
        <v>14</v>
      </c>
      <c r="UW103" s="26">
        <v>1</v>
      </c>
      <c r="UX103" s="26">
        <v>4</v>
      </c>
      <c r="UY103" s="26">
        <v>5</v>
      </c>
      <c r="UZ103" s="26">
        <v>2</v>
      </c>
      <c r="VA103" s="26">
        <v>0</v>
      </c>
      <c r="VB103" s="26">
        <v>8</v>
      </c>
      <c r="VC103" s="26">
        <v>7</v>
      </c>
      <c r="VD103" s="26">
        <v>9</v>
      </c>
      <c r="VE103" s="26">
        <v>14</v>
      </c>
      <c r="VF103" s="26">
        <v>11</v>
      </c>
      <c r="VG103" s="26">
        <v>14</v>
      </c>
      <c r="VH103" s="26">
        <v>10</v>
      </c>
      <c r="VI103" s="26">
        <v>0</v>
      </c>
      <c r="VJ103" s="26">
        <v>0</v>
      </c>
      <c r="VK103" s="26">
        <v>0</v>
      </c>
      <c r="VL103" s="26">
        <v>0</v>
      </c>
      <c r="VM103" s="28">
        <v>8</v>
      </c>
      <c r="VN103" s="26">
        <v>0</v>
      </c>
      <c r="VO103" s="26">
        <v>2</v>
      </c>
      <c r="VP103" s="26">
        <v>1</v>
      </c>
      <c r="VQ103" s="26">
        <v>1</v>
      </c>
      <c r="VR103" s="26">
        <v>0</v>
      </c>
      <c r="VS103" s="26">
        <v>1</v>
      </c>
      <c r="VT103" s="26">
        <v>0</v>
      </c>
      <c r="VU103" s="26">
        <v>3</v>
      </c>
      <c r="VV103" s="28">
        <v>1</v>
      </c>
      <c r="VW103" s="26">
        <v>0</v>
      </c>
      <c r="VX103" s="26">
        <v>0</v>
      </c>
      <c r="VY103" s="26">
        <v>0</v>
      </c>
      <c r="VZ103" s="26">
        <v>0</v>
      </c>
      <c r="WA103" s="26">
        <v>0</v>
      </c>
      <c r="WB103" s="26">
        <v>0</v>
      </c>
      <c r="WC103" s="26">
        <v>0</v>
      </c>
      <c r="WD103" s="26">
        <v>0</v>
      </c>
      <c r="WE103" s="26">
        <v>0</v>
      </c>
      <c r="WF103" s="26">
        <v>0</v>
      </c>
      <c r="WG103" s="26">
        <v>0</v>
      </c>
      <c r="WH103" s="26">
        <v>0</v>
      </c>
      <c r="WI103" s="26">
        <v>0</v>
      </c>
      <c r="WJ103" s="26">
        <v>0</v>
      </c>
      <c r="WK103" s="26">
        <v>0</v>
      </c>
      <c r="WL103" s="26">
        <v>0</v>
      </c>
      <c r="WM103" s="26">
        <v>0</v>
      </c>
      <c r="WN103" s="26">
        <v>0</v>
      </c>
      <c r="WO103" s="26">
        <v>0</v>
      </c>
      <c r="WP103" s="26">
        <v>0</v>
      </c>
      <c r="WQ103" s="26">
        <v>0</v>
      </c>
      <c r="WR103" s="26">
        <v>0</v>
      </c>
      <c r="WS103" s="26">
        <v>0</v>
      </c>
      <c r="WT103" s="26">
        <v>0</v>
      </c>
      <c r="WU103" s="26">
        <v>0</v>
      </c>
      <c r="WV103" s="26">
        <v>0</v>
      </c>
      <c r="WW103" s="26">
        <v>0</v>
      </c>
      <c r="WX103" s="26">
        <v>0</v>
      </c>
      <c r="WY103" s="26">
        <v>0</v>
      </c>
      <c r="WZ103" s="26">
        <v>0</v>
      </c>
      <c r="XA103" s="26">
        <v>0</v>
      </c>
      <c r="XB103" s="26">
        <v>0</v>
      </c>
      <c r="XC103" s="26">
        <v>0</v>
      </c>
      <c r="XD103" s="26">
        <v>0</v>
      </c>
      <c r="XE103" s="26">
        <v>0</v>
      </c>
      <c r="XF103" s="26">
        <v>0</v>
      </c>
      <c r="XG103" s="26">
        <v>0</v>
      </c>
      <c r="XH103" s="26">
        <v>0</v>
      </c>
      <c r="XI103" s="26">
        <v>0</v>
      </c>
      <c r="XJ103" s="26">
        <v>0</v>
      </c>
      <c r="XK103" s="26">
        <v>0</v>
      </c>
      <c r="XL103" s="26">
        <v>1</v>
      </c>
      <c r="XM103" s="26">
        <v>0</v>
      </c>
      <c r="XN103" s="26">
        <v>0</v>
      </c>
      <c r="XO103" s="26">
        <v>0</v>
      </c>
      <c r="XP103" s="26">
        <v>0</v>
      </c>
      <c r="XQ103" s="26">
        <v>0</v>
      </c>
      <c r="XR103" s="26">
        <v>0</v>
      </c>
      <c r="XS103" s="41">
        <v>0</v>
      </c>
      <c r="XT103" s="41">
        <v>0</v>
      </c>
      <c r="XU103" s="41">
        <v>0</v>
      </c>
      <c r="XV103" s="41">
        <v>0</v>
      </c>
      <c r="XW103" s="41">
        <v>0</v>
      </c>
      <c r="XX103" s="41">
        <v>0</v>
      </c>
      <c r="XY103" s="41">
        <v>0</v>
      </c>
      <c r="XZ103" s="41">
        <v>0</v>
      </c>
      <c r="YA103" s="41">
        <v>0</v>
      </c>
      <c r="YB103" s="41">
        <v>0</v>
      </c>
      <c r="YC103" s="41">
        <v>0</v>
      </c>
      <c r="YD103" s="41">
        <v>0</v>
      </c>
      <c r="YE103" s="41">
        <v>0</v>
      </c>
      <c r="YF103" s="41">
        <v>0</v>
      </c>
      <c r="YG103" s="41">
        <v>0</v>
      </c>
      <c r="YH103" s="41">
        <v>0</v>
      </c>
      <c r="YI103" s="41">
        <v>0</v>
      </c>
      <c r="YJ103" s="41">
        <v>0</v>
      </c>
      <c r="YK103" s="41">
        <v>0</v>
      </c>
      <c r="YL103" s="41">
        <v>0</v>
      </c>
      <c r="YM103" s="41">
        <v>0</v>
      </c>
      <c r="YN103" s="41">
        <v>0</v>
      </c>
      <c r="YO103" s="41">
        <v>0</v>
      </c>
      <c r="YP103" s="41">
        <v>0</v>
      </c>
      <c r="YQ103" s="41">
        <v>0</v>
      </c>
      <c r="YR103" s="41">
        <v>0</v>
      </c>
      <c r="YS103" s="41">
        <v>0</v>
      </c>
      <c r="YT103" s="41">
        <v>0</v>
      </c>
      <c r="YU103" s="41">
        <v>0</v>
      </c>
      <c r="YV103" s="41">
        <v>0</v>
      </c>
      <c r="YW103" s="41">
        <v>0</v>
      </c>
      <c r="YX103" s="41">
        <v>0</v>
      </c>
      <c r="YY103" s="41">
        <v>0</v>
      </c>
      <c r="YZ103" s="41">
        <v>0</v>
      </c>
      <c r="ZA103" s="41">
        <v>0</v>
      </c>
      <c r="ZB103" s="41">
        <v>0</v>
      </c>
      <c r="ZC103" s="41">
        <v>0</v>
      </c>
      <c r="ZD103" s="41">
        <v>0</v>
      </c>
      <c r="ZE103" s="41">
        <v>0</v>
      </c>
      <c r="ZF103" s="41">
        <v>0</v>
      </c>
      <c r="ZG103" s="41">
        <v>0</v>
      </c>
      <c r="ZH103" s="41">
        <v>0</v>
      </c>
      <c r="ZI103" s="41">
        <v>0</v>
      </c>
      <c r="ZJ103" s="41">
        <v>0</v>
      </c>
      <c r="ZK103" s="41">
        <v>0</v>
      </c>
      <c r="ZL103" s="41">
        <v>0</v>
      </c>
      <c r="ZM103" s="41">
        <v>3</v>
      </c>
      <c r="ZN103" s="41">
        <v>1</v>
      </c>
      <c r="ZO103" s="27">
        <v>0</v>
      </c>
      <c r="ZP103" s="27">
        <v>0</v>
      </c>
      <c r="ZQ103" s="27">
        <v>0</v>
      </c>
      <c r="ZR103" s="27">
        <v>0</v>
      </c>
      <c r="ZS103" s="27">
        <v>1</v>
      </c>
      <c r="ZT103" s="27">
        <v>0</v>
      </c>
      <c r="ZU103" s="27">
        <v>3</v>
      </c>
      <c r="ZV103" s="27">
        <v>201</v>
      </c>
      <c r="ZW103" s="27">
        <v>0</v>
      </c>
      <c r="ZX103" s="27">
        <v>15</v>
      </c>
      <c r="ZY103" s="27">
        <v>24</v>
      </c>
      <c r="ZZ103" s="27">
        <v>0</v>
      </c>
      <c r="AAA103" s="27">
        <v>2</v>
      </c>
      <c r="AAB103" s="27">
        <v>0</v>
      </c>
      <c r="AAC103" s="27">
        <v>2</v>
      </c>
      <c r="AAD103" s="27">
        <v>0</v>
      </c>
      <c r="AAE103" s="27">
        <v>0</v>
      </c>
      <c r="AAF103" s="27">
        <v>0</v>
      </c>
      <c r="AAG103" s="27">
        <v>0</v>
      </c>
      <c r="AAH103" s="27" t="s">
        <v>581</v>
      </c>
    </row>
    <row r="104" spans="1:710" s="27" customFormat="1" x14ac:dyDescent="0.2">
      <c r="A104" s="27" t="s">
        <v>582</v>
      </c>
      <c r="B104" s="68">
        <v>1041313</v>
      </c>
      <c r="C104" s="28">
        <v>128</v>
      </c>
      <c r="D104" s="28">
        <v>18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8">
        <v>0</v>
      </c>
      <c r="P104" s="28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6">
        <v>0</v>
      </c>
      <c r="AU104" s="26">
        <v>0</v>
      </c>
      <c r="AV104" s="26">
        <v>0</v>
      </c>
      <c r="AW104" s="26">
        <v>0</v>
      </c>
      <c r="AX104" s="26">
        <v>0</v>
      </c>
      <c r="AY104" s="26">
        <v>0</v>
      </c>
      <c r="AZ104" s="26">
        <v>0</v>
      </c>
      <c r="BA104" s="26">
        <v>0</v>
      </c>
      <c r="BB104" s="26">
        <v>0</v>
      </c>
      <c r="BC104" s="26">
        <v>0</v>
      </c>
      <c r="BD104" s="26">
        <v>0</v>
      </c>
      <c r="BE104" s="26">
        <v>0</v>
      </c>
      <c r="BF104" s="26">
        <v>0</v>
      </c>
      <c r="BG104" s="26">
        <v>0</v>
      </c>
      <c r="BH104" s="26">
        <v>0</v>
      </c>
      <c r="BI104" s="26">
        <v>0</v>
      </c>
      <c r="BJ104" s="26">
        <v>0</v>
      </c>
      <c r="BK104" s="26">
        <v>0</v>
      </c>
      <c r="BL104" s="26">
        <v>0</v>
      </c>
      <c r="BM104" s="26"/>
      <c r="BN104" s="26"/>
      <c r="BO104" s="26"/>
      <c r="BP104" s="26"/>
      <c r="BQ104" s="26">
        <v>0</v>
      </c>
      <c r="BR104" s="26">
        <v>0</v>
      </c>
      <c r="BS104" s="26">
        <v>0</v>
      </c>
      <c r="BT104" s="26">
        <v>0</v>
      </c>
      <c r="BU104" s="28">
        <v>0</v>
      </c>
      <c r="BV104" s="28">
        <v>3</v>
      </c>
      <c r="BW104" s="28">
        <v>1</v>
      </c>
      <c r="BX104" s="28">
        <v>39</v>
      </c>
      <c r="BY104" s="26">
        <v>0</v>
      </c>
      <c r="BZ104" s="26">
        <v>0</v>
      </c>
      <c r="CA104" s="26">
        <v>0</v>
      </c>
      <c r="CB104" s="26">
        <v>0</v>
      </c>
      <c r="CC104" s="26">
        <v>0</v>
      </c>
      <c r="CD104" s="26">
        <v>0</v>
      </c>
      <c r="CE104" s="26">
        <v>0</v>
      </c>
      <c r="CF104" s="26">
        <v>0</v>
      </c>
      <c r="CG104" s="26">
        <v>0</v>
      </c>
      <c r="CH104" s="26">
        <v>0</v>
      </c>
      <c r="CI104" s="26">
        <v>0</v>
      </c>
      <c r="CJ104" s="26">
        <v>0</v>
      </c>
      <c r="CK104" s="26">
        <v>0</v>
      </c>
      <c r="CL104" s="26">
        <v>0</v>
      </c>
      <c r="CM104" s="26">
        <v>0</v>
      </c>
      <c r="CN104" s="26">
        <v>0</v>
      </c>
      <c r="CO104" s="26">
        <v>0</v>
      </c>
      <c r="CP104" s="26">
        <v>0</v>
      </c>
      <c r="CQ104" s="26">
        <v>0</v>
      </c>
      <c r="CR104" s="26">
        <v>0</v>
      </c>
      <c r="CS104" s="26">
        <v>0</v>
      </c>
      <c r="CT104" s="26">
        <v>0</v>
      </c>
      <c r="CU104" s="26">
        <v>0</v>
      </c>
      <c r="CV104" s="26">
        <v>1</v>
      </c>
      <c r="CW104" s="26">
        <v>0</v>
      </c>
      <c r="CX104" s="26">
        <v>0</v>
      </c>
      <c r="CY104" s="26">
        <v>0</v>
      </c>
      <c r="CZ104" s="26">
        <v>0</v>
      </c>
      <c r="DA104" s="26">
        <v>0</v>
      </c>
      <c r="DB104" s="26">
        <v>0</v>
      </c>
      <c r="DC104" s="26">
        <v>0</v>
      </c>
      <c r="DD104" s="26">
        <v>4</v>
      </c>
      <c r="DE104" s="26">
        <v>0</v>
      </c>
      <c r="DF104" s="26">
        <v>0</v>
      </c>
      <c r="DG104" s="26">
        <v>1</v>
      </c>
      <c r="DH104" s="26">
        <v>5</v>
      </c>
      <c r="DI104" s="26">
        <v>0</v>
      </c>
      <c r="DJ104" s="26">
        <v>1</v>
      </c>
      <c r="DK104" s="26">
        <v>4</v>
      </c>
      <c r="DL104" s="26">
        <v>10</v>
      </c>
      <c r="DM104" s="26">
        <v>2</v>
      </c>
      <c r="DN104" s="26">
        <v>8</v>
      </c>
      <c r="DO104" s="26">
        <v>2</v>
      </c>
      <c r="DP104" s="26">
        <v>0</v>
      </c>
      <c r="DQ104" s="26">
        <v>4</v>
      </c>
      <c r="DR104" s="26">
        <v>1</v>
      </c>
      <c r="DS104" s="26">
        <v>0</v>
      </c>
      <c r="DT104" s="26">
        <v>0</v>
      </c>
      <c r="DU104" s="26">
        <v>0</v>
      </c>
      <c r="DV104" s="26">
        <v>0</v>
      </c>
      <c r="DW104" s="26">
        <v>0</v>
      </c>
      <c r="DX104" s="26">
        <v>0</v>
      </c>
      <c r="DY104" s="26">
        <v>0</v>
      </c>
      <c r="DZ104" s="26">
        <v>0</v>
      </c>
      <c r="EA104" s="26">
        <v>0</v>
      </c>
      <c r="EB104" s="26">
        <v>0</v>
      </c>
      <c r="EC104" s="26">
        <v>0</v>
      </c>
      <c r="ED104" s="26">
        <v>0</v>
      </c>
      <c r="EE104" s="26">
        <v>0</v>
      </c>
      <c r="EF104" s="26">
        <v>0</v>
      </c>
      <c r="EG104" s="26">
        <v>0</v>
      </c>
      <c r="EH104" s="26">
        <v>0</v>
      </c>
      <c r="EI104" s="26">
        <v>2</v>
      </c>
      <c r="EJ104" s="26">
        <v>3</v>
      </c>
      <c r="EK104" s="26">
        <v>2</v>
      </c>
      <c r="EL104" s="26">
        <v>2</v>
      </c>
      <c r="EM104" s="26"/>
      <c r="EN104" s="26"/>
      <c r="EO104" s="26">
        <v>0</v>
      </c>
      <c r="EP104" s="26">
        <v>29</v>
      </c>
      <c r="EQ104" s="26">
        <v>0</v>
      </c>
      <c r="ER104" s="26">
        <v>0</v>
      </c>
      <c r="ES104" s="26">
        <v>0</v>
      </c>
      <c r="ET104" s="26">
        <v>0</v>
      </c>
      <c r="EU104" s="26">
        <v>0</v>
      </c>
      <c r="EV104" s="26">
        <v>0</v>
      </c>
      <c r="EW104" s="26">
        <v>0</v>
      </c>
      <c r="EX104" s="26">
        <v>0</v>
      </c>
      <c r="EY104" s="26">
        <v>0</v>
      </c>
      <c r="EZ104" s="26">
        <v>0</v>
      </c>
      <c r="FA104" s="26">
        <v>0</v>
      </c>
      <c r="FB104" s="26">
        <v>0</v>
      </c>
      <c r="FC104" s="26">
        <v>0</v>
      </c>
      <c r="FD104" s="26">
        <v>0</v>
      </c>
      <c r="FE104" s="26">
        <v>0</v>
      </c>
      <c r="FF104" s="26">
        <v>0</v>
      </c>
      <c r="FG104" s="26">
        <v>0</v>
      </c>
      <c r="FH104" s="26">
        <v>0</v>
      </c>
      <c r="FI104" s="26">
        <v>0</v>
      </c>
      <c r="FJ104" s="26">
        <v>0</v>
      </c>
      <c r="FK104" s="26">
        <v>0</v>
      </c>
      <c r="FL104" s="26">
        <v>0</v>
      </c>
      <c r="FM104" s="26">
        <v>0</v>
      </c>
      <c r="FN104" s="26">
        <v>0</v>
      </c>
      <c r="FO104" s="26">
        <v>0</v>
      </c>
      <c r="FP104" s="26">
        <v>0</v>
      </c>
      <c r="FQ104" s="26">
        <v>0</v>
      </c>
      <c r="FR104" s="26">
        <v>0</v>
      </c>
      <c r="FS104" s="26">
        <v>0</v>
      </c>
      <c r="FT104" s="26">
        <v>0</v>
      </c>
      <c r="FU104" s="26">
        <v>0</v>
      </c>
      <c r="FV104" s="26">
        <v>0</v>
      </c>
      <c r="FW104" s="26">
        <v>0</v>
      </c>
      <c r="FX104" s="26">
        <v>0</v>
      </c>
      <c r="FY104" s="26">
        <v>0</v>
      </c>
      <c r="FZ104" s="26">
        <v>0</v>
      </c>
      <c r="GA104" s="26">
        <v>0</v>
      </c>
      <c r="GB104" s="26">
        <v>0</v>
      </c>
      <c r="GC104" s="26">
        <v>0</v>
      </c>
      <c r="GD104" s="26">
        <v>0</v>
      </c>
      <c r="GE104" s="26">
        <v>0</v>
      </c>
      <c r="GF104" s="26">
        <v>0</v>
      </c>
      <c r="GG104" s="26">
        <v>0</v>
      </c>
      <c r="GH104" s="26">
        <v>0</v>
      </c>
      <c r="GI104" s="26">
        <v>0</v>
      </c>
      <c r="GJ104" s="26">
        <v>0</v>
      </c>
      <c r="GK104" s="26">
        <v>0</v>
      </c>
      <c r="GL104" s="26">
        <v>0</v>
      </c>
      <c r="GM104" s="26">
        <v>0</v>
      </c>
      <c r="GN104" s="26">
        <v>0</v>
      </c>
      <c r="GO104" s="26">
        <v>0</v>
      </c>
      <c r="GP104" s="26">
        <v>0</v>
      </c>
      <c r="GQ104" s="26">
        <v>0</v>
      </c>
      <c r="GR104" s="26">
        <v>0</v>
      </c>
      <c r="GS104" s="26">
        <v>0</v>
      </c>
      <c r="GT104" s="26">
        <v>0</v>
      </c>
      <c r="GU104" s="26">
        <v>0</v>
      </c>
      <c r="GV104" s="26">
        <v>0</v>
      </c>
      <c r="GW104" s="26">
        <v>0</v>
      </c>
      <c r="GX104" s="26">
        <v>0</v>
      </c>
      <c r="GY104" s="26">
        <v>0</v>
      </c>
      <c r="GZ104" s="26">
        <v>0</v>
      </c>
      <c r="HA104" s="26">
        <v>0</v>
      </c>
      <c r="HB104" s="26">
        <v>0</v>
      </c>
      <c r="HC104" s="26">
        <v>0</v>
      </c>
      <c r="HD104" s="26">
        <v>0</v>
      </c>
      <c r="HE104" s="26">
        <v>0</v>
      </c>
      <c r="HF104" s="26">
        <v>1</v>
      </c>
      <c r="HG104" s="26">
        <v>0</v>
      </c>
      <c r="HH104" s="26">
        <v>1</v>
      </c>
      <c r="HI104" s="26">
        <v>0</v>
      </c>
      <c r="HJ104" s="26">
        <v>2</v>
      </c>
      <c r="HK104" s="26">
        <v>0</v>
      </c>
      <c r="HL104" s="26">
        <v>0</v>
      </c>
      <c r="HM104" s="26">
        <v>0</v>
      </c>
      <c r="HN104" s="26">
        <v>0</v>
      </c>
      <c r="HO104" s="26">
        <v>0</v>
      </c>
      <c r="HP104" s="26">
        <v>0</v>
      </c>
      <c r="HQ104" s="26">
        <v>0</v>
      </c>
      <c r="HR104" s="26">
        <v>0</v>
      </c>
      <c r="HS104" s="26">
        <v>0</v>
      </c>
      <c r="HT104" s="26">
        <v>0</v>
      </c>
      <c r="HU104" s="26">
        <v>0</v>
      </c>
      <c r="HV104" s="26">
        <v>0</v>
      </c>
      <c r="HW104" s="26">
        <v>0</v>
      </c>
      <c r="HX104" s="26">
        <v>0</v>
      </c>
      <c r="HY104" s="26">
        <v>0</v>
      </c>
      <c r="HZ104" s="26">
        <v>0</v>
      </c>
      <c r="IA104" s="26">
        <v>0</v>
      </c>
      <c r="IB104" s="26">
        <v>0</v>
      </c>
      <c r="IC104" s="26">
        <v>0</v>
      </c>
      <c r="ID104" s="26">
        <v>0</v>
      </c>
      <c r="IE104" s="26">
        <v>0</v>
      </c>
      <c r="IF104" s="26">
        <v>0</v>
      </c>
      <c r="IG104" s="26">
        <v>0</v>
      </c>
      <c r="IH104" s="26">
        <v>0</v>
      </c>
      <c r="II104" s="26"/>
      <c r="IJ104" s="26">
        <v>0</v>
      </c>
      <c r="IK104" s="26">
        <v>0</v>
      </c>
      <c r="IL104" s="26">
        <v>0</v>
      </c>
      <c r="IM104" s="26">
        <v>0</v>
      </c>
      <c r="IN104" s="26">
        <v>0</v>
      </c>
      <c r="IO104" s="26">
        <v>0</v>
      </c>
      <c r="IP104" s="26">
        <v>0</v>
      </c>
      <c r="IQ104" s="26">
        <v>0</v>
      </c>
      <c r="IR104" s="26">
        <v>0</v>
      </c>
      <c r="IS104" s="26">
        <v>0</v>
      </c>
      <c r="IT104" s="26">
        <v>0</v>
      </c>
      <c r="IU104" s="26">
        <v>0</v>
      </c>
      <c r="IV104" s="26"/>
      <c r="IW104" s="26">
        <v>0</v>
      </c>
      <c r="IX104" s="26">
        <v>0</v>
      </c>
      <c r="IY104" s="26">
        <v>0</v>
      </c>
      <c r="IZ104" s="26">
        <v>0</v>
      </c>
      <c r="JA104" s="26">
        <v>0</v>
      </c>
      <c r="JB104" s="26">
        <v>0</v>
      </c>
      <c r="JC104" s="26">
        <v>0</v>
      </c>
      <c r="JD104" s="26">
        <v>0</v>
      </c>
      <c r="JE104" s="26">
        <v>0</v>
      </c>
      <c r="JF104" s="26">
        <v>0</v>
      </c>
      <c r="JG104" s="26">
        <v>0</v>
      </c>
      <c r="JH104" s="26">
        <v>0</v>
      </c>
      <c r="JI104" s="26"/>
      <c r="JJ104" s="26">
        <v>0</v>
      </c>
      <c r="JK104" s="26">
        <v>0</v>
      </c>
      <c r="JL104" s="26">
        <v>0</v>
      </c>
      <c r="JM104" s="26">
        <v>0</v>
      </c>
      <c r="JN104" s="26">
        <v>0</v>
      </c>
      <c r="JO104" s="26">
        <v>0</v>
      </c>
      <c r="JP104" s="26">
        <v>0</v>
      </c>
      <c r="JQ104" s="26">
        <v>0</v>
      </c>
      <c r="JR104" s="26">
        <v>0</v>
      </c>
      <c r="JS104" s="26">
        <v>0</v>
      </c>
      <c r="JT104" s="26">
        <v>0</v>
      </c>
      <c r="JU104" s="26">
        <v>0</v>
      </c>
      <c r="JV104" s="26"/>
      <c r="JW104" s="26">
        <v>0</v>
      </c>
      <c r="JX104" s="26">
        <v>0</v>
      </c>
      <c r="JY104" s="26">
        <v>0</v>
      </c>
      <c r="JZ104" s="26">
        <v>0</v>
      </c>
      <c r="KA104" s="26">
        <v>0</v>
      </c>
      <c r="KB104" s="26">
        <v>0</v>
      </c>
      <c r="KC104" s="26">
        <v>0</v>
      </c>
      <c r="KD104" s="26">
        <v>0</v>
      </c>
      <c r="KE104" s="26">
        <v>0</v>
      </c>
      <c r="KF104" s="26">
        <v>0</v>
      </c>
      <c r="KG104" s="26">
        <v>0</v>
      </c>
      <c r="KH104" s="26">
        <v>0</v>
      </c>
      <c r="KI104" s="26"/>
      <c r="KJ104" s="26">
        <v>0</v>
      </c>
      <c r="KK104" s="26">
        <v>0</v>
      </c>
      <c r="KL104" s="26">
        <v>0</v>
      </c>
      <c r="KM104" s="26">
        <v>0</v>
      </c>
      <c r="KN104" s="26">
        <v>0</v>
      </c>
      <c r="KO104" s="26">
        <v>0</v>
      </c>
      <c r="KP104" s="26">
        <v>0</v>
      </c>
      <c r="KQ104" s="26">
        <v>0</v>
      </c>
      <c r="KR104" s="26">
        <v>0</v>
      </c>
      <c r="KS104" s="26">
        <v>0</v>
      </c>
      <c r="KT104" s="26">
        <v>0</v>
      </c>
      <c r="KU104" s="26">
        <v>0</v>
      </c>
      <c r="KV104" s="26">
        <v>0</v>
      </c>
      <c r="KW104" s="26">
        <v>0</v>
      </c>
      <c r="KX104" s="26">
        <v>0</v>
      </c>
      <c r="KY104" s="26">
        <v>0</v>
      </c>
      <c r="KZ104" s="26">
        <v>0</v>
      </c>
      <c r="LA104" s="26">
        <v>0</v>
      </c>
      <c r="LB104" s="26">
        <v>0</v>
      </c>
      <c r="LC104" s="26">
        <v>0</v>
      </c>
      <c r="LD104" s="26">
        <v>0</v>
      </c>
      <c r="LE104" s="26">
        <v>0</v>
      </c>
      <c r="LF104" s="26">
        <v>0</v>
      </c>
      <c r="LG104" s="26">
        <v>0</v>
      </c>
      <c r="LH104" s="26">
        <v>0</v>
      </c>
      <c r="LI104" s="26">
        <v>0</v>
      </c>
      <c r="LJ104" s="26">
        <v>0</v>
      </c>
      <c r="LK104" s="26">
        <v>0</v>
      </c>
      <c r="LL104" s="26">
        <v>0</v>
      </c>
      <c r="LM104" s="26">
        <v>0</v>
      </c>
      <c r="LN104" s="26">
        <v>0</v>
      </c>
      <c r="LO104" s="26">
        <v>0</v>
      </c>
      <c r="LP104" s="26">
        <v>0</v>
      </c>
      <c r="LQ104" s="26">
        <v>0</v>
      </c>
      <c r="LR104" s="26">
        <v>0</v>
      </c>
      <c r="LS104" s="26">
        <v>0</v>
      </c>
      <c r="LT104" s="26">
        <v>0</v>
      </c>
      <c r="LU104" s="26">
        <v>0</v>
      </c>
      <c r="LV104" s="26">
        <v>0</v>
      </c>
      <c r="LW104" s="26">
        <v>0</v>
      </c>
      <c r="LX104" s="26">
        <v>0</v>
      </c>
      <c r="LY104" s="26">
        <v>0</v>
      </c>
      <c r="LZ104" s="26">
        <v>0</v>
      </c>
      <c r="MA104" s="26">
        <v>0</v>
      </c>
      <c r="MB104" s="26">
        <v>0</v>
      </c>
      <c r="MC104" s="26">
        <v>0</v>
      </c>
      <c r="MD104" s="26">
        <v>0</v>
      </c>
      <c r="ME104" s="26">
        <v>0</v>
      </c>
      <c r="MF104" s="26">
        <v>0</v>
      </c>
      <c r="MG104" s="26">
        <v>0</v>
      </c>
      <c r="MH104" s="26">
        <v>0</v>
      </c>
      <c r="MI104" s="26">
        <v>0</v>
      </c>
      <c r="MJ104" s="26">
        <v>0</v>
      </c>
      <c r="MK104" s="26">
        <v>0</v>
      </c>
      <c r="ML104" s="26">
        <v>0</v>
      </c>
      <c r="MM104" s="28">
        <v>0</v>
      </c>
      <c r="MN104" s="26">
        <v>0</v>
      </c>
      <c r="MO104" s="26">
        <v>0</v>
      </c>
      <c r="MP104" s="26">
        <v>0</v>
      </c>
      <c r="MQ104" s="26">
        <v>0</v>
      </c>
      <c r="MR104" s="26">
        <v>0</v>
      </c>
      <c r="MS104" s="26">
        <v>0</v>
      </c>
      <c r="MT104" s="26">
        <v>0</v>
      </c>
      <c r="MU104" s="26">
        <v>0</v>
      </c>
      <c r="MV104" s="26">
        <v>0</v>
      </c>
      <c r="MW104" s="26">
        <v>0</v>
      </c>
      <c r="MX104" s="26">
        <v>0</v>
      </c>
      <c r="MY104" s="26">
        <v>0</v>
      </c>
      <c r="MZ104" s="26">
        <v>0</v>
      </c>
      <c r="NA104" s="26">
        <v>0</v>
      </c>
      <c r="NB104" s="26">
        <v>0</v>
      </c>
      <c r="NC104" s="26">
        <v>0</v>
      </c>
      <c r="ND104" s="26">
        <v>0</v>
      </c>
      <c r="NE104" s="26">
        <v>0</v>
      </c>
      <c r="NF104" s="26">
        <v>0</v>
      </c>
      <c r="NG104" s="26">
        <v>0</v>
      </c>
      <c r="NH104" s="26">
        <v>0</v>
      </c>
      <c r="NI104" s="26">
        <v>0</v>
      </c>
      <c r="NJ104" s="26">
        <v>0</v>
      </c>
      <c r="NK104" s="26">
        <v>0</v>
      </c>
      <c r="NL104" s="26">
        <v>0</v>
      </c>
      <c r="NM104" s="26">
        <v>0</v>
      </c>
      <c r="NN104" s="26">
        <v>0</v>
      </c>
      <c r="NO104" s="26">
        <v>0</v>
      </c>
      <c r="NP104" s="26">
        <v>0</v>
      </c>
      <c r="NQ104" s="26">
        <v>0</v>
      </c>
      <c r="NR104" s="26">
        <v>0</v>
      </c>
      <c r="NS104" s="26">
        <v>0</v>
      </c>
      <c r="NT104" s="26">
        <v>0</v>
      </c>
      <c r="NU104" s="26">
        <v>0</v>
      </c>
      <c r="NV104" s="26">
        <v>0</v>
      </c>
      <c r="NW104" s="26">
        <v>0</v>
      </c>
      <c r="NX104" s="26">
        <v>0</v>
      </c>
      <c r="NY104" s="26">
        <v>0</v>
      </c>
      <c r="NZ104" s="26">
        <v>0</v>
      </c>
      <c r="OA104" s="26">
        <v>0</v>
      </c>
      <c r="OB104" s="26">
        <v>0</v>
      </c>
      <c r="OC104" s="26">
        <v>0</v>
      </c>
      <c r="OD104" s="26">
        <v>0</v>
      </c>
      <c r="OE104" s="26">
        <v>0</v>
      </c>
      <c r="OF104" s="26">
        <v>0</v>
      </c>
      <c r="OG104" s="26">
        <v>0</v>
      </c>
      <c r="OH104" s="26"/>
      <c r="OI104" s="26">
        <v>0</v>
      </c>
      <c r="OJ104" s="26">
        <v>0</v>
      </c>
      <c r="OK104" s="28">
        <v>46</v>
      </c>
      <c r="OL104" s="26">
        <v>0</v>
      </c>
      <c r="OM104" s="26">
        <v>0</v>
      </c>
      <c r="ON104" s="26">
        <v>0</v>
      </c>
      <c r="OO104" s="26">
        <v>0</v>
      </c>
      <c r="OP104" s="26">
        <v>1</v>
      </c>
      <c r="OQ104" s="26">
        <v>13</v>
      </c>
      <c r="OR104" s="26">
        <v>2</v>
      </c>
      <c r="OS104" s="26">
        <v>0</v>
      </c>
      <c r="OT104" s="26">
        <v>6</v>
      </c>
      <c r="OU104" s="26">
        <v>4</v>
      </c>
      <c r="OV104" s="26">
        <v>0</v>
      </c>
      <c r="OW104" s="26">
        <v>20</v>
      </c>
      <c r="OX104" s="28">
        <v>47</v>
      </c>
      <c r="OY104" s="26">
        <v>0</v>
      </c>
      <c r="OZ104" s="26">
        <v>14</v>
      </c>
      <c r="PA104" s="26">
        <v>8</v>
      </c>
      <c r="PB104" s="26">
        <v>25</v>
      </c>
      <c r="PC104" s="28">
        <v>6</v>
      </c>
      <c r="PD104" s="26">
        <v>5</v>
      </c>
      <c r="PE104" s="26">
        <v>1</v>
      </c>
      <c r="PF104" s="28">
        <v>0</v>
      </c>
      <c r="PG104" s="26">
        <v>0</v>
      </c>
      <c r="PH104" s="26">
        <v>0</v>
      </c>
      <c r="PI104" s="26">
        <v>0</v>
      </c>
      <c r="PJ104" s="26">
        <v>0</v>
      </c>
      <c r="PK104" s="28">
        <v>3</v>
      </c>
      <c r="PL104" s="26">
        <v>0</v>
      </c>
      <c r="PM104" s="26">
        <v>0</v>
      </c>
      <c r="PN104" s="26">
        <v>0</v>
      </c>
      <c r="PO104" s="26">
        <v>0</v>
      </c>
      <c r="PP104" s="26">
        <v>0</v>
      </c>
      <c r="PQ104" s="26">
        <v>0</v>
      </c>
      <c r="PR104" s="26">
        <v>0</v>
      </c>
      <c r="PS104" s="26">
        <v>0</v>
      </c>
      <c r="PT104" s="26">
        <v>0</v>
      </c>
      <c r="PU104" s="26">
        <v>0</v>
      </c>
      <c r="PV104" s="26">
        <v>0</v>
      </c>
      <c r="PW104" s="26">
        <v>0</v>
      </c>
      <c r="PX104" s="26">
        <v>0</v>
      </c>
      <c r="PY104" s="26">
        <v>0</v>
      </c>
      <c r="PZ104" s="26">
        <v>0</v>
      </c>
      <c r="QA104" s="26">
        <v>0</v>
      </c>
      <c r="QB104" s="26">
        <v>0</v>
      </c>
      <c r="QC104" s="26">
        <v>0</v>
      </c>
      <c r="QD104" s="26">
        <v>0</v>
      </c>
      <c r="QE104" s="26">
        <v>0</v>
      </c>
      <c r="QF104" s="26">
        <v>0</v>
      </c>
      <c r="QG104" s="26">
        <v>0</v>
      </c>
      <c r="QH104" s="26">
        <v>0</v>
      </c>
      <c r="QI104" s="26">
        <v>0</v>
      </c>
      <c r="QJ104" s="26">
        <v>0</v>
      </c>
      <c r="QK104" s="26">
        <v>0</v>
      </c>
      <c r="QL104" s="26">
        <v>0</v>
      </c>
      <c r="QM104" s="26">
        <v>0</v>
      </c>
      <c r="QN104" s="26">
        <v>0</v>
      </c>
      <c r="QO104" s="26">
        <v>0</v>
      </c>
      <c r="QP104" s="26">
        <v>0</v>
      </c>
      <c r="QQ104" s="26">
        <v>0</v>
      </c>
      <c r="QR104" s="26">
        <v>0</v>
      </c>
      <c r="QS104" s="26">
        <v>0</v>
      </c>
      <c r="QT104" s="26">
        <v>0</v>
      </c>
      <c r="QU104" s="26">
        <v>0</v>
      </c>
      <c r="QV104" s="26">
        <v>0</v>
      </c>
      <c r="QW104" s="26">
        <v>0</v>
      </c>
      <c r="QX104" s="26">
        <v>0</v>
      </c>
      <c r="QY104" s="26">
        <v>0</v>
      </c>
      <c r="QZ104" s="26">
        <v>0</v>
      </c>
      <c r="RA104" s="26">
        <v>0</v>
      </c>
      <c r="RB104" s="26">
        <v>0</v>
      </c>
      <c r="RC104" s="26">
        <v>0</v>
      </c>
      <c r="RD104" s="26">
        <v>0</v>
      </c>
      <c r="RE104" s="26">
        <v>0</v>
      </c>
      <c r="RF104" s="26">
        <v>0</v>
      </c>
      <c r="RG104" s="26">
        <v>0</v>
      </c>
      <c r="RH104" s="26">
        <v>0</v>
      </c>
      <c r="RI104" s="26">
        <v>0</v>
      </c>
      <c r="RJ104" s="26">
        <v>0</v>
      </c>
      <c r="RK104" s="26">
        <v>0</v>
      </c>
      <c r="RL104" s="26">
        <v>0</v>
      </c>
      <c r="RM104" s="26">
        <v>0</v>
      </c>
      <c r="RN104" s="26">
        <v>0</v>
      </c>
      <c r="RO104" s="26">
        <v>0</v>
      </c>
      <c r="RP104" s="26">
        <v>0</v>
      </c>
      <c r="RQ104" s="26">
        <v>1</v>
      </c>
      <c r="RR104" s="26">
        <v>0</v>
      </c>
      <c r="RS104" s="26">
        <v>0</v>
      </c>
      <c r="RT104" s="26">
        <v>0</v>
      </c>
      <c r="RU104" s="26">
        <v>0</v>
      </c>
      <c r="RV104" s="26">
        <v>1</v>
      </c>
      <c r="RW104" s="26">
        <v>0</v>
      </c>
      <c r="RX104" s="26">
        <v>0</v>
      </c>
      <c r="RY104" s="26">
        <v>0</v>
      </c>
      <c r="RZ104" s="26">
        <v>0</v>
      </c>
      <c r="SA104" s="26">
        <v>0</v>
      </c>
      <c r="SB104" s="26">
        <v>0</v>
      </c>
      <c r="SC104" s="26">
        <v>0</v>
      </c>
      <c r="SD104" s="26">
        <v>1</v>
      </c>
      <c r="SE104" s="26">
        <v>0</v>
      </c>
      <c r="SF104" s="28">
        <v>3</v>
      </c>
      <c r="SG104" s="26">
        <v>0</v>
      </c>
      <c r="SH104" s="26">
        <v>0</v>
      </c>
      <c r="SI104" s="26">
        <v>0</v>
      </c>
      <c r="SJ104" s="26">
        <v>0</v>
      </c>
      <c r="SK104" s="26">
        <v>0</v>
      </c>
      <c r="SL104" s="26">
        <v>0</v>
      </c>
      <c r="SM104" s="26">
        <v>0</v>
      </c>
      <c r="SN104" s="26">
        <v>0</v>
      </c>
      <c r="SO104" s="26">
        <v>0</v>
      </c>
      <c r="SP104" s="26">
        <v>1</v>
      </c>
      <c r="SQ104" s="26">
        <v>0</v>
      </c>
      <c r="SR104" s="26">
        <v>0</v>
      </c>
      <c r="SS104" s="26">
        <v>0</v>
      </c>
      <c r="ST104" s="26">
        <v>0</v>
      </c>
      <c r="SU104" s="26">
        <v>1</v>
      </c>
      <c r="SV104" s="26">
        <v>0</v>
      </c>
      <c r="SW104" s="26">
        <v>0</v>
      </c>
      <c r="SX104" s="26">
        <v>0</v>
      </c>
      <c r="SY104" s="26">
        <v>0</v>
      </c>
      <c r="SZ104" s="26">
        <v>0</v>
      </c>
      <c r="TA104" s="26">
        <v>0</v>
      </c>
      <c r="TB104" s="26">
        <v>0</v>
      </c>
      <c r="TC104" s="26">
        <v>1</v>
      </c>
      <c r="TD104" s="26">
        <v>0</v>
      </c>
      <c r="TE104" s="28">
        <v>9</v>
      </c>
      <c r="TF104" s="26">
        <v>0</v>
      </c>
      <c r="TG104" s="26">
        <v>0</v>
      </c>
      <c r="TH104" s="26">
        <v>0</v>
      </c>
      <c r="TI104" s="26">
        <v>0</v>
      </c>
      <c r="TJ104" s="26">
        <v>0</v>
      </c>
      <c r="TK104" s="26">
        <v>0</v>
      </c>
      <c r="TL104" s="26">
        <v>0</v>
      </c>
      <c r="TM104" s="26">
        <v>1</v>
      </c>
      <c r="TN104" s="26">
        <v>2</v>
      </c>
      <c r="TO104" s="26">
        <v>2</v>
      </c>
      <c r="TP104" s="26">
        <v>0</v>
      </c>
      <c r="TQ104" s="26">
        <v>0</v>
      </c>
      <c r="TR104" s="26">
        <v>0</v>
      </c>
      <c r="TS104" s="26">
        <v>1</v>
      </c>
      <c r="TT104" s="26">
        <v>0</v>
      </c>
      <c r="TU104" s="26">
        <v>0</v>
      </c>
      <c r="TV104" s="26">
        <v>0</v>
      </c>
      <c r="TW104" s="26">
        <v>0</v>
      </c>
      <c r="TX104" s="26">
        <v>0</v>
      </c>
      <c r="TY104" s="26">
        <v>1</v>
      </c>
      <c r="TZ104" s="26">
        <v>0</v>
      </c>
      <c r="UA104" s="26">
        <v>0</v>
      </c>
      <c r="UB104" s="26">
        <v>1</v>
      </c>
      <c r="UC104" s="26">
        <v>0</v>
      </c>
      <c r="UD104" s="26">
        <v>0</v>
      </c>
      <c r="UE104" s="26">
        <v>1</v>
      </c>
      <c r="UF104" s="26">
        <v>0</v>
      </c>
      <c r="UG104" s="26">
        <v>0</v>
      </c>
      <c r="UH104" s="26">
        <v>0</v>
      </c>
      <c r="UI104" s="26">
        <v>0</v>
      </c>
      <c r="UJ104" s="28">
        <v>336</v>
      </c>
      <c r="UK104" s="26">
        <v>0</v>
      </c>
      <c r="UL104" s="26">
        <v>2</v>
      </c>
      <c r="UM104" s="26">
        <v>3</v>
      </c>
      <c r="UN104" s="26">
        <v>3</v>
      </c>
      <c r="UO104" s="26">
        <v>8</v>
      </c>
      <c r="UP104" s="26">
        <v>22</v>
      </c>
      <c r="UQ104" s="26">
        <v>21</v>
      </c>
      <c r="UR104" s="26">
        <v>45</v>
      </c>
      <c r="US104" s="26">
        <v>44</v>
      </c>
      <c r="UT104" s="26">
        <v>34</v>
      </c>
      <c r="UU104" s="26">
        <v>12</v>
      </c>
      <c r="UV104" s="26">
        <v>22</v>
      </c>
      <c r="UW104" s="26">
        <v>0</v>
      </c>
      <c r="UX104" s="26">
        <v>0</v>
      </c>
      <c r="UY104" s="26">
        <v>6</v>
      </c>
      <c r="UZ104" s="26">
        <v>1</v>
      </c>
      <c r="VA104" s="26">
        <v>1</v>
      </c>
      <c r="VB104" s="26">
        <v>9</v>
      </c>
      <c r="VC104" s="26">
        <v>12</v>
      </c>
      <c r="VD104" s="26">
        <v>22</v>
      </c>
      <c r="VE104" s="26">
        <v>18</v>
      </c>
      <c r="VF104" s="26">
        <v>15</v>
      </c>
      <c r="VG104" s="26">
        <v>12</v>
      </c>
      <c r="VH104" s="26">
        <v>24</v>
      </c>
      <c r="VI104" s="26">
        <v>0</v>
      </c>
      <c r="VJ104" s="26">
        <v>0</v>
      </c>
      <c r="VK104" s="26">
        <v>0</v>
      </c>
      <c r="VL104" s="26">
        <v>0</v>
      </c>
      <c r="VM104" s="28">
        <v>7</v>
      </c>
      <c r="VN104" s="26">
        <v>0</v>
      </c>
      <c r="VO104" s="26">
        <v>1</v>
      </c>
      <c r="VP104" s="26">
        <v>0</v>
      </c>
      <c r="VQ104" s="26">
        <v>0</v>
      </c>
      <c r="VR104" s="26">
        <v>0</v>
      </c>
      <c r="VS104" s="26">
        <v>0</v>
      </c>
      <c r="VT104" s="26">
        <v>2</v>
      </c>
      <c r="VU104" s="26">
        <v>4</v>
      </c>
      <c r="VV104" s="28">
        <v>0</v>
      </c>
      <c r="VW104" s="26">
        <v>0</v>
      </c>
      <c r="VX104" s="26">
        <v>0</v>
      </c>
      <c r="VY104" s="26">
        <v>0</v>
      </c>
      <c r="VZ104" s="26">
        <v>0</v>
      </c>
      <c r="WA104" s="26">
        <v>0</v>
      </c>
      <c r="WB104" s="26">
        <v>0</v>
      </c>
      <c r="WC104" s="26">
        <v>0</v>
      </c>
      <c r="WD104" s="26">
        <v>0</v>
      </c>
      <c r="WE104" s="26">
        <v>0</v>
      </c>
      <c r="WF104" s="26">
        <v>0</v>
      </c>
      <c r="WG104" s="26">
        <v>0</v>
      </c>
      <c r="WH104" s="26">
        <v>0</v>
      </c>
      <c r="WI104" s="26">
        <v>0</v>
      </c>
      <c r="WJ104" s="26">
        <v>0</v>
      </c>
      <c r="WK104" s="26">
        <v>0</v>
      </c>
      <c r="WL104" s="26">
        <v>0</v>
      </c>
      <c r="WM104" s="26">
        <v>0</v>
      </c>
      <c r="WN104" s="26">
        <v>0</v>
      </c>
      <c r="WO104" s="26">
        <v>0</v>
      </c>
      <c r="WP104" s="26">
        <v>0</v>
      </c>
      <c r="WQ104" s="26">
        <v>0</v>
      </c>
      <c r="WR104" s="26">
        <v>0</v>
      </c>
      <c r="WS104" s="26">
        <v>0</v>
      </c>
      <c r="WT104" s="26">
        <v>0</v>
      </c>
      <c r="WU104" s="26">
        <v>0</v>
      </c>
      <c r="WV104" s="26">
        <v>0</v>
      </c>
      <c r="WW104" s="26">
        <v>0</v>
      </c>
      <c r="WX104" s="26">
        <v>0</v>
      </c>
      <c r="WY104" s="26">
        <v>0</v>
      </c>
      <c r="WZ104" s="26">
        <v>0</v>
      </c>
      <c r="XA104" s="26">
        <v>0</v>
      </c>
      <c r="XB104" s="26">
        <v>0</v>
      </c>
      <c r="XC104" s="26">
        <v>0</v>
      </c>
      <c r="XD104" s="26">
        <v>0</v>
      </c>
      <c r="XE104" s="26">
        <v>0</v>
      </c>
      <c r="XF104" s="26">
        <v>0</v>
      </c>
      <c r="XG104" s="26">
        <v>0</v>
      </c>
      <c r="XH104" s="26">
        <v>0</v>
      </c>
      <c r="XI104" s="26">
        <v>0</v>
      </c>
      <c r="XJ104" s="26">
        <v>0</v>
      </c>
      <c r="XK104" s="26">
        <v>0</v>
      </c>
      <c r="XL104" s="26">
        <v>0</v>
      </c>
      <c r="XM104" s="26">
        <v>0</v>
      </c>
      <c r="XN104" s="26">
        <v>0</v>
      </c>
      <c r="XO104" s="26">
        <v>0</v>
      </c>
      <c r="XP104" s="26">
        <v>0</v>
      </c>
      <c r="XQ104" s="26">
        <v>0</v>
      </c>
      <c r="XR104" s="26">
        <v>0</v>
      </c>
      <c r="XS104" s="41">
        <v>0</v>
      </c>
      <c r="XT104" s="41">
        <v>0</v>
      </c>
      <c r="XU104" s="41">
        <v>0</v>
      </c>
      <c r="XV104" s="41">
        <v>0</v>
      </c>
      <c r="XW104" s="41">
        <v>0</v>
      </c>
      <c r="XX104" s="41">
        <v>0</v>
      </c>
      <c r="XY104" s="41">
        <v>0</v>
      </c>
      <c r="XZ104" s="41">
        <v>0</v>
      </c>
      <c r="YA104" s="41">
        <v>0</v>
      </c>
      <c r="YB104" s="41">
        <v>0</v>
      </c>
      <c r="YC104" s="41">
        <v>0</v>
      </c>
      <c r="YD104" s="41">
        <v>0</v>
      </c>
      <c r="YE104" s="41">
        <v>0</v>
      </c>
      <c r="YF104" s="41">
        <v>0</v>
      </c>
      <c r="YG104" s="41">
        <v>0</v>
      </c>
      <c r="YH104" s="41">
        <v>0</v>
      </c>
      <c r="YI104" s="41">
        <v>0</v>
      </c>
      <c r="YJ104" s="41">
        <v>0</v>
      </c>
      <c r="YK104" s="41">
        <v>0</v>
      </c>
      <c r="YL104" s="41">
        <v>0</v>
      </c>
      <c r="YM104" s="41">
        <v>0</v>
      </c>
      <c r="YN104" s="41">
        <v>0</v>
      </c>
      <c r="YO104" s="41">
        <v>0</v>
      </c>
      <c r="YP104" s="41">
        <v>0</v>
      </c>
      <c r="YQ104" s="41">
        <v>0</v>
      </c>
      <c r="YR104" s="41">
        <v>0</v>
      </c>
      <c r="YS104" s="41">
        <v>0</v>
      </c>
      <c r="YT104" s="41">
        <v>0</v>
      </c>
      <c r="YU104" s="41">
        <v>0</v>
      </c>
      <c r="YV104" s="41">
        <v>0</v>
      </c>
      <c r="YW104" s="41">
        <v>0</v>
      </c>
      <c r="YX104" s="41">
        <v>0</v>
      </c>
      <c r="YY104" s="41">
        <v>0</v>
      </c>
      <c r="YZ104" s="41">
        <v>0</v>
      </c>
      <c r="ZA104" s="41">
        <v>0</v>
      </c>
      <c r="ZB104" s="41">
        <v>0</v>
      </c>
      <c r="ZC104" s="41">
        <v>0</v>
      </c>
      <c r="ZD104" s="41">
        <v>0</v>
      </c>
      <c r="ZE104" s="41">
        <v>0</v>
      </c>
      <c r="ZF104" s="41">
        <v>0</v>
      </c>
      <c r="ZG104" s="41">
        <v>0</v>
      </c>
      <c r="ZH104" s="41">
        <v>0</v>
      </c>
      <c r="ZI104" s="41">
        <v>0</v>
      </c>
      <c r="ZJ104" s="41">
        <v>0</v>
      </c>
      <c r="ZK104" s="41">
        <v>0</v>
      </c>
      <c r="ZL104" s="41">
        <v>0</v>
      </c>
      <c r="ZM104" s="41">
        <v>1</v>
      </c>
      <c r="ZN104" s="41">
        <v>0</v>
      </c>
      <c r="ZO104" s="27">
        <v>1</v>
      </c>
      <c r="ZP104" s="27">
        <v>0</v>
      </c>
      <c r="ZQ104" s="27">
        <v>0</v>
      </c>
      <c r="ZR104" s="27">
        <v>0</v>
      </c>
      <c r="ZS104" s="27">
        <v>0</v>
      </c>
      <c r="ZT104" s="27">
        <v>1</v>
      </c>
      <c r="ZU104" s="27">
        <v>3</v>
      </c>
      <c r="ZV104" s="27">
        <v>313</v>
      </c>
      <c r="ZW104" s="27">
        <v>3</v>
      </c>
      <c r="ZX104" s="27">
        <v>0</v>
      </c>
      <c r="ZY104" s="27">
        <v>37</v>
      </c>
      <c r="ZZ104" s="27">
        <v>3</v>
      </c>
      <c r="AAA104" s="27">
        <v>8</v>
      </c>
      <c r="AAB104" s="27">
        <v>2</v>
      </c>
      <c r="AAC104" s="27">
        <v>6</v>
      </c>
      <c r="AAD104" s="27">
        <v>0</v>
      </c>
      <c r="AAE104" s="27">
        <v>0</v>
      </c>
      <c r="AAF104" s="27">
        <v>1</v>
      </c>
      <c r="AAG104" s="27">
        <v>2</v>
      </c>
      <c r="AAH104" s="27" t="s">
        <v>583</v>
      </c>
    </row>
    <row r="105" spans="1:710" s="27" customFormat="1" x14ac:dyDescent="0.2">
      <c r="A105" s="27" t="s">
        <v>584</v>
      </c>
      <c r="B105" s="68">
        <v>1041306</v>
      </c>
      <c r="C105" s="28">
        <v>1407</v>
      </c>
      <c r="D105" s="28">
        <v>57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8">
        <v>3</v>
      </c>
      <c r="P105" s="28">
        <v>5</v>
      </c>
      <c r="Q105" s="26">
        <v>0</v>
      </c>
      <c r="R105" s="26">
        <v>1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8</v>
      </c>
      <c r="AA105" s="26">
        <v>0</v>
      </c>
      <c r="AB105" s="26">
        <v>7</v>
      </c>
      <c r="AC105" s="26">
        <v>0</v>
      </c>
      <c r="AD105" s="26">
        <v>1</v>
      </c>
      <c r="AE105" s="26">
        <v>0</v>
      </c>
      <c r="AF105" s="26">
        <v>2</v>
      </c>
      <c r="AG105" s="26">
        <v>0</v>
      </c>
      <c r="AH105" s="26">
        <v>3</v>
      </c>
      <c r="AI105" s="26">
        <v>0</v>
      </c>
      <c r="AJ105" s="26">
        <v>1</v>
      </c>
      <c r="AK105" s="26">
        <v>0</v>
      </c>
      <c r="AL105" s="26">
        <v>5</v>
      </c>
      <c r="AM105" s="26">
        <v>0</v>
      </c>
      <c r="AN105" s="26">
        <v>4</v>
      </c>
      <c r="AO105" s="26">
        <v>1</v>
      </c>
      <c r="AP105" s="26">
        <v>17</v>
      </c>
      <c r="AQ105" s="26">
        <v>1</v>
      </c>
      <c r="AR105" s="26">
        <v>22</v>
      </c>
      <c r="AS105" s="26">
        <v>0</v>
      </c>
      <c r="AT105" s="26">
        <v>0</v>
      </c>
      <c r="AU105" s="26">
        <v>0</v>
      </c>
      <c r="AV105" s="26">
        <v>0</v>
      </c>
      <c r="AW105" s="26">
        <v>0</v>
      </c>
      <c r="AX105" s="26">
        <v>0</v>
      </c>
      <c r="AY105" s="26">
        <v>0</v>
      </c>
      <c r="AZ105" s="26">
        <v>0</v>
      </c>
      <c r="BA105" s="26">
        <v>0</v>
      </c>
      <c r="BB105" s="26">
        <v>0</v>
      </c>
      <c r="BC105" s="26">
        <v>0</v>
      </c>
      <c r="BD105" s="26">
        <v>0</v>
      </c>
      <c r="BE105" s="26">
        <v>0</v>
      </c>
      <c r="BF105" s="26">
        <v>0</v>
      </c>
      <c r="BG105" s="26">
        <v>0</v>
      </c>
      <c r="BH105" s="26">
        <v>0</v>
      </c>
      <c r="BI105" s="26">
        <v>0</v>
      </c>
      <c r="BJ105" s="26">
        <v>2</v>
      </c>
      <c r="BK105" s="26">
        <v>1</v>
      </c>
      <c r="BL105" s="26">
        <v>11</v>
      </c>
      <c r="BM105" s="26"/>
      <c r="BN105" s="26"/>
      <c r="BO105" s="26"/>
      <c r="BP105" s="26"/>
      <c r="BQ105" s="26">
        <v>0</v>
      </c>
      <c r="BR105" s="26">
        <v>0</v>
      </c>
      <c r="BS105" s="26">
        <v>0</v>
      </c>
      <c r="BT105" s="26">
        <v>0</v>
      </c>
      <c r="BU105" s="28">
        <v>1</v>
      </c>
      <c r="BV105" s="28">
        <v>27</v>
      </c>
      <c r="BW105" s="28">
        <v>1</v>
      </c>
      <c r="BX105" s="28">
        <v>242</v>
      </c>
      <c r="BY105" s="26">
        <v>0</v>
      </c>
      <c r="BZ105" s="26">
        <v>0</v>
      </c>
      <c r="CA105" s="26">
        <v>0</v>
      </c>
      <c r="CB105" s="26">
        <v>6</v>
      </c>
      <c r="CC105" s="26">
        <v>0</v>
      </c>
      <c r="CD105" s="26">
        <v>20</v>
      </c>
      <c r="CE105" s="26">
        <v>0</v>
      </c>
      <c r="CF105" s="26">
        <v>40</v>
      </c>
      <c r="CG105" s="26">
        <v>0</v>
      </c>
      <c r="CH105" s="26">
        <v>10</v>
      </c>
      <c r="CI105" s="26">
        <v>0</v>
      </c>
      <c r="CJ105" s="26">
        <v>0</v>
      </c>
      <c r="CK105" s="26">
        <v>0</v>
      </c>
      <c r="CL105" s="26">
        <v>0</v>
      </c>
      <c r="CM105" s="26">
        <v>0</v>
      </c>
      <c r="CN105" s="26">
        <v>0</v>
      </c>
      <c r="CO105" s="26">
        <v>0</v>
      </c>
      <c r="CP105" s="26">
        <v>0</v>
      </c>
      <c r="CQ105" s="26">
        <v>1</v>
      </c>
      <c r="CR105" s="26">
        <v>4</v>
      </c>
      <c r="CS105" s="26">
        <v>0</v>
      </c>
      <c r="CT105" s="26">
        <v>0</v>
      </c>
      <c r="CU105" s="26">
        <v>0</v>
      </c>
      <c r="CV105" s="26">
        <v>0</v>
      </c>
      <c r="CW105" s="26">
        <v>0</v>
      </c>
      <c r="CX105" s="26">
        <v>0</v>
      </c>
      <c r="CY105" s="26">
        <v>0</v>
      </c>
      <c r="CZ105" s="26">
        <v>16</v>
      </c>
      <c r="DA105" s="26">
        <v>1</v>
      </c>
      <c r="DB105" s="26">
        <v>18</v>
      </c>
      <c r="DC105" s="26">
        <v>0</v>
      </c>
      <c r="DD105" s="26">
        <v>7</v>
      </c>
      <c r="DE105" s="26">
        <v>0</v>
      </c>
      <c r="DF105" s="26">
        <v>4</v>
      </c>
      <c r="DG105" s="26">
        <v>2</v>
      </c>
      <c r="DH105" s="26">
        <v>31</v>
      </c>
      <c r="DI105" s="26">
        <v>1</v>
      </c>
      <c r="DJ105" s="26">
        <v>18</v>
      </c>
      <c r="DK105" s="26">
        <v>6</v>
      </c>
      <c r="DL105" s="26">
        <v>62</v>
      </c>
      <c r="DM105" s="26">
        <v>3</v>
      </c>
      <c r="DN105" s="26">
        <v>34</v>
      </c>
      <c r="DO105" s="26">
        <v>9</v>
      </c>
      <c r="DP105" s="26">
        <v>100</v>
      </c>
      <c r="DQ105" s="26">
        <v>12</v>
      </c>
      <c r="DR105" s="26">
        <v>47</v>
      </c>
      <c r="DS105" s="26">
        <v>0</v>
      </c>
      <c r="DT105" s="26">
        <v>0</v>
      </c>
      <c r="DU105" s="26">
        <v>0</v>
      </c>
      <c r="DV105" s="26">
        <v>0</v>
      </c>
      <c r="DW105" s="26">
        <v>0</v>
      </c>
      <c r="DX105" s="26">
        <v>0</v>
      </c>
      <c r="DY105" s="26">
        <v>0</v>
      </c>
      <c r="DZ105" s="26">
        <v>0</v>
      </c>
      <c r="EA105" s="26">
        <v>0</v>
      </c>
      <c r="EB105" s="26">
        <v>0</v>
      </c>
      <c r="EC105" s="26">
        <v>0</v>
      </c>
      <c r="ED105" s="26">
        <v>0</v>
      </c>
      <c r="EE105" s="26">
        <v>0</v>
      </c>
      <c r="EF105" s="26">
        <v>0</v>
      </c>
      <c r="EG105" s="26">
        <v>0</v>
      </c>
      <c r="EH105" s="26">
        <v>0</v>
      </c>
      <c r="EI105" s="26">
        <v>3</v>
      </c>
      <c r="EJ105" s="26">
        <v>14</v>
      </c>
      <c r="EK105" s="26">
        <v>2</v>
      </c>
      <c r="EL105" s="26">
        <v>20</v>
      </c>
      <c r="EM105" s="26"/>
      <c r="EN105" s="26"/>
      <c r="EO105" s="26">
        <v>1</v>
      </c>
      <c r="EP105" s="26">
        <v>161</v>
      </c>
      <c r="EQ105" s="26">
        <v>0</v>
      </c>
      <c r="ER105" s="26">
        <v>0</v>
      </c>
      <c r="ES105" s="26">
        <v>0</v>
      </c>
      <c r="ET105" s="26">
        <v>0</v>
      </c>
      <c r="EU105" s="26">
        <v>0</v>
      </c>
      <c r="EV105" s="26">
        <v>0</v>
      </c>
      <c r="EW105" s="26">
        <v>0</v>
      </c>
      <c r="EX105" s="26">
        <v>0</v>
      </c>
      <c r="EY105" s="26">
        <v>0</v>
      </c>
      <c r="EZ105" s="26">
        <v>0</v>
      </c>
      <c r="FA105" s="26">
        <v>0</v>
      </c>
      <c r="FB105" s="26">
        <v>0</v>
      </c>
      <c r="FC105" s="26">
        <v>0</v>
      </c>
      <c r="FD105" s="26">
        <v>1</v>
      </c>
      <c r="FE105" s="26">
        <v>0</v>
      </c>
      <c r="FF105" s="26">
        <v>0</v>
      </c>
      <c r="FG105" s="26">
        <v>0</v>
      </c>
      <c r="FH105" s="26">
        <v>72</v>
      </c>
      <c r="FI105" s="26">
        <v>0</v>
      </c>
      <c r="FJ105" s="26">
        <v>14</v>
      </c>
      <c r="FK105" s="26">
        <v>2</v>
      </c>
      <c r="FL105" s="26">
        <v>71</v>
      </c>
      <c r="FM105" s="26">
        <v>0</v>
      </c>
      <c r="FN105" s="26">
        <v>30</v>
      </c>
      <c r="FO105" s="26">
        <v>0</v>
      </c>
      <c r="FP105" s="26">
        <v>53</v>
      </c>
      <c r="FQ105" s="26">
        <v>1</v>
      </c>
      <c r="FR105" s="26">
        <v>45</v>
      </c>
      <c r="FS105" s="26">
        <v>0</v>
      </c>
      <c r="FT105" s="26">
        <v>0</v>
      </c>
      <c r="FU105" s="26">
        <v>0</v>
      </c>
      <c r="FV105" s="26">
        <v>0</v>
      </c>
      <c r="FW105" s="26">
        <v>0</v>
      </c>
      <c r="FX105" s="26">
        <v>0</v>
      </c>
      <c r="FY105" s="26">
        <v>0</v>
      </c>
      <c r="FZ105" s="26">
        <v>0</v>
      </c>
      <c r="GA105" s="26">
        <v>0</v>
      </c>
      <c r="GB105" s="26">
        <v>0</v>
      </c>
      <c r="GC105" s="26">
        <v>0</v>
      </c>
      <c r="GD105" s="26">
        <v>0</v>
      </c>
      <c r="GE105" s="26">
        <v>0</v>
      </c>
      <c r="GF105" s="26">
        <v>0</v>
      </c>
      <c r="GG105" s="26">
        <v>0</v>
      </c>
      <c r="GH105" s="26">
        <v>0</v>
      </c>
      <c r="GI105" s="26">
        <v>0</v>
      </c>
      <c r="GJ105" s="26">
        <v>3</v>
      </c>
      <c r="GK105" s="26">
        <v>0</v>
      </c>
      <c r="GL105" s="26">
        <v>0</v>
      </c>
      <c r="GM105" s="26">
        <v>0</v>
      </c>
      <c r="GN105" s="26">
        <v>0</v>
      </c>
      <c r="GO105" s="26">
        <v>0</v>
      </c>
      <c r="GP105" s="26">
        <v>1</v>
      </c>
      <c r="GQ105" s="26">
        <v>0</v>
      </c>
      <c r="GR105" s="26">
        <v>0</v>
      </c>
      <c r="GS105" s="26">
        <v>0</v>
      </c>
      <c r="GT105" s="26">
        <v>0</v>
      </c>
      <c r="GU105" s="26">
        <v>0</v>
      </c>
      <c r="GV105" s="26">
        <v>0</v>
      </c>
      <c r="GW105" s="26">
        <v>1</v>
      </c>
      <c r="GX105" s="26">
        <v>0</v>
      </c>
      <c r="GY105" s="26">
        <v>0</v>
      </c>
      <c r="GZ105" s="26">
        <v>1</v>
      </c>
      <c r="HA105" s="26">
        <v>0</v>
      </c>
      <c r="HB105" s="26">
        <v>0</v>
      </c>
      <c r="HC105" s="26">
        <v>0</v>
      </c>
      <c r="HD105" s="26">
        <v>2</v>
      </c>
      <c r="HE105" s="26">
        <v>0</v>
      </c>
      <c r="HF105" s="26">
        <v>5</v>
      </c>
      <c r="HG105" s="26">
        <v>0</v>
      </c>
      <c r="HH105" s="26">
        <v>10</v>
      </c>
      <c r="HI105" s="26">
        <v>1</v>
      </c>
      <c r="HJ105" s="26">
        <v>21</v>
      </c>
      <c r="HK105" s="26">
        <v>0</v>
      </c>
      <c r="HL105" s="26">
        <v>18</v>
      </c>
      <c r="HM105" s="26">
        <v>3</v>
      </c>
      <c r="HN105" s="26">
        <v>30</v>
      </c>
      <c r="HO105" s="26">
        <v>0</v>
      </c>
      <c r="HP105" s="26">
        <v>0</v>
      </c>
      <c r="HQ105" s="26">
        <v>0</v>
      </c>
      <c r="HR105" s="26">
        <v>0</v>
      </c>
      <c r="HS105" s="26">
        <v>0</v>
      </c>
      <c r="HT105" s="26">
        <v>0</v>
      </c>
      <c r="HU105" s="26">
        <v>0</v>
      </c>
      <c r="HV105" s="26">
        <v>0</v>
      </c>
      <c r="HW105" s="26">
        <v>0</v>
      </c>
      <c r="HX105" s="26">
        <v>0</v>
      </c>
      <c r="HY105" s="26">
        <v>0</v>
      </c>
      <c r="HZ105" s="26">
        <v>0</v>
      </c>
      <c r="IA105" s="26">
        <v>0</v>
      </c>
      <c r="IB105" s="26">
        <v>0</v>
      </c>
      <c r="IC105" s="26">
        <v>0</v>
      </c>
      <c r="ID105" s="26">
        <v>0</v>
      </c>
      <c r="IE105" s="26">
        <v>0</v>
      </c>
      <c r="IF105" s="26">
        <v>0</v>
      </c>
      <c r="IG105" s="26">
        <v>0</v>
      </c>
      <c r="IH105" s="26">
        <v>3</v>
      </c>
      <c r="II105" s="26"/>
      <c r="IJ105" s="26">
        <v>0</v>
      </c>
      <c r="IK105" s="26">
        <v>0</v>
      </c>
      <c r="IL105" s="26">
        <v>0</v>
      </c>
      <c r="IM105" s="26">
        <v>0</v>
      </c>
      <c r="IN105" s="26">
        <v>0</v>
      </c>
      <c r="IO105" s="26">
        <v>0</v>
      </c>
      <c r="IP105" s="26">
        <v>0</v>
      </c>
      <c r="IQ105" s="26">
        <v>0</v>
      </c>
      <c r="IR105" s="26">
        <v>0</v>
      </c>
      <c r="IS105" s="26">
        <v>0</v>
      </c>
      <c r="IT105" s="26">
        <v>0</v>
      </c>
      <c r="IU105" s="26">
        <v>0</v>
      </c>
      <c r="IV105" s="26"/>
      <c r="IW105" s="26">
        <v>0</v>
      </c>
      <c r="IX105" s="26">
        <v>0</v>
      </c>
      <c r="IY105" s="26">
        <v>0</v>
      </c>
      <c r="IZ105" s="26">
        <v>0</v>
      </c>
      <c r="JA105" s="26">
        <v>0</v>
      </c>
      <c r="JB105" s="26">
        <v>0</v>
      </c>
      <c r="JC105" s="26">
        <v>0</v>
      </c>
      <c r="JD105" s="26">
        <v>0</v>
      </c>
      <c r="JE105" s="26">
        <v>0</v>
      </c>
      <c r="JF105" s="26">
        <v>0</v>
      </c>
      <c r="JG105" s="26">
        <v>0</v>
      </c>
      <c r="JH105" s="26">
        <v>0</v>
      </c>
      <c r="JI105" s="26"/>
      <c r="JJ105" s="26">
        <v>0</v>
      </c>
      <c r="JK105" s="26">
        <v>0</v>
      </c>
      <c r="JL105" s="26">
        <v>0</v>
      </c>
      <c r="JM105" s="26">
        <v>0</v>
      </c>
      <c r="JN105" s="26">
        <v>0</v>
      </c>
      <c r="JO105" s="26">
        <v>0</v>
      </c>
      <c r="JP105" s="26">
        <v>0</v>
      </c>
      <c r="JQ105" s="26">
        <v>0</v>
      </c>
      <c r="JR105" s="26">
        <v>0</v>
      </c>
      <c r="JS105" s="26">
        <v>0</v>
      </c>
      <c r="JT105" s="26">
        <v>0</v>
      </c>
      <c r="JU105" s="26">
        <v>0</v>
      </c>
      <c r="JV105" s="26"/>
      <c r="JW105" s="26">
        <v>0</v>
      </c>
      <c r="JX105" s="26">
        <v>0</v>
      </c>
      <c r="JY105" s="26">
        <v>0</v>
      </c>
      <c r="JZ105" s="26">
        <v>0</v>
      </c>
      <c r="KA105" s="26">
        <v>0</v>
      </c>
      <c r="KB105" s="26">
        <v>0</v>
      </c>
      <c r="KC105" s="26">
        <v>0</v>
      </c>
      <c r="KD105" s="26">
        <v>0</v>
      </c>
      <c r="KE105" s="26">
        <v>0</v>
      </c>
      <c r="KF105" s="26">
        <v>0</v>
      </c>
      <c r="KG105" s="26">
        <v>0</v>
      </c>
      <c r="KH105" s="26">
        <v>0</v>
      </c>
      <c r="KI105" s="26"/>
      <c r="KJ105" s="26">
        <v>8</v>
      </c>
      <c r="KK105" s="26">
        <v>0</v>
      </c>
      <c r="KL105" s="26">
        <v>0</v>
      </c>
      <c r="KM105" s="26">
        <v>0</v>
      </c>
      <c r="KN105" s="26">
        <v>0</v>
      </c>
      <c r="KO105" s="26">
        <v>3</v>
      </c>
      <c r="KP105" s="26">
        <v>0</v>
      </c>
      <c r="KQ105" s="26">
        <v>0</v>
      </c>
      <c r="KR105" s="26">
        <v>0</v>
      </c>
      <c r="KS105" s="26">
        <v>0</v>
      </c>
      <c r="KT105" s="26">
        <v>0</v>
      </c>
      <c r="KU105" s="26">
        <v>0</v>
      </c>
      <c r="KV105" s="26">
        <v>0</v>
      </c>
      <c r="KW105" s="26">
        <v>0</v>
      </c>
      <c r="KX105" s="26">
        <v>0</v>
      </c>
      <c r="KY105" s="26">
        <v>0</v>
      </c>
      <c r="KZ105" s="26">
        <v>0</v>
      </c>
      <c r="LA105" s="26">
        <v>0</v>
      </c>
      <c r="LB105" s="26">
        <v>0</v>
      </c>
      <c r="LC105" s="26">
        <v>0</v>
      </c>
      <c r="LD105" s="26">
        <v>0</v>
      </c>
      <c r="LE105" s="26">
        <v>0</v>
      </c>
      <c r="LF105" s="26">
        <v>0</v>
      </c>
      <c r="LG105" s="26">
        <v>0</v>
      </c>
      <c r="LH105" s="26">
        <v>0</v>
      </c>
      <c r="LI105" s="26">
        <v>0</v>
      </c>
      <c r="LJ105" s="26">
        <v>0</v>
      </c>
      <c r="LK105" s="26">
        <v>0</v>
      </c>
      <c r="LL105" s="26">
        <v>0</v>
      </c>
      <c r="LM105" s="26">
        <v>0</v>
      </c>
      <c r="LN105" s="26">
        <v>5</v>
      </c>
      <c r="LO105" s="26">
        <v>0</v>
      </c>
      <c r="LP105" s="26">
        <v>0</v>
      </c>
      <c r="LQ105" s="26">
        <v>0</v>
      </c>
      <c r="LR105" s="26">
        <v>0</v>
      </c>
      <c r="LS105" s="26">
        <v>0</v>
      </c>
      <c r="LT105" s="26">
        <v>0</v>
      </c>
      <c r="LU105" s="26">
        <v>0</v>
      </c>
      <c r="LV105" s="26">
        <v>0</v>
      </c>
      <c r="LW105" s="26">
        <v>0</v>
      </c>
      <c r="LX105" s="26">
        <v>0</v>
      </c>
      <c r="LY105" s="26">
        <v>0</v>
      </c>
      <c r="LZ105" s="26">
        <v>0</v>
      </c>
      <c r="MA105" s="26">
        <v>0</v>
      </c>
      <c r="MB105" s="26">
        <v>0</v>
      </c>
      <c r="MC105" s="26">
        <v>0</v>
      </c>
      <c r="MD105" s="26">
        <v>0</v>
      </c>
      <c r="ME105" s="26">
        <v>0</v>
      </c>
      <c r="MF105" s="26">
        <v>0</v>
      </c>
      <c r="MG105" s="26">
        <v>0</v>
      </c>
      <c r="MH105" s="26">
        <v>0</v>
      </c>
      <c r="MI105" s="26">
        <v>0</v>
      </c>
      <c r="MJ105" s="26">
        <v>0</v>
      </c>
      <c r="MK105" s="26">
        <v>0</v>
      </c>
      <c r="ML105" s="26">
        <v>0</v>
      </c>
      <c r="MM105" s="28">
        <v>0</v>
      </c>
      <c r="MN105" s="26">
        <v>0</v>
      </c>
      <c r="MO105" s="26">
        <v>0</v>
      </c>
      <c r="MP105" s="26">
        <v>0</v>
      </c>
      <c r="MQ105" s="26">
        <v>0</v>
      </c>
      <c r="MR105" s="26">
        <v>0</v>
      </c>
      <c r="MS105" s="26">
        <v>0</v>
      </c>
      <c r="MT105" s="26">
        <v>0</v>
      </c>
      <c r="MU105" s="26">
        <v>0</v>
      </c>
      <c r="MV105" s="26">
        <v>0</v>
      </c>
      <c r="MW105" s="26">
        <v>0</v>
      </c>
      <c r="MX105" s="26">
        <v>0</v>
      </c>
      <c r="MY105" s="26">
        <v>0</v>
      </c>
      <c r="MZ105" s="26">
        <v>0</v>
      </c>
      <c r="NA105" s="26">
        <v>0</v>
      </c>
      <c r="NB105" s="26">
        <v>0</v>
      </c>
      <c r="NC105" s="26">
        <v>0</v>
      </c>
      <c r="ND105" s="26">
        <v>0</v>
      </c>
      <c r="NE105" s="26">
        <v>0</v>
      </c>
      <c r="NF105" s="26">
        <v>0</v>
      </c>
      <c r="NG105" s="26">
        <v>0</v>
      </c>
      <c r="NH105" s="26">
        <v>0</v>
      </c>
      <c r="NI105" s="26">
        <v>0</v>
      </c>
      <c r="NJ105" s="26">
        <v>0</v>
      </c>
      <c r="NK105" s="26">
        <v>0</v>
      </c>
      <c r="NL105" s="26">
        <v>0</v>
      </c>
      <c r="NM105" s="26">
        <v>0</v>
      </c>
      <c r="NN105" s="26">
        <v>0</v>
      </c>
      <c r="NO105" s="26">
        <v>0</v>
      </c>
      <c r="NP105" s="26">
        <v>0</v>
      </c>
      <c r="NQ105" s="26">
        <v>0</v>
      </c>
      <c r="NR105" s="26">
        <v>0</v>
      </c>
      <c r="NS105" s="26">
        <v>0</v>
      </c>
      <c r="NT105" s="26">
        <v>0</v>
      </c>
      <c r="NU105" s="26">
        <v>0</v>
      </c>
      <c r="NV105" s="26">
        <v>0</v>
      </c>
      <c r="NW105" s="26">
        <v>0</v>
      </c>
      <c r="NX105" s="26">
        <v>0</v>
      </c>
      <c r="NY105" s="26">
        <v>0</v>
      </c>
      <c r="NZ105" s="26">
        <v>0</v>
      </c>
      <c r="OA105" s="26">
        <v>0</v>
      </c>
      <c r="OB105" s="26">
        <v>0</v>
      </c>
      <c r="OC105" s="26">
        <v>0</v>
      </c>
      <c r="OD105" s="26">
        <v>0</v>
      </c>
      <c r="OE105" s="26">
        <v>0</v>
      </c>
      <c r="OF105" s="26">
        <v>0</v>
      </c>
      <c r="OG105" s="26">
        <v>0</v>
      </c>
      <c r="OH105" s="26"/>
      <c r="OI105" s="26">
        <v>0</v>
      </c>
      <c r="OJ105" s="26">
        <v>0</v>
      </c>
      <c r="OK105" s="28">
        <v>265</v>
      </c>
      <c r="OL105" s="26">
        <v>0</v>
      </c>
      <c r="OM105" s="26">
        <v>0</v>
      </c>
      <c r="ON105" s="26">
        <v>3</v>
      </c>
      <c r="OO105" s="26">
        <v>4</v>
      </c>
      <c r="OP105" s="26">
        <v>0</v>
      </c>
      <c r="OQ105" s="26">
        <v>58</v>
      </c>
      <c r="OR105" s="26">
        <v>8</v>
      </c>
      <c r="OS105" s="26">
        <v>1</v>
      </c>
      <c r="OT105" s="26">
        <v>69</v>
      </c>
      <c r="OU105" s="26">
        <v>10</v>
      </c>
      <c r="OV105" s="26">
        <v>0</v>
      </c>
      <c r="OW105" s="26">
        <v>112</v>
      </c>
      <c r="OX105" s="28">
        <v>265</v>
      </c>
      <c r="OY105" s="26">
        <v>3</v>
      </c>
      <c r="OZ105" s="26">
        <v>65</v>
      </c>
      <c r="PA105" s="26">
        <v>75</v>
      </c>
      <c r="PB105" s="26">
        <v>122</v>
      </c>
      <c r="PC105" s="28">
        <v>30</v>
      </c>
      <c r="PD105" s="26">
        <v>27</v>
      </c>
      <c r="PE105" s="26">
        <v>3</v>
      </c>
      <c r="PF105" s="28">
        <v>2</v>
      </c>
      <c r="PG105" s="26">
        <v>1</v>
      </c>
      <c r="PH105" s="26">
        <v>1</v>
      </c>
      <c r="PI105" s="26">
        <v>0</v>
      </c>
      <c r="PJ105" s="26">
        <v>0</v>
      </c>
      <c r="PK105" s="28">
        <v>41</v>
      </c>
      <c r="PL105" s="26">
        <v>0</v>
      </c>
      <c r="PM105" s="26">
        <v>0</v>
      </c>
      <c r="PN105" s="26">
        <v>0</v>
      </c>
      <c r="PO105" s="26">
        <v>0</v>
      </c>
      <c r="PP105" s="26">
        <v>0</v>
      </c>
      <c r="PQ105" s="26">
        <v>2</v>
      </c>
      <c r="PR105" s="26">
        <v>1</v>
      </c>
      <c r="PS105" s="26">
        <v>0</v>
      </c>
      <c r="PT105" s="26">
        <v>0</v>
      </c>
      <c r="PU105" s="26">
        <v>0</v>
      </c>
      <c r="PV105" s="26">
        <v>0</v>
      </c>
      <c r="PW105" s="26">
        <v>2</v>
      </c>
      <c r="PX105" s="26">
        <v>1</v>
      </c>
      <c r="PY105" s="26">
        <v>0</v>
      </c>
      <c r="PZ105" s="26">
        <v>0</v>
      </c>
      <c r="QA105" s="26">
        <v>0</v>
      </c>
      <c r="QB105" s="26">
        <v>2</v>
      </c>
      <c r="QC105" s="26">
        <v>1</v>
      </c>
      <c r="QD105" s="26">
        <v>0</v>
      </c>
      <c r="QE105" s="26">
        <v>3</v>
      </c>
      <c r="QF105" s="26">
        <v>0</v>
      </c>
      <c r="QG105" s="26">
        <v>1</v>
      </c>
      <c r="QH105" s="26">
        <v>0</v>
      </c>
      <c r="QI105" s="26">
        <v>0</v>
      </c>
      <c r="QJ105" s="26">
        <v>0</v>
      </c>
      <c r="QK105" s="26">
        <v>0</v>
      </c>
      <c r="QL105" s="26">
        <v>0</v>
      </c>
      <c r="QM105" s="26">
        <v>0</v>
      </c>
      <c r="QN105" s="26">
        <v>0</v>
      </c>
      <c r="QO105" s="26">
        <v>0</v>
      </c>
      <c r="QP105" s="26">
        <v>0</v>
      </c>
      <c r="QQ105" s="26">
        <v>0</v>
      </c>
      <c r="QR105" s="26">
        <v>0</v>
      </c>
      <c r="QS105" s="26">
        <v>0</v>
      </c>
      <c r="QT105" s="26">
        <v>0</v>
      </c>
      <c r="QU105" s="26">
        <v>0</v>
      </c>
      <c r="QV105" s="26">
        <v>0</v>
      </c>
      <c r="QW105" s="26">
        <v>0</v>
      </c>
      <c r="QX105" s="26">
        <v>0</v>
      </c>
      <c r="QY105" s="26">
        <v>0</v>
      </c>
      <c r="QZ105" s="26">
        <v>0</v>
      </c>
      <c r="RA105" s="26">
        <v>1</v>
      </c>
      <c r="RB105" s="26">
        <v>0</v>
      </c>
      <c r="RC105" s="26">
        <v>0</v>
      </c>
      <c r="RD105" s="26">
        <v>0</v>
      </c>
      <c r="RE105" s="26">
        <v>0</v>
      </c>
      <c r="RF105" s="26">
        <v>0</v>
      </c>
      <c r="RG105" s="26">
        <v>0</v>
      </c>
      <c r="RH105" s="26">
        <v>0</v>
      </c>
      <c r="RI105" s="26">
        <v>0</v>
      </c>
      <c r="RJ105" s="26">
        <v>0</v>
      </c>
      <c r="RK105" s="26">
        <v>0</v>
      </c>
      <c r="RL105" s="26">
        <v>1</v>
      </c>
      <c r="RM105" s="26">
        <v>0</v>
      </c>
      <c r="RN105" s="26">
        <v>1</v>
      </c>
      <c r="RO105" s="26">
        <v>3</v>
      </c>
      <c r="RP105" s="26">
        <v>0</v>
      </c>
      <c r="RQ105" s="26">
        <v>2</v>
      </c>
      <c r="RR105" s="26">
        <v>0</v>
      </c>
      <c r="RS105" s="26">
        <v>0</v>
      </c>
      <c r="RT105" s="26">
        <v>1</v>
      </c>
      <c r="RU105" s="26">
        <v>1</v>
      </c>
      <c r="RV105" s="26">
        <v>2</v>
      </c>
      <c r="RW105" s="26">
        <v>2</v>
      </c>
      <c r="RX105" s="26">
        <v>2</v>
      </c>
      <c r="RY105" s="26">
        <v>1</v>
      </c>
      <c r="RZ105" s="26">
        <v>1</v>
      </c>
      <c r="SA105" s="26">
        <v>1</v>
      </c>
      <c r="SB105" s="26">
        <v>1</v>
      </c>
      <c r="SC105" s="26">
        <v>2</v>
      </c>
      <c r="SD105" s="26">
        <v>3</v>
      </c>
      <c r="SE105" s="26">
        <v>3</v>
      </c>
      <c r="SF105" s="28">
        <v>41</v>
      </c>
      <c r="SG105" s="26">
        <v>0</v>
      </c>
      <c r="SH105" s="26">
        <v>0</v>
      </c>
      <c r="SI105" s="26">
        <v>0</v>
      </c>
      <c r="SJ105" s="26">
        <v>0</v>
      </c>
      <c r="SK105" s="26">
        <v>1</v>
      </c>
      <c r="SL105" s="26">
        <v>2</v>
      </c>
      <c r="SM105" s="26">
        <v>2</v>
      </c>
      <c r="SN105" s="26">
        <v>3</v>
      </c>
      <c r="SO105" s="26">
        <v>0</v>
      </c>
      <c r="SP105" s="26">
        <v>2</v>
      </c>
      <c r="SQ105" s="26">
        <v>0</v>
      </c>
      <c r="SR105" s="26">
        <v>2</v>
      </c>
      <c r="SS105" s="26">
        <v>2</v>
      </c>
      <c r="ST105" s="26">
        <v>1</v>
      </c>
      <c r="SU105" s="26">
        <v>2</v>
      </c>
      <c r="SV105" s="26">
        <v>2</v>
      </c>
      <c r="SW105" s="26">
        <v>4</v>
      </c>
      <c r="SX105" s="26">
        <v>3</v>
      </c>
      <c r="SY105" s="26">
        <v>1</v>
      </c>
      <c r="SZ105" s="26">
        <v>4</v>
      </c>
      <c r="TA105" s="26">
        <v>1</v>
      </c>
      <c r="TB105" s="26">
        <v>3</v>
      </c>
      <c r="TC105" s="26">
        <v>3</v>
      </c>
      <c r="TD105" s="26">
        <v>3</v>
      </c>
      <c r="TE105" s="28">
        <v>51</v>
      </c>
      <c r="TF105" s="26">
        <v>0</v>
      </c>
      <c r="TG105" s="26">
        <v>1</v>
      </c>
      <c r="TH105" s="26">
        <v>0</v>
      </c>
      <c r="TI105" s="26">
        <v>1</v>
      </c>
      <c r="TJ105" s="26">
        <v>0</v>
      </c>
      <c r="TK105" s="26">
        <v>0</v>
      </c>
      <c r="TL105" s="26">
        <v>3</v>
      </c>
      <c r="TM105" s="26">
        <v>7</v>
      </c>
      <c r="TN105" s="26">
        <v>7</v>
      </c>
      <c r="TO105" s="26">
        <v>3</v>
      </c>
      <c r="TP105" s="26">
        <v>3</v>
      </c>
      <c r="TQ105" s="26">
        <v>2</v>
      </c>
      <c r="TR105" s="26">
        <v>1</v>
      </c>
      <c r="TS105" s="26">
        <v>2</v>
      </c>
      <c r="TT105" s="26">
        <v>1</v>
      </c>
      <c r="TU105" s="26">
        <v>1</v>
      </c>
      <c r="TV105" s="26">
        <v>1</v>
      </c>
      <c r="TW105" s="26">
        <v>0</v>
      </c>
      <c r="TX105" s="26">
        <v>1</v>
      </c>
      <c r="TY105" s="26">
        <v>1</v>
      </c>
      <c r="TZ105" s="26">
        <v>4</v>
      </c>
      <c r="UA105" s="26">
        <v>3</v>
      </c>
      <c r="UB105" s="26">
        <v>4</v>
      </c>
      <c r="UC105" s="26">
        <v>4</v>
      </c>
      <c r="UD105" s="26">
        <v>0</v>
      </c>
      <c r="UE105" s="26">
        <v>2</v>
      </c>
      <c r="UF105" s="26">
        <v>0</v>
      </c>
      <c r="UG105" s="26">
        <v>0</v>
      </c>
      <c r="UH105" s="26">
        <v>0</v>
      </c>
      <c r="UI105" s="26">
        <v>0</v>
      </c>
      <c r="UJ105" s="28">
        <v>3098</v>
      </c>
      <c r="UK105" s="26">
        <v>3</v>
      </c>
      <c r="UL105" s="26">
        <v>43</v>
      </c>
      <c r="UM105" s="26">
        <v>35</v>
      </c>
      <c r="UN105" s="26">
        <v>27</v>
      </c>
      <c r="UO105" s="26">
        <v>130</v>
      </c>
      <c r="UP105" s="26">
        <v>312</v>
      </c>
      <c r="UQ105" s="26">
        <v>453</v>
      </c>
      <c r="UR105" s="26">
        <v>394</v>
      </c>
      <c r="US105" s="26">
        <v>317</v>
      </c>
      <c r="UT105" s="26">
        <v>233</v>
      </c>
      <c r="UU105" s="26">
        <v>108</v>
      </c>
      <c r="UV105" s="26">
        <v>124</v>
      </c>
      <c r="UW105" s="26">
        <v>3</v>
      </c>
      <c r="UX105" s="26">
        <v>33</v>
      </c>
      <c r="UY105" s="26">
        <v>18</v>
      </c>
      <c r="UZ105" s="26">
        <v>27</v>
      </c>
      <c r="VA105" s="26">
        <v>16</v>
      </c>
      <c r="VB105" s="26">
        <v>63</v>
      </c>
      <c r="VC105" s="26">
        <v>118</v>
      </c>
      <c r="VD105" s="26">
        <v>137</v>
      </c>
      <c r="VE105" s="26">
        <v>142</v>
      </c>
      <c r="VF105" s="26">
        <v>133</v>
      </c>
      <c r="VG105" s="26">
        <v>84</v>
      </c>
      <c r="VH105" s="26">
        <v>145</v>
      </c>
      <c r="VI105" s="26">
        <v>0</v>
      </c>
      <c r="VJ105" s="26">
        <v>0</v>
      </c>
      <c r="VK105" s="26">
        <v>0</v>
      </c>
      <c r="VL105" s="26">
        <v>0</v>
      </c>
      <c r="VM105" s="28">
        <v>23</v>
      </c>
      <c r="VN105" s="26">
        <v>0</v>
      </c>
      <c r="VO105" s="26">
        <v>0</v>
      </c>
      <c r="VP105" s="26">
        <v>1</v>
      </c>
      <c r="VQ105" s="26">
        <v>0</v>
      </c>
      <c r="VR105" s="26">
        <v>0</v>
      </c>
      <c r="VS105" s="26">
        <v>4</v>
      </c>
      <c r="VT105" s="26">
        <v>8</v>
      </c>
      <c r="VU105" s="26">
        <v>10</v>
      </c>
      <c r="VV105" s="28">
        <v>14</v>
      </c>
      <c r="VW105" s="26">
        <v>0</v>
      </c>
      <c r="VX105" s="26">
        <v>0</v>
      </c>
      <c r="VY105" s="26">
        <v>0</v>
      </c>
      <c r="VZ105" s="26">
        <v>0</v>
      </c>
      <c r="WA105" s="26">
        <v>0</v>
      </c>
      <c r="WB105" s="26">
        <v>2</v>
      </c>
      <c r="WC105" s="26">
        <v>1</v>
      </c>
      <c r="WD105" s="26">
        <v>0</v>
      </c>
      <c r="WE105" s="26">
        <v>0</v>
      </c>
      <c r="WF105" s="26">
        <v>0</v>
      </c>
      <c r="WG105" s="26">
        <v>0</v>
      </c>
      <c r="WH105" s="26">
        <v>2</v>
      </c>
      <c r="WI105" s="26">
        <v>1</v>
      </c>
      <c r="WJ105" s="26">
        <v>0</v>
      </c>
      <c r="WK105" s="26">
        <v>0</v>
      </c>
      <c r="WL105" s="26">
        <v>0</v>
      </c>
      <c r="WM105" s="26">
        <v>2</v>
      </c>
      <c r="WN105" s="26">
        <v>1</v>
      </c>
      <c r="WO105" s="26">
        <v>0</v>
      </c>
      <c r="WP105" s="26">
        <v>3</v>
      </c>
      <c r="WQ105" s="26">
        <v>0</v>
      </c>
      <c r="WR105" s="26">
        <v>1</v>
      </c>
      <c r="WS105" s="26">
        <v>0</v>
      </c>
      <c r="WT105" s="26">
        <v>0</v>
      </c>
      <c r="WU105" s="26">
        <v>0</v>
      </c>
      <c r="WV105" s="26">
        <v>0</v>
      </c>
      <c r="WW105" s="26">
        <v>0</v>
      </c>
      <c r="WX105" s="26">
        <v>0</v>
      </c>
      <c r="WY105" s="26">
        <v>0</v>
      </c>
      <c r="WZ105" s="26">
        <v>0</v>
      </c>
      <c r="XA105" s="26">
        <v>0</v>
      </c>
      <c r="XB105" s="26">
        <v>0</v>
      </c>
      <c r="XC105" s="26">
        <v>0</v>
      </c>
      <c r="XD105" s="26">
        <v>0</v>
      </c>
      <c r="XE105" s="26">
        <v>0</v>
      </c>
      <c r="XF105" s="26">
        <v>0</v>
      </c>
      <c r="XG105" s="26">
        <v>0</v>
      </c>
      <c r="XH105" s="26">
        <v>0</v>
      </c>
      <c r="XI105" s="26">
        <v>0</v>
      </c>
      <c r="XJ105" s="26">
        <v>0</v>
      </c>
      <c r="XK105" s="26">
        <v>0</v>
      </c>
      <c r="XL105" s="26">
        <v>1</v>
      </c>
      <c r="XM105" s="26">
        <v>0</v>
      </c>
      <c r="XN105" s="26">
        <v>0</v>
      </c>
      <c r="XO105" s="26">
        <v>0</v>
      </c>
      <c r="XP105" s="26">
        <v>0</v>
      </c>
      <c r="XQ105" s="26">
        <v>0</v>
      </c>
      <c r="XR105" s="26">
        <v>0</v>
      </c>
      <c r="XS105" s="41">
        <v>0</v>
      </c>
      <c r="XT105" s="41">
        <v>0</v>
      </c>
      <c r="XU105" s="41">
        <v>0</v>
      </c>
      <c r="XV105" s="41">
        <v>0</v>
      </c>
      <c r="XW105" s="41">
        <v>0</v>
      </c>
      <c r="XX105" s="41">
        <v>0</v>
      </c>
      <c r="XY105" s="41">
        <v>0</v>
      </c>
      <c r="XZ105" s="41">
        <v>0</v>
      </c>
      <c r="YA105" s="41">
        <v>0</v>
      </c>
      <c r="YB105" s="41">
        <v>0</v>
      </c>
      <c r="YC105" s="41">
        <v>0</v>
      </c>
      <c r="YD105" s="41">
        <v>0</v>
      </c>
      <c r="YE105" s="41">
        <v>0</v>
      </c>
      <c r="YF105" s="41">
        <v>0</v>
      </c>
      <c r="YG105" s="41">
        <v>0</v>
      </c>
      <c r="YH105" s="41">
        <v>0</v>
      </c>
      <c r="YI105" s="41">
        <v>0</v>
      </c>
      <c r="YJ105" s="41">
        <v>0</v>
      </c>
      <c r="YK105" s="41">
        <v>0</v>
      </c>
      <c r="YL105" s="41">
        <v>0</v>
      </c>
      <c r="YM105" s="41">
        <v>0</v>
      </c>
      <c r="YN105" s="41">
        <v>0</v>
      </c>
      <c r="YO105" s="41">
        <v>0</v>
      </c>
      <c r="YP105" s="41">
        <v>0</v>
      </c>
      <c r="YQ105" s="41">
        <v>0</v>
      </c>
      <c r="YR105" s="41">
        <v>0</v>
      </c>
      <c r="YS105" s="41">
        <v>0</v>
      </c>
      <c r="YT105" s="41">
        <v>0</v>
      </c>
      <c r="YU105" s="41">
        <v>0</v>
      </c>
      <c r="YV105" s="41">
        <v>0</v>
      </c>
      <c r="YW105" s="41">
        <v>0</v>
      </c>
      <c r="YX105" s="41">
        <v>0</v>
      </c>
      <c r="YY105" s="41">
        <v>0</v>
      </c>
      <c r="YZ105" s="41">
        <v>0</v>
      </c>
      <c r="ZA105" s="41">
        <v>0</v>
      </c>
      <c r="ZB105" s="41">
        <v>0</v>
      </c>
      <c r="ZC105" s="41">
        <v>0</v>
      </c>
      <c r="ZD105" s="41">
        <v>0</v>
      </c>
      <c r="ZE105" s="41">
        <v>0</v>
      </c>
      <c r="ZF105" s="41">
        <v>0</v>
      </c>
      <c r="ZG105" s="41">
        <v>0</v>
      </c>
      <c r="ZH105" s="41">
        <v>0</v>
      </c>
      <c r="ZI105" s="41">
        <v>0</v>
      </c>
      <c r="ZJ105" s="41">
        <v>0</v>
      </c>
      <c r="ZK105" s="41">
        <v>0</v>
      </c>
      <c r="ZL105" s="41">
        <v>0</v>
      </c>
      <c r="ZM105" s="41">
        <v>20</v>
      </c>
      <c r="ZN105" s="41">
        <v>3</v>
      </c>
      <c r="ZO105" s="27">
        <v>5</v>
      </c>
      <c r="ZP105" s="27">
        <v>2</v>
      </c>
      <c r="ZQ105" s="27">
        <v>4</v>
      </c>
      <c r="ZR105" s="27">
        <v>4</v>
      </c>
      <c r="ZS105" s="27">
        <v>4</v>
      </c>
      <c r="ZT105" s="27">
        <v>19</v>
      </c>
      <c r="ZU105" s="27">
        <v>31</v>
      </c>
      <c r="ZV105" s="27">
        <v>2213</v>
      </c>
      <c r="ZW105" s="27">
        <v>836</v>
      </c>
      <c r="ZX105" s="27">
        <v>542</v>
      </c>
      <c r="ZY105" s="27">
        <v>504</v>
      </c>
      <c r="ZZ105" s="27">
        <v>32</v>
      </c>
      <c r="AAA105" s="27">
        <v>50</v>
      </c>
      <c r="AAB105" s="27">
        <v>4</v>
      </c>
      <c r="AAC105" s="27">
        <v>6</v>
      </c>
      <c r="AAD105" s="27">
        <v>4</v>
      </c>
      <c r="AAE105" s="27">
        <v>4</v>
      </c>
      <c r="AAF105" s="27">
        <v>24</v>
      </c>
      <c r="AAG105" s="27">
        <v>40</v>
      </c>
      <c r="AAH105" s="27" t="s">
        <v>585</v>
      </c>
    </row>
    <row r="106" spans="1:710" s="27" customFormat="1" x14ac:dyDescent="0.2">
      <c r="A106" s="27" t="s">
        <v>586</v>
      </c>
      <c r="B106" s="68">
        <v>1041407</v>
      </c>
      <c r="C106" s="28">
        <v>604</v>
      </c>
      <c r="D106" s="28">
        <v>58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8">
        <v>10</v>
      </c>
      <c r="P106" s="28">
        <v>47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0</v>
      </c>
      <c r="AJ106" s="26">
        <v>0</v>
      </c>
      <c r="AK106" s="26">
        <v>0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6">
        <v>0</v>
      </c>
      <c r="AU106" s="26">
        <v>0</v>
      </c>
      <c r="AV106" s="26">
        <v>0</v>
      </c>
      <c r="AW106" s="26">
        <v>0</v>
      </c>
      <c r="AX106" s="26">
        <v>0</v>
      </c>
      <c r="AY106" s="26">
        <v>0</v>
      </c>
      <c r="AZ106" s="26">
        <v>0</v>
      </c>
      <c r="BA106" s="26">
        <v>0</v>
      </c>
      <c r="BB106" s="26">
        <v>0</v>
      </c>
      <c r="BC106" s="26">
        <v>0</v>
      </c>
      <c r="BD106" s="26">
        <v>0</v>
      </c>
      <c r="BE106" s="26">
        <v>0</v>
      </c>
      <c r="BF106" s="26">
        <v>0</v>
      </c>
      <c r="BG106" s="26">
        <v>0</v>
      </c>
      <c r="BH106" s="26">
        <v>0</v>
      </c>
      <c r="BI106" s="26">
        <v>0</v>
      </c>
      <c r="BJ106" s="26">
        <v>0</v>
      </c>
      <c r="BK106" s="26">
        <v>0</v>
      </c>
      <c r="BL106" s="26">
        <v>0</v>
      </c>
      <c r="BM106" s="26"/>
      <c r="BN106" s="26"/>
      <c r="BO106" s="26"/>
      <c r="BP106" s="26"/>
      <c r="BQ106" s="26">
        <v>0</v>
      </c>
      <c r="BR106" s="26">
        <v>4</v>
      </c>
      <c r="BS106" s="26">
        <v>1</v>
      </c>
      <c r="BT106" s="26">
        <v>3</v>
      </c>
      <c r="BU106" s="28">
        <v>1</v>
      </c>
      <c r="BV106" s="28">
        <v>5</v>
      </c>
      <c r="BW106" s="28">
        <v>10</v>
      </c>
      <c r="BX106" s="28">
        <v>120</v>
      </c>
      <c r="BY106" s="26">
        <v>0</v>
      </c>
      <c r="BZ106" s="26">
        <v>0</v>
      </c>
      <c r="CA106" s="26">
        <v>0</v>
      </c>
      <c r="CB106" s="26">
        <v>0</v>
      </c>
      <c r="CC106" s="26">
        <v>0</v>
      </c>
      <c r="CD106" s="26">
        <v>0</v>
      </c>
      <c r="CE106" s="26">
        <v>0</v>
      </c>
      <c r="CF106" s="26">
        <v>0</v>
      </c>
      <c r="CG106" s="26">
        <v>0</v>
      </c>
      <c r="CH106" s="26">
        <v>0</v>
      </c>
      <c r="CI106" s="26">
        <v>0</v>
      </c>
      <c r="CJ106" s="26">
        <v>0</v>
      </c>
      <c r="CK106" s="26">
        <v>0</v>
      </c>
      <c r="CL106" s="26">
        <v>0</v>
      </c>
      <c r="CM106" s="26">
        <v>0</v>
      </c>
      <c r="CN106" s="26">
        <v>0</v>
      </c>
      <c r="CO106" s="26">
        <v>0</v>
      </c>
      <c r="CP106" s="26">
        <v>0</v>
      </c>
      <c r="CQ106" s="26">
        <v>0</v>
      </c>
      <c r="CR106" s="26">
        <v>0</v>
      </c>
      <c r="CS106" s="26">
        <v>0</v>
      </c>
      <c r="CT106" s="26">
        <v>0</v>
      </c>
      <c r="CU106" s="26">
        <v>0</v>
      </c>
      <c r="CV106" s="26">
        <v>0</v>
      </c>
      <c r="CW106" s="26">
        <v>0</v>
      </c>
      <c r="CX106" s="26">
        <v>0</v>
      </c>
      <c r="CY106" s="26">
        <v>0</v>
      </c>
      <c r="CZ106" s="26">
        <v>2</v>
      </c>
      <c r="DA106" s="26">
        <v>1</v>
      </c>
      <c r="DB106" s="26">
        <v>5</v>
      </c>
      <c r="DC106" s="26">
        <v>0</v>
      </c>
      <c r="DD106" s="26">
        <v>0</v>
      </c>
      <c r="DE106" s="26">
        <v>0</v>
      </c>
      <c r="DF106" s="26">
        <v>0</v>
      </c>
      <c r="DG106" s="26">
        <v>0</v>
      </c>
      <c r="DH106" s="26">
        <v>6</v>
      </c>
      <c r="DI106" s="26">
        <v>0</v>
      </c>
      <c r="DJ106" s="26">
        <v>3</v>
      </c>
      <c r="DK106" s="26">
        <v>1</v>
      </c>
      <c r="DL106" s="26">
        <v>21</v>
      </c>
      <c r="DM106" s="26">
        <v>5</v>
      </c>
      <c r="DN106" s="26">
        <v>10</v>
      </c>
      <c r="DO106" s="26">
        <v>3</v>
      </c>
      <c r="DP106" s="26">
        <v>15</v>
      </c>
      <c r="DQ106" s="26">
        <v>3</v>
      </c>
      <c r="DR106" s="26">
        <v>6</v>
      </c>
      <c r="DS106" s="26">
        <v>0</v>
      </c>
      <c r="DT106" s="26">
        <v>10</v>
      </c>
      <c r="DU106" s="26">
        <v>2</v>
      </c>
      <c r="DV106" s="26">
        <v>2</v>
      </c>
      <c r="DW106" s="26">
        <v>3</v>
      </c>
      <c r="DX106" s="26">
        <v>8</v>
      </c>
      <c r="DY106" s="26">
        <v>0</v>
      </c>
      <c r="DZ106" s="26">
        <v>3</v>
      </c>
      <c r="EA106" s="26">
        <v>2</v>
      </c>
      <c r="EB106" s="26">
        <v>7</v>
      </c>
      <c r="EC106" s="26">
        <v>0</v>
      </c>
      <c r="ED106" s="26">
        <v>4</v>
      </c>
      <c r="EE106" s="26">
        <v>0</v>
      </c>
      <c r="EF106" s="26">
        <v>7</v>
      </c>
      <c r="EG106" s="26">
        <v>0</v>
      </c>
      <c r="EH106" s="26">
        <v>4</v>
      </c>
      <c r="EI106" s="26">
        <v>1</v>
      </c>
      <c r="EJ106" s="26">
        <v>6</v>
      </c>
      <c r="EK106" s="26">
        <v>3</v>
      </c>
      <c r="EL106" s="26">
        <v>6</v>
      </c>
      <c r="EM106" s="26"/>
      <c r="EN106" s="26"/>
      <c r="EO106" s="26">
        <v>1</v>
      </c>
      <c r="EP106" s="26">
        <v>61</v>
      </c>
      <c r="EQ106" s="26">
        <v>0</v>
      </c>
      <c r="ER106" s="26">
        <v>0</v>
      </c>
      <c r="ES106" s="26">
        <v>0</v>
      </c>
      <c r="ET106" s="26">
        <v>0</v>
      </c>
      <c r="EU106" s="26">
        <v>0</v>
      </c>
      <c r="EV106" s="26">
        <v>0</v>
      </c>
      <c r="EW106" s="26">
        <v>0</v>
      </c>
      <c r="EX106" s="26">
        <v>0</v>
      </c>
      <c r="EY106" s="26">
        <v>0</v>
      </c>
      <c r="EZ106" s="26">
        <v>0</v>
      </c>
      <c r="FA106" s="26">
        <v>0</v>
      </c>
      <c r="FB106" s="26">
        <v>2</v>
      </c>
      <c r="FC106" s="26">
        <v>0</v>
      </c>
      <c r="FD106" s="26">
        <v>0</v>
      </c>
      <c r="FE106" s="26">
        <v>0</v>
      </c>
      <c r="FF106" s="26">
        <v>0</v>
      </c>
      <c r="FG106" s="26">
        <v>1</v>
      </c>
      <c r="FH106" s="26">
        <v>9</v>
      </c>
      <c r="FI106" s="26">
        <v>0</v>
      </c>
      <c r="FJ106" s="26">
        <v>1</v>
      </c>
      <c r="FK106" s="26">
        <v>1</v>
      </c>
      <c r="FL106" s="26">
        <v>13</v>
      </c>
      <c r="FM106" s="26">
        <v>0</v>
      </c>
      <c r="FN106" s="26">
        <v>0</v>
      </c>
      <c r="FO106" s="26">
        <v>0</v>
      </c>
      <c r="FP106" s="26">
        <v>35</v>
      </c>
      <c r="FQ106" s="26">
        <v>0</v>
      </c>
      <c r="FR106" s="26">
        <v>1</v>
      </c>
      <c r="FS106" s="26">
        <v>0</v>
      </c>
      <c r="FT106" s="26">
        <v>17</v>
      </c>
      <c r="FU106" s="26">
        <v>0</v>
      </c>
      <c r="FV106" s="26">
        <v>0</v>
      </c>
      <c r="FW106" s="26">
        <v>1</v>
      </c>
      <c r="FX106" s="26">
        <v>10</v>
      </c>
      <c r="FY106" s="26">
        <v>0</v>
      </c>
      <c r="FZ106" s="26">
        <v>0</v>
      </c>
      <c r="GA106" s="26">
        <v>0</v>
      </c>
      <c r="GB106" s="26">
        <v>13</v>
      </c>
      <c r="GC106" s="26">
        <v>0</v>
      </c>
      <c r="GD106" s="26">
        <v>0</v>
      </c>
      <c r="GE106" s="26">
        <v>0</v>
      </c>
      <c r="GF106" s="26">
        <v>2</v>
      </c>
      <c r="GG106" s="26">
        <v>0</v>
      </c>
      <c r="GH106" s="26">
        <v>0</v>
      </c>
      <c r="GI106" s="26">
        <v>0</v>
      </c>
      <c r="GJ106" s="26">
        <v>0</v>
      </c>
      <c r="GK106" s="26">
        <v>0</v>
      </c>
      <c r="GL106" s="26">
        <v>0</v>
      </c>
      <c r="GM106" s="26">
        <v>0</v>
      </c>
      <c r="GN106" s="26">
        <v>0</v>
      </c>
      <c r="GO106" s="26">
        <v>0</v>
      </c>
      <c r="GP106" s="26">
        <v>0</v>
      </c>
      <c r="GQ106" s="26">
        <v>0</v>
      </c>
      <c r="GR106" s="26">
        <v>0</v>
      </c>
      <c r="GS106" s="26">
        <v>0</v>
      </c>
      <c r="GT106" s="26">
        <v>0</v>
      </c>
      <c r="GU106" s="26">
        <v>0</v>
      </c>
      <c r="GV106" s="26">
        <v>0</v>
      </c>
      <c r="GW106" s="26">
        <v>0</v>
      </c>
      <c r="GX106" s="26">
        <v>0</v>
      </c>
      <c r="GY106" s="26">
        <v>0</v>
      </c>
      <c r="GZ106" s="26">
        <v>0</v>
      </c>
      <c r="HA106" s="26">
        <v>0</v>
      </c>
      <c r="HB106" s="26">
        <v>0</v>
      </c>
      <c r="HC106" s="26">
        <v>1</v>
      </c>
      <c r="HD106" s="26">
        <v>8</v>
      </c>
      <c r="HE106" s="26">
        <v>0</v>
      </c>
      <c r="HF106" s="26">
        <v>5</v>
      </c>
      <c r="HG106" s="26">
        <v>2</v>
      </c>
      <c r="HH106" s="26">
        <v>6</v>
      </c>
      <c r="HI106" s="26">
        <v>0</v>
      </c>
      <c r="HJ106" s="26">
        <v>3</v>
      </c>
      <c r="HK106" s="26">
        <v>0</v>
      </c>
      <c r="HL106" s="26">
        <v>10</v>
      </c>
      <c r="HM106" s="26">
        <v>0</v>
      </c>
      <c r="HN106" s="26">
        <v>3</v>
      </c>
      <c r="HO106" s="26">
        <v>1</v>
      </c>
      <c r="HP106" s="26">
        <v>8</v>
      </c>
      <c r="HQ106" s="26">
        <v>1</v>
      </c>
      <c r="HR106" s="26">
        <v>2</v>
      </c>
      <c r="HS106" s="26">
        <v>0</v>
      </c>
      <c r="HT106" s="26">
        <v>6</v>
      </c>
      <c r="HU106" s="26">
        <v>0</v>
      </c>
      <c r="HV106" s="26">
        <v>2</v>
      </c>
      <c r="HW106" s="26">
        <v>1</v>
      </c>
      <c r="HX106" s="26">
        <v>6</v>
      </c>
      <c r="HY106" s="26">
        <v>0</v>
      </c>
      <c r="HZ106" s="26">
        <v>4</v>
      </c>
      <c r="IA106" s="26">
        <v>0</v>
      </c>
      <c r="IB106" s="26">
        <v>6</v>
      </c>
      <c r="IC106" s="26">
        <v>2</v>
      </c>
      <c r="ID106" s="26">
        <v>1</v>
      </c>
      <c r="IE106" s="26">
        <v>0</v>
      </c>
      <c r="IF106" s="26">
        <v>3</v>
      </c>
      <c r="IG106" s="26">
        <v>0</v>
      </c>
      <c r="IH106" s="26">
        <v>5</v>
      </c>
      <c r="II106" s="26"/>
      <c r="IJ106" s="26">
        <v>0</v>
      </c>
      <c r="IK106" s="26">
        <v>0</v>
      </c>
      <c r="IL106" s="26">
        <v>0</v>
      </c>
      <c r="IM106" s="26">
        <v>0</v>
      </c>
      <c r="IN106" s="26">
        <v>0</v>
      </c>
      <c r="IO106" s="26">
        <v>0</v>
      </c>
      <c r="IP106" s="26">
        <v>0</v>
      </c>
      <c r="IQ106" s="26">
        <v>0</v>
      </c>
      <c r="IR106" s="26">
        <v>0</v>
      </c>
      <c r="IS106" s="26">
        <v>0</v>
      </c>
      <c r="IT106" s="26">
        <v>0</v>
      </c>
      <c r="IU106" s="26">
        <v>0</v>
      </c>
      <c r="IV106" s="26"/>
      <c r="IW106" s="26">
        <v>0</v>
      </c>
      <c r="IX106" s="26">
        <v>0</v>
      </c>
      <c r="IY106" s="26">
        <v>0</v>
      </c>
      <c r="IZ106" s="26">
        <v>0</v>
      </c>
      <c r="JA106" s="26">
        <v>0</v>
      </c>
      <c r="JB106" s="26">
        <v>0</v>
      </c>
      <c r="JC106" s="26">
        <v>0</v>
      </c>
      <c r="JD106" s="26">
        <v>0</v>
      </c>
      <c r="JE106" s="26">
        <v>0</v>
      </c>
      <c r="JF106" s="26">
        <v>0</v>
      </c>
      <c r="JG106" s="26">
        <v>0</v>
      </c>
      <c r="JH106" s="26">
        <v>0</v>
      </c>
      <c r="JI106" s="26"/>
      <c r="JJ106" s="26">
        <v>0</v>
      </c>
      <c r="JK106" s="26">
        <v>0</v>
      </c>
      <c r="JL106" s="26">
        <v>0</v>
      </c>
      <c r="JM106" s="26">
        <v>0</v>
      </c>
      <c r="JN106" s="26">
        <v>0</v>
      </c>
      <c r="JO106" s="26">
        <v>0</v>
      </c>
      <c r="JP106" s="26">
        <v>0</v>
      </c>
      <c r="JQ106" s="26">
        <v>0</v>
      </c>
      <c r="JR106" s="26">
        <v>0</v>
      </c>
      <c r="JS106" s="26">
        <v>0</v>
      </c>
      <c r="JT106" s="26">
        <v>0</v>
      </c>
      <c r="JU106" s="26">
        <v>0</v>
      </c>
      <c r="JV106" s="26"/>
      <c r="JW106" s="26">
        <v>0</v>
      </c>
      <c r="JX106" s="26">
        <v>0</v>
      </c>
      <c r="JY106" s="26">
        <v>0</v>
      </c>
      <c r="JZ106" s="26">
        <v>0</v>
      </c>
      <c r="KA106" s="26">
        <v>0</v>
      </c>
      <c r="KB106" s="26">
        <v>0</v>
      </c>
      <c r="KC106" s="26">
        <v>0</v>
      </c>
      <c r="KD106" s="26">
        <v>0</v>
      </c>
      <c r="KE106" s="26">
        <v>0</v>
      </c>
      <c r="KF106" s="26">
        <v>0</v>
      </c>
      <c r="KG106" s="26">
        <v>0</v>
      </c>
      <c r="KH106" s="26">
        <v>0</v>
      </c>
      <c r="KI106" s="26"/>
      <c r="KJ106" s="26">
        <v>3</v>
      </c>
      <c r="KK106" s="26">
        <v>10</v>
      </c>
      <c r="KL106" s="26">
        <v>9</v>
      </c>
      <c r="KM106" s="26">
        <v>23</v>
      </c>
      <c r="KN106" s="26">
        <v>12</v>
      </c>
      <c r="KO106" s="26">
        <v>2</v>
      </c>
      <c r="KP106" s="26">
        <v>0</v>
      </c>
      <c r="KQ106" s="26">
        <v>0</v>
      </c>
      <c r="KR106" s="26">
        <v>0</v>
      </c>
      <c r="KS106" s="26">
        <v>1</v>
      </c>
      <c r="KT106" s="26">
        <v>0</v>
      </c>
      <c r="KU106" s="26">
        <v>1</v>
      </c>
      <c r="KV106" s="26">
        <v>0</v>
      </c>
      <c r="KW106" s="26">
        <v>1</v>
      </c>
      <c r="KX106" s="26">
        <v>0</v>
      </c>
      <c r="KY106" s="26">
        <v>0</v>
      </c>
      <c r="KZ106" s="26">
        <v>0</v>
      </c>
      <c r="LA106" s="26">
        <v>0</v>
      </c>
      <c r="LB106" s="26">
        <v>0</v>
      </c>
      <c r="LC106" s="26">
        <v>0</v>
      </c>
      <c r="LD106" s="26">
        <v>0</v>
      </c>
      <c r="LE106" s="26">
        <v>0</v>
      </c>
      <c r="LF106" s="26">
        <v>1</v>
      </c>
      <c r="LG106" s="26">
        <v>1</v>
      </c>
      <c r="LH106" s="26">
        <v>0</v>
      </c>
      <c r="LI106" s="26">
        <v>1</v>
      </c>
      <c r="LJ106" s="26">
        <v>0</v>
      </c>
      <c r="LK106" s="26">
        <v>0</v>
      </c>
      <c r="LL106" s="26">
        <v>0</v>
      </c>
      <c r="LM106" s="26">
        <v>2</v>
      </c>
      <c r="LN106" s="26">
        <v>1</v>
      </c>
      <c r="LO106" s="26">
        <v>2</v>
      </c>
      <c r="LP106" s="26">
        <v>0</v>
      </c>
      <c r="LQ106" s="26">
        <v>2</v>
      </c>
      <c r="LR106" s="26">
        <v>1</v>
      </c>
      <c r="LS106" s="26">
        <v>6</v>
      </c>
      <c r="LT106" s="26">
        <v>4</v>
      </c>
      <c r="LU106" s="26">
        <v>0</v>
      </c>
      <c r="LV106" s="26">
        <v>1</v>
      </c>
      <c r="LW106" s="26">
        <v>3</v>
      </c>
      <c r="LX106" s="26">
        <v>0</v>
      </c>
      <c r="LY106" s="26">
        <v>4</v>
      </c>
      <c r="LZ106" s="26">
        <v>2</v>
      </c>
      <c r="MA106" s="26">
        <v>4</v>
      </c>
      <c r="MB106" s="26">
        <v>1</v>
      </c>
      <c r="MC106" s="26">
        <v>4</v>
      </c>
      <c r="MD106" s="26">
        <v>2</v>
      </c>
      <c r="ME106" s="26">
        <v>6</v>
      </c>
      <c r="MF106" s="26">
        <v>1</v>
      </c>
      <c r="MG106" s="26">
        <v>1</v>
      </c>
      <c r="MH106" s="26">
        <v>2</v>
      </c>
      <c r="MI106" s="26">
        <v>0</v>
      </c>
      <c r="MJ106" s="26">
        <v>0</v>
      </c>
      <c r="MK106" s="26">
        <v>0</v>
      </c>
      <c r="ML106" s="26">
        <v>0</v>
      </c>
      <c r="MM106" s="28">
        <v>0</v>
      </c>
      <c r="MN106" s="26">
        <v>0</v>
      </c>
      <c r="MO106" s="26">
        <v>0</v>
      </c>
      <c r="MP106" s="26">
        <v>0</v>
      </c>
      <c r="MQ106" s="26">
        <v>0</v>
      </c>
      <c r="MR106" s="26">
        <v>0</v>
      </c>
      <c r="MS106" s="26">
        <v>0</v>
      </c>
      <c r="MT106" s="26">
        <v>0</v>
      </c>
      <c r="MU106" s="26">
        <v>0</v>
      </c>
      <c r="MV106" s="26">
        <v>0</v>
      </c>
      <c r="MW106" s="26">
        <v>0</v>
      </c>
      <c r="MX106" s="26">
        <v>0</v>
      </c>
      <c r="MY106" s="26">
        <v>0</v>
      </c>
      <c r="MZ106" s="26">
        <v>0</v>
      </c>
      <c r="NA106" s="26">
        <v>0</v>
      </c>
      <c r="NB106" s="26">
        <v>0</v>
      </c>
      <c r="NC106" s="26">
        <v>0</v>
      </c>
      <c r="ND106" s="26">
        <v>0</v>
      </c>
      <c r="NE106" s="26">
        <v>0</v>
      </c>
      <c r="NF106" s="26">
        <v>0</v>
      </c>
      <c r="NG106" s="26">
        <v>0</v>
      </c>
      <c r="NH106" s="26">
        <v>0</v>
      </c>
      <c r="NI106" s="26">
        <v>0</v>
      </c>
      <c r="NJ106" s="26">
        <v>0</v>
      </c>
      <c r="NK106" s="26">
        <v>0</v>
      </c>
      <c r="NL106" s="26">
        <v>0</v>
      </c>
      <c r="NM106" s="26">
        <v>0</v>
      </c>
      <c r="NN106" s="26">
        <v>0</v>
      </c>
      <c r="NO106" s="26">
        <v>0</v>
      </c>
      <c r="NP106" s="26">
        <v>0</v>
      </c>
      <c r="NQ106" s="26">
        <v>0</v>
      </c>
      <c r="NR106" s="26">
        <v>0</v>
      </c>
      <c r="NS106" s="26">
        <v>0</v>
      </c>
      <c r="NT106" s="26">
        <v>0</v>
      </c>
      <c r="NU106" s="26">
        <v>0</v>
      </c>
      <c r="NV106" s="26">
        <v>0</v>
      </c>
      <c r="NW106" s="26">
        <v>0</v>
      </c>
      <c r="NX106" s="26">
        <v>0</v>
      </c>
      <c r="NY106" s="26">
        <v>0</v>
      </c>
      <c r="NZ106" s="26">
        <v>0</v>
      </c>
      <c r="OA106" s="26">
        <v>0</v>
      </c>
      <c r="OB106" s="26">
        <v>0</v>
      </c>
      <c r="OC106" s="26">
        <v>0</v>
      </c>
      <c r="OD106" s="26">
        <v>0</v>
      </c>
      <c r="OE106" s="26">
        <v>0</v>
      </c>
      <c r="OF106" s="26">
        <v>0</v>
      </c>
      <c r="OG106" s="26">
        <v>0</v>
      </c>
      <c r="OH106" s="26"/>
      <c r="OI106" s="26">
        <v>0</v>
      </c>
      <c r="OJ106" s="26">
        <v>0</v>
      </c>
      <c r="OK106" s="28">
        <v>152</v>
      </c>
      <c r="OL106" s="26">
        <v>0</v>
      </c>
      <c r="OM106" s="26">
        <v>0</v>
      </c>
      <c r="ON106" s="26">
        <v>0</v>
      </c>
      <c r="OO106" s="26">
        <v>1</v>
      </c>
      <c r="OP106" s="26">
        <v>1</v>
      </c>
      <c r="OQ106" s="26">
        <v>25</v>
      </c>
      <c r="OR106" s="26">
        <v>13</v>
      </c>
      <c r="OS106" s="26">
        <v>6</v>
      </c>
      <c r="OT106" s="26">
        <v>63</v>
      </c>
      <c r="OU106" s="26">
        <v>8</v>
      </c>
      <c r="OV106" s="26">
        <v>3</v>
      </c>
      <c r="OW106" s="26">
        <v>32</v>
      </c>
      <c r="OX106" s="28">
        <v>152</v>
      </c>
      <c r="OY106" s="26">
        <v>0</v>
      </c>
      <c r="OZ106" s="26">
        <v>27</v>
      </c>
      <c r="PA106" s="26">
        <v>82</v>
      </c>
      <c r="PB106" s="26">
        <v>43</v>
      </c>
      <c r="PC106" s="28">
        <v>19</v>
      </c>
      <c r="PD106" s="26">
        <v>19</v>
      </c>
      <c r="PE106" s="26">
        <v>0</v>
      </c>
      <c r="PF106" s="28">
        <v>2</v>
      </c>
      <c r="PG106" s="26">
        <v>2</v>
      </c>
      <c r="PH106" s="26">
        <v>0</v>
      </c>
      <c r="PI106" s="26">
        <v>0</v>
      </c>
      <c r="PJ106" s="26">
        <v>0</v>
      </c>
      <c r="PK106" s="28">
        <v>11</v>
      </c>
      <c r="PL106" s="26">
        <v>0</v>
      </c>
      <c r="PM106" s="26">
        <v>0</v>
      </c>
      <c r="PN106" s="26">
        <v>0</v>
      </c>
      <c r="PO106" s="26">
        <v>0</v>
      </c>
      <c r="PP106" s="26">
        <v>1</v>
      </c>
      <c r="PQ106" s="26">
        <v>0</v>
      </c>
      <c r="PR106" s="26">
        <v>1</v>
      </c>
      <c r="PS106" s="26">
        <v>0</v>
      </c>
      <c r="PT106" s="26">
        <v>0</v>
      </c>
      <c r="PU106" s="26">
        <v>0</v>
      </c>
      <c r="PV106" s="26">
        <v>1</v>
      </c>
      <c r="PW106" s="26">
        <v>1</v>
      </c>
      <c r="PX106" s="26">
        <v>0</v>
      </c>
      <c r="PY106" s="26">
        <v>0</v>
      </c>
      <c r="PZ106" s="26">
        <v>0</v>
      </c>
      <c r="QA106" s="26">
        <v>0</v>
      </c>
      <c r="QB106" s="26">
        <v>1</v>
      </c>
      <c r="QC106" s="26">
        <v>0</v>
      </c>
      <c r="QD106" s="26">
        <v>0</v>
      </c>
      <c r="QE106" s="26">
        <v>0</v>
      </c>
      <c r="QF106" s="26">
        <v>0</v>
      </c>
      <c r="QG106" s="26">
        <v>0</v>
      </c>
      <c r="QH106" s="26">
        <v>0</v>
      </c>
      <c r="QI106" s="26">
        <v>0</v>
      </c>
      <c r="QJ106" s="26">
        <v>0</v>
      </c>
      <c r="QK106" s="26">
        <v>0</v>
      </c>
      <c r="QL106" s="26">
        <v>0</v>
      </c>
      <c r="QM106" s="26">
        <v>0</v>
      </c>
      <c r="QN106" s="26">
        <v>0</v>
      </c>
      <c r="QO106" s="26">
        <v>0</v>
      </c>
      <c r="QP106" s="26">
        <v>0</v>
      </c>
      <c r="QQ106" s="26">
        <v>0</v>
      </c>
      <c r="QR106" s="26">
        <v>0</v>
      </c>
      <c r="QS106" s="26">
        <v>0</v>
      </c>
      <c r="QT106" s="26">
        <v>0</v>
      </c>
      <c r="QU106" s="26">
        <v>0</v>
      </c>
      <c r="QV106" s="26">
        <v>0</v>
      </c>
      <c r="QW106" s="26">
        <v>0</v>
      </c>
      <c r="QX106" s="26">
        <v>0</v>
      </c>
      <c r="QY106" s="26">
        <v>1</v>
      </c>
      <c r="QZ106" s="26">
        <v>0</v>
      </c>
      <c r="RA106" s="26">
        <v>0</v>
      </c>
      <c r="RB106" s="26">
        <v>0</v>
      </c>
      <c r="RC106" s="26">
        <v>0</v>
      </c>
      <c r="RD106" s="26">
        <v>0</v>
      </c>
      <c r="RE106" s="26">
        <v>0</v>
      </c>
      <c r="RF106" s="26">
        <v>0</v>
      </c>
      <c r="RG106" s="26">
        <v>0</v>
      </c>
      <c r="RH106" s="26">
        <v>0</v>
      </c>
      <c r="RI106" s="26">
        <v>0</v>
      </c>
      <c r="RJ106" s="26">
        <v>0</v>
      </c>
      <c r="RK106" s="26">
        <v>0</v>
      </c>
      <c r="RL106" s="26">
        <v>0</v>
      </c>
      <c r="RM106" s="26">
        <v>0</v>
      </c>
      <c r="RN106" s="26">
        <v>0</v>
      </c>
      <c r="RO106" s="26">
        <v>0</v>
      </c>
      <c r="RP106" s="26">
        <v>0</v>
      </c>
      <c r="RQ106" s="26">
        <v>0</v>
      </c>
      <c r="RR106" s="26">
        <v>0</v>
      </c>
      <c r="RS106" s="26">
        <v>0</v>
      </c>
      <c r="RT106" s="26">
        <v>2</v>
      </c>
      <c r="RU106" s="26">
        <v>0</v>
      </c>
      <c r="RV106" s="26">
        <v>0</v>
      </c>
      <c r="RW106" s="26">
        <v>0</v>
      </c>
      <c r="RX106" s="26">
        <v>0</v>
      </c>
      <c r="RY106" s="26">
        <v>0</v>
      </c>
      <c r="RZ106" s="26">
        <v>1</v>
      </c>
      <c r="SA106" s="26">
        <v>0</v>
      </c>
      <c r="SB106" s="26">
        <v>0</v>
      </c>
      <c r="SC106" s="26">
        <v>0</v>
      </c>
      <c r="SD106" s="26">
        <v>1</v>
      </c>
      <c r="SE106" s="26">
        <v>1</v>
      </c>
      <c r="SF106" s="28">
        <v>11</v>
      </c>
      <c r="SG106" s="26">
        <v>0</v>
      </c>
      <c r="SH106" s="26">
        <v>0</v>
      </c>
      <c r="SI106" s="26">
        <v>0</v>
      </c>
      <c r="SJ106" s="26">
        <v>0</v>
      </c>
      <c r="SK106" s="26">
        <v>1</v>
      </c>
      <c r="SL106" s="26">
        <v>0</v>
      </c>
      <c r="SM106" s="26">
        <v>1</v>
      </c>
      <c r="SN106" s="26">
        <v>0</v>
      </c>
      <c r="SO106" s="26">
        <v>0</v>
      </c>
      <c r="SP106" s="26">
        <v>0</v>
      </c>
      <c r="SQ106" s="26">
        <v>1</v>
      </c>
      <c r="SR106" s="26">
        <v>1</v>
      </c>
      <c r="SS106" s="26">
        <v>2</v>
      </c>
      <c r="ST106" s="26">
        <v>0</v>
      </c>
      <c r="SU106" s="26">
        <v>0</v>
      </c>
      <c r="SV106" s="26">
        <v>1</v>
      </c>
      <c r="SW106" s="26">
        <v>1</v>
      </c>
      <c r="SX106" s="26">
        <v>0</v>
      </c>
      <c r="SY106" s="26">
        <v>1</v>
      </c>
      <c r="SZ106" s="26">
        <v>0</v>
      </c>
      <c r="TA106" s="26">
        <v>0</v>
      </c>
      <c r="TB106" s="26">
        <v>0</v>
      </c>
      <c r="TC106" s="26">
        <v>1</v>
      </c>
      <c r="TD106" s="26">
        <v>1</v>
      </c>
      <c r="TE106" s="28">
        <v>62</v>
      </c>
      <c r="TF106" s="26">
        <v>0</v>
      </c>
      <c r="TG106" s="26">
        <v>0</v>
      </c>
      <c r="TH106" s="26">
        <v>1</v>
      </c>
      <c r="TI106" s="26">
        <v>0</v>
      </c>
      <c r="TJ106" s="26">
        <v>0</v>
      </c>
      <c r="TK106" s="26">
        <v>0</v>
      </c>
      <c r="TL106" s="26">
        <v>3</v>
      </c>
      <c r="TM106" s="26">
        <v>9</v>
      </c>
      <c r="TN106" s="26">
        <v>5</v>
      </c>
      <c r="TO106" s="26">
        <v>1</v>
      </c>
      <c r="TP106" s="26">
        <v>6</v>
      </c>
      <c r="TQ106" s="26">
        <v>4</v>
      </c>
      <c r="TR106" s="26">
        <v>0</v>
      </c>
      <c r="TS106" s="26">
        <v>4</v>
      </c>
      <c r="TT106" s="26">
        <v>4</v>
      </c>
      <c r="TU106" s="26">
        <v>1</v>
      </c>
      <c r="TV106" s="26">
        <v>0</v>
      </c>
      <c r="TW106" s="26">
        <v>1</v>
      </c>
      <c r="TX106" s="26">
        <v>0</v>
      </c>
      <c r="TY106" s="26">
        <v>7</v>
      </c>
      <c r="TZ106" s="26">
        <v>3</v>
      </c>
      <c r="UA106" s="26">
        <v>3</v>
      </c>
      <c r="UB106" s="26">
        <v>2</v>
      </c>
      <c r="UC106" s="26">
        <v>4</v>
      </c>
      <c r="UD106" s="26">
        <v>1</v>
      </c>
      <c r="UE106" s="26">
        <v>3</v>
      </c>
      <c r="UF106" s="26">
        <v>0</v>
      </c>
      <c r="UG106" s="26">
        <v>0</v>
      </c>
      <c r="UH106" s="26">
        <v>0</v>
      </c>
      <c r="UI106" s="26">
        <v>0</v>
      </c>
      <c r="UJ106" s="28">
        <v>1865</v>
      </c>
      <c r="UK106" s="26">
        <v>9</v>
      </c>
      <c r="UL106" s="26">
        <v>21</v>
      </c>
      <c r="UM106" s="26">
        <v>18</v>
      </c>
      <c r="UN106" s="26">
        <v>8</v>
      </c>
      <c r="UO106" s="26">
        <v>51</v>
      </c>
      <c r="UP106" s="26">
        <v>208</v>
      </c>
      <c r="UQ106" s="26">
        <v>287</v>
      </c>
      <c r="UR106" s="26">
        <v>322</v>
      </c>
      <c r="US106" s="26">
        <v>215</v>
      </c>
      <c r="UT106" s="26">
        <v>183</v>
      </c>
      <c r="UU106" s="26">
        <v>63</v>
      </c>
      <c r="UV106" s="26">
        <v>66</v>
      </c>
      <c r="UW106" s="26">
        <v>8</v>
      </c>
      <c r="UX106" s="26">
        <v>25</v>
      </c>
      <c r="UY106" s="26">
        <v>26</v>
      </c>
      <c r="UZ106" s="26">
        <v>11</v>
      </c>
      <c r="VA106" s="26">
        <v>3</v>
      </c>
      <c r="VB106" s="26">
        <v>31</v>
      </c>
      <c r="VC106" s="26">
        <v>45</v>
      </c>
      <c r="VD106" s="26">
        <v>64</v>
      </c>
      <c r="VE106" s="26">
        <v>69</v>
      </c>
      <c r="VF106" s="26">
        <v>54</v>
      </c>
      <c r="VG106" s="26">
        <v>34</v>
      </c>
      <c r="VH106" s="26">
        <v>44</v>
      </c>
      <c r="VI106" s="26">
        <v>0</v>
      </c>
      <c r="VJ106" s="26">
        <v>0</v>
      </c>
      <c r="VK106" s="26">
        <v>0</v>
      </c>
      <c r="VL106" s="26">
        <v>0</v>
      </c>
      <c r="VM106" s="28">
        <v>33</v>
      </c>
      <c r="VN106" s="26">
        <v>0</v>
      </c>
      <c r="VO106" s="26">
        <v>1</v>
      </c>
      <c r="VP106" s="26">
        <v>7</v>
      </c>
      <c r="VQ106" s="26">
        <v>3</v>
      </c>
      <c r="VR106" s="26">
        <v>0</v>
      </c>
      <c r="VS106" s="26">
        <v>1</v>
      </c>
      <c r="VT106" s="26">
        <v>13</v>
      </c>
      <c r="VU106" s="26">
        <v>8</v>
      </c>
      <c r="VV106" s="28">
        <v>5</v>
      </c>
      <c r="VW106" s="26">
        <v>0</v>
      </c>
      <c r="VX106" s="26">
        <v>0</v>
      </c>
      <c r="VY106" s="26">
        <v>0</v>
      </c>
      <c r="VZ106" s="26">
        <v>0</v>
      </c>
      <c r="WA106" s="26">
        <v>1</v>
      </c>
      <c r="WB106" s="26">
        <v>0</v>
      </c>
      <c r="WC106" s="26">
        <v>1</v>
      </c>
      <c r="WD106" s="26">
        <v>0</v>
      </c>
      <c r="WE106" s="26">
        <v>0</v>
      </c>
      <c r="WF106" s="26">
        <v>0</v>
      </c>
      <c r="WG106" s="26">
        <v>1</v>
      </c>
      <c r="WH106" s="26">
        <v>1</v>
      </c>
      <c r="WI106" s="26">
        <v>0</v>
      </c>
      <c r="WJ106" s="26">
        <v>0</v>
      </c>
      <c r="WK106" s="26">
        <v>0</v>
      </c>
      <c r="WL106" s="26">
        <v>0</v>
      </c>
      <c r="WM106" s="26">
        <v>1</v>
      </c>
      <c r="WN106" s="26">
        <v>0</v>
      </c>
      <c r="WO106" s="26">
        <v>0</v>
      </c>
      <c r="WP106" s="26">
        <v>0</v>
      </c>
      <c r="WQ106" s="26">
        <v>0</v>
      </c>
      <c r="WR106" s="26">
        <v>0</v>
      </c>
      <c r="WS106" s="26">
        <v>0</v>
      </c>
      <c r="WT106" s="26">
        <v>0</v>
      </c>
      <c r="WU106" s="26">
        <v>0</v>
      </c>
      <c r="WV106" s="26">
        <v>0</v>
      </c>
      <c r="WW106" s="26">
        <v>0</v>
      </c>
      <c r="WX106" s="26">
        <v>0</v>
      </c>
      <c r="WY106" s="26">
        <v>0</v>
      </c>
      <c r="WZ106" s="26">
        <v>0</v>
      </c>
      <c r="XA106" s="26">
        <v>0</v>
      </c>
      <c r="XB106" s="26">
        <v>0</v>
      </c>
      <c r="XC106" s="26">
        <v>0</v>
      </c>
      <c r="XD106" s="26">
        <v>0</v>
      </c>
      <c r="XE106" s="26">
        <v>0</v>
      </c>
      <c r="XF106" s="26">
        <v>0</v>
      </c>
      <c r="XG106" s="26">
        <v>0</v>
      </c>
      <c r="XH106" s="26">
        <v>0</v>
      </c>
      <c r="XI106" s="26">
        <v>0</v>
      </c>
      <c r="XJ106" s="26">
        <v>0</v>
      </c>
      <c r="XK106" s="26">
        <v>0</v>
      </c>
      <c r="XL106" s="26">
        <v>0</v>
      </c>
      <c r="XM106" s="26">
        <v>0</v>
      </c>
      <c r="XN106" s="26">
        <v>0</v>
      </c>
      <c r="XO106" s="26">
        <v>0</v>
      </c>
      <c r="XP106" s="26">
        <v>0</v>
      </c>
      <c r="XQ106" s="26">
        <v>0</v>
      </c>
      <c r="XR106" s="26">
        <v>0</v>
      </c>
      <c r="XS106" s="41">
        <v>0</v>
      </c>
      <c r="XT106" s="41">
        <v>0</v>
      </c>
      <c r="XU106" s="41">
        <v>0</v>
      </c>
      <c r="XV106" s="41">
        <v>0</v>
      </c>
      <c r="XW106" s="41">
        <v>0</v>
      </c>
      <c r="XX106" s="41">
        <v>0</v>
      </c>
      <c r="XY106" s="41">
        <v>0</v>
      </c>
      <c r="XZ106" s="41">
        <v>0</v>
      </c>
      <c r="YA106" s="41">
        <v>0</v>
      </c>
      <c r="YB106" s="41">
        <v>0</v>
      </c>
      <c r="YC106" s="41">
        <v>0</v>
      </c>
      <c r="YD106" s="41">
        <v>0</v>
      </c>
      <c r="YE106" s="41">
        <v>0</v>
      </c>
      <c r="YF106" s="41">
        <v>0</v>
      </c>
      <c r="YG106" s="41">
        <v>0</v>
      </c>
      <c r="YH106" s="41">
        <v>0</v>
      </c>
      <c r="YI106" s="41">
        <v>0</v>
      </c>
      <c r="YJ106" s="41">
        <v>0</v>
      </c>
      <c r="YK106" s="41">
        <v>0</v>
      </c>
      <c r="YL106" s="41">
        <v>0</v>
      </c>
      <c r="YM106" s="41">
        <v>0</v>
      </c>
      <c r="YN106" s="41">
        <v>0</v>
      </c>
      <c r="YO106" s="41">
        <v>0</v>
      </c>
      <c r="YP106" s="41">
        <v>0</v>
      </c>
      <c r="YQ106" s="41">
        <v>0</v>
      </c>
      <c r="YR106" s="41">
        <v>0</v>
      </c>
      <c r="YS106" s="41">
        <v>0</v>
      </c>
      <c r="YT106" s="41">
        <v>0</v>
      </c>
      <c r="YU106" s="41">
        <v>0</v>
      </c>
      <c r="YV106" s="41">
        <v>0</v>
      </c>
      <c r="YW106" s="41">
        <v>0</v>
      </c>
      <c r="YX106" s="41">
        <v>0</v>
      </c>
      <c r="YY106" s="41">
        <v>0</v>
      </c>
      <c r="YZ106" s="41">
        <v>0</v>
      </c>
      <c r="ZA106" s="41">
        <v>0</v>
      </c>
      <c r="ZB106" s="41">
        <v>0</v>
      </c>
      <c r="ZC106" s="41">
        <v>0</v>
      </c>
      <c r="ZD106" s="41">
        <v>0</v>
      </c>
      <c r="ZE106" s="41">
        <v>0</v>
      </c>
      <c r="ZF106" s="41">
        <v>0</v>
      </c>
      <c r="ZG106" s="41">
        <v>0</v>
      </c>
      <c r="ZH106" s="41">
        <v>0</v>
      </c>
      <c r="ZI106" s="41">
        <v>0</v>
      </c>
      <c r="ZJ106" s="41">
        <v>0</v>
      </c>
      <c r="ZK106" s="41">
        <v>0</v>
      </c>
      <c r="ZL106" s="41">
        <v>0</v>
      </c>
      <c r="ZM106" s="41">
        <v>37</v>
      </c>
      <c r="ZN106" s="41">
        <v>0</v>
      </c>
      <c r="ZO106" s="27">
        <v>1</v>
      </c>
      <c r="ZP106" s="27">
        <v>0</v>
      </c>
      <c r="ZQ106" s="27">
        <v>0</v>
      </c>
      <c r="ZR106" s="27">
        <v>5</v>
      </c>
      <c r="ZS106" s="27">
        <v>7</v>
      </c>
      <c r="ZT106" s="27">
        <v>24</v>
      </c>
      <c r="ZU106" s="27">
        <v>32</v>
      </c>
      <c r="ZV106" s="27">
        <v>1488</v>
      </c>
      <c r="ZW106" s="27">
        <v>74</v>
      </c>
      <c r="ZX106" s="27">
        <v>16</v>
      </c>
      <c r="ZY106" s="27">
        <v>210</v>
      </c>
      <c r="ZZ106" s="27">
        <v>27</v>
      </c>
      <c r="AAA106" s="27">
        <v>44</v>
      </c>
      <c r="AAB106" s="27">
        <v>2</v>
      </c>
      <c r="AAC106" s="27">
        <v>3</v>
      </c>
      <c r="AAD106" s="27">
        <v>3</v>
      </c>
      <c r="AAE106" s="27">
        <v>3</v>
      </c>
      <c r="AAF106" s="27">
        <v>22</v>
      </c>
      <c r="AAG106" s="27">
        <v>38</v>
      </c>
      <c r="AAH106" s="27" t="s">
        <v>587</v>
      </c>
    </row>
    <row r="107" spans="1:710" s="27" customFormat="1" x14ac:dyDescent="0.2">
      <c r="A107" s="27" t="s">
        <v>588</v>
      </c>
      <c r="B107" s="68">
        <v>1041408</v>
      </c>
      <c r="C107" s="28">
        <v>880</v>
      </c>
      <c r="D107" s="28">
        <v>36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8">
        <v>3</v>
      </c>
      <c r="P107" s="28">
        <v>23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1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6">
        <v>0</v>
      </c>
      <c r="AU107" s="26">
        <v>0</v>
      </c>
      <c r="AV107" s="26">
        <v>0</v>
      </c>
      <c r="AW107" s="26">
        <v>0</v>
      </c>
      <c r="AX107" s="26">
        <v>0</v>
      </c>
      <c r="AY107" s="26">
        <v>0</v>
      </c>
      <c r="AZ107" s="26">
        <v>0</v>
      </c>
      <c r="BA107" s="26">
        <v>0</v>
      </c>
      <c r="BB107" s="26">
        <v>1</v>
      </c>
      <c r="BC107" s="26">
        <v>0</v>
      </c>
      <c r="BD107" s="26">
        <v>0</v>
      </c>
      <c r="BE107" s="26">
        <v>0</v>
      </c>
      <c r="BF107" s="26">
        <v>0</v>
      </c>
      <c r="BG107" s="26">
        <v>0</v>
      </c>
      <c r="BH107" s="26">
        <v>1</v>
      </c>
      <c r="BI107" s="26">
        <v>0</v>
      </c>
      <c r="BJ107" s="26">
        <v>0</v>
      </c>
      <c r="BK107" s="26">
        <v>0</v>
      </c>
      <c r="BL107" s="26">
        <v>0</v>
      </c>
      <c r="BM107" s="26"/>
      <c r="BN107" s="26"/>
      <c r="BO107" s="26"/>
      <c r="BP107" s="26"/>
      <c r="BQ107" s="26">
        <v>0</v>
      </c>
      <c r="BR107" s="26">
        <v>11</v>
      </c>
      <c r="BS107" s="26">
        <v>0</v>
      </c>
      <c r="BT107" s="26">
        <v>15</v>
      </c>
      <c r="BU107" s="28">
        <v>0</v>
      </c>
      <c r="BV107" s="28">
        <v>4</v>
      </c>
      <c r="BW107" s="28">
        <v>1</v>
      </c>
      <c r="BX107" s="28">
        <v>146</v>
      </c>
      <c r="BY107" s="26">
        <v>0</v>
      </c>
      <c r="BZ107" s="26">
        <v>0</v>
      </c>
      <c r="CA107" s="26">
        <v>0</v>
      </c>
      <c r="CB107" s="26">
        <v>3</v>
      </c>
      <c r="CC107" s="26">
        <v>0</v>
      </c>
      <c r="CD107" s="26">
        <v>17</v>
      </c>
      <c r="CE107" s="26">
        <v>0</v>
      </c>
      <c r="CF107" s="26">
        <v>13</v>
      </c>
      <c r="CG107" s="26">
        <v>0</v>
      </c>
      <c r="CH107" s="26">
        <v>0</v>
      </c>
      <c r="CI107" s="26">
        <v>0</v>
      </c>
      <c r="CJ107" s="26">
        <v>2</v>
      </c>
      <c r="CK107" s="26">
        <v>0</v>
      </c>
      <c r="CL107" s="26">
        <v>0</v>
      </c>
      <c r="CM107" s="26">
        <v>0</v>
      </c>
      <c r="CN107" s="26">
        <v>0</v>
      </c>
      <c r="CO107" s="26">
        <v>0</v>
      </c>
      <c r="CP107" s="26">
        <v>0</v>
      </c>
      <c r="CQ107" s="26">
        <v>0</v>
      </c>
      <c r="CR107" s="26">
        <v>0</v>
      </c>
      <c r="CS107" s="26">
        <v>0</v>
      </c>
      <c r="CT107" s="26">
        <v>0</v>
      </c>
      <c r="CU107" s="26">
        <v>0</v>
      </c>
      <c r="CV107" s="26">
        <v>5</v>
      </c>
      <c r="CW107" s="26">
        <v>0</v>
      </c>
      <c r="CX107" s="26">
        <v>3</v>
      </c>
      <c r="CY107" s="26">
        <v>0</v>
      </c>
      <c r="CZ107" s="26">
        <v>14</v>
      </c>
      <c r="DA107" s="26">
        <v>0</v>
      </c>
      <c r="DB107" s="26">
        <v>8</v>
      </c>
      <c r="DC107" s="26">
        <v>1</v>
      </c>
      <c r="DD107" s="26">
        <v>6</v>
      </c>
      <c r="DE107" s="26">
        <v>0</v>
      </c>
      <c r="DF107" s="26">
        <v>2</v>
      </c>
      <c r="DG107" s="26">
        <v>0</v>
      </c>
      <c r="DH107" s="26">
        <v>23</v>
      </c>
      <c r="DI107" s="26">
        <v>0</v>
      </c>
      <c r="DJ107" s="26">
        <v>17</v>
      </c>
      <c r="DK107" s="26">
        <v>2</v>
      </c>
      <c r="DL107" s="26">
        <v>21</v>
      </c>
      <c r="DM107" s="26">
        <v>3</v>
      </c>
      <c r="DN107" s="26">
        <v>27</v>
      </c>
      <c r="DO107" s="26">
        <v>2</v>
      </c>
      <c r="DP107" s="26">
        <v>22</v>
      </c>
      <c r="DQ107" s="26">
        <v>5</v>
      </c>
      <c r="DR107" s="26">
        <v>15</v>
      </c>
      <c r="DS107" s="26">
        <v>1</v>
      </c>
      <c r="DT107" s="26">
        <v>12</v>
      </c>
      <c r="DU107" s="26">
        <v>1</v>
      </c>
      <c r="DV107" s="26">
        <v>7</v>
      </c>
      <c r="DW107" s="26">
        <v>1</v>
      </c>
      <c r="DX107" s="26">
        <v>13</v>
      </c>
      <c r="DY107" s="26">
        <v>0</v>
      </c>
      <c r="DZ107" s="26">
        <v>7</v>
      </c>
      <c r="EA107" s="26">
        <v>1</v>
      </c>
      <c r="EB107" s="26">
        <v>12</v>
      </c>
      <c r="EC107" s="26">
        <v>2</v>
      </c>
      <c r="ED107" s="26">
        <v>9</v>
      </c>
      <c r="EE107" s="26">
        <v>1</v>
      </c>
      <c r="EF107" s="26">
        <v>8</v>
      </c>
      <c r="EG107" s="26">
        <v>2</v>
      </c>
      <c r="EH107" s="26">
        <v>6</v>
      </c>
      <c r="EI107" s="26">
        <v>2</v>
      </c>
      <c r="EJ107" s="26">
        <v>21</v>
      </c>
      <c r="EK107" s="26">
        <v>0</v>
      </c>
      <c r="EL107" s="26">
        <v>16</v>
      </c>
      <c r="EM107" s="26"/>
      <c r="EN107" s="26"/>
      <c r="EO107" s="26">
        <v>4</v>
      </c>
      <c r="EP107" s="26">
        <v>135</v>
      </c>
      <c r="EQ107" s="26">
        <v>0</v>
      </c>
      <c r="ER107" s="26">
        <v>0</v>
      </c>
      <c r="ES107" s="26">
        <v>0</v>
      </c>
      <c r="ET107" s="26">
        <v>0</v>
      </c>
      <c r="EU107" s="26">
        <v>0</v>
      </c>
      <c r="EV107" s="26">
        <v>0</v>
      </c>
      <c r="EW107" s="26">
        <v>0</v>
      </c>
      <c r="EX107" s="26">
        <v>0</v>
      </c>
      <c r="EY107" s="26">
        <v>0</v>
      </c>
      <c r="EZ107" s="26">
        <v>1</v>
      </c>
      <c r="FA107" s="26">
        <v>0</v>
      </c>
      <c r="FB107" s="26">
        <v>3</v>
      </c>
      <c r="FC107" s="26">
        <v>0</v>
      </c>
      <c r="FD107" s="26">
        <v>1</v>
      </c>
      <c r="FE107" s="26">
        <v>0</v>
      </c>
      <c r="FF107" s="26">
        <v>0</v>
      </c>
      <c r="FG107" s="26">
        <v>0</v>
      </c>
      <c r="FH107" s="26">
        <v>6</v>
      </c>
      <c r="FI107" s="26">
        <v>0</v>
      </c>
      <c r="FJ107" s="26">
        <v>0</v>
      </c>
      <c r="FK107" s="26">
        <v>0</v>
      </c>
      <c r="FL107" s="26">
        <v>18</v>
      </c>
      <c r="FM107" s="26">
        <v>0</v>
      </c>
      <c r="FN107" s="26">
        <v>5</v>
      </c>
      <c r="FO107" s="26">
        <v>0</v>
      </c>
      <c r="FP107" s="26">
        <v>28</v>
      </c>
      <c r="FQ107" s="26">
        <v>0</v>
      </c>
      <c r="FR107" s="26">
        <v>2</v>
      </c>
      <c r="FS107" s="26">
        <v>0</v>
      </c>
      <c r="FT107" s="26">
        <v>11</v>
      </c>
      <c r="FU107" s="26">
        <v>0</v>
      </c>
      <c r="FV107" s="26">
        <v>1</v>
      </c>
      <c r="FW107" s="26">
        <v>0</v>
      </c>
      <c r="FX107" s="26">
        <v>8</v>
      </c>
      <c r="FY107" s="26">
        <v>0</v>
      </c>
      <c r="FZ107" s="26">
        <v>1</v>
      </c>
      <c r="GA107" s="26">
        <v>0</v>
      </c>
      <c r="GB107" s="26">
        <v>5</v>
      </c>
      <c r="GC107" s="26">
        <v>0</v>
      </c>
      <c r="GD107" s="26">
        <v>3</v>
      </c>
      <c r="GE107" s="26">
        <v>0</v>
      </c>
      <c r="GF107" s="26">
        <v>4</v>
      </c>
      <c r="GG107" s="26">
        <v>0</v>
      </c>
      <c r="GH107" s="26">
        <v>0</v>
      </c>
      <c r="GI107" s="26">
        <v>0</v>
      </c>
      <c r="GJ107" s="26">
        <v>2</v>
      </c>
      <c r="GK107" s="26">
        <v>0</v>
      </c>
      <c r="GL107" s="26">
        <v>0</v>
      </c>
      <c r="GM107" s="26">
        <v>0</v>
      </c>
      <c r="GN107" s="26">
        <v>0</v>
      </c>
      <c r="GO107" s="26">
        <v>0</v>
      </c>
      <c r="GP107" s="26">
        <v>0</v>
      </c>
      <c r="GQ107" s="26">
        <v>0</v>
      </c>
      <c r="GR107" s="26">
        <v>1</v>
      </c>
      <c r="GS107" s="26">
        <v>0</v>
      </c>
      <c r="GT107" s="26">
        <v>1</v>
      </c>
      <c r="GU107" s="26">
        <v>0</v>
      </c>
      <c r="GV107" s="26">
        <v>0</v>
      </c>
      <c r="GW107" s="26">
        <v>0</v>
      </c>
      <c r="GX107" s="26">
        <v>0</v>
      </c>
      <c r="GY107" s="26">
        <v>0</v>
      </c>
      <c r="GZ107" s="26">
        <v>0</v>
      </c>
      <c r="HA107" s="26">
        <v>0</v>
      </c>
      <c r="HB107" s="26">
        <v>2</v>
      </c>
      <c r="HC107" s="26">
        <v>0</v>
      </c>
      <c r="HD107" s="26">
        <v>1</v>
      </c>
      <c r="HE107" s="26">
        <v>0</v>
      </c>
      <c r="HF107" s="26">
        <v>3</v>
      </c>
      <c r="HG107" s="26">
        <v>0</v>
      </c>
      <c r="HH107" s="26">
        <v>8</v>
      </c>
      <c r="HI107" s="26">
        <v>2</v>
      </c>
      <c r="HJ107" s="26">
        <v>14</v>
      </c>
      <c r="HK107" s="26">
        <v>0</v>
      </c>
      <c r="HL107" s="26">
        <v>12</v>
      </c>
      <c r="HM107" s="26">
        <v>0</v>
      </c>
      <c r="HN107" s="26">
        <v>10</v>
      </c>
      <c r="HO107" s="26">
        <v>0</v>
      </c>
      <c r="HP107" s="26">
        <v>5</v>
      </c>
      <c r="HQ107" s="26">
        <v>0</v>
      </c>
      <c r="HR107" s="26">
        <v>5</v>
      </c>
      <c r="HS107" s="26">
        <v>0</v>
      </c>
      <c r="HT107" s="26">
        <v>5</v>
      </c>
      <c r="HU107" s="26">
        <v>1</v>
      </c>
      <c r="HV107" s="26">
        <v>5</v>
      </c>
      <c r="HW107" s="26">
        <v>0</v>
      </c>
      <c r="HX107" s="26">
        <v>4</v>
      </c>
      <c r="HY107" s="26">
        <v>0</v>
      </c>
      <c r="HZ107" s="26">
        <v>4</v>
      </c>
      <c r="IA107" s="26">
        <v>1</v>
      </c>
      <c r="IB107" s="26">
        <v>5</v>
      </c>
      <c r="IC107" s="26">
        <v>0</v>
      </c>
      <c r="ID107" s="26">
        <v>4</v>
      </c>
      <c r="IE107" s="26">
        <v>0</v>
      </c>
      <c r="IF107" s="26">
        <v>8</v>
      </c>
      <c r="IG107" s="26">
        <v>0</v>
      </c>
      <c r="IH107" s="26">
        <v>2</v>
      </c>
      <c r="II107" s="26"/>
      <c r="IJ107" s="26">
        <v>0</v>
      </c>
      <c r="IK107" s="26">
        <v>0</v>
      </c>
      <c r="IL107" s="26">
        <v>0</v>
      </c>
      <c r="IM107" s="26">
        <v>0</v>
      </c>
      <c r="IN107" s="26">
        <v>0</v>
      </c>
      <c r="IO107" s="26">
        <v>0</v>
      </c>
      <c r="IP107" s="26">
        <v>0</v>
      </c>
      <c r="IQ107" s="26">
        <v>0</v>
      </c>
      <c r="IR107" s="26">
        <v>0</v>
      </c>
      <c r="IS107" s="26">
        <v>0</v>
      </c>
      <c r="IT107" s="26">
        <v>0</v>
      </c>
      <c r="IU107" s="26">
        <v>0</v>
      </c>
      <c r="IV107" s="26"/>
      <c r="IW107" s="26">
        <v>0</v>
      </c>
      <c r="IX107" s="26">
        <v>0</v>
      </c>
      <c r="IY107" s="26">
        <v>0</v>
      </c>
      <c r="IZ107" s="26">
        <v>0</v>
      </c>
      <c r="JA107" s="26">
        <v>0</v>
      </c>
      <c r="JB107" s="26">
        <v>0</v>
      </c>
      <c r="JC107" s="26">
        <v>0</v>
      </c>
      <c r="JD107" s="26">
        <v>0</v>
      </c>
      <c r="JE107" s="26">
        <v>0</v>
      </c>
      <c r="JF107" s="26">
        <v>0</v>
      </c>
      <c r="JG107" s="26">
        <v>0</v>
      </c>
      <c r="JH107" s="26">
        <v>0</v>
      </c>
      <c r="JI107" s="26"/>
      <c r="JJ107" s="26">
        <v>0</v>
      </c>
      <c r="JK107" s="26">
        <v>0</v>
      </c>
      <c r="JL107" s="26">
        <v>0</v>
      </c>
      <c r="JM107" s="26">
        <v>0</v>
      </c>
      <c r="JN107" s="26">
        <v>0</v>
      </c>
      <c r="JO107" s="26">
        <v>0</v>
      </c>
      <c r="JP107" s="26">
        <v>0</v>
      </c>
      <c r="JQ107" s="26">
        <v>0</v>
      </c>
      <c r="JR107" s="26">
        <v>0</v>
      </c>
      <c r="JS107" s="26">
        <v>0</v>
      </c>
      <c r="JT107" s="26">
        <v>0</v>
      </c>
      <c r="JU107" s="26">
        <v>0</v>
      </c>
      <c r="JV107" s="26"/>
      <c r="JW107" s="26">
        <v>0</v>
      </c>
      <c r="JX107" s="26">
        <v>0</v>
      </c>
      <c r="JY107" s="26">
        <v>0</v>
      </c>
      <c r="JZ107" s="26">
        <v>0</v>
      </c>
      <c r="KA107" s="26">
        <v>0</v>
      </c>
      <c r="KB107" s="26">
        <v>0</v>
      </c>
      <c r="KC107" s="26">
        <v>0</v>
      </c>
      <c r="KD107" s="26">
        <v>0</v>
      </c>
      <c r="KE107" s="26">
        <v>0</v>
      </c>
      <c r="KF107" s="26">
        <v>0</v>
      </c>
      <c r="KG107" s="26">
        <v>0</v>
      </c>
      <c r="KH107" s="26">
        <v>0</v>
      </c>
      <c r="KI107" s="26"/>
      <c r="KJ107" s="26">
        <v>2</v>
      </c>
      <c r="KK107" s="26">
        <v>10</v>
      </c>
      <c r="KL107" s="26">
        <v>7</v>
      </c>
      <c r="KM107" s="26">
        <v>3</v>
      </c>
      <c r="KN107" s="26">
        <v>4</v>
      </c>
      <c r="KO107" s="26">
        <v>1</v>
      </c>
      <c r="KP107" s="26">
        <v>0</v>
      </c>
      <c r="KQ107" s="26">
        <v>0</v>
      </c>
      <c r="KR107" s="26">
        <v>0</v>
      </c>
      <c r="KS107" s="26">
        <v>0</v>
      </c>
      <c r="KT107" s="26">
        <v>0</v>
      </c>
      <c r="KU107" s="26">
        <v>0</v>
      </c>
      <c r="KV107" s="26">
        <v>0</v>
      </c>
      <c r="KW107" s="26">
        <v>0</v>
      </c>
      <c r="KX107" s="26">
        <v>0</v>
      </c>
      <c r="KY107" s="26">
        <v>0</v>
      </c>
      <c r="KZ107" s="26">
        <v>1</v>
      </c>
      <c r="LA107" s="26">
        <v>0</v>
      </c>
      <c r="LB107" s="26">
        <v>0</v>
      </c>
      <c r="LC107" s="26">
        <v>0</v>
      </c>
      <c r="LD107" s="26">
        <v>0</v>
      </c>
      <c r="LE107" s="26">
        <v>1</v>
      </c>
      <c r="LF107" s="26">
        <v>0</v>
      </c>
      <c r="LG107" s="26">
        <v>0</v>
      </c>
      <c r="LH107" s="26">
        <v>0</v>
      </c>
      <c r="LI107" s="26">
        <v>0</v>
      </c>
      <c r="LJ107" s="26">
        <v>0</v>
      </c>
      <c r="LK107" s="26">
        <v>0</v>
      </c>
      <c r="LL107" s="26">
        <v>0</v>
      </c>
      <c r="LM107" s="26">
        <v>0</v>
      </c>
      <c r="LN107" s="26">
        <v>1</v>
      </c>
      <c r="LO107" s="26">
        <v>0</v>
      </c>
      <c r="LP107" s="26">
        <v>0</v>
      </c>
      <c r="LQ107" s="26">
        <v>0</v>
      </c>
      <c r="LR107" s="26">
        <v>1</v>
      </c>
      <c r="LS107" s="26">
        <v>8</v>
      </c>
      <c r="LT107" s="26">
        <v>6</v>
      </c>
      <c r="LU107" s="26">
        <v>2</v>
      </c>
      <c r="LV107" s="26">
        <v>0</v>
      </c>
      <c r="LW107" s="26">
        <v>0</v>
      </c>
      <c r="LX107" s="26">
        <v>0</v>
      </c>
      <c r="LY107" s="26">
        <v>1</v>
      </c>
      <c r="LZ107" s="26">
        <v>0</v>
      </c>
      <c r="MA107" s="26">
        <v>1</v>
      </c>
      <c r="MB107" s="26">
        <v>3</v>
      </c>
      <c r="MC107" s="26">
        <v>0</v>
      </c>
      <c r="MD107" s="26">
        <v>0</v>
      </c>
      <c r="ME107" s="26">
        <v>0</v>
      </c>
      <c r="MF107" s="26">
        <v>0</v>
      </c>
      <c r="MG107" s="26">
        <v>0</v>
      </c>
      <c r="MH107" s="26">
        <v>0</v>
      </c>
      <c r="MI107" s="26">
        <v>0</v>
      </c>
      <c r="MJ107" s="26">
        <v>0</v>
      </c>
      <c r="MK107" s="26">
        <v>0</v>
      </c>
      <c r="ML107" s="26">
        <v>0</v>
      </c>
      <c r="MM107" s="28">
        <v>0</v>
      </c>
      <c r="MN107" s="26">
        <v>0</v>
      </c>
      <c r="MO107" s="26">
        <v>0</v>
      </c>
      <c r="MP107" s="26">
        <v>0</v>
      </c>
      <c r="MQ107" s="26">
        <v>0</v>
      </c>
      <c r="MR107" s="26">
        <v>0</v>
      </c>
      <c r="MS107" s="26">
        <v>0</v>
      </c>
      <c r="MT107" s="26">
        <v>0</v>
      </c>
      <c r="MU107" s="26">
        <v>0</v>
      </c>
      <c r="MV107" s="26">
        <v>0</v>
      </c>
      <c r="MW107" s="26">
        <v>0</v>
      </c>
      <c r="MX107" s="26">
        <v>0</v>
      </c>
      <c r="MY107" s="26">
        <v>0</v>
      </c>
      <c r="MZ107" s="26">
        <v>0</v>
      </c>
      <c r="NA107" s="26">
        <v>0</v>
      </c>
      <c r="NB107" s="26">
        <v>0</v>
      </c>
      <c r="NC107" s="26">
        <v>0</v>
      </c>
      <c r="ND107" s="26">
        <v>0</v>
      </c>
      <c r="NE107" s="26">
        <v>0</v>
      </c>
      <c r="NF107" s="26">
        <v>0</v>
      </c>
      <c r="NG107" s="26">
        <v>0</v>
      </c>
      <c r="NH107" s="26">
        <v>0</v>
      </c>
      <c r="NI107" s="26">
        <v>0</v>
      </c>
      <c r="NJ107" s="26">
        <v>0</v>
      </c>
      <c r="NK107" s="26">
        <v>0</v>
      </c>
      <c r="NL107" s="26">
        <v>0</v>
      </c>
      <c r="NM107" s="26">
        <v>0</v>
      </c>
      <c r="NN107" s="26">
        <v>0</v>
      </c>
      <c r="NO107" s="26">
        <v>0</v>
      </c>
      <c r="NP107" s="26">
        <v>0</v>
      </c>
      <c r="NQ107" s="26">
        <v>0</v>
      </c>
      <c r="NR107" s="26">
        <v>0</v>
      </c>
      <c r="NS107" s="26">
        <v>0</v>
      </c>
      <c r="NT107" s="26">
        <v>0</v>
      </c>
      <c r="NU107" s="26">
        <v>0</v>
      </c>
      <c r="NV107" s="26">
        <v>0</v>
      </c>
      <c r="NW107" s="26">
        <v>0</v>
      </c>
      <c r="NX107" s="26">
        <v>0</v>
      </c>
      <c r="NY107" s="26">
        <v>0</v>
      </c>
      <c r="NZ107" s="26">
        <v>0</v>
      </c>
      <c r="OA107" s="26">
        <v>0</v>
      </c>
      <c r="OB107" s="26">
        <v>0</v>
      </c>
      <c r="OC107" s="26">
        <v>0</v>
      </c>
      <c r="OD107" s="26">
        <v>0</v>
      </c>
      <c r="OE107" s="26">
        <v>0</v>
      </c>
      <c r="OF107" s="26">
        <v>0</v>
      </c>
      <c r="OG107" s="26">
        <v>0</v>
      </c>
      <c r="OH107" s="26"/>
      <c r="OI107" s="26">
        <v>0</v>
      </c>
      <c r="OJ107" s="26">
        <v>0</v>
      </c>
      <c r="OK107" s="28">
        <v>159</v>
      </c>
      <c r="OL107" s="26">
        <v>0</v>
      </c>
      <c r="OM107" s="26">
        <v>0</v>
      </c>
      <c r="ON107" s="26">
        <v>2</v>
      </c>
      <c r="OO107" s="26">
        <v>0</v>
      </c>
      <c r="OP107" s="26">
        <v>1</v>
      </c>
      <c r="OQ107" s="26">
        <v>49</v>
      </c>
      <c r="OR107" s="26">
        <v>4</v>
      </c>
      <c r="OS107" s="26">
        <v>0</v>
      </c>
      <c r="OT107" s="26">
        <v>64</v>
      </c>
      <c r="OU107" s="26">
        <v>8</v>
      </c>
      <c r="OV107" s="26">
        <v>0</v>
      </c>
      <c r="OW107" s="26">
        <v>31</v>
      </c>
      <c r="OX107" s="28">
        <v>166</v>
      </c>
      <c r="OY107" s="26">
        <v>3</v>
      </c>
      <c r="OZ107" s="26">
        <v>50</v>
      </c>
      <c r="PA107" s="26">
        <v>70</v>
      </c>
      <c r="PB107" s="26">
        <v>43</v>
      </c>
      <c r="PC107" s="28">
        <v>13</v>
      </c>
      <c r="PD107" s="26">
        <v>12</v>
      </c>
      <c r="PE107" s="26">
        <v>1</v>
      </c>
      <c r="PF107" s="28">
        <v>0</v>
      </c>
      <c r="PG107" s="26">
        <v>0</v>
      </c>
      <c r="PH107" s="26">
        <v>0</v>
      </c>
      <c r="PI107" s="26">
        <v>0</v>
      </c>
      <c r="PJ107" s="26">
        <v>0</v>
      </c>
      <c r="PK107" s="28">
        <v>9</v>
      </c>
      <c r="PL107" s="26">
        <v>0</v>
      </c>
      <c r="PM107" s="26">
        <v>0</v>
      </c>
      <c r="PN107" s="26">
        <v>0</v>
      </c>
      <c r="PO107" s="26">
        <v>0</v>
      </c>
      <c r="PP107" s="26">
        <v>0</v>
      </c>
      <c r="PQ107" s="26">
        <v>0</v>
      </c>
      <c r="PR107" s="26">
        <v>0</v>
      </c>
      <c r="PS107" s="26">
        <v>0</v>
      </c>
      <c r="PT107" s="26">
        <v>0</v>
      </c>
      <c r="PU107" s="26">
        <v>1</v>
      </c>
      <c r="PV107" s="26">
        <v>1</v>
      </c>
      <c r="PW107" s="26">
        <v>1</v>
      </c>
      <c r="PX107" s="26">
        <v>0</v>
      </c>
      <c r="PY107" s="26">
        <v>0</v>
      </c>
      <c r="PZ107" s="26">
        <v>0</v>
      </c>
      <c r="QA107" s="26">
        <v>0</v>
      </c>
      <c r="QB107" s="26">
        <v>2</v>
      </c>
      <c r="QC107" s="26">
        <v>0</v>
      </c>
      <c r="QD107" s="26">
        <v>0</v>
      </c>
      <c r="QE107" s="26">
        <v>0</v>
      </c>
      <c r="QF107" s="26">
        <v>0</v>
      </c>
      <c r="QG107" s="26">
        <v>0</v>
      </c>
      <c r="QH107" s="26">
        <v>0</v>
      </c>
      <c r="QI107" s="26">
        <v>0</v>
      </c>
      <c r="QJ107" s="26">
        <v>0</v>
      </c>
      <c r="QK107" s="26">
        <v>0</v>
      </c>
      <c r="QL107" s="26">
        <v>0</v>
      </c>
      <c r="QM107" s="26">
        <v>0</v>
      </c>
      <c r="QN107" s="26">
        <v>0</v>
      </c>
      <c r="QO107" s="26">
        <v>0</v>
      </c>
      <c r="QP107" s="26">
        <v>0</v>
      </c>
      <c r="QQ107" s="26">
        <v>0</v>
      </c>
      <c r="QR107" s="26">
        <v>0</v>
      </c>
      <c r="QS107" s="26">
        <v>0</v>
      </c>
      <c r="QT107" s="26">
        <v>0</v>
      </c>
      <c r="QU107" s="26">
        <v>0</v>
      </c>
      <c r="QV107" s="26">
        <v>0</v>
      </c>
      <c r="QW107" s="26">
        <v>0</v>
      </c>
      <c r="QX107" s="26">
        <v>0</v>
      </c>
      <c r="QY107" s="26">
        <v>0</v>
      </c>
      <c r="QZ107" s="26">
        <v>0</v>
      </c>
      <c r="RA107" s="26">
        <v>0</v>
      </c>
      <c r="RB107" s="26">
        <v>0</v>
      </c>
      <c r="RC107" s="26">
        <v>0</v>
      </c>
      <c r="RD107" s="26">
        <v>0</v>
      </c>
      <c r="RE107" s="26">
        <v>0</v>
      </c>
      <c r="RF107" s="26">
        <v>0</v>
      </c>
      <c r="RG107" s="26">
        <v>0</v>
      </c>
      <c r="RH107" s="26">
        <v>0</v>
      </c>
      <c r="RI107" s="26">
        <v>0</v>
      </c>
      <c r="RJ107" s="26">
        <v>0</v>
      </c>
      <c r="RK107" s="26">
        <v>0</v>
      </c>
      <c r="RL107" s="26">
        <v>0</v>
      </c>
      <c r="RM107" s="26">
        <v>2</v>
      </c>
      <c r="RN107" s="26">
        <v>0</v>
      </c>
      <c r="RO107" s="26">
        <v>1</v>
      </c>
      <c r="RP107" s="26">
        <v>0</v>
      </c>
      <c r="RQ107" s="26">
        <v>0</v>
      </c>
      <c r="RR107" s="26">
        <v>0</v>
      </c>
      <c r="RS107" s="26">
        <v>0</v>
      </c>
      <c r="RT107" s="26">
        <v>0</v>
      </c>
      <c r="RU107" s="26">
        <v>0</v>
      </c>
      <c r="RV107" s="26">
        <v>0</v>
      </c>
      <c r="RW107" s="26">
        <v>0</v>
      </c>
      <c r="RX107" s="26">
        <v>0</v>
      </c>
      <c r="RY107" s="26">
        <v>0</v>
      </c>
      <c r="RZ107" s="26">
        <v>1</v>
      </c>
      <c r="SA107" s="26">
        <v>0</v>
      </c>
      <c r="SB107" s="26">
        <v>0</v>
      </c>
      <c r="SC107" s="26">
        <v>0</v>
      </c>
      <c r="SD107" s="26">
        <v>0</v>
      </c>
      <c r="SE107" s="26">
        <v>0</v>
      </c>
      <c r="SF107" s="28">
        <v>9</v>
      </c>
      <c r="SG107" s="26">
        <v>0</v>
      </c>
      <c r="SH107" s="26">
        <v>0</v>
      </c>
      <c r="SI107" s="26">
        <v>0</v>
      </c>
      <c r="SJ107" s="26">
        <v>0</v>
      </c>
      <c r="SK107" s="26">
        <v>0</v>
      </c>
      <c r="SL107" s="26">
        <v>2</v>
      </c>
      <c r="SM107" s="26">
        <v>0</v>
      </c>
      <c r="SN107" s="26">
        <v>1</v>
      </c>
      <c r="SO107" s="26">
        <v>0</v>
      </c>
      <c r="SP107" s="26">
        <v>1</v>
      </c>
      <c r="SQ107" s="26">
        <v>1</v>
      </c>
      <c r="SR107" s="26">
        <v>1</v>
      </c>
      <c r="SS107" s="26">
        <v>0</v>
      </c>
      <c r="ST107" s="26">
        <v>0</v>
      </c>
      <c r="SU107" s="26">
        <v>0</v>
      </c>
      <c r="SV107" s="26">
        <v>0</v>
      </c>
      <c r="SW107" s="26">
        <v>2</v>
      </c>
      <c r="SX107" s="26">
        <v>0</v>
      </c>
      <c r="SY107" s="26">
        <v>1</v>
      </c>
      <c r="SZ107" s="26">
        <v>0</v>
      </c>
      <c r="TA107" s="26">
        <v>0</v>
      </c>
      <c r="TB107" s="26">
        <v>0</v>
      </c>
      <c r="TC107" s="26">
        <v>0</v>
      </c>
      <c r="TD107" s="26">
        <v>0</v>
      </c>
      <c r="TE107" s="28">
        <v>34</v>
      </c>
      <c r="TF107" s="26">
        <v>0</v>
      </c>
      <c r="TG107" s="26">
        <v>0</v>
      </c>
      <c r="TH107" s="26">
        <v>0</v>
      </c>
      <c r="TI107" s="26">
        <v>0</v>
      </c>
      <c r="TJ107" s="26">
        <v>0</v>
      </c>
      <c r="TK107" s="26">
        <v>1</v>
      </c>
      <c r="TL107" s="26">
        <v>1</v>
      </c>
      <c r="TM107" s="26">
        <v>4</v>
      </c>
      <c r="TN107" s="26">
        <v>3</v>
      </c>
      <c r="TO107" s="26">
        <v>2</v>
      </c>
      <c r="TP107" s="26">
        <v>1</v>
      </c>
      <c r="TQ107" s="26">
        <v>1</v>
      </c>
      <c r="TR107" s="26">
        <v>3</v>
      </c>
      <c r="TS107" s="26">
        <v>1</v>
      </c>
      <c r="TT107" s="26">
        <v>0</v>
      </c>
      <c r="TU107" s="26">
        <v>0</v>
      </c>
      <c r="TV107" s="26">
        <v>0</v>
      </c>
      <c r="TW107" s="26">
        <v>0</v>
      </c>
      <c r="TX107" s="26">
        <v>0</v>
      </c>
      <c r="TY107" s="26">
        <v>5</v>
      </c>
      <c r="TZ107" s="26">
        <v>7</v>
      </c>
      <c r="UA107" s="26">
        <v>1</v>
      </c>
      <c r="UB107" s="26">
        <v>1</v>
      </c>
      <c r="UC107" s="26">
        <v>2</v>
      </c>
      <c r="UD107" s="26">
        <v>1</v>
      </c>
      <c r="UE107" s="26">
        <v>0</v>
      </c>
      <c r="UF107" s="26">
        <v>0</v>
      </c>
      <c r="UG107" s="26">
        <v>0</v>
      </c>
      <c r="UH107" s="26">
        <v>0</v>
      </c>
      <c r="UI107" s="26">
        <v>0</v>
      </c>
      <c r="UJ107" s="28">
        <v>2323</v>
      </c>
      <c r="UK107" s="26">
        <v>1</v>
      </c>
      <c r="UL107" s="26">
        <v>26</v>
      </c>
      <c r="UM107" s="26">
        <v>32</v>
      </c>
      <c r="UN107" s="26">
        <v>27</v>
      </c>
      <c r="UO107" s="26">
        <v>58</v>
      </c>
      <c r="UP107" s="26">
        <v>224</v>
      </c>
      <c r="UQ107" s="26">
        <v>269</v>
      </c>
      <c r="UR107" s="26">
        <v>273</v>
      </c>
      <c r="US107" s="26">
        <v>187</v>
      </c>
      <c r="UT107" s="26">
        <v>181</v>
      </c>
      <c r="UU107" s="26">
        <v>107</v>
      </c>
      <c r="UV107" s="26">
        <v>175</v>
      </c>
      <c r="UW107" s="26">
        <v>1</v>
      </c>
      <c r="UX107" s="26">
        <v>24</v>
      </c>
      <c r="UY107" s="26">
        <v>31</v>
      </c>
      <c r="UZ107" s="26">
        <v>9</v>
      </c>
      <c r="VA107" s="26">
        <v>10</v>
      </c>
      <c r="VB107" s="26">
        <v>73</v>
      </c>
      <c r="VC107" s="26">
        <v>159</v>
      </c>
      <c r="VD107" s="26">
        <v>123</v>
      </c>
      <c r="VE107" s="26">
        <v>80</v>
      </c>
      <c r="VF107" s="26">
        <v>85</v>
      </c>
      <c r="VG107" s="26">
        <v>67</v>
      </c>
      <c r="VH107" s="26">
        <v>101</v>
      </c>
      <c r="VI107" s="26">
        <v>0</v>
      </c>
      <c r="VJ107" s="26">
        <v>0</v>
      </c>
      <c r="VK107" s="26">
        <v>0</v>
      </c>
      <c r="VL107" s="26">
        <v>0</v>
      </c>
      <c r="VM107" s="28">
        <v>13</v>
      </c>
      <c r="VN107" s="26">
        <v>0</v>
      </c>
      <c r="VO107" s="26">
        <v>1</v>
      </c>
      <c r="VP107" s="26">
        <v>0</v>
      </c>
      <c r="VQ107" s="26">
        <v>0</v>
      </c>
      <c r="VR107" s="26">
        <v>0</v>
      </c>
      <c r="VS107" s="26">
        <v>0</v>
      </c>
      <c r="VT107" s="26">
        <v>4</v>
      </c>
      <c r="VU107" s="26">
        <v>8</v>
      </c>
      <c r="VV107" s="28">
        <v>5</v>
      </c>
      <c r="VW107" s="26">
        <v>0</v>
      </c>
      <c r="VX107" s="26">
        <v>0</v>
      </c>
      <c r="VY107" s="26">
        <v>0</v>
      </c>
      <c r="VZ107" s="26">
        <v>0</v>
      </c>
      <c r="WA107" s="26">
        <v>0</v>
      </c>
      <c r="WB107" s="26">
        <v>0</v>
      </c>
      <c r="WC107" s="26">
        <v>0</v>
      </c>
      <c r="WD107" s="26">
        <v>0</v>
      </c>
      <c r="WE107" s="26">
        <v>0</v>
      </c>
      <c r="WF107" s="26">
        <v>1</v>
      </c>
      <c r="WG107" s="26">
        <v>1</v>
      </c>
      <c r="WH107" s="26">
        <v>1</v>
      </c>
      <c r="WI107" s="26">
        <v>0</v>
      </c>
      <c r="WJ107" s="26">
        <v>0</v>
      </c>
      <c r="WK107" s="26">
        <v>0</v>
      </c>
      <c r="WL107" s="26">
        <v>0</v>
      </c>
      <c r="WM107" s="26">
        <v>2</v>
      </c>
      <c r="WN107" s="26">
        <v>0</v>
      </c>
      <c r="WO107" s="26">
        <v>0</v>
      </c>
      <c r="WP107" s="26">
        <v>0</v>
      </c>
      <c r="WQ107" s="26">
        <v>0</v>
      </c>
      <c r="WR107" s="26">
        <v>0</v>
      </c>
      <c r="WS107" s="26">
        <v>0</v>
      </c>
      <c r="WT107" s="26">
        <v>0</v>
      </c>
      <c r="WU107" s="26">
        <v>0</v>
      </c>
      <c r="WV107" s="26">
        <v>0</v>
      </c>
      <c r="WW107" s="26">
        <v>0</v>
      </c>
      <c r="WX107" s="26">
        <v>0</v>
      </c>
      <c r="WY107" s="26">
        <v>0</v>
      </c>
      <c r="WZ107" s="26">
        <v>0</v>
      </c>
      <c r="XA107" s="26">
        <v>0</v>
      </c>
      <c r="XB107" s="26">
        <v>0</v>
      </c>
      <c r="XC107" s="26">
        <v>0</v>
      </c>
      <c r="XD107" s="26">
        <v>0</v>
      </c>
      <c r="XE107" s="26">
        <v>0</v>
      </c>
      <c r="XF107" s="26">
        <v>0</v>
      </c>
      <c r="XG107" s="26">
        <v>0</v>
      </c>
      <c r="XH107" s="26">
        <v>0</v>
      </c>
      <c r="XI107" s="26">
        <v>0</v>
      </c>
      <c r="XJ107" s="26">
        <v>0</v>
      </c>
      <c r="XK107" s="26">
        <v>0</v>
      </c>
      <c r="XL107" s="26">
        <v>0</v>
      </c>
      <c r="XM107" s="26">
        <v>0</v>
      </c>
      <c r="XN107" s="26">
        <v>0</v>
      </c>
      <c r="XO107" s="26">
        <v>0</v>
      </c>
      <c r="XP107" s="26">
        <v>0</v>
      </c>
      <c r="XQ107" s="26">
        <v>0</v>
      </c>
      <c r="XR107" s="26">
        <v>0</v>
      </c>
      <c r="XS107" s="41">
        <v>0</v>
      </c>
      <c r="XT107" s="41">
        <v>0</v>
      </c>
      <c r="XU107" s="41">
        <v>0</v>
      </c>
      <c r="XV107" s="41">
        <v>0</v>
      </c>
      <c r="XW107" s="41">
        <v>0</v>
      </c>
      <c r="XX107" s="41">
        <v>0</v>
      </c>
      <c r="XY107" s="41">
        <v>0</v>
      </c>
      <c r="XZ107" s="41">
        <v>0</v>
      </c>
      <c r="YA107" s="41">
        <v>0</v>
      </c>
      <c r="YB107" s="41">
        <v>0</v>
      </c>
      <c r="YC107" s="41">
        <v>0</v>
      </c>
      <c r="YD107" s="41">
        <v>0</v>
      </c>
      <c r="YE107" s="41">
        <v>0</v>
      </c>
      <c r="YF107" s="41">
        <v>0</v>
      </c>
      <c r="YG107" s="41">
        <v>0</v>
      </c>
      <c r="YH107" s="41">
        <v>0</v>
      </c>
      <c r="YI107" s="41">
        <v>0</v>
      </c>
      <c r="YJ107" s="41">
        <v>0</v>
      </c>
      <c r="YK107" s="41">
        <v>0</v>
      </c>
      <c r="YL107" s="41">
        <v>0</v>
      </c>
      <c r="YM107" s="41">
        <v>0</v>
      </c>
      <c r="YN107" s="41">
        <v>0</v>
      </c>
      <c r="YO107" s="41">
        <v>0</v>
      </c>
      <c r="YP107" s="41">
        <v>0</v>
      </c>
      <c r="YQ107" s="41">
        <v>0</v>
      </c>
      <c r="YR107" s="41">
        <v>0</v>
      </c>
      <c r="YS107" s="41">
        <v>0</v>
      </c>
      <c r="YT107" s="41">
        <v>0</v>
      </c>
      <c r="YU107" s="41">
        <v>0</v>
      </c>
      <c r="YV107" s="41">
        <v>0</v>
      </c>
      <c r="YW107" s="41">
        <v>0</v>
      </c>
      <c r="YX107" s="41">
        <v>0</v>
      </c>
      <c r="YY107" s="41">
        <v>0</v>
      </c>
      <c r="YZ107" s="41">
        <v>0</v>
      </c>
      <c r="ZA107" s="41">
        <v>0</v>
      </c>
      <c r="ZB107" s="41">
        <v>0</v>
      </c>
      <c r="ZC107" s="41">
        <v>0</v>
      </c>
      <c r="ZD107" s="41">
        <v>0</v>
      </c>
      <c r="ZE107" s="41">
        <v>0</v>
      </c>
      <c r="ZF107" s="41">
        <v>0</v>
      </c>
      <c r="ZG107" s="41">
        <v>0</v>
      </c>
      <c r="ZH107" s="41">
        <v>0</v>
      </c>
      <c r="ZI107" s="41">
        <v>0</v>
      </c>
      <c r="ZJ107" s="41">
        <v>0</v>
      </c>
      <c r="ZK107" s="41">
        <v>0</v>
      </c>
      <c r="ZL107" s="41">
        <v>0</v>
      </c>
      <c r="ZM107" s="41">
        <v>12</v>
      </c>
      <c r="ZN107" s="41">
        <v>0</v>
      </c>
      <c r="ZO107" s="27">
        <v>9</v>
      </c>
      <c r="ZP107" s="27">
        <v>1</v>
      </c>
      <c r="ZQ107" s="27">
        <v>1</v>
      </c>
      <c r="ZR107" s="27">
        <v>2</v>
      </c>
      <c r="ZS107" s="27">
        <v>2</v>
      </c>
      <c r="ZT107" s="27">
        <v>16</v>
      </c>
      <c r="ZU107" s="27">
        <v>20</v>
      </c>
      <c r="ZV107" s="27">
        <v>1882</v>
      </c>
      <c r="ZW107" s="27">
        <v>258</v>
      </c>
      <c r="ZX107" s="27">
        <v>260</v>
      </c>
      <c r="ZY107" s="27">
        <v>700</v>
      </c>
      <c r="ZZ107" s="27">
        <v>33</v>
      </c>
      <c r="AAA107" s="27">
        <v>38</v>
      </c>
      <c r="AAB107" s="27">
        <v>2</v>
      </c>
      <c r="AAC107" s="27">
        <v>3</v>
      </c>
      <c r="AAD107" s="27">
        <v>2</v>
      </c>
      <c r="AAE107" s="27">
        <v>2</v>
      </c>
      <c r="AAF107" s="27">
        <v>29</v>
      </c>
      <c r="AAG107" s="27">
        <v>33</v>
      </c>
      <c r="AAH107" s="27" t="s">
        <v>589</v>
      </c>
    </row>
    <row r="108" spans="1:710" s="27" customFormat="1" x14ac:dyDescent="0.2">
      <c r="A108" s="27" t="s">
        <v>590</v>
      </c>
      <c r="B108" s="68">
        <v>1041409</v>
      </c>
      <c r="C108" s="28">
        <v>551</v>
      </c>
      <c r="D108" s="28">
        <v>30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8">
        <v>4</v>
      </c>
      <c r="P108" s="28">
        <v>21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0</v>
      </c>
      <c r="AJ108" s="26">
        <v>0</v>
      </c>
      <c r="AK108" s="26">
        <v>0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26">
        <v>0</v>
      </c>
      <c r="AV108" s="26">
        <v>0</v>
      </c>
      <c r="AW108" s="26">
        <v>0</v>
      </c>
      <c r="AX108" s="26">
        <v>0</v>
      </c>
      <c r="AY108" s="26">
        <v>0</v>
      </c>
      <c r="AZ108" s="26">
        <v>0</v>
      </c>
      <c r="BA108" s="26">
        <v>0</v>
      </c>
      <c r="BB108" s="26">
        <v>0</v>
      </c>
      <c r="BC108" s="26">
        <v>0</v>
      </c>
      <c r="BD108" s="26">
        <v>0</v>
      </c>
      <c r="BE108" s="26">
        <v>0</v>
      </c>
      <c r="BF108" s="26">
        <v>0</v>
      </c>
      <c r="BG108" s="26">
        <v>0</v>
      </c>
      <c r="BH108" s="26">
        <v>0</v>
      </c>
      <c r="BI108" s="26">
        <v>0</v>
      </c>
      <c r="BJ108" s="26">
        <v>0</v>
      </c>
      <c r="BK108" s="26">
        <v>0</v>
      </c>
      <c r="BL108" s="26">
        <v>0</v>
      </c>
      <c r="BM108" s="26"/>
      <c r="BN108" s="26"/>
      <c r="BO108" s="26"/>
      <c r="BP108" s="26"/>
      <c r="BQ108" s="26">
        <v>0</v>
      </c>
      <c r="BR108" s="26">
        <v>8</v>
      </c>
      <c r="BS108" s="26">
        <v>0</v>
      </c>
      <c r="BT108" s="26">
        <v>11</v>
      </c>
      <c r="BU108" s="28">
        <v>0</v>
      </c>
      <c r="BV108" s="28">
        <v>3</v>
      </c>
      <c r="BW108" s="28">
        <v>3</v>
      </c>
      <c r="BX108" s="28">
        <v>79</v>
      </c>
      <c r="BY108" s="26">
        <v>0</v>
      </c>
      <c r="BZ108" s="26">
        <v>0</v>
      </c>
      <c r="CA108" s="26">
        <v>0</v>
      </c>
      <c r="CB108" s="26">
        <v>4</v>
      </c>
      <c r="CC108" s="26">
        <v>0</v>
      </c>
      <c r="CD108" s="26">
        <v>3</v>
      </c>
      <c r="CE108" s="26">
        <v>0</v>
      </c>
      <c r="CF108" s="26">
        <v>6</v>
      </c>
      <c r="CG108" s="26">
        <v>0</v>
      </c>
      <c r="CH108" s="26">
        <v>3</v>
      </c>
      <c r="CI108" s="26">
        <v>0</v>
      </c>
      <c r="CJ108" s="26">
        <v>3</v>
      </c>
      <c r="CK108" s="26">
        <v>0</v>
      </c>
      <c r="CL108" s="26">
        <v>0</v>
      </c>
      <c r="CM108" s="26">
        <v>0</v>
      </c>
      <c r="CN108" s="26">
        <v>0</v>
      </c>
      <c r="CO108" s="26">
        <v>0</v>
      </c>
      <c r="CP108" s="26">
        <v>0</v>
      </c>
      <c r="CQ108" s="26">
        <v>0</v>
      </c>
      <c r="CR108" s="26">
        <v>0</v>
      </c>
      <c r="CS108" s="26">
        <v>0</v>
      </c>
      <c r="CT108" s="26">
        <v>0</v>
      </c>
      <c r="CU108" s="26">
        <v>0</v>
      </c>
      <c r="CV108" s="26">
        <v>0</v>
      </c>
      <c r="CW108" s="26">
        <v>0</v>
      </c>
      <c r="CX108" s="26">
        <v>0</v>
      </c>
      <c r="CY108" s="26">
        <v>0</v>
      </c>
      <c r="CZ108" s="26">
        <v>10</v>
      </c>
      <c r="DA108" s="26">
        <v>0</v>
      </c>
      <c r="DB108" s="26">
        <v>4</v>
      </c>
      <c r="DC108" s="26">
        <v>0</v>
      </c>
      <c r="DD108" s="26">
        <v>0</v>
      </c>
      <c r="DE108" s="26">
        <v>0</v>
      </c>
      <c r="DF108" s="26">
        <v>0</v>
      </c>
      <c r="DG108" s="26">
        <v>1</v>
      </c>
      <c r="DH108" s="26">
        <v>7</v>
      </c>
      <c r="DI108" s="26">
        <v>0</v>
      </c>
      <c r="DJ108" s="26">
        <v>8</v>
      </c>
      <c r="DK108" s="26">
        <v>2</v>
      </c>
      <c r="DL108" s="26">
        <v>12</v>
      </c>
      <c r="DM108" s="26">
        <v>2</v>
      </c>
      <c r="DN108" s="26">
        <v>3</v>
      </c>
      <c r="DO108" s="26">
        <v>0</v>
      </c>
      <c r="DP108" s="26">
        <v>13</v>
      </c>
      <c r="DQ108" s="26">
        <v>1</v>
      </c>
      <c r="DR108" s="26">
        <v>9</v>
      </c>
      <c r="DS108" s="26">
        <v>1</v>
      </c>
      <c r="DT108" s="26">
        <v>8</v>
      </c>
      <c r="DU108" s="26">
        <v>0</v>
      </c>
      <c r="DV108" s="26">
        <v>8</v>
      </c>
      <c r="DW108" s="26">
        <v>2</v>
      </c>
      <c r="DX108" s="26">
        <v>6</v>
      </c>
      <c r="DY108" s="26">
        <v>1</v>
      </c>
      <c r="DZ108" s="26">
        <v>4</v>
      </c>
      <c r="EA108" s="26">
        <v>2</v>
      </c>
      <c r="EB108" s="26">
        <v>6</v>
      </c>
      <c r="EC108" s="26">
        <v>0</v>
      </c>
      <c r="ED108" s="26">
        <v>3</v>
      </c>
      <c r="EE108" s="26">
        <v>0</v>
      </c>
      <c r="EF108" s="26">
        <v>4</v>
      </c>
      <c r="EG108" s="26">
        <v>0</v>
      </c>
      <c r="EH108" s="26">
        <v>3</v>
      </c>
      <c r="EI108" s="26">
        <v>1</v>
      </c>
      <c r="EJ108" s="26">
        <v>3</v>
      </c>
      <c r="EK108" s="26">
        <v>1</v>
      </c>
      <c r="EL108" s="26">
        <v>4</v>
      </c>
      <c r="EM108" s="26"/>
      <c r="EN108" s="26"/>
      <c r="EO108" s="26">
        <v>1</v>
      </c>
      <c r="EP108" s="26">
        <v>78</v>
      </c>
      <c r="EQ108" s="26">
        <v>0</v>
      </c>
      <c r="ER108" s="26">
        <v>0</v>
      </c>
      <c r="ES108" s="26">
        <v>0</v>
      </c>
      <c r="ET108" s="26">
        <v>0</v>
      </c>
      <c r="EU108" s="26">
        <v>0</v>
      </c>
      <c r="EV108" s="26">
        <v>0</v>
      </c>
      <c r="EW108" s="26">
        <v>0</v>
      </c>
      <c r="EX108" s="26">
        <v>0</v>
      </c>
      <c r="EY108" s="26">
        <v>0</v>
      </c>
      <c r="EZ108" s="26">
        <v>0</v>
      </c>
      <c r="FA108" s="26">
        <v>0</v>
      </c>
      <c r="FB108" s="26">
        <v>0</v>
      </c>
      <c r="FC108" s="26">
        <v>0</v>
      </c>
      <c r="FD108" s="26">
        <v>0</v>
      </c>
      <c r="FE108" s="26">
        <v>0</v>
      </c>
      <c r="FF108" s="26">
        <v>0</v>
      </c>
      <c r="FG108" s="26">
        <v>1</v>
      </c>
      <c r="FH108" s="26">
        <v>26</v>
      </c>
      <c r="FI108" s="26">
        <v>0</v>
      </c>
      <c r="FJ108" s="26">
        <v>0</v>
      </c>
      <c r="FK108" s="26">
        <v>1</v>
      </c>
      <c r="FL108" s="26">
        <v>31</v>
      </c>
      <c r="FM108" s="26">
        <v>0</v>
      </c>
      <c r="FN108" s="26">
        <v>0</v>
      </c>
      <c r="FO108" s="26">
        <v>2</v>
      </c>
      <c r="FP108" s="26">
        <v>30</v>
      </c>
      <c r="FQ108" s="26">
        <v>0</v>
      </c>
      <c r="FR108" s="26">
        <v>0</v>
      </c>
      <c r="FS108" s="26">
        <v>0</v>
      </c>
      <c r="FT108" s="26">
        <v>20</v>
      </c>
      <c r="FU108" s="26">
        <v>0</v>
      </c>
      <c r="FV108" s="26">
        <v>0</v>
      </c>
      <c r="FW108" s="26">
        <v>0</v>
      </c>
      <c r="FX108" s="26">
        <v>5</v>
      </c>
      <c r="FY108" s="26">
        <v>1</v>
      </c>
      <c r="FZ108" s="26">
        <v>0</v>
      </c>
      <c r="GA108" s="26">
        <v>0</v>
      </c>
      <c r="GB108" s="26">
        <v>5</v>
      </c>
      <c r="GC108" s="26">
        <v>0</v>
      </c>
      <c r="GD108" s="26">
        <v>2</v>
      </c>
      <c r="GE108" s="26">
        <v>0</v>
      </c>
      <c r="GF108" s="26">
        <v>4</v>
      </c>
      <c r="GG108" s="26">
        <v>0</v>
      </c>
      <c r="GH108" s="26">
        <v>0</v>
      </c>
      <c r="GI108" s="26">
        <v>0</v>
      </c>
      <c r="GJ108" s="26">
        <v>0</v>
      </c>
      <c r="GK108" s="26">
        <v>0</v>
      </c>
      <c r="GL108" s="26">
        <v>0</v>
      </c>
      <c r="GM108" s="26">
        <v>0</v>
      </c>
      <c r="GN108" s="26">
        <v>0</v>
      </c>
      <c r="GO108" s="26">
        <v>0</v>
      </c>
      <c r="GP108" s="26">
        <v>0</v>
      </c>
      <c r="GQ108" s="26">
        <v>0</v>
      </c>
      <c r="GR108" s="26">
        <v>0</v>
      </c>
      <c r="GS108" s="26">
        <v>0</v>
      </c>
      <c r="GT108" s="26">
        <v>0</v>
      </c>
      <c r="GU108" s="26">
        <v>0</v>
      </c>
      <c r="GV108" s="26">
        <v>0</v>
      </c>
      <c r="GW108" s="26">
        <v>0</v>
      </c>
      <c r="GX108" s="26">
        <v>0</v>
      </c>
      <c r="GY108" s="26">
        <v>0</v>
      </c>
      <c r="GZ108" s="26">
        <v>0</v>
      </c>
      <c r="HA108" s="26">
        <v>0</v>
      </c>
      <c r="HB108" s="26">
        <v>0</v>
      </c>
      <c r="HC108" s="26">
        <v>0</v>
      </c>
      <c r="HD108" s="26">
        <v>9</v>
      </c>
      <c r="HE108" s="26">
        <v>0</v>
      </c>
      <c r="HF108" s="26">
        <v>2</v>
      </c>
      <c r="HG108" s="26">
        <v>1</v>
      </c>
      <c r="HH108" s="26">
        <v>2</v>
      </c>
      <c r="HI108" s="26">
        <v>1</v>
      </c>
      <c r="HJ108" s="26">
        <v>7</v>
      </c>
      <c r="HK108" s="26">
        <v>0</v>
      </c>
      <c r="HL108" s="26">
        <v>7</v>
      </c>
      <c r="HM108" s="26">
        <v>0</v>
      </c>
      <c r="HN108" s="26">
        <v>7</v>
      </c>
      <c r="HO108" s="26">
        <v>0</v>
      </c>
      <c r="HP108" s="26">
        <v>4</v>
      </c>
      <c r="HQ108" s="26">
        <v>1</v>
      </c>
      <c r="HR108" s="26">
        <v>3</v>
      </c>
      <c r="HS108" s="26">
        <v>0</v>
      </c>
      <c r="HT108" s="26">
        <v>4</v>
      </c>
      <c r="HU108" s="26">
        <v>0</v>
      </c>
      <c r="HV108" s="26">
        <v>3</v>
      </c>
      <c r="HW108" s="26">
        <v>0</v>
      </c>
      <c r="HX108" s="26">
        <v>4</v>
      </c>
      <c r="HY108" s="26">
        <v>0</v>
      </c>
      <c r="HZ108" s="26">
        <v>2</v>
      </c>
      <c r="IA108" s="26">
        <v>0</v>
      </c>
      <c r="IB108" s="26">
        <v>2</v>
      </c>
      <c r="IC108" s="26">
        <v>0</v>
      </c>
      <c r="ID108" s="26">
        <v>2</v>
      </c>
      <c r="IE108" s="26">
        <v>0</v>
      </c>
      <c r="IF108" s="26">
        <v>3</v>
      </c>
      <c r="IG108" s="26">
        <v>0</v>
      </c>
      <c r="IH108" s="26">
        <v>3</v>
      </c>
      <c r="II108" s="26"/>
      <c r="IJ108" s="26">
        <v>0</v>
      </c>
      <c r="IK108" s="26">
        <v>0</v>
      </c>
      <c r="IL108" s="26">
        <v>0</v>
      </c>
      <c r="IM108" s="26">
        <v>0</v>
      </c>
      <c r="IN108" s="26">
        <v>0</v>
      </c>
      <c r="IO108" s="26">
        <v>0</v>
      </c>
      <c r="IP108" s="26">
        <v>0</v>
      </c>
      <c r="IQ108" s="26">
        <v>0</v>
      </c>
      <c r="IR108" s="26">
        <v>0</v>
      </c>
      <c r="IS108" s="26">
        <v>0</v>
      </c>
      <c r="IT108" s="26">
        <v>0</v>
      </c>
      <c r="IU108" s="26">
        <v>0</v>
      </c>
      <c r="IV108" s="26"/>
      <c r="IW108" s="26">
        <v>0</v>
      </c>
      <c r="IX108" s="26">
        <v>0</v>
      </c>
      <c r="IY108" s="26">
        <v>0</v>
      </c>
      <c r="IZ108" s="26">
        <v>0</v>
      </c>
      <c r="JA108" s="26">
        <v>0</v>
      </c>
      <c r="JB108" s="26">
        <v>0</v>
      </c>
      <c r="JC108" s="26">
        <v>0</v>
      </c>
      <c r="JD108" s="26">
        <v>0</v>
      </c>
      <c r="JE108" s="26">
        <v>0</v>
      </c>
      <c r="JF108" s="26">
        <v>0</v>
      </c>
      <c r="JG108" s="26">
        <v>0</v>
      </c>
      <c r="JH108" s="26">
        <v>0</v>
      </c>
      <c r="JI108" s="26"/>
      <c r="JJ108" s="26">
        <v>0</v>
      </c>
      <c r="JK108" s="26">
        <v>0</v>
      </c>
      <c r="JL108" s="26">
        <v>0</v>
      </c>
      <c r="JM108" s="26">
        <v>0</v>
      </c>
      <c r="JN108" s="26">
        <v>0</v>
      </c>
      <c r="JO108" s="26">
        <v>0</v>
      </c>
      <c r="JP108" s="26">
        <v>0</v>
      </c>
      <c r="JQ108" s="26">
        <v>0</v>
      </c>
      <c r="JR108" s="26">
        <v>0</v>
      </c>
      <c r="JS108" s="26">
        <v>0</v>
      </c>
      <c r="JT108" s="26">
        <v>0</v>
      </c>
      <c r="JU108" s="26">
        <v>0</v>
      </c>
      <c r="JV108" s="26"/>
      <c r="JW108" s="26">
        <v>0</v>
      </c>
      <c r="JX108" s="26">
        <v>0</v>
      </c>
      <c r="JY108" s="26">
        <v>0</v>
      </c>
      <c r="JZ108" s="26">
        <v>0</v>
      </c>
      <c r="KA108" s="26">
        <v>0</v>
      </c>
      <c r="KB108" s="26">
        <v>0</v>
      </c>
      <c r="KC108" s="26">
        <v>0</v>
      </c>
      <c r="KD108" s="26">
        <v>0</v>
      </c>
      <c r="KE108" s="26">
        <v>0</v>
      </c>
      <c r="KF108" s="26">
        <v>0</v>
      </c>
      <c r="KG108" s="26">
        <v>0</v>
      </c>
      <c r="KH108" s="26">
        <v>0</v>
      </c>
      <c r="KI108" s="26"/>
      <c r="KJ108" s="26">
        <v>2</v>
      </c>
      <c r="KK108" s="26">
        <v>9</v>
      </c>
      <c r="KL108" s="26">
        <v>9</v>
      </c>
      <c r="KM108" s="26">
        <v>1</v>
      </c>
      <c r="KN108" s="26">
        <v>4</v>
      </c>
      <c r="KO108" s="26">
        <v>2</v>
      </c>
      <c r="KP108" s="26">
        <v>0</v>
      </c>
      <c r="KQ108" s="26">
        <v>0</v>
      </c>
      <c r="KR108" s="26">
        <v>0</v>
      </c>
      <c r="KS108" s="26">
        <v>0</v>
      </c>
      <c r="KT108" s="26">
        <v>0</v>
      </c>
      <c r="KU108" s="26">
        <v>0</v>
      </c>
      <c r="KV108" s="26">
        <v>0</v>
      </c>
      <c r="KW108" s="26">
        <v>0</v>
      </c>
      <c r="KX108" s="26">
        <v>0</v>
      </c>
      <c r="KY108" s="26">
        <v>0</v>
      </c>
      <c r="KZ108" s="26">
        <v>0</v>
      </c>
      <c r="LA108" s="26">
        <v>0</v>
      </c>
      <c r="LB108" s="26">
        <v>0</v>
      </c>
      <c r="LC108" s="26">
        <v>1</v>
      </c>
      <c r="LD108" s="26">
        <v>0</v>
      </c>
      <c r="LE108" s="26">
        <v>0</v>
      </c>
      <c r="LF108" s="26">
        <v>0</v>
      </c>
      <c r="LG108" s="26">
        <v>0</v>
      </c>
      <c r="LH108" s="26">
        <v>0</v>
      </c>
      <c r="LI108" s="26">
        <v>1</v>
      </c>
      <c r="LJ108" s="26">
        <v>0</v>
      </c>
      <c r="LK108" s="26">
        <v>0</v>
      </c>
      <c r="LL108" s="26">
        <v>0</v>
      </c>
      <c r="LM108" s="26">
        <v>0</v>
      </c>
      <c r="LN108" s="26">
        <v>0</v>
      </c>
      <c r="LO108" s="26">
        <v>0</v>
      </c>
      <c r="LP108" s="26">
        <v>0</v>
      </c>
      <c r="LQ108" s="26">
        <v>3</v>
      </c>
      <c r="LR108" s="26">
        <v>3</v>
      </c>
      <c r="LS108" s="26">
        <v>3</v>
      </c>
      <c r="LT108" s="26">
        <v>4</v>
      </c>
      <c r="LU108" s="26">
        <v>3</v>
      </c>
      <c r="LV108" s="26">
        <v>2</v>
      </c>
      <c r="LW108" s="26">
        <v>0</v>
      </c>
      <c r="LX108" s="26">
        <v>0</v>
      </c>
      <c r="LY108" s="26">
        <v>1</v>
      </c>
      <c r="LZ108" s="26">
        <v>0</v>
      </c>
      <c r="MA108" s="26">
        <v>0</v>
      </c>
      <c r="MB108" s="26">
        <v>2</v>
      </c>
      <c r="MC108" s="26">
        <v>0</v>
      </c>
      <c r="MD108" s="26">
        <v>0</v>
      </c>
      <c r="ME108" s="26">
        <v>0</v>
      </c>
      <c r="MF108" s="26">
        <v>0</v>
      </c>
      <c r="MG108" s="26">
        <v>0</v>
      </c>
      <c r="MH108" s="26">
        <v>0</v>
      </c>
      <c r="MI108" s="26">
        <v>0</v>
      </c>
      <c r="MJ108" s="26">
        <v>0</v>
      </c>
      <c r="MK108" s="26">
        <v>0</v>
      </c>
      <c r="ML108" s="26">
        <v>0</v>
      </c>
      <c r="MM108" s="28">
        <v>0</v>
      </c>
      <c r="MN108" s="26">
        <v>0</v>
      </c>
      <c r="MO108" s="26">
        <v>0</v>
      </c>
      <c r="MP108" s="26">
        <v>0</v>
      </c>
      <c r="MQ108" s="26">
        <v>0</v>
      </c>
      <c r="MR108" s="26">
        <v>0</v>
      </c>
      <c r="MS108" s="26">
        <v>0</v>
      </c>
      <c r="MT108" s="26">
        <v>0</v>
      </c>
      <c r="MU108" s="26">
        <v>0</v>
      </c>
      <c r="MV108" s="26">
        <v>0</v>
      </c>
      <c r="MW108" s="26">
        <v>0</v>
      </c>
      <c r="MX108" s="26">
        <v>0</v>
      </c>
      <c r="MY108" s="26">
        <v>0</v>
      </c>
      <c r="MZ108" s="26">
        <v>0</v>
      </c>
      <c r="NA108" s="26">
        <v>0</v>
      </c>
      <c r="NB108" s="26">
        <v>0</v>
      </c>
      <c r="NC108" s="26">
        <v>0</v>
      </c>
      <c r="ND108" s="26">
        <v>0</v>
      </c>
      <c r="NE108" s="26">
        <v>0</v>
      </c>
      <c r="NF108" s="26">
        <v>0</v>
      </c>
      <c r="NG108" s="26">
        <v>0</v>
      </c>
      <c r="NH108" s="26">
        <v>0</v>
      </c>
      <c r="NI108" s="26">
        <v>0</v>
      </c>
      <c r="NJ108" s="26">
        <v>0</v>
      </c>
      <c r="NK108" s="26">
        <v>0</v>
      </c>
      <c r="NL108" s="26">
        <v>0</v>
      </c>
      <c r="NM108" s="26">
        <v>0</v>
      </c>
      <c r="NN108" s="26">
        <v>0</v>
      </c>
      <c r="NO108" s="26">
        <v>0</v>
      </c>
      <c r="NP108" s="26">
        <v>0</v>
      </c>
      <c r="NQ108" s="26">
        <v>0</v>
      </c>
      <c r="NR108" s="26">
        <v>0</v>
      </c>
      <c r="NS108" s="26">
        <v>0</v>
      </c>
      <c r="NT108" s="26">
        <v>0</v>
      </c>
      <c r="NU108" s="26">
        <v>0</v>
      </c>
      <c r="NV108" s="26">
        <v>0</v>
      </c>
      <c r="NW108" s="26">
        <v>0</v>
      </c>
      <c r="NX108" s="26">
        <v>0</v>
      </c>
      <c r="NY108" s="26">
        <v>0</v>
      </c>
      <c r="NZ108" s="26">
        <v>0</v>
      </c>
      <c r="OA108" s="26">
        <v>0</v>
      </c>
      <c r="OB108" s="26">
        <v>0</v>
      </c>
      <c r="OC108" s="26">
        <v>0</v>
      </c>
      <c r="OD108" s="26">
        <v>0</v>
      </c>
      <c r="OE108" s="26">
        <v>0</v>
      </c>
      <c r="OF108" s="26">
        <v>0</v>
      </c>
      <c r="OG108" s="26">
        <v>0</v>
      </c>
      <c r="OH108" s="26"/>
      <c r="OI108" s="26">
        <v>0</v>
      </c>
      <c r="OJ108" s="26">
        <v>0</v>
      </c>
      <c r="OK108" s="28">
        <v>103</v>
      </c>
      <c r="OL108" s="26">
        <v>0</v>
      </c>
      <c r="OM108" s="26">
        <v>0</v>
      </c>
      <c r="ON108" s="26">
        <v>0</v>
      </c>
      <c r="OO108" s="26">
        <v>1</v>
      </c>
      <c r="OP108" s="26">
        <v>1</v>
      </c>
      <c r="OQ108" s="26">
        <v>16</v>
      </c>
      <c r="OR108" s="26">
        <v>4</v>
      </c>
      <c r="OS108" s="26">
        <v>1</v>
      </c>
      <c r="OT108" s="26">
        <v>28</v>
      </c>
      <c r="OU108" s="26">
        <v>16</v>
      </c>
      <c r="OV108" s="26">
        <v>1</v>
      </c>
      <c r="OW108" s="26">
        <v>35</v>
      </c>
      <c r="OX108" s="28">
        <v>104</v>
      </c>
      <c r="OY108" s="26">
        <v>0</v>
      </c>
      <c r="OZ108" s="26">
        <v>18</v>
      </c>
      <c r="PA108" s="26">
        <v>34</v>
      </c>
      <c r="PB108" s="26">
        <v>52</v>
      </c>
      <c r="PC108" s="28">
        <v>22</v>
      </c>
      <c r="PD108" s="26">
        <v>22</v>
      </c>
      <c r="PE108" s="26">
        <v>0</v>
      </c>
      <c r="PF108" s="28">
        <v>2</v>
      </c>
      <c r="PG108" s="26">
        <v>2</v>
      </c>
      <c r="PH108" s="26">
        <v>0</v>
      </c>
      <c r="PI108" s="26">
        <v>0</v>
      </c>
      <c r="PJ108" s="26">
        <v>0</v>
      </c>
      <c r="PK108" s="28">
        <v>3</v>
      </c>
      <c r="PL108" s="26">
        <v>0</v>
      </c>
      <c r="PM108" s="26">
        <v>0</v>
      </c>
      <c r="PN108" s="26">
        <v>0</v>
      </c>
      <c r="PO108" s="26">
        <v>0</v>
      </c>
      <c r="PP108" s="26">
        <v>0</v>
      </c>
      <c r="PQ108" s="26">
        <v>0</v>
      </c>
      <c r="PR108" s="26">
        <v>0</v>
      </c>
      <c r="PS108" s="26">
        <v>0</v>
      </c>
      <c r="PT108" s="26">
        <v>0</v>
      </c>
      <c r="PU108" s="26">
        <v>0</v>
      </c>
      <c r="PV108" s="26">
        <v>0</v>
      </c>
      <c r="PW108" s="26">
        <v>0</v>
      </c>
      <c r="PX108" s="26">
        <v>0</v>
      </c>
      <c r="PY108" s="26">
        <v>0</v>
      </c>
      <c r="PZ108" s="26">
        <v>0</v>
      </c>
      <c r="QA108" s="26">
        <v>0</v>
      </c>
      <c r="QB108" s="26">
        <v>0</v>
      </c>
      <c r="QC108" s="26">
        <v>0</v>
      </c>
      <c r="QD108" s="26">
        <v>0</v>
      </c>
      <c r="QE108" s="26">
        <v>0</v>
      </c>
      <c r="QF108" s="26">
        <v>0</v>
      </c>
      <c r="QG108" s="26">
        <v>0</v>
      </c>
      <c r="QH108" s="26">
        <v>0</v>
      </c>
      <c r="QI108" s="26">
        <v>0</v>
      </c>
      <c r="QJ108" s="26">
        <v>0</v>
      </c>
      <c r="QK108" s="26">
        <v>0</v>
      </c>
      <c r="QL108" s="26">
        <v>0</v>
      </c>
      <c r="QM108" s="26">
        <v>0</v>
      </c>
      <c r="QN108" s="26">
        <v>0</v>
      </c>
      <c r="QO108" s="26">
        <v>0</v>
      </c>
      <c r="QP108" s="26">
        <v>0</v>
      </c>
      <c r="QQ108" s="26">
        <v>0</v>
      </c>
      <c r="QR108" s="26">
        <v>0</v>
      </c>
      <c r="QS108" s="26">
        <v>0</v>
      </c>
      <c r="QT108" s="26">
        <v>0</v>
      </c>
      <c r="QU108" s="26">
        <v>0</v>
      </c>
      <c r="QV108" s="26">
        <v>0</v>
      </c>
      <c r="QW108" s="26">
        <v>0</v>
      </c>
      <c r="QX108" s="26">
        <v>0</v>
      </c>
      <c r="QY108" s="26">
        <v>0</v>
      </c>
      <c r="QZ108" s="26">
        <v>0</v>
      </c>
      <c r="RA108" s="26">
        <v>0</v>
      </c>
      <c r="RB108" s="26">
        <v>0</v>
      </c>
      <c r="RC108" s="26">
        <v>0</v>
      </c>
      <c r="RD108" s="26">
        <v>0</v>
      </c>
      <c r="RE108" s="26">
        <v>0</v>
      </c>
      <c r="RF108" s="26">
        <v>0</v>
      </c>
      <c r="RG108" s="26">
        <v>0</v>
      </c>
      <c r="RH108" s="26">
        <v>0</v>
      </c>
      <c r="RI108" s="26">
        <v>0</v>
      </c>
      <c r="RJ108" s="26">
        <v>1</v>
      </c>
      <c r="RK108" s="26">
        <v>0</v>
      </c>
      <c r="RL108" s="26">
        <v>0</v>
      </c>
      <c r="RM108" s="26">
        <v>0</v>
      </c>
      <c r="RN108" s="26">
        <v>0</v>
      </c>
      <c r="RO108" s="26">
        <v>0</v>
      </c>
      <c r="RP108" s="26">
        <v>0</v>
      </c>
      <c r="RQ108" s="26">
        <v>0</v>
      </c>
      <c r="RR108" s="26">
        <v>1</v>
      </c>
      <c r="RS108" s="26">
        <v>0</v>
      </c>
      <c r="RT108" s="26">
        <v>0</v>
      </c>
      <c r="RU108" s="26">
        <v>0</v>
      </c>
      <c r="RV108" s="26">
        <v>0</v>
      </c>
      <c r="RW108" s="26">
        <v>0</v>
      </c>
      <c r="RX108" s="26">
        <v>0</v>
      </c>
      <c r="RY108" s="26">
        <v>0</v>
      </c>
      <c r="RZ108" s="26">
        <v>0</v>
      </c>
      <c r="SA108" s="26">
        <v>0</v>
      </c>
      <c r="SB108" s="26">
        <v>0</v>
      </c>
      <c r="SC108" s="26">
        <v>0</v>
      </c>
      <c r="SD108" s="26">
        <v>0</v>
      </c>
      <c r="SE108" s="26">
        <v>1</v>
      </c>
      <c r="SF108" s="28">
        <v>3</v>
      </c>
      <c r="SG108" s="26">
        <v>0</v>
      </c>
      <c r="SH108" s="26">
        <v>0</v>
      </c>
      <c r="SI108" s="26">
        <v>1</v>
      </c>
      <c r="SJ108" s="26">
        <v>0</v>
      </c>
      <c r="SK108" s="26">
        <v>0</v>
      </c>
      <c r="SL108" s="26">
        <v>0</v>
      </c>
      <c r="SM108" s="26">
        <v>0</v>
      </c>
      <c r="SN108" s="26">
        <v>0</v>
      </c>
      <c r="SO108" s="26">
        <v>0</v>
      </c>
      <c r="SP108" s="26">
        <v>0</v>
      </c>
      <c r="SQ108" s="26">
        <v>1</v>
      </c>
      <c r="SR108" s="26">
        <v>0</v>
      </c>
      <c r="SS108" s="26">
        <v>0</v>
      </c>
      <c r="ST108" s="26">
        <v>0</v>
      </c>
      <c r="SU108" s="26">
        <v>0</v>
      </c>
      <c r="SV108" s="26">
        <v>0</v>
      </c>
      <c r="SW108" s="26">
        <v>0</v>
      </c>
      <c r="SX108" s="26">
        <v>0</v>
      </c>
      <c r="SY108" s="26">
        <v>0</v>
      </c>
      <c r="SZ108" s="26">
        <v>0</v>
      </c>
      <c r="TA108" s="26">
        <v>0</v>
      </c>
      <c r="TB108" s="26">
        <v>0</v>
      </c>
      <c r="TC108" s="26">
        <v>0</v>
      </c>
      <c r="TD108" s="26">
        <v>1</v>
      </c>
      <c r="TE108" s="28">
        <v>35</v>
      </c>
      <c r="TF108" s="26">
        <v>0</v>
      </c>
      <c r="TG108" s="26">
        <v>1</v>
      </c>
      <c r="TH108" s="26">
        <v>0</v>
      </c>
      <c r="TI108" s="26">
        <v>0</v>
      </c>
      <c r="TJ108" s="26">
        <v>1</v>
      </c>
      <c r="TK108" s="26">
        <v>0</v>
      </c>
      <c r="TL108" s="26">
        <v>3</v>
      </c>
      <c r="TM108" s="26">
        <v>4</v>
      </c>
      <c r="TN108" s="26">
        <v>1</v>
      </c>
      <c r="TO108" s="26">
        <v>2</v>
      </c>
      <c r="TP108" s="26">
        <v>1</v>
      </c>
      <c r="TQ108" s="26">
        <v>2</v>
      </c>
      <c r="TR108" s="26">
        <v>0</v>
      </c>
      <c r="TS108" s="26">
        <v>1</v>
      </c>
      <c r="TT108" s="26">
        <v>2</v>
      </c>
      <c r="TU108" s="26">
        <v>0</v>
      </c>
      <c r="TV108" s="26">
        <v>0</v>
      </c>
      <c r="TW108" s="26">
        <v>0</v>
      </c>
      <c r="TX108" s="26">
        <v>0</v>
      </c>
      <c r="TY108" s="26">
        <v>5</v>
      </c>
      <c r="TZ108" s="26">
        <v>4</v>
      </c>
      <c r="UA108" s="26">
        <v>1</v>
      </c>
      <c r="UB108" s="26">
        <v>5</v>
      </c>
      <c r="UC108" s="26">
        <v>1</v>
      </c>
      <c r="UD108" s="26">
        <v>1</v>
      </c>
      <c r="UE108" s="26">
        <v>1</v>
      </c>
      <c r="UF108" s="26">
        <v>0</v>
      </c>
      <c r="UG108" s="26">
        <v>0</v>
      </c>
      <c r="UH108" s="26">
        <v>0</v>
      </c>
      <c r="UI108" s="26">
        <v>0</v>
      </c>
      <c r="UJ108" s="28">
        <v>986</v>
      </c>
      <c r="UK108" s="26">
        <v>1</v>
      </c>
      <c r="UL108" s="26">
        <v>18</v>
      </c>
      <c r="UM108" s="26">
        <v>17</v>
      </c>
      <c r="UN108" s="26">
        <v>5</v>
      </c>
      <c r="UO108" s="26">
        <v>36</v>
      </c>
      <c r="UP108" s="26">
        <v>133</v>
      </c>
      <c r="UQ108" s="26">
        <v>129</v>
      </c>
      <c r="UR108" s="26">
        <v>121</v>
      </c>
      <c r="US108" s="26">
        <v>109</v>
      </c>
      <c r="UT108" s="26">
        <v>84</v>
      </c>
      <c r="UU108" s="26">
        <v>29</v>
      </c>
      <c r="UV108" s="26">
        <v>46</v>
      </c>
      <c r="UW108" s="26">
        <v>2</v>
      </c>
      <c r="UX108" s="26">
        <v>21</v>
      </c>
      <c r="UY108" s="26">
        <v>10</v>
      </c>
      <c r="UZ108" s="26">
        <v>2</v>
      </c>
      <c r="VA108" s="26">
        <v>3</v>
      </c>
      <c r="VB108" s="26">
        <v>23</v>
      </c>
      <c r="VC108" s="26">
        <v>24</v>
      </c>
      <c r="VD108" s="26">
        <v>51</v>
      </c>
      <c r="VE108" s="26">
        <v>37</v>
      </c>
      <c r="VF108" s="26">
        <v>26</v>
      </c>
      <c r="VG108" s="26">
        <v>23</v>
      </c>
      <c r="VH108" s="26">
        <v>36</v>
      </c>
      <c r="VI108" s="26">
        <v>0</v>
      </c>
      <c r="VJ108" s="26">
        <v>0</v>
      </c>
      <c r="VK108" s="26">
        <v>0</v>
      </c>
      <c r="VL108" s="26">
        <v>0</v>
      </c>
      <c r="VM108" s="28">
        <v>24</v>
      </c>
      <c r="VN108" s="26">
        <v>0</v>
      </c>
      <c r="VO108" s="26">
        <v>1</v>
      </c>
      <c r="VP108" s="26">
        <v>1</v>
      </c>
      <c r="VQ108" s="26">
        <v>1</v>
      </c>
      <c r="VR108" s="26">
        <v>0</v>
      </c>
      <c r="VS108" s="26">
        <v>1</v>
      </c>
      <c r="VT108" s="26">
        <v>4</v>
      </c>
      <c r="VU108" s="26">
        <v>16</v>
      </c>
      <c r="VV108" s="28">
        <v>0</v>
      </c>
      <c r="VW108" s="26">
        <v>0</v>
      </c>
      <c r="VX108" s="26">
        <v>0</v>
      </c>
      <c r="VY108" s="26">
        <v>0</v>
      </c>
      <c r="VZ108" s="26">
        <v>0</v>
      </c>
      <c r="WA108" s="26">
        <v>0</v>
      </c>
      <c r="WB108" s="26">
        <v>0</v>
      </c>
      <c r="WC108" s="26">
        <v>0</v>
      </c>
      <c r="WD108" s="26">
        <v>0</v>
      </c>
      <c r="WE108" s="26">
        <v>0</v>
      </c>
      <c r="WF108" s="26">
        <v>0</v>
      </c>
      <c r="WG108" s="26">
        <v>0</v>
      </c>
      <c r="WH108" s="26">
        <v>0</v>
      </c>
      <c r="WI108" s="26">
        <v>0</v>
      </c>
      <c r="WJ108" s="26">
        <v>0</v>
      </c>
      <c r="WK108" s="26">
        <v>0</v>
      </c>
      <c r="WL108" s="26">
        <v>0</v>
      </c>
      <c r="WM108" s="26">
        <v>0</v>
      </c>
      <c r="WN108" s="26">
        <v>0</v>
      </c>
      <c r="WO108" s="26">
        <v>0</v>
      </c>
      <c r="WP108" s="26">
        <v>0</v>
      </c>
      <c r="WQ108" s="26">
        <v>0</v>
      </c>
      <c r="WR108" s="26">
        <v>0</v>
      </c>
      <c r="WS108" s="26">
        <v>0</v>
      </c>
      <c r="WT108" s="26">
        <v>0</v>
      </c>
      <c r="WU108" s="26">
        <v>0</v>
      </c>
      <c r="WV108" s="26">
        <v>0</v>
      </c>
      <c r="WW108" s="26">
        <v>0</v>
      </c>
      <c r="WX108" s="26">
        <v>0</v>
      </c>
      <c r="WY108" s="26">
        <v>0</v>
      </c>
      <c r="WZ108" s="26">
        <v>0</v>
      </c>
      <c r="XA108" s="26">
        <v>0</v>
      </c>
      <c r="XB108" s="26">
        <v>0</v>
      </c>
      <c r="XC108" s="26">
        <v>0</v>
      </c>
      <c r="XD108" s="26">
        <v>0</v>
      </c>
      <c r="XE108" s="26">
        <v>0</v>
      </c>
      <c r="XF108" s="26">
        <v>0</v>
      </c>
      <c r="XG108" s="26">
        <v>0</v>
      </c>
      <c r="XH108" s="26">
        <v>0</v>
      </c>
      <c r="XI108" s="26">
        <v>0</v>
      </c>
      <c r="XJ108" s="26">
        <v>0</v>
      </c>
      <c r="XK108" s="26">
        <v>0</v>
      </c>
      <c r="XL108" s="26">
        <v>0</v>
      </c>
      <c r="XM108" s="26">
        <v>0</v>
      </c>
      <c r="XN108" s="26">
        <v>0</v>
      </c>
      <c r="XO108" s="26">
        <v>0</v>
      </c>
      <c r="XP108" s="26">
        <v>0</v>
      </c>
      <c r="XQ108" s="26">
        <v>0</v>
      </c>
      <c r="XR108" s="26">
        <v>0</v>
      </c>
      <c r="XS108" s="41">
        <v>0</v>
      </c>
      <c r="XT108" s="41">
        <v>0</v>
      </c>
      <c r="XU108" s="41">
        <v>0</v>
      </c>
      <c r="XV108" s="41">
        <v>0</v>
      </c>
      <c r="XW108" s="41">
        <v>0</v>
      </c>
      <c r="XX108" s="41">
        <v>0</v>
      </c>
      <c r="XY108" s="41">
        <v>0</v>
      </c>
      <c r="XZ108" s="41">
        <v>0</v>
      </c>
      <c r="YA108" s="41">
        <v>0</v>
      </c>
      <c r="YB108" s="41">
        <v>0</v>
      </c>
      <c r="YC108" s="41">
        <v>0</v>
      </c>
      <c r="YD108" s="41">
        <v>0</v>
      </c>
      <c r="YE108" s="41">
        <v>0</v>
      </c>
      <c r="YF108" s="41">
        <v>0</v>
      </c>
      <c r="YG108" s="41">
        <v>0</v>
      </c>
      <c r="YH108" s="41">
        <v>0</v>
      </c>
      <c r="YI108" s="41">
        <v>0</v>
      </c>
      <c r="YJ108" s="41">
        <v>0</v>
      </c>
      <c r="YK108" s="41">
        <v>0</v>
      </c>
      <c r="YL108" s="41">
        <v>0</v>
      </c>
      <c r="YM108" s="41">
        <v>0</v>
      </c>
      <c r="YN108" s="41">
        <v>0</v>
      </c>
      <c r="YO108" s="41">
        <v>0</v>
      </c>
      <c r="YP108" s="41">
        <v>0</v>
      </c>
      <c r="YQ108" s="41">
        <v>0</v>
      </c>
      <c r="YR108" s="41">
        <v>0</v>
      </c>
      <c r="YS108" s="41">
        <v>0</v>
      </c>
      <c r="YT108" s="41">
        <v>0</v>
      </c>
      <c r="YU108" s="41">
        <v>0</v>
      </c>
      <c r="YV108" s="41">
        <v>0</v>
      </c>
      <c r="YW108" s="41">
        <v>0</v>
      </c>
      <c r="YX108" s="41">
        <v>0</v>
      </c>
      <c r="YY108" s="41">
        <v>0</v>
      </c>
      <c r="YZ108" s="41">
        <v>0</v>
      </c>
      <c r="ZA108" s="41">
        <v>0</v>
      </c>
      <c r="ZB108" s="41">
        <v>0</v>
      </c>
      <c r="ZC108" s="41">
        <v>0</v>
      </c>
      <c r="ZD108" s="41">
        <v>0</v>
      </c>
      <c r="ZE108" s="41">
        <v>0</v>
      </c>
      <c r="ZF108" s="41">
        <v>0</v>
      </c>
      <c r="ZG108" s="41">
        <v>0</v>
      </c>
      <c r="ZH108" s="41">
        <v>0</v>
      </c>
      <c r="ZI108" s="41">
        <v>0</v>
      </c>
      <c r="ZJ108" s="41">
        <v>0</v>
      </c>
      <c r="ZK108" s="41">
        <v>0</v>
      </c>
      <c r="ZL108" s="41">
        <v>0</v>
      </c>
      <c r="ZM108" s="41">
        <v>19</v>
      </c>
      <c r="ZN108" s="41">
        <v>1</v>
      </c>
      <c r="ZO108" s="27">
        <v>2</v>
      </c>
      <c r="ZP108" s="27">
        <v>1</v>
      </c>
      <c r="ZQ108" s="27">
        <v>3</v>
      </c>
      <c r="ZR108" s="27">
        <v>5</v>
      </c>
      <c r="ZS108" s="27">
        <v>5</v>
      </c>
      <c r="ZT108" s="27">
        <v>7</v>
      </c>
      <c r="ZU108" s="27">
        <v>13</v>
      </c>
      <c r="ZV108" s="27">
        <v>685</v>
      </c>
      <c r="ZW108" s="27">
        <v>162</v>
      </c>
      <c r="ZX108" s="27">
        <v>125</v>
      </c>
      <c r="ZY108" s="27">
        <v>95</v>
      </c>
      <c r="ZZ108" s="27">
        <v>22</v>
      </c>
      <c r="AAA108" s="27">
        <v>27</v>
      </c>
      <c r="AAB108" s="27">
        <v>1</v>
      </c>
      <c r="AAC108" s="27">
        <v>2</v>
      </c>
      <c r="AAD108" s="27">
        <v>1</v>
      </c>
      <c r="AAE108" s="27">
        <v>1</v>
      </c>
      <c r="AAF108" s="27">
        <v>20</v>
      </c>
      <c r="AAG108" s="27">
        <v>24</v>
      </c>
      <c r="AAH108" s="27" t="s">
        <v>591</v>
      </c>
    </row>
    <row r="109" spans="1:710" s="27" customFormat="1" x14ac:dyDescent="0.2">
      <c r="A109" s="27" t="s">
        <v>63</v>
      </c>
      <c r="B109" s="68">
        <v>1041414</v>
      </c>
      <c r="C109" s="28">
        <v>630</v>
      </c>
      <c r="D109" s="28">
        <v>29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8">
        <v>2</v>
      </c>
      <c r="P109" s="28">
        <v>25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0</v>
      </c>
      <c r="AJ109" s="26">
        <v>0</v>
      </c>
      <c r="AK109" s="26"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0</v>
      </c>
      <c r="AV109" s="26">
        <v>0</v>
      </c>
      <c r="AW109" s="26">
        <v>0</v>
      </c>
      <c r="AX109" s="26">
        <v>0</v>
      </c>
      <c r="AY109" s="26">
        <v>0</v>
      </c>
      <c r="AZ109" s="26">
        <v>0</v>
      </c>
      <c r="BA109" s="26">
        <v>0</v>
      </c>
      <c r="BB109" s="26">
        <v>0</v>
      </c>
      <c r="BC109" s="26">
        <v>0</v>
      </c>
      <c r="BD109" s="26">
        <v>0</v>
      </c>
      <c r="BE109" s="26">
        <v>0</v>
      </c>
      <c r="BF109" s="26">
        <v>0</v>
      </c>
      <c r="BG109" s="26">
        <v>0</v>
      </c>
      <c r="BH109" s="26">
        <v>0</v>
      </c>
      <c r="BI109" s="26">
        <v>0</v>
      </c>
      <c r="BJ109" s="26">
        <v>0</v>
      </c>
      <c r="BK109" s="26">
        <v>0</v>
      </c>
      <c r="BL109" s="26">
        <v>0</v>
      </c>
      <c r="BM109" s="26"/>
      <c r="BN109" s="26"/>
      <c r="BO109" s="26"/>
      <c r="BP109" s="26"/>
      <c r="BQ109" s="26">
        <v>0</v>
      </c>
      <c r="BR109" s="26">
        <v>0</v>
      </c>
      <c r="BS109" s="26">
        <v>0</v>
      </c>
      <c r="BT109" s="26">
        <v>0</v>
      </c>
      <c r="BU109" s="28">
        <v>2</v>
      </c>
      <c r="BV109" s="28">
        <v>2</v>
      </c>
      <c r="BW109" s="28">
        <v>3</v>
      </c>
      <c r="BX109" s="28">
        <v>124</v>
      </c>
      <c r="BY109" s="26">
        <v>0</v>
      </c>
      <c r="BZ109" s="26">
        <v>0</v>
      </c>
      <c r="CA109" s="26">
        <v>0</v>
      </c>
      <c r="CB109" s="26">
        <v>2</v>
      </c>
      <c r="CC109" s="26">
        <v>0</v>
      </c>
      <c r="CD109" s="26">
        <v>1</v>
      </c>
      <c r="CE109" s="26">
        <v>0</v>
      </c>
      <c r="CF109" s="26">
        <v>4</v>
      </c>
      <c r="CG109" s="26">
        <v>0</v>
      </c>
      <c r="CH109" s="26">
        <v>4</v>
      </c>
      <c r="CI109" s="26">
        <v>0</v>
      </c>
      <c r="CJ109" s="26">
        <v>3</v>
      </c>
      <c r="CK109" s="26">
        <v>0</v>
      </c>
      <c r="CL109" s="26">
        <v>0</v>
      </c>
      <c r="CM109" s="26">
        <v>0</v>
      </c>
      <c r="CN109" s="26">
        <v>0</v>
      </c>
      <c r="CO109" s="26">
        <v>0</v>
      </c>
      <c r="CP109" s="26">
        <v>0</v>
      </c>
      <c r="CQ109" s="26">
        <v>0</v>
      </c>
      <c r="CR109" s="26">
        <v>0</v>
      </c>
      <c r="CS109" s="26">
        <v>0</v>
      </c>
      <c r="CT109" s="26">
        <v>0</v>
      </c>
      <c r="CU109" s="26">
        <v>0</v>
      </c>
      <c r="CV109" s="26">
        <v>3</v>
      </c>
      <c r="CW109" s="26">
        <v>0</v>
      </c>
      <c r="CX109" s="26">
        <v>5</v>
      </c>
      <c r="CY109" s="26">
        <v>0</v>
      </c>
      <c r="CZ109" s="26">
        <v>2</v>
      </c>
      <c r="DA109" s="26">
        <v>0</v>
      </c>
      <c r="DB109" s="26">
        <v>5</v>
      </c>
      <c r="DC109" s="26">
        <v>0</v>
      </c>
      <c r="DD109" s="26">
        <v>1</v>
      </c>
      <c r="DE109" s="26">
        <v>0</v>
      </c>
      <c r="DF109" s="26">
        <v>2</v>
      </c>
      <c r="DG109" s="26">
        <v>0</v>
      </c>
      <c r="DH109" s="26">
        <v>5</v>
      </c>
      <c r="DI109" s="26">
        <v>0</v>
      </c>
      <c r="DJ109" s="26">
        <v>5</v>
      </c>
      <c r="DK109" s="26">
        <v>1</v>
      </c>
      <c r="DL109" s="26">
        <v>14</v>
      </c>
      <c r="DM109" s="26">
        <v>1</v>
      </c>
      <c r="DN109" s="26">
        <v>6</v>
      </c>
      <c r="DO109" s="26">
        <v>1</v>
      </c>
      <c r="DP109" s="26">
        <v>10</v>
      </c>
      <c r="DQ109" s="26">
        <v>0</v>
      </c>
      <c r="DR109" s="26">
        <v>8</v>
      </c>
      <c r="DS109" s="26">
        <v>2</v>
      </c>
      <c r="DT109" s="26">
        <v>7</v>
      </c>
      <c r="DU109" s="26">
        <v>1</v>
      </c>
      <c r="DV109" s="26">
        <v>6</v>
      </c>
      <c r="DW109" s="26">
        <v>0</v>
      </c>
      <c r="DX109" s="26">
        <v>7</v>
      </c>
      <c r="DY109" s="26">
        <v>0</v>
      </c>
      <c r="DZ109" s="26">
        <v>4</v>
      </c>
      <c r="EA109" s="26">
        <v>1</v>
      </c>
      <c r="EB109" s="26">
        <v>5</v>
      </c>
      <c r="EC109" s="26">
        <v>0</v>
      </c>
      <c r="ED109" s="26">
        <v>4</v>
      </c>
      <c r="EE109" s="26">
        <v>1</v>
      </c>
      <c r="EF109" s="26">
        <v>6</v>
      </c>
      <c r="EG109" s="26">
        <v>1</v>
      </c>
      <c r="EH109" s="26">
        <v>4</v>
      </c>
      <c r="EI109" s="26">
        <v>1</v>
      </c>
      <c r="EJ109" s="26">
        <v>3</v>
      </c>
      <c r="EK109" s="26">
        <v>1</v>
      </c>
      <c r="EL109" s="26">
        <v>9</v>
      </c>
      <c r="EM109" s="26"/>
      <c r="EN109" s="26"/>
      <c r="EO109" s="26">
        <v>1</v>
      </c>
      <c r="EP109" s="26">
        <v>50</v>
      </c>
      <c r="EQ109" s="26">
        <v>0</v>
      </c>
      <c r="ER109" s="26">
        <v>0</v>
      </c>
      <c r="ES109" s="26">
        <v>0</v>
      </c>
      <c r="ET109" s="26">
        <v>0</v>
      </c>
      <c r="EU109" s="26">
        <v>0</v>
      </c>
      <c r="EV109" s="26">
        <v>0</v>
      </c>
      <c r="EW109" s="26">
        <v>0</v>
      </c>
      <c r="EX109" s="26">
        <v>1</v>
      </c>
      <c r="EY109" s="26">
        <v>0</v>
      </c>
      <c r="EZ109" s="26">
        <v>2</v>
      </c>
      <c r="FA109" s="26">
        <v>0</v>
      </c>
      <c r="FB109" s="26">
        <v>0</v>
      </c>
      <c r="FC109" s="26">
        <v>0</v>
      </c>
      <c r="FD109" s="26">
        <v>0</v>
      </c>
      <c r="FE109" s="26">
        <v>0</v>
      </c>
      <c r="FF109" s="26">
        <v>0</v>
      </c>
      <c r="FG109" s="26">
        <v>0</v>
      </c>
      <c r="FH109" s="26">
        <v>30</v>
      </c>
      <c r="FI109" s="26">
        <v>0</v>
      </c>
      <c r="FJ109" s="26">
        <v>0</v>
      </c>
      <c r="FK109" s="26">
        <v>1</v>
      </c>
      <c r="FL109" s="26">
        <v>45</v>
      </c>
      <c r="FM109" s="26">
        <v>0</v>
      </c>
      <c r="FN109" s="26">
        <v>0</v>
      </c>
      <c r="FO109" s="26">
        <v>0</v>
      </c>
      <c r="FP109" s="26">
        <v>45</v>
      </c>
      <c r="FQ109" s="26">
        <v>0</v>
      </c>
      <c r="FR109" s="26">
        <v>0</v>
      </c>
      <c r="FS109" s="26">
        <v>0</v>
      </c>
      <c r="FT109" s="26">
        <v>13</v>
      </c>
      <c r="FU109" s="26">
        <v>0</v>
      </c>
      <c r="FV109" s="26">
        <v>0</v>
      </c>
      <c r="FW109" s="26">
        <v>0</v>
      </c>
      <c r="FX109" s="26">
        <v>11</v>
      </c>
      <c r="FY109" s="26">
        <v>0</v>
      </c>
      <c r="FZ109" s="26">
        <v>0</v>
      </c>
      <c r="GA109" s="26">
        <v>0</v>
      </c>
      <c r="GB109" s="26">
        <v>5</v>
      </c>
      <c r="GC109" s="26">
        <v>0</v>
      </c>
      <c r="GD109" s="26">
        <v>0</v>
      </c>
      <c r="GE109" s="26">
        <v>0</v>
      </c>
      <c r="GF109" s="26">
        <v>0</v>
      </c>
      <c r="GG109" s="26">
        <v>0</v>
      </c>
      <c r="GH109" s="26">
        <v>0</v>
      </c>
      <c r="GI109" s="26">
        <v>0</v>
      </c>
      <c r="GJ109" s="26">
        <v>0</v>
      </c>
      <c r="GK109" s="26">
        <v>0</v>
      </c>
      <c r="GL109" s="26">
        <v>0</v>
      </c>
      <c r="GM109" s="26">
        <v>0</v>
      </c>
      <c r="GN109" s="26">
        <v>0</v>
      </c>
      <c r="GO109" s="26">
        <v>0</v>
      </c>
      <c r="GP109" s="26">
        <v>0</v>
      </c>
      <c r="GQ109" s="26">
        <v>1</v>
      </c>
      <c r="GR109" s="26">
        <v>2</v>
      </c>
      <c r="GS109" s="26">
        <v>0</v>
      </c>
      <c r="GT109" s="26">
        <v>0</v>
      </c>
      <c r="GU109" s="26">
        <v>0</v>
      </c>
      <c r="GV109" s="26">
        <v>1</v>
      </c>
      <c r="GW109" s="26">
        <v>0</v>
      </c>
      <c r="GX109" s="26">
        <v>2</v>
      </c>
      <c r="GY109" s="26">
        <v>0</v>
      </c>
      <c r="GZ109" s="26">
        <v>2</v>
      </c>
      <c r="HA109" s="26">
        <v>0</v>
      </c>
      <c r="HB109" s="26">
        <v>1</v>
      </c>
      <c r="HC109" s="26">
        <v>1</v>
      </c>
      <c r="HD109" s="26">
        <v>5</v>
      </c>
      <c r="HE109" s="26">
        <v>1</v>
      </c>
      <c r="HF109" s="26">
        <v>6</v>
      </c>
      <c r="HG109" s="26">
        <v>3</v>
      </c>
      <c r="HH109" s="26">
        <v>8</v>
      </c>
      <c r="HI109" s="26">
        <v>0</v>
      </c>
      <c r="HJ109" s="26">
        <v>14</v>
      </c>
      <c r="HK109" s="26">
        <v>0</v>
      </c>
      <c r="HL109" s="26">
        <v>8</v>
      </c>
      <c r="HM109" s="26">
        <v>0</v>
      </c>
      <c r="HN109" s="26">
        <v>11</v>
      </c>
      <c r="HO109" s="26">
        <v>1</v>
      </c>
      <c r="HP109" s="26">
        <v>7</v>
      </c>
      <c r="HQ109" s="26">
        <v>0</v>
      </c>
      <c r="HR109" s="26">
        <v>6</v>
      </c>
      <c r="HS109" s="26">
        <v>0</v>
      </c>
      <c r="HT109" s="26">
        <v>5</v>
      </c>
      <c r="HU109" s="26">
        <v>0</v>
      </c>
      <c r="HV109" s="26">
        <v>6</v>
      </c>
      <c r="HW109" s="26">
        <v>0</v>
      </c>
      <c r="HX109" s="26">
        <v>5</v>
      </c>
      <c r="HY109" s="26">
        <v>0</v>
      </c>
      <c r="HZ109" s="26">
        <v>5</v>
      </c>
      <c r="IA109" s="26">
        <v>1</v>
      </c>
      <c r="IB109" s="26">
        <v>5</v>
      </c>
      <c r="IC109" s="26">
        <v>0</v>
      </c>
      <c r="ID109" s="26">
        <v>5</v>
      </c>
      <c r="IE109" s="26">
        <v>1</v>
      </c>
      <c r="IF109" s="26">
        <v>2</v>
      </c>
      <c r="IG109" s="26">
        <v>0</v>
      </c>
      <c r="IH109" s="26">
        <v>7</v>
      </c>
      <c r="II109" s="26"/>
      <c r="IJ109" s="26">
        <v>0</v>
      </c>
      <c r="IK109" s="26">
        <v>0</v>
      </c>
      <c r="IL109" s="26">
        <v>0</v>
      </c>
      <c r="IM109" s="26">
        <v>0</v>
      </c>
      <c r="IN109" s="26">
        <v>0</v>
      </c>
      <c r="IO109" s="26">
        <v>0</v>
      </c>
      <c r="IP109" s="26">
        <v>0</v>
      </c>
      <c r="IQ109" s="26">
        <v>0</v>
      </c>
      <c r="IR109" s="26">
        <v>0</v>
      </c>
      <c r="IS109" s="26">
        <v>0</v>
      </c>
      <c r="IT109" s="26">
        <v>0</v>
      </c>
      <c r="IU109" s="26">
        <v>0</v>
      </c>
      <c r="IV109" s="26"/>
      <c r="IW109" s="26">
        <v>0</v>
      </c>
      <c r="IX109" s="26">
        <v>0</v>
      </c>
      <c r="IY109" s="26">
        <v>0</v>
      </c>
      <c r="IZ109" s="26">
        <v>0</v>
      </c>
      <c r="JA109" s="26">
        <v>0</v>
      </c>
      <c r="JB109" s="26">
        <v>0</v>
      </c>
      <c r="JC109" s="26">
        <v>0</v>
      </c>
      <c r="JD109" s="26">
        <v>0</v>
      </c>
      <c r="JE109" s="26">
        <v>0</v>
      </c>
      <c r="JF109" s="26">
        <v>0</v>
      </c>
      <c r="JG109" s="26">
        <v>0</v>
      </c>
      <c r="JH109" s="26">
        <v>0</v>
      </c>
      <c r="JI109" s="26"/>
      <c r="JJ109" s="26">
        <v>0</v>
      </c>
      <c r="JK109" s="26">
        <v>0</v>
      </c>
      <c r="JL109" s="26">
        <v>0</v>
      </c>
      <c r="JM109" s="26">
        <v>0</v>
      </c>
      <c r="JN109" s="26">
        <v>0</v>
      </c>
      <c r="JO109" s="26">
        <v>0</v>
      </c>
      <c r="JP109" s="26">
        <v>0</v>
      </c>
      <c r="JQ109" s="26">
        <v>0</v>
      </c>
      <c r="JR109" s="26">
        <v>0</v>
      </c>
      <c r="JS109" s="26">
        <v>0</v>
      </c>
      <c r="JT109" s="26">
        <v>0</v>
      </c>
      <c r="JU109" s="26">
        <v>0</v>
      </c>
      <c r="JV109" s="26"/>
      <c r="JW109" s="26">
        <v>0</v>
      </c>
      <c r="JX109" s="26">
        <v>0</v>
      </c>
      <c r="JY109" s="26">
        <v>0</v>
      </c>
      <c r="JZ109" s="26">
        <v>0</v>
      </c>
      <c r="KA109" s="26">
        <v>0</v>
      </c>
      <c r="KB109" s="26">
        <v>0</v>
      </c>
      <c r="KC109" s="26">
        <v>0</v>
      </c>
      <c r="KD109" s="26">
        <v>0</v>
      </c>
      <c r="KE109" s="26">
        <v>0</v>
      </c>
      <c r="KF109" s="26">
        <v>0</v>
      </c>
      <c r="KG109" s="26">
        <v>0</v>
      </c>
      <c r="KH109" s="26">
        <v>0</v>
      </c>
      <c r="KI109" s="26"/>
      <c r="KJ109" s="26">
        <v>1</v>
      </c>
      <c r="KK109" s="26">
        <v>9</v>
      </c>
      <c r="KL109" s="26">
        <v>12</v>
      </c>
      <c r="KM109" s="26">
        <v>1</v>
      </c>
      <c r="KN109" s="26">
        <v>4</v>
      </c>
      <c r="KO109" s="26">
        <v>1</v>
      </c>
      <c r="KP109" s="26">
        <v>0</v>
      </c>
      <c r="KQ109" s="26">
        <v>0</v>
      </c>
      <c r="KR109" s="26">
        <v>0</v>
      </c>
      <c r="KS109" s="26">
        <v>1</v>
      </c>
      <c r="KT109" s="26">
        <v>0</v>
      </c>
      <c r="KU109" s="26">
        <v>0</v>
      </c>
      <c r="KV109" s="26">
        <v>0</v>
      </c>
      <c r="KW109" s="26">
        <v>0</v>
      </c>
      <c r="KX109" s="26">
        <v>0</v>
      </c>
      <c r="KY109" s="26">
        <v>0</v>
      </c>
      <c r="KZ109" s="26">
        <v>0</v>
      </c>
      <c r="LA109" s="26">
        <v>0</v>
      </c>
      <c r="LB109" s="26">
        <v>0</v>
      </c>
      <c r="LC109" s="26">
        <v>0</v>
      </c>
      <c r="LD109" s="26">
        <v>0</v>
      </c>
      <c r="LE109" s="26">
        <v>0</v>
      </c>
      <c r="LF109" s="26">
        <v>0</v>
      </c>
      <c r="LG109" s="26">
        <v>0</v>
      </c>
      <c r="LH109" s="26">
        <v>0</v>
      </c>
      <c r="LI109" s="26">
        <v>0</v>
      </c>
      <c r="LJ109" s="26">
        <v>0</v>
      </c>
      <c r="LK109" s="26">
        <v>0</v>
      </c>
      <c r="LL109" s="26">
        <v>0</v>
      </c>
      <c r="LM109" s="26">
        <v>0</v>
      </c>
      <c r="LN109" s="26">
        <v>0</v>
      </c>
      <c r="LO109" s="26">
        <v>0</v>
      </c>
      <c r="LP109" s="26">
        <v>0</v>
      </c>
      <c r="LQ109" s="26">
        <v>4</v>
      </c>
      <c r="LR109" s="26">
        <v>7</v>
      </c>
      <c r="LS109" s="26">
        <v>4</v>
      </c>
      <c r="LT109" s="26">
        <v>4</v>
      </c>
      <c r="LU109" s="26">
        <v>1</v>
      </c>
      <c r="LV109" s="26">
        <v>0</v>
      </c>
      <c r="LW109" s="26">
        <v>0</v>
      </c>
      <c r="LX109" s="26">
        <v>0</v>
      </c>
      <c r="LY109" s="26">
        <v>0</v>
      </c>
      <c r="LZ109" s="26">
        <v>1</v>
      </c>
      <c r="MA109" s="26">
        <v>0</v>
      </c>
      <c r="MB109" s="26">
        <v>1</v>
      </c>
      <c r="MC109" s="26">
        <v>0</v>
      </c>
      <c r="MD109" s="26">
        <v>1</v>
      </c>
      <c r="ME109" s="26">
        <v>0</v>
      </c>
      <c r="MF109" s="26">
        <v>0</v>
      </c>
      <c r="MG109" s="26">
        <v>1</v>
      </c>
      <c r="MH109" s="26">
        <v>0</v>
      </c>
      <c r="MI109" s="26">
        <v>0</v>
      </c>
      <c r="MJ109" s="26">
        <v>0</v>
      </c>
      <c r="MK109" s="26">
        <v>0</v>
      </c>
      <c r="ML109" s="26">
        <v>1</v>
      </c>
      <c r="MM109" s="28">
        <v>0</v>
      </c>
      <c r="MN109" s="26">
        <v>0</v>
      </c>
      <c r="MO109" s="26">
        <v>0</v>
      </c>
      <c r="MP109" s="26">
        <v>0</v>
      </c>
      <c r="MQ109" s="26">
        <v>0</v>
      </c>
      <c r="MR109" s="26">
        <v>0</v>
      </c>
      <c r="MS109" s="26">
        <v>0</v>
      </c>
      <c r="MT109" s="26">
        <v>0</v>
      </c>
      <c r="MU109" s="26">
        <v>0</v>
      </c>
      <c r="MV109" s="26">
        <v>0</v>
      </c>
      <c r="MW109" s="26">
        <v>0</v>
      </c>
      <c r="MX109" s="26">
        <v>0</v>
      </c>
      <c r="MY109" s="26">
        <v>0</v>
      </c>
      <c r="MZ109" s="26">
        <v>0</v>
      </c>
      <c r="NA109" s="26">
        <v>0</v>
      </c>
      <c r="NB109" s="26">
        <v>0</v>
      </c>
      <c r="NC109" s="26">
        <v>0</v>
      </c>
      <c r="ND109" s="26">
        <v>0</v>
      </c>
      <c r="NE109" s="26">
        <v>0</v>
      </c>
      <c r="NF109" s="26">
        <v>0</v>
      </c>
      <c r="NG109" s="26">
        <v>0</v>
      </c>
      <c r="NH109" s="26">
        <v>0</v>
      </c>
      <c r="NI109" s="26">
        <v>0</v>
      </c>
      <c r="NJ109" s="26">
        <v>0</v>
      </c>
      <c r="NK109" s="26">
        <v>0</v>
      </c>
      <c r="NL109" s="26">
        <v>0</v>
      </c>
      <c r="NM109" s="26">
        <v>0</v>
      </c>
      <c r="NN109" s="26">
        <v>0</v>
      </c>
      <c r="NO109" s="26">
        <v>0</v>
      </c>
      <c r="NP109" s="26">
        <v>0</v>
      </c>
      <c r="NQ109" s="26">
        <v>0</v>
      </c>
      <c r="NR109" s="26">
        <v>0</v>
      </c>
      <c r="NS109" s="26">
        <v>0</v>
      </c>
      <c r="NT109" s="26">
        <v>0</v>
      </c>
      <c r="NU109" s="26">
        <v>0</v>
      </c>
      <c r="NV109" s="26">
        <v>0</v>
      </c>
      <c r="NW109" s="26">
        <v>0</v>
      </c>
      <c r="NX109" s="26">
        <v>0</v>
      </c>
      <c r="NY109" s="26">
        <v>0</v>
      </c>
      <c r="NZ109" s="26">
        <v>0</v>
      </c>
      <c r="OA109" s="26">
        <v>0</v>
      </c>
      <c r="OB109" s="26">
        <v>0</v>
      </c>
      <c r="OC109" s="26">
        <v>0</v>
      </c>
      <c r="OD109" s="26">
        <v>0</v>
      </c>
      <c r="OE109" s="26">
        <v>0</v>
      </c>
      <c r="OF109" s="26">
        <v>0</v>
      </c>
      <c r="OG109" s="26">
        <v>0</v>
      </c>
      <c r="OH109" s="26"/>
      <c r="OI109" s="26">
        <v>0</v>
      </c>
      <c r="OJ109" s="26">
        <v>0</v>
      </c>
      <c r="OK109" s="28">
        <v>144</v>
      </c>
      <c r="OL109" s="26">
        <v>0</v>
      </c>
      <c r="OM109" s="26">
        <v>0</v>
      </c>
      <c r="ON109" s="26">
        <v>0</v>
      </c>
      <c r="OO109" s="26">
        <v>1</v>
      </c>
      <c r="OP109" s="26">
        <v>0</v>
      </c>
      <c r="OQ109" s="26">
        <v>13</v>
      </c>
      <c r="OR109" s="26">
        <v>5</v>
      </c>
      <c r="OS109" s="26">
        <v>0</v>
      </c>
      <c r="OT109" s="26">
        <v>58</v>
      </c>
      <c r="OU109" s="26">
        <v>11</v>
      </c>
      <c r="OV109" s="26">
        <v>3</v>
      </c>
      <c r="OW109" s="26">
        <v>53</v>
      </c>
      <c r="OX109" s="28">
        <v>146</v>
      </c>
      <c r="OY109" s="26">
        <v>0</v>
      </c>
      <c r="OZ109" s="26">
        <v>17</v>
      </c>
      <c r="PA109" s="26">
        <v>62</v>
      </c>
      <c r="PB109" s="26">
        <v>67</v>
      </c>
      <c r="PC109" s="28">
        <v>19</v>
      </c>
      <c r="PD109" s="26">
        <v>17</v>
      </c>
      <c r="PE109" s="26">
        <v>2</v>
      </c>
      <c r="PF109" s="28">
        <v>0</v>
      </c>
      <c r="PG109" s="26">
        <v>0</v>
      </c>
      <c r="PH109" s="26">
        <v>0</v>
      </c>
      <c r="PI109" s="26">
        <v>0</v>
      </c>
      <c r="PJ109" s="26">
        <v>0</v>
      </c>
      <c r="PK109" s="28">
        <v>6</v>
      </c>
      <c r="PL109" s="26">
        <v>0</v>
      </c>
      <c r="PM109" s="26">
        <v>0</v>
      </c>
      <c r="PN109" s="26">
        <v>0</v>
      </c>
      <c r="PO109" s="26">
        <v>0</v>
      </c>
      <c r="PP109" s="26">
        <v>0</v>
      </c>
      <c r="PQ109" s="26">
        <v>0</v>
      </c>
      <c r="PR109" s="26">
        <v>0</v>
      </c>
      <c r="PS109" s="26">
        <v>0</v>
      </c>
      <c r="PT109" s="26">
        <v>0</v>
      </c>
      <c r="PU109" s="26">
        <v>0</v>
      </c>
      <c r="PV109" s="26">
        <v>0</v>
      </c>
      <c r="PW109" s="26">
        <v>0</v>
      </c>
      <c r="PX109" s="26">
        <v>0</v>
      </c>
      <c r="PY109" s="26">
        <v>0</v>
      </c>
      <c r="PZ109" s="26">
        <v>0</v>
      </c>
      <c r="QA109" s="26">
        <v>0</v>
      </c>
      <c r="QB109" s="26">
        <v>0</v>
      </c>
      <c r="QC109" s="26">
        <v>0</v>
      </c>
      <c r="QD109" s="26">
        <v>1</v>
      </c>
      <c r="QE109" s="26">
        <v>0</v>
      </c>
      <c r="QF109" s="26">
        <v>1</v>
      </c>
      <c r="QG109" s="26">
        <v>0</v>
      </c>
      <c r="QH109" s="26">
        <v>0</v>
      </c>
      <c r="QI109" s="26">
        <v>0</v>
      </c>
      <c r="QJ109" s="26">
        <v>0</v>
      </c>
      <c r="QK109" s="26">
        <v>0</v>
      </c>
      <c r="QL109" s="26">
        <v>0</v>
      </c>
      <c r="QM109" s="26">
        <v>0</v>
      </c>
      <c r="QN109" s="26">
        <v>0</v>
      </c>
      <c r="QO109" s="26">
        <v>0</v>
      </c>
      <c r="QP109" s="26">
        <v>0</v>
      </c>
      <c r="QQ109" s="26">
        <v>0</v>
      </c>
      <c r="QR109" s="26">
        <v>0</v>
      </c>
      <c r="QS109" s="26">
        <v>0</v>
      </c>
      <c r="QT109" s="26">
        <v>1</v>
      </c>
      <c r="QU109" s="26">
        <v>0</v>
      </c>
      <c r="QV109" s="26">
        <v>1</v>
      </c>
      <c r="QW109" s="26">
        <v>0</v>
      </c>
      <c r="QX109" s="26">
        <v>0</v>
      </c>
      <c r="QY109" s="26">
        <v>0</v>
      </c>
      <c r="QZ109" s="26">
        <v>0</v>
      </c>
      <c r="RA109" s="26">
        <v>0</v>
      </c>
      <c r="RB109" s="26">
        <v>0</v>
      </c>
      <c r="RC109" s="26">
        <v>0</v>
      </c>
      <c r="RD109" s="26">
        <v>0</v>
      </c>
      <c r="RE109" s="26">
        <v>0</v>
      </c>
      <c r="RF109" s="26">
        <v>0</v>
      </c>
      <c r="RG109" s="26">
        <v>0</v>
      </c>
      <c r="RH109" s="26">
        <v>0</v>
      </c>
      <c r="RI109" s="26">
        <v>0</v>
      </c>
      <c r="RJ109" s="26">
        <v>0</v>
      </c>
      <c r="RK109" s="26">
        <v>0</v>
      </c>
      <c r="RL109" s="26">
        <v>0</v>
      </c>
      <c r="RM109" s="26">
        <v>0</v>
      </c>
      <c r="RN109" s="26">
        <v>1</v>
      </c>
      <c r="RO109" s="26">
        <v>0</v>
      </c>
      <c r="RP109" s="26">
        <v>0</v>
      </c>
      <c r="RQ109" s="26">
        <v>0</v>
      </c>
      <c r="RR109" s="26">
        <v>0</v>
      </c>
      <c r="RS109" s="26">
        <v>0</v>
      </c>
      <c r="RT109" s="26">
        <v>0</v>
      </c>
      <c r="RU109" s="26">
        <v>0</v>
      </c>
      <c r="RV109" s="26">
        <v>1</v>
      </c>
      <c r="RW109" s="26">
        <v>0</v>
      </c>
      <c r="RX109" s="26">
        <v>0</v>
      </c>
      <c r="RY109" s="26">
        <v>0</v>
      </c>
      <c r="RZ109" s="26">
        <v>0</v>
      </c>
      <c r="SA109" s="26">
        <v>0</v>
      </c>
      <c r="SB109" s="26">
        <v>0</v>
      </c>
      <c r="SC109" s="26">
        <v>0</v>
      </c>
      <c r="SD109" s="26">
        <v>0</v>
      </c>
      <c r="SE109" s="26">
        <v>0</v>
      </c>
      <c r="SF109" s="28">
        <v>6</v>
      </c>
      <c r="SG109" s="26">
        <v>0</v>
      </c>
      <c r="SH109" s="26">
        <v>0</v>
      </c>
      <c r="SI109" s="26">
        <v>0</v>
      </c>
      <c r="SJ109" s="26">
        <v>0</v>
      </c>
      <c r="SK109" s="26">
        <v>0</v>
      </c>
      <c r="SL109" s="26">
        <v>0</v>
      </c>
      <c r="SM109" s="26">
        <v>1</v>
      </c>
      <c r="SN109" s="26">
        <v>0</v>
      </c>
      <c r="SO109" s="26">
        <v>0</v>
      </c>
      <c r="SP109" s="26">
        <v>0</v>
      </c>
      <c r="SQ109" s="26">
        <v>1</v>
      </c>
      <c r="SR109" s="26">
        <v>0</v>
      </c>
      <c r="SS109" s="26">
        <v>1</v>
      </c>
      <c r="ST109" s="26">
        <v>0</v>
      </c>
      <c r="SU109" s="26">
        <v>1</v>
      </c>
      <c r="SV109" s="26">
        <v>0</v>
      </c>
      <c r="SW109" s="26">
        <v>0</v>
      </c>
      <c r="SX109" s="26">
        <v>0</v>
      </c>
      <c r="SY109" s="26">
        <v>1</v>
      </c>
      <c r="SZ109" s="26">
        <v>0</v>
      </c>
      <c r="TA109" s="26">
        <v>1</v>
      </c>
      <c r="TB109" s="26">
        <v>0</v>
      </c>
      <c r="TC109" s="26">
        <v>0</v>
      </c>
      <c r="TD109" s="26">
        <v>0</v>
      </c>
      <c r="TE109" s="28">
        <v>26</v>
      </c>
      <c r="TF109" s="26">
        <v>0</v>
      </c>
      <c r="TG109" s="26">
        <v>0</v>
      </c>
      <c r="TH109" s="26">
        <v>0</v>
      </c>
      <c r="TI109" s="26">
        <v>1</v>
      </c>
      <c r="TJ109" s="26">
        <v>0</v>
      </c>
      <c r="TK109" s="26">
        <v>0</v>
      </c>
      <c r="TL109" s="26">
        <v>4</v>
      </c>
      <c r="TM109" s="26">
        <v>4</v>
      </c>
      <c r="TN109" s="26">
        <v>3</v>
      </c>
      <c r="TO109" s="26">
        <v>3</v>
      </c>
      <c r="TP109" s="26">
        <v>0</v>
      </c>
      <c r="TQ109" s="26">
        <v>1</v>
      </c>
      <c r="TR109" s="26">
        <v>1</v>
      </c>
      <c r="TS109" s="26">
        <v>3</v>
      </c>
      <c r="TT109" s="26">
        <v>0</v>
      </c>
      <c r="TU109" s="26">
        <v>1</v>
      </c>
      <c r="TV109" s="26">
        <v>0</v>
      </c>
      <c r="TW109" s="26">
        <v>0</v>
      </c>
      <c r="TX109" s="26">
        <v>1</v>
      </c>
      <c r="TY109" s="26">
        <v>1</v>
      </c>
      <c r="TZ109" s="26">
        <v>1</v>
      </c>
      <c r="UA109" s="26">
        <v>1</v>
      </c>
      <c r="UB109" s="26">
        <v>0</v>
      </c>
      <c r="UC109" s="26">
        <v>0</v>
      </c>
      <c r="UD109" s="26">
        <v>1</v>
      </c>
      <c r="UE109" s="26">
        <v>0</v>
      </c>
      <c r="UF109" s="26">
        <v>0</v>
      </c>
      <c r="UG109" s="26">
        <v>0</v>
      </c>
      <c r="UH109" s="26">
        <v>0</v>
      </c>
      <c r="UI109" s="26">
        <v>0</v>
      </c>
      <c r="UJ109" s="28">
        <v>1639</v>
      </c>
      <c r="UK109" s="26">
        <v>2</v>
      </c>
      <c r="UL109" s="26">
        <v>11</v>
      </c>
      <c r="UM109" s="26">
        <v>27</v>
      </c>
      <c r="UN109" s="26">
        <v>7</v>
      </c>
      <c r="UO109" s="26">
        <v>34</v>
      </c>
      <c r="UP109" s="26">
        <v>139</v>
      </c>
      <c r="UQ109" s="26">
        <v>222</v>
      </c>
      <c r="UR109" s="26">
        <v>289</v>
      </c>
      <c r="US109" s="26">
        <v>233</v>
      </c>
      <c r="UT109" s="26">
        <v>153</v>
      </c>
      <c r="UU109" s="26">
        <v>77</v>
      </c>
      <c r="UV109" s="26">
        <v>97</v>
      </c>
      <c r="UW109" s="26">
        <v>4</v>
      </c>
      <c r="UX109" s="26">
        <v>13</v>
      </c>
      <c r="UY109" s="26">
        <v>10</v>
      </c>
      <c r="UZ109" s="26">
        <v>4</v>
      </c>
      <c r="VA109" s="26">
        <v>7</v>
      </c>
      <c r="VB109" s="26">
        <v>27</v>
      </c>
      <c r="VC109" s="26">
        <v>58</v>
      </c>
      <c r="VD109" s="26">
        <v>58</v>
      </c>
      <c r="VE109" s="26">
        <v>44</v>
      </c>
      <c r="VF109" s="26">
        <v>39</v>
      </c>
      <c r="VG109" s="26">
        <v>36</v>
      </c>
      <c r="VH109" s="26">
        <v>48</v>
      </c>
      <c r="VI109" s="26">
        <v>0</v>
      </c>
      <c r="VJ109" s="26">
        <v>0</v>
      </c>
      <c r="VK109" s="26">
        <v>0</v>
      </c>
      <c r="VL109" s="26">
        <v>0</v>
      </c>
      <c r="VM109" s="28">
        <v>20</v>
      </c>
      <c r="VN109" s="26">
        <v>0</v>
      </c>
      <c r="VO109" s="26">
        <v>0</v>
      </c>
      <c r="VP109" s="26">
        <v>0</v>
      </c>
      <c r="VQ109" s="26">
        <v>3</v>
      </c>
      <c r="VR109" s="26">
        <v>0</v>
      </c>
      <c r="VS109" s="26">
        <v>1</v>
      </c>
      <c r="VT109" s="26">
        <v>5</v>
      </c>
      <c r="VU109" s="26">
        <v>11</v>
      </c>
      <c r="VV109" s="28">
        <v>2</v>
      </c>
      <c r="VW109" s="26">
        <v>0</v>
      </c>
      <c r="VX109" s="26">
        <v>0</v>
      </c>
      <c r="VY109" s="26">
        <v>0</v>
      </c>
      <c r="VZ109" s="26">
        <v>0</v>
      </c>
      <c r="WA109" s="26">
        <v>0</v>
      </c>
      <c r="WB109" s="26">
        <v>0</v>
      </c>
      <c r="WC109" s="26">
        <v>0</v>
      </c>
      <c r="WD109" s="26">
        <v>0</v>
      </c>
      <c r="WE109" s="26">
        <v>0</v>
      </c>
      <c r="WF109" s="26">
        <v>0</v>
      </c>
      <c r="WG109" s="26">
        <v>0</v>
      </c>
      <c r="WH109" s="26">
        <v>0</v>
      </c>
      <c r="WI109" s="26">
        <v>0</v>
      </c>
      <c r="WJ109" s="26">
        <v>0</v>
      </c>
      <c r="WK109" s="26">
        <v>0</v>
      </c>
      <c r="WL109" s="26">
        <v>0</v>
      </c>
      <c r="WM109" s="26">
        <v>0</v>
      </c>
      <c r="WN109" s="26">
        <v>0</v>
      </c>
      <c r="WO109" s="26">
        <v>1</v>
      </c>
      <c r="WP109" s="26">
        <v>0</v>
      </c>
      <c r="WQ109" s="26">
        <v>1</v>
      </c>
      <c r="WR109" s="26">
        <v>0</v>
      </c>
      <c r="WS109" s="26">
        <v>0</v>
      </c>
      <c r="WT109" s="26">
        <v>0</v>
      </c>
      <c r="WU109" s="26">
        <v>0</v>
      </c>
      <c r="WV109" s="26">
        <v>0</v>
      </c>
      <c r="WW109" s="26">
        <v>0</v>
      </c>
      <c r="WX109" s="26">
        <v>0</v>
      </c>
      <c r="WY109" s="26">
        <v>0</v>
      </c>
      <c r="WZ109" s="26">
        <v>0</v>
      </c>
      <c r="XA109" s="26">
        <v>0</v>
      </c>
      <c r="XB109" s="26">
        <v>0</v>
      </c>
      <c r="XC109" s="26">
        <v>0</v>
      </c>
      <c r="XD109" s="26">
        <v>0</v>
      </c>
      <c r="XE109" s="26">
        <v>0</v>
      </c>
      <c r="XF109" s="26">
        <v>0</v>
      </c>
      <c r="XG109" s="26">
        <v>0</v>
      </c>
      <c r="XH109" s="26">
        <v>0</v>
      </c>
      <c r="XI109" s="26">
        <v>0</v>
      </c>
      <c r="XJ109" s="26">
        <v>0</v>
      </c>
      <c r="XK109" s="26">
        <v>0</v>
      </c>
      <c r="XL109" s="26">
        <v>0</v>
      </c>
      <c r="XM109" s="26">
        <v>0</v>
      </c>
      <c r="XN109" s="26">
        <v>0</v>
      </c>
      <c r="XO109" s="26">
        <v>0</v>
      </c>
      <c r="XP109" s="26">
        <v>0</v>
      </c>
      <c r="XQ109" s="26">
        <v>0</v>
      </c>
      <c r="XR109" s="26">
        <v>0</v>
      </c>
      <c r="XS109" s="41">
        <v>0</v>
      </c>
      <c r="XT109" s="41">
        <v>0</v>
      </c>
      <c r="XU109" s="41">
        <v>0</v>
      </c>
      <c r="XV109" s="41">
        <v>0</v>
      </c>
      <c r="XW109" s="41">
        <v>0</v>
      </c>
      <c r="XX109" s="41">
        <v>0</v>
      </c>
      <c r="XY109" s="41">
        <v>0</v>
      </c>
      <c r="XZ109" s="41">
        <v>0</v>
      </c>
      <c r="YA109" s="41">
        <v>0</v>
      </c>
      <c r="YB109" s="41">
        <v>0</v>
      </c>
      <c r="YC109" s="41">
        <v>0</v>
      </c>
      <c r="YD109" s="41">
        <v>0</v>
      </c>
      <c r="YE109" s="41">
        <v>0</v>
      </c>
      <c r="YF109" s="41">
        <v>0</v>
      </c>
      <c r="YG109" s="41">
        <v>0</v>
      </c>
      <c r="YH109" s="41">
        <v>0</v>
      </c>
      <c r="YI109" s="41">
        <v>0</v>
      </c>
      <c r="YJ109" s="41">
        <v>0</v>
      </c>
      <c r="YK109" s="41">
        <v>0</v>
      </c>
      <c r="YL109" s="41">
        <v>0</v>
      </c>
      <c r="YM109" s="41">
        <v>0</v>
      </c>
      <c r="YN109" s="41">
        <v>0</v>
      </c>
      <c r="YO109" s="41">
        <v>0</v>
      </c>
      <c r="YP109" s="41">
        <v>0</v>
      </c>
      <c r="YQ109" s="41">
        <v>0</v>
      </c>
      <c r="YR109" s="41">
        <v>0</v>
      </c>
      <c r="YS109" s="41">
        <v>0</v>
      </c>
      <c r="YT109" s="41">
        <v>0</v>
      </c>
      <c r="YU109" s="41">
        <v>0</v>
      </c>
      <c r="YV109" s="41">
        <v>0</v>
      </c>
      <c r="YW109" s="41">
        <v>0</v>
      </c>
      <c r="YX109" s="41">
        <v>0</v>
      </c>
      <c r="YY109" s="41">
        <v>0</v>
      </c>
      <c r="YZ109" s="41">
        <v>0</v>
      </c>
      <c r="ZA109" s="41">
        <v>0</v>
      </c>
      <c r="ZB109" s="41">
        <v>0</v>
      </c>
      <c r="ZC109" s="41">
        <v>0</v>
      </c>
      <c r="ZD109" s="41">
        <v>0</v>
      </c>
      <c r="ZE109" s="41">
        <v>0</v>
      </c>
      <c r="ZF109" s="41">
        <v>0</v>
      </c>
      <c r="ZG109" s="41">
        <v>0</v>
      </c>
      <c r="ZH109" s="41">
        <v>0</v>
      </c>
      <c r="ZI109" s="41">
        <v>0</v>
      </c>
      <c r="ZJ109" s="41">
        <v>0</v>
      </c>
      <c r="ZK109" s="41">
        <v>0</v>
      </c>
      <c r="ZL109" s="41">
        <v>0</v>
      </c>
      <c r="ZM109" s="41">
        <v>12</v>
      </c>
      <c r="ZN109" s="41">
        <v>2</v>
      </c>
      <c r="ZO109" s="27">
        <v>6</v>
      </c>
      <c r="ZP109" s="27">
        <v>4</v>
      </c>
      <c r="ZQ109" s="27">
        <v>5</v>
      </c>
      <c r="ZR109" s="27">
        <v>2</v>
      </c>
      <c r="ZS109" s="27">
        <v>9</v>
      </c>
      <c r="ZT109" s="27">
        <v>13</v>
      </c>
      <c r="ZU109" s="27">
        <v>29</v>
      </c>
      <c r="ZV109" s="27">
        <v>1336</v>
      </c>
      <c r="ZW109" s="27">
        <v>86</v>
      </c>
      <c r="ZX109" s="27">
        <v>88</v>
      </c>
      <c r="ZY109" s="27">
        <v>365</v>
      </c>
      <c r="ZZ109" s="27">
        <v>34</v>
      </c>
      <c r="AAA109" s="27">
        <v>49</v>
      </c>
      <c r="AAB109" s="27">
        <v>3</v>
      </c>
      <c r="AAC109" s="27">
        <v>8</v>
      </c>
      <c r="AAD109" s="27">
        <v>2</v>
      </c>
      <c r="AAE109" s="27">
        <v>3</v>
      </c>
      <c r="AAF109" s="27">
        <v>29</v>
      </c>
      <c r="AAG109" s="27">
        <v>38</v>
      </c>
      <c r="AAH109" s="27" t="s">
        <v>592</v>
      </c>
    </row>
    <row r="110" spans="1:710" s="27" customFormat="1" x14ac:dyDescent="0.2">
      <c r="A110" s="27" t="s">
        <v>64</v>
      </c>
      <c r="B110" s="68">
        <v>1041410</v>
      </c>
      <c r="C110" s="28">
        <v>606</v>
      </c>
      <c r="D110" s="28">
        <v>32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8">
        <v>3</v>
      </c>
      <c r="P110" s="28">
        <v>11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0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6">
        <v>0</v>
      </c>
      <c r="AU110" s="26">
        <v>0</v>
      </c>
      <c r="AV110" s="26">
        <v>0</v>
      </c>
      <c r="AW110" s="26">
        <v>0</v>
      </c>
      <c r="AX110" s="26">
        <v>0</v>
      </c>
      <c r="AY110" s="26">
        <v>0</v>
      </c>
      <c r="AZ110" s="26">
        <v>0</v>
      </c>
      <c r="BA110" s="26">
        <v>0</v>
      </c>
      <c r="BB110" s="26">
        <v>0</v>
      </c>
      <c r="BC110" s="26">
        <v>0</v>
      </c>
      <c r="BD110" s="26">
        <v>0</v>
      </c>
      <c r="BE110" s="26">
        <v>0</v>
      </c>
      <c r="BF110" s="26">
        <v>0</v>
      </c>
      <c r="BG110" s="26">
        <v>0</v>
      </c>
      <c r="BH110" s="26">
        <v>0</v>
      </c>
      <c r="BI110" s="26">
        <v>0</v>
      </c>
      <c r="BJ110" s="26">
        <v>0</v>
      </c>
      <c r="BK110" s="26">
        <v>0</v>
      </c>
      <c r="BL110" s="26">
        <v>0</v>
      </c>
      <c r="BM110" s="26"/>
      <c r="BN110" s="26"/>
      <c r="BO110" s="26"/>
      <c r="BP110" s="26"/>
      <c r="BQ110" s="26">
        <v>0</v>
      </c>
      <c r="BR110" s="26">
        <v>0</v>
      </c>
      <c r="BS110" s="26">
        <v>0</v>
      </c>
      <c r="BT110" s="26">
        <v>0</v>
      </c>
      <c r="BU110" s="28">
        <v>0</v>
      </c>
      <c r="BV110" s="28">
        <v>1</v>
      </c>
      <c r="BW110" s="28">
        <v>6</v>
      </c>
      <c r="BX110" s="28">
        <v>119</v>
      </c>
      <c r="BY110" s="26">
        <v>0</v>
      </c>
      <c r="BZ110" s="26">
        <v>0</v>
      </c>
      <c r="CA110" s="26">
        <v>0</v>
      </c>
      <c r="CB110" s="26">
        <v>15</v>
      </c>
      <c r="CC110" s="26">
        <v>0</v>
      </c>
      <c r="CD110" s="26">
        <v>5</v>
      </c>
      <c r="CE110" s="26">
        <v>0</v>
      </c>
      <c r="CF110" s="26">
        <v>9</v>
      </c>
      <c r="CG110" s="26">
        <v>0</v>
      </c>
      <c r="CH110" s="26">
        <v>3</v>
      </c>
      <c r="CI110" s="26">
        <v>0</v>
      </c>
      <c r="CJ110" s="26">
        <v>0</v>
      </c>
      <c r="CK110" s="26">
        <v>0</v>
      </c>
      <c r="CL110" s="26">
        <v>0</v>
      </c>
      <c r="CM110" s="26">
        <v>0</v>
      </c>
      <c r="CN110" s="26">
        <v>1</v>
      </c>
      <c r="CO110" s="26">
        <v>0</v>
      </c>
      <c r="CP110" s="26">
        <v>0</v>
      </c>
      <c r="CQ110" s="26">
        <v>0</v>
      </c>
      <c r="CR110" s="26">
        <v>0</v>
      </c>
      <c r="CS110" s="26">
        <v>0</v>
      </c>
      <c r="CT110" s="26">
        <v>0</v>
      </c>
      <c r="CU110" s="26">
        <v>0</v>
      </c>
      <c r="CV110" s="26">
        <v>4</v>
      </c>
      <c r="CW110" s="26">
        <v>0</v>
      </c>
      <c r="CX110" s="26">
        <v>5</v>
      </c>
      <c r="CY110" s="26">
        <v>0</v>
      </c>
      <c r="CZ110" s="26">
        <v>7</v>
      </c>
      <c r="DA110" s="26">
        <v>0</v>
      </c>
      <c r="DB110" s="26">
        <v>7</v>
      </c>
      <c r="DC110" s="26">
        <v>0</v>
      </c>
      <c r="DD110" s="26">
        <v>14</v>
      </c>
      <c r="DE110" s="26">
        <v>0</v>
      </c>
      <c r="DF110" s="26">
        <v>11</v>
      </c>
      <c r="DG110" s="26">
        <v>0</v>
      </c>
      <c r="DH110" s="26">
        <v>20</v>
      </c>
      <c r="DI110" s="26">
        <v>0</v>
      </c>
      <c r="DJ110" s="26">
        <v>8</v>
      </c>
      <c r="DK110" s="26">
        <v>2</v>
      </c>
      <c r="DL110" s="26">
        <v>28</v>
      </c>
      <c r="DM110" s="26">
        <v>1</v>
      </c>
      <c r="DN110" s="26">
        <v>13</v>
      </c>
      <c r="DO110" s="26">
        <v>2</v>
      </c>
      <c r="DP110" s="26">
        <v>6</v>
      </c>
      <c r="DQ110" s="26">
        <v>1</v>
      </c>
      <c r="DR110" s="26">
        <v>5</v>
      </c>
      <c r="DS110" s="26">
        <v>0</v>
      </c>
      <c r="DT110" s="26">
        <v>6</v>
      </c>
      <c r="DU110" s="26">
        <v>0</v>
      </c>
      <c r="DV110" s="26">
        <v>4</v>
      </c>
      <c r="DW110" s="26">
        <v>2</v>
      </c>
      <c r="DX110" s="26">
        <v>5</v>
      </c>
      <c r="DY110" s="26">
        <v>2</v>
      </c>
      <c r="DZ110" s="26">
        <v>1</v>
      </c>
      <c r="EA110" s="26">
        <v>2</v>
      </c>
      <c r="EB110" s="26">
        <v>2</v>
      </c>
      <c r="EC110" s="26">
        <v>0</v>
      </c>
      <c r="ED110" s="26">
        <v>3</v>
      </c>
      <c r="EE110" s="26">
        <v>1</v>
      </c>
      <c r="EF110" s="26">
        <v>1</v>
      </c>
      <c r="EG110" s="26">
        <v>0</v>
      </c>
      <c r="EH110" s="26">
        <v>0</v>
      </c>
      <c r="EI110" s="26">
        <v>1</v>
      </c>
      <c r="EJ110" s="26">
        <v>3</v>
      </c>
      <c r="EK110" s="26">
        <v>1</v>
      </c>
      <c r="EL110" s="26">
        <v>4</v>
      </c>
      <c r="EM110" s="26"/>
      <c r="EN110" s="26"/>
      <c r="EO110" s="26">
        <v>0</v>
      </c>
      <c r="EP110" s="26">
        <v>109</v>
      </c>
      <c r="EQ110" s="26">
        <v>0</v>
      </c>
      <c r="ER110" s="26">
        <v>0</v>
      </c>
      <c r="ES110" s="26">
        <v>0</v>
      </c>
      <c r="ET110" s="26">
        <v>0</v>
      </c>
      <c r="EU110" s="26">
        <v>0</v>
      </c>
      <c r="EV110" s="26">
        <v>0</v>
      </c>
      <c r="EW110" s="26">
        <v>0</v>
      </c>
      <c r="EX110" s="26">
        <v>0</v>
      </c>
      <c r="EY110" s="26">
        <v>0</v>
      </c>
      <c r="EZ110" s="26">
        <v>0</v>
      </c>
      <c r="FA110" s="26">
        <v>0</v>
      </c>
      <c r="FB110" s="26">
        <v>0</v>
      </c>
      <c r="FC110" s="26">
        <v>0</v>
      </c>
      <c r="FD110" s="26">
        <v>0</v>
      </c>
      <c r="FE110" s="26">
        <v>0</v>
      </c>
      <c r="FF110" s="26">
        <v>0</v>
      </c>
      <c r="FG110" s="26">
        <v>0</v>
      </c>
      <c r="FH110" s="26">
        <v>10</v>
      </c>
      <c r="FI110" s="26">
        <v>0</v>
      </c>
      <c r="FJ110" s="26">
        <v>0</v>
      </c>
      <c r="FK110" s="26">
        <v>0</v>
      </c>
      <c r="FL110" s="26">
        <v>26</v>
      </c>
      <c r="FM110" s="26">
        <v>0</v>
      </c>
      <c r="FN110" s="26">
        <v>0</v>
      </c>
      <c r="FO110" s="26">
        <v>0</v>
      </c>
      <c r="FP110" s="26">
        <v>22</v>
      </c>
      <c r="FQ110" s="26">
        <v>0</v>
      </c>
      <c r="FR110" s="26">
        <v>0</v>
      </c>
      <c r="FS110" s="26">
        <v>0</v>
      </c>
      <c r="FT110" s="26">
        <v>10</v>
      </c>
      <c r="FU110" s="26">
        <v>0</v>
      </c>
      <c r="FV110" s="26">
        <v>0</v>
      </c>
      <c r="FW110" s="26">
        <v>0</v>
      </c>
      <c r="FX110" s="26">
        <v>0</v>
      </c>
      <c r="FY110" s="26">
        <v>0</v>
      </c>
      <c r="FZ110" s="26">
        <v>0</v>
      </c>
      <c r="GA110" s="26">
        <v>0</v>
      </c>
      <c r="GB110" s="26">
        <v>0</v>
      </c>
      <c r="GC110" s="26">
        <v>0</v>
      </c>
      <c r="GD110" s="26">
        <v>0</v>
      </c>
      <c r="GE110" s="26">
        <v>0</v>
      </c>
      <c r="GF110" s="26">
        <v>0</v>
      </c>
      <c r="GG110" s="26">
        <v>0</v>
      </c>
      <c r="GH110" s="26">
        <v>0</v>
      </c>
      <c r="GI110" s="26">
        <v>0</v>
      </c>
      <c r="GJ110" s="26">
        <v>0</v>
      </c>
      <c r="GK110" s="26">
        <v>0</v>
      </c>
      <c r="GL110" s="26">
        <v>0</v>
      </c>
      <c r="GM110" s="26">
        <v>0</v>
      </c>
      <c r="GN110" s="26">
        <v>0</v>
      </c>
      <c r="GO110" s="26">
        <v>0</v>
      </c>
      <c r="GP110" s="26">
        <v>0</v>
      </c>
      <c r="GQ110" s="26">
        <v>0</v>
      </c>
      <c r="GR110" s="26">
        <v>1</v>
      </c>
      <c r="GS110" s="26">
        <v>0</v>
      </c>
      <c r="GT110" s="26">
        <v>2</v>
      </c>
      <c r="GU110" s="26">
        <v>0</v>
      </c>
      <c r="GV110" s="26">
        <v>1</v>
      </c>
      <c r="GW110" s="26">
        <v>0</v>
      </c>
      <c r="GX110" s="26">
        <v>1</v>
      </c>
      <c r="GY110" s="26">
        <v>0</v>
      </c>
      <c r="GZ110" s="26">
        <v>0</v>
      </c>
      <c r="HA110" s="26">
        <v>0</v>
      </c>
      <c r="HB110" s="26">
        <v>0</v>
      </c>
      <c r="HC110" s="26">
        <v>0</v>
      </c>
      <c r="HD110" s="26">
        <v>7</v>
      </c>
      <c r="HE110" s="26">
        <v>0</v>
      </c>
      <c r="HF110" s="26">
        <v>6</v>
      </c>
      <c r="HG110" s="26">
        <v>1</v>
      </c>
      <c r="HH110" s="26">
        <v>7</v>
      </c>
      <c r="HI110" s="26">
        <v>0</v>
      </c>
      <c r="HJ110" s="26">
        <v>5</v>
      </c>
      <c r="HK110" s="26">
        <v>1</v>
      </c>
      <c r="HL110" s="26">
        <v>8</v>
      </c>
      <c r="HM110" s="26">
        <v>1</v>
      </c>
      <c r="HN110" s="26">
        <v>3</v>
      </c>
      <c r="HO110" s="26">
        <v>0</v>
      </c>
      <c r="HP110" s="26">
        <v>5</v>
      </c>
      <c r="HQ110" s="26">
        <v>1</v>
      </c>
      <c r="HR110" s="26">
        <v>3</v>
      </c>
      <c r="HS110" s="26">
        <v>0</v>
      </c>
      <c r="HT110" s="26">
        <v>4</v>
      </c>
      <c r="HU110" s="26">
        <v>1</v>
      </c>
      <c r="HV110" s="26">
        <v>1</v>
      </c>
      <c r="HW110" s="26">
        <v>1</v>
      </c>
      <c r="HX110" s="26">
        <v>4</v>
      </c>
      <c r="HY110" s="26">
        <v>0</v>
      </c>
      <c r="HZ110" s="26">
        <v>0</v>
      </c>
      <c r="IA110" s="26">
        <v>0</v>
      </c>
      <c r="IB110" s="26">
        <v>5</v>
      </c>
      <c r="IC110" s="26">
        <v>0</v>
      </c>
      <c r="ID110" s="26">
        <v>1</v>
      </c>
      <c r="IE110" s="26">
        <v>0</v>
      </c>
      <c r="IF110" s="26">
        <v>6</v>
      </c>
      <c r="IG110" s="26">
        <v>2</v>
      </c>
      <c r="IH110" s="26">
        <v>6</v>
      </c>
      <c r="II110" s="26"/>
      <c r="IJ110" s="26">
        <v>0</v>
      </c>
      <c r="IK110" s="26">
        <v>0</v>
      </c>
      <c r="IL110" s="26">
        <v>0</v>
      </c>
      <c r="IM110" s="26">
        <v>0</v>
      </c>
      <c r="IN110" s="26">
        <v>0</v>
      </c>
      <c r="IO110" s="26">
        <v>0</v>
      </c>
      <c r="IP110" s="26">
        <v>0</v>
      </c>
      <c r="IQ110" s="26">
        <v>0</v>
      </c>
      <c r="IR110" s="26">
        <v>0</v>
      </c>
      <c r="IS110" s="26">
        <v>0</v>
      </c>
      <c r="IT110" s="26">
        <v>0</v>
      </c>
      <c r="IU110" s="26">
        <v>0</v>
      </c>
      <c r="IV110" s="26"/>
      <c r="IW110" s="26">
        <v>0</v>
      </c>
      <c r="IX110" s="26">
        <v>0</v>
      </c>
      <c r="IY110" s="26">
        <v>0</v>
      </c>
      <c r="IZ110" s="26">
        <v>0</v>
      </c>
      <c r="JA110" s="26">
        <v>0</v>
      </c>
      <c r="JB110" s="26">
        <v>0</v>
      </c>
      <c r="JC110" s="26">
        <v>0</v>
      </c>
      <c r="JD110" s="26">
        <v>0</v>
      </c>
      <c r="JE110" s="26">
        <v>0</v>
      </c>
      <c r="JF110" s="26">
        <v>0</v>
      </c>
      <c r="JG110" s="26">
        <v>0</v>
      </c>
      <c r="JH110" s="26">
        <v>0</v>
      </c>
      <c r="JI110" s="26"/>
      <c r="JJ110" s="26">
        <v>0</v>
      </c>
      <c r="JK110" s="26">
        <v>0</v>
      </c>
      <c r="JL110" s="26">
        <v>0</v>
      </c>
      <c r="JM110" s="26">
        <v>0</v>
      </c>
      <c r="JN110" s="26">
        <v>0</v>
      </c>
      <c r="JO110" s="26">
        <v>0</v>
      </c>
      <c r="JP110" s="26">
        <v>0</v>
      </c>
      <c r="JQ110" s="26">
        <v>0</v>
      </c>
      <c r="JR110" s="26">
        <v>0</v>
      </c>
      <c r="JS110" s="26">
        <v>0</v>
      </c>
      <c r="JT110" s="26">
        <v>0</v>
      </c>
      <c r="JU110" s="26">
        <v>0</v>
      </c>
      <c r="JV110" s="26"/>
      <c r="JW110" s="26">
        <v>0</v>
      </c>
      <c r="JX110" s="26">
        <v>0</v>
      </c>
      <c r="JY110" s="26">
        <v>0</v>
      </c>
      <c r="JZ110" s="26">
        <v>0</v>
      </c>
      <c r="KA110" s="26">
        <v>0</v>
      </c>
      <c r="KB110" s="26">
        <v>0</v>
      </c>
      <c r="KC110" s="26">
        <v>0</v>
      </c>
      <c r="KD110" s="26">
        <v>0</v>
      </c>
      <c r="KE110" s="26">
        <v>0</v>
      </c>
      <c r="KF110" s="26">
        <v>0</v>
      </c>
      <c r="KG110" s="26">
        <v>0</v>
      </c>
      <c r="KH110" s="26">
        <v>0</v>
      </c>
      <c r="KI110" s="26"/>
      <c r="KJ110" s="26">
        <v>1</v>
      </c>
      <c r="KK110" s="26">
        <v>1</v>
      </c>
      <c r="KL110" s="26">
        <v>4</v>
      </c>
      <c r="KM110" s="26">
        <v>3</v>
      </c>
      <c r="KN110" s="26">
        <v>5</v>
      </c>
      <c r="KO110" s="26">
        <v>1</v>
      </c>
      <c r="KP110" s="26">
        <v>0</v>
      </c>
      <c r="KQ110" s="26">
        <v>0</v>
      </c>
      <c r="KR110" s="26">
        <v>0</v>
      </c>
      <c r="KS110" s="26">
        <v>1</v>
      </c>
      <c r="KT110" s="26">
        <v>0</v>
      </c>
      <c r="KU110" s="26">
        <v>0</v>
      </c>
      <c r="KV110" s="26">
        <v>0</v>
      </c>
      <c r="KW110" s="26">
        <v>0</v>
      </c>
      <c r="KX110" s="26">
        <v>0</v>
      </c>
      <c r="KY110" s="26">
        <v>0</v>
      </c>
      <c r="KZ110" s="26">
        <v>0</v>
      </c>
      <c r="LA110" s="26">
        <v>0</v>
      </c>
      <c r="LB110" s="26">
        <v>0</v>
      </c>
      <c r="LC110" s="26">
        <v>0</v>
      </c>
      <c r="LD110" s="26">
        <v>0</v>
      </c>
      <c r="LE110" s="26">
        <v>0</v>
      </c>
      <c r="LF110" s="26">
        <v>0</v>
      </c>
      <c r="LG110" s="26">
        <v>1</v>
      </c>
      <c r="LH110" s="26">
        <v>0</v>
      </c>
      <c r="LI110" s="26">
        <v>0</v>
      </c>
      <c r="LJ110" s="26">
        <v>0</v>
      </c>
      <c r="LK110" s="26">
        <v>0</v>
      </c>
      <c r="LL110" s="26">
        <v>0</v>
      </c>
      <c r="LM110" s="26">
        <v>0</v>
      </c>
      <c r="LN110" s="26">
        <v>0</v>
      </c>
      <c r="LO110" s="26">
        <v>0</v>
      </c>
      <c r="LP110" s="26">
        <v>0</v>
      </c>
      <c r="LQ110" s="26">
        <v>0</v>
      </c>
      <c r="LR110" s="26">
        <v>1</v>
      </c>
      <c r="LS110" s="26">
        <v>1</v>
      </c>
      <c r="LT110" s="26">
        <v>1</v>
      </c>
      <c r="LU110" s="26">
        <v>0</v>
      </c>
      <c r="LV110" s="26">
        <v>1</v>
      </c>
      <c r="LW110" s="26">
        <v>0</v>
      </c>
      <c r="LX110" s="26">
        <v>0</v>
      </c>
      <c r="LY110" s="26">
        <v>0</v>
      </c>
      <c r="LZ110" s="26">
        <v>1</v>
      </c>
      <c r="MA110" s="26">
        <v>0</v>
      </c>
      <c r="MB110" s="26">
        <v>1</v>
      </c>
      <c r="MC110" s="26">
        <v>0</v>
      </c>
      <c r="MD110" s="26">
        <v>0</v>
      </c>
      <c r="ME110" s="26">
        <v>1</v>
      </c>
      <c r="MF110" s="26">
        <v>0</v>
      </c>
      <c r="MG110" s="26">
        <v>1</v>
      </c>
      <c r="MH110" s="26">
        <v>1</v>
      </c>
      <c r="MI110" s="26">
        <v>1</v>
      </c>
      <c r="MJ110" s="26">
        <v>0</v>
      </c>
      <c r="MK110" s="26">
        <v>0</v>
      </c>
      <c r="ML110" s="26">
        <v>1</v>
      </c>
      <c r="MM110" s="28">
        <v>0</v>
      </c>
      <c r="MN110" s="26">
        <v>0</v>
      </c>
      <c r="MO110" s="26">
        <v>0</v>
      </c>
      <c r="MP110" s="26">
        <v>0</v>
      </c>
      <c r="MQ110" s="26">
        <v>0</v>
      </c>
      <c r="MR110" s="26">
        <v>0</v>
      </c>
      <c r="MS110" s="26">
        <v>0</v>
      </c>
      <c r="MT110" s="26">
        <v>0</v>
      </c>
      <c r="MU110" s="26">
        <v>0</v>
      </c>
      <c r="MV110" s="26">
        <v>0</v>
      </c>
      <c r="MW110" s="26">
        <v>0</v>
      </c>
      <c r="MX110" s="26">
        <v>0</v>
      </c>
      <c r="MY110" s="26">
        <v>0</v>
      </c>
      <c r="MZ110" s="26">
        <v>0</v>
      </c>
      <c r="NA110" s="26">
        <v>0</v>
      </c>
      <c r="NB110" s="26">
        <v>0</v>
      </c>
      <c r="NC110" s="26">
        <v>0</v>
      </c>
      <c r="ND110" s="26">
        <v>0</v>
      </c>
      <c r="NE110" s="26">
        <v>0</v>
      </c>
      <c r="NF110" s="26">
        <v>0</v>
      </c>
      <c r="NG110" s="26">
        <v>0</v>
      </c>
      <c r="NH110" s="26">
        <v>0</v>
      </c>
      <c r="NI110" s="26">
        <v>0</v>
      </c>
      <c r="NJ110" s="26">
        <v>0</v>
      </c>
      <c r="NK110" s="26">
        <v>0</v>
      </c>
      <c r="NL110" s="26">
        <v>0</v>
      </c>
      <c r="NM110" s="26">
        <v>0</v>
      </c>
      <c r="NN110" s="26">
        <v>0</v>
      </c>
      <c r="NO110" s="26">
        <v>0</v>
      </c>
      <c r="NP110" s="26">
        <v>0</v>
      </c>
      <c r="NQ110" s="26">
        <v>0</v>
      </c>
      <c r="NR110" s="26">
        <v>0</v>
      </c>
      <c r="NS110" s="26">
        <v>0</v>
      </c>
      <c r="NT110" s="26">
        <v>0</v>
      </c>
      <c r="NU110" s="26">
        <v>0</v>
      </c>
      <c r="NV110" s="26">
        <v>0</v>
      </c>
      <c r="NW110" s="26">
        <v>0</v>
      </c>
      <c r="NX110" s="26">
        <v>0</v>
      </c>
      <c r="NY110" s="26">
        <v>0</v>
      </c>
      <c r="NZ110" s="26">
        <v>0</v>
      </c>
      <c r="OA110" s="26">
        <v>0</v>
      </c>
      <c r="OB110" s="26">
        <v>0</v>
      </c>
      <c r="OC110" s="26">
        <v>0</v>
      </c>
      <c r="OD110" s="26">
        <v>0</v>
      </c>
      <c r="OE110" s="26">
        <v>0</v>
      </c>
      <c r="OF110" s="26">
        <v>0</v>
      </c>
      <c r="OG110" s="26">
        <v>0</v>
      </c>
      <c r="OH110" s="26"/>
      <c r="OI110" s="26">
        <v>0</v>
      </c>
      <c r="OJ110" s="26">
        <v>0</v>
      </c>
      <c r="OK110" s="28">
        <v>133</v>
      </c>
      <c r="OL110" s="26">
        <v>0</v>
      </c>
      <c r="OM110" s="26">
        <v>1</v>
      </c>
      <c r="ON110" s="26">
        <v>6</v>
      </c>
      <c r="OO110" s="26">
        <v>0</v>
      </c>
      <c r="OP110" s="26">
        <v>1</v>
      </c>
      <c r="OQ110" s="26">
        <v>22</v>
      </c>
      <c r="OR110" s="26">
        <v>3</v>
      </c>
      <c r="OS110" s="26">
        <v>2</v>
      </c>
      <c r="OT110" s="26">
        <v>68</v>
      </c>
      <c r="OU110" s="26">
        <v>5</v>
      </c>
      <c r="OV110" s="26">
        <v>2</v>
      </c>
      <c r="OW110" s="26">
        <v>23</v>
      </c>
      <c r="OX110" s="28">
        <v>134</v>
      </c>
      <c r="OY110" s="26">
        <v>7</v>
      </c>
      <c r="OZ110" s="26">
        <v>24</v>
      </c>
      <c r="PA110" s="26">
        <v>73</v>
      </c>
      <c r="PB110" s="26">
        <v>30</v>
      </c>
      <c r="PC110" s="28">
        <v>16</v>
      </c>
      <c r="PD110" s="26">
        <v>15</v>
      </c>
      <c r="PE110" s="26">
        <v>1</v>
      </c>
      <c r="PF110" s="28">
        <v>4</v>
      </c>
      <c r="PG110" s="26">
        <v>4</v>
      </c>
      <c r="PH110" s="26">
        <v>0</v>
      </c>
      <c r="PI110" s="26">
        <v>0</v>
      </c>
      <c r="PJ110" s="26">
        <v>0</v>
      </c>
      <c r="PK110" s="28">
        <v>3</v>
      </c>
      <c r="PL110" s="26">
        <v>0</v>
      </c>
      <c r="PM110" s="26">
        <v>0</v>
      </c>
      <c r="PN110" s="26">
        <v>0</v>
      </c>
      <c r="PO110" s="26">
        <v>0</v>
      </c>
      <c r="PP110" s="26">
        <v>0</v>
      </c>
      <c r="PQ110" s="26">
        <v>0</v>
      </c>
      <c r="PR110" s="26">
        <v>0</v>
      </c>
      <c r="PS110" s="26">
        <v>0</v>
      </c>
      <c r="PT110" s="26">
        <v>0</v>
      </c>
      <c r="PU110" s="26">
        <v>0</v>
      </c>
      <c r="PV110" s="26">
        <v>1</v>
      </c>
      <c r="PW110" s="26">
        <v>1</v>
      </c>
      <c r="PX110" s="26">
        <v>0</v>
      </c>
      <c r="PY110" s="26">
        <v>0</v>
      </c>
      <c r="PZ110" s="26">
        <v>0</v>
      </c>
      <c r="QA110" s="26">
        <v>0</v>
      </c>
      <c r="QB110" s="26">
        <v>0</v>
      </c>
      <c r="QC110" s="26">
        <v>0</v>
      </c>
      <c r="QD110" s="26">
        <v>0</v>
      </c>
      <c r="QE110" s="26">
        <v>0</v>
      </c>
      <c r="QF110" s="26">
        <v>0</v>
      </c>
      <c r="QG110" s="26">
        <v>0</v>
      </c>
      <c r="QH110" s="26">
        <v>0</v>
      </c>
      <c r="QI110" s="26">
        <v>0</v>
      </c>
      <c r="QJ110" s="26">
        <v>0</v>
      </c>
      <c r="QK110" s="26">
        <v>0</v>
      </c>
      <c r="QL110" s="26">
        <v>0</v>
      </c>
      <c r="QM110" s="26">
        <v>0</v>
      </c>
      <c r="QN110" s="26">
        <v>0</v>
      </c>
      <c r="QO110" s="26">
        <v>0</v>
      </c>
      <c r="QP110" s="26">
        <v>0</v>
      </c>
      <c r="QQ110" s="26">
        <v>0</v>
      </c>
      <c r="QR110" s="26">
        <v>0</v>
      </c>
      <c r="QS110" s="26">
        <v>0</v>
      </c>
      <c r="QT110" s="26">
        <v>0</v>
      </c>
      <c r="QU110" s="26">
        <v>0</v>
      </c>
      <c r="QV110" s="26">
        <v>0</v>
      </c>
      <c r="QW110" s="26">
        <v>0</v>
      </c>
      <c r="QX110" s="26">
        <v>0</v>
      </c>
      <c r="QY110" s="26">
        <v>0</v>
      </c>
      <c r="QZ110" s="26">
        <v>0</v>
      </c>
      <c r="RA110" s="26">
        <v>0</v>
      </c>
      <c r="RB110" s="26">
        <v>0</v>
      </c>
      <c r="RC110" s="26">
        <v>0</v>
      </c>
      <c r="RD110" s="26">
        <v>0</v>
      </c>
      <c r="RE110" s="26">
        <v>0</v>
      </c>
      <c r="RF110" s="26">
        <v>0</v>
      </c>
      <c r="RG110" s="26">
        <v>0</v>
      </c>
      <c r="RH110" s="26">
        <v>0</v>
      </c>
      <c r="RI110" s="26">
        <v>0</v>
      </c>
      <c r="RJ110" s="26">
        <v>0</v>
      </c>
      <c r="RK110" s="26">
        <v>0</v>
      </c>
      <c r="RL110" s="26">
        <v>0</v>
      </c>
      <c r="RM110" s="26">
        <v>1</v>
      </c>
      <c r="RN110" s="26">
        <v>0</v>
      </c>
      <c r="RO110" s="26">
        <v>0</v>
      </c>
      <c r="RP110" s="26">
        <v>0</v>
      </c>
      <c r="RQ110" s="26">
        <v>0</v>
      </c>
      <c r="RR110" s="26">
        <v>0</v>
      </c>
      <c r="RS110" s="26">
        <v>0</v>
      </c>
      <c r="RT110" s="26">
        <v>0</v>
      </c>
      <c r="RU110" s="26">
        <v>0</v>
      </c>
      <c r="RV110" s="26">
        <v>0</v>
      </c>
      <c r="RW110" s="26">
        <v>0</v>
      </c>
      <c r="RX110" s="26">
        <v>0</v>
      </c>
      <c r="RY110" s="26">
        <v>0</v>
      </c>
      <c r="RZ110" s="26">
        <v>0</v>
      </c>
      <c r="SA110" s="26">
        <v>0</v>
      </c>
      <c r="SB110" s="26">
        <v>0</v>
      </c>
      <c r="SC110" s="26">
        <v>0</v>
      </c>
      <c r="SD110" s="26">
        <v>0</v>
      </c>
      <c r="SE110" s="26">
        <v>0</v>
      </c>
      <c r="SF110" s="28">
        <v>3</v>
      </c>
      <c r="SG110" s="26">
        <v>0</v>
      </c>
      <c r="SH110" s="26">
        <v>0</v>
      </c>
      <c r="SI110" s="26">
        <v>0</v>
      </c>
      <c r="SJ110" s="26">
        <v>0</v>
      </c>
      <c r="SK110" s="26">
        <v>0</v>
      </c>
      <c r="SL110" s="26">
        <v>1</v>
      </c>
      <c r="SM110" s="26">
        <v>0</v>
      </c>
      <c r="SN110" s="26">
        <v>0</v>
      </c>
      <c r="SO110" s="26">
        <v>0</v>
      </c>
      <c r="SP110" s="26">
        <v>0</v>
      </c>
      <c r="SQ110" s="26">
        <v>1</v>
      </c>
      <c r="SR110" s="26">
        <v>1</v>
      </c>
      <c r="SS110" s="26">
        <v>0</v>
      </c>
      <c r="ST110" s="26">
        <v>0</v>
      </c>
      <c r="SU110" s="26">
        <v>0</v>
      </c>
      <c r="SV110" s="26">
        <v>0</v>
      </c>
      <c r="SW110" s="26">
        <v>0</v>
      </c>
      <c r="SX110" s="26">
        <v>0</v>
      </c>
      <c r="SY110" s="26">
        <v>0</v>
      </c>
      <c r="SZ110" s="26">
        <v>0</v>
      </c>
      <c r="TA110" s="26">
        <v>0</v>
      </c>
      <c r="TB110" s="26">
        <v>0</v>
      </c>
      <c r="TC110" s="26">
        <v>0</v>
      </c>
      <c r="TD110" s="26">
        <v>0</v>
      </c>
      <c r="TE110" s="28">
        <v>30</v>
      </c>
      <c r="TF110" s="26">
        <v>0</v>
      </c>
      <c r="TG110" s="26">
        <v>0</v>
      </c>
      <c r="TH110" s="26">
        <v>0</v>
      </c>
      <c r="TI110" s="26">
        <v>1</v>
      </c>
      <c r="TJ110" s="26">
        <v>0</v>
      </c>
      <c r="TK110" s="26">
        <v>0</v>
      </c>
      <c r="TL110" s="26">
        <v>2</v>
      </c>
      <c r="TM110" s="26">
        <v>3</v>
      </c>
      <c r="TN110" s="26">
        <v>6</v>
      </c>
      <c r="TO110" s="26">
        <v>0</v>
      </c>
      <c r="TP110" s="26">
        <v>4</v>
      </c>
      <c r="TQ110" s="26">
        <v>3</v>
      </c>
      <c r="TR110" s="26">
        <v>0</v>
      </c>
      <c r="TS110" s="26">
        <v>1</v>
      </c>
      <c r="TT110" s="26">
        <v>1</v>
      </c>
      <c r="TU110" s="26">
        <v>1</v>
      </c>
      <c r="TV110" s="26">
        <v>0</v>
      </c>
      <c r="TW110" s="26">
        <v>0</v>
      </c>
      <c r="TX110" s="26">
        <v>0</v>
      </c>
      <c r="TY110" s="26">
        <v>1</v>
      </c>
      <c r="TZ110" s="26">
        <v>0</v>
      </c>
      <c r="UA110" s="26">
        <v>1</v>
      </c>
      <c r="UB110" s="26">
        <v>2</v>
      </c>
      <c r="UC110" s="26">
        <v>0</v>
      </c>
      <c r="UD110" s="26">
        <v>2</v>
      </c>
      <c r="UE110" s="26">
        <v>2</v>
      </c>
      <c r="UF110" s="26">
        <v>0</v>
      </c>
      <c r="UG110" s="26">
        <v>0</v>
      </c>
      <c r="UH110" s="26">
        <v>0</v>
      </c>
      <c r="UI110" s="26">
        <v>0</v>
      </c>
      <c r="UJ110" s="28">
        <v>1857</v>
      </c>
      <c r="UK110" s="26">
        <v>2</v>
      </c>
      <c r="UL110" s="26">
        <v>21</v>
      </c>
      <c r="UM110" s="26">
        <v>24</v>
      </c>
      <c r="UN110" s="26">
        <v>10</v>
      </c>
      <c r="UO110" s="26">
        <v>71</v>
      </c>
      <c r="UP110" s="26">
        <v>257</v>
      </c>
      <c r="UQ110" s="26">
        <v>254</v>
      </c>
      <c r="UR110" s="26">
        <v>250</v>
      </c>
      <c r="US110" s="26">
        <v>176</v>
      </c>
      <c r="UT110" s="26">
        <v>125</v>
      </c>
      <c r="UU110" s="26">
        <v>97</v>
      </c>
      <c r="UV110" s="26">
        <v>115</v>
      </c>
      <c r="UW110" s="26">
        <v>2</v>
      </c>
      <c r="UX110" s="26">
        <v>26</v>
      </c>
      <c r="UY110" s="26">
        <v>27</v>
      </c>
      <c r="UZ110" s="26">
        <v>12</v>
      </c>
      <c r="VA110" s="26">
        <v>8</v>
      </c>
      <c r="VB110" s="26">
        <v>40</v>
      </c>
      <c r="VC110" s="26">
        <v>75</v>
      </c>
      <c r="VD110" s="26">
        <v>68</v>
      </c>
      <c r="VE110" s="26">
        <v>63</v>
      </c>
      <c r="VF110" s="26">
        <v>45</v>
      </c>
      <c r="VG110" s="26">
        <v>41</v>
      </c>
      <c r="VH110" s="26">
        <v>48</v>
      </c>
      <c r="VI110" s="26">
        <v>0</v>
      </c>
      <c r="VJ110" s="26">
        <v>0</v>
      </c>
      <c r="VK110" s="26">
        <v>0</v>
      </c>
      <c r="VL110" s="26">
        <v>0</v>
      </c>
      <c r="VM110" s="28">
        <v>14</v>
      </c>
      <c r="VN110" s="26">
        <v>1</v>
      </c>
      <c r="VO110" s="26">
        <v>1</v>
      </c>
      <c r="VP110" s="26">
        <v>2</v>
      </c>
      <c r="VQ110" s="26">
        <v>2</v>
      </c>
      <c r="VR110" s="26">
        <v>0</v>
      </c>
      <c r="VS110" s="26">
        <v>0</v>
      </c>
      <c r="VT110" s="26">
        <v>3</v>
      </c>
      <c r="VU110" s="26">
        <v>5</v>
      </c>
      <c r="VV110" s="28">
        <v>2</v>
      </c>
      <c r="VW110" s="26">
        <v>0</v>
      </c>
      <c r="VX110" s="26">
        <v>0</v>
      </c>
      <c r="VY110" s="26">
        <v>0</v>
      </c>
      <c r="VZ110" s="26">
        <v>0</v>
      </c>
      <c r="WA110" s="26">
        <v>0</v>
      </c>
      <c r="WB110" s="26">
        <v>0</v>
      </c>
      <c r="WC110" s="26">
        <v>0</v>
      </c>
      <c r="WD110" s="26">
        <v>0</v>
      </c>
      <c r="WE110" s="26">
        <v>0</v>
      </c>
      <c r="WF110" s="26">
        <v>0</v>
      </c>
      <c r="WG110" s="26">
        <v>1</v>
      </c>
      <c r="WH110" s="26">
        <v>1</v>
      </c>
      <c r="WI110" s="26">
        <v>0</v>
      </c>
      <c r="WJ110" s="26">
        <v>0</v>
      </c>
      <c r="WK110" s="26">
        <v>0</v>
      </c>
      <c r="WL110" s="26">
        <v>0</v>
      </c>
      <c r="WM110" s="26">
        <v>0</v>
      </c>
      <c r="WN110" s="26">
        <v>0</v>
      </c>
      <c r="WO110" s="26">
        <v>0</v>
      </c>
      <c r="WP110" s="26">
        <v>0</v>
      </c>
      <c r="WQ110" s="26">
        <v>0</v>
      </c>
      <c r="WR110" s="26">
        <v>0</v>
      </c>
      <c r="WS110" s="26">
        <v>0</v>
      </c>
      <c r="WT110" s="26">
        <v>0</v>
      </c>
      <c r="WU110" s="26">
        <v>0</v>
      </c>
      <c r="WV110" s="26">
        <v>0</v>
      </c>
      <c r="WW110" s="26">
        <v>0</v>
      </c>
      <c r="WX110" s="26">
        <v>0</v>
      </c>
      <c r="WY110" s="26">
        <v>0</v>
      </c>
      <c r="WZ110" s="26">
        <v>0</v>
      </c>
      <c r="XA110" s="26">
        <v>0</v>
      </c>
      <c r="XB110" s="26">
        <v>0</v>
      </c>
      <c r="XC110" s="26">
        <v>0</v>
      </c>
      <c r="XD110" s="26">
        <v>0</v>
      </c>
      <c r="XE110" s="26">
        <v>0</v>
      </c>
      <c r="XF110" s="26">
        <v>0</v>
      </c>
      <c r="XG110" s="26">
        <v>0</v>
      </c>
      <c r="XH110" s="26">
        <v>0</v>
      </c>
      <c r="XI110" s="26">
        <v>0</v>
      </c>
      <c r="XJ110" s="26">
        <v>0</v>
      </c>
      <c r="XK110" s="26">
        <v>0</v>
      </c>
      <c r="XL110" s="26">
        <v>0</v>
      </c>
      <c r="XM110" s="26">
        <v>0</v>
      </c>
      <c r="XN110" s="26">
        <v>0</v>
      </c>
      <c r="XO110" s="26">
        <v>0</v>
      </c>
      <c r="XP110" s="26">
        <v>0</v>
      </c>
      <c r="XQ110" s="26">
        <v>0</v>
      </c>
      <c r="XR110" s="26">
        <v>0</v>
      </c>
      <c r="XS110" s="41">
        <v>0</v>
      </c>
      <c r="XT110" s="41">
        <v>0</v>
      </c>
      <c r="XU110" s="41">
        <v>0</v>
      </c>
      <c r="XV110" s="41">
        <v>0</v>
      </c>
      <c r="XW110" s="41">
        <v>0</v>
      </c>
      <c r="XX110" s="41">
        <v>0</v>
      </c>
      <c r="XY110" s="41">
        <v>0</v>
      </c>
      <c r="XZ110" s="41">
        <v>0</v>
      </c>
      <c r="YA110" s="41">
        <v>0</v>
      </c>
      <c r="YB110" s="41">
        <v>0</v>
      </c>
      <c r="YC110" s="41">
        <v>0</v>
      </c>
      <c r="YD110" s="41">
        <v>0</v>
      </c>
      <c r="YE110" s="41">
        <v>0</v>
      </c>
      <c r="YF110" s="41">
        <v>0</v>
      </c>
      <c r="YG110" s="41">
        <v>0</v>
      </c>
      <c r="YH110" s="41">
        <v>0</v>
      </c>
      <c r="YI110" s="41">
        <v>0</v>
      </c>
      <c r="YJ110" s="41">
        <v>0</v>
      </c>
      <c r="YK110" s="41">
        <v>0</v>
      </c>
      <c r="YL110" s="41">
        <v>0</v>
      </c>
      <c r="YM110" s="41">
        <v>0</v>
      </c>
      <c r="YN110" s="41">
        <v>0</v>
      </c>
      <c r="YO110" s="41">
        <v>0</v>
      </c>
      <c r="YP110" s="41">
        <v>0</v>
      </c>
      <c r="YQ110" s="41">
        <v>0</v>
      </c>
      <c r="YR110" s="41">
        <v>0</v>
      </c>
      <c r="YS110" s="41">
        <v>0</v>
      </c>
      <c r="YT110" s="41">
        <v>0</v>
      </c>
      <c r="YU110" s="41">
        <v>0</v>
      </c>
      <c r="YV110" s="41">
        <v>0</v>
      </c>
      <c r="YW110" s="41">
        <v>0</v>
      </c>
      <c r="YX110" s="41">
        <v>0</v>
      </c>
      <c r="YY110" s="41">
        <v>0</v>
      </c>
      <c r="YZ110" s="41">
        <v>0</v>
      </c>
      <c r="ZA110" s="41">
        <v>0</v>
      </c>
      <c r="ZB110" s="41">
        <v>0</v>
      </c>
      <c r="ZC110" s="41">
        <v>0</v>
      </c>
      <c r="ZD110" s="41">
        <v>0</v>
      </c>
      <c r="ZE110" s="41">
        <v>0</v>
      </c>
      <c r="ZF110" s="41">
        <v>0</v>
      </c>
      <c r="ZG110" s="41">
        <v>0</v>
      </c>
      <c r="ZH110" s="41">
        <v>0</v>
      </c>
      <c r="ZI110" s="41">
        <v>0</v>
      </c>
      <c r="ZJ110" s="41">
        <v>0</v>
      </c>
      <c r="ZK110" s="41">
        <v>0</v>
      </c>
      <c r="ZL110" s="41">
        <v>0</v>
      </c>
      <c r="ZM110" s="41">
        <v>25</v>
      </c>
      <c r="ZN110" s="41">
        <v>0</v>
      </c>
      <c r="ZO110" s="27">
        <v>1</v>
      </c>
      <c r="ZP110" s="27">
        <v>1</v>
      </c>
      <c r="ZQ110" s="27">
        <v>1</v>
      </c>
      <c r="ZR110" s="27">
        <v>0</v>
      </c>
      <c r="ZS110" s="27">
        <v>0</v>
      </c>
      <c r="ZT110" s="27">
        <v>9</v>
      </c>
      <c r="ZU110" s="27">
        <v>14</v>
      </c>
      <c r="ZV110" s="27">
        <v>1592</v>
      </c>
      <c r="ZW110" s="27">
        <v>16</v>
      </c>
      <c r="ZX110" s="27">
        <v>15</v>
      </c>
      <c r="ZY110" s="27">
        <v>501</v>
      </c>
      <c r="ZZ110" s="27">
        <v>23</v>
      </c>
      <c r="AAA110" s="27">
        <v>29</v>
      </c>
      <c r="AAB110" s="27">
        <v>3</v>
      </c>
      <c r="AAC110" s="27">
        <v>3</v>
      </c>
      <c r="AAD110" s="27">
        <v>3</v>
      </c>
      <c r="AAE110" s="27">
        <v>3</v>
      </c>
      <c r="AAF110" s="27">
        <v>17</v>
      </c>
      <c r="AAG110" s="27">
        <v>23</v>
      </c>
      <c r="AAH110" s="27" t="s">
        <v>593</v>
      </c>
    </row>
    <row r="111" spans="1:710" s="27" customFormat="1" x14ac:dyDescent="0.2">
      <c r="A111" s="27" t="s">
        <v>65</v>
      </c>
      <c r="B111" s="68">
        <v>1041417</v>
      </c>
      <c r="C111" s="28">
        <v>385</v>
      </c>
      <c r="D111" s="28">
        <v>23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8">
        <v>4</v>
      </c>
      <c r="P111" s="28">
        <v>11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0</v>
      </c>
      <c r="AJ111" s="26">
        <v>0</v>
      </c>
      <c r="AK111" s="26">
        <v>0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  <c r="AT111" s="26">
        <v>0</v>
      </c>
      <c r="AU111" s="26">
        <v>0</v>
      </c>
      <c r="AV111" s="26">
        <v>0</v>
      </c>
      <c r="AW111" s="26">
        <v>0</v>
      </c>
      <c r="AX111" s="26">
        <v>0</v>
      </c>
      <c r="AY111" s="26">
        <v>0</v>
      </c>
      <c r="AZ111" s="26">
        <v>0</v>
      </c>
      <c r="BA111" s="26">
        <v>0</v>
      </c>
      <c r="BB111" s="26">
        <v>0</v>
      </c>
      <c r="BC111" s="26">
        <v>0</v>
      </c>
      <c r="BD111" s="26">
        <v>0</v>
      </c>
      <c r="BE111" s="26">
        <v>0</v>
      </c>
      <c r="BF111" s="26">
        <v>0</v>
      </c>
      <c r="BG111" s="26">
        <v>0</v>
      </c>
      <c r="BH111" s="26">
        <v>0</v>
      </c>
      <c r="BI111" s="26">
        <v>0</v>
      </c>
      <c r="BJ111" s="26">
        <v>0</v>
      </c>
      <c r="BK111" s="26">
        <v>0</v>
      </c>
      <c r="BL111" s="26">
        <v>0</v>
      </c>
      <c r="BM111" s="26"/>
      <c r="BN111" s="26"/>
      <c r="BO111" s="26"/>
      <c r="BP111" s="26"/>
      <c r="BQ111" s="26">
        <v>0</v>
      </c>
      <c r="BR111" s="26">
        <v>0</v>
      </c>
      <c r="BS111" s="26">
        <v>0</v>
      </c>
      <c r="BT111" s="26">
        <v>0</v>
      </c>
      <c r="BU111" s="28">
        <v>1</v>
      </c>
      <c r="BV111" s="28">
        <v>0</v>
      </c>
      <c r="BW111" s="28">
        <v>3</v>
      </c>
      <c r="BX111" s="28">
        <v>42</v>
      </c>
      <c r="BY111" s="26">
        <v>0</v>
      </c>
      <c r="BZ111" s="26">
        <v>0</v>
      </c>
      <c r="CA111" s="26">
        <v>0</v>
      </c>
      <c r="CB111" s="26">
        <v>4</v>
      </c>
      <c r="CC111" s="26">
        <v>0</v>
      </c>
      <c r="CD111" s="26">
        <v>4</v>
      </c>
      <c r="CE111" s="26">
        <v>0</v>
      </c>
      <c r="CF111" s="26">
        <v>4</v>
      </c>
      <c r="CG111" s="26">
        <v>0</v>
      </c>
      <c r="CH111" s="26">
        <v>1</v>
      </c>
      <c r="CI111" s="26">
        <v>0</v>
      </c>
      <c r="CJ111" s="26">
        <v>0</v>
      </c>
      <c r="CK111" s="26">
        <v>0</v>
      </c>
      <c r="CL111" s="26">
        <v>0</v>
      </c>
      <c r="CM111" s="26">
        <v>0</v>
      </c>
      <c r="CN111" s="26">
        <v>0</v>
      </c>
      <c r="CO111" s="26">
        <v>0</v>
      </c>
      <c r="CP111" s="26">
        <v>0</v>
      </c>
      <c r="CQ111" s="26">
        <v>0</v>
      </c>
      <c r="CR111" s="26">
        <v>0</v>
      </c>
      <c r="CS111" s="26">
        <v>0</v>
      </c>
      <c r="CT111" s="26">
        <v>0</v>
      </c>
      <c r="CU111" s="26">
        <v>0</v>
      </c>
      <c r="CV111" s="26">
        <v>0</v>
      </c>
      <c r="CW111" s="26">
        <v>0</v>
      </c>
      <c r="CX111" s="26">
        <v>2</v>
      </c>
      <c r="CY111" s="26">
        <v>0</v>
      </c>
      <c r="CZ111" s="26">
        <v>9</v>
      </c>
      <c r="DA111" s="26">
        <v>1</v>
      </c>
      <c r="DB111" s="26">
        <v>7</v>
      </c>
      <c r="DC111" s="26">
        <v>0</v>
      </c>
      <c r="DD111" s="26">
        <v>7</v>
      </c>
      <c r="DE111" s="26">
        <v>0</v>
      </c>
      <c r="DF111" s="26">
        <v>10</v>
      </c>
      <c r="DG111" s="26">
        <v>0</v>
      </c>
      <c r="DH111" s="26">
        <v>6</v>
      </c>
      <c r="DI111" s="26">
        <v>0</v>
      </c>
      <c r="DJ111" s="26">
        <v>16</v>
      </c>
      <c r="DK111" s="26">
        <v>1</v>
      </c>
      <c r="DL111" s="26">
        <v>14</v>
      </c>
      <c r="DM111" s="26">
        <v>0</v>
      </c>
      <c r="DN111" s="26">
        <v>7</v>
      </c>
      <c r="DO111" s="26">
        <v>1</v>
      </c>
      <c r="DP111" s="26">
        <v>14</v>
      </c>
      <c r="DQ111" s="26">
        <v>3</v>
      </c>
      <c r="DR111" s="26">
        <v>8</v>
      </c>
      <c r="DS111" s="26">
        <v>0</v>
      </c>
      <c r="DT111" s="26">
        <v>10</v>
      </c>
      <c r="DU111" s="26">
        <v>3</v>
      </c>
      <c r="DV111" s="26">
        <v>6</v>
      </c>
      <c r="DW111" s="26">
        <v>0</v>
      </c>
      <c r="DX111" s="26">
        <v>8</v>
      </c>
      <c r="DY111" s="26">
        <v>1</v>
      </c>
      <c r="DZ111" s="26">
        <v>4</v>
      </c>
      <c r="EA111" s="26">
        <v>2</v>
      </c>
      <c r="EB111" s="26">
        <v>8</v>
      </c>
      <c r="EC111" s="26">
        <v>0</v>
      </c>
      <c r="ED111" s="26">
        <v>2</v>
      </c>
      <c r="EE111" s="26">
        <v>0</v>
      </c>
      <c r="EF111" s="26">
        <v>8</v>
      </c>
      <c r="EG111" s="26">
        <v>0</v>
      </c>
      <c r="EH111" s="26">
        <v>2</v>
      </c>
      <c r="EI111" s="26">
        <v>1</v>
      </c>
      <c r="EJ111" s="26">
        <v>12</v>
      </c>
      <c r="EK111" s="26">
        <v>0</v>
      </c>
      <c r="EL111" s="26">
        <v>6</v>
      </c>
      <c r="EM111" s="26"/>
      <c r="EN111" s="26"/>
      <c r="EO111" s="26">
        <v>2</v>
      </c>
      <c r="EP111" s="26">
        <v>36</v>
      </c>
      <c r="EQ111" s="26">
        <v>0</v>
      </c>
      <c r="ER111" s="26">
        <v>0</v>
      </c>
      <c r="ES111" s="26">
        <v>0</v>
      </c>
      <c r="ET111" s="26">
        <v>0</v>
      </c>
      <c r="EU111" s="26">
        <v>0</v>
      </c>
      <c r="EV111" s="26">
        <v>0</v>
      </c>
      <c r="EW111" s="26">
        <v>0</v>
      </c>
      <c r="EX111" s="26">
        <v>0</v>
      </c>
      <c r="EY111" s="26">
        <v>0</v>
      </c>
      <c r="EZ111" s="26">
        <v>0</v>
      </c>
      <c r="FA111" s="26">
        <v>0</v>
      </c>
      <c r="FB111" s="26">
        <v>0</v>
      </c>
      <c r="FC111" s="26">
        <v>0</v>
      </c>
      <c r="FD111" s="26">
        <v>0</v>
      </c>
      <c r="FE111" s="26">
        <v>0</v>
      </c>
      <c r="FF111" s="26">
        <v>0</v>
      </c>
      <c r="FG111" s="26">
        <v>0</v>
      </c>
      <c r="FH111" s="26">
        <v>4</v>
      </c>
      <c r="FI111" s="26">
        <v>0</v>
      </c>
      <c r="FJ111" s="26">
        <v>0</v>
      </c>
      <c r="FK111" s="26">
        <v>0</v>
      </c>
      <c r="FL111" s="26">
        <v>26</v>
      </c>
      <c r="FM111" s="26">
        <v>0</v>
      </c>
      <c r="FN111" s="26">
        <v>0</v>
      </c>
      <c r="FO111" s="26">
        <v>0</v>
      </c>
      <c r="FP111" s="26">
        <v>23</v>
      </c>
      <c r="FQ111" s="26">
        <v>0</v>
      </c>
      <c r="FR111" s="26">
        <v>0</v>
      </c>
      <c r="FS111" s="26">
        <v>0</v>
      </c>
      <c r="FT111" s="26">
        <v>10</v>
      </c>
      <c r="FU111" s="26">
        <v>0</v>
      </c>
      <c r="FV111" s="26">
        <v>0</v>
      </c>
      <c r="FW111" s="26">
        <v>0</v>
      </c>
      <c r="FX111" s="26">
        <v>0</v>
      </c>
      <c r="FY111" s="26">
        <v>0</v>
      </c>
      <c r="FZ111" s="26">
        <v>0</v>
      </c>
      <c r="GA111" s="26">
        <v>0</v>
      </c>
      <c r="GB111" s="26">
        <v>0</v>
      </c>
      <c r="GC111" s="26">
        <v>0</v>
      </c>
      <c r="GD111" s="26">
        <v>0</v>
      </c>
      <c r="GE111" s="26">
        <v>0</v>
      </c>
      <c r="GF111" s="26">
        <v>0</v>
      </c>
      <c r="GG111" s="26">
        <v>0</v>
      </c>
      <c r="GH111" s="26">
        <v>0</v>
      </c>
      <c r="GI111" s="26">
        <v>0</v>
      </c>
      <c r="GJ111" s="26">
        <v>0</v>
      </c>
      <c r="GK111" s="26">
        <v>0</v>
      </c>
      <c r="GL111" s="26">
        <v>0</v>
      </c>
      <c r="GM111" s="26">
        <v>0</v>
      </c>
      <c r="GN111" s="26">
        <v>0</v>
      </c>
      <c r="GO111" s="26">
        <v>0</v>
      </c>
      <c r="GP111" s="26">
        <v>0</v>
      </c>
      <c r="GQ111" s="26">
        <v>0</v>
      </c>
      <c r="GR111" s="26">
        <v>0</v>
      </c>
      <c r="GS111" s="26">
        <v>0</v>
      </c>
      <c r="GT111" s="26">
        <v>0</v>
      </c>
      <c r="GU111" s="26">
        <v>0</v>
      </c>
      <c r="GV111" s="26">
        <v>0</v>
      </c>
      <c r="GW111" s="26">
        <v>0</v>
      </c>
      <c r="GX111" s="26">
        <v>2</v>
      </c>
      <c r="GY111" s="26">
        <v>0</v>
      </c>
      <c r="GZ111" s="26">
        <v>0</v>
      </c>
      <c r="HA111" s="26">
        <v>0</v>
      </c>
      <c r="HB111" s="26">
        <v>0</v>
      </c>
      <c r="HC111" s="26">
        <v>0</v>
      </c>
      <c r="HD111" s="26">
        <v>3</v>
      </c>
      <c r="HE111" s="26">
        <v>0</v>
      </c>
      <c r="HF111" s="26">
        <v>7</v>
      </c>
      <c r="HG111" s="26">
        <v>0</v>
      </c>
      <c r="HH111" s="26">
        <v>5</v>
      </c>
      <c r="HI111" s="26">
        <v>0</v>
      </c>
      <c r="HJ111" s="26">
        <v>0</v>
      </c>
      <c r="HK111" s="26">
        <v>0</v>
      </c>
      <c r="HL111" s="26">
        <v>3</v>
      </c>
      <c r="HM111" s="26">
        <v>0</v>
      </c>
      <c r="HN111" s="26">
        <v>3</v>
      </c>
      <c r="HO111" s="26">
        <v>0</v>
      </c>
      <c r="HP111" s="26">
        <v>2</v>
      </c>
      <c r="HQ111" s="26">
        <v>0</v>
      </c>
      <c r="HR111" s="26">
        <v>1</v>
      </c>
      <c r="HS111" s="26">
        <v>0</v>
      </c>
      <c r="HT111" s="26">
        <v>2</v>
      </c>
      <c r="HU111" s="26">
        <v>0</v>
      </c>
      <c r="HV111" s="26">
        <v>0</v>
      </c>
      <c r="HW111" s="26">
        <v>0</v>
      </c>
      <c r="HX111" s="26">
        <v>1</v>
      </c>
      <c r="HY111" s="26">
        <v>0</v>
      </c>
      <c r="HZ111" s="26">
        <v>1</v>
      </c>
      <c r="IA111" s="26">
        <v>0</v>
      </c>
      <c r="IB111" s="26">
        <v>1</v>
      </c>
      <c r="IC111" s="26">
        <v>0</v>
      </c>
      <c r="ID111" s="26">
        <v>0</v>
      </c>
      <c r="IE111" s="26">
        <v>0</v>
      </c>
      <c r="IF111" s="26">
        <v>0</v>
      </c>
      <c r="IG111" s="26">
        <v>0</v>
      </c>
      <c r="IH111" s="26">
        <v>0</v>
      </c>
      <c r="II111" s="26"/>
      <c r="IJ111" s="26">
        <v>0</v>
      </c>
      <c r="IK111" s="26">
        <v>0</v>
      </c>
      <c r="IL111" s="26">
        <v>0</v>
      </c>
      <c r="IM111" s="26">
        <v>0</v>
      </c>
      <c r="IN111" s="26">
        <v>0</v>
      </c>
      <c r="IO111" s="26">
        <v>0</v>
      </c>
      <c r="IP111" s="26">
        <v>0</v>
      </c>
      <c r="IQ111" s="26">
        <v>0</v>
      </c>
      <c r="IR111" s="26">
        <v>0</v>
      </c>
      <c r="IS111" s="26">
        <v>0</v>
      </c>
      <c r="IT111" s="26">
        <v>0</v>
      </c>
      <c r="IU111" s="26">
        <v>0</v>
      </c>
      <c r="IV111" s="26"/>
      <c r="IW111" s="26">
        <v>0</v>
      </c>
      <c r="IX111" s="26">
        <v>0</v>
      </c>
      <c r="IY111" s="26">
        <v>0</v>
      </c>
      <c r="IZ111" s="26">
        <v>0</v>
      </c>
      <c r="JA111" s="26">
        <v>0</v>
      </c>
      <c r="JB111" s="26">
        <v>0</v>
      </c>
      <c r="JC111" s="26">
        <v>0</v>
      </c>
      <c r="JD111" s="26">
        <v>0</v>
      </c>
      <c r="JE111" s="26">
        <v>0</v>
      </c>
      <c r="JF111" s="26">
        <v>0</v>
      </c>
      <c r="JG111" s="26">
        <v>0</v>
      </c>
      <c r="JH111" s="26">
        <v>0</v>
      </c>
      <c r="JI111" s="26"/>
      <c r="JJ111" s="26">
        <v>0</v>
      </c>
      <c r="JK111" s="26">
        <v>0</v>
      </c>
      <c r="JL111" s="26">
        <v>0</v>
      </c>
      <c r="JM111" s="26">
        <v>0</v>
      </c>
      <c r="JN111" s="26">
        <v>0</v>
      </c>
      <c r="JO111" s="26">
        <v>0</v>
      </c>
      <c r="JP111" s="26">
        <v>0</v>
      </c>
      <c r="JQ111" s="26">
        <v>0</v>
      </c>
      <c r="JR111" s="26">
        <v>0</v>
      </c>
      <c r="JS111" s="26">
        <v>0</v>
      </c>
      <c r="JT111" s="26">
        <v>0</v>
      </c>
      <c r="JU111" s="26">
        <v>0</v>
      </c>
      <c r="JV111" s="26"/>
      <c r="JW111" s="26">
        <v>0</v>
      </c>
      <c r="JX111" s="26">
        <v>0</v>
      </c>
      <c r="JY111" s="26">
        <v>0</v>
      </c>
      <c r="JZ111" s="26">
        <v>0</v>
      </c>
      <c r="KA111" s="26">
        <v>0</v>
      </c>
      <c r="KB111" s="26">
        <v>0</v>
      </c>
      <c r="KC111" s="26">
        <v>0</v>
      </c>
      <c r="KD111" s="26">
        <v>0</v>
      </c>
      <c r="KE111" s="26">
        <v>0</v>
      </c>
      <c r="KF111" s="26">
        <v>0</v>
      </c>
      <c r="KG111" s="26">
        <v>0</v>
      </c>
      <c r="KH111" s="26">
        <v>0</v>
      </c>
      <c r="KI111" s="26"/>
      <c r="KJ111" s="26">
        <v>2</v>
      </c>
      <c r="KK111" s="26">
        <v>1</v>
      </c>
      <c r="KL111" s="26">
        <v>5</v>
      </c>
      <c r="KM111" s="26">
        <v>6</v>
      </c>
      <c r="KN111" s="26">
        <v>1</v>
      </c>
      <c r="KO111" s="26">
        <v>2</v>
      </c>
      <c r="KP111" s="26">
        <v>0</v>
      </c>
      <c r="KQ111" s="26">
        <v>0</v>
      </c>
      <c r="KR111" s="26">
        <v>0</v>
      </c>
      <c r="KS111" s="26">
        <v>0</v>
      </c>
      <c r="KT111" s="26">
        <v>0</v>
      </c>
      <c r="KU111" s="26">
        <v>1</v>
      </c>
      <c r="KV111" s="26">
        <v>0</v>
      </c>
      <c r="KW111" s="26">
        <v>0</v>
      </c>
      <c r="KX111" s="26">
        <v>0</v>
      </c>
      <c r="KY111" s="26">
        <v>0</v>
      </c>
      <c r="KZ111" s="26">
        <v>0</v>
      </c>
      <c r="LA111" s="26">
        <v>0</v>
      </c>
      <c r="LB111" s="26">
        <v>0</v>
      </c>
      <c r="LC111" s="26">
        <v>0</v>
      </c>
      <c r="LD111" s="26">
        <v>0</v>
      </c>
      <c r="LE111" s="26">
        <v>0</v>
      </c>
      <c r="LF111" s="26">
        <v>0</v>
      </c>
      <c r="LG111" s="26">
        <v>0</v>
      </c>
      <c r="LH111" s="26">
        <v>0</v>
      </c>
      <c r="LI111" s="26">
        <v>0</v>
      </c>
      <c r="LJ111" s="26">
        <v>0</v>
      </c>
      <c r="LK111" s="26">
        <v>1</v>
      </c>
      <c r="LL111" s="26">
        <v>0</v>
      </c>
      <c r="LM111" s="26">
        <v>0</v>
      </c>
      <c r="LN111" s="26">
        <v>0</v>
      </c>
      <c r="LO111" s="26">
        <v>0</v>
      </c>
      <c r="LP111" s="26">
        <v>0</v>
      </c>
      <c r="LQ111" s="26">
        <v>1</v>
      </c>
      <c r="LR111" s="26">
        <v>0</v>
      </c>
      <c r="LS111" s="26">
        <v>0</v>
      </c>
      <c r="LT111" s="26">
        <v>2</v>
      </c>
      <c r="LU111" s="26">
        <v>0</v>
      </c>
      <c r="LV111" s="26">
        <v>2</v>
      </c>
      <c r="LW111" s="26">
        <v>0</v>
      </c>
      <c r="LX111" s="26">
        <v>0</v>
      </c>
      <c r="LY111" s="26">
        <v>2</v>
      </c>
      <c r="LZ111" s="26">
        <v>0</v>
      </c>
      <c r="MA111" s="26">
        <v>2</v>
      </c>
      <c r="MB111" s="26">
        <v>0</v>
      </c>
      <c r="MC111" s="26">
        <v>1</v>
      </c>
      <c r="MD111" s="26">
        <v>0</v>
      </c>
      <c r="ME111" s="26">
        <v>0</v>
      </c>
      <c r="MF111" s="26">
        <v>0</v>
      </c>
      <c r="MG111" s="26">
        <v>0</v>
      </c>
      <c r="MH111" s="26">
        <v>0</v>
      </c>
      <c r="MI111" s="26">
        <v>0</v>
      </c>
      <c r="MJ111" s="26">
        <v>0</v>
      </c>
      <c r="MK111" s="26">
        <v>1</v>
      </c>
      <c r="ML111" s="26">
        <v>0</v>
      </c>
      <c r="MM111" s="28">
        <v>0</v>
      </c>
      <c r="MN111" s="26">
        <v>0</v>
      </c>
      <c r="MO111" s="26">
        <v>0</v>
      </c>
      <c r="MP111" s="26">
        <v>0</v>
      </c>
      <c r="MQ111" s="26">
        <v>0</v>
      </c>
      <c r="MR111" s="26">
        <v>0</v>
      </c>
      <c r="MS111" s="26">
        <v>0</v>
      </c>
      <c r="MT111" s="26">
        <v>0</v>
      </c>
      <c r="MU111" s="26">
        <v>0</v>
      </c>
      <c r="MV111" s="26">
        <v>0</v>
      </c>
      <c r="MW111" s="26">
        <v>0</v>
      </c>
      <c r="MX111" s="26">
        <v>0</v>
      </c>
      <c r="MY111" s="26">
        <v>0</v>
      </c>
      <c r="MZ111" s="26">
        <v>0</v>
      </c>
      <c r="NA111" s="26">
        <v>0</v>
      </c>
      <c r="NB111" s="26">
        <v>0</v>
      </c>
      <c r="NC111" s="26">
        <v>0</v>
      </c>
      <c r="ND111" s="26">
        <v>0</v>
      </c>
      <c r="NE111" s="26">
        <v>0</v>
      </c>
      <c r="NF111" s="26">
        <v>0</v>
      </c>
      <c r="NG111" s="26">
        <v>0</v>
      </c>
      <c r="NH111" s="26">
        <v>0</v>
      </c>
      <c r="NI111" s="26">
        <v>0</v>
      </c>
      <c r="NJ111" s="26">
        <v>0</v>
      </c>
      <c r="NK111" s="26">
        <v>0</v>
      </c>
      <c r="NL111" s="26">
        <v>0</v>
      </c>
      <c r="NM111" s="26">
        <v>0</v>
      </c>
      <c r="NN111" s="26">
        <v>0</v>
      </c>
      <c r="NO111" s="26">
        <v>0</v>
      </c>
      <c r="NP111" s="26">
        <v>0</v>
      </c>
      <c r="NQ111" s="26">
        <v>0</v>
      </c>
      <c r="NR111" s="26">
        <v>0</v>
      </c>
      <c r="NS111" s="26">
        <v>0</v>
      </c>
      <c r="NT111" s="26">
        <v>0</v>
      </c>
      <c r="NU111" s="26">
        <v>0</v>
      </c>
      <c r="NV111" s="26">
        <v>0</v>
      </c>
      <c r="NW111" s="26">
        <v>0</v>
      </c>
      <c r="NX111" s="26">
        <v>0</v>
      </c>
      <c r="NY111" s="26">
        <v>0</v>
      </c>
      <c r="NZ111" s="26">
        <v>0</v>
      </c>
      <c r="OA111" s="26">
        <v>0</v>
      </c>
      <c r="OB111" s="26">
        <v>0</v>
      </c>
      <c r="OC111" s="26">
        <v>0</v>
      </c>
      <c r="OD111" s="26">
        <v>0</v>
      </c>
      <c r="OE111" s="26">
        <v>0</v>
      </c>
      <c r="OF111" s="26">
        <v>0</v>
      </c>
      <c r="OG111" s="26">
        <v>0</v>
      </c>
      <c r="OH111" s="26"/>
      <c r="OI111" s="26">
        <v>0</v>
      </c>
      <c r="OJ111" s="26">
        <v>0</v>
      </c>
      <c r="OK111" s="28">
        <v>51</v>
      </c>
      <c r="OL111" s="26">
        <v>0</v>
      </c>
      <c r="OM111" s="26">
        <v>0</v>
      </c>
      <c r="ON111" s="26">
        <v>0</v>
      </c>
      <c r="OO111" s="26">
        <v>0</v>
      </c>
      <c r="OP111" s="26">
        <v>1</v>
      </c>
      <c r="OQ111" s="26">
        <v>9</v>
      </c>
      <c r="OR111" s="26">
        <v>2</v>
      </c>
      <c r="OS111" s="26">
        <v>0</v>
      </c>
      <c r="OT111" s="26">
        <v>23</v>
      </c>
      <c r="OU111" s="26">
        <v>4</v>
      </c>
      <c r="OV111" s="26">
        <v>2</v>
      </c>
      <c r="OW111" s="26">
        <v>10</v>
      </c>
      <c r="OX111" s="28">
        <v>52</v>
      </c>
      <c r="OY111" s="26">
        <v>0</v>
      </c>
      <c r="OZ111" s="26">
        <v>10</v>
      </c>
      <c r="PA111" s="26">
        <v>26</v>
      </c>
      <c r="PB111" s="26">
        <v>16</v>
      </c>
      <c r="PC111" s="28">
        <v>13</v>
      </c>
      <c r="PD111" s="26">
        <v>13</v>
      </c>
      <c r="PE111" s="26">
        <v>0</v>
      </c>
      <c r="PF111" s="28">
        <v>0</v>
      </c>
      <c r="PG111" s="26">
        <v>0</v>
      </c>
      <c r="PH111" s="26">
        <v>0</v>
      </c>
      <c r="PI111" s="26">
        <v>0</v>
      </c>
      <c r="PJ111" s="26">
        <v>0</v>
      </c>
      <c r="PK111" s="28">
        <v>2</v>
      </c>
      <c r="PL111" s="26">
        <v>0</v>
      </c>
      <c r="PM111" s="26">
        <v>0</v>
      </c>
      <c r="PN111" s="26">
        <v>0</v>
      </c>
      <c r="PO111" s="26">
        <v>0</v>
      </c>
      <c r="PP111" s="26">
        <v>0</v>
      </c>
      <c r="PQ111" s="26">
        <v>0</v>
      </c>
      <c r="PR111" s="26">
        <v>0</v>
      </c>
      <c r="PS111" s="26">
        <v>0</v>
      </c>
      <c r="PT111" s="26">
        <v>0</v>
      </c>
      <c r="PU111" s="26">
        <v>0</v>
      </c>
      <c r="PV111" s="26">
        <v>0</v>
      </c>
      <c r="PW111" s="26">
        <v>0</v>
      </c>
      <c r="PX111" s="26">
        <v>0</v>
      </c>
      <c r="PY111" s="26">
        <v>0</v>
      </c>
      <c r="PZ111" s="26">
        <v>0</v>
      </c>
      <c r="QA111" s="26">
        <v>0</v>
      </c>
      <c r="QB111" s="26">
        <v>0</v>
      </c>
      <c r="QC111" s="26">
        <v>1</v>
      </c>
      <c r="QD111" s="26">
        <v>0</v>
      </c>
      <c r="QE111" s="26">
        <v>0</v>
      </c>
      <c r="QF111" s="26">
        <v>0</v>
      </c>
      <c r="QG111" s="26">
        <v>0</v>
      </c>
      <c r="QH111" s="26">
        <v>0</v>
      </c>
      <c r="QI111" s="26">
        <v>0</v>
      </c>
      <c r="QJ111" s="26">
        <v>0</v>
      </c>
      <c r="QK111" s="26">
        <v>0</v>
      </c>
      <c r="QL111" s="26">
        <v>0</v>
      </c>
      <c r="QM111" s="26">
        <v>0</v>
      </c>
      <c r="QN111" s="26">
        <v>0</v>
      </c>
      <c r="QO111" s="26">
        <v>0</v>
      </c>
      <c r="QP111" s="26">
        <v>0</v>
      </c>
      <c r="QQ111" s="26">
        <v>0</v>
      </c>
      <c r="QR111" s="26">
        <v>0</v>
      </c>
      <c r="QS111" s="26">
        <v>0</v>
      </c>
      <c r="QT111" s="26">
        <v>0</v>
      </c>
      <c r="QU111" s="26">
        <v>1</v>
      </c>
      <c r="QV111" s="26">
        <v>0</v>
      </c>
      <c r="QW111" s="26">
        <v>0</v>
      </c>
      <c r="QX111" s="26">
        <v>0</v>
      </c>
      <c r="QY111" s="26">
        <v>0</v>
      </c>
      <c r="QZ111" s="26">
        <v>0</v>
      </c>
      <c r="RA111" s="26">
        <v>0</v>
      </c>
      <c r="RB111" s="26">
        <v>0</v>
      </c>
      <c r="RC111" s="26">
        <v>0</v>
      </c>
      <c r="RD111" s="26">
        <v>0</v>
      </c>
      <c r="RE111" s="26">
        <v>0</v>
      </c>
      <c r="RF111" s="26">
        <v>0</v>
      </c>
      <c r="RG111" s="26">
        <v>0</v>
      </c>
      <c r="RH111" s="26">
        <v>0</v>
      </c>
      <c r="RI111" s="26">
        <v>0</v>
      </c>
      <c r="RJ111" s="26">
        <v>0</v>
      </c>
      <c r="RK111" s="26">
        <v>0</v>
      </c>
      <c r="RL111" s="26">
        <v>0</v>
      </c>
      <c r="RM111" s="26">
        <v>0</v>
      </c>
      <c r="RN111" s="26">
        <v>0</v>
      </c>
      <c r="RO111" s="26">
        <v>0</v>
      </c>
      <c r="RP111" s="26">
        <v>0</v>
      </c>
      <c r="RQ111" s="26">
        <v>0</v>
      </c>
      <c r="RR111" s="26">
        <v>0</v>
      </c>
      <c r="RS111" s="26">
        <v>0</v>
      </c>
      <c r="RT111" s="26">
        <v>0</v>
      </c>
      <c r="RU111" s="26">
        <v>0</v>
      </c>
      <c r="RV111" s="26">
        <v>0</v>
      </c>
      <c r="RW111" s="26">
        <v>0</v>
      </c>
      <c r="RX111" s="26">
        <v>0</v>
      </c>
      <c r="RY111" s="26">
        <v>0</v>
      </c>
      <c r="RZ111" s="26">
        <v>0</v>
      </c>
      <c r="SA111" s="26">
        <v>0</v>
      </c>
      <c r="SB111" s="26">
        <v>0</v>
      </c>
      <c r="SC111" s="26">
        <v>0</v>
      </c>
      <c r="SD111" s="26">
        <v>0</v>
      </c>
      <c r="SE111" s="26">
        <v>0</v>
      </c>
      <c r="SF111" s="28">
        <v>2</v>
      </c>
      <c r="SG111" s="26">
        <v>0</v>
      </c>
      <c r="SH111" s="26">
        <v>0</v>
      </c>
      <c r="SI111" s="26">
        <v>0</v>
      </c>
      <c r="SJ111" s="26">
        <v>0</v>
      </c>
      <c r="SK111" s="26">
        <v>0</v>
      </c>
      <c r="SL111" s="26">
        <v>0</v>
      </c>
      <c r="SM111" s="26">
        <v>0</v>
      </c>
      <c r="SN111" s="26">
        <v>0</v>
      </c>
      <c r="SO111" s="26">
        <v>0</v>
      </c>
      <c r="SP111" s="26">
        <v>0</v>
      </c>
      <c r="SQ111" s="26">
        <v>0</v>
      </c>
      <c r="SR111" s="26">
        <v>1</v>
      </c>
      <c r="SS111" s="26">
        <v>0</v>
      </c>
      <c r="ST111" s="26">
        <v>0</v>
      </c>
      <c r="SU111" s="26">
        <v>0</v>
      </c>
      <c r="SV111" s="26">
        <v>0</v>
      </c>
      <c r="SW111" s="26">
        <v>0</v>
      </c>
      <c r="SX111" s="26">
        <v>1</v>
      </c>
      <c r="SY111" s="26">
        <v>0</v>
      </c>
      <c r="SZ111" s="26">
        <v>0</v>
      </c>
      <c r="TA111" s="26">
        <v>0</v>
      </c>
      <c r="TB111" s="26">
        <v>0</v>
      </c>
      <c r="TC111" s="26">
        <v>0</v>
      </c>
      <c r="TD111" s="26">
        <v>0</v>
      </c>
      <c r="TE111" s="28">
        <v>23</v>
      </c>
      <c r="TF111" s="26">
        <v>0</v>
      </c>
      <c r="TG111" s="26">
        <v>0</v>
      </c>
      <c r="TH111" s="26">
        <v>0</v>
      </c>
      <c r="TI111" s="26">
        <v>0</v>
      </c>
      <c r="TJ111" s="26">
        <v>0</v>
      </c>
      <c r="TK111" s="26">
        <v>0</v>
      </c>
      <c r="TL111" s="26">
        <v>0</v>
      </c>
      <c r="TM111" s="26">
        <v>3</v>
      </c>
      <c r="TN111" s="26">
        <v>2</v>
      </c>
      <c r="TO111" s="26">
        <v>2</v>
      </c>
      <c r="TP111" s="26">
        <v>1</v>
      </c>
      <c r="TQ111" s="26">
        <v>1</v>
      </c>
      <c r="TR111" s="26">
        <v>0</v>
      </c>
      <c r="TS111" s="26">
        <v>1</v>
      </c>
      <c r="TT111" s="26">
        <v>0</v>
      </c>
      <c r="TU111" s="26">
        <v>0</v>
      </c>
      <c r="TV111" s="26">
        <v>2</v>
      </c>
      <c r="TW111" s="26">
        <v>0</v>
      </c>
      <c r="TX111" s="26">
        <v>0</v>
      </c>
      <c r="TY111" s="26">
        <v>2</v>
      </c>
      <c r="TZ111" s="26">
        <v>4</v>
      </c>
      <c r="UA111" s="26">
        <v>2</v>
      </c>
      <c r="UB111" s="26">
        <v>2</v>
      </c>
      <c r="UC111" s="26">
        <v>0</v>
      </c>
      <c r="UD111" s="26">
        <v>1</v>
      </c>
      <c r="UE111" s="26">
        <v>0</v>
      </c>
      <c r="UF111" s="26">
        <v>0</v>
      </c>
      <c r="UG111" s="26">
        <v>0</v>
      </c>
      <c r="UH111" s="26">
        <v>0</v>
      </c>
      <c r="UI111" s="26">
        <v>0</v>
      </c>
      <c r="UJ111" s="28">
        <v>1201</v>
      </c>
      <c r="UK111" s="26">
        <v>3</v>
      </c>
      <c r="UL111" s="26">
        <v>6</v>
      </c>
      <c r="UM111" s="26">
        <v>20</v>
      </c>
      <c r="UN111" s="26">
        <v>13</v>
      </c>
      <c r="UO111" s="26">
        <v>43</v>
      </c>
      <c r="UP111" s="26">
        <v>186</v>
      </c>
      <c r="UQ111" s="26">
        <v>195</v>
      </c>
      <c r="UR111" s="26">
        <v>160</v>
      </c>
      <c r="US111" s="26">
        <v>101</v>
      </c>
      <c r="UT111" s="26">
        <v>62</v>
      </c>
      <c r="UU111" s="26">
        <v>44</v>
      </c>
      <c r="UV111" s="26">
        <v>57</v>
      </c>
      <c r="UW111" s="26">
        <v>1</v>
      </c>
      <c r="UX111" s="26">
        <v>10</v>
      </c>
      <c r="UY111" s="26">
        <v>20</v>
      </c>
      <c r="UZ111" s="26">
        <v>10</v>
      </c>
      <c r="VA111" s="26">
        <v>8</v>
      </c>
      <c r="VB111" s="26">
        <v>44</v>
      </c>
      <c r="VC111" s="26">
        <v>55</v>
      </c>
      <c r="VD111" s="26">
        <v>58</v>
      </c>
      <c r="VE111" s="26">
        <v>37</v>
      </c>
      <c r="VF111" s="26">
        <v>23</v>
      </c>
      <c r="VG111" s="26">
        <v>21</v>
      </c>
      <c r="VH111" s="26">
        <v>24</v>
      </c>
      <c r="VI111" s="26">
        <v>0</v>
      </c>
      <c r="VJ111" s="26">
        <v>0</v>
      </c>
      <c r="VK111" s="26">
        <v>0</v>
      </c>
      <c r="VL111" s="26">
        <v>0</v>
      </c>
      <c r="VM111" s="28">
        <v>9</v>
      </c>
      <c r="VN111" s="26">
        <v>0</v>
      </c>
      <c r="VO111" s="26">
        <v>1</v>
      </c>
      <c r="VP111" s="26">
        <v>0</v>
      </c>
      <c r="VQ111" s="26">
        <v>2</v>
      </c>
      <c r="VR111" s="26">
        <v>0</v>
      </c>
      <c r="VS111" s="26">
        <v>0</v>
      </c>
      <c r="VT111" s="26">
        <v>2</v>
      </c>
      <c r="VU111" s="26">
        <v>4</v>
      </c>
      <c r="VV111" s="28">
        <v>1</v>
      </c>
      <c r="VW111" s="26">
        <v>0</v>
      </c>
      <c r="VX111" s="26">
        <v>0</v>
      </c>
      <c r="VY111" s="26">
        <v>0</v>
      </c>
      <c r="VZ111" s="26">
        <v>0</v>
      </c>
      <c r="WA111" s="26">
        <v>0</v>
      </c>
      <c r="WB111" s="26">
        <v>0</v>
      </c>
      <c r="WC111" s="26">
        <v>0</v>
      </c>
      <c r="WD111" s="26">
        <v>0</v>
      </c>
      <c r="WE111" s="26">
        <v>0</v>
      </c>
      <c r="WF111" s="26">
        <v>0</v>
      </c>
      <c r="WG111" s="26">
        <v>0</v>
      </c>
      <c r="WH111" s="26">
        <v>0</v>
      </c>
      <c r="WI111" s="26">
        <v>0</v>
      </c>
      <c r="WJ111" s="26">
        <v>0</v>
      </c>
      <c r="WK111" s="26">
        <v>0</v>
      </c>
      <c r="WL111" s="26">
        <v>0</v>
      </c>
      <c r="WM111" s="26">
        <v>0</v>
      </c>
      <c r="WN111" s="26">
        <v>1</v>
      </c>
      <c r="WO111" s="26">
        <v>0</v>
      </c>
      <c r="WP111" s="26">
        <v>0</v>
      </c>
      <c r="WQ111" s="26">
        <v>0</v>
      </c>
      <c r="WR111" s="26">
        <v>0</v>
      </c>
      <c r="WS111" s="26">
        <v>0</v>
      </c>
      <c r="WT111" s="26">
        <v>0</v>
      </c>
      <c r="WU111" s="26">
        <v>0</v>
      </c>
      <c r="WV111" s="26">
        <v>0</v>
      </c>
      <c r="WW111" s="26">
        <v>0</v>
      </c>
      <c r="WX111" s="26">
        <v>0</v>
      </c>
      <c r="WY111" s="26">
        <v>0</v>
      </c>
      <c r="WZ111" s="26">
        <v>0</v>
      </c>
      <c r="XA111" s="26">
        <v>0</v>
      </c>
      <c r="XB111" s="26">
        <v>0</v>
      </c>
      <c r="XC111" s="26">
        <v>0</v>
      </c>
      <c r="XD111" s="26">
        <v>0</v>
      </c>
      <c r="XE111" s="26">
        <v>0</v>
      </c>
      <c r="XF111" s="26">
        <v>0</v>
      </c>
      <c r="XG111" s="26">
        <v>0</v>
      </c>
      <c r="XH111" s="26">
        <v>0</v>
      </c>
      <c r="XI111" s="26">
        <v>0</v>
      </c>
      <c r="XJ111" s="26">
        <v>0</v>
      </c>
      <c r="XK111" s="26">
        <v>0</v>
      </c>
      <c r="XL111" s="26">
        <v>0</v>
      </c>
      <c r="XM111" s="26">
        <v>0</v>
      </c>
      <c r="XN111" s="26">
        <v>0</v>
      </c>
      <c r="XO111" s="26">
        <v>0</v>
      </c>
      <c r="XP111" s="26">
        <v>0</v>
      </c>
      <c r="XQ111" s="26">
        <v>0</v>
      </c>
      <c r="XR111" s="26">
        <v>0</v>
      </c>
      <c r="XS111" s="41">
        <v>0</v>
      </c>
      <c r="XT111" s="41">
        <v>0</v>
      </c>
      <c r="XU111" s="41">
        <v>0</v>
      </c>
      <c r="XV111" s="41">
        <v>0</v>
      </c>
      <c r="XW111" s="41">
        <v>0</v>
      </c>
      <c r="XX111" s="41">
        <v>0</v>
      </c>
      <c r="XY111" s="41">
        <v>0</v>
      </c>
      <c r="XZ111" s="41">
        <v>0</v>
      </c>
      <c r="YA111" s="41">
        <v>0</v>
      </c>
      <c r="YB111" s="41">
        <v>0</v>
      </c>
      <c r="YC111" s="41">
        <v>0</v>
      </c>
      <c r="YD111" s="41">
        <v>0</v>
      </c>
      <c r="YE111" s="41">
        <v>0</v>
      </c>
      <c r="YF111" s="41">
        <v>0</v>
      </c>
      <c r="YG111" s="41">
        <v>0</v>
      </c>
      <c r="YH111" s="41">
        <v>0</v>
      </c>
      <c r="YI111" s="41">
        <v>0</v>
      </c>
      <c r="YJ111" s="41">
        <v>0</v>
      </c>
      <c r="YK111" s="41">
        <v>0</v>
      </c>
      <c r="YL111" s="41">
        <v>0</v>
      </c>
      <c r="YM111" s="41">
        <v>0</v>
      </c>
      <c r="YN111" s="41">
        <v>0</v>
      </c>
      <c r="YO111" s="41">
        <v>0</v>
      </c>
      <c r="YP111" s="41">
        <v>0</v>
      </c>
      <c r="YQ111" s="41">
        <v>0</v>
      </c>
      <c r="YR111" s="41">
        <v>0</v>
      </c>
      <c r="YS111" s="41">
        <v>0</v>
      </c>
      <c r="YT111" s="41">
        <v>0</v>
      </c>
      <c r="YU111" s="41">
        <v>0</v>
      </c>
      <c r="YV111" s="41">
        <v>0</v>
      </c>
      <c r="YW111" s="41">
        <v>0</v>
      </c>
      <c r="YX111" s="41">
        <v>0</v>
      </c>
      <c r="YY111" s="41">
        <v>0</v>
      </c>
      <c r="YZ111" s="41">
        <v>0</v>
      </c>
      <c r="ZA111" s="41">
        <v>0</v>
      </c>
      <c r="ZB111" s="41">
        <v>0</v>
      </c>
      <c r="ZC111" s="41">
        <v>0</v>
      </c>
      <c r="ZD111" s="41">
        <v>0</v>
      </c>
      <c r="ZE111" s="41">
        <v>0</v>
      </c>
      <c r="ZF111" s="41">
        <v>0</v>
      </c>
      <c r="ZG111" s="41">
        <v>0</v>
      </c>
      <c r="ZH111" s="41">
        <v>0</v>
      </c>
      <c r="ZI111" s="41">
        <v>0</v>
      </c>
      <c r="ZJ111" s="41">
        <v>0</v>
      </c>
      <c r="ZK111" s="41">
        <v>0</v>
      </c>
      <c r="ZL111" s="41">
        <v>0</v>
      </c>
      <c r="ZM111" s="41">
        <v>22</v>
      </c>
      <c r="ZN111" s="41">
        <v>2</v>
      </c>
      <c r="ZO111" s="27">
        <v>0</v>
      </c>
      <c r="ZP111" s="27">
        <v>0</v>
      </c>
      <c r="ZQ111" s="27">
        <v>3</v>
      </c>
      <c r="ZR111" s="27">
        <v>0</v>
      </c>
      <c r="ZS111" s="27">
        <v>3</v>
      </c>
      <c r="ZT111" s="27">
        <v>10</v>
      </c>
      <c r="ZU111" s="27">
        <v>20</v>
      </c>
      <c r="ZV111" s="27">
        <v>912</v>
      </c>
      <c r="ZW111" s="27">
        <v>2</v>
      </c>
      <c r="ZX111" s="27">
        <v>71</v>
      </c>
      <c r="ZY111" s="27">
        <v>97</v>
      </c>
      <c r="ZZ111" s="27">
        <v>16</v>
      </c>
      <c r="AAA111" s="27">
        <v>18</v>
      </c>
      <c r="AAB111" s="27">
        <v>0</v>
      </c>
      <c r="AAC111" s="27">
        <v>0</v>
      </c>
      <c r="AAD111" s="27">
        <v>1</v>
      </c>
      <c r="AAE111" s="27">
        <v>1</v>
      </c>
      <c r="AAF111" s="27">
        <v>15</v>
      </c>
      <c r="AAG111" s="27">
        <v>17</v>
      </c>
      <c r="AAH111" s="27" t="s">
        <v>594</v>
      </c>
    </row>
    <row r="112" spans="1:710" s="27" customFormat="1" x14ac:dyDescent="0.2">
      <c r="A112" s="27" t="s">
        <v>66</v>
      </c>
      <c r="B112" s="68">
        <v>1041415</v>
      </c>
      <c r="C112" s="28">
        <v>616</v>
      </c>
      <c r="D112" s="28">
        <v>32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8">
        <v>6</v>
      </c>
      <c r="P112" s="28">
        <v>42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J112" s="26">
        <v>0</v>
      </c>
      <c r="AK112" s="26">
        <v>0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6">
        <v>0</v>
      </c>
      <c r="AU112" s="26">
        <v>0</v>
      </c>
      <c r="AV112" s="26">
        <v>0</v>
      </c>
      <c r="AW112" s="26">
        <v>0</v>
      </c>
      <c r="AX112" s="26">
        <v>0</v>
      </c>
      <c r="AY112" s="26">
        <v>0</v>
      </c>
      <c r="AZ112" s="26">
        <v>0</v>
      </c>
      <c r="BA112" s="26">
        <v>0</v>
      </c>
      <c r="BB112" s="26">
        <v>0</v>
      </c>
      <c r="BC112" s="26">
        <v>0</v>
      </c>
      <c r="BD112" s="26">
        <v>0</v>
      </c>
      <c r="BE112" s="26">
        <v>0</v>
      </c>
      <c r="BF112" s="26">
        <v>0</v>
      </c>
      <c r="BG112" s="26">
        <v>0</v>
      </c>
      <c r="BH112" s="26">
        <v>0</v>
      </c>
      <c r="BI112" s="26">
        <v>0</v>
      </c>
      <c r="BJ112" s="26">
        <v>0</v>
      </c>
      <c r="BK112" s="26">
        <v>0</v>
      </c>
      <c r="BL112" s="26">
        <v>0</v>
      </c>
      <c r="BM112" s="26"/>
      <c r="BN112" s="26"/>
      <c r="BO112" s="26"/>
      <c r="BP112" s="26"/>
      <c r="BQ112" s="26">
        <v>0</v>
      </c>
      <c r="BR112" s="26">
        <v>2</v>
      </c>
      <c r="BS112" s="26">
        <v>0</v>
      </c>
      <c r="BT112" s="26">
        <v>2</v>
      </c>
      <c r="BU112" s="28">
        <v>0</v>
      </c>
      <c r="BV112" s="28">
        <v>12</v>
      </c>
      <c r="BW112" s="28">
        <v>8</v>
      </c>
      <c r="BX112" s="28">
        <v>168</v>
      </c>
      <c r="BY112" s="26">
        <v>0</v>
      </c>
      <c r="BZ112" s="26">
        <v>0</v>
      </c>
      <c r="CA112" s="26">
        <v>0</v>
      </c>
      <c r="CB112" s="26">
        <v>0</v>
      </c>
      <c r="CC112" s="26">
        <v>0</v>
      </c>
      <c r="CD112" s="26">
        <v>3</v>
      </c>
      <c r="CE112" s="26">
        <v>0</v>
      </c>
      <c r="CF112" s="26">
        <v>3</v>
      </c>
      <c r="CG112" s="26">
        <v>0</v>
      </c>
      <c r="CH112" s="26">
        <v>3</v>
      </c>
      <c r="CI112" s="26">
        <v>0</v>
      </c>
      <c r="CJ112" s="26">
        <v>3</v>
      </c>
      <c r="CK112" s="26">
        <v>0</v>
      </c>
      <c r="CL112" s="26">
        <v>0</v>
      </c>
      <c r="CM112" s="26">
        <v>0</v>
      </c>
      <c r="CN112" s="26">
        <v>0</v>
      </c>
      <c r="CO112" s="26">
        <v>0</v>
      </c>
      <c r="CP112" s="26">
        <v>0</v>
      </c>
      <c r="CQ112" s="26">
        <v>0</v>
      </c>
      <c r="CR112" s="26">
        <v>0</v>
      </c>
      <c r="CS112" s="26">
        <v>0</v>
      </c>
      <c r="CT112" s="26">
        <v>0</v>
      </c>
      <c r="CU112" s="26">
        <v>0</v>
      </c>
      <c r="CV112" s="26">
        <v>0</v>
      </c>
      <c r="CW112" s="26">
        <v>0</v>
      </c>
      <c r="CX112" s="26">
        <v>0</v>
      </c>
      <c r="CY112" s="26">
        <v>0</v>
      </c>
      <c r="CZ112" s="26">
        <v>0</v>
      </c>
      <c r="DA112" s="26">
        <v>0</v>
      </c>
      <c r="DB112" s="26">
        <v>1</v>
      </c>
      <c r="DC112" s="26">
        <v>0</v>
      </c>
      <c r="DD112" s="26">
        <v>0</v>
      </c>
      <c r="DE112" s="26">
        <v>0</v>
      </c>
      <c r="DF112" s="26">
        <v>0</v>
      </c>
      <c r="DG112" s="26">
        <v>1</v>
      </c>
      <c r="DH112" s="26">
        <v>3</v>
      </c>
      <c r="DI112" s="26">
        <v>0</v>
      </c>
      <c r="DJ112" s="26">
        <v>1</v>
      </c>
      <c r="DK112" s="26">
        <v>1</v>
      </c>
      <c r="DL112" s="26">
        <v>10</v>
      </c>
      <c r="DM112" s="26">
        <v>1</v>
      </c>
      <c r="DN112" s="26">
        <v>13</v>
      </c>
      <c r="DO112" s="26">
        <v>0</v>
      </c>
      <c r="DP112" s="26">
        <v>13</v>
      </c>
      <c r="DQ112" s="26">
        <v>0</v>
      </c>
      <c r="DR112" s="26">
        <v>12</v>
      </c>
      <c r="DS112" s="26">
        <v>1</v>
      </c>
      <c r="DT112" s="26">
        <v>8</v>
      </c>
      <c r="DU112" s="26">
        <v>1</v>
      </c>
      <c r="DV112" s="26">
        <v>10</v>
      </c>
      <c r="DW112" s="26">
        <v>2</v>
      </c>
      <c r="DX112" s="26">
        <v>8</v>
      </c>
      <c r="DY112" s="26">
        <v>0</v>
      </c>
      <c r="DZ112" s="26">
        <v>10</v>
      </c>
      <c r="EA112" s="26">
        <v>2</v>
      </c>
      <c r="EB112" s="26">
        <v>6</v>
      </c>
      <c r="EC112" s="26">
        <v>1</v>
      </c>
      <c r="ED112" s="26">
        <v>8</v>
      </c>
      <c r="EE112" s="26">
        <v>1</v>
      </c>
      <c r="EF112" s="26">
        <v>5</v>
      </c>
      <c r="EG112" s="26">
        <v>0</v>
      </c>
      <c r="EH112" s="26">
        <v>7</v>
      </c>
      <c r="EI112" s="26">
        <v>0</v>
      </c>
      <c r="EJ112" s="26">
        <v>3</v>
      </c>
      <c r="EK112" s="26">
        <v>0</v>
      </c>
      <c r="EL112" s="26">
        <v>8</v>
      </c>
      <c r="EM112" s="26"/>
      <c r="EN112" s="26"/>
      <c r="EO112" s="26">
        <v>0</v>
      </c>
      <c r="EP112" s="26">
        <v>50</v>
      </c>
      <c r="EQ112" s="26">
        <v>0</v>
      </c>
      <c r="ER112" s="26">
        <v>0</v>
      </c>
      <c r="ES112" s="26">
        <v>0</v>
      </c>
      <c r="ET112" s="26">
        <v>0</v>
      </c>
      <c r="EU112" s="26">
        <v>0</v>
      </c>
      <c r="EV112" s="26">
        <v>0</v>
      </c>
      <c r="EW112" s="26">
        <v>0</v>
      </c>
      <c r="EX112" s="26">
        <v>0</v>
      </c>
      <c r="EY112" s="26">
        <v>0</v>
      </c>
      <c r="EZ112" s="26">
        <v>0</v>
      </c>
      <c r="FA112" s="26">
        <v>0</v>
      </c>
      <c r="FB112" s="26">
        <v>0</v>
      </c>
      <c r="FC112" s="26">
        <v>0</v>
      </c>
      <c r="FD112" s="26">
        <v>0</v>
      </c>
      <c r="FE112" s="26">
        <v>0</v>
      </c>
      <c r="FF112" s="26">
        <v>0</v>
      </c>
      <c r="FG112" s="26">
        <v>0</v>
      </c>
      <c r="FH112" s="26">
        <v>10</v>
      </c>
      <c r="FI112" s="26">
        <v>0</v>
      </c>
      <c r="FJ112" s="26">
        <v>0</v>
      </c>
      <c r="FK112" s="26">
        <v>0</v>
      </c>
      <c r="FL112" s="26">
        <v>10</v>
      </c>
      <c r="FM112" s="26">
        <v>0</v>
      </c>
      <c r="FN112" s="26">
        <v>2</v>
      </c>
      <c r="FO112" s="26">
        <v>0</v>
      </c>
      <c r="FP112" s="26">
        <v>16</v>
      </c>
      <c r="FQ112" s="26">
        <v>0</v>
      </c>
      <c r="FR112" s="26">
        <v>0</v>
      </c>
      <c r="FS112" s="26">
        <v>0</v>
      </c>
      <c r="FT112" s="26">
        <v>11</v>
      </c>
      <c r="FU112" s="26">
        <v>0</v>
      </c>
      <c r="FV112" s="26">
        <v>0</v>
      </c>
      <c r="FW112" s="26">
        <v>0</v>
      </c>
      <c r="FX112" s="26">
        <v>1</v>
      </c>
      <c r="FY112" s="26">
        <v>0</v>
      </c>
      <c r="FZ112" s="26">
        <v>0</v>
      </c>
      <c r="GA112" s="26">
        <v>0</v>
      </c>
      <c r="GB112" s="26">
        <v>1</v>
      </c>
      <c r="GC112" s="26">
        <v>0</v>
      </c>
      <c r="GD112" s="26">
        <v>0</v>
      </c>
      <c r="GE112" s="26">
        <v>0</v>
      </c>
      <c r="GF112" s="26">
        <v>0</v>
      </c>
      <c r="GG112" s="26">
        <v>0</v>
      </c>
      <c r="GH112" s="26">
        <v>0</v>
      </c>
      <c r="GI112" s="26">
        <v>0</v>
      </c>
      <c r="GJ112" s="26">
        <v>0</v>
      </c>
      <c r="GK112" s="26">
        <v>0</v>
      </c>
      <c r="GL112" s="26">
        <v>0</v>
      </c>
      <c r="GM112" s="26">
        <v>0</v>
      </c>
      <c r="GN112" s="26">
        <v>0</v>
      </c>
      <c r="GO112" s="26">
        <v>0</v>
      </c>
      <c r="GP112" s="26">
        <v>0</v>
      </c>
      <c r="GQ112" s="26">
        <v>0</v>
      </c>
      <c r="GR112" s="26">
        <v>0</v>
      </c>
      <c r="GS112" s="26">
        <v>0</v>
      </c>
      <c r="GT112" s="26">
        <v>0</v>
      </c>
      <c r="GU112" s="26">
        <v>0</v>
      </c>
      <c r="GV112" s="26">
        <v>0</v>
      </c>
      <c r="GW112" s="26">
        <v>0</v>
      </c>
      <c r="GX112" s="26">
        <v>0</v>
      </c>
      <c r="GY112" s="26">
        <v>0</v>
      </c>
      <c r="GZ112" s="26">
        <v>0</v>
      </c>
      <c r="HA112" s="26">
        <v>0</v>
      </c>
      <c r="HB112" s="26">
        <v>0</v>
      </c>
      <c r="HC112" s="26">
        <v>1</v>
      </c>
      <c r="HD112" s="26">
        <v>4</v>
      </c>
      <c r="HE112" s="26">
        <v>0</v>
      </c>
      <c r="HF112" s="26">
        <v>5</v>
      </c>
      <c r="HG112" s="26">
        <v>0</v>
      </c>
      <c r="HH112" s="26">
        <v>13</v>
      </c>
      <c r="HI112" s="26">
        <v>1</v>
      </c>
      <c r="HJ112" s="26">
        <v>12</v>
      </c>
      <c r="HK112" s="26">
        <v>1</v>
      </c>
      <c r="HL112" s="26">
        <v>10</v>
      </c>
      <c r="HM112" s="26">
        <v>0</v>
      </c>
      <c r="HN112" s="26">
        <v>16</v>
      </c>
      <c r="HO112" s="26">
        <v>1</v>
      </c>
      <c r="HP112" s="26">
        <v>5</v>
      </c>
      <c r="HQ112" s="26">
        <v>0</v>
      </c>
      <c r="HR112" s="26">
        <v>10</v>
      </c>
      <c r="HS112" s="26">
        <v>2</v>
      </c>
      <c r="HT112" s="26">
        <v>5</v>
      </c>
      <c r="HU112" s="26">
        <v>0</v>
      </c>
      <c r="HV112" s="26">
        <v>10</v>
      </c>
      <c r="HW112" s="26">
        <v>0</v>
      </c>
      <c r="HX112" s="26">
        <v>4</v>
      </c>
      <c r="HY112" s="26">
        <v>0</v>
      </c>
      <c r="HZ112" s="26">
        <v>5</v>
      </c>
      <c r="IA112" s="26">
        <v>1</v>
      </c>
      <c r="IB112" s="26">
        <v>4</v>
      </c>
      <c r="IC112" s="26">
        <v>0</v>
      </c>
      <c r="ID112" s="26">
        <v>5</v>
      </c>
      <c r="IE112" s="26">
        <v>0</v>
      </c>
      <c r="IF112" s="26">
        <v>6</v>
      </c>
      <c r="IG112" s="26">
        <v>0</v>
      </c>
      <c r="IH112" s="26">
        <v>5</v>
      </c>
      <c r="II112" s="26"/>
      <c r="IJ112" s="26">
        <v>0</v>
      </c>
      <c r="IK112" s="26">
        <v>0</v>
      </c>
      <c r="IL112" s="26">
        <v>0</v>
      </c>
      <c r="IM112" s="26">
        <v>0</v>
      </c>
      <c r="IN112" s="26">
        <v>0</v>
      </c>
      <c r="IO112" s="26">
        <v>0</v>
      </c>
      <c r="IP112" s="26">
        <v>0</v>
      </c>
      <c r="IQ112" s="26">
        <v>0</v>
      </c>
      <c r="IR112" s="26">
        <v>0</v>
      </c>
      <c r="IS112" s="26">
        <v>0</v>
      </c>
      <c r="IT112" s="26">
        <v>0</v>
      </c>
      <c r="IU112" s="26">
        <v>0</v>
      </c>
      <c r="IV112" s="26"/>
      <c r="IW112" s="26">
        <v>0</v>
      </c>
      <c r="IX112" s="26">
        <v>0</v>
      </c>
      <c r="IY112" s="26">
        <v>0</v>
      </c>
      <c r="IZ112" s="26">
        <v>0</v>
      </c>
      <c r="JA112" s="26">
        <v>0</v>
      </c>
      <c r="JB112" s="26">
        <v>0</v>
      </c>
      <c r="JC112" s="26">
        <v>0</v>
      </c>
      <c r="JD112" s="26">
        <v>0</v>
      </c>
      <c r="JE112" s="26">
        <v>0</v>
      </c>
      <c r="JF112" s="26">
        <v>0</v>
      </c>
      <c r="JG112" s="26">
        <v>0</v>
      </c>
      <c r="JH112" s="26">
        <v>0</v>
      </c>
      <c r="JI112" s="26"/>
      <c r="JJ112" s="26">
        <v>0</v>
      </c>
      <c r="JK112" s="26">
        <v>0</v>
      </c>
      <c r="JL112" s="26">
        <v>0</v>
      </c>
      <c r="JM112" s="26">
        <v>0</v>
      </c>
      <c r="JN112" s="26">
        <v>0</v>
      </c>
      <c r="JO112" s="26">
        <v>0</v>
      </c>
      <c r="JP112" s="26">
        <v>0</v>
      </c>
      <c r="JQ112" s="26">
        <v>0</v>
      </c>
      <c r="JR112" s="26">
        <v>0</v>
      </c>
      <c r="JS112" s="26">
        <v>0</v>
      </c>
      <c r="JT112" s="26">
        <v>0</v>
      </c>
      <c r="JU112" s="26">
        <v>0</v>
      </c>
      <c r="JV112" s="26"/>
      <c r="JW112" s="26">
        <v>0</v>
      </c>
      <c r="JX112" s="26">
        <v>0</v>
      </c>
      <c r="JY112" s="26">
        <v>0</v>
      </c>
      <c r="JZ112" s="26">
        <v>0</v>
      </c>
      <c r="KA112" s="26">
        <v>0</v>
      </c>
      <c r="KB112" s="26">
        <v>0</v>
      </c>
      <c r="KC112" s="26">
        <v>0</v>
      </c>
      <c r="KD112" s="26">
        <v>0</v>
      </c>
      <c r="KE112" s="26">
        <v>0</v>
      </c>
      <c r="KF112" s="26">
        <v>0</v>
      </c>
      <c r="KG112" s="26">
        <v>0</v>
      </c>
      <c r="KH112" s="26">
        <v>0</v>
      </c>
      <c r="KI112" s="26"/>
      <c r="KJ112" s="26">
        <v>3</v>
      </c>
      <c r="KK112" s="26">
        <v>20</v>
      </c>
      <c r="KL112" s="26">
        <v>22</v>
      </c>
      <c r="KM112" s="26">
        <v>0</v>
      </c>
      <c r="KN112" s="26">
        <v>3</v>
      </c>
      <c r="KO112" s="26">
        <v>3</v>
      </c>
      <c r="KP112" s="26">
        <v>0</v>
      </c>
      <c r="KQ112" s="26">
        <v>0</v>
      </c>
      <c r="KR112" s="26">
        <v>0</v>
      </c>
      <c r="KS112" s="26">
        <v>0</v>
      </c>
      <c r="KT112" s="26">
        <v>0</v>
      </c>
      <c r="KU112" s="26">
        <v>0</v>
      </c>
      <c r="KV112" s="26">
        <v>0</v>
      </c>
      <c r="KW112" s="26">
        <v>0</v>
      </c>
      <c r="KX112" s="26">
        <v>0</v>
      </c>
      <c r="KY112" s="26">
        <v>1</v>
      </c>
      <c r="KZ112" s="26">
        <v>0</v>
      </c>
      <c r="LA112" s="26">
        <v>1</v>
      </c>
      <c r="LB112" s="26">
        <v>0</v>
      </c>
      <c r="LC112" s="26">
        <v>0</v>
      </c>
      <c r="LD112" s="26">
        <v>0</v>
      </c>
      <c r="LE112" s="26">
        <v>0</v>
      </c>
      <c r="LF112" s="26">
        <v>0</v>
      </c>
      <c r="LG112" s="26">
        <v>0</v>
      </c>
      <c r="LH112" s="26">
        <v>0</v>
      </c>
      <c r="LI112" s="26">
        <v>0</v>
      </c>
      <c r="LJ112" s="26">
        <v>0</v>
      </c>
      <c r="LK112" s="26">
        <v>0</v>
      </c>
      <c r="LL112" s="26">
        <v>0</v>
      </c>
      <c r="LM112" s="26">
        <v>1</v>
      </c>
      <c r="LN112" s="26">
        <v>0</v>
      </c>
      <c r="LO112" s="26">
        <v>0</v>
      </c>
      <c r="LP112" s="26">
        <v>0</v>
      </c>
      <c r="LQ112" s="26">
        <v>12</v>
      </c>
      <c r="LR112" s="26">
        <v>2</v>
      </c>
      <c r="LS112" s="26">
        <v>8</v>
      </c>
      <c r="LT112" s="26">
        <v>17</v>
      </c>
      <c r="LU112" s="26">
        <v>0</v>
      </c>
      <c r="LV112" s="26">
        <v>3</v>
      </c>
      <c r="LW112" s="26">
        <v>0</v>
      </c>
      <c r="LX112" s="26">
        <v>0</v>
      </c>
      <c r="LY112" s="26">
        <v>0</v>
      </c>
      <c r="LZ112" s="26">
        <v>0</v>
      </c>
      <c r="MA112" s="26">
        <v>0</v>
      </c>
      <c r="MB112" s="26">
        <v>0</v>
      </c>
      <c r="MC112" s="26">
        <v>0</v>
      </c>
      <c r="MD112" s="26">
        <v>0</v>
      </c>
      <c r="ME112" s="26">
        <v>0</v>
      </c>
      <c r="MF112" s="26">
        <v>0</v>
      </c>
      <c r="MG112" s="26">
        <v>0</v>
      </c>
      <c r="MH112" s="26">
        <v>0</v>
      </c>
      <c r="MI112" s="26">
        <v>0</v>
      </c>
      <c r="MJ112" s="26">
        <v>0</v>
      </c>
      <c r="MK112" s="26">
        <v>0</v>
      </c>
      <c r="ML112" s="26">
        <v>0</v>
      </c>
      <c r="MM112" s="28">
        <v>0</v>
      </c>
      <c r="MN112" s="26">
        <v>0</v>
      </c>
      <c r="MO112" s="26">
        <v>0</v>
      </c>
      <c r="MP112" s="26">
        <v>0</v>
      </c>
      <c r="MQ112" s="26">
        <v>0</v>
      </c>
      <c r="MR112" s="26">
        <v>0</v>
      </c>
      <c r="MS112" s="26">
        <v>0</v>
      </c>
      <c r="MT112" s="26">
        <v>0</v>
      </c>
      <c r="MU112" s="26">
        <v>0</v>
      </c>
      <c r="MV112" s="26">
        <v>0</v>
      </c>
      <c r="MW112" s="26">
        <v>0</v>
      </c>
      <c r="MX112" s="26">
        <v>0</v>
      </c>
      <c r="MY112" s="26">
        <v>0</v>
      </c>
      <c r="MZ112" s="26">
        <v>0</v>
      </c>
      <c r="NA112" s="26">
        <v>0</v>
      </c>
      <c r="NB112" s="26">
        <v>0</v>
      </c>
      <c r="NC112" s="26">
        <v>0</v>
      </c>
      <c r="ND112" s="26">
        <v>0</v>
      </c>
      <c r="NE112" s="26">
        <v>0</v>
      </c>
      <c r="NF112" s="26">
        <v>0</v>
      </c>
      <c r="NG112" s="26">
        <v>0</v>
      </c>
      <c r="NH112" s="26">
        <v>0</v>
      </c>
      <c r="NI112" s="26">
        <v>0</v>
      </c>
      <c r="NJ112" s="26">
        <v>0</v>
      </c>
      <c r="NK112" s="26">
        <v>0</v>
      </c>
      <c r="NL112" s="26">
        <v>0</v>
      </c>
      <c r="NM112" s="26">
        <v>0</v>
      </c>
      <c r="NN112" s="26">
        <v>0</v>
      </c>
      <c r="NO112" s="26">
        <v>0</v>
      </c>
      <c r="NP112" s="26">
        <v>0</v>
      </c>
      <c r="NQ112" s="26">
        <v>0</v>
      </c>
      <c r="NR112" s="26">
        <v>0</v>
      </c>
      <c r="NS112" s="26">
        <v>0</v>
      </c>
      <c r="NT112" s="26">
        <v>0</v>
      </c>
      <c r="NU112" s="26">
        <v>0</v>
      </c>
      <c r="NV112" s="26">
        <v>0</v>
      </c>
      <c r="NW112" s="26">
        <v>0</v>
      </c>
      <c r="NX112" s="26">
        <v>0</v>
      </c>
      <c r="NY112" s="26">
        <v>0</v>
      </c>
      <c r="NZ112" s="26">
        <v>0</v>
      </c>
      <c r="OA112" s="26">
        <v>0</v>
      </c>
      <c r="OB112" s="26">
        <v>0</v>
      </c>
      <c r="OC112" s="26">
        <v>0</v>
      </c>
      <c r="OD112" s="26">
        <v>0</v>
      </c>
      <c r="OE112" s="26">
        <v>0</v>
      </c>
      <c r="OF112" s="26">
        <v>0</v>
      </c>
      <c r="OG112" s="26">
        <v>0</v>
      </c>
      <c r="OH112" s="26"/>
      <c r="OI112" s="26">
        <v>0</v>
      </c>
      <c r="OJ112" s="26">
        <v>0</v>
      </c>
      <c r="OK112" s="28">
        <v>181</v>
      </c>
      <c r="OL112" s="26">
        <v>0</v>
      </c>
      <c r="OM112" s="26">
        <v>0</v>
      </c>
      <c r="ON112" s="26">
        <v>0</v>
      </c>
      <c r="OO112" s="26">
        <v>0</v>
      </c>
      <c r="OP112" s="26">
        <v>0</v>
      </c>
      <c r="OQ112" s="26">
        <v>11</v>
      </c>
      <c r="OR112" s="26">
        <v>3</v>
      </c>
      <c r="OS112" s="26">
        <v>1</v>
      </c>
      <c r="OT112" s="26">
        <v>47</v>
      </c>
      <c r="OU112" s="26">
        <v>2</v>
      </c>
      <c r="OV112" s="26">
        <v>7</v>
      </c>
      <c r="OW112" s="26">
        <v>110</v>
      </c>
      <c r="OX112" s="28">
        <v>181</v>
      </c>
      <c r="OY112" s="26">
        <v>0</v>
      </c>
      <c r="OZ112" s="26">
        <v>11</v>
      </c>
      <c r="PA112" s="26">
        <v>51</v>
      </c>
      <c r="PB112" s="26">
        <v>119</v>
      </c>
      <c r="PC112" s="28">
        <v>12</v>
      </c>
      <c r="PD112" s="26">
        <v>12</v>
      </c>
      <c r="PE112" s="26">
        <v>0</v>
      </c>
      <c r="PF112" s="28">
        <v>1</v>
      </c>
      <c r="PG112" s="26">
        <v>1</v>
      </c>
      <c r="PH112" s="26">
        <v>0</v>
      </c>
      <c r="PI112" s="26">
        <v>0</v>
      </c>
      <c r="PJ112" s="26">
        <v>0</v>
      </c>
      <c r="PK112" s="28">
        <v>14</v>
      </c>
      <c r="PL112" s="26">
        <v>0</v>
      </c>
      <c r="PM112" s="26">
        <v>0</v>
      </c>
      <c r="PN112" s="26">
        <v>0</v>
      </c>
      <c r="PO112" s="26">
        <v>0</v>
      </c>
      <c r="PP112" s="26">
        <v>0</v>
      </c>
      <c r="PQ112" s="26">
        <v>0</v>
      </c>
      <c r="PR112" s="26">
        <v>0</v>
      </c>
      <c r="PS112" s="26">
        <v>0</v>
      </c>
      <c r="PT112" s="26">
        <v>0</v>
      </c>
      <c r="PU112" s="26">
        <v>0</v>
      </c>
      <c r="PV112" s="26">
        <v>0</v>
      </c>
      <c r="PW112" s="26">
        <v>0</v>
      </c>
      <c r="PX112" s="26">
        <v>0</v>
      </c>
      <c r="PY112" s="26">
        <v>1</v>
      </c>
      <c r="PZ112" s="26">
        <v>1</v>
      </c>
      <c r="QA112" s="26">
        <v>0</v>
      </c>
      <c r="QB112" s="26">
        <v>0</v>
      </c>
      <c r="QC112" s="26">
        <v>0</v>
      </c>
      <c r="QD112" s="26">
        <v>0</v>
      </c>
      <c r="QE112" s="26">
        <v>0</v>
      </c>
      <c r="QF112" s="26">
        <v>0</v>
      </c>
      <c r="QG112" s="26">
        <v>0</v>
      </c>
      <c r="QH112" s="26">
        <v>0</v>
      </c>
      <c r="QI112" s="26">
        <v>0</v>
      </c>
      <c r="QJ112" s="26">
        <v>0</v>
      </c>
      <c r="QK112" s="26">
        <v>0</v>
      </c>
      <c r="QL112" s="26">
        <v>0</v>
      </c>
      <c r="QM112" s="26">
        <v>0</v>
      </c>
      <c r="QN112" s="26">
        <v>0</v>
      </c>
      <c r="QO112" s="26">
        <v>0</v>
      </c>
      <c r="QP112" s="26">
        <v>0</v>
      </c>
      <c r="QQ112" s="26">
        <v>0</v>
      </c>
      <c r="QR112" s="26">
        <v>0</v>
      </c>
      <c r="QS112" s="26">
        <v>0</v>
      </c>
      <c r="QT112" s="26">
        <v>0</v>
      </c>
      <c r="QU112" s="26">
        <v>0</v>
      </c>
      <c r="QV112" s="26">
        <v>0</v>
      </c>
      <c r="QW112" s="26">
        <v>0</v>
      </c>
      <c r="QX112" s="26">
        <v>0</v>
      </c>
      <c r="QY112" s="26">
        <v>0</v>
      </c>
      <c r="QZ112" s="26">
        <v>0</v>
      </c>
      <c r="RA112" s="26">
        <v>0</v>
      </c>
      <c r="RB112" s="26">
        <v>0</v>
      </c>
      <c r="RC112" s="26">
        <v>0</v>
      </c>
      <c r="RD112" s="26">
        <v>0</v>
      </c>
      <c r="RE112" s="26">
        <v>0</v>
      </c>
      <c r="RF112" s="26">
        <v>0</v>
      </c>
      <c r="RG112" s="26">
        <v>0</v>
      </c>
      <c r="RH112" s="26">
        <v>0</v>
      </c>
      <c r="RI112" s="26">
        <v>0</v>
      </c>
      <c r="RJ112" s="26">
        <v>1</v>
      </c>
      <c r="RK112" s="26">
        <v>0</v>
      </c>
      <c r="RL112" s="26">
        <v>1</v>
      </c>
      <c r="RM112" s="26">
        <v>0</v>
      </c>
      <c r="RN112" s="26">
        <v>0</v>
      </c>
      <c r="RO112" s="26">
        <v>1</v>
      </c>
      <c r="RP112" s="26">
        <v>0</v>
      </c>
      <c r="RQ112" s="26">
        <v>0</v>
      </c>
      <c r="RR112" s="26">
        <v>0</v>
      </c>
      <c r="RS112" s="26">
        <v>0</v>
      </c>
      <c r="RT112" s="26">
        <v>0</v>
      </c>
      <c r="RU112" s="26">
        <v>0</v>
      </c>
      <c r="RV112" s="26">
        <v>1</v>
      </c>
      <c r="RW112" s="26">
        <v>0</v>
      </c>
      <c r="RX112" s="26">
        <v>0</v>
      </c>
      <c r="RY112" s="26">
        <v>2</v>
      </c>
      <c r="RZ112" s="26">
        <v>1</v>
      </c>
      <c r="SA112" s="26">
        <v>2</v>
      </c>
      <c r="SB112" s="26">
        <v>0</v>
      </c>
      <c r="SC112" s="26">
        <v>1</v>
      </c>
      <c r="SD112" s="26">
        <v>1</v>
      </c>
      <c r="SE112" s="26">
        <v>1</v>
      </c>
      <c r="SF112" s="28">
        <v>14</v>
      </c>
      <c r="SG112" s="26">
        <v>0</v>
      </c>
      <c r="SH112" s="26">
        <v>0</v>
      </c>
      <c r="SI112" s="26">
        <v>1</v>
      </c>
      <c r="SJ112" s="26">
        <v>0</v>
      </c>
      <c r="SK112" s="26">
        <v>1</v>
      </c>
      <c r="SL112" s="26">
        <v>0</v>
      </c>
      <c r="SM112" s="26">
        <v>0</v>
      </c>
      <c r="SN112" s="26">
        <v>1</v>
      </c>
      <c r="SO112" s="26">
        <v>0</v>
      </c>
      <c r="SP112" s="26">
        <v>0</v>
      </c>
      <c r="SQ112" s="26">
        <v>0</v>
      </c>
      <c r="SR112" s="26">
        <v>0</v>
      </c>
      <c r="SS112" s="26">
        <v>0</v>
      </c>
      <c r="ST112" s="26">
        <v>1</v>
      </c>
      <c r="SU112" s="26">
        <v>2</v>
      </c>
      <c r="SV112" s="26">
        <v>0</v>
      </c>
      <c r="SW112" s="26">
        <v>0</v>
      </c>
      <c r="SX112" s="26">
        <v>2</v>
      </c>
      <c r="SY112" s="26">
        <v>1</v>
      </c>
      <c r="SZ112" s="26">
        <v>2</v>
      </c>
      <c r="TA112" s="26">
        <v>0</v>
      </c>
      <c r="TB112" s="26">
        <v>1</v>
      </c>
      <c r="TC112" s="26">
        <v>1</v>
      </c>
      <c r="TD112" s="26">
        <v>1</v>
      </c>
      <c r="TE112" s="28">
        <v>31</v>
      </c>
      <c r="TF112" s="26">
        <v>0</v>
      </c>
      <c r="TG112" s="26">
        <v>0</v>
      </c>
      <c r="TH112" s="26">
        <v>0</v>
      </c>
      <c r="TI112" s="26">
        <v>0</v>
      </c>
      <c r="TJ112" s="26">
        <v>0</v>
      </c>
      <c r="TK112" s="26">
        <v>0</v>
      </c>
      <c r="TL112" s="26">
        <v>4</v>
      </c>
      <c r="TM112" s="26">
        <v>2</v>
      </c>
      <c r="TN112" s="26">
        <v>3</v>
      </c>
      <c r="TO112" s="26">
        <v>3</v>
      </c>
      <c r="TP112" s="26">
        <v>4</v>
      </c>
      <c r="TQ112" s="26">
        <v>2</v>
      </c>
      <c r="TR112" s="26">
        <v>2</v>
      </c>
      <c r="TS112" s="26">
        <v>0</v>
      </c>
      <c r="TT112" s="26">
        <v>0</v>
      </c>
      <c r="TU112" s="26">
        <v>1</v>
      </c>
      <c r="TV112" s="26">
        <v>1</v>
      </c>
      <c r="TW112" s="26">
        <v>0</v>
      </c>
      <c r="TX112" s="26">
        <v>1</v>
      </c>
      <c r="TY112" s="26">
        <v>4</v>
      </c>
      <c r="TZ112" s="26">
        <v>0</v>
      </c>
      <c r="UA112" s="26">
        <v>2</v>
      </c>
      <c r="UB112" s="26">
        <v>0</v>
      </c>
      <c r="UC112" s="26">
        <v>1</v>
      </c>
      <c r="UD112" s="26">
        <v>0</v>
      </c>
      <c r="UE112" s="26">
        <v>1</v>
      </c>
      <c r="UF112" s="26">
        <v>0</v>
      </c>
      <c r="UG112" s="26">
        <v>0</v>
      </c>
      <c r="UH112" s="26">
        <v>0</v>
      </c>
      <c r="UI112" s="26">
        <v>0</v>
      </c>
      <c r="UJ112" s="28">
        <v>717</v>
      </c>
      <c r="UK112" s="26">
        <v>3</v>
      </c>
      <c r="UL112" s="26">
        <v>11</v>
      </c>
      <c r="UM112" s="26">
        <v>11</v>
      </c>
      <c r="UN112" s="26">
        <v>4</v>
      </c>
      <c r="UO112" s="26">
        <v>23</v>
      </c>
      <c r="UP112" s="26">
        <v>81</v>
      </c>
      <c r="UQ112" s="26">
        <v>124</v>
      </c>
      <c r="UR112" s="26">
        <v>136</v>
      </c>
      <c r="US112" s="26">
        <v>60</v>
      </c>
      <c r="UT112" s="26">
        <v>50</v>
      </c>
      <c r="UU112" s="26">
        <v>14</v>
      </c>
      <c r="UV112" s="26">
        <v>31</v>
      </c>
      <c r="UW112" s="26">
        <v>1</v>
      </c>
      <c r="UX112" s="26">
        <v>12</v>
      </c>
      <c r="UY112" s="26">
        <v>7</v>
      </c>
      <c r="UZ112" s="26">
        <v>4</v>
      </c>
      <c r="VA112" s="26">
        <v>5</v>
      </c>
      <c r="VB112" s="26">
        <v>20</v>
      </c>
      <c r="VC112" s="26">
        <v>20</v>
      </c>
      <c r="VD112" s="26">
        <v>41</v>
      </c>
      <c r="VE112" s="26">
        <v>13</v>
      </c>
      <c r="VF112" s="26">
        <v>22</v>
      </c>
      <c r="VG112" s="26">
        <v>10</v>
      </c>
      <c r="VH112" s="26">
        <v>14</v>
      </c>
      <c r="VI112" s="26">
        <v>0</v>
      </c>
      <c r="VJ112" s="26">
        <v>0</v>
      </c>
      <c r="VK112" s="26">
        <v>0</v>
      </c>
      <c r="VL112" s="26">
        <v>0</v>
      </c>
      <c r="VM112" s="28">
        <v>13</v>
      </c>
      <c r="VN112" s="26">
        <v>0</v>
      </c>
      <c r="VO112" s="26">
        <v>0</v>
      </c>
      <c r="VP112" s="26">
        <v>1</v>
      </c>
      <c r="VQ112" s="26">
        <v>7</v>
      </c>
      <c r="VR112" s="26">
        <v>0</v>
      </c>
      <c r="VS112" s="26">
        <v>0</v>
      </c>
      <c r="VT112" s="26">
        <v>3</v>
      </c>
      <c r="VU112" s="26">
        <v>2</v>
      </c>
      <c r="VV112" s="28">
        <v>2</v>
      </c>
      <c r="VW112" s="26">
        <v>0</v>
      </c>
      <c r="VX112" s="26">
        <v>0</v>
      </c>
      <c r="VY112" s="26">
        <v>0</v>
      </c>
      <c r="VZ112" s="26">
        <v>0</v>
      </c>
      <c r="WA112" s="26">
        <v>0</v>
      </c>
      <c r="WB112" s="26">
        <v>0</v>
      </c>
      <c r="WC112" s="26">
        <v>0</v>
      </c>
      <c r="WD112" s="26">
        <v>0</v>
      </c>
      <c r="WE112" s="26">
        <v>0</v>
      </c>
      <c r="WF112" s="26">
        <v>0</v>
      </c>
      <c r="WG112" s="26">
        <v>0</v>
      </c>
      <c r="WH112" s="26">
        <v>0</v>
      </c>
      <c r="WI112" s="26">
        <v>0</v>
      </c>
      <c r="WJ112" s="26">
        <v>1</v>
      </c>
      <c r="WK112" s="26">
        <v>1</v>
      </c>
      <c r="WL112" s="26">
        <v>0</v>
      </c>
      <c r="WM112" s="26">
        <v>0</v>
      </c>
      <c r="WN112" s="26">
        <v>0</v>
      </c>
      <c r="WO112" s="26">
        <v>0</v>
      </c>
      <c r="WP112" s="26">
        <v>0</v>
      </c>
      <c r="WQ112" s="26">
        <v>0</v>
      </c>
      <c r="WR112" s="26">
        <v>0</v>
      </c>
      <c r="WS112" s="26">
        <v>0</v>
      </c>
      <c r="WT112" s="26">
        <v>0</v>
      </c>
      <c r="WU112" s="26">
        <v>0</v>
      </c>
      <c r="WV112" s="26">
        <v>0</v>
      </c>
      <c r="WW112" s="26">
        <v>0</v>
      </c>
      <c r="WX112" s="26">
        <v>0</v>
      </c>
      <c r="WY112" s="26">
        <v>0</v>
      </c>
      <c r="WZ112" s="26">
        <v>0</v>
      </c>
      <c r="XA112" s="26">
        <v>0</v>
      </c>
      <c r="XB112" s="26">
        <v>0</v>
      </c>
      <c r="XC112" s="26">
        <v>0</v>
      </c>
      <c r="XD112" s="26">
        <v>0</v>
      </c>
      <c r="XE112" s="26">
        <v>0</v>
      </c>
      <c r="XF112" s="26">
        <v>0</v>
      </c>
      <c r="XG112" s="26">
        <v>0</v>
      </c>
      <c r="XH112" s="26">
        <v>0</v>
      </c>
      <c r="XI112" s="26">
        <v>0</v>
      </c>
      <c r="XJ112" s="26">
        <v>0</v>
      </c>
      <c r="XK112" s="26">
        <v>0</v>
      </c>
      <c r="XL112" s="26">
        <v>0</v>
      </c>
      <c r="XM112" s="26">
        <v>0</v>
      </c>
      <c r="XN112" s="26">
        <v>0</v>
      </c>
      <c r="XO112" s="26">
        <v>0</v>
      </c>
      <c r="XP112" s="26">
        <v>0</v>
      </c>
      <c r="XQ112" s="26">
        <v>0</v>
      </c>
      <c r="XR112" s="26">
        <v>0</v>
      </c>
      <c r="XS112" s="41">
        <v>0</v>
      </c>
      <c r="XT112" s="41">
        <v>0</v>
      </c>
      <c r="XU112" s="41">
        <v>0</v>
      </c>
      <c r="XV112" s="41">
        <v>0</v>
      </c>
      <c r="XW112" s="41">
        <v>0</v>
      </c>
      <c r="XX112" s="41">
        <v>0</v>
      </c>
      <c r="XY112" s="41">
        <v>0</v>
      </c>
      <c r="XZ112" s="41">
        <v>0</v>
      </c>
      <c r="YA112" s="41">
        <v>0</v>
      </c>
      <c r="YB112" s="41">
        <v>0</v>
      </c>
      <c r="YC112" s="41">
        <v>0</v>
      </c>
      <c r="YD112" s="41">
        <v>0</v>
      </c>
      <c r="YE112" s="41">
        <v>0</v>
      </c>
      <c r="YF112" s="41">
        <v>0</v>
      </c>
      <c r="YG112" s="41">
        <v>0</v>
      </c>
      <c r="YH112" s="41">
        <v>0</v>
      </c>
      <c r="YI112" s="41">
        <v>0</v>
      </c>
      <c r="YJ112" s="41">
        <v>0</v>
      </c>
      <c r="YK112" s="41">
        <v>0</v>
      </c>
      <c r="YL112" s="41">
        <v>0</v>
      </c>
      <c r="YM112" s="41">
        <v>0</v>
      </c>
      <c r="YN112" s="41">
        <v>0</v>
      </c>
      <c r="YO112" s="41">
        <v>0</v>
      </c>
      <c r="YP112" s="41">
        <v>0</v>
      </c>
      <c r="YQ112" s="41">
        <v>0</v>
      </c>
      <c r="YR112" s="41">
        <v>0</v>
      </c>
      <c r="YS112" s="41">
        <v>0</v>
      </c>
      <c r="YT112" s="41">
        <v>0</v>
      </c>
      <c r="YU112" s="41">
        <v>0</v>
      </c>
      <c r="YV112" s="41">
        <v>0</v>
      </c>
      <c r="YW112" s="41">
        <v>0</v>
      </c>
      <c r="YX112" s="41">
        <v>0</v>
      </c>
      <c r="YY112" s="41">
        <v>0</v>
      </c>
      <c r="YZ112" s="41">
        <v>0</v>
      </c>
      <c r="ZA112" s="41">
        <v>0</v>
      </c>
      <c r="ZB112" s="41">
        <v>0</v>
      </c>
      <c r="ZC112" s="41">
        <v>0</v>
      </c>
      <c r="ZD112" s="41">
        <v>0</v>
      </c>
      <c r="ZE112" s="41">
        <v>0</v>
      </c>
      <c r="ZF112" s="41">
        <v>0</v>
      </c>
      <c r="ZG112" s="41">
        <v>0</v>
      </c>
      <c r="ZH112" s="41">
        <v>0</v>
      </c>
      <c r="ZI112" s="41">
        <v>0</v>
      </c>
      <c r="ZJ112" s="41">
        <v>0</v>
      </c>
      <c r="ZK112" s="41">
        <v>0</v>
      </c>
      <c r="ZL112" s="41">
        <v>0</v>
      </c>
      <c r="ZM112" s="41">
        <v>5</v>
      </c>
      <c r="ZN112" s="41">
        <v>0</v>
      </c>
      <c r="ZO112" s="27">
        <v>1</v>
      </c>
      <c r="ZP112" s="27">
        <v>0</v>
      </c>
      <c r="ZQ112" s="27">
        <v>1</v>
      </c>
      <c r="ZR112" s="27">
        <v>0</v>
      </c>
      <c r="ZS112" s="27">
        <v>2</v>
      </c>
      <c r="ZT112" s="27">
        <v>7</v>
      </c>
      <c r="ZU112" s="27">
        <v>14</v>
      </c>
      <c r="ZV112" s="27">
        <v>585</v>
      </c>
      <c r="ZW112" s="27">
        <v>0</v>
      </c>
      <c r="ZX112" s="27">
        <v>3</v>
      </c>
      <c r="ZY112" s="27">
        <v>70</v>
      </c>
      <c r="ZZ112" s="27">
        <v>18</v>
      </c>
      <c r="AAA112" s="27">
        <v>23</v>
      </c>
      <c r="AAB112" s="27">
        <v>5</v>
      </c>
      <c r="AAC112" s="27">
        <v>6</v>
      </c>
      <c r="AAD112" s="27">
        <v>2</v>
      </c>
      <c r="AAE112" s="27">
        <v>3</v>
      </c>
      <c r="AAF112" s="27">
        <v>11</v>
      </c>
      <c r="AAG112" s="27">
        <v>14</v>
      </c>
      <c r="AAH112" s="27" t="s">
        <v>595</v>
      </c>
    </row>
    <row r="113" spans="1:710" s="27" customFormat="1" x14ac:dyDescent="0.2">
      <c r="A113" s="27" t="s">
        <v>67</v>
      </c>
      <c r="B113" s="68">
        <v>1041418</v>
      </c>
      <c r="C113" s="28">
        <v>281</v>
      </c>
      <c r="D113" s="28">
        <v>35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8">
        <v>2</v>
      </c>
      <c r="P113" s="28">
        <v>3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J113" s="26">
        <v>0</v>
      </c>
      <c r="AK113" s="26">
        <v>0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6">
        <v>0</v>
      </c>
      <c r="AU113" s="26">
        <v>0</v>
      </c>
      <c r="AV113" s="26">
        <v>0</v>
      </c>
      <c r="AW113" s="26">
        <v>0</v>
      </c>
      <c r="AX113" s="26">
        <v>0</v>
      </c>
      <c r="AY113" s="26">
        <v>0</v>
      </c>
      <c r="AZ113" s="26">
        <v>0</v>
      </c>
      <c r="BA113" s="26">
        <v>0</v>
      </c>
      <c r="BB113" s="26">
        <v>0</v>
      </c>
      <c r="BC113" s="26">
        <v>0</v>
      </c>
      <c r="BD113" s="26">
        <v>0</v>
      </c>
      <c r="BE113" s="26">
        <v>0</v>
      </c>
      <c r="BF113" s="26">
        <v>0</v>
      </c>
      <c r="BG113" s="26">
        <v>0</v>
      </c>
      <c r="BH113" s="26">
        <v>0</v>
      </c>
      <c r="BI113" s="26">
        <v>0</v>
      </c>
      <c r="BJ113" s="26">
        <v>0</v>
      </c>
      <c r="BK113" s="26">
        <v>0</v>
      </c>
      <c r="BL113" s="26">
        <v>0</v>
      </c>
      <c r="BM113" s="26"/>
      <c r="BN113" s="26"/>
      <c r="BO113" s="26"/>
      <c r="BP113" s="26"/>
      <c r="BQ113" s="26">
        <v>0</v>
      </c>
      <c r="BR113" s="26">
        <v>0</v>
      </c>
      <c r="BS113" s="26">
        <v>0</v>
      </c>
      <c r="BT113" s="26">
        <v>1</v>
      </c>
      <c r="BU113" s="28">
        <v>0</v>
      </c>
      <c r="BV113" s="28">
        <v>0</v>
      </c>
      <c r="BW113" s="28">
        <v>6</v>
      </c>
      <c r="BX113" s="28">
        <v>42</v>
      </c>
      <c r="BY113" s="26">
        <v>0</v>
      </c>
      <c r="BZ113" s="26">
        <v>0</v>
      </c>
      <c r="CA113" s="26">
        <v>0</v>
      </c>
      <c r="CB113" s="26">
        <v>3</v>
      </c>
      <c r="CC113" s="26">
        <v>0</v>
      </c>
      <c r="CD113" s="26">
        <v>3</v>
      </c>
      <c r="CE113" s="26">
        <v>0</v>
      </c>
      <c r="CF113" s="26">
        <v>2</v>
      </c>
      <c r="CG113" s="26">
        <v>0</v>
      </c>
      <c r="CH113" s="26">
        <v>2</v>
      </c>
      <c r="CI113" s="26">
        <v>0</v>
      </c>
      <c r="CJ113" s="26">
        <v>1</v>
      </c>
      <c r="CK113" s="26">
        <v>0</v>
      </c>
      <c r="CL113" s="26">
        <v>0</v>
      </c>
      <c r="CM113" s="26">
        <v>0</v>
      </c>
      <c r="CN113" s="26">
        <v>0</v>
      </c>
      <c r="CO113" s="26">
        <v>0</v>
      </c>
      <c r="CP113" s="26">
        <v>0</v>
      </c>
      <c r="CQ113" s="26">
        <v>0</v>
      </c>
      <c r="CR113" s="26">
        <v>0</v>
      </c>
      <c r="CS113" s="26">
        <v>0</v>
      </c>
      <c r="CT113" s="26">
        <v>0</v>
      </c>
      <c r="CU113" s="26">
        <v>0</v>
      </c>
      <c r="CV113" s="26">
        <v>0</v>
      </c>
      <c r="CW113" s="26">
        <v>0</v>
      </c>
      <c r="CX113" s="26">
        <v>0</v>
      </c>
      <c r="CY113" s="26">
        <v>0</v>
      </c>
      <c r="CZ113" s="26">
        <v>2</v>
      </c>
      <c r="DA113" s="26">
        <v>2</v>
      </c>
      <c r="DB113" s="26">
        <v>1</v>
      </c>
      <c r="DC113" s="26">
        <v>0</v>
      </c>
      <c r="DD113" s="26">
        <v>0</v>
      </c>
      <c r="DE113" s="26">
        <v>0</v>
      </c>
      <c r="DF113" s="26">
        <v>1</v>
      </c>
      <c r="DG113" s="26">
        <v>0</v>
      </c>
      <c r="DH113" s="26">
        <v>1</v>
      </c>
      <c r="DI113" s="26">
        <v>0</v>
      </c>
      <c r="DJ113" s="26">
        <v>1</v>
      </c>
      <c r="DK113" s="26">
        <v>0</v>
      </c>
      <c r="DL113" s="26">
        <v>1</v>
      </c>
      <c r="DM113" s="26">
        <v>0</v>
      </c>
      <c r="DN113" s="26">
        <v>0</v>
      </c>
      <c r="DO113" s="26">
        <v>1</v>
      </c>
      <c r="DP113" s="26">
        <v>1</v>
      </c>
      <c r="DQ113" s="26">
        <v>1</v>
      </c>
      <c r="DR113" s="26">
        <v>2</v>
      </c>
      <c r="DS113" s="26">
        <v>0</v>
      </c>
      <c r="DT113" s="26">
        <v>0</v>
      </c>
      <c r="DU113" s="26">
        <v>2</v>
      </c>
      <c r="DV113" s="26">
        <v>0</v>
      </c>
      <c r="DW113" s="26">
        <v>1</v>
      </c>
      <c r="DX113" s="26">
        <v>5</v>
      </c>
      <c r="DY113" s="26">
        <v>0</v>
      </c>
      <c r="DZ113" s="26">
        <v>0</v>
      </c>
      <c r="EA113" s="26">
        <v>0</v>
      </c>
      <c r="EB113" s="26">
        <v>0</v>
      </c>
      <c r="EC113" s="26">
        <v>0</v>
      </c>
      <c r="ED113" s="26">
        <v>0</v>
      </c>
      <c r="EE113" s="26">
        <v>0</v>
      </c>
      <c r="EF113" s="26">
        <v>0</v>
      </c>
      <c r="EG113" s="26">
        <v>0</v>
      </c>
      <c r="EH113" s="26">
        <v>0</v>
      </c>
      <c r="EI113" s="26">
        <v>2</v>
      </c>
      <c r="EJ113" s="26">
        <v>0</v>
      </c>
      <c r="EK113" s="26">
        <v>0</v>
      </c>
      <c r="EL113" s="26">
        <v>0</v>
      </c>
      <c r="EM113" s="26"/>
      <c r="EN113" s="26"/>
      <c r="EO113" s="26">
        <v>3</v>
      </c>
      <c r="EP113" s="26">
        <v>35</v>
      </c>
      <c r="EQ113" s="26">
        <v>0</v>
      </c>
      <c r="ER113" s="26">
        <v>0</v>
      </c>
      <c r="ES113" s="26">
        <v>0</v>
      </c>
      <c r="ET113" s="26">
        <v>0</v>
      </c>
      <c r="EU113" s="26">
        <v>0</v>
      </c>
      <c r="EV113" s="26">
        <v>0</v>
      </c>
      <c r="EW113" s="26">
        <v>0</v>
      </c>
      <c r="EX113" s="26">
        <v>0</v>
      </c>
      <c r="EY113" s="26">
        <v>0</v>
      </c>
      <c r="EZ113" s="26">
        <v>0</v>
      </c>
      <c r="FA113" s="26">
        <v>0</v>
      </c>
      <c r="FB113" s="26">
        <v>0</v>
      </c>
      <c r="FC113" s="26">
        <v>0</v>
      </c>
      <c r="FD113" s="26">
        <v>10</v>
      </c>
      <c r="FE113" s="26">
        <v>0</v>
      </c>
      <c r="FF113" s="26">
        <v>4</v>
      </c>
      <c r="FG113" s="26">
        <v>2</v>
      </c>
      <c r="FH113" s="26">
        <v>22</v>
      </c>
      <c r="FI113" s="26">
        <v>0</v>
      </c>
      <c r="FJ113" s="26">
        <v>0</v>
      </c>
      <c r="FK113" s="26">
        <v>0</v>
      </c>
      <c r="FL113" s="26">
        <v>23</v>
      </c>
      <c r="FM113" s="26">
        <v>0</v>
      </c>
      <c r="FN113" s="26">
        <v>0</v>
      </c>
      <c r="FO113" s="26">
        <v>0</v>
      </c>
      <c r="FP113" s="26">
        <v>30</v>
      </c>
      <c r="FQ113" s="26">
        <v>0</v>
      </c>
      <c r="FR113" s="26">
        <v>0</v>
      </c>
      <c r="FS113" s="26">
        <v>0</v>
      </c>
      <c r="FT113" s="26">
        <v>10</v>
      </c>
      <c r="FU113" s="26">
        <v>0</v>
      </c>
      <c r="FV113" s="26">
        <v>0</v>
      </c>
      <c r="FW113" s="26">
        <v>0</v>
      </c>
      <c r="FX113" s="26">
        <v>11</v>
      </c>
      <c r="FY113" s="26">
        <v>0</v>
      </c>
      <c r="FZ113" s="26">
        <v>0</v>
      </c>
      <c r="GA113" s="26">
        <v>0</v>
      </c>
      <c r="GB113" s="26">
        <v>0</v>
      </c>
      <c r="GC113" s="26">
        <v>0</v>
      </c>
      <c r="GD113" s="26">
        <v>0</v>
      </c>
      <c r="GE113" s="26">
        <v>0</v>
      </c>
      <c r="GF113" s="26">
        <v>0</v>
      </c>
      <c r="GG113" s="26">
        <v>0</v>
      </c>
      <c r="GH113" s="26">
        <v>0</v>
      </c>
      <c r="GI113" s="26">
        <v>0</v>
      </c>
      <c r="GJ113" s="26">
        <v>0</v>
      </c>
      <c r="GK113" s="26">
        <v>0</v>
      </c>
      <c r="GL113" s="26">
        <v>0</v>
      </c>
      <c r="GM113" s="26">
        <v>0</v>
      </c>
      <c r="GN113" s="26">
        <v>0</v>
      </c>
      <c r="GO113" s="26">
        <v>0</v>
      </c>
      <c r="GP113" s="26">
        <v>0</v>
      </c>
      <c r="GQ113" s="26">
        <v>0</v>
      </c>
      <c r="GR113" s="26">
        <v>0</v>
      </c>
      <c r="GS113" s="26">
        <v>0</v>
      </c>
      <c r="GT113" s="26">
        <v>0</v>
      </c>
      <c r="GU113" s="26">
        <v>0</v>
      </c>
      <c r="GV113" s="26">
        <v>0</v>
      </c>
      <c r="GW113" s="26">
        <v>0</v>
      </c>
      <c r="GX113" s="26">
        <v>0</v>
      </c>
      <c r="GY113" s="26">
        <v>0</v>
      </c>
      <c r="GZ113" s="26">
        <v>0</v>
      </c>
      <c r="HA113" s="26">
        <v>0</v>
      </c>
      <c r="HB113" s="26">
        <v>0</v>
      </c>
      <c r="HC113" s="26">
        <v>1</v>
      </c>
      <c r="HD113" s="26">
        <v>0</v>
      </c>
      <c r="HE113" s="26">
        <v>1</v>
      </c>
      <c r="HF113" s="26">
        <v>1</v>
      </c>
      <c r="HG113" s="26">
        <v>1</v>
      </c>
      <c r="HH113" s="26">
        <v>4</v>
      </c>
      <c r="HI113" s="26">
        <v>1</v>
      </c>
      <c r="HJ113" s="26">
        <v>2</v>
      </c>
      <c r="HK113" s="26">
        <v>2</v>
      </c>
      <c r="HL113" s="26">
        <v>3</v>
      </c>
      <c r="HM113" s="26">
        <v>0</v>
      </c>
      <c r="HN113" s="26">
        <v>2</v>
      </c>
      <c r="HO113" s="26">
        <v>0</v>
      </c>
      <c r="HP113" s="26">
        <v>4</v>
      </c>
      <c r="HQ113" s="26">
        <v>3</v>
      </c>
      <c r="HR113" s="26">
        <v>0</v>
      </c>
      <c r="HS113" s="26">
        <v>1</v>
      </c>
      <c r="HT113" s="26">
        <v>4</v>
      </c>
      <c r="HU113" s="26">
        <v>0</v>
      </c>
      <c r="HV113" s="26">
        <v>1</v>
      </c>
      <c r="HW113" s="26">
        <v>0</v>
      </c>
      <c r="HX113" s="26">
        <v>2</v>
      </c>
      <c r="HY113" s="26">
        <v>0</v>
      </c>
      <c r="HZ113" s="26">
        <v>0</v>
      </c>
      <c r="IA113" s="26">
        <v>2</v>
      </c>
      <c r="IB113" s="26">
        <v>2</v>
      </c>
      <c r="IC113" s="26">
        <v>0</v>
      </c>
      <c r="ID113" s="26">
        <v>0</v>
      </c>
      <c r="IE113" s="26">
        <v>1</v>
      </c>
      <c r="IF113" s="26">
        <v>2</v>
      </c>
      <c r="IG113" s="26">
        <v>0</v>
      </c>
      <c r="IH113" s="26">
        <v>2</v>
      </c>
      <c r="II113" s="26"/>
      <c r="IJ113" s="26">
        <v>0</v>
      </c>
      <c r="IK113" s="26">
        <v>0</v>
      </c>
      <c r="IL113" s="26">
        <v>0</v>
      </c>
      <c r="IM113" s="26">
        <v>0</v>
      </c>
      <c r="IN113" s="26">
        <v>0</v>
      </c>
      <c r="IO113" s="26">
        <v>0</v>
      </c>
      <c r="IP113" s="26">
        <v>0</v>
      </c>
      <c r="IQ113" s="26">
        <v>0</v>
      </c>
      <c r="IR113" s="26">
        <v>0</v>
      </c>
      <c r="IS113" s="26">
        <v>0</v>
      </c>
      <c r="IT113" s="26">
        <v>0</v>
      </c>
      <c r="IU113" s="26">
        <v>0</v>
      </c>
      <c r="IV113" s="26"/>
      <c r="IW113" s="26">
        <v>0</v>
      </c>
      <c r="IX113" s="26">
        <v>0</v>
      </c>
      <c r="IY113" s="26">
        <v>0</v>
      </c>
      <c r="IZ113" s="26">
        <v>0</v>
      </c>
      <c r="JA113" s="26">
        <v>0</v>
      </c>
      <c r="JB113" s="26">
        <v>0</v>
      </c>
      <c r="JC113" s="26">
        <v>0</v>
      </c>
      <c r="JD113" s="26">
        <v>0</v>
      </c>
      <c r="JE113" s="26">
        <v>0</v>
      </c>
      <c r="JF113" s="26">
        <v>0</v>
      </c>
      <c r="JG113" s="26">
        <v>0</v>
      </c>
      <c r="JH113" s="26">
        <v>0</v>
      </c>
      <c r="JI113" s="26"/>
      <c r="JJ113" s="26">
        <v>0</v>
      </c>
      <c r="JK113" s="26">
        <v>0</v>
      </c>
      <c r="JL113" s="26">
        <v>0</v>
      </c>
      <c r="JM113" s="26">
        <v>0</v>
      </c>
      <c r="JN113" s="26">
        <v>0</v>
      </c>
      <c r="JO113" s="26">
        <v>0</v>
      </c>
      <c r="JP113" s="26">
        <v>0</v>
      </c>
      <c r="JQ113" s="26">
        <v>0</v>
      </c>
      <c r="JR113" s="26">
        <v>0</v>
      </c>
      <c r="JS113" s="26">
        <v>0</v>
      </c>
      <c r="JT113" s="26">
        <v>0</v>
      </c>
      <c r="JU113" s="26">
        <v>0</v>
      </c>
      <c r="JV113" s="26"/>
      <c r="JW113" s="26">
        <v>0</v>
      </c>
      <c r="JX113" s="26">
        <v>0</v>
      </c>
      <c r="JY113" s="26">
        <v>0</v>
      </c>
      <c r="JZ113" s="26">
        <v>0</v>
      </c>
      <c r="KA113" s="26">
        <v>0</v>
      </c>
      <c r="KB113" s="26">
        <v>0</v>
      </c>
      <c r="KC113" s="26">
        <v>0</v>
      </c>
      <c r="KD113" s="26">
        <v>0</v>
      </c>
      <c r="KE113" s="26">
        <v>0</v>
      </c>
      <c r="KF113" s="26">
        <v>0</v>
      </c>
      <c r="KG113" s="26">
        <v>0</v>
      </c>
      <c r="KH113" s="26">
        <v>0</v>
      </c>
      <c r="KI113" s="26"/>
      <c r="KJ113" s="26">
        <v>3</v>
      </c>
      <c r="KK113" s="26">
        <v>1</v>
      </c>
      <c r="KL113" s="26">
        <v>1</v>
      </c>
      <c r="KM113" s="26">
        <v>0</v>
      </c>
      <c r="KN113" s="26">
        <v>0</v>
      </c>
      <c r="KO113" s="26">
        <v>2</v>
      </c>
      <c r="KP113" s="26">
        <v>0</v>
      </c>
      <c r="KQ113" s="26">
        <v>0</v>
      </c>
      <c r="KR113" s="26">
        <v>0</v>
      </c>
      <c r="KS113" s="26">
        <v>0</v>
      </c>
      <c r="KT113" s="26">
        <v>0</v>
      </c>
      <c r="KU113" s="26">
        <v>0</v>
      </c>
      <c r="KV113" s="26">
        <v>0</v>
      </c>
      <c r="KW113" s="26">
        <v>0</v>
      </c>
      <c r="KX113" s="26">
        <v>0</v>
      </c>
      <c r="KY113" s="26">
        <v>0</v>
      </c>
      <c r="KZ113" s="26">
        <v>0</v>
      </c>
      <c r="LA113" s="26">
        <v>0</v>
      </c>
      <c r="LB113" s="26">
        <v>0</v>
      </c>
      <c r="LC113" s="26">
        <v>0</v>
      </c>
      <c r="LD113" s="26">
        <v>0</v>
      </c>
      <c r="LE113" s="26">
        <v>0</v>
      </c>
      <c r="LF113" s="26">
        <v>0</v>
      </c>
      <c r="LG113" s="26">
        <v>0</v>
      </c>
      <c r="LH113" s="26">
        <v>0</v>
      </c>
      <c r="LI113" s="26">
        <v>0</v>
      </c>
      <c r="LJ113" s="26">
        <v>0</v>
      </c>
      <c r="LK113" s="26">
        <v>0</v>
      </c>
      <c r="LL113" s="26">
        <v>0</v>
      </c>
      <c r="LM113" s="26">
        <v>0</v>
      </c>
      <c r="LN113" s="26">
        <v>1</v>
      </c>
      <c r="LO113" s="26">
        <v>0</v>
      </c>
      <c r="LP113" s="26">
        <v>0</v>
      </c>
      <c r="LQ113" s="26">
        <v>0</v>
      </c>
      <c r="LR113" s="26">
        <v>1</v>
      </c>
      <c r="LS113" s="26">
        <v>1</v>
      </c>
      <c r="LT113" s="26">
        <v>0</v>
      </c>
      <c r="LU113" s="26">
        <v>0</v>
      </c>
      <c r="LV113" s="26">
        <v>0</v>
      </c>
      <c r="LW113" s="26">
        <v>0</v>
      </c>
      <c r="LX113" s="26">
        <v>0</v>
      </c>
      <c r="LY113" s="26">
        <v>0</v>
      </c>
      <c r="LZ113" s="26">
        <v>0</v>
      </c>
      <c r="MA113" s="26">
        <v>0</v>
      </c>
      <c r="MB113" s="26">
        <v>0</v>
      </c>
      <c r="MC113" s="26">
        <v>0</v>
      </c>
      <c r="MD113" s="26">
        <v>0</v>
      </c>
      <c r="ME113" s="26">
        <v>0</v>
      </c>
      <c r="MF113" s="26">
        <v>0</v>
      </c>
      <c r="MG113" s="26">
        <v>0</v>
      </c>
      <c r="MH113" s="26">
        <v>0</v>
      </c>
      <c r="MI113" s="26">
        <v>0</v>
      </c>
      <c r="MJ113" s="26">
        <v>0</v>
      </c>
      <c r="MK113" s="26">
        <v>0</v>
      </c>
      <c r="ML113" s="26">
        <v>0</v>
      </c>
      <c r="MM113" s="28">
        <v>0</v>
      </c>
      <c r="MN113" s="26">
        <v>0</v>
      </c>
      <c r="MO113" s="26">
        <v>0</v>
      </c>
      <c r="MP113" s="26">
        <v>0</v>
      </c>
      <c r="MQ113" s="26">
        <v>0</v>
      </c>
      <c r="MR113" s="26">
        <v>0</v>
      </c>
      <c r="MS113" s="26">
        <v>0</v>
      </c>
      <c r="MT113" s="26">
        <v>0</v>
      </c>
      <c r="MU113" s="26">
        <v>0</v>
      </c>
      <c r="MV113" s="26">
        <v>0</v>
      </c>
      <c r="MW113" s="26">
        <v>0</v>
      </c>
      <c r="MX113" s="26">
        <v>0</v>
      </c>
      <c r="MY113" s="26">
        <v>0</v>
      </c>
      <c r="MZ113" s="26">
        <v>0</v>
      </c>
      <c r="NA113" s="26">
        <v>0</v>
      </c>
      <c r="NB113" s="26">
        <v>0</v>
      </c>
      <c r="NC113" s="26">
        <v>0</v>
      </c>
      <c r="ND113" s="26">
        <v>0</v>
      </c>
      <c r="NE113" s="26">
        <v>0</v>
      </c>
      <c r="NF113" s="26">
        <v>0</v>
      </c>
      <c r="NG113" s="26">
        <v>0</v>
      </c>
      <c r="NH113" s="26">
        <v>0</v>
      </c>
      <c r="NI113" s="26">
        <v>0</v>
      </c>
      <c r="NJ113" s="26">
        <v>0</v>
      </c>
      <c r="NK113" s="26">
        <v>0</v>
      </c>
      <c r="NL113" s="26">
        <v>0</v>
      </c>
      <c r="NM113" s="26">
        <v>0</v>
      </c>
      <c r="NN113" s="26">
        <v>0</v>
      </c>
      <c r="NO113" s="26">
        <v>0</v>
      </c>
      <c r="NP113" s="26">
        <v>0</v>
      </c>
      <c r="NQ113" s="26">
        <v>0</v>
      </c>
      <c r="NR113" s="26">
        <v>0</v>
      </c>
      <c r="NS113" s="26">
        <v>0</v>
      </c>
      <c r="NT113" s="26">
        <v>0</v>
      </c>
      <c r="NU113" s="26">
        <v>0</v>
      </c>
      <c r="NV113" s="26">
        <v>0</v>
      </c>
      <c r="NW113" s="26">
        <v>0</v>
      </c>
      <c r="NX113" s="26">
        <v>0</v>
      </c>
      <c r="NY113" s="26">
        <v>0</v>
      </c>
      <c r="NZ113" s="26">
        <v>0</v>
      </c>
      <c r="OA113" s="26">
        <v>0</v>
      </c>
      <c r="OB113" s="26">
        <v>0</v>
      </c>
      <c r="OC113" s="26">
        <v>0</v>
      </c>
      <c r="OD113" s="26">
        <v>0</v>
      </c>
      <c r="OE113" s="26">
        <v>0</v>
      </c>
      <c r="OF113" s="26">
        <v>0</v>
      </c>
      <c r="OG113" s="26">
        <v>0</v>
      </c>
      <c r="OH113" s="26"/>
      <c r="OI113" s="26">
        <v>0</v>
      </c>
      <c r="OJ113" s="26">
        <v>0</v>
      </c>
      <c r="OK113" s="28">
        <v>54</v>
      </c>
      <c r="OL113" s="26">
        <v>0</v>
      </c>
      <c r="OM113" s="26">
        <v>0</v>
      </c>
      <c r="ON113" s="26">
        <v>0</v>
      </c>
      <c r="OO113" s="26">
        <v>1</v>
      </c>
      <c r="OP113" s="26">
        <v>2</v>
      </c>
      <c r="OQ113" s="26">
        <v>16</v>
      </c>
      <c r="OR113" s="26">
        <v>2</v>
      </c>
      <c r="OS113" s="26">
        <v>2</v>
      </c>
      <c r="OT113" s="26">
        <v>10</v>
      </c>
      <c r="OU113" s="26">
        <v>3</v>
      </c>
      <c r="OV113" s="26">
        <v>2</v>
      </c>
      <c r="OW113" s="26">
        <v>16</v>
      </c>
      <c r="OX113" s="28">
        <v>54</v>
      </c>
      <c r="OY113" s="26">
        <v>0</v>
      </c>
      <c r="OZ113" s="26">
        <v>19</v>
      </c>
      <c r="PA113" s="26">
        <v>14</v>
      </c>
      <c r="PB113" s="26">
        <v>21</v>
      </c>
      <c r="PC113" s="28">
        <v>7</v>
      </c>
      <c r="PD113" s="26">
        <v>3</v>
      </c>
      <c r="PE113" s="26">
        <v>4</v>
      </c>
      <c r="PF113" s="28">
        <v>2</v>
      </c>
      <c r="PG113" s="26">
        <v>1</v>
      </c>
      <c r="PH113" s="26">
        <v>1</v>
      </c>
      <c r="PI113" s="26">
        <v>0</v>
      </c>
      <c r="PJ113" s="26">
        <v>0</v>
      </c>
      <c r="PK113" s="28">
        <v>0</v>
      </c>
      <c r="PL113" s="26">
        <v>0</v>
      </c>
      <c r="PM113" s="26">
        <v>0</v>
      </c>
      <c r="PN113" s="26">
        <v>0</v>
      </c>
      <c r="PO113" s="26">
        <v>0</v>
      </c>
      <c r="PP113" s="26">
        <v>0</v>
      </c>
      <c r="PQ113" s="26">
        <v>0</v>
      </c>
      <c r="PR113" s="26">
        <v>0</v>
      </c>
      <c r="PS113" s="26">
        <v>0</v>
      </c>
      <c r="PT113" s="26">
        <v>0</v>
      </c>
      <c r="PU113" s="26">
        <v>0</v>
      </c>
      <c r="PV113" s="26">
        <v>0</v>
      </c>
      <c r="PW113" s="26">
        <v>0</v>
      </c>
      <c r="PX113" s="26">
        <v>0</v>
      </c>
      <c r="PY113" s="26">
        <v>0</v>
      </c>
      <c r="PZ113" s="26">
        <v>0</v>
      </c>
      <c r="QA113" s="26">
        <v>0</v>
      </c>
      <c r="QB113" s="26">
        <v>0</v>
      </c>
      <c r="QC113" s="26">
        <v>0</v>
      </c>
      <c r="QD113" s="26">
        <v>0</v>
      </c>
      <c r="QE113" s="26">
        <v>0</v>
      </c>
      <c r="QF113" s="26">
        <v>0</v>
      </c>
      <c r="QG113" s="26">
        <v>0</v>
      </c>
      <c r="QH113" s="26">
        <v>0</v>
      </c>
      <c r="QI113" s="26">
        <v>0</v>
      </c>
      <c r="QJ113" s="26">
        <v>0</v>
      </c>
      <c r="QK113" s="26">
        <v>0</v>
      </c>
      <c r="QL113" s="26">
        <v>0</v>
      </c>
      <c r="QM113" s="26">
        <v>0</v>
      </c>
      <c r="QN113" s="26">
        <v>0</v>
      </c>
      <c r="QO113" s="26">
        <v>0</v>
      </c>
      <c r="QP113" s="26">
        <v>0</v>
      </c>
      <c r="QQ113" s="26">
        <v>0</v>
      </c>
      <c r="QR113" s="26">
        <v>0</v>
      </c>
      <c r="QS113" s="26">
        <v>0</v>
      </c>
      <c r="QT113" s="26">
        <v>0</v>
      </c>
      <c r="QU113" s="26">
        <v>0</v>
      </c>
      <c r="QV113" s="26">
        <v>0</v>
      </c>
      <c r="QW113" s="26">
        <v>0</v>
      </c>
      <c r="QX113" s="26">
        <v>0</v>
      </c>
      <c r="QY113" s="26">
        <v>0</v>
      </c>
      <c r="QZ113" s="26">
        <v>0</v>
      </c>
      <c r="RA113" s="26">
        <v>0</v>
      </c>
      <c r="RB113" s="26">
        <v>0</v>
      </c>
      <c r="RC113" s="26">
        <v>0</v>
      </c>
      <c r="RD113" s="26">
        <v>0</v>
      </c>
      <c r="RE113" s="26">
        <v>0</v>
      </c>
      <c r="RF113" s="26">
        <v>0</v>
      </c>
      <c r="RG113" s="26">
        <v>0</v>
      </c>
      <c r="RH113" s="26">
        <v>0</v>
      </c>
      <c r="RI113" s="26">
        <v>0</v>
      </c>
      <c r="RJ113" s="26">
        <v>0</v>
      </c>
      <c r="RK113" s="26">
        <v>0</v>
      </c>
      <c r="RL113" s="26">
        <v>0</v>
      </c>
      <c r="RM113" s="26">
        <v>0</v>
      </c>
      <c r="RN113" s="26">
        <v>0</v>
      </c>
      <c r="RO113" s="26">
        <v>0</v>
      </c>
      <c r="RP113" s="26">
        <v>0</v>
      </c>
      <c r="RQ113" s="26">
        <v>0</v>
      </c>
      <c r="RR113" s="26">
        <v>0</v>
      </c>
      <c r="RS113" s="26">
        <v>0</v>
      </c>
      <c r="RT113" s="26">
        <v>0</v>
      </c>
      <c r="RU113" s="26">
        <v>0</v>
      </c>
      <c r="RV113" s="26">
        <v>0</v>
      </c>
      <c r="RW113" s="26">
        <v>0</v>
      </c>
      <c r="RX113" s="26">
        <v>0</v>
      </c>
      <c r="RY113" s="26">
        <v>0</v>
      </c>
      <c r="RZ113" s="26">
        <v>0</v>
      </c>
      <c r="SA113" s="26">
        <v>0</v>
      </c>
      <c r="SB113" s="26">
        <v>0</v>
      </c>
      <c r="SC113" s="26">
        <v>0</v>
      </c>
      <c r="SD113" s="26">
        <v>0</v>
      </c>
      <c r="SE113" s="26">
        <v>0</v>
      </c>
      <c r="SF113" s="28">
        <v>0</v>
      </c>
      <c r="SG113" s="26">
        <v>0</v>
      </c>
      <c r="SH113" s="26">
        <v>0</v>
      </c>
      <c r="SI113" s="26">
        <v>0</v>
      </c>
      <c r="SJ113" s="26">
        <v>0</v>
      </c>
      <c r="SK113" s="26">
        <v>0</v>
      </c>
      <c r="SL113" s="26">
        <v>0</v>
      </c>
      <c r="SM113" s="26">
        <v>0</v>
      </c>
      <c r="SN113" s="26">
        <v>0</v>
      </c>
      <c r="SO113" s="26">
        <v>0</v>
      </c>
      <c r="SP113" s="26">
        <v>0</v>
      </c>
      <c r="SQ113" s="26">
        <v>0</v>
      </c>
      <c r="SR113" s="26">
        <v>0</v>
      </c>
      <c r="SS113" s="26">
        <v>0</v>
      </c>
      <c r="ST113" s="26">
        <v>0</v>
      </c>
      <c r="SU113" s="26">
        <v>0</v>
      </c>
      <c r="SV113" s="26">
        <v>0</v>
      </c>
      <c r="SW113" s="26">
        <v>0</v>
      </c>
      <c r="SX113" s="26">
        <v>0</v>
      </c>
      <c r="SY113" s="26">
        <v>0</v>
      </c>
      <c r="SZ113" s="26">
        <v>0</v>
      </c>
      <c r="TA113" s="26">
        <v>0</v>
      </c>
      <c r="TB113" s="26">
        <v>0</v>
      </c>
      <c r="TC113" s="26">
        <v>0</v>
      </c>
      <c r="TD113" s="26">
        <v>0</v>
      </c>
      <c r="TE113" s="28">
        <v>26</v>
      </c>
      <c r="TF113" s="26">
        <v>0</v>
      </c>
      <c r="TG113" s="26">
        <v>0</v>
      </c>
      <c r="TH113" s="26">
        <v>0</v>
      </c>
      <c r="TI113" s="26">
        <v>0</v>
      </c>
      <c r="TJ113" s="26">
        <v>0</v>
      </c>
      <c r="TK113" s="26">
        <v>0</v>
      </c>
      <c r="TL113" s="26">
        <v>3</v>
      </c>
      <c r="TM113" s="26">
        <v>4</v>
      </c>
      <c r="TN113" s="26">
        <v>2</v>
      </c>
      <c r="TO113" s="26">
        <v>2</v>
      </c>
      <c r="TP113" s="26">
        <v>3</v>
      </c>
      <c r="TQ113" s="26">
        <v>0</v>
      </c>
      <c r="TR113" s="26">
        <v>2</v>
      </c>
      <c r="TS113" s="26">
        <v>1</v>
      </c>
      <c r="TT113" s="26">
        <v>0</v>
      </c>
      <c r="TU113" s="26">
        <v>0</v>
      </c>
      <c r="TV113" s="26">
        <v>2</v>
      </c>
      <c r="TW113" s="26">
        <v>0</v>
      </c>
      <c r="TX113" s="26">
        <v>2</v>
      </c>
      <c r="TY113" s="26">
        <v>2</v>
      </c>
      <c r="TZ113" s="26">
        <v>1</v>
      </c>
      <c r="UA113" s="26">
        <v>0</v>
      </c>
      <c r="UB113" s="26">
        <v>0</v>
      </c>
      <c r="UC113" s="26">
        <v>1</v>
      </c>
      <c r="UD113" s="26">
        <v>0</v>
      </c>
      <c r="UE113" s="26">
        <v>1</v>
      </c>
      <c r="UF113" s="26">
        <v>0</v>
      </c>
      <c r="UG113" s="26">
        <v>0</v>
      </c>
      <c r="UH113" s="26">
        <v>0</v>
      </c>
      <c r="UI113" s="26">
        <v>0</v>
      </c>
      <c r="UJ113" s="28">
        <v>718</v>
      </c>
      <c r="UK113" s="26">
        <v>3</v>
      </c>
      <c r="UL113" s="26">
        <v>4</v>
      </c>
      <c r="UM113" s="26">
        <v>5</v>
      </c>
      <c r="UN113" s="26">
        <v>2</v>
      </c>
      <c r="UO113" s="26">
        <v>28</v>
      </c>
      <c r="UP113" s="26">
        <v>92</v>
      </c>
      <c r="UQ113" s="26">
        <v>97</v>
      </c>
      <c r="UR113" s="26">
        <v>117</v>
      </c>
      <c r="US113" s="26">
        <v>77</v>
      </c>
      <c r="UT113" s="26">
        <v>57</v>
      </c>
      <c r="UU113" s="26">
        <v>41</v>
      </c>
      <c r="UV113" s="26">
        <v>30</v>
      </c>
      <c r="UW113" s="26">
        <v>4</v>
      </c>
      <c r="UX113" s="26">
        <v>8</v>
      </c>
      <c r="UY113" s="26">
        <v>10</v>
      </c>
      <c r="UZ113" s="26">
        <v>0</v>
      </c>
      <c r="VA113" s="26">
        <v>3</v>
      </c>
      <c r="VB113" s="26">
        <v>16</v>
      </c>
      <c r="VC113" s="26">
        <v>22</v>
      </c>
      <c r="VD113" s="26">
        <v>24</v>
      </c>
      <c r="VE113" s="26">
        <v>33</v>
      </c>
      <c r="VF113" s="26">
        <v>15</v>
      </c>
      <c r="VG113" s="26">
        <v>12</v>
      </c>
      <c r="VH113" s="26">
        <v>18</v>
      </c>
      <c r="VI113" s="26">
        <v>0</v>
      </c>
      <c r="VJ113" s="26">
        <v>0</v>
      </c>
      <c r="VK113" s="26">
        <v>0</v>
      </c>
      <c r="VL113" s="26">
        <v>0</v>
      </c>
      <c r="VM113" s="28">
        <v>12</v>
      </c>
      <c r="VN113" s="26">
        <v>0</v>
      </c>
      <c r="VO113" s="26">
        <v>2</v>
      </c>
      <c r="VP113" s="26">
        <v>2</v>
      </c>
      <c r="VQ113" s="26">
        <v>2</v>
      </c>
      <c r="VR113" s="26">
        <v>0</v>
      </c>
      <c r="VS113" s="26">
        <v>1</v>
      </c>
      <c r="VT113" s="26">
        <v>2</v>
      </c>
      <c r="VU113" s="26">
        <v>3</v>
      </c>
      <c r="VV113" s="28">
        <v>0</v>
      </c>
      <c r="VW113" s="26">
        <v>0</v>
      </c>
      <c r="VX113" s="26">
        <v>0</v>
      </c>
      <c r="VY113" s="26">
        <v>0</v>
      </c>
      <c r="VZ113" s="26">
        <v>0</v>
      </c>
      <c r="WA113" s="26">
        <v>0</v>
      </c>
      <c r="WB113" s="26">
        <v>0</v>
      </c>
      <c r="WC113" s="26">
        <v>0</v>
      </c>
      <c r="WD113" s="26">
        <v>0</v>
      </c>
      <c r="WE113" s="26">
        <v>0</v>
      </c>
      <c r="WF113" s="26">
        <v>0</v>
      </c>
      <c r="WG113" s="26">
        <v>0</v>
      </c>
      <c r="WH113" s="26">
        <v>0</v>
      </c>
      <c r="WI113" s="26">
        <v>0</v>
      </c>
      <c r="WJ113" s="26">
        <v>0</v>
      </c>
      <c r="WK113" s="26">
        <v>0</v>
      </c>
      <c r="WL113" s="26">
        <v>0</v>
      </c>
      <c r="WM113" s="26">
        <v>0</v>
      </c>
      <c r="WN113" s="26">
        <v>0</v>
      </c>
      <c r="WO113" s="26">
        <v>0</v>
      </c>
      <c r="WP113" s="26">
        <v>0</v>
      </c>
      <c r="WQ113" s="26">
        <v>0</v>
      </c>
      <c r="WR113" s="26">
        <v>0</v>
      </c>
      <c r="WS113" s="26">
        <v>0</v>
      </c>
      <c r="WT113" s="26">
        <v>0</v>
      </c>
      <c r="WU113" s="26">
        <v>0</v>
      </c>
      <c r="WV113" s="26">
        <v>0</v>
      </c>
      <c r="WW113" s="26">
        <v>0</v>
      </c>
      <c r="WX113" s="26">
        <v>0</v>
      </c>
      <c r="WY113" s="26">
        <v>0</v>
      </c>
      <c r="WZ113" s="26">
        <v>0</v>
      </c>
      <c r="XA113" s="26">
        <v>0</v>
      </c>
      <c r="XB113" s="26">
        <v>0</v>
      </c>
      <c r="XC113" s="26">
        <v>0</v>
      </c>
      <c r="XD113" s="26">
        <v>0</v>
      </c>
      <c r="XE113" s="26">
        <v>0</v>
      </c>
      <c r="XF113" s="26">
        <v>0</v>
      </c>
      <c r="XG113" s="26">
        <v>0</v>
      </c>
      <c r="XH113" s="26">
        <v>0</v>
      </c>
      <c r="XI113" s="26">
        <v>0</v>
      </c>
      <c r="XJ113" s="26">
        <v>0</v>
      </c>
      <c r="XK113" s="26">
        <v>0</v>
      </c>
      <c r="XL113" s="26">
        <v>0</v>
      </c>
      <c r="XM113" s="26">
        <v>0</v>
      </c>
      <c r="XN113" s="26">
        <v>0</v>
      </c>
      <c r="XO113" s="26">
        <v>0</v>
      </c>
      <c r="XP113" s="26">
        <v>0</v>
      </c>
      <c r="XQ113" s="26">
        <v>0</v>
      </c>
      <c r="XR113" s="26">
        <v>0</v>
      </c>
      <c r="XS113" s="41">
        <v>0</v>
      </c>
      <c r="XT113" s="41">
        <v>0</v>
      </c>
      <c r="XU113" s="41">
        <v>0</v>
      </c>
      <c r="XV113" s="41">
        <v>0</v>
      </c>
      <c r="XW113" s="41">
        <v>0</v>
      </c>
      <c r="XX113" s="41">
        <v>0</v>
      </c>
      <c r="XY113" s="41">
        <v>0</v>
      </c>
      <c r="XZ113" s="41">
        <v>0</v>
      </c>
      <c r="YA113" s="41">
        <v>0</v>
      </c>
      <c r="YB113" s="41">
        <v>0</v>
      </c>
      <c r="YC113" s="41">
        <v>0</v>
      </c>
      <c r="YD113" s="41">
        <v>0</v>
      </c>
      <c r="YE113" s="41">
        <v>0</v>
      </c>
      <c r="YF113" s="41">
        <v>0</v>
      </c>
      <c r="YG113" s="41">
        <v>0</v>
      </c>
      <c r="YH113" s="41">
        <v>0</v>
      </c>
      <c r="YI113" s="41">
        <v>0</v>
      </c>
      <c r="YJ113" s="41">
        <v>0</v>
      </c>
      <c r="YK113" s="41">
        <v>0</v>
      </c>
      <c r="YL113" s="41">
        <v>0</v>
      </c>
      <c r="YM113" s="41">
        <v>0</v>
      </c>
      <c r="YN113" s="41">
        <v>0</v>
      </c>
      <c r="YO113" s="41">
        <v>0</v>
      </c>
      <c r="YP113" s="41">
        <v>0</v>
      </c>
      <c r="YQ113" s="41">
        <v>0</v>
      </c>
      <c r="YR113" s="41">
        <v>0</v>
      </c>
      <c r="YS113" s="41">
        <v>0</v>
      </c>
      <c r="YT113" s="41">
        <v>0</v>
      </c>
      <c r="YU113" s="41">
        <v>0</v>
      </c>
      <c r="YV113" s="41">
        <v>0</v>
      </c>
      <c r="YW113" s="41">
        <v>0</v>
      </c>
      <c r="YX113" s="41">
        <v>0</v>
      </c>
      <c r="YY113" s="41">
        <v>0</v>
      </c>
      <c r="YZ113" s="41">
        <v>0</v>
      </c>
      <c r="ZA113" s="41">
        <v>0</v>
      </c>
      <c r="ZB113" s="41">
        <v>0</v>
      </c>
      <c r="ZC113" s="41">
        <v>0</v>
      </c>
      <c r="ZD113" s="41">
        <v>0</v>
      </c>
      <c r="ZE113" s="41">
        <v>0</v>
      </c>
      <c r="ZF113" s="41">
        <v>0</v>
      </c>
      <c r="ZG113" s="41">
        <v>0</v>
      </c>
      <c r="ZH113" s="41">
        <v>0</v>
      </c>
      <c r="ZI113" s="41">
        <v>0</v>
      </c>
      <c r="ZJ113" s="41">
        <v>0</v>
      </c>
      <c r="ZK113" s="41">
        <v>0</v>
      </c>
      <c r="ZL113" s="41">
        <v>0</v>
      </c>
      <c r="ZM113" s="41">
        <v>4</v>
      </c>
      <c r="ZN113" s="41">
        <v>1</v>
      </c>
      <c r="ZO113" s="27">
        <v>0</v>
      </c>
      <c r="ZP113" s="27">
        <v>1</v>
      </c>
      <c r="ZQ113" s="27">
        <v>1</v>
      </c>
      <c r="ZR113" s="27">
        <v>1</v>
      </c>
      <c r="ZS113" s="27">
        <v>3</v>
      </c>
      <c r="ZT113" s="27">
        <v>4</v>
      </c>
      <c r="ZU113" s="27">
        <v>11</v>
      </c>
      <c r="ZV113" s="27">
        <v>625</v>
      </c>
      <c r="ZW113" s="27">
        <v>0</v>
      </c>
      <c r="ZX113" s="27">
        <v>18</v>
      </c>
      <c r="ZY113" s="27">
        <v>81</v>
      </c>
      <c r="ZZ113" s="27">
        <v>13</v>
      </c>
      <c r="AAA113" s="27">
        <v>33</v>
      </c>
      <c r="AAB113" s="27">
        <v>4</v>
      </c>
      <c r="AAC113" s="27">
        <v>8</v>
      </c>
      <c r="AAD113" s="27">
        <v>0</v>
      </c>
      <c r="AAE113" s="27">
        <v>3</v>
      </c>
      <c r="AAF113" s="27">
        <v>9</v>
      </c>
      <c r="AAG113" s="27">
        <v>22</v>
      </c>
      <c r="AAH113" s="27" t="s">
        <v>596</v>
      </c>
    </row>
    <row r="114" spans="1:710" s="27" customFormat="1" x14ac:dyDescent="0.2">
      <c r="A114" s="27" t="s">
        <v>68</v>
      </c>
      <c r="B114" s="68">
        <v>1041416</v>
      </c>
      <c r="C114" s="28">
        <v>323</v>
      </c>
      <c r="D114" s="28">
        <v>19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8">
        <v>13</v>
      </c>
      <c r="P114" s="28">
        <v>35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  <c r="AJ114" s="26">
        <v>0</v>
      </c>
      <c r="AK114" s="26">
        <v>0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6">
        <v>0</v>
      </c>
      <c r="AU114" s="26">
        <v>0</v>
      </c>
      <c r="AV114" s="26">
        <v>0</v>
      </c>
      <c r="AW114" s="26">
        <v>0</v>
      </c>
      <c r="AX114" s="26">
        <v>0</v>
      </c>
      <c r="AY114" s="26">
        <v>0</v>
      </c>
      <c r="AZ114" s="26">
        <v>0</v>
      </c>
      <c r="BA114" s="26">
        <v>0</v>
      </c>
      <c r="BB114" s="26">
        <v>0</v>
      </c>
      <c r="BC114" s="26">
        <v>0</v>
      </c>
      <c r="BD114" s="26">
        <v>0</v>
      </c>
      <c r="BE114" s="26">
        <v>0</v>
      </c>
      <c r="BF114" s="26">
        <v>0</v>
      </c>
      <c r="BG114" s="26">
        <v>0</v>
      </c>
      <c r="BH114" s="26">
        <v>0</v>
      </c>
      <c r="BI114" s="26">
        <v>0</v>
      </c>
      <c r="BJ114" s="26">
        <v>0</v>
      </c>
      <c r="BK114" s="26">
        <v>0</v>
      </c>
      <c r="BL114" s="26">
        <v>0</v>
      </c>
      <c r="BM114" s="26"/>
      <c r="BN114" s="26"/>
      <c r="BO114" s="26"/>
      <c r="BP114" s="26"/>
      <c r="BQ114" s="26">
        <v>0</v>
      </c>
      <c r="BR114" s="26">
        <v>0</v>
      </c>
      <c r="BS114" s="26">
        <v>0</v>
      </c>
      <c r="BT114" s="26">
        <v>0</v>
      </c>
      <c r="BU114" s="28">
        <v>0</v>
      </c>
      <c r="BV114" s="28">
        <v>0</v>
      </c>
      <c r="BW114" s="28">
        <v>2</v>
      </c>
      <c r="BX114" s="28">
        <v>53</v>
      </c>
      <c r="BY114" s="26">
        <v>0</v>
      </c>
      <c r="BZ114" s="26">
        <v>0</v>
      </c>
      <c r="CA114" s="26">
        <v>0</v>
      </c>
      <c r="CB114" s="26">
        <v>2</v>
      </c>
      <c r="CC114" s="26">
        <v>0</v>
      </c>
      <c r="CD114" s="26">
        <v>5</v>
      </c>
      <c r="CE114" s="26">
        <v>0</v>
      </c>
      <c r="CF114" s="26">
        <v>1</v>
      </c>
      <c r="CG114" s="26">
        <v>0</v>
      </c>
      <c r="CH114" s="26">
        <v>0</v>
      </c>
      <c r="CI114" s="26">
        <v>0</v>
      </c>
      <c r="CJ114" s="26">
        <v>1</v>
      </c>
      <c r="CK114" s="26">
        <v>0</v>
      </c>
      <c r="CL114" s="26">
        <v>0</v>
      </c>
      <c r="CM114" s="26">
        <v>0</v>
      </c>
      <c r="CN114" s="26">
        <v>0</v>
      </c>
      <c r="CO114" s="26">
        <v>0</v>
      </c>
      <c r="CP114" s="26">
        <v>0</v>
      </c>
      <c r="CQ114" s="26">
        <v>0</v>
      </c>
      <c r="CR114" s="26">
        <v>0</v>
      </c>
      <c r="CS114" s="26">
        <v>0</v>
      </c>
      <c r="CT114" s="26">
        <v>0</v>
      </c>
      <c r="CU114" s="26">
        <v>0</v>
      </c>
      <c r="CV114" s="26">
        <v>0</v>
      </c>
      <c r="CW114" s="26">
        <v>0</v>
      </c>
      <c r="CX114" s="26">
        <v>0</v>
      </c>
      <c r="CY114" s="26">
        <v>0</v>
      </c>
      <c r="CZ114" s="26">
        <v>0</v>
      </c>
      <c r="DA114" s="26">
        <v>0</v>
      </c>
      <c r="DB114" s="26">
        <v>0</v>
      </c>
      <c r="DC114" s="26">
        <v>0</v>
      </c>
      <c r="DD114" s="26">
        <v>0</v>
      </c>
      <c r="DE114" s="26">
        <v>0</v>
      </c>
      <c r="DF114" s="26">
        <v>0</v>
      </c>
      <c r="DG114" s="26">
        <v>0</v>
      </c>
      <c r="DH114" s="26">
        <v>3</v>
      </c>
      <c r="DI114" s="26">
        <v>0</v>
      </c>
      <c r="DJ114" s="26">
        <v>3</v>
      </c>
      <c r="DK114" s="26">
        <v>0</v>
      </c>
      <c r="DL114" s="26">
        <v>10</v>
      </c>
      <c r="DM114" s="26">
        <v>0</v>
      </c>
      <c r="DN114" s="26">
        <v>3</v>
      </c>
      <c r="DO114" s="26">
        <v>0</v>
      </c>
      <c r="DP114" s="26">
        <v>6</v>
      </c>
      <c r="DQ114" s="26">
        <v>0</v>
      </c>
      <c r="DR114" s="26">
        <v>3</v>
      </c>
      <c r="DS114" s="26">
        <v>0</v>
      </c>
      <c r="DT114" s="26">
        <v>1</v>
      </c>
      <c r="DU114" s="26">
        <v>0</v>
      </c>
      <c r="DV114" s="26">
        <v>2</v>
      </c>
      <c r="DW114" s="26">
        <v>0</v>
      </c>
      <c r="DX114" s="26">
        <v>1</v>
      </c>
      <c r="DY114" s="26">
        <v>0</v>
      </c>
      <c r="DZ114" s="26">
        <v>1</v>
      </c>
      <c r="EA114" s="26">
        <v>0</v>
      </c>
      <c r="EB114" s="26">
        <v>0</v>
      </c>
      <c r="EC114" s="26">
        <v>0</v>
      </c>
      <c r="ED114" s="26">
        <v>2</v>
      </c>
      <c r="EE114" s="26">
        <v>0</v>
      </c>
      <c r="EF114" s="26">
        <v>0</v>
      </c>
      <c r="EG114" s="26">
        <v>0</v>
      </c>
      <c r="EH114" s="26">
        <v>0</v>
      </c>
      <c r="EI114" s="26">
        <v>0</v>
      </c>
      <c r="EJ114" s="26">
        <v>2</v>
      </c>
      <c r="EK114" s="26">
        <v>0</v>
      </c>
      <c r="EL114" s="26">
        <v>1</v>
      </c>
      <c r="EM114" s="26"/>
      <c r="EN114" s="26"/>
      <c r="EO114" s="26">
        <v>2</v>
      </c>
      <c r="EP114" s="26">
        <v>27</v>
      </c>
      <c r="EQ114" s="26">
        <v>0</v>
      </c>
      <c r="ER114" s="26">
        <v>0</v>
      </c>
      <c r="ES114" s="26">
        <v>0</v>
      </c>
      <c r="ET114" s="26">
        <v>0</v>
      </c>
      <c r="EU114" s="26">
        <v>0</v>
      </c>
      <c r="EV114" s="26">
        <v>0</v>
      </c>
      <c r="EW114" s="26">
        <v>0</v>
      </c>
      <c r="EX114" s="26">
        <v>0</v>
      </c>
      <c r="EY114" s="26">
        <v>0</v>
      </c>
      <c r="EZ114" s="26">
        <v>0</v>
      </c>
      <c r="FA114" s="26">
        <v>0</v>
      </c>
      <c r="FB114" s="26">
        <v>0</v>
      </c>
      <c r="FC114" s="26">
        <v>0</v>
      </c>
      <c r="FD114" s="26">
        <v>0</v>
      </c>
      <c r="FE114" s="26">
        <v>0</v>
      </c>
      <c r="FF114" s="26">
        <v>0</v>
      </c>
      <c r="FG114" s="26">
        <v>1</v>
      </c>
      <c r="FH114" s="26">
        <v>31</v>
      </c>
      <c r="FI114" s="26">
        <v>0</v>
      </c>
      <c r="FJ114" s="26">
        <v>0</v>
      </c>
      <c r="FK114" s="26">
        <v>0</v>
      </c>
      <c r="FL114" s="26">
        <v>24</v>
      </c>
      <c r="FM114" s="26">
        <v>0</v>
      </c>
      <c r="FN114" s="26">
        <v>0</v>
      </c>
      <c r="FO114" s="26">
        <v>0</v>
      </c>
      <c r="FP114" s="26">
        <v>23</v>
      </c>
      <c r="FQ114" s="26">
        <v>0</v>
      </c>
      <c r="FR114" s="26">
        <v>2</v>
      </c>
      <c r="FS114" s="26">
        <v>1</v>
      </c>
      <c r="FT114" s="26">
        <v>16</v>
      </c>
      <c r="FU114" s="26">
        <v>0</v>
      </c>
      <c r="FV114" s="26">
        <v>0</v>
      </c>
      <c r="FW114" s="26">
        <v>0</v>
      </c>
      <c r="FX114" s="26">
        <v>7</v>
      </c>
      <c r="FY114" s="26">
        <v>0</v>
      </c>
      <c r="FZ114" s="26">
        <v>0</v>
      </c>
      <c r="GA114" s="26">
        <v>0</v>
      </c>
      <c r="GB114" s="26">
        <v>1</v>
      </c>
      <c r="GC114" s="26">
        <v>0</v>
      </c>
      <c r="GD114" s="26">
        <v>0</v>
      </c>
      <c r="GE114" s="26">
        <v>0</v>
      </c>
      <c r="GF114" s="26">
        <v>0</v>
      </c>
      <c r="GG114" s="26">
        <v>0</v>
      </c>
      <c r="GH114" s="26">
        <v>0</v>
      </c>
      <c r="GI114" s="26">
        <v>0</v>
      </c>
      <c r="GJ114" s="26">
        <v>0</v>
      </c>
      <c r="GK114" s="26">
        <v>0</v>
      </c>
      <c r="GL114" s="26">
        <v>0</v>
      </c>
      <c r="GM114" s="26">
        <v>0</v>
      </c>
      <c r="GN114" s="26">
        <v>0</v>
      </c>
      <c r="GO114" s="26">
        <v>0</v>
      </c>
      <c r="GP114" s="26">
        <v>0</v>
      </c>
      <c r="GQ114" s="26">
        <v>0</v>
      </c>
      <c r="GR114" s="26">
        <v>0</v>
      </c>
      <c r="GS114" s="26">
        <v>0</v>
      </c>
      <c r="GT114" s="26">
        <v>0</v>
      </c>
      <c r="GU114" s="26">
        <v>0</v>
      </c>
      <c r="GV114" s="26">
        <v>0</v>
      </c>
      <c r="GW114" s="26">
        <v>0</v>
      </c>
      <c r="GX114" s="26">
        <v>0</v>
      </c>
      <c r="GY114" s="26">
        <v>0</v>
      </c>
      <c r="GZ114" s="26">
        <v>0</v>
      </c>
      <c r="HA114" s="26">
        <v>0</v>
      </c>
      <c r="HB114" s="26">
        <v>0</v>
      </c>
      <c r="HC114" s="26">
        <v>0</v>
      </c>
      <c r="HD114" s="26">
        <v>5</v>
      </c>
      <c r="HE114" s="26">
        <v>0</v>
      </c>
      <c r="HF114" s="26">
        <v>3</v>
      </c>
      <c r="HG114" s="26">
        <v>0</v>
      </c>
      <c r="HH114" s="26">
        <v>4</v>
      </c>
      <c r="HI114" s="26">
        <v>0</v>
      </c>
      <c r="HJ114" s="26">
        <v>6</v>
      </c>
      <c r="HK114" s="26">
        <v>0</v>
      </c>
      <c r="HL114" s="26">
        <v>2</v>
      </c>
      <c r="HM114" s="26">
        <v>0</v>
      </c>
      <c r="HN114" s="26">
        <v>4</v>
      </c>
      <c r="HO114" s="26">
        <v>0</v>
      </c>
      <c r="HP114" s="26">
        <v>1</v>
      </c>
      <c r="HQ114" s="26">
        <v>0</v>
      </c>
      <c r="HR114" s="26">
        <v>4</v>
      </c>
      <c r="HS114" s="26">
        <v>0</v>
      </c>
      <c r="HT114" s="26">
        <v>1</v>
      </c>
      <c r="HU114" s="26">
        <v>0</v>
      </c>
      <c r="HV114" s="26">
        <v>2</v>
      </c>
      <c r="HW114" s="26">
        <v>0</v>
      </c>
      <c r="HX114" s="26">
        <v>1</v>
      </c>
      <c r="HY114" s="26">
        <v>0</v>
      </c>
      <c r="HZ114" s="26">
        <v>0</v>
      </c>
      <c r="IA114" s="26">
        <v>0</v>
      </c>
      <c r="IB114" s="26">
        <v>0</v>
      </c>
      <c r="IC114" s="26">
        <v>0</v>
      </c>
      <c r="ID114" s="26">
        <v>1</v>
      </c>
      <c r="IE114" s="26">
        <v>0</v>
      </c>
      <c r="IF114" s="26">
        <v>1</v>
      </c>
      <c r="IG114" s="26">
        <v>0</v>
      </c>
      <c r="IH114" s="26">
        <v>3</v>
      </c>
      <c r="II114" s="26"/>
      <c r="IJ114" s="26">
        <v>0</v>
      </c>
      <c r="IK114" s="26">
        <v>0</v>
      </c>
      <c r="IL114" s="26">
        <v>0</v>
      </c>
      <c r="IM114" s="26">
        <v>0</v>
      </c>
      <c r="IN114" s="26">
        <v>0</v>
      </c>
      <c r="IO114" s="26">
        <v>0</v>
      </c>
      <c r="IP114" s="26">
        <v>0</v>
      </c>
      <c r="IQ114" s="26">
        <v>0</v>
      </c>
      <c r="IR114" s="26">
        <v>0</v>
      </c>
      <c r="IS114" s="26">
        <v>0</v>
      </c>
      <c r="IT114" s="26">
        <v>0</v>
      </c>
      <c r="IU114" s="26">
        <v>0</v>
      </c>
      <c r="IV114" s="26"/>
      <c r="IW114" s="26">
        <v>0</v>
      </c>
      <c r="IX114" s="26">
        <v>0</v>
      </c>
      <c r="IY114" s="26">
        <v>0</v>
      </c>
      <c r="IZ114" s="26">
        <v>0</v>
      </c>
      <c r="JA114" s="26">
        <v>0</v>
      </c>
      <c r="JB114" s="26">
        <v>0</v>
      </c>
      <c r="JC114" s="26">
        <v>0</v>
      </c>
      <c r="JD114" s="26">
        <v>0</v>
      </c>
      <c r="JE114" s="26">
        <v>0</v>
      </c>
      <c r="JF114" s="26">
        <v>0</v>
      </c>
      <c r="JG114" s="26">
        <v>0</v>
      </c>
      <c r="JH114" s="26">
        <v>0</v>
      </c>
      <c r="JI114" s="26"/>
      <c r="JJ114" s="26">
        <v>0</v>
      </c>
      <c r="JK114" s="26">
        <v>0</v>
      </c>
      <c r="JL114" s="26">
        <v>0</v>
      </c>
      <c r="JM114" s="26">
        <v>0</v>
      </c>
      <c r="JN114" s="26">
        <v>0</v>
      </c>
      <c r="JO114" s="26">
        <v>0</v>
      </c>
      <c r="JP114" s="26">
        <v>0</v>
      </c>
      <c r="JQ114" s="26">
        <v>0</v>
      </c>
      <c r="JR114" s="26">
        <v>0</v>
      </c>
      <c r="JS114" s="26">
        <v>0</v>
      </c>
      <c r="JT114" s="26">
        <v>0</v>
      </c>
      <c r="JU114" s="26">
        <v>0</v>
      </c>
      <c r="JV114" s="26"/>
      <c r="JW114" s="26">
        <v>0</v>
      </c>
      <c r="JX114" s="26">
        <v>0</v>
      </c>
      <c r="JY114" s="26">
        <v>0</v>
      </c>
      <c r="JZ114" s="26">
        <v>0</v>
      </c>
      <c r="KA114" s="26">
        <v>0</v>
      </c>
      <c r="KB114" s="26">
        <v>0</v>
      </c>
      <c r="KC114" s="26">
        <v>0</v>
      </c>
      <c r="KD114" s="26">
        <v>0</v>
      </c>
      <c r="KE114" s="26">
        <v>0</v>
      </c>
      <c r="KF114" s="26">
        <v>0</v>
      </c>
      <c r="KG114" s="26">
        <v>0</v>
      </c>
      <c r="KH114" s="26">
        <v>0</v>
      </c>
      <c r="KI114" s="26"/>
      <c r="KJ114" s="26">
        <v>2</v>
      </c>
      <c r="KK114" s="26">
        <v>3</v>
      </c>
      <c r="KL114" s="26">
        <v>4</v>
      </c>
      <c r="KM114" s="26">
        <v>20</v>
      </c>
      <c r="KN114" s="26">
        <v>19</v>
      </c>
      <c r="KO114" s="26">
        <v>2</v>
      </c>
      <c r="KP114" s="26">
        <v>0</v>
      </c>
      <c r="KQ114" s="26">
        <v>0</v>
      </c>
      <c r="KR114" s="26">
        <v>0</v>
      </c>
      <c r="KS114" s="26">
        <v>0</v>
      </c>
      <c r="KT114" s="26">
        <v>0</v>
      </c>
      <c r="KU114" s="26">
        <v>0</v>
      </c>
      <c r="KV114" s="26">
        <v>0</v>
      </c>
      <c r="KW114" s="26">
        <v>0</v>
      </c>
      <c r="KX114" s="26">
        <v>0</v>
      </c>
      <c r="KY114" s="26">
        <v>0</v>
      </c>
      <c r="KZ114" s="26">
        <v>0</v>
      </c>
      <c r="LA114" s="26">
        <v>2</v>
      </c>
      <c r="LB114" s="26">
        <v>3</v>
      </c>
      <c r="LC114" s="26">
        <v>1</v>
      </c>
      <c r="LD114" s="26">
        <v>1</v>
      </c>
      <c r="LE114" s="26">
        <v>2</v>
      </c>
      <c r="LF114" s="26">
        <v>1</v>
      </c>
      <c r="LG114" s="26">
        <v>0</v>
      </c>
      <c r="LH114" s="26">
        <v>0</v>
      </c>
      <c r="LI114" s="26">
        <v>0</v>
      </c>
      <c r="LJ114" s="26">
        <v>0</v>
      </c>
      <c r="LK114" s="26">
        <v>1</v>
      </c>
      <c r="LL114" s="26">
        <v>0</v>
      </c>
      <c r="LM114" s="26">
        <v>0</v>
      </c>
      <c r="LN114" s="26">
        <v>0</v>
      </c>
      <c r="LO114" s="26">
        <v>0</v>
      </c>
      <c r="LP114" s="26">
        <v>0</v>
      </c>
      <c r="LQ114" s="26">
        <v>2</v>
      </c>
      <c r="LR114" s="26">
        <v>0</v>
      </c>
      <c r="LS114" s="26">
        <v>1</v>
      </c>
      <c r="LT114" s="26">
        <v>2</v>
      </c>
      <c r="LU114" s="26">
        <v>0</v>
      </c>
      <c r="LV114" s="26">
        <v>2</v>
      </c>
      <c r="LW114" s="26">
        <v>2</v>
      </c>
      <c r="LX114" s="26">
        <v>2</v>
      </c>
      <c r="LY114" s="26">
        <v>4</v>
      </c>
      <c r="LZ114" s="26">
        <v>2</v>
      </c>
      <c r="MA114" s="26">
        <v>2</v>
      </c>
      <c r="MB114" s="26">
        <v>6</v>
      </c>
      <c r="MC114" s="26">
        <v>4</v>
      </c>
      <c r="MD114" s="26">
        <v>1</v>
      </c>
      <c r="ME114" s="26">
        <v>1</v>
      </c>
      <c r="MF114" s="26">
        <v>2</v>
      </c>
      <c r="MG114" s="26">
        <v>2</v>
      </c>
      <c r="MH114" s="26">
        <v>0</v>
      </c>
      <c r="MI114" s="26">
        <v>0</v>
      </c>
      <c r="MJ114" s="26">
        <v>0</v>
      </c>
      <c r="MK114" s="26">
        <v>0</v>
      </c>
      <c r="ML114" s="26">
        <v>0</v>
      </c>
      <c r="MM114" s="28">
        <v>0</v>
      </c>
      <c r="MN114" s="26">
        <v>0</v>
      </c>
      <c r="MO114" s="26">
        <v>0</v>
      </c>
      <c r="MP114" s="26">
        <v>0</v>
      </c>
      <c r="MQ114" s="26">
        <v>0</v>
      </c>
      <c r="MR114" s="26">
        <v>0</v>
      </c>
      <c r="MS114" s="26">
        <v>0</v>
      </c>
      <c r="MT114" s="26">
        <v>0</v>
      </c>
      <c r="MU114" s="26">
        <v>0</v>
      </c>
      <c r="MV114" s="26">
        <v>0</v>
      </c>
      <c r="MW114" s="26">
        <v>0</v>
      </c>
      <c r="MX114" s="26">
        <v>0</v>
      </c>
      <c r="MY114" s="26">
        <v>0</v>
      </c>
      <c r="MZ114" s="26">
        <v>0</v>
      </c>
      <c r="NA114" s="26">
        <v>0</v>
      </c>
      <c r="NB114" s="26">
        <v>0</v>
      </c>
      <c r="NC114" s="26">
        <v>0</v>
      </c>
      <c r="ND114" s="26">
        <v>0</v>
      </c>
      <c r="NE114" s="26">
        <v>0</v>
      </c>
      <c r="NF114" s="26">
        <v>0</v>
      </c>
      <c r="NG114" s="26">
        <v>0</v>
      </c>
      <c r="NH114" s="26">
        <v>0</v>
      </c>
      <c r="NI114" s="26">
        <v>0</v>
      </c>
      <c r="NJ114" s="26">
        <v>0</v>
      </c>
      <c r="NK114" s="26">
        <v>0</v>
      </c>
      <c r="NL114" s="26">
        <v>0</v>
      </c>
      <c r="NM114" s="26">
        <v>0</v>
      </c>
      <c r="NN114" s="26">
        <v>0</v>
      </c>
      <c r="NO114" s="26">
        <v>0</v>
      </c>
      <c r="NP114" s="26">
        <v>0</v>
      </c>
      <c r="NQ114" s="26">
        <v>0</v>
      </c>
      <c r="NR114" s="26">
        <v>0</v>
      </c>
      <c r="NS114" s="26">
        <v>0</v>
      </c>
      <c r="NT114" s="26">
        <v>0</v>
      </c>
      <c r="NU114" s="26">
        <v>0</v>
      </c>
      <c r="NV114" s="26">
        <v>0</v>
      </c>
      <c r="NW114" s="26">
        <v>0</v>
      </c>
      <c r="NX114" s="26">
        <v>0</v>
      </c>
      <c r="NY114" s="26">
        <v>0</v>
      </c>
      <c r="NZ114" s="26">
        <v>0</v>
      </c>
      <c r="OA114" s="26">
        <v>0</v>
      </c>
      <c r="OB114" s="26">
        <v>0</v>
      </c>
      <c r="OC114" s="26">
        <v>0</v>
      </c>
      <c r="OD114" s="26">
        <v>0</v>
      </c>
      <c r="OE114" s="26">
        <v>0</v>
      </c>
      <c r="OF114" s="26">
        <v>0</v>
      </c>
      <c r="OG114" s="26">
        <v>0</v>
      </c>
      <c r="OH114" s="26"/>
      <c r="OI114" s="26">
        <v>0</v>
      </c>
      <c r="OJ114" s="26">
        <v>0</v>
      </c>
      <c r="OK114" s="28">
        <v>61</v>
      </c>
      <c r="OL114" s="26">
        <v>0</v>
      </c>
      <c r="OM114" s="26">
        <v>0</v>
      </c>
      <c r="ON114" s="26">
        <v>4</v>
      </c>
      <c r="OO114" s="26">
        <v>1</v>
      </c>
      <c r="OP114" s="26">
        <v>0</v>
      </c>
      <c r="OQ114" s="26">
        <v>21</v>
      </c>
      <c r="OR114" s="26">
        <v>1</v>
      </c>
      <c r="OS114" s="26">
        <v>2</v>
      </c>
      <c r="OT114" s="26">
        <v>14</v>
      </c>
      <c r="OU114" s="26">
        <v>4</v>
      </c>
      <c r="OV114" s="26">
        <v>0</v>
      </c>
      <c r="OW114" s="26">
        <v>14</v>
      </c>
      <c r="OX114" s="28">
        <v>61</v>
      </c>
      <c r="OY114" s="26">
        <v>4</v>
      </c>
      <c r="OZ114" s="26">
        <v>22</v>
      </c>
      <c r="PA114" s="26">
        <v>17</v>
      </c>
      <c r="PB114" s="26">
        <v>18</v>
      </c>
      <c r="PC114" s="28">
        <v>10</v>
      </c>
      <c r="PD114" s="26">
        <v>8</v>
      </c>
      <c r="PE114" s="26">
        <v>2</v>
      </c>
      <c r="PF114" s="28">
        <v>1</v>
      </c>
      <c r="PG114" s="26">
        <v>1</v>
      </c>
      <c r="PH114" s="26">
        <v>0</v>
      </c>
      <c r="PI114" s="26">
        <v>0</v>
      </c>
      <c r="PJ114" s="26">
        <v>0</v>
      </c>
      <c r="PK114" s="28">
        <v>0</v>
      </c>
      <c r="PL114" s="26">
        <v>0</v>
      </c>
      <c r="PM114" s="26">
        <v>0</v>
      </c>
      <c r="PN114" s="26">
        <v>0</v>
      </c>
      <c r="PO114" s="26">
        <v>0</v>
      </c>
      <c r="PP114" s="26">
        <v>0</v>
      </c>
      <c r="PQ114" s="26">
        <v>0</v>
      </c>
      <c r="PR114" s="26">
        <v>0</v>
      </c>
      <c r="PS114" s="26">
        <v>0</v>
      </c>
      <c r="PT114" s="26">
        <v>0</v>
      </c>
      <c r="PU114" s="26">
        <v>0</v>
      </c>
      <c r="PV114" s="26">
        <v>0</v>
      </c>
      <c r="PW114" s="26">
        <v>0</v>
      </c>
      <c r="PX114" s="26">
        <v>0</v>
      </c>
      <c r="PY114" s="26">
        <v>0</v>
      </c>
      <c r="PZ114" s="26">
        <v>0</v>
      </c>
      <c r="QA114" s="26">
        <v>0</v>
      </c>
      <c r="QB114" s="26">
        <v>0</v>
      </c>
      <c r="QC114" s="26">
        <v>0</v>
      </c>
      <c r="QD114" s="26">
        <v>0</v>
      </c>
      <c r="QE114" s="26">
        <v>0</v>
      </c>
      <c r="QF114" s="26">
        <v>0</v>
      </c>
      <c r="QG114" s="26">
        <v>0</v>
      </c>
      <c r="QH114" s="26">
        <v>0</v>
      </c>
      <c r="QI114" s="26">
        <v>0</v>
      </c>
      <c r="QJ114" s="26">
        <v>0</v>
      </c>
      <c r="QK114" s="26">
        <v>0</v>
      </c>
      <c r="QL114" s="26">
        <v>0</v>
      </c>
      <c r="QM114" s="26">
        <v>0</v>
      </c>
      <c r="QN114" s="26">
        <v>0</v>
      </c>
      <c r="QO114" s="26">
        <v>0</v>
      </c>
      <c r="QP114" s="26">
        <v>0</v>
      </c>
      <c r="QQ114" s="26">
        <v>0</v>
      </c>
      <c r="QR114" s="26">
        <v>0</v>
      </c>
      <c r="QS114" s="26">
        <v>0</v>
      </c>
      <c r="QT114" s="26">
        <v>0</v>
      </c>
      <c r="QU114" s="26">
        <v>0</v>
      </c>
      <c r="QV114" s="26">
        <v>0</v>
      </c>
      <c r="QW114" s="26">
        <v>0</v>
      </c>
      <c r="QX114" s="26">
        <v>0</v>
      </c>
      <c r="QY114" s="26">
        <v>0</v>
      </c>
      <c r="QZ114" s="26">
        <v>0</v>
      </c>
      <c r="RA114" s="26">
        <v>0</v>
      </c>
      <c r="RB114" s="26">
        <v>0</v>
      </c>
      <c r="RC114" s="26">
        <v>0</v>
      </c>
      <c r="RD114" s="26">
        <v>0</v>
      </c>
      <c r="RE114" s="26">
        <v>0</v>
      </c>
      <c r="RF114" s="26">
        <v>0</v>
      </c>
      <c r="RG114" s="26">
        <v>0</v>
      </c>
      <c r="RH114" s="26">
        <v>0</v>
      </c>
      <c r="RI114" s="26">
        <v>0</v>
      </c>
      <c r="RJ114" s="26">
        <v>0</v>
      </c>
      <c r="RK114" s="26">
        <v>0</v>
      </c>
      <c r="RL114" s="26">
        <v>0</v>
      </c>
      <c r="RM114" s="26">
        <v>0</v>
      </c>
      <c r="RN114" s="26">
        <v>0</v>
      </c>
      <c r="RO114" s="26">
        <v>0</v>
      </c>
      <c r="RP114" s="26">
        <v>0</v>
      </c>
      <c r="RQ114" s="26">
        <v>0</v>
      </c>
      <c r="RR114" s="26">
        <v>0</v>
      </c>
      <c r="RS114" s="26">
        <v>0</v>
      </c>
      <c r="RT114" s="26">
        <v>0</v>
      </c>
      <c r="RU114" s="26">
        <v>0</v>
      </c>
      <c r="RV114" s="26">
        <v>0</v>
      </c>
      <c r="RW114" s="26">
        <v>0</v>
      </c>
      <c r="RX114" s="26">
        <v>0</v>
      </c>
      <c r="RY114" s="26">
        <v>0</v>
      </c>
      <c r="RZ114" s="26">
        <v>0</v>
      </c>
      <c r="SA114" s="26">
        <v>0</v>
      </c>
      <c r="SB114" s="26">
        <v>0</v>
      </c>
      <c r="SC114" s="26">
        <v>0</v>
      </c>
      <c r="SD114" s="26">
        <v>0</v>
      </c>
      <c r="SE114" s="26">
        <v>0</v>
      </c>
      <c r="SF114" s="28">
        <v>0</v>
      </c>
      <c r="SG114" s="26">
        <v>0</v>
      </c>
      <c r="SH114" s="26">
        <v>0</v>
      </c>
      <c r="SI114" s="26">
        <v>0</v>
      </c>
      <c r="SJ114" s="26">
        <v>0</v>
      </c>
      <c r="SK114" s="26">
        <v>0</v>
      </c>
      <c r="SL114" s="26">
        <v>0</v>
      </c>
      <c r="SM114" s="26">
        <v>0</v>
      </c>
      <c r="SN114" s="26">
        <v>0</v>
      </c>
      <c r="SO114" s="26">
        <v>0</v>
      </c>
      <c r="SP114" s="26">
        <v>0</v>
      </c>
      <c r="SQ114" s="26">
        <v>0</v>
      </c>
      <c r="SR114" s="26">
        <v>0</v>
      </c>
      <c r="SS114" s="26">
        <v>0</v>
      </c>
      <c r="ST114" s="26">
        <v>0</v>
      </c>
      <c r="SU114" s="26">
        <v>0</v>
      </c>
      <c r="SV114" s="26">
        <v>0</v>
      </c>
      <c r="SW114" s="26">
        <v>0</v>
      </c>
      <c r="SX114" s="26">
        <v>0</v>
      </c>
      <c r="SY114" s="26">
        <v>0</v>
      </c>
      <c r="SZ114" s="26">
        <v>0</v>
      </c>
      <c r="TA114" s="26">
        <v>0</v>
      </c>
      <c r="TB114" s="26">
        <v>0</v>
      </c>
      <c r="TC114" s="26">
        <v>0</v>
      </c>
      <c r="TD114" s="26">
        <v>0</v>
      </c>
      <c r="TE114" s="28">
        <v>15</v>
      </c>
      <c r="TF114" s="26">
        <v>0</v>
      </c>
      <c r="TG114" s="26">
        <v>0</v>
      </c>
      <c r="TH114" s="26">
        <v>0</v>
      </c>
      <c r="TI114" s="26">
        <v>0</v>
      </c>
      <c r="TJ114" s="26">
        <v>0</v>
      </c>
      <c r="TK114" s="26">
        <v>0</v>
      </c>
      <c r="TL114" s="26">
        <v>1</v>
      </c>
      <c r="TM114" s="26">
        <v>1</v>
      </c>
      <c r="TN114" s="26">
        <v>3</v>
      </c>
      <c r="TO114" s="26">
        <v>2</v>
      </c>
      <c r="TP114" s="26">
        <v>0</v>
      </c>
      <c r="TQ114" s="26">
        <v>0</v>
      </c>
      <c r="TR114" s="26">
        <v>0</v>
      </c>
      <c r="TS114" s="26">
        <v>0</v>
      </c>
      <c r="TT114" s="26">
        <v>1</v>
      </c>
      <c r="TU114" s="26">
        <v>0</v>
      </c>
      <c r="TV114" s="26">
        <v>0</v>
      </c>
      <c r="TW114" s="26">
        <v>0</v>
      </c>
      <c r="TX114" s="26">
        <v>1</v>
      </c>
      <c r="TY114" s="26">
        <v>1</v>
      </c>
      <c r="TZ114" s="26">
        <v>2</v>
      </c>
      <c r="UA114" s="26">
        <v>1</v>
      </c>
      <c r="UB114" s="26">
        <v>1</v>
      </c>
      <c r="UC114" s="26">
        <v>0</v>
      </c>
      <c r="UD114" s="26">
        <v>1</v>
      </c>
      <c r="UE114" s="26">
        <v>0</v>
      </c>
      <c r="UF114" s="26">
        <v>0</v>
      </c>
      <c r="UG114" s="26">
        <v>0</v>
      </c>
      <c r="UH114" s="26">
        <v>0</v>
      </c>
      <c r="UI114" s="26">
        <v>0</v>
      </c>
      <c r="UJ114" s="28">
        <v>520</v>
      </c>
      <c r="UK114" s="26">
        <v>0</v>
      </c>
      <c r="UL114" s="26">
        <v>8</v>
      </c>
      <c r="UM114" s="26">
        <v>2</v>
      </c>
      <c r="UN114" s="26">
        <v>3</v>
      </c>
      <c r="UO114" s="26">
        <v>33</v>
      </c>
      <c r="UP114" s="26">
        <v>91</v>
      </c>
      <c r="UQ114" s="26">
        <v>75</v>
      </c>
      <c r="UR114" s="26">
        <v>60</v>
      </c>
      <c r="US114" s="26">
        <v>50</v>
      </c>
      <c r="UT114" s="26">
        <v>23</v>
      </c>
      <c r="UU114" s="26">
        <v>21</v>
      </c>
      <c r="UV114" s="26">
        <v>16</v>
      </c>
      <c r="UW114" s="26">
        <v>1</v>
      </c>
      <c r="UX114" s="26">
        <v>9</v>
      </c>
      <c r="UY114" s="26">
        <v>6</v>
      </c>
      <c r="UZ114" s="26">
        <v>1</v>
      </c>
      <c r="VA114" s="26">
        <v>3</v>
      </c>
      <c r="VB114" s="26">
        <v>19</v>
      </c>
      <c r="VC114" s="26">
        <v>24</v>
      </c>
      <c r="VD114" s="26">
        <v>18</v>
      </c>
      <c r="VE114" s="26">
        <v>22</v>
      </c>
      <c r="VF114" s="26">
        <v>13</v>
      </c>
      <c r="VG114" s="26">
        <v>9</v>
      </c>
      <c r="VH114" s="26">
        <v>13</v>
      </c>
      <c r="VI114" s="26">
        <v>0</v>
      </c>
      <c r="VJ114" s="26">
        <v>0</v>
      </c>
      <c r="VK114" s="26">
        <v>0</v>
      </c>
      <c r="VL114" s="26">
        <v>0</v>
      </c>
      <c r="VM114" s="28">
        <v>9</v>
      </c>
      <c r="VN114" s="26">
        <v>0</v>
      </c>
      <c r="VO114" s="26">
        <v>0</v>
      </c>
      <c r="VP114" s="26">
        <v>2</v>
      </c>
      <c r="VQ114" s="26">
        <v>1</v>
      </c>
      <c r="VR114" s="26">
        <v>0</v>
      </c>
      <c r="VS114" s="26">
        <v>1</v>
      </c>
      <c r="VT114" s="26">
        <v>1</v>
      </c>
      <c r="VU114" s="26">
        <v>4</v>
      </c>
      <c r="VV114" s="28">
        <v>0</v>
      </c>
      <c r="VW114" s="26">
        <v>0</v>
      </c>
      <c r="VX114" s="26">
        <v>0</v>
      </c>
      <c r="VY114" s="26">
        <v>0</v>
      </c>
      <c r="VZ114" s="26">
        <v>0</v>
      </c>
      <c r="WA114" s="26">
        <v>0</v>
      </c>
      <c r="WB114" s="26">
        <v>0</v>
      </c>
      <c r="WC114" s="26">
        <v>0</v>
      </c>
      <c r="WD114" s="26">
        <v>0</v>
      </c>
      <c r="WE114" s="26">
        <v>0</v>
      </c>
      <c r="WF114" s="26">
        <v>0</v>
      </c>
      <c r="WG114" s="26">
        <v>0</v>
      </c>
      <c r="WH114" s="26">
        <v>0</v>
      </c>
      <c r="WI114" s="26">
        <v>0</v>
      </c>
      <c r="WJ114" s="26">
        <v>0</v>
      </c>
      <c r="WK114" s="26">
        <v>0</v>
      </c>
      <c r="WL114" s="26">
        <v>0</v>
      </c>
      <c r="WM114" s="26">
        <v>0</v>
      </c>
      <c r="WN114" s="26">
        <v>0</v>
      </c>
      <c r="WO114" s="26">
        <v>0</v>
      </c>
      <c r="WP114" s="26">
        <v>0</v>
      </c>
      <c r="WQ114" s="26">
        <v>0</v>
      </c>
      <c r="WR114" s="26">
        <v>0</v>
      </c>
      <c r="WS114" s="26">
        <v>0</v>
      </c>
      <c r="WT114" s="26">
        <v>0</v>
      </c>
      <c r="WU114" s="26">
        <v>0</v>
      </c>
      <c r="WV114" s="26">
        <v>0</v>
      </c>
      <c r="WW114" s="26">
        <v>0</v>
      </c>
      <c r="WX114" s="26">
        <v>0</v>
      </c>
      <c r="WY114" s="26">
        <v>0</v>
      </c>
      <c r="WZ114" s="26">
        <v>0</v>
      </c>
      <c r="XA114" s="26">
        <v>0</v>
      </c>
      <c r="XB114" s="26">
        <v>0</v>
      </c>
      <c r="XC114" s="26">
        <v>0</v>
      </c>
      <c r="XD114" s="26">
        <v>0</v>
      </c>
      <c r="XE114" s="26">
        <v>0</v>
      </c>
      <c r="XF114" s="26">
        <v>0</v>
      </c>
      <c r="XG114" s="26">
        <v>0</v>
      </c>
      <c r="XH114" s="26">
        <v>0</v>
      </c>
      <c r="XI114" s="26">
        <v>0</v>
      </c>
      <c r="XJ114" s="26">
        <v>0</v>
      </c>
      <c r="XK114" s="26">
        <v>0</v>
      </c>
      <c r="XL114" s="26">
        <v>0</v>
      </c>
      <c r="XM114" s="26">
        <v>0</v>
      </c>
      <c r="XN114" s="26">
        <v>0</v>
      </c>
      <c r="XO114" s="26">
        <v>0</v>
      </c>
      <c r="XP114" s="26">
        <v>0</v>
      </c>
      <c r="XQ114" s="26">
        <v>0</v>
      </c>
      <c r="XR114" s="26">
        <v>0</v>
      </c>
      <c r="XS114" s="41">
        <v>0</v>
      </c>
      <c r="XT114" s="41">
        <v>0</v>
      </c>
      <c r="XU114" s="41">
        <v>0</v>
      </c>
      <c r="XV114" s="41">
        <v>0</v>
      </c>
      <c r="XW114" s="41">
        <v>0</v>
      </c>
      <c r="XX114" s="41">
        <v>0</v>
      </c>
      <c r="XY114" s="41">
        <v>0</v>
      </c>
      <c r="XZ114" s="41">
        <v>0</v>
      </c>
      <c r="YA114" s="41">
        <v>0</v>
      </c>
      <c r="YB114" s="41">
        <v>0</v>
      </c>
      <c r="YC114" s="41">
        <v>0</v>
      </c>
      <c r="YD114" s="41">
        <v>0</v>
      </c>
      <c r="YE114" s="41">
        <v>0</v>
      </c>
      <c r="YF114" s="41">
        <v>0</v>
      </c>
      <c r="YG114" s="41">
        <v>0</v>
      </c>
      <c r="YH114" s="41">
        <v>0</v>
      </c>
      <c r="YI114" s="41">
        <v>0</v>
      </c>
      <c r="YJ114" s="41">
        <v>0</v>
      </c>
      <c r="YK114" s="41">
        <v>0</v>
      </c>
      <c r="YL114" s="41">
        <v>0</v>
      </c>
      <c r="YM114" s="41">
        <v>0</v>
      </c>
      <c r="YN114" s="41">
        <v>0</v>
      </c>
      <c r="YO114" s="41">
        <v>0</v>
      </c>
      <c r="YP114" s="41">
        <v>0</v>
      </c>
      <c r="YQ114" s="41">
        <v>0</v>
      </c>
      <c r="YR114" s="41">
        <v>0</v>
      </c>
      <c r="YS114" s="41">
        <v>0</v>
      </c>
      <c r="YT114" s="41">
        <v>0</v>
      </c>
      <c r="YU114" s="41">
        <v>0</v>
      </c>
      <c r="YV114" s="41">
        <v>0</v>
      </c>
      <c r="YW114" s="41">
        <v>0</v>
      </c>
      <c r="YX114" s="41">
        <v>0</v>
      </c>
      <c r="YY114" s="41">
        <v>0</v>
      </c>
      <c r="YZ114" s="41">
        <v>0</v>
      </c>
      <c r="ZA114" s="41">
        <v>0</v>
      </c>
      <c r="ZB114" s="41">
        <v>0</v>
      </c>
      <c r="ZC114" s="41">
        <v>0</v>
      </c>
      <c r="ZD114" s="41">
        <v>0</v>
      </c>
      <c r="ZE114" s="41">
        <v>0</v>
      </c>
      <c r="ZF114" s="41">
        <v>0</v>
      </c>
      <c r="ZG114" s="41">
        <v>0</v>
      </c>
      <c r="ZH114" s="41">
        <v>0</v>
      </c>
      <c r="ZI114" s="41">
        <v>0</v>
      </c>
      <c r="ZJ114" s="41">
        <v>0</v>
      </c>
      <c r="ZK114" s="41">
        <v>0</v>
      </c>
      <c r="ZL114" s="41">
        <v>0</v>
      </c>
      <c r="ZM114" s="41">
        <v>3</v>
      </c>
      <c r="ZN114" s="41">
        <v>0</v>
      </c>
      <c r="ZO114" s="27">
        <v>0</v>
      </c>
      <c r="ZP114" s="27">
        <v>0</v>
      </c>
      <c r="ZQ114" s="27">
        <v>0</v>
      </c>
      <c r="ZR114" s="27">
        <v>1</v>
      </c>
      <c r="ZS114" s="27">
        <v>3</v>
      </c>
      <c r="ZT114" s="27">
        <v>2</v>
      </c>
      <c r="ZU114" s="27">
        <v>7</v>
      </c>
      <c r="ZV114" s="27">
        <v>452</v>
      </c>
      <c r="ZW114" s="27">
        <v>3</v>
      </c>
      <c r="ZX114" s="27">
        <v>0</v>
      </c>
      <c r="ZY114" s="27">
        <v>82</v>
      </c>
      <c r="ZZ114" s="27">
        <v>15</v>
      </c>
      <c r="AAA114" s="27">
        <v>23</v>
      </c>
      <c r="AAB114" s="27">
        <v>1</v>
      </c>
      <c r="AAC114" s="27">
        <v>3</v>
      </c>
      <c r="AAD114" s="27">
        <v>0</v>
      </c>
      <c r="AAE114" s="27">
        <v>1</v>
      </c>
      <c r="AAF114" s="27">
        <v>14</v>
      </c>
      <c r="AAG114" s="27">
        <v>19</v>
      </c>
      <c r="AAH114" s="27" t="s">
        <v>597</v>
      </c>
    </row>
    <row r="115" spans="1:710" s="27" customFormat="1" x14ac:dyDescent="0.2">
      <c r="A115" s="27" t="s">
        <v>69</v>
      </c>
      <c r="B115" s="68">
        <v>1041406</v>
      </c>
      <c r="C115" s="28">
        <v>1860</v>
      </c>
      <c r="D115" s="28">
        <v>189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8">
        <v>12</v>
      </c>
      <c r="P115" s="28">
        <v>22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0</v>
      </c>
      <c r="AJ115" s="26">
        <v>0</v>
      </c>
      <c r="AK115" s="26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0</v>
      </c>
      <c r="AV115" s="26">
        <v>0</v>
      </c>
      <c r="AW115" s="26">
        <v>0</v>
      </c>
      <c r="AX115" s="26">
        <v>0</v>
      </c>
      <c r="AY115" s="26">
        <v>0</v>
      </c>
      <c r="AZ115" s="26">
        <v>0</v>
      </c>
      <c r="BA115" s="26">
        <v>0</v>
      </c>
      <c r="BB115" s="26">
        <v>0</v>
      </c>
      <c r="BC115" s="26">
        <v>0</v>
      </c>
      <c r="BD115" s="26">
        <v>0</v>
      </c>
      <c r="BE115" s="26">
        <v>0</v>
      </c>
      <c r="BF115" s="26">
        <v>0</v>
      </c>
      <c r="BG115" s="26">
        <v>0</v>
      </c>
      <c r="BH115" s="26">
        <v>0</v>
      </c>
      <c r="BI115" s="26">
        <v>0</v>
      </c>
      <c r="BJ115" s="26">
        <v>0</v>
      </c>
      <c r="BK115" s="26">
        <v>0</v>
      </c>
      <c r="BL115" s="26">
        <v>0</v>
      </c>
      <c r="BM115" s="26"/>
      <c r="BN115" s="26"/>
      <c r="BO115" s="26"/>
      <c r="BP115" s="26"/>
      <c r="BQ115" s="26">
        <v>0</v>
      </c>
      <c r="BR115" s="26">
        <v>0</v>
      </c>
      <c r="BS115" s="26">
        <v>0</v>
      </c>
      <c r="BT115" s="26">
        <v>0</v>
      </c>
      <c r="BU115" s="28">
        <v>3</v>
      </c>
      <c r="BV115" s="28">
        <v>14</v>
      </c>
      <c r="BW115" s="28">
        <v>26</v>
      </c>
      <c r="BX115" s="28">
        <v>216</v>
      </c>
      <c r="BY115" s="26">
        <v>0</v>
      </c>
      <c r="BZ115" s="26">
        <v>0</v>
      </c>
      <c r="CA115" s="26">
        <v>0</v>
      </c>
      <c r="CB115" s="26">
        <v>0</v>
      </c>
      <c r="CC115" s="26">
        <v>0</v>
      </c>
      <c r="CD115" s="26">
        <v>1</v>
      </c>
      <c r="CE115" s="26">
        <v>0</v>
      </c>
      <c r="CF115" s="26">
        <v>1</v>
      </c>
      <c r="CG115" s="26">
        <v>0</v>
      </c>
      <c r="CH115" s="26">
        <v>0</v>
      </c>
      <c r="CI115" s="26">
        <v>0</v>
      </c>
      <c r="CJ115" s="26">
        <v>1</v>
      </c>
      <c r="CK115" s="26">
        <v>0</v>
      </c>
      <c r="CL115" s="26">
        <v>0</v>
      </c>
      <c r="CM115" s="26">
        <v>0</v>
      </c>
      <c r="CN115" s="26">
        <v>0</v>
      </c>
      <c r="CO115" s="26">
        <v>0</v>
      </c>
      <c r="CP115" s="26">
        <v>0</v>
      </c>
      <c r="CQ115" s="26">
        <v>0</v>
      </c>
      <c r="CR115" s="26">
        <v>0</v>
      </c>
      <c r="CS115" s="26">
        <v>0</v>
      </c>
      <c r="CT115" s="26">
        <v>0</v>
      </c>
      <c r="CU115" s="26">
        <v>0</v>
      </c>
      <c r="CV115" s="26">
        <v>0</v>
      </c>
      <c r="CW115" s="26">
        <v>0</v>
      </c>
      <c r="CX115" s="26">
        <v>0</v>
      </c>
      <c r="CY115" s="26">
        <v>0</v>
      </c>
      <c r="CZ115" s="26">
        <v>0</v>
      </c>
      <c r="DA115" s="26">
        <v>0</v>
      </c>
      <c r="DB115" s="26">
        <v>0</v>
      </c>
      <c r="DC115" s="26">
        <v>0</v>
      </c>
      <c r="DD115" s="26">
        <v>1</v>
      </c>
      <c r="DE115" s="26">
        <v>0</v>
      </c>
      <c r="DF115" s="26">
        <v>0</v>
      </c>
      <c r="DG115" s="26">
        <v>3</v>
      </c>
      <c r="DH115" s="26">
        <v>74</v>
      </c>
      <c r="DI115" s="26">
        <v>2</v>
      </c>
      <c r="DJ115" s="26">
        <v>49</v>
      </c>
      <c r="DK115" s="26">
        <v>16</v>
      </c>
      <c r="DL115" s="26">
        <v>111</v>
      </c>
      <c r="DM115" s="26">
        <v>11</v>
      </c>
      <c r="DN115" s="26">
        <v>72</v>
      </c>
      <c r="DO115" s="26">
        <v>10</v>
      </c>
      <c r="DP115" s="26">
        <v>89</v>
      </c>
      <c r="DQ115" s="26">
        <v>13</v>
      </c>
      <c r="DR115" s="26">
        <v>58</v>
      </c>
      <c r="DS115" s="26">
        <v>12</v>
      </c>
      <c r="DT115" s="26">
        <v>67</v>
      </c>
      <c r="DU115" s="26">
        <v>9</v>
      </c>
      <c r="DV115" s="26">
        <v>50</v>
      </c>
      <c r="DW115" s="26">
        <v>6</v>
      </c>
      <c r="DX115" s="26">
        <v>49</v>
      </c>
      <c r="DY115" s="26">
        <v>6</v>
      </c>
      <c r="DZ115" s="26">
        <v>40</v>
      </c>
      <c r="EA115" s="26">
        <v>1</v>
      </c>
      <c r="EB115" s="26">
        <v>44</v>
      </c>
      <c r="EC115" s="26">
        <v>3</v>
      </c>
      <c r="ED115" s="26">
        <v>43</v>
      </c>
      <c r="EE115" s="26">
        <v>3</v>
      </c>
      <c r="EF115" s="26">
        <v>36</v>
      </c>
      <c r="EG115" s="26">
        <v>5</v>
      </c>
      <c r="EH115" s="26">
        <v>28</v>
      </c>
      <c r="EI115" s="26">
        <v>1</v>
      </c>
      <c r="EJ115" s="26">
        <v>23</v>
      </c>
      <c r="EK115" s="26">
        <v>0</v>
      </c>
      <c r="EL115" s="26">
        <v>32</v>
      </c>
      <c r="EM115" s="26"/>
      <c r="EN115" s="26"/>
      <c r="EO115" s="26">
        <v>0</v>
      </c>
      <c r="EP115" s="26">
        <v>148</v>
      </c>
      <c r="EQ115" s="26">
        <v>0</v>
      </c>
      <c r="ER115" s="26">
        <v>0</v>
      </c>
      <c r="ES115" s="26">
        <v>0</v>
      </c>
      <c r="ET115" s="26">
        <v>0</v>
      </c>
      <c r="EU115" s="26">
        <v>0</v>
      </c>
      <c r="EV115" s="26">
        <v>0</v>
      </c>
      <c r="EW115" s="26">
        <v>0</v>
      </c>
      <c r="EX115" s="26">
        <v>0</v>
      </c>
      <c r="EY115" s="26">
        <v>0</v>
      </c>
      <c r="EZ115" s="26">
        <v>4</v>
      </c>
      <c r="FA115" s="26">
        <v>0</v>
      </c>
      <c r="FB115" s="26">
        <v>5</v>
      </c>
      <c r="FC115" s="26">
        <v>0</v>
      </c>
      <c r="FD115" s="26">
        <v>5</v>
      </c>
      <c r="FE115" s="26">
        <v>0</v>
      </c>
      <c r="FF115" s="26">
        <v>2</v>
      </c>
      <c r="FG115" s="26">
        <v>4</v>
      </c>
      <c r="FH115" s="26">
        <v>78</v>
      </c>
      <c r="FI115" s="26">
        <v>0</v>
      </c>
      <c r="FJ115" s="26">
        <v>33</v>
      </c>
      <c r="FK115" s="26">
        <v>4</v>
      </c>
      <c r="FL115" s="26">
        <v>60</v>
      </c>
      <c r="FM115" s="26">
        <v>2</v>
      </c>
      <c r="FN115" s="26">
        <v>19</v>
      </c>
      <c r="FO115" s="26">
        <v>7</v>
      </c>
      <c r="FP115" s="26">
        <v>58</v>
      </c>
      <c r="FQ115" s="26">
        <v>1</v>
      </c>
      <c r="FR115" s="26">
        <v>5</v>
      </c>
      <c r="FS115" s="26">
        <v>1</v>
      </c>
      <c r="FT115" s="26">
        <v>21</v>
      </c>
      <c r="FU115" s="26">
        <v>2</v>
      </c>
      <c r="FV115" s="26">
        <v>4</v>
      </c>
      <c r="FW115" s="26">
        <v>1</v>
      </c>
      <c r="FX115" s="26">
        <v>25</v>
      </c>
      <c r="FY115" s="26">
        <v>3</v>
      </c>
      <c r="FZ115" s="26">
        <v>5</v>
      </c>
      <c r="GA115" s="26">
        <v>0</v>
      </c>
      <c r="GB115" s="26">
        <v>9</v>
      </c>
      <c r="GC115" s="26">
        <v>2</v>
      </c>
      <c r="GD115" s="26">
        <v>5</v>
      </c>
      <c r="GE115" s="26">
        <v>0</v>
      </c>
      <c r="GF115" s="26">
        <v>8</v>
      </c>
      <c r="GG115" s="26">
        <v>0</v>
      </c>
      <c r="GH115" s="26">
        <v>5</v>
      </c>
      <c r="GI115" s="26">
        <v>0</v>
      </c>
      <c r="GJ115" s="26">
        <v>11</v>
      </c>
      <c r="GK115" s="26">
        <v>1</v>
      </c>
      <c r="GL115" s="26">
        <v>8</v>
      </c>
      <c r="GM115" s="26">
        <v>0</v>
      </c>
      <c r="GN115" s="26">
        <v>0</v>
      </c>
      <c r="GO115" s="26">
        <v>0</v>
      </c>
      <c r="GP115" s="26">
        <v>0</v>
      </c>
      <c r="GQ115" s="26">
        <v>0</v>
      </c>
      <c r="GR115" s="26">
        <v>0</v>
      </c>
      <c r="GS115" s="26">
        <v>0</v>
      </c>
      <c r="GT115" s="26">
        <v>0</v>
      </c>
      <c r="GU115" s="26">
        <v>0</v>
      </c>
      <c r="GV115" s="26">
        <v>0</v>
      </c>
      <c r="GW115" s="26">
        <v>0</v>
      </c>
      <c r="GX115" s="26">
        <v>0</v>
      </c>
      <c r="GY115" s="26">
        <v>0</v>
      </c>
      <c r="GZ115" s="26">
        <v>0</v>
      </c>
      <c r="HA115" s="26">
        <v>0</v>
      </c>
      <c r="HB115" s="26">
        <v>0</v>
      </c>
      <c r="HC115" s="26">
        <v>0</v>
      </c>
      <c r="HD115" s="26">
        <v>1</v>
      </c>
      <c r="HE115" s="26">
        <v>0</v>
      </c>
      <c r="HF115" s="26">
        <v>3</v>
      </c>
      <c r="HG115" s="26">
        <v>2</v>
      </c>
      <c r="HH115" s="26">
        <v>3</v>
      </c>
      <c r="HI115" s="26">
        <v>4</v>
      </c>
      <c r="HJ115" s="26">
        <v>4</v>
      </c>
      <c r="HK115" s="26">
        <v>2</v>
      </c>
      <c r="HL115" s="26">
        <v>2</v>
      </c>
      <c r="HM115" s="26">
        <v>2</v>
      </c>
      <c r="HN115" s="26">
        <v>2</v>
      </c>
      <c r="HO115" s="26">
        <v>0</v>
      </c>
      <c r="HP115" s="26">
        <v>2</v>
      </c>
      <c r="HQ115" s="26">
        <v>0</v>
      </c>
      <c r="HR115" s="26">
        <v>0</v>
      </c>
      <c r="HS115" s="26">
        <v>0</v>
      </c>
      <c r="HT115" s="26">
        <v>1</v>
      </c>
      <c r="HU115" s="26">
        <v>1</v>
      </c>
      <c r="HV115" s="26">
        <v>0</v>
      </c>
      <c r="HW115" s="26">
        <v>0</v>
      </c>
      <c r="HX115" s="26">
        <v>1</v>
      </c>
      <c r="HY115" s="26">
        <v>1</v>
      </c>
      <c r="HZ115" s="26">
        <v>0</v>
      </c>
      <c r="IA115" s="26">
        <v>2</v>
      </c>
      <c r="IB115" s="26">
        <v>4</v>
      </c>
      <c r="IC115" s="26">
        <v>2</v>
      </c>
      <c r="ID115" s="26">
        <v>0</v>
      </c>
      <c r="IE115" s="26">
        <v>2</v>
      </c>
      <c r="IF115" s="26">
        <v>6</v>
      </c>
      <c r="IG115" s="26">
        <v>1</v>
      </c>
      <c r="IH115" s="26">
        <v>3</v>
      </c>
      <c r="II115" s="26"/>
      <c r="IJ115" s="26">
        <v>0</v>
      </c>
      <c r="IK115" s="26">
        <v>0</v>
      </c>
      <c r="IL115" s="26">
        <v>0</v>
      </c>
      <c r="IM115" s="26">
        <v>0</v>
      </c>
      <c r="IN115" s="26">
        <v>0</v>
      </c>
      <c r="IO115" s="26">
        <v>0</v>
      </c>
      <c r="IP115" s="26">
        <v>0</v>
      </c>
      <c r="IQ115" s="26">
        <v>0</v>
      </c>
      <c r="IR115" s="26">
        <v>0</v>
      </c>
      <c r="IS115" s="26">
        <v>0</v>
      </c>
      <c r="IT115" s="26">
        <v>0</v>
      </c>
      <c r="IU115" s="26">
        <v>0</v>
      </c>
      <c r="IV115" s="26"/>
      <c r="IW115" s="26">
        <v>0</v>
      </c>
      <c r="IX115" s="26">
        <v>0</v>
      </c>
      <c r="IY115" s="26">
        <v>0</v>
      </c>
      <c r="IZ115" s="26">
        <v>0</v>
      </c>
      <c r="JA115" s="26">
        <v>0</v>
      </c>
      <c r="JB115" s="26">
        <v>0</v>
      </c>
      <c r="JC115" s="26">
        <v>0</v>
      </c>
      <c r="JD115" s="26">
        <v>0</v>
      </c>
      <c r="JE115" s="26">
        <v>0</v>
      </c>
      <c r="JF115" s="26">
        <v>0</v>
      </c>
      <c r="JG115" s="26">
        <v>0</v>
      </c>
      <c r="JH115" s="26">
        <v>0</v>
      </c>
      <c r="JI115" s="26"/>
      <c r="JJ115" s="26">
        <v>0</v>
      </c>
      <c r="JK115" s="26">
        <v>0</v>
      </c>
      <c r="JL115" s="26">
        <v>0</v>
      </c>
      <c r="JM115" s="26">
        <v>0</v>
      </c>
      <c r="JN115" s="26">
        <v>0</v>
      </c>
      <c r="JO115" s="26">
        <v>0</v>
      </c>
      <c r="JP115" s="26">
        <v>0</v>
      </c>
      <c r="JQ115" s="26">
        <v>0</v>
      </c>
      <c r="JR115" s="26">
        <v>0</v>
      </c>
      <c r="JS115" s="26">
        <v>0</v>
      </c>
      <c r="JT115" s="26">
        <v>0</v>
      </c>
      <c r="JU115" s="26">
        <v>0</v>
      </c>
      <c r="JV115" s="26"/>
      <c r="JW115" s="26">
        <v>0</v>
      </c>
      <c r="JX115" s="26">
        <v>0</v>
      </c>
      <c r="JY115" s="26">
        <v>0</v>
      </c>
      <c r="JZ115" s="26">
        <v>0</v>
      </c>
      <c r="KA115" s="26">
        <v>0</v>
      </c>
      <c r="KB115" s="26">
        <v>0</v>
      </c>
      <c r="KC115" s="26">
        <v>0</v>
      </c>
      <c r="KD115" s="26">
        <v>0</v>
      </c>
      <c r="KE115" s="26">
        <v>0</v>
      </c>
      <c r="KF115" s="26">
        <v>0</v>
      </c>
      <c r="KG115" s="26">
        <v>0</v>
      </c>
      <c r="KH115" s="26">
        <v>0</v>
      </c>
      <c r="KI115" s="26"/>
      <c r="KJ115" s="26">
        <v>8</v>
      </c>
      <c r="KK115" s="26">
        <v>2</v>
      </c>
      <c r="KL115" s="26">
        <v>1</v>
      </c>
      <c r="KM115" s="26">
        <v>8</v>
      </c>
      <c r="KN115" s="26">
        <v>15</v>
      </c>
      <c r="KO115" s="26">
        <v>2</v>
      </c>
      <c r="KP115" s="26">
        <v>0</v>
      </c>
      <c r="KQ115" s="26">
        <v>0</v>
      </c>
      <c r="KR115" s="26">
        <v>0</v>
      </c>
      <c r="KS115" s="26">
        <v>0</v>
      </c>
      <c r="KT115" s="26">
        <v>0</v>
      </c>
      <c r="KU115" s="26">
        <v>0</v>
      </c>
      <c r="KV115" s="26">
        <v>1</v>
      </c>
      <c r="KW115" s="26">
        <v>0</v>
      </c>
      <c r="KX115" s="26">
        <v>0</v>
      </c>
      <c r="KY115" s="26">
        <v>0</v>
      </c>
      <c r="KZ115" s="26">
        <v>0</v>
      </c>
      <c r="LA115" s="26">
        <v>0</v>
      </c>
      <c r="LB115" s="26">
        <v>0</v>
      </c>
      <c r="LC115" s="26">
        <v>4</v>
      </c>
      <c r="LD115" s="26">
        <v>0</v>
      </c>
      <c r="LE115" s="26">
        <v>1</v>
      </c>
      <c r="LF115" s="26">
        <v>0</v>
      </c>
      <c r="LG115" s="26">
        <v>2</v>
      </c>
      <c r="LH115" s="26">
        <v>0</v>
      </c>
      <c r="LI115" s="26">
        <v>0</v>
      </c>
      <c r="LJ115" s="26">
        <v>1</v>
      </c>
      <c r="LK115" s="26">
        <v>1</v>
      </c>
      <c r="LL115" s="26">
        <v>0</v>
      </c>
      <c r="LM115" s="26">
        <v>0</v>
      </c>
      <c r="LN115" s="26">
        <v>6</v>
      </c>
      <c r="LO115" s="26">
        <v>0</v>
      </c>
      <c r="LP115" s="26">
        <v>0</v>
      </c>
      <c r="LQ115" s="26">
        <v>0</v>
      </c>
      <c r="LR115" s="26">
        <v>1</v>
      </c>
      <c r="LS115" s="26">
        <v>1</v>
      </c>
      <c r="LT115" s="26">
        <v>0</v>
      </c>
      <c r="LU115" s="26">
        <v>0</v>
      </c>
      <c r="LV115" s="26">
        <v>0</v>
      </c>
      <c r="LW115" s="26">
        <v>3</v>
      </c>
      <c r="LX115" s="26">
        <v>0</v>
      </c>
      <c r="LY115" s="26">
        <v>1</v>
      </c>
      <c r="LZ115" s="26">
        <v>1</v>
      </c>
      <c r="MA115" s="26">
        <v>1</v>
      </c>
      <c r="MB115" s="26">
        <v>2</v>
      </c>
      <c r="MC115" s="26">
        <v>0</v>
      </c>
      <c r="MD115" s="26">
        <v>1</v>
      </c>
      <c r="ME115" s="26">
        <v>0</v>
      </c>
      <c r="MF115" s="26">
        <v>1</v>
      </c>
      <c r="MG115" s="26">
        <v>1</v>
      </c>
      <c r="MH115" s="26">
        <v>0</v>
      </c>
      <c r="MI115" s="26">
        <v>1</v>
      </c>
      <c r="MJ115" s="26">
        <v>2</v>
      </c>
      <c r="MK115" s="26">
        <v>0</v>
      </c>
      <c r="ML115" s="26">
        <v>0</v>
      </c>
      <c r="MM115" s="28">
        <v>0</v>
      </c>
      <c r="MN115" s="26">
        <v>0</v>
      </c>
      <c r="MO115" s="26">
        <v>0</v>
      </c>
      <c r="MP115" s="26">
        <v>0</v>
      </c>
      <c r="MQ115" s="26">
        <v>0</v>
      </c>
      <c r="MR115" s="26">
        <v>0</v>
      </c>
      <c r="MS115" s="26">
        <v>0</v>
      </c>
      <c r="MT115" s="26">
        <v>0</v>
      </c>
      <c r="MU115" s="26">
        <v>0</v>
      </c>
      <c r="MV115" s="26">
        <v>0</v>
      </c>
      <c r="MW115" s="26">
        <v>0</v>
      </c>
      <c r="MX115" s="26">
        <v>0</v>
      </c>
      <c r="MY115" s="26">
        <v>0</v>
      </c>
      <c r="MZ115" s="26">
        <v>0</v>
      </c>
      <c r="NA115" s="26">
        <v>0</v>
      </c>
      <c r="NB115" s="26">
        <v>0</v>
      </c>
      <c r="NC115" s="26">
        <v>0</v>
      </c>
      <c r="ND115" s="26">
        <v>0</v>
      </c>
      <c r="NE115" s="26">
        <v>0</v>
      </c>
      <c r="NF115" s="26">
        <v>0</v>
      </c>
      <c r="NG115" s="26">
        <v>0</v>
      </c>
      <c r="NH115" s="26">
        <v>0</v>
      </c>
      <c r="NI115" s="26">
        <v>0</v>
      </c>
      <c r="NJ115" s="26">
        <v>0</v>
      </c>
      <c r="NK115" s="26">
        <v>0</v>
      </c>
      <c r="NL115" s="26">
        <v>0</v>
      </c>
      <c r="NM115" s="26">
        <v>0</v>
      </c>
      <c r="NN115" s="26">
        <v>0</v>
      </c>
      <c r="NO115" s="26">
        <v>0</v>
      </c>
      <c r="NP115" s="26">
        <v>0</v>
      </c>
      <c r="NQ115" s="26">
        <v>0</v>
      </c>
      <c r="NR115" s="26">
        <v>0</v>
      </c>
      <c r="NS115" s="26">
        <v>0</v>
      </c>
      <c r="NT115" s="26">
        <v>0</v>
      </c>
      <c r="NU115" s="26">
        <v>0</v>
      </c>
      <c r="NV115" s="26">
        <v>0</v>
      </c>
      <c r="NW115" s="26">
        <v>0</v>
      </c>
      <c r="NX115" s="26">
        <v>0</v>
      </c>
      <c r="NY115" s="26">
        <v>0</v>
      </c>
      <c r="NZ115" s="26">
        <v>0</v>
      </c>
      <c r="OA115" s="26">
        <v>0</v>
      </c>
      <c r="OB115" s="26">
        <v>0</v>
      </c>
      <c r="OC115" s="26">
        <v>0</v>
      </c>
      <c r="OD115" s="26">
        <v>0</v>
      </c>
      <c r="OE115" s="26">
        <v>0</v>
      </c>
      <c r="OF115" s="26">
        <v>0</v>
      </c>
      <c r="OG115" s="26">
        <v>0</v>
      </c>
      <c r="OH115" s="26"/>
      <c r="OI115" s="26">
        <v>0</v>
      </c>
      <c r="OJ115" s="26">
        <v>0</v>
      </c>
      <c r="OK115" s="28">
        <v>266</v>
      </c>
      <c r="OL115" s="26">
        <v>0</v>
      </c>
      <c r="OM115" s="26">
        <v>0</v>
      </c>
      <c r="ON115" s="26">
        <v>8</v>
      </c>
      <c r="OO115" s="26">
        <v>3</v>
      </c>
      <c r="OP115" s="26">
        <v>8</v>
      </c>
      <c r="OQ115" s="26">
        <v>88</v>
      </c>
      <c r="OR115" s="26">
        <v>4</v>
      </c>
      <c r="OS115" s="26">
        <v>6</v>
      </c>
      <c r="OT115" s="26">
        <v>63</v>
      </c>
      <c r="OU115" s="26">
        <v>17</v>
      </c>
      <c r="OV115" s="26">
        <v>12</v>
      </c>
      <c r="OW115" s="26">
        <v>57</v>
      </c>
      <c r="OX115" s="28">
        <v>267</v>
      </c>
      <c r="OY115" s="26">
        <v>8</v>
      </c>
      <c r="OZ115" s="26">
        <v>100</v>
      </c>
      <c r="PA115" s="26">
        <v>73</v>
      </c>
      <c r="PB115" s="26">
        <v>86</v>
      </c>
      <c r="PC115" s="28">
        <v>66</v>
      </c>
      <c r="PD115" s="26">
        <v>56</v>
      </c>
      <c r="PE115" s="26">
        <v>10</v>
      </c>
      <c r="PF115" s="28">
        <v>11</v>
      </c>
      <c r="PG115" s="26">
        <v>1</v>
      </c>
      <c r="PH115" s="26">
        <v>10</v>
      </c>
      <c r="PI115" s="26">
        <v>0</v>
      </c>
      <c r="PJ115" s="26">
        <v>0</v>
      </c>
      <c r="PK115" s="28">
        <v>25</v>
      </c>
      <c r="PL115" s="26">
        <v>0</v>
      </c>
      <c r="PM115" s="26">
        <v>0</v>
      </c>
      <c r="PN115" s="26">
        <v>1</v>
      </c>
      <c r="PO115" s="26">
        <v>1</v>
      </c>
      <c r="PP115" s="26">
        <v>0</v>
      </c>
      <c r="PQ115" s="26">
        <v>0</v>
      </c>
      <c r="PR115" s="26">
        <v>0</v>
      </c>
      <c r="PS115" s="26">
        <v>0</v>
      </c>
      <c r="PT115" s="26">
        <v>0</v>
      </c>
      <c r="PU115" s="26">
        <v>0</v>
      </c>
      <c r="PV115" s="26">
        <v>1</v>
      </c>
      <c r="PW115" s="26">
        <v>2</v>
      </c>
      <c r="PX115" s="26">
        <v>0</v>
      </c>
      <c r="PY115" s="26">
        <v>1</v>
      </c>
      <c r="PZ115" s="26">
        <v>1</v>
      </c>
      <c r="QA115" s="26">
        <v>1</v>
      </c>
      <c r="QB115" s="26">
        <v>0</v>
      </c>
      <c r="QC115" s="26">
        <v>0</v>
      </c>
      <c r="QD115" s="26">
        <v>0</v>
      </c>
      <c r="QE115" s="26">
        <v>0</v>
      </c>
      <c r="QF115" s="26">
        <v>0</v>
      </c>
      <c r="QG115" s="26">
        <v>0</v>
      </c>
      <c r="QH115" s="26">
        <v>0</v>
      </c>
      <c r="QI115" s="26">
        <v>0</v>
      </c>
      <c r="QJ115" s="26">
        <v>0</v>
      </c>
      <c r="QK115" s="26">
        <v>0</v>
      </c>
      <c r="QL115" s="26">
        <v>0</v>
      </c>
      <c r="QM115" s="26">
        <v>0</v>
      </c>
      <c r="QN115" s="26">
        <v>0</v>
      </c>
      <c r="QO115" s="26">
        <v>0</v>
      </c>
      <c r="QP115" s="26">
        <v>0</v>
      </c>
      <c r="QQ115" s="26">
        <v>0</v>
      </c>
      <c r="QR115" s="26">
        <v>0</v>
      </c>
      <c r="QS115" s="26">
        <v>0</v>
      </c>
      <c r="QT115" s="26">
        <v>0</v>
      </c>
      <c r="QU115" s="26">
        <v>1</v>
      </c>
      <c r="QV115" s="26">
        <v>0</v>
      </c>
      <c r="QW115" s="26">
        <v>1</v>
      </c>
      <c r="QX115" s="26">
        <v>0</v>
      </c>
      <c r="QY115" s="26">
        <v>0</v>
      </c>
      <c r="QZ115" s="26">
        <v>0</v>
      </c>
      <c r="RA115" s="26">
        <v>0</v>
      </c>
      <c r="RB115" s="26">
        <v>0</v>
      </c>
      <c r="RC115" s="26">
        <v>1</v>
      </c>
      <c r="RD115" s="26">
        <v>0</v>
      </c>
      <c r="RE115" s="26">
        <v>0</v>
      </c>
      <c r="RF115" s="26">
        <v>0</v>
      </c>
      <c r="RG115" s="26">
        <v>0</v>
      </c>
      <c r="RH115" s="26">
        <v>0</v>
      </c>
      <c r="RI115" s="26">
        <v>0</v>
      </c>
      <c r="RJ115" s="26">
        <v>1</v>
      </c>
      <c r="RK115" s="26">
        <v>0</v>
      </c>
      <c r="RL115" s="26">
        <v>1</v>
      </c>
      <c r="RM115" s="26">
        <v>0</v>
      </c>
      <c r="RN115" s="26">
        <v>0</v>
      </c>
      <c r="RO115" s="26">
        <v>0</v>
      </c>
      <c r="RP115" s="26">
        <v>0</v>
      </c>
      <c r="RQ115" s="26">
        <v>0</v>
      </c>
      <c r="RR115" s="26">
        <v>3</v>
      </c>
      <c r="RS115" s="26">
        <v>1</v>
      </c>
      <c r="RT115" s="26">
        <v>0</v>
      </c>
      <c r="RU115" s="26">
        <v>0</v>
      </c>
      <c r="RV115" s="26">
        <v>1</v>
      </c>
      <c r="RW115" s="26">
        <v>0</v>
      </c>
      <c r="RX115" s="26">
        <v>1</v>
      </c>
      <c r="RY115" s="26">
        <v>0</v>
      </c>
      <c r="RZ115" s="26">
        <v>0</v>
      </c>
      <c r="SA115" s="26">
        <v>1</v>
      </c>
      <c r="SB115" s="26">
        <v>0</v>
      </c>
      <c r="SC115" s="26">
        <v>1</v>
      </c>
      <c r="SD115" s="26">
        <v>1</v>
      </c>
      <c r="SE115" s="26">
        <v>3</v>
      </c>
      <c r="SF115" s="28">
        <v>25</v>
      </c>
      <c r="SG115" s="26">
        <v>0</v>
      </c>
      <c r="SH115" s="26">
        <v>0</v>
      </c>
      <c r="SI115" s="26">
        <v>2</v>
      </c>
      <c r="SJ115" s="26">
        <v>1</v>
      </c>
      <c r="SK115" s="26">
        <v>1</v>
      </c>
      <c r="SL115" s="26">
        <v>0</v>
      </c>
      <c r="SM115" s="26">
        <v>0</v>
      </c>
      <c r="SN115" s="26">
        <v>0</v>
      </c>
      <c r="SO115" s="26">
        <v>0</v>
      </c>
      <c r="SP115" s="26">
        <v>0</v>
      </c>
      <c r="SQ115" s="26">
        <v>4</v>
      </c>
      <c r="SR115" s="26">
        <v>4</v>
      </c>
      <c r="SS115" s="26">
        <v>0</v>
      </c>
      <c r="ST115" s="26">
        <v>2</v>
      </c>
      <c r="SU115" s="26">
        <v>2</v>
      </c>
      <c r="SV115" s="26">
        <v>1</v>
      </c>
      <c r="SW115" s="26">
        <v>1</v>
      </c>
      <c r="SX115" s="26">
        <v>0</v>
      </c>
      <c r="SY115" s="26">
        <v>0</v>
      </c>
      <c r="SZ115" s="26">
        <v>2</v>
      </c>
      <c r="TA115" s="26">
        <v>0</v>
      </c>
      <c r="TB115" s="26">
        <v>1</v>
      </c>
      <c r="TC115" s="26">
        <v>1</v>
      </c>
      <c r="TD115" s="26">
        <v>3</v>
      </c>
      <c r="TE115" s="28">
        <v>215</v>
      </c>
      <c r="TF115" s="26">
        <v>0</v>
      </c>
      <c r="TG115" s="26">
        <v>3</v>
      </c>
      <c r="TH115" s="26">
        <v>4</v>
      </c>
      <c r="TI115" s="26">
        <v>2</v>
      </c>
      <c r="TJ115" s="26">
        <v>4</v>
      </c>
      <c r="TK115" s="26">
        <v>1</v>
      </c>
      <c r="TL115" s="26">
        <v>17</v>
      </c>
      <c r="TM115" s="26">
        <v>34</v>
      </c>
      <c r="TN115" s="26">
        <v>23</v>
      </c>
      <c r="TO115" s="26">
        <v>21</v>
      </c>
      <c r="TP115" s="26">
        <v>11</v>
      </c>
      <c r="TQ115" s="26">
        <v>4</v>
      </c>
      <c r="TR115" s="26">
        <v>4</v>
      </c>
      <c r="TS115" s="26">
        <v>2</v>
      </c>
      <c r="TT115" s="26">
        <v>1</v>
      </c>
      <c r="TU115" s="26">
        <v>0</v>
      </c>
      <c r="TV115" s="26">
        <v>0</v>
      </c>
      <c r="TW115" s="26">
        <v>0</v>
      </c>
      <c r="TX115" s="26">
        <v>3</v>
      </c>
      <c r="TY115" s="26">
        <v>21</v>
      </c>
      <c r="TZ115" s="26">
        <v>21</v>
      </c>
      <c r="UA115" s="26">
        <v>13</v>
      </c>
      <c r="UB115" s="26">
        <v>13</v>
      </c>
      <c r="UC115" s="26">
        <v>5</v>
      </c>
      <c r="UD115" s="26">
        <v>9</v>
      </c>
      <c r="UE115" s="26">
        <v>2</v>
      </c>
      <c r="UF115" s="26">
        <v>0</v>
      </c>
      <c r="UG115" s="26">
        <v>0</v>
      </c>
      <c r="UH115" s="26">
        <v>0</v>
      </c>
      <c r="UI115" s="26">
        <v>0</v>
      </c>
      <c r="UJ115" s="28">
        <v>8389</v>
      </c>
      <c r="UK115" s="26">
        <v>23</v>
      </c>
      <c r="UL115" s="26">
        <v>80</v>
      </c>
      <c r="UM115" s="26">
        <v>115</v>
      </c>
      <c r="UN115" s="26">
        <v>56</v>
      </c>
      <c r="UO115" s="26">
        <v>368</v>
      </c>
      <c r="UP115" s="26">
        <v>1316</v>
      </c>
      <c r="UQ115" s="26">
        <v>1296</v>
      </c>
      <c r="UR115" s="26">
        <v>997</v>
      </c>
      <c r="US115" s="26">
        <v>720</v>
      </c>
      <c r="UT115" s="26">
        <v>468</v>
      </c>
      <c r="UU115" s="26">
        <v>205</v>
      </c>
      <c r="UV115" s="26">
        <v>321</v>
      </c>
      <c r="UW115" s="26">
        <v>13</v>
      </c>
      <c r="UX115" s="26">
        <v>93</v>
      </c>
      <c r="UY115" s="26">
        <v>76</v>
      </c>
      <c r="UZ115" s="26">
        <v>46</v>
      </c>
      <c r="VA115" s="26">
        <v>57</v>
      </c>
      <c r="VB115" s="26">
        <v>250</v>
      </c>
      <c r="VC115" s="26">
        <v>428</v>
      </c>
      <c r="VD115" s="26">
        <v>430</v>
      </c>
      <c r="VE115" s="26">
        <v>337</v>
      </c>
      <c r="VF115" s="26">
        <v>244</v>
      </c>
      <c r="VG115" s="26">
        <v>174</v>
      </c>
      <c r="VH115" s="26">
        <v>276</v>
      </c>
      <c r="VI115" s="26">
        <v>0</v>
      </c>
      <c r="VJ115" s="26">
        <v>0</v>
      </c>
      <c r="VK115" s="26">
        <v>0</v>
      </c>
      <c r="VL115" s="26">
        <v>0</v>
      </c>
      <c r="VM115" s="28">
        <v>50</v>
      </c>
      <c r="VN115" s="26">
        <v>0</v>
      </c>
      <c r="VO115" s="26">
        <v>8</v>
      </c>
      <c r="VP115" s="26">
        <v>6</v>
      </c>
      <c r="VQ115" s="26">
        <v>12</v>
      </c>
      <c r="VR115" s="26">
        <v>0</v>
      </c>
      <c r="VS115" s="26">
        <v>3</v>
      </c>
      <c r="VT115" s="26">
        <v>4</v>
      </c>
      <c r="VU115" s="26">
        <v>17</v>
      </c>
      <c r="VV115" s="28">
        <v>10</v>
      </c>
      <c r="VW115" s="26">
        <v>0</v>
      </c>
      <c r="VX115" s="26">
        <v>0</v>
      </c>
      <c r="VY115" s="26">
        <v>1</v>
      </c>
      <c r="VZ115" s="26">
        <v>1</v>
      </c>
      <c r="WA115" s="26">
        <v>0</v>
      </c>
      <c r="WB115" s="26">
        <v>0</v>
      </c>
      <c r="WC115" s="26">
        <v>0</v>
      </c>
      <c r="WD115" s="26">
        <v>0</v>
      </c>
      <c r="WE115" s="26">
        <v>0</v>
      </c>
      <c r="WF115" s="26">
        <v>0</v>
      </c>
      <c r="WG115" s="26">
        <v>1</v>
      </c>
      <c r="WH115" s="26">
        <v>2</v>
      </c>
      <c r="WI115" s="26">
        <v>0</v>
      </c>
      <c r="WJ115" s="26">
        <v>1</v>
      </c>
      <c r="WK115" s="26">
        <v>1</v>
      </c>
      <c r="WL115" s="26">
        <v>1</v>
      </c>
      <c r="WM115" s="26">
        <v>0</v>
      </c>
      <c r="WN115" s="26">
        <v>0</v>
      </c>
      <c r="WO115" s="26">
        <v>0</v>
      </c>
      <c r="WP115" s="26">
        <v>0</v>
      </c>
      <c r="WQ115" s="26">
        <v>0</v>
      </c>
      <c r="WR115" s="26">
        <v>0</v>
      </c>
      <c r="WS115" s="26">
        <v>0</v>
      </c>
      <c r="WT115" s="26">
        <v>0</v>
      </c>
      <c r="WU115" s="26">
        <v>0</v>
      </c>
      <c r="WV115" s="26">
        <v>0</v>
      </c>
      <c r="WW115" s="26">
        <v>0</v>
      </c>
      <c r="WX115" s="26">
        <v>0</v>
      </c>
      <c r="WY115" s="26">
        <v>0</v>
      </c>
      <c r="WZ115" s="26">
        <v>0</v>
      </c>
      <c r="XA115" s="26">
        <v>0</v>
      </c>
      <c r="XB115" s="26">
        <v>0</v>
      </c>
      <c r="XC115" s="26">
        <v>0</v>
      </c>
      <c r="XD115" s="26">
        <v>0</v>
      </c>
      <c r="XE115" s="26">
        <v>0</v>
      </c>
      <c r="XF115" s="26">
        <v>1</v>
      </c>
      <c r="XG115" s="26">
        <v>0</v>
      </c>
      <c r="XH115" s="26">
        <v>1</v>
      </c>
      <c r="XI115" s="26">
        <v>0</v>
      </c>
      <c r="XJ115" s="26">
        <v>0</v>
      </c>
      <c r="XK115" s="26">
        <v>0</v>
      </c>
      <c r="XL115" s="26">
        <v>0</v>
      </c>
      <c r="XM115" s="26">
        <v>0</v>
      </c>
      <c r="XN115" s="26">
        <v>0</v>
      </c>
      <c r="XO115" s="26">
        <v>0</v>
      </c>
      <c r="XP115" s="26">
        <v>0</v>
      </c>
      <c r="XQ115" s="26">
        <v>0</v>
      </c>
      <c r="XR115" s="26">
        <v>0</v>
      </c>
      <c r="XS115" s="41">
        <v>0</v>
      </c>
      <c r="XT115" s="41">
        <v>0</v>
      </c>
      <c r="XU115" s="41">
        <v>0</v>
      </c>
      <c r="XV115" s="41">
        <v>0</v>
      </c>
      <c r="XW115" s="41">
        <v>0</v>
      </c>
      <c r="XX115" s="41">
        <v>0</v>
      </c>
      <c r="XY115" s="41">
        <v>0</v>
      </c>
      <c r="XZ115" s="41">
        <v>0</v>
      </c>
      <c r="YA115" s="41">
        <v>0</v>
      </c>
      <c r="YB115" s="41">
        <v>0</v>
      </c>
      <c r="YC115" s="41">
        <v>0</v>
      </c>
      <c r="YD115" s="41">
        <v>0</v>
      </c>
      <c r="YE115" s="41">
        <v>0</v>
      </c>
      <c r="YF115" s="41">
        <v>0</v>
      </c>
      <c r="YG115" s="41">
        <v>0</v>
      </c>
      <c r="YH115" s="41">
        <v>0</v>
      </c>
      <c r="YI115" s="41">
        <v>0</v>
      </c>
      <c r="YJ115" s="41">
        <v>0</v>
      </c>
      <c r="YK115" s="41">
        <v>0</v>
      </c>
      <c r="YL115" s="41">
        <v>0</v>
      </c>
      <c r="YM115" s="41">
        <v>0</v>
      </c>
      <c r="YN115" s="41">
        <v>0</v>
      </c>
      <c r="YO115" s="41">
        <v>0</v>
      </c>
      <c r="YP115" s="41">
        <v>0</v>
      </c>
      <c r="YQ115" s="41">
        <v>0</v>
      </c>
      <c r="YR115" s="41">
        <v>0</v>
      </c>
      <c r="YS115" s="41">
        <v>0</v>
      </c>
      <c r="YT115" s="41">
        <v>0</v>
      </c>
      <c r="YU115" s="41">
        <v>0</v>
      </c>
      <c r="YV115" s="41">
        <v>0</v>
      </c>
      <c r="YW115" s="41">
        <v>0</v>
      </c>
      <c r="YX115" s="41">
        <v>0</v>
      </c>
      <c r="YY115" s="41">
        <v>0</v>
      </c>
      <c r="YZ115" s="41">
        <v>0</v>
      </c>
      <c r="ZA115" s="41">
        <v>0</v>
      </c>
      <c r="ZB115" s="41">
        <v>0</v>
      </c>
      <c r="ZC115" s="41">
        <v>0</v>
      </c>
      <c r="ZD115" s="41">
        <v>0</v>
      </c>
      <c r="ZE115" s="41">
        <v>0</v>
      </c>
      <c r="ZF115" s="41">
        <v>0</v>
      </c>
      <c r="ZG115" s="41">
        <v>0</v>
      </c>
      <c r="ZH115" s="41">
        <v>0</v>
      </c>
      <c r="ZI115" s="41">
        <v>0</v>
      </c>
      <c r="ZJ115" s="41">
        <v>0</v>
      </c>
      <c r="ZK115" s="41">
        <v>0</v>
      </c>
      <c r="ZL115" s="41">
        <v>0</v>
      </c>
      <c r="ZM115" s="41">
        <v>55</v>
      </c>
      <c r="ZN115" s="41">
        <v>2</v>
      </c>
      <c r="ZO115" s="27">
        <v>25</v>
      </c>
      <c r="ZP115" s="27">
        <v>6</v>
      </c>
      <c r="ZQ115" s="27">
        <v>6</v>
      </c>
      <c r="ZR115" s="27">
        <v>16</v>
      </c>
      <c r="ZS115" s="27">
        <v>18</v>
      </c>
      <c r="ZT115" s="27">
        <v>91</v>
      </c>
      <c r="ZU115" s="27">
        <v>108</v>
      </c>
      <c r="ZV115" s="27">
        <v>7227</v>
      </c>
      <c r="ZW115" s="27">
        <v>2021</v>
      </c>
      <c r="ZX115" s="27">
        <v>744</v>
      </c>
      <c r="ZY115" s="27">
        <v>599</v>
      </c>
      <c r="ZZ115" s="27">
        <v>138</v>
      </c>
      <c r="AAA115" s="27">
        <v>152</v>
      </c>
      <c r="AAB115" s="27">
        <v>21</v>
      </c>
      <c r="AAC115" s="27">
        <v>21</v>
      </c>
      <c r="AAD115" s="27">
        <v>4</v>
      </c>
      <c r="AAE115" s="27">
        <v>7</v>
      </c>
      <c r="AAF115" s="27">
        <v>113</v>
      </c>
      <c r="AAG115" s="27">
        <v>124</v>
      </c>
      <c r="AAH115" s="27" t="s">
        <v>598</v>
      </c>
    </row>
    <row r="116" spans="1:710" s="27" customFormat="1" x14ac:dyDescent="0.2">
      <c r="A116" s="27" t="s">
        <v>166</v>
      </c>
      <c r="B116" s="68">
        <v>1041618</v>
      </c>
      <c r="C116" s="28">
        <v>527</v>
      </c>
      <c r="D116" s="28">
        <v>41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8">
        <v>5</v>
      </c>
      <c r="P116" s="28">
        <v>7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0</v>
      </c>
      <c r="AJ116" s="26">
        <v>0</v>
      </c>
      <c r="AK116" s="26">
        <v>0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6">
        <v>0</v>
      </c>
      <c r="AU116" s="26">
        <v>0</v>
      </c>
      <c r="AV116" s="26">
        <v>0</v>
      </c>
      <c r="AW116" s="26">
        <v>0</v>
      </c>
      <c r="AX116" s="26">
        <v>0</v>
      </c>
      <c r="AY116" s="26">
        <v>0</v>
      </c>
      <c r="AZ116" s="26">
        <v>0</v>
      </c>
      <c r="BA116" s="26">
        <v>0</v>
      </c>
      <c r="BB116" s="26">
        <v>0</v>
      </c>
      <c r="BC116" s="26">
        <v>0</v>
      </c>
      <c r="BD116" s="26">
        <v>0</v>
      </c>
      <c r="BE116" s="26">
        <v>0</v>
      </c>
      <c r="BF116" s="26">
        <v>0</v>
      </c>
      <c r="BG116" s="26">
        <v>0</v>
      </c>
      <c r="BH116" s="26">
        <v>0</v>
      </c>
      <c r="BI116" s="26">
        <v>0</v>
      </c>
      <c r="BJ116" s="26">
        <v>0</v>
      </c>
      <c r="BK116" s="26">
        <v>0</v>
      </c>
      <c r="BL116" s="26">
        <v>0</v>
      </c>
      <c r="BM116" s="26"/>
      <c r="BN116" s="26"/>
      <c r="BO116" s="26"/>
      <c r="BP116" s="26"/>
      <c r="BQ116" s="26">
        <v>0</v>
      </c>
      <c r="BR116" s="26">
        <v>12</v>
      </c>
      <c r="BS116" s="26">
        <v>0</v>
      </c>
      <c r="BT116" s="26">
        <v>11</v>
      </c>
      <c r="BU116" s="28">
        <v>0</v>
      </c>
      <c r="BV116" s="28">
        <v>0</v>
      </c>
      <c r="BW116" s="28">
        <v>6</v>
      </c>
      <c r="BX116" s="28">
        <v>84</v>
      </c>
      <c r="BY116" s="26">
        <v>0</v>
      </c>
      <c r="BZ116" s="26">
        <v>0</v>
      </c>
      <c r="CA116" s="26">
        <v>0</v>
      </c>
      <c r="CB116" s="26">
        <v>0</v>
      </c>
      <c r="CC116" s="26">
        <v>0</v>
      </c>
      <c r="CD116" s="26">
        <v>1</v>
      </c>
      <c r="CE116" s="26">
        <v>0</v>
      </c>
      <c r="CF116" s="26">
        <v>3</v>
      </c>
      <c r="CG116" s="26">
        <v>0</v>
      </c>
      <c r="CH116" s="26">
        <v>1</v>
      </c>
      <c r="CI116" s="26">
        <v>0</v>
      </c>
      <c r="CJ116" s="26">
        <v>0</v>
      </c>
      <c r="CK116" s="26">
        <v>0</v>
      </c>
      <c r="CL116" s="26">
        <v>0</v>
      </c>
      <c r="CM116" s="26">
        <v>0</v>
      </c>
      <c r="CN116" s="26">
        <v>0</v>
      </c>
      <c r="CO116" s="26">
        <v>0</v>
      </c>
      <c r="CP116" s="26">
        <v>0</v>
      </c>
      <c r="CQ116" s="26">
        <v>0</v>
      </c>
      <c r="CR116" s="26">
        <v>0</v>
      </c>
      <c r="CS116" s="26">
        <v>0</v>
      </c>
      <c r="CT116" s="26">
        <v>0</v>
      </c>
      <c r="CU116" s="26">
        <v>0</v>
      </c>
      <c r="CV116" s="26">
        <v>0</v>
      </c>
      <c r="CW116" s="26">
        <v>0</v>
      </c>
      <c r="CX116" s="26">
        <v>0</v>
      </c>
      <c r="CY116" s="26">
        <v>0</v>
      </c>
      <c r="CZ116" s="26">
        <v>25</v>
      </c>
      <c r="DA116" s="26">
        <v>0</v>
      </c>
      <c r="DB116" s="26">
        <v>25</v>
      </c>
      <c r="DC116" s="26">
        <v>0</v>
      </c>
      <c r="DD116" s="26">
        <v>16</v>
      </c>
      <c r="DE116" s="26">
        <v>0</v>
      </c>
      <c r="DF116" s="26">
        <v>7</v>
      </c>
      <c r="DG116" s="26">
        <v>2</v>
      </c>
      <c r="DH116" s="26">
        <v>16</v>
      </c>
      <c r="DI116" s="26">
        <v>0</v>
      </c>
      <c r="DJ116" s="26">
        <v>6</v>
      </c>
      <c r="DK116" s="26">
        <v>3</v>
      </c>
      <c r="DL116" s="26">
        <v>17</v>
      </c>
      <c r="DM116" s="26">
        <v>1</v>
      </c>
      <c r="DN116" s="26">
        <v>14</v>
      </c>
      <c r="DO116" s="26">
        <v>4</v>
      </c>
      <c r="DP116" s="26">
        <v>24</v>
      </c>
      <c r="DQ116" s="26">
        <v>4</v>
      </c>
      <c r="DR116" s="26">
        <v>15</v>
      </c>
      <c r="DS116" s="26">
        <v>1</v>
      </c>
      <c r="DT116" s="26">
        <v>15</v>
      </c>
      <c r="DU116" s="26">
        <v>3</v>
      </c>
      <c r="DV116" s="26">
        <v>13</v>
      </c>
      <c r="DW116" s="26">
        <v>0</v>
      </c>
      <c r="DX116" s="26">
        <v>0</v>
      </c>
      <c r="DY116" s="26">
        <v>0</v>
      </c>
      <c r="DZ116" s="26">
        <v>0</v>
      </c>
      <c r="EA116" s="26">
        <v>0</v>
      </c>
      <c r="EB116" s="26">
        <v>0</v>
      </c>
      <c r="EC116" s="26">
        <v>0</v>
      </c>
      <c r="ED116" s="26">
        <v>0</v>
      </c>
      <c r="EE116" s="26">
        <v>0</v>
      </c>
      <c r="EF116" s="26">
        <v>0</v>
      </c>
      <c r="EG116" s="26">
        <v>0</v>
      </c>
      <c r="EH116" s="26">
        <v>0</v>
      </c>
      <c r="EI116" s="26">
        <v>0</v>
      </c>
      <c r="EJ116" s="26">
        <v>5</v>
      </c>
      <c r="EK116" s="26">
        <v>0</v>
      </c>
      <c r="EL116" s="26">
        <v>5</v>
      </c>
      <c r="EM116" s="26"/>
      <c r="EN116" s="26"/>
      <c r="EO116" s="26">
        <v>3</v>
      </c>
      <c r="EP116" s="26">
        <v>81</v>
      </c>
      <c r="EQ116" s="26">
        <v>0</v>
      </c>
      <c r="ER116" s="26">
        <v>0</v>
      </c>
      <c r="ES116" s="26">
        <v>0</v>
      </c>
      <c r="ET116" s="26">
        <v>0</v>
      </c>
      <c r="EU116" s="26">
        <v>0</v>
      </c>
      <c r="EV116" s="26">
        <v>3</v>
      </c>
      <c r="EW116" s="26">
        <v>0</v>
      </c>
      <c r="EX116" s="26">
        <v>5</v>
      </c>
      <c r="EY116" s="26">
        <v>0</v>
      </c>
      <c r="EZ116" s="26">
        <v>2</v>
      </c>
      <c r="FA116" s="26">
        <v>0</v>
      </c>
      <c r="FB116" s="26">
        <v>0</v>
      </c>
      <c r="FC116" s="26">
        <v>0</v>
      </c>
      <c r="FD116" s="26">
        <v>0</v>
      </c>
      <c r="FE116" s="26">
        <v>0</v>
      </c>
      <c r="FF116" s="26">
        <v>0</v>
      </c>
      <c r="FG116" s="26">
        <v>1</v>
      </c>
      <c r="FH116" s="26">
        <v>7</v>
      </c>
      <c r="FI116" s="26">
        <v>0</v>
      </c>
      <c r="FJ116" s="26">
        <v>1</v>
      </c>
      <c r="FK116" s="26">
        <v>3</v>
      </c>
      <c r="FL116" s="26">
        <v>12</v>
      </c>
      <c r="FM116" s="26">
        <v>0</v>
      </c>
      <c r="FN116" s="26">
        <v>0</v>
      </c>
      <c r="FO116" s="26">
        <v>1</v>
      </c>
      <c r="FP116" s="26">
        <v>18</v>
      </c>
      <c r="FQ116" s="26">
        <v>0</v>
      </c>
      <c r="FR116" s="26">
        <v>1</v>
      </c>
      <c r="FS116" s="26">
        <v>0</v>
      </c>
      <c r="FT116" s="26">
        <v>0</v>
      </c>
      <c r="FU116" s="26">
        <v>0</v>
      </c>
      <c r="FV116" s="26">
        <v>0</v>
      </c>
      <c r="FW116" s="26">
        <v>0</v>
      </c>
      <c r="FX116" s="26">
        <v>0</v>
      </c>
      <c r="FY116" s="26">
        <v>0</v>
      </c>
      <c r="FZ116" s="26">
        <v>0</v>
      </c>
      <c r="GA116" s="26">
        <v>0</v>
      </c>
      <c r="GB116" s="26">
        <v>0</v>
      </c>
      <c r="GC116" s="26">
        <v>0</v>
      </c>
      <c r="GD116" s="26">
        <v>0</v>
      </c>
      <c r="GE116" s="26">
        <v>0</v>
      </c>
      <c r="GF116" s="26">
        <v>0</v>
      </c>
      <c r="GG116" s="26">
        <v>0</v>
      </c>
      <c r="GH116" s="26">
        <v>0</v>
      </c>
      <c r="GI116" s="26">
        <v>0</v>
      </c>
      <c r="GJ116" s="26">
        <v>0</v>
      </c>
      <c r="GK116" s="26">
        <v>0</v>
      </c>
      <c r="GL116" s="26">
        <v>0</v>
      </c>
      <c r="GM116" s="26">
        <v>0</v>
      </c>
      <c r="GN116" s="26">
        <v>0</v>
      </c>
      <c r="GO116" s="26">
        <v>0</v>
      </c>
      <c r="GP116" s="26">
        <v>0</v>
      </c>
      <c r="GQ116" s="26">
        <v>0</v>
      </c>
      <c r="GR116" s="26">
        <v>0</v>
      </c>
      <c r="GS116" s="26">
        <v>0</v>
      </c>
      <c r="GT116" s="26">
        <v>0</v>
      </c>
      <c r="GU116" s="26">
        <v>0</v>
      </c>
      <c r="GV116" s="26">
        <v>0</v>
      </c>
      <c r="GW116" s="26">
        <v>0</v>
      </c>
      <c r="GX116" s="26">
        <v>0</v>
      </c>
      <c r="GY116" s="26">
        <v>0</v>
      </c>
      <c r="GZ116" s="26">
        <v>0</v>
      </c>
      <c r="HA116" s="26">
        <v>0</v>
      </c>
      <c r="HB116" s="26">
        <v>0</v>
      </c>
      <c r="HC116" s="26">
        <v>0</v>
      </c>
      <c r="HD116" s="26">
        <v>3</v>
      </c>
      <c r="HE116" s="26">
        <v>0</v>
      </c>
      <c r="HF116" s="26">
        <v>17</v>
      </c>
      <c r="HG116" s="26">
        <v>0</v>
      </c>
      <c r="HH116" s="26">
        <v>2</v>
      </c>
      <c r="HI116" s="26">
        <v>1</v>
      </c>
      <c r="HJ116" s="26">
        <v>0</v>
      </c>
      <c r="HK116" s="26">
        <v>0</v>
      </c>
      <c r="HL116" s="26">
        <v>1</v>
      </c>
      <c r="HM116" s="26">
        <v>1</v>
      </c>
      <c r="HN116" s="26">
        <v>8</v>
      </c>
      <c r="HO116" s="26">
        <v>0</v>
      </c>
      <c r="HP116" s="26">
        <v>2</v>
      </c>
      <c r="HQ116" s="26">
        <v>2</v>
      </c>
      <c r="HR116" s="26">
        <v>1</v>
      </c>
      <c r="HS116" s="26">
        <v>0</v>
      </c>
      <c r="HT116" s="26">
        <v>0</v>
      </c>
      <c r="HU116" s="26">
        <v>0</v>
      </c>
      <c r="HV116" s="26">
        <v>0</v>
      </c>
      <c r="HW116" s="26">
        <v>0</v>
      </c>
      <c r="HX116" s="26">
        <v>0</v>
      </c>
      <c r="HY116" s="26">
        <v>0</v>
      </c>
      <c r="HZ116" s="26">
        <v>0</v>
      </c>
      <c r="IA116" s="26">
        <v>0</v>
      </c>
      <c r="IB116" s="26">
        <v>0</v>
      </c>
      <c r="IC116" s="26">
        <v>0</v>
      </c>
      <c r="ID116" s="26">
        <v>0</v>
      </c>
      <c r="IE116" s="26">
        <v>0</v>
      </c>
      <c r="IF116" s="26">
        <v>0</v>
      </c>
      <c r="IG116" s="26">
        <v>0</v>
      </c>
      <c r="IH116" s="26">
        <v>0</v>
      </c>
      <c r="II116" s="26"/>
      <c r="IJ116" s="26">
        <v>0</v>
      </c>
      <c r="IK116" s="26">
        <v>0</v>
      </c>
      <c r="IL116" s="26">
        <v>0</v>
      </c>
      <c r="IM116" s="26">
        <v>0</v>
      </c>
      <c r="IN116" s="26">
        <v>0</v>
      </c>
      <c r="IO116" s="26">
        <v>0</v>
      </c>
      <c r="IP116" s="26">
        <v>0</v>
      </c>
      <c r="IQ116" s="26">
        <v>0</v>
      </c>
      <c r="IR116" s="26">
        <v>0</v>
      </c>
      <c r="IS116" s="26">
        <v>0</v>
      </c>
      <c r="IT116" s="26">
        <v>0</v>
      </c>
      <c r="IU116" s="26">
        <v>0</v>
      </c>
      <c r="IV116" s="26"/>
      <c r="IW116" s="26">
        <v>0</v>
      </c>
      <c r="IX116" s="26">
        <v>0</v>
      </c>
      <c r="IY116" s="26">
        <v>0</v>
      </c>
      <c r="IZ116" s="26">
        <v>0</v>
      </c>
      <c r="JA116" s="26">
        <v>0</v>
      </c>
      <c r="JB116" s="26">
        <v>0</v>
      </c>
      <c r="JC116" s="26">
        <v>0</v>
      </c>
      <c r="JD116" s="26">
        <v>0</v>
      </c>
      <c r="JE116" s="26">
        <v>0</v>
      </c>
      <c r="JF116" s="26">
        <v>0</v>
      </c>
      <c r="JG116" s="26">
        <v>0</v>
      </c>
      <c r="JH116" s="26">
        <v>0</v>
      </c>
      <c r="JI116" s="26"/>
      <c r="JJ116" s="26">
        <v>0</v>
      </c>
      <c r="JK116" s="26">
        <v>0</v>
      </c>
      <c r="JL116" s="26">
        <v>0</v>
      </c>
      <c r="JM116" s="26">
        <v>0</v>
      </c>
      <c r="JN116" s="26">
        <v>0</v>
      </c>
      <c r="JO116" s="26">
        <v>0</v>
      </c>
      <c r="JP116" s="26">
        <v>0</v>
      </c>
      <c r="JQ116" s="26">
        <v>0</v>
      </c>
      <c r="JR116" s="26">
        <v>0</v>
      </c>
      <c r="JS116" s="26">
        <v>0</v>
      </c>
      <c r="JT116" s="26">
        <v>0</v>
      </c>
      <c r="JU116" s="26">
        <v>0</v>
      </c>
      <c r="JV116" s="26"/>
      <c r="JW116" s="26">
        <v>0</v>
      </c>
      <c r="JX116" s="26">
        <v>0</v>
      </c>
      <c r="JY116" s="26">
        <v>0</v>
      </c>
      <c r="JZ116" s="26">
        <v>0</v>
      </c>
      <c r="KA116" s="26">
        <v>0</v>
      </c>
      <c r="KB116" s="26">
        <v>0</v>
      </c>
      <c r="KC116" s="26">
        <v>0</v>
      </c>
      <c r="KD116" s="26">
        <v>0</v>
      </c>
      <c r="KE116" s="26">
        <v>0</v>
      </c>
      <c r="KF116" s="26">
        <v>0</v>
      </c>
      <c r="KG116" s="26">
        <v>0</v>
      </c>
      <c r="KH116" s="26">
        <v>0</v>
      </c>
      <c r="KI116" s="26"/>
      <c r="KJ116" s="26">
        <v>4</v>
      </c>
      <c r="KK116" s="26">
        <v>3</v>
      </c>
      <c r="KL116" s="26">
        <v>3</v>
      </c>
      <c r="KM116" s="26">
        <v>0</v>
      </c>
      <c r="KN116" s="26">
        <v>2</v>
      </c>
      <c r="KO116" s="26">
        <v>4</v>
      </c>
      <c r="KP116" s="26">
        <v>0</v>
      </c>
      <c r="KQ116" s="26">
        <v>0</v>
      </c>
      <c r="KR116" s="26">
        <v>0</v>
      </c>
      <c r="KS116" s="26">
        <v>0</v>
      </c>
      <c r="KT116" s="26">
        <v>1</v>
      </c>
      <c r="KU116" s="26">
        <v>0</v>
      </c>
      <c r="KV116" s="26">
        <v>0</v>
      </c>
      <c r="KW116" s="26">
        <v>0</v>
      </c>
      <c r="KX116" s="26">
        <v>0</v>
      </c>
      <c r="KY116" s="26">
        <v>0</v>
      </c>
      <c r="KZ116" s="26">
        <v>0</v>
      </c>
      <c r="LA116" s="26">
        <v>0</v>
      </c>
      <c r="LB116" s="26">
        <v>0</v>
      </c>
      <c r="LC116" s="26">
        <v>0</v>
      </c>
      <c r="LD116" s="26">
        <v>0</v>
      </c>
      <c r="LE116" s="26">
        <v>0</v>
      </c>
      <c r="LF116" s="26">
        <v>0</v>
      </c>
      <c r="LG116" s="26">
        <v>0</v>
      </c>
      <c r="LH116" s="26">
        <v>0</v>
      </c>
      <c r="LI116" s="26">
        <v>0</v>
      </c>
      <c r="LJ116" s="26">
        <v>0</v>
      </c>
      <c r="LK116" s="26">
        <v>0</v>
      </c>
      <c r="LL116" s="26">
        <v>0</v>
      </c>
      <c r="LM116" s="26">
        <v>0</v>
      </c>
      <c r="LN116" s="26">
        <v>0</v>
      </c>
      <c r="LO116" s="26">
        <v>0</v>
      </c>
      <c r="LP116" s="26">
        <v>0</v>
      </c>
      <c r="LQ116" s="26">
        <v>1</v>
      </c>
      <c r="LR116" s="26">
        <v>3</v>
      </c>
      <c r="LS116" s="26">
        <v>1</v>
      </c>
      <c r="LT116" s="26">
        <v>0</v>
      </c>
      <c r="LU116" s="26">
        <v>0</v>
      </c>
      <c r="LV116" s="26">
        <v>0</v>
      </c>
      <c r="LW116" s="26">
        <v>0</v>
      </c>
      <c r="LX116" s="26">
        <v>0</v>
      </c>
      <c r="LY116" s="26">
        <v>0</v>
      </c>
      <c r="LZ116" s="26">
        <v>1</v>
      </c>
      <c r="MA116" s="26">
        <v>0</v>
      </c>
      <c r="MB116" s="26">
        <v>0</v>
      </c>
      <c r="MC116" s="26">
        <v>0</v>
      </c>
      <c r="MD116" s="26">
        <v>0</v>
      </c>
      <c r="ME116" s="26">
        <v>0</v>
      </c>
      <c r="MF116" s="26">
        <v>0</v>
      </c>
      <c r="MG116" s="26">
        <v>0</v>
      </c>
      <c r="MH116" s="26">
        <v>0</v>
      </c>
      <c r="MI116" s="26">
        <v>0</v>
      </c>
      <c r="MJ116" s="26">
        <v>0</v>
      </c>
      <c r="MK116" s="26">
        <v>0</v>
      </c>
      <c r="ML116" s="26">
        <v>1</v>
      </c>
      <c r="MM116" s="28">
        <v>0</v>
      </c>
      <c r="MN116" s="26">
        <v>0</v>
      </c>
      <c r="MO116" s="26">
        <v>0</v>
      </c>
      <c r="MP116" s="26">
        <v>0</v>
      </c>
      <c r="MQ116" s="26">
        <v>0</v>
      </c>
      <c r="MR116" s="26">
        <v>0</v>
      </c>
      <c r="MS116" s="26">
        <v>0</v>
      </c>
      <c r="MT116" s="26">
        <v>0</v>
      </c>
      <c r="MU116" s="26">
        <v>0</v>
      </c>
      <c r="MV116" s="26">
        <v>0</v>
      </c>
      <c r="MW116" s="26">
        <v>0</v>
      </c>
      <c r="MX116" s="26">
        <v>0</v>
      </c>
      <c r="MY116" s="26">
        <v>0</v>
      </c>
      <c r="MZ116" s="26">
        <v>0</v>
      </c>
      <c r="NA116" s="26">
        <v>0</v>
      </c>
      <c r="NB116" s="26">
        <v>0</v>
      </c>
      <c r="NC116" s="26">
        <v>0</v>
      </c>
      <c r="ND116" s="26">
        <v>0</v>
      </c>
      <c r="NE116" s="26">
        <v>0</v>
      </c>
      <c r="NF116" s="26">
        <v>0</v>
      </c>
      <c r="NG116" s="26">
        <v>0</v>
      </c>
      <c r="NH116" s="26">
        <v>0</v>
      </c>
      <c r="NI116" s="26">
        <v>0</v>
      </c>
      <c r="NJ116" s="26">
        <v>0</v>
      </c>
      <c r="NK116" s="26">
        <v>0</v>
      </c>
      <c r="NL116" s="26">
        <v>0</v>
      </c>
      <c r="NM116" s="26">
        <v>0</v>
      </c>
      <c r="NN116" s="26">
        <v>0</v>
      </c>
      <c r="NO116" s="26">
        <v>0</v>
      </c>
      <c r="NP116" s="26">
        <v>0</v>
      </c>
      <c r="NQ116" s="26">
        <v>0</v>
      </c>
      <c r="NR116" s="26">
        <v>0</v>
      </c>
      <c r="NS116" s="26">
        <v>0</v>
      </c>
      <c r="NT116" s="26">
        <v>0</v>
      </c>
      <c r="NU116" s="26">
        <v>0</v>
      </c>
      <c r="NV116" s="26">
        <v>0</v>
      </c>
      <c r="NW116" s="26">
        <v>0</v>
      </c>
      <c r="NX116" s="26">
        <v>0</v>
      </c>
      <c r="NY116" s="26">
        <v>0</v>
      </c>
      <c r="NZ116" s="26">
        <v>0</v>
      </c>
      <c r="OA116" s="26">
        <v>0</v>
      </c>
      <c r="OB116" s="26">
        <v>0</v>
      </c>
      <c r="OC116" s="26">
        <v>0</v>
      </c>
      <c r="OD116" s="26">
        <v>0</v>
      </c>
      <c r="OE116" s="26">
        <v>0</v>
      </c>
      <c r="OF116" s="26">
        <v>0</v>
      </c>
      <c r="OG116" s="26">
        <v>0</v>
      </c>
      <c r="OH116" s="26"/>
      <c r="OI116" s="26">
        <v>0</v>
      </c>
      <c r="OJ116" s="26">
        <v>0</v>
      </c>
      <c r="OK116" s="28">
        <v>91</v>
      </c>
      <c r="OL116" s="26">
        <v>0</v>
      </c>
      <c r="OM116" s="26">
        <v>0</v>
      </c>
      <c r="ON116" s="26">
        <v>0</v>
      </c>
      <c r="OO116" s="26">
        <v>0</v>
      </c>
      <c r="OP116" s="26">
        <v>3</v>
      </c>
      <c r="OQ116" s="26">
        <v>46</v>
      </c>
      <c r="OR116" s="26">
        <v>1</v>
      </c>
      <c r="OS116" s="26">
        <v>3</v>
      </c>
      <c r="OT116" s="26">
        <v>24</v>
      </c>
      <c r="OU116" s="26">
        <v>0</v>
      </c>
      <c r="OV116" s="26">
        <v>0</v>
      </c>
      <c r="OW116" s="26">
        <v>14</v>
      </c>
      <c r="OX116" s="28">
        <v>92</v>
      </c>
      <c r="OY116" s="26">
        <v>0</v>
      </c>
      <c r="OZ116" s="26">
        <v>49</v>
      </c>
      <c r="PA116" s="26">
        <v>29</v>
      </c>
      <c r="PB116" s="26">
        <v>14</v>
      </c>
      <c r="PC116" s="28">
        <v>28</v>
      </c>
      <c r="PD116" s="26">
        <v>25</v>
      </c>
      <c r="PE116" s="26">
        <v>3</v>
      </c>
      <c r="PF116" s="28">
        <v>0</v>
      </c>
      <c r="PG116" s="26">
        <v>0</v>
      </c>
      <c r="PH116" s="26">
        <v>0</v>
      </c>
      <c r="PI116" s="26">
        <v>0</v>
      </c>
      <c r="PJ116" s="26">
        <v>0</v>
      </c>
      <c r="PK116" s="28">
        <v>0</v>
      </c>
      <c r="PL116" s="26">
        <v>0</v>
      </c>
      <c r="PM116" s="26">
        <v>0</v>
      </c>
      <c r="PN116" s="26">
        <v>0</v>
      </c>
      <c r="PO116" s="26">
        <v>0</v>
      </c>
      <c r="PP116" s="26">
        <v>0</v>
      </c>
      <c r="PQ116" s="26">
        <v>0</v>
      </c>
      <c r="PR116" s="26">
        <v>0</v>
      </c>
      <c r="PS116" s="26">
        <v>0</v>
      </c>
      <c r="PT116" s="26">
        <v>0</v>
      </c>
      <c r="PU116" s="26">
        <v>0</v>
      </c>
      <c r="PV116" s="26">
        <v>0</v>
      </c>
      <c r="PW116" s="26">
        <v>0</v>
      </c>
      <c r="PX116" s="26">
        <v>0</v>
      </c>
      <c r="PY116" s="26">
        <v>0</v>
      </c>
      <c r="PZ116" s="26">
        <v>0</v>
      </c>
      <c r="QA116" s="26">
        <v>0</v>
      </c>
      <c r="QB116" s="26">
        <v>0</v>
      </c>
      <c r="QC116" s="26">
        <v>0</v>
      </c>
      <c r="QD116" s="26">
        <v>0</v>
      </c>
      <c r="QE116" s="26">
        <v>0</v>
      </c>
      <c r="QF116" s="26">
        <v>0</v>
      </c>
      <c r="QG116" s="26">
        <v>0</v>
      </c>
      <c r="QH116" s="26">
        <v>0</v>
      </c>
      <c r="QI116" s="26">
        <v>0</v>
      </c>
      <c r="QJ116" s="26">
        <v>0</v>
      </c>
      <c r="QK116" s="26">
        <v>0</v>
      </c>
      <c r="QL116" s="26">
        <v>0</v>
      </c>
      <c r="QM116" s="26">
        <v>0</v>
      </c>
      <c r="QN116" s="26">
        <v>0</v>
      </c>
      <c r="QO116" s="26">
        <v>0</v>
      </c>
      <c r="QP116" s="26">
        <v>0</v>
      </c>
      <c r="QQ116" s="26">
        <v>0</v>
      </c>
      <c r="QR116" s="26">
        <v>0</v>
      </c>
      <c r="QS116" s="26">
        <v>0</v>
      </c>
      <c r="QT116" s="26">
        <v>0</v>
      </c>
      <c r="QU116" s="26">
        <v>0</v>
      </c>
      <c r="QV116" s="26">
        <v>0</v>
      </c>
      <c r="QW116" s="26">
        <v>0</v>
      </c>
      <c r="QX116" s="26">
        <v>0</v>
      </c>
      <c r="QY116" s="26">
        <v>0</v>
      </c>
      <c r="QZ116" s="26">
        <v>0</v>
      </c>
      <c r="RA116" s="26">
        <v>0</v>
      </c>
      <c r="RB116" s="26">
        <v>0</v>
      </c>
      <c r="RC116" s="26">
        <v>0</v>
      </c>
      <c r="RD116" s="26">
        <v>0</v>
      </c>
      <c r="RE116" s="26">
        <v>0</v>
      </c>
      <c r="RF116" s="26">
        <v>0</v>
      </c>
      <c r="RG116" s="26">
        <v>0</v>
      </c>
      <c r="RH116" s="26">
        <v>0</v>
      </c>
      <c r="RI116" s="26">
        <v>0</v>
      </c>
      <c r="RJ116" s="26">
        <v>0</v>
      </c>
      <c r="RK116" s="26">
        <v>0</v>
      </c>
      <c r="RL116" s="26">
        <v>0</v>
      </c>
      <c r="RM116" s="26">
        <v>0</v>
      </c>
      <c r="RN116" s="26">
        <v>0</v>
      </c>
      <c r="RO116" s="26">
        <v>0</v>
      </c>
      <c r="RP116" s="26">
        <v>0</v>
      </c>
      <c r="RQ116" s="26">
        <v>0</v>
      </c>
      <c r="RR116" s="26">
        <v>0</v>
      </c>
      <c r="RS116" s="26">
        <v>0</v>
      </c>
      <c r="RT116" s="26">
        <v>0</v>
      </c>
      <c r="RU116" s="26">
        <v>0</v>
      </c>
      <c r="RV116" s="26">
        <v>0</v>
      </c>
      <c r="RW116" s="26">
        <v>0</v>
      </c>
      <c r="RX116" s="26">
        <v>0</v>
      </c>
      <c r="RY116" s="26">
        <v>0</v>
      </c>
      <c r="RZ116" s="26">
        <v>0</v>
      </c>
      <c r="SA116" s="26">
        <v>0</v>
      </c>
      <c r="SB116" s="26">
        <v>0</v>
      </c>
      <c r="SC116" s="26">
        <v>0</v>
      </c>
      <c r="SD116" s="26">
        <v>0</v>
      </c>
      <c r="SE116" s="26">
        <v>0</v>
      </c>
      <c r="SF116" s="28">
        <v>0</v>
      </c>
      <c r="SG116" s="26">
        <v>0</v>
      </c>
      <c r="SH116" s="26">
        <v>0</v>
      </c>
      <c r="SI116" s="26">
        <v>0</v>
      </c>
      <c r="SJ116" s="26">
        <v>0</v>
      </c>
      <c r="SK116" s="26">
        <v>0</v>
      </c>
      <c r="SL116" s="26">
        <v>0</v>
      </c>
      <c r="SM116" s="26">
        <v>0</v>
      </c>
      <c r="SN116" s="26">
        <v>0</v>
      </c>
      <c r="SO116" s="26">
        <v>0</v>
      </c>
      <c r="SP116" s="26">
        <v>0</v>
      </c>
      <c r="SQ116" s="26">
        <v>0</v>
      </c>
      <c r="SR116" s="26">
        <v>0</v>
      </c>
      <c r="SS116" s="26">
        <v>0</v>
      </c>
      <c r="ST116" s="26">
        <v>0</v>
      </c>
      <c r="SU116" s="26">
        <v>0</v>
      </c>
      <c r="SV116" s="26">
        <v>0</v>
      </c>
      <c r="SW116" s="26">
        <v>0</v>
      </c>
      <c r="SX116" s="26">
        <v>0</v>
      </c>
      <c r="SY116" s="26">
        <v>0</v>
      </c>
      <c r="SZ116" s="26">
        <v>0</v>
      </c>
      <c r="TA116" s="26">
        <v>0</v>
      </c>
      <c r="TB116" s="26">
        <v>0</v>
      </c>
      <c r="TC116" s="26">
        <v>0</v>
      </c>
      <c r="TD116" s="26">
        <v>0</v>
      </c>
      <c r="TE116" s="28">
        <v>20</v>
      </c>
      <c r="TF116" s="26">
        <v>0</v>
      </c>
      <c r="TG116" s="26">
        <v>0</v>
      </c>
      <c r="TH116" s="26">
        <v>0</v>
      </c>
      <c r="TI116" s="26">
        <v>1</v>
      </c>
      <c r="TJ116" s="26">
        <v>1</v>
      </c>
      <c r="TK116" s="26">
        <v>0</v>
      </c>
      <c r="TL116" s="26">
        <v>2</v>
      </c>
      <c r="TM116" s="26">
        <v>4</v>
      </c>
      <c r="TN116" s="26">
        <v>1</v>
      </c>
      <c r="TO116" s="26">
        <v>2</v>
      </c>
      <c r="TP116" s="26">
        <v>0</v>
      </c>
      <c r="TQ116" s="26">
        <v>2</v>
      </c>
      <c r="TR116" s="26">
        <v>0</v>
      </c>
      <c r="TS116" s="26">
        <v>1</v>
      </c>
      <c r="TT116" s="26">
        <v>0</v>
      </c>
      <c r="TU116" s="26">
        <v>0</v>
      </c>
      <c r="TV116" s="26">
        <v>0</v>
      </c>
      <c r="TW116" s="26">
        <v>0</v>
      </c>
      <c r="TX116" s="26">
        <v>1</v>
      </c>
      <c r="TY116" s="26">
        <v>2</v>
      </c>
      <c r="TZ116" s="26">
        <v>0</v>
      </c>
      <c r="UA116" s="26">
        <v>0</v>
      </c>
      <c r="UB116" s="26">
        <v>1</v>
      </c>
      <c r="UC116" s="26">
        <v>2</v>
      </c>
      <c r="UD116" s="26">
        <v>0</v>
      </c>
      <c r="UE116" s="26">
        <v>0</v>
      </c>
      <c r="UF116" s="26">
        <v>0</v>
      </c>
      <c r="UG116" s="26">
        <v>0</v>
      </c>
      <c r="UH116" s="26">
        <v>0</v>
      </c>
      <c r="UI116" s="26">
        <v>0</v>
      </c>
      <c r="UJ116" s="28">
        <v>781</v>
      </c>
      <c r="UK116" s="26">
        <v>3</v>
      </c>
      <c r="UL116" s="26">
        <v>11</v>
      </c>
      <c r="UM116" s="26">
        <v>15</v>
      </c>
      <c r="UN116" s="26">
        <v>6</v>
      </c>
      <c r="UO116" s="26">
        <v>54</v>
      </c>
      <c r="UP116" s="26">
        <v>162</v>
      </c>
      <c r="UQ116" s="26">
        <v>99</v>
      </c>
      <c r="UR116" s="26">
        <v>76</v>
      </c>
      <c r="US116" s="26">
        <v>43</v>
      </c>
      <c r="UT116" s="26">
        <v>35</v>
      </c>
      <c r="UU116" s="26">
        <v>10</v>
      </c>
      <c r="UV116" s="26">
        <v>25</v>
      </c>
      <c r="UW116" s="26">
        <v>4</v>
      </c>
      <c r="UX116" s="26">
        <v>6</v>
      </c>
      <c r="UY116" s="26">
        <v>8</v>
      </c>
      <c r="UZ116" s="26">
        <v>1</v>
      </c>
      <c r="VA116" s="26">
        <v>4</v>
      </c>
      <c r="VB116" s="26">
        <v>42</v>
      </c>
      <c r="VC116" s="26">
        <v>36</v>
      </c>
      <c r="VD116" s="26">
        <v>52</v>
      </c>
      <c r="VE116" s="26">
        <v>31</v>
      </c>
      <c r="VF116" s="26">
        <v>21</v>
      </c>
      <c r="VG116" s="26">
        <v>23</v>
      </c>
      <c r="VH116" s="26">
        <v>14</v>
      </c>
      <c r="VI116" s="26">
        <v>0</v>
      </c>
      <c r="VJ116" s="26">
        <v>0</v>
      </c>
      <c r="VK116" s="26">
        <v>0</v>
      </c>
      <c r="VL116" s="26">
        <v>0</v>
      </c>
      <c r="VM116" s="28">
        <v>7</v>
      </c>
      <c r="VN116" s="26">
        <v>0</v>
      </c>
      <c r="VO116" s="26">
        <v>3</v>
      </c>
      <c r="VP116" s="26">
        <v>3</v>
      </c>
      <c r="VQ116" s="26">
        <v>0</v>
      </c>
      <c r="VR116" s="26">
        <v>0</v>
      </c>
      <c r="VS116" s="26">
        <v>0</v>
      </c>
      <c r="VT116" s="26">
        <v>1</v>
      </c>
      <c r="VU116" s="26">
        <v>0</v>
      </c>
      <c r="VV116" s="28">
        <v>0</v>
      </c>
      <c r="VW116" s="26">
        <v>0</v>
      </c>
      <c r="VX116" s="26">
        <v>0</v>
      </c>
      <c r="VY116" s="26">
        <v>0</v>
      </c>
      <c r="VZ116" s="26">
        <v>0</v>
      </c>
      <c r="WA116" s="26">
        <v>0</v>
      </c>
      <c r="WB116" s="26">
        <v>0</v>
      </c>
      <c r="WC116" s="26">
        <v>0</v>
      </c>
      <c r="WD116" s="26">
        <v>0</v>
      </c>
      <c r="WE116" s="26">
        <v>0</v>
      </c>
      <c r="WF116" s="26">
        <v>0</v>
      </c>
      <c r="WG116" s="26">
        <v>0</v>
      </c>
      <c r="WH116" s="26">
        <v>0</v>
      </c>
      <c r="WI116" s="26">
        <v>0</v>
      </c>
      <c r="WJ116" s="26">
        <v>0</v>
      </c>
      <c r="WK116" s="26">
        <v>0</v>
      </c>
      <c r="WL116" s="26">
        <v>0</v>
      </c>
      <c r="WM116" s="26">
        <v>0</v>
      </c>
      <c r="WN116" s="26">
        <v>0</v>
      </c>
      <c r="WO116" s="26">
        <v>0</v>
      </c>
      <c r="WP116" s="26">
        <v>0</v>
      </c>
      <c r="WQ116" s="26">
        <v>0</v>
      </c>
      <c r="WR116" s="26">
        <v>0</v>
      </c>
      <c r="WS116" s="26">
        <v>0</v>
      </c>
      <c r="WT116" s="26">
        <v>0</v>
      </c>
      <c r="WU116" s="26">
        <v>0</v>
      </c>
      <c r="WV116" s="26">
        <v>0</v>
      </c>
      <c r="WW116" s="26">
        <v>0</v>
      </c>
      <c r="WX116" s="26">
        <v>0</v>
      </c>
      <c r="WY116" s="26">
        <v>0</v>
      </c>
      <c r="WZ116" s="26">
        <v>0</v>
      </c>
      <c r="XA116" s="26">
        <v>0</v>
      </c>
      <c r="XB116" s="26">
        <v>0</v>
      </c>
      <c r="XC116" s="26">
        <v>0</v>
      </c>
      <c r="XD116" s="26">
        <v>0</v>
      </c>
      <c r="XE116" s="26">
        <v>0</v>
      </c>
      <c r="XF116" s="26">
        <v>0</v>
      </c>
      <c r="XG116" s="26">
        <v>0</v>
      </c>
      <c r="XH116" s="26">
        <v>0</v>
      </c>
      <c r="XI116" s="26">
        <v>0</v>
      </c>
      <c r="XJ116" s="26">
        <v>0</v>
      </c>
      <c r="XK116" s="26">
        <v>0</v>
      </c>
      <c r="XL116" s="26">
        <v>0</v>
      </c>
      <c r="XM116" s="26">
        <v>0</v>
      </c>
      <c r="XN116" s="26">
        <v>0</v>
      </c>
      <c r="XO116" s="26">
        <v>0</v>
      </c>
      <c r="XP116" s="26">
        <v>0</v>
      </c>
      <c r="XQ116" s="26">
        <v>0</v>
      </c>
      <c r="XR116" s="26">
        <v>0</v>
      </c>
      <c r="XS116" s="41">
        <v>0</v>
      </c>
      <c r="XT116" s="41">
        <v>0</v>
      </c>
      <c r="XU116" s="41">
        <v>0</v>
      </c>
      <c r="XV116" s="41">
        <v>0</v>
      </c>
      <c r="XW116" s="41">
        <v>0</v>
      </c>
      <c r="XX116" s="41">
        <v>0</v>
      </c>
      <c r="XY116" s="41">
        <v>0</v>
      </c>
      <c r="XZ116" s="41">
        <v>0</v>
      </c>
      <c r="YA116" s="41">
        <v>0</v>
      </c>
      <c r="YB116" s="41">
        <v>0</v>
      </c>
      <c r="YC116" s="41">
        <v>0</v>
      </c>
      <c r="YD116" s="41">
        <v>0</v>
      </c>
      <c r="YE116" s="41">
        <v>0</v>
      </c>
      <c r="YF116" s="41">
        <v>0</v>
      </c>
      <c r="YG116" s="41">
        <v>0</v>
      </c>
      <c r="YH116" s="41">
        <v>0</v>
      </c>
      <c r="YI116" s="41">
        <v>0</v>
      </c>
      <c r="YJ116" s="41">
        <v>0</v>
      </c>
      <c r="YK116" s="41">
        <v>0</v>
      </c>
      <c r="YL116" s="41">
        <v>0</v>
      </c>
      <c r="YM116" s="41">
        <v>0</v>
      </c>
      <c r="YN116" s="41">
        <v>0</v>
      </c>
      <c r="YO116" s="41">
        <v>0</v>
      </c>
      <c r="YP116" s="41">
        <v>0</v>
      </c>
      <c r="YQ116" s="41">
        <v>0</v>
      </c>
      <c r="YR116" s="41">
        <v>0</v>
      </c>
      <c r="YS116" s="41">
        <v>0</v>
      </c>
      <c r="YT116" s="41">
        <v>0</v>
      </c>
      <c r="YU116" s="41">
        <v>0</v>
      </c>
      <c r="YV116" s="41">
        <v>0</v>
      </c>
      <c r="YW116" s="41">
        <v>0</v>
      </c>
      <c r="YX116" s="41">
        <v>0</v>
      </c>
      <c r="YY116" s="41">
        <v>0</v>
      </c>
      <c r="YZ116" s="41">
        <v>0</v>
      </c>
      <c r="ZA116" s="41">
        <v>0</v>
      </c>
      <c r="ZB116" s="41">
        <v>0</v>
      </c>
      <c r="ZC116" s="41">
        <v>0</v>
      </c>
      <c r="ZD116" s="41">
        <v>0</v>
      </c>
      <c r="ZE116" s="41">
        <v>0</v>
      </c>
      <c r="ZF116" s="41">
        <v>0</v>
      </c>
      <c r="ZG116" s="41">
        <v>0</v>
      </c>
      <c r="ZH116" s="41">
        <v>0</v>
      </c>
      <c r="ZI116" s="41">
        <v>0</v>
      </c>
      <c r="ZJ116" s="41">
        <v>0</v>
      </c>
      <c r="ZK116" s="41">
        <v>0</v>
      </c>
      <c r="ZL116" s="41">
        <v>0</v>
      </c>
      <c r="ZM116" s="41">
        <v>25</v>
      </c>
      <c r="ZN116" s="41">
        <v>3</v>
      </c>
      <c r="ZO116" s="27">
        <v>0</v>
      </c>
      <c r="ZP116" s="27">
        <v>1</v>
      </c>
      <c r="ZQ116" s="27">
        <v>1</v>
      </c>
      <c r="ZR116" s="27">
        <v>0</v>
      </c>
      <c r="ZS116" s="27">
        <v>0</v>
      </c>
      <c r="ZT116" s="27">
        <v>29</v>
      </c>
      <c r="ZU116" s="27">
        <v>30</v>
      </c>
      <c r="ZV116" s="27">
        <v>636</v>
      </c>
      <c r="ZW116" s="27">
        <v>113</v>
      </c>
      <c r="ZX116" s="27">
        <v>2</v>
      </c>
      <c r="ZY116" s="27">
        <v>38</v>
      </c>
      <c r="ZZ116" s="27">
        <v>23</v>
      </c>
      <c r="AAA116" s="27">
        <v>28</v>
      </c>
      <c r="AAB116" s="27">
        <v>1</v>
      </c>
      <c r="AAC116" s="27">
        <v>1</v>
      </c>
      <c r="AAD116" s="27">
        <v>0</v>
      </c>
      <c r="AAE116" s="27">
        <v>0</v>
      </c>
      <c r="AAF116" s="27">
        <v>22</v>
      </c>
      <c r="AAG116" s="27">
        <v>27</v>
      </c>
      <c r="AAH116" s="27" t="s">
        <v>599</v>
      </c>
    </row>
    <row r="117" spans="1:710" s="27" customFormat="1" x14ac:dyDescent="0.2">
      <c r="A117" s="27" t="s">
        <v>167</v>
      </c>
      <c r="B117" s="68">
        <v>1041606</v>
      </c>
      <c r="C117" s="28">
        <v>218</v>
      </c>
      <c r="D117" s="28">
        <v>6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2</v>
      </c>
      <c r="M117" s="26">
        <v>0</v>
      </c>
      <c r="N117" s="26">
        <v>0</v>
      </c>
      <c r="O117" s="28">
        <v>0</v>
      </c>
      <c r="P117" s="28">
        <v>13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J117" s="26">
        <v>0</v>
      </c>
      <c r="AK117" s="26"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6">
        <v>0</v>
      </c>
      <c r="AU117" s="26">
        <v>0</v>
      </c>
      <c r="AV117" s="26">
        <v>0</v>
      </c>
      <c r="AW117" s="26">
        <v>0</v>
      </c>
      <c r="AX117" s="26">
        <v>0</v>
      </c>
      <c r="AY117" s="26">
        <v>0</v>
      </c>
      <c r="AZ117" s="26">
        <v>0</v>
      </c>
      <c r="BA117" s="26">
        <v>0</v>
      </c>
      <c r="BB117" s="26">
        <v>0</v>
      </c>
      <c r="BC117" s="26">
        <v>0</v>
      </c>
      <c r="BD117" s="26">
        <v>0</v>
      </c>
      <c r="BE117" s="26">
        <v>0</v>
      </c>
      <c r="BF117" s="26">
        <v>0</v>
      </c>
      <c r="BG117" s="26">
        <v>0</v>
      </c>
      <c r="BH117" s="26">
        <v>0</v>
      </c>
      <c r="BI117" s="26">
        <v>0</v>
      </c>
      <c r="BJ117" s="26">
        <v>0</v>
      </c>
      <c r="BK117" s="26">
        <v>0</v>
      </c>
      <c r="BL117" s="26">
        <v>0</v>
      </c>
      <c r="BM117" s="26"/>
      <c r="BN117" s="26"/>
      <c r="BO117" s="26"/>
      <c r="BP117" s="26"/>
      <c r="BQ117" s="26">
        <v>0</v>
      </c>
      <c r="BR117" s="26">
        <v>3</v>
      </c>
      <c r="BS117" s="26">
        <v>0</v>
      </c>
      <c r="BT117" s="26">
        <v>5</v>
      </c>
      <c r="BU117" s="28">
        <v>0</v>
      </c>
      <c r="BV117" s="28">
        <v>0</v>
      </c>
      <c r="BW117" s="28">
        <v>2</v>
      </c>
      <c r="BX117" s="28">
        <v>43</v>
      </c>
      <c r="BY117" s="26">
        <v>0</v>
      </c>
      <c r="BZ117" s="26">
        <v>0</v>
      </c>
      <c r="CA117" s="26">
        <v>0</v>
      </c>
      <c r="CB117" s="26">
        <v>2</v>
      </c>
      <c r="CC117" s="26">
        <v>0</v>
      </c>
      <c r="CD117" s="26">
        <v>3</v>
      </c>
      <c r="CE117" s="26">
        <v>0</v>
      </c>
      <c r="CF117" s="26">
        <v>2</v>
      </c>
      <c r="CG117" s="26">
        <v>0</v>
      </c>
      <c r="CH117" s="26">
        <v>2</v>
      </c>
      <c r="CI117" s="26">
        <v>0</v>
      </c>
      <c r="CJ117" s="26">
        <v>0</v>
      </c>
      <c r="CK117" s="26">
        <v>0</v>
      </c>
      <c r="CL117" s="26">
        <v>0</v>
      </c>
      <c r="CM117" s="26">
        <v>0</v>
      </c>
      <c r="CN117" s="26">
        <v>0</v>
      </c>
      <c r="CO117" s="26">
        <v>0</v>
      </c>
      <c r="CP117" s="26">
        <v>0</v>
      </c>
      <c r="CQ117" s="26">
        <v>0</v>
      </c>
      <c r="CR117" s="26">
        <v>0</v>
      </c>
      <c r="CS117" s="26">
        <v>0</v>
      </c>
      <c r="CT117" s="26">
        <v>0</v>
      </c>
      <c r="CU117" s="26">
        <v>0</v>
      </c>
      <c r="CV117" s="26">
        <v>0</v>
      </c>
      <c r="CW117" s="26">
        <v>0</v>
      </c>
      <c r="CX117" s="26">
        <v>0</v>
      </c>
      <c r="CY117" s="26">
        <v>0</v>
      </c>
      <c r="CZ117" s="26">
        <v>2</v>
      </c>
      <c r="DA117" s="26">
        <v>0</v>
      </c>
      <c r="DB117" s="26">
        <v>0</v>
      </c>
      <c r="DC117" s="26">
        <v>0</v>
      </c>
      <c r="DD117" s="26">
        <v>0</v>
      </c>
      <c r="DE117" s="26">
        <v>0</v>
      </c>
      <c r="DF117" s="26">
        <v>0</v>
      </c>
      <c r="DG117" s="26">
        <v>0</v>
      </c>
      <c r="DH117" s="26">
        <v>0</v>
      </c>
      <c r="DI117" s="26">
        <v>0</v>
      </c>
      <c r="DJ117" s="26">
        <v>0</v>
      </c>
      <c r="DK117" s="26">
        <v>0</v>
      </c>
      <c r="DL117" s="26">
        <v>0</v>
      </c>
      <c r="DM117" s="26">
        <v>0</v>
      </c>
      <c r="DN117" s="26">
        <v>2</v>
      </c>
      <c r="DO117" s="26">
        <v>0</v>
      </c>
      <c r="DP117" s="26">
        <v>0</v>
      </c>
      <c r="DQ117" s="26">
        <v>2</v>
      </c>
      <c r="DR117" s="26">
        <v>0</v>
      </c>
      <c r="DS117" s="26">
        <v>0</v>
      </c>
      <c r="DT117" s="26">
        <v>0</v>
      </c>
      <c r="DU117" s="26">
        <v>1</v>
      </c>
      <c r="DV117" s="26">
        <v>0</v>
      </c>
      <c r="DW117" s="26">
        <v>0</v>
      </c>
      <c r="DX117" s="26">
        <v>0</v>
      </c>
      <c r="DY117" s="26">
        <v>0</v>
      </c>
      <c r="DZ117" s="26">
        <v>0</v>
      </c>
      <c r="EA117" s="26">
        <v>0</v>
      </c>
      <c r="EB117" s="26">
        <v>0</v>
      </c>
      <c r="EC117" s="26">
        <v>0</v>
      </c>
      <c r="ED117" s="26">
        <v>0</v>
      </c>
      <c r="EE117" s="26">
        <v>0</v>
      </c>
      <c r="EF117" s="26">
        <v>0</v>
      </c>
      <c r="EG117" s="26">
        <v>0</v>
      </c>
      <c r="EH117" s="26">
        <v>0</v>
      </c>
      <c r="EI117" s="26">
        <v>0</v>
      </c>
      <c r="EJ117" s="26">
        <v>0</v>
      </c>
      <c r="EK117" s="26">
        <v>0</v>
      </c>
      <c r="EL117" s="26">
        <v>0</v>
      </c>
      <c r="EM117" s="26"/>
      <c r="EN117" s="26"/>
      <c r="EO117" s="26">
        <v>0</v>
      </c>
      <c r="EP117" s="26">
        <v>15</v>
      </c>
      <c r="EQ117" s="26">
        <v>0</v>
      </c>
      <c r="ER117" s="26">
        <v>2</v>
      </c>
      <c r="ES117" s="26">
        <v>0</v>
      </c>
      <c r="ET117" s="26">
        <v>1</v>
      </c>
      <c r="EU117" s="26">
        <v>0</v>
      </c>
      <c r="EV117" s="26">
        <v>0</v>
      </c>
      <c r="EW117" s="26">
        <v>0</v>
      </c>
      <c r="EX117" s="26">
        <v>0</v>
      </c>
      <c r="EY117" s="26">
        <v>0</v>
      </c>
      <c r="EZ117" s="26">
        <v>5</v>
      </c>
      <c r="FA117" s="26">
        <v>0</v>
      </c>
      <c r="FB117" s="26">
        <v>8</v>
      </c>
      <c r="FC117" s="26">
        <v>0</v>
      </c>
      <c r="FD117" s="26">
        <v>0</v>
      </c>
      <c r="FE117" s="26">
        <v>0</v>
      </c>
      <c r="FF117" s="26">
        <v>0</v>
      </c>
      <c r="FG117" s="26">
        <v>0</v>
      </c>
      <c r="FH117" s="26">
        <v>9</v>
      </c>
      <c r="FI117" s="26">
        <v>0</v>
      </c>
      <c r="FJ117" s="26">
        <v>1</v>
      </c>
      <c r="FK117" s="26">
        <v>0</v>
      </c>
      <c r="FL117" s="26">
        <v>17</v>
      </c>
      <c r="FM117" s="26">
        <v>0</v>
      </c>
      <c r="FN117" s="26">
        <v>2</v>
      </c>
      <c r="FO117" s="26">
        <v>0</v>
      </c>
      <c r="FP117" s="26">
        <v>50</v>
      </c>
      <c r="FQ117" s="26">
        <v>0</v>
      </c>
      <c r="FR117" s="26">
        <v>2</v>
      </c>
      <c r="FS117" s="26">
        <v>0</v>
      </c>
      <c r="FT117" s="26">
        <v>2</v>
      </c>
      <c r="FU117" s="26">
        <v>0</v>
      </c>
      <c r="FV117" s="26">
        <v>1</v>
      </c>
      <c r="FW117" s="26">
        <v>0</v>
      </c>
      <c r="FX117" s="26">
        <v>1</v>
      </c>
      <c r="FY117" s="26">
        <v>0</v>
      </c>
      <c r="FZ117" s="26">
        <v>0</v>
      </c>
      <c r="GA117" s="26">
        <v>0</v>
      </c>
      <c r="GB117" s="26">
        <v>0</v>
      </c>
      <c r="GC117" s="26">
        <v>0</v>
      </c>
      <c r="GD117" s="26">
        <v>0</v>
      </c>
      <c r="GE117" s="26">
        <v>0</v>
      </c>
      <c r="GF117" s="26">
        <v>0</v>
      </c>
      <c r="GG117" s="26">
        <v>0</v>
      </c>
      <c r="GH117" s="26">
        <v>0</v>
      </c>
      <c r="GI117" s="26">
        <v>0</v>
      </c>
      <c r="GJ117" s="26">
        <v>0</v>
      </c>
      <c r="GK117" s="26">
        <v>0</v>
      </c>
      <c r="GL117" s="26">
        <v>0</v>
      </c>
      <c r="GM117" s="26">
        <v>0</v>
      </c>
      <c r="GN117" s="26">
        <v>0</v>
      </c>
      <c r="GO117" s="26">
        <v>0</v>
      </c>
      <c r="GP117" s="26">
        <v>0</v>
      </c>
      <c r="GQ117" s="26">
        <v>0</v>
      </c>
      <c r="GR117" s="26">
        <v>0</v>
      </c>
      <c r="GS117" s="26">
        <v>0</v>
      </c>
      <c r="GT117" s="26">
        <v>0</v>
      </c>
      <c r="GU117" s="26">
        <v>0</v>
      </c>
      <c r="GV117" s="26">
        <v>0</v>
      </c>
      <c r="GW117" s="26">
        <v>0</v>
      </c>
      <c r="GX117" s="26">
        <v>0</v>
      </c>
      <c r="GY117" s="26">
        <v>0</v>
      </c>
      <c r="GZ117" s="26">
        <v>1</v>
      </c>
      <c r="HA117" s="26">
        <v>0</v>
      </c>
      <c r="HB117" s="26">
        <v>0</v>
      </c>
      <c r="HC117" s="26">
        <v>0</v>
      </c>
      <c r="HD117" s="26">
        <v>0</v>
      </c>
      <c r="HE117" s="26">
        <v>0</v>
      </c>
      <c r="HF117" s="26">
        <v>2</v>
      </c>
      <c r="HG117" s="26">
        <v>1</v>
      </c>
      <c r="HH117" s="26">
        <v>0</v>
      </c>
      <c r="HI117" s="26">
        <v>0</v>
      </c>
      <c r="HJ117" s="26">
        <v>3</v>
      </c>
      <c r="HK117" s="26">
        <v>0</v>
      </c>
      <c r="HL117" s="26">
        <v>3</v>
      </c>
      <c r="HM117" s="26">
        <v>0</v>
      </c>
      <c r="HN117" s="26">
        <v>3</v>
      </c>
      <c r="HO117" s="26">
        <v>0</v>
      </c>
      <c r="HP117" s="26">
        <v>2</v>
      </c>
      <c r="HQ117" s="26">
        <v>0</v>
      </c>
      <c r="HR117" s="26">
        <v>3</v>
      </c>
      <c r="HS117" s="26">
        <v>0</v>
      </c>
      <c r="HT117" s="26">
        <v>0</v>
      </c>
      <c r="HU117" s="26">
        <v>0</v>
      </c>
      <c r="HV117" s="26">
        <v>0</v>
      </c>
      <c r="HW117" s="26">
        <v>0</v>
      </c>
      <c r="HX117" s="26">
        <v>0</v>
      </c>
      <c r="HY117" s="26">
        <v>0</v>
      </c>
      <c r="HZ117" s="26">
        <v>0</v>
      </c>
      <c r="IA117" s="26">
        <v>0</v>
      </c>
      <c r="IB117" s="26">
        <v>0</v>
      </c>
      <c r="IC117" s="26">
        <v>0</v>
      </c>
      <c r="ID117" s="26">
        <v>0</v>
      </c>
      <c r="IE117" s="26">
        <v>0</v>
      </c>
      <c r="IF117" s="26">
        <v>0</v>
      </c>
      <c r="IG117" s="26">
        <v>0</v>
      </c>
      <c r="IH117" s="26">
        <v>2</v>
      </c>
      <c r="II117" s="26"/>
      <c r="IJ117" s="26">
        <v>0</v>
      </c>
      <c r="IK117" s="26">
        <v>0</v>
      </c>
      <c r="IL117" s="26">
        <v>0</v>
      </c>
      <c r="IM117" s="26">
        <v>0</v>
      </c>
      <c r="IN117" s="26">
        <v>0</v>
      </c>
      <c r="IO117" s="26">
        <v>0</v>
      </c>
      <c r="IP117" s="26">
        <v>0</v>
      </c>
      <c r="IQ117" s="26">
        <v>0</v>
      </c>
      <c r="IR117" s="26">
        <v>0</v>
      </c>
      <c r="IS117" s="26">
        <v>0</v>
      </c>
      <c r="IT117" s="26">
        <v>0</v>
      </c>
      <c r="IU117" s="26">
        <v>0</v>
      </c>
      <c r="IV117" s="26"/>
      <c r="IW117" s="26">
        <v>0</v>
      </c>
      <c r="IX117" s="26">
        <v>0</v>
      </c>
      <c r="IY117" s="26">
        <v>0</v>
      </c>
      <c r="IZ117" s="26">
        <v>0</v>
      </c>
      <c r="JA117" s="26">
        <v>0</v>
      </c>
      <c r="JB117" s="26">
        <v>0</v>
      </c>
      <c r="JC117" s="26">
        <v>0</v>
      </c>
      <c r="JD117" s="26">
        <v>0</v>
      </c>
      <c r="JE117" s="26">
        <v>0</v>
      </c>
      <c r="JF117" s="26">
        <v>0</v>
      </c>
      <c r="JG117" s="26">
        <v>0</v>
      </c>
      <c r="JH117" s="26">
        <v>0</v>
      </c>
      <c r="JI117" s="26"/>
      <c r="JJ117" s="26">
        <v>0</v>
      </c>
      <c r="JK117" s="26">
        <v>0</v>
      </c>
      <c r="JL117" s="26">
        <v>0</v>
      </c>
      <c r="JM117" s="26">
        <v>0</v>
      </c>
      <c r="JN117" s="26">
        <v>0</v>
      </c>
      <c r="JO117" s="26">
        <v>0</v>
      </c>
      <c r="JP117" s="26">
        <v>0</v>
      </c>
      <c r="JQ117" s="26">
        <v>0</v>
      </c>
      <c r="JR117" s="26">
        <v>0</v>
      </c>
      <c r="JS117" s="26">
        <v>0</v>
      </c>
      <c r="JT117" s="26">
        <v>0</v>
      </c>
      <c r="JU117" s="26">
        <v>0</v>
      </c>
      <c r="JV117" s="26"/>
      <c r="JW117" s="26">
        <v>0</v>
      </c>
      <c r="JX117" s="26">
        <v>0</v>
      </c>
      <c r="JY117" s="26">
        <v>0</v>
      </c>
      <c r="JZ117" s="26">
        <v>0</v>
      </c>
      <c r="KA117" s="26">
        <v>0</v>
      </c>
      <c r="KB117" s="26">
        <v>0</v>
      </c>
      <c r="KC117" s="26">
        <v>0</v>
      </c>
      <c r="KD117" s="26">
        <v>0</v>
      </c>
      <c r="KE117" s="26">
        <v>0</v>
      </c>
      <c r="KF117" s="26">
        <v>0</v>
      </c>
      <c r="KG117" s="26">
        <v>0</v>
      </c>
      <c r="KH117" s="26">
        <v>0</v>
      </c>
      <c r="KI117" s="26"/>
      <c r="KJ117" s="26">
        <v>1</v>
      </c>
      <c r="KK117" s="26">
        <v>7</v>
      </c>
      <c r="KL117" s="26">
        <v>4</v>
      </c>
      <c r="KM117" s="26">
        <v>1</v>
      </c>
      <c r="KN117" s="26">
        <v>0</v>
      </c>
      <c r="KO117" s="26">
        <v>0</v>
      </c>
      <c r="KP117" s="26">
        <v>0</v>
      </c>
      <c r="KQ117" s="26">
        <v>0</v>
      </c>
      <c r="KR117" s="26">
        <v>0</v>
      </c>
      <c r="KS117" s="26">
        <v>0</v>
      </c>
      <c r="KT117" s="26">
        <v>0</v>
      </c>
      <c r="KU117" s="26">
        <v>0</v>
      </c>
      <c r="KV117" s="26">
        <v>0</v>
      </c>
      <c r="KW117" s="26">
        <v>0</v>
      </c>
      <c r="KX117" s="26">
        <v>0</v>
      </c>
      <c r="KY117" s="26">
        <v>0</v>
      </c>
      <c r="KZ117" s="26">
        <v>0</v>
      </c>
      <c r="LA117" s="26">
        <v>0</v>
      </c>
      <c r="LB117" s="26">
        <v>0</v>
      </c>
      <c r="LC117" s="26">
        <v>0</v>
      </c>
      <c r="LD117" s="26">
        <v>0</v>
      </c>
      <c r="LE117" s="26">
        <v>0</v>
      </c>
      <c r="LF117" s="26">
        <v>0</v>
      </c>
      <c r="LG117" s="26">
        <v>0</v>
      </c>
      <c r="LH117" s="26">
        <v>0</v>
      </c>
      <c r="LI117" s="26">
        <v>0</v>
      </c>
      <c r="LJ117" s="26">
        <v>0</v>
      </c>
      <c r="LK117" s="26">
        <v>0</v>
      </c>
      <c r="LL117" s="26">
        <v>0</v>
      </c>
      <c r="LM117" s="26">
        <v>0</v>
      </c>
      <c r="LN117" s="26">
        <v>1</v>
      </c>
      <c r="LO117" s="26">
        <v>0</v>
      </c>
      <c r="LP117" s="26">
        <v>0</v>
      </c>
      <c r="LQ117" s="26">
        <v>1</v>
      </c>
      <c r="LR117" s="26">
        <v>3</v>
      </c>
      <c r="LS117" s="26">
        <v>6</v>
      </c>
      <c r="LT117" s="26">
        <v>1</v>
      </c>
      <c r="LU117" s="26">
        <v>0</v>
      </c>
      <c r="LV117" s="26">
        <v>0</v>
      </c>
      <c r="LW117" s="26">
        <v>0</v>
      </c>
      <c r="LX117" s="26">
        <v>0</v>
      </c>
      <c r="LY117" s="26">
        <v>0</v>
      </c>
      <c r="LZ117" s="26">
        <v>0</v>
      </c>
      <c r="MA117" s="26">
        <v>0</v>
      </c>
      <c r="MB117" s="26">
        <v>0</v>
      </c>
      <c r="MC117" s="26">
        <v>1</v>
      </c>
      <c r="MD117" s="26">
        <v>0</v>
      </c>
      <c r="ME117" s="26">
        <v>0</v>
      </c>
      <c r="MF117" s="26">
        <v>0</v>
      </c>
      <c r="MG117" s="26">
        <v>0</v>
      </c>
      <c r="MH117" s="26">
        <v>0</v>
      </c>
      <c r="MI117" s="26">
        <v>0</v>
      </c>
      <c r="MJ117" s="26">
        <v>0</v>
      </c>
      <c r="MK117" s="26">
        <v>0</v>
      </c>
      <c r="ML117" s="26">
        <v>0</v>
      </c>
      <c r="MM117" s="28">
        <v>0</v>
      </c>
      <c r="MN117" s="26">
        <v>0</v>
      </c>
      <c r="MO117" s="26">
        <v>0</v>
      </c>
      <c r="MP117" s="26">
        <v>0</v>
      </c>
      <c r="MQ117" s="26">
        <v>0</v>
      </c>
      <c r="MR117" s="26">
        <v>0</v>
      </c>
      <c r="MS117" s="26">
        <v>0</v>
      </c>
      <c r="MT117" s="26">
        <v>0</v>
      </c>
      <c r="MU117" s="26">
        <v>0</v>
      </c>
      <c r="MV117" s="26">
        <v>0</v>
      </c>
      <c r="MW117" s="26">
        <v>0</v>
      </c>
      <c r="MX117" s="26">
        <v>0</v>
      </c>
      <c r="MY117" s="26">
        <v>0</v>
      </c>
      <c r="MZ117" s="26">
        <v>0</v>
      </c>
      <c r="NA117" s="26">
        <v>0</v>
      </c>
      <c r="NB117" s="26">
        <v>0</v>
      </c>
      <c r="NC117" s="26">
        <v>0</v>
      </c>
      <c r="ND117" s="26">
        <v>0</v>
      </c>
      <c r="NE117" s="26">
        <v>0</v>
      </c>
      <c r="NF117" s="26">
        <v>0</v>
      </c>
      <c r="NG117" s="26">
        <v>0</v>
      </c>
      <c r="NH117" s="26">
        <v>0</v>
      </c>
      <c r="NI117" s="26">
        <v>0</v>
      </c>
      <c r="NJ117" s="26">
        <v>0</v>
      </c>
      <c r="NK117" s="26">
        <v>0</v>
      </c>
      <c r="NL117" s="26">
        <v>0</v>
      </c>
      <c r="NM117" s="26">
        <v>0</v>
      </c>
      <c r="NN117" s="26">
        <v>0</v>
      </c>
      <c r="NO117" s="26">
        <v>0</v>
      </c>
      <c r="NP117" s="26">
        <v>0</v>
      </c>
      <c r="NQ117" s="26">
        <v>0</v>
      </c>
      <c r="NR117" s="26">
        <v>0</v>
      </c>
      <c r="NS117" s="26">
        <v>0</v>
      </c>
      <c r="NT117" s="26">
        <v>0</v>
      </c>
      <c r="NU117" s="26">
        <v>0</v>
      </c>
      <c r="NV117" s="26">
        <v>0</v>
      </c>
      <c r="NW117" s="26">
        <v>0</v>
      </c>
      <c r="NX117" s="26">
        <v>0</v>
      </c>
      <c r="NY117" s="26">
        <v>0</v>
      </c>
      <c r="NZ117" s="26">
        <v>0</v>
      </c>
      <c r="OA117" s="26">
        <v>0</v>
      </c>
      <c r="OB117" s="26">
        <v>0</v>
      </c>
      <c r="OC117" s="26">
        <v>0</v>
      </c>
      <c r="OD117" s="26">
        <v>0</v>
      </c>
      <c r="OE117" s="26">
        <v>0</v>
      </c>
      <c r="OF117" s="26">
        <v>0</v>
      </c>
      <c r="OG117" s="26">
        <v>0</v>
      </c>
      <c r="OH117" s="26"/>
      <c r="OI117" s="26">
        <v>0</v>
      </c>
      <c r="OJ117" s="26">
        <v>0</v>
      </c>
      <c r="OK117" s="28">
        <v>46</v>
      </c>
      <c r="OL117" s="26">
        <v>0</v>
      </c>
      <c r="OM117" s="26">
        <v>0</v>
      </c>
      <c r="ON117" s="26">
        <v>1</v>
      </c>
      <c r="OO117" s="26">
        <v>0</v>
      </c>
      <c r="OP117" s="26">
        <v>0</v>
      </c>
      <c r="OQ117" s="26">
        <v>10</v>
      </c>
      <c r="OR117" s="26">
        <v>1</v>
      </c>
      <c r="OS117" s="26">
        <v>1</v>
      </c>
      <c r="OT117" s="26">
        <v>22</v>
      </c>
      <c r="OU117" s="26">
        <v>0</v>
      </c>
      <c r="OV117" s="26">
        <v>1</v>
      </c>
      <c r="OW117" s="26">
        <v>10</v>
      </c>
      <c r="OX117" s="28">
        <v>46</v>
      </c>
      <c r="OY117" s="26">
        <v>1</v>
      </c>
      <c r="OZ117" s="26">
        <v>10</v>
      </c>
      <c r="PA117" s="26">
        <v>24</v>
      </c>
      <c r="PB117" s="26">
        <v>11</v>
      </c>
      <c r="PC117" s="28">
        <v>2</v>
      </c>
      <c r="PD117" s="26">
        <v>2</v>
      </c>
      <c r="PE117" s="26">
        <v>0</v>
      </c>
      <c r="PF117" s="28">
        <v>0</v>
      </c>
      <c r="PG117" s="26">
        <v>0</v>
      </c>
      <c r="PH117" s="26">
        <v>0</v>
      </c>
      <c r="PI117" s="26">
        <v>0</v>
      </c>
      <c r="PJ117" s="26">
        <v>0</v>
      </c>
      <c r="PK117" s="28">
        <v>0</v>
      </c>
      <c r="PL117" s="26">
        <v>0</v>
      </c>
      <c r="PM117" s="26">
        <v>0</v>
      </c>
      <c r="PN117" s="26">
        <v>0</v>
      </c>
      <c r="PO117" s="26">
        <v>0</v>
      </c>
      <c r="PP117" s="26">
        <v>0</v>
      </c>
      <c r="PQ117" s="26">
        <v>0</v>
      </c>
      <c r="PR117" s="26">
        <v>0</v>
      </c>
      <c r="PS117" s="26">
        <v>0</v>
      </c>
      <c r="PT117" s="26">
        <v>0</v>
      </c>
      <c r="PU117" s="26">
        <v>0</v>
      </c>
      <c r="PV117" s="26">
        <v>0</v>
      </c>
      <c r="PW117" s="26">
        <v>0</v>
      </c>
      <c r="PX117" s="26">
        <v>0</v>
      </c>
      <c r="PY117" s="26">
        <v>0</v>
      </c>
      <c r="PZ117" s="26">
        <v>0</v>
      </c>
      <c r="QA117" s="26">
        <v>0</v>
      </c>
      <c r="QB117" s="26">
        <v>0</v>
      </c>
      <c r="QC117" s="26">
        <v>0</v>
      </c>
      <c r="QD117" s="26">
        <v>0</v>
      </c>
      <c r="QE117" s="26">
        <v>0</v>
      </c>
      <c r="QF117" s="26">
        <v>0</v>
      </c>
      <c r="QG117" s="26">
        <v>0</v>
      </c>
      <c r="QH117" s="26">
        <v>0</v>
      </c>
      <c r="QI117" s="26">
        <v>0</v>
      </c>
      <c r="QJ117" s="26">
        <v>0</v>
      </c>
      <c r="QK117" s="26">
        <v>0</v>
      </c>
      <c r="QL117" s="26">
        <v>0</v>
      </c>
      <c r="QM117" s="26">
        <v>0</v>
      </c>
      <c r="QN117" s="26">
        <v>0</v>
      </c>
      <c r="QO117" s="26">
        <v>0</v>
      </c>
      <c r="QP117" s="26">
        <v>0</v>
      </c>
      <c r="QQ117" s="26">
        <v>0</v>
      </c>
      <c r="QR117" s="26">
        <v>0</v>
      </c>
      <c r="QS117" s="26">
        <v>0</v>
      </c>
      <c r="QT117" s="26">
        <v>0</v>
      </c>
      <c r="QU117" s="26">
        <v>0</v>
      </c>
      <c r="QV117" s="26">
        <v>0</v>
      </c>
      <c r="QW117" s="26">
        <v>0</v>
      </c>
      <c r="QX117" s="26">
        <v>0</v>
      </c>
      <c r="QY117" s="26">
        <v>0</v>
      </c>
      <c r="QZ117" s="26">
        <v>0</v>
      </c>
      <c r="RA117" s="26">
        <v>0</v>
      </c>
      <c r="RB117" s="26">
        <v>0</v>
      </c>
      <c r="RC117" s="26">
        <v>0</v>
      </c>
      <c r="RD117" s="26">
        <v>0</v>
      </c>
      <c r="RE117" s="26">
        <v>0</v>
      </c>
      <c r="RF117" s="26">
        <v>0</v>
      </c>
      <c r="RG117" s="26">
        <v>0</v>
      </c>
      <c r="RH117" s="26">
        <v>0</v>
      </c>
      <c r="RI117" s="26">
        <v>0</v>
      </c>
      <c r="RJ117" s="26">
        <v>0</v>
      </c>
      <c r="RK117" s="26">
        <v>0</v>
      </c>
      <c r="RL117" s="26">
        <v>0</v>
      </c>
      <c r="RM117" s="26">
        <v>0</v>
      </c>
      <c r="RN117" s="26">
        <v>0</v>
      </c>
      <c r="RO117" s="26">
        <v>0</v>
      </c>
      <c r="RP117" s="26">
        <v>0</v>
      </c>
      <c r="RQ117" s="26">
        <v>0</v>
      </c>
      <c r="RR117" s="26">
        <v>0</v>
      </c>
      <c r="RS117" s="26">
        <v>0</v>
      </c>
      <c r="RT117" s="26">
        <v>0</v>
      </c>
      <c r="RU117" s="26">
        <v>0</v>
      </c>
      <c r="RV117" s="26">
        <v>0</v>
      </c>
      <c r="RW117" s="26">
        <v>0</v>
      </c>
      <c r="RX117" s="26">
        <v>0</v>
      </c>
      <c r="RY117" s="26">
        <v>0</v>
      </c>
      <c r="RZ117" s="26">
        <v>0</v>
      </c>
      <c r="SA117" s="26">
        <v>0</v>
      </c>
      <c r="SB117" s="26">
        <v>0</v>
      </c>
      <c r="SC117" s="26">
        <v>0</v>
      </c>
      <c r="SD117" s="26">
        <v>0</v>
      </c>
      <c r="SE117" s="26">
        <v>0</v>
      </c>
      <c r="SF117" s="28">
        <v>0</v>
      </c>
      <c r="SG117" s="26">
        <v>0</v>
      </c>
      <c r="SH117" s="26">
        <v>0</v>
      </c>
      <c r="SI117" s="26">
        <v>0</v>
      </c>
      <c r="SJ117" s="26">
        <v>0</v>
      </c>
      <c r="SK117" s="26">
        <v>0</v>
      </c>
      <c r="SL117" s="26">
        <v>0</v>
      </c>
      <c r="SM117" s="26">
        <v>0</v>
      </c>
      <c r="SN117" s="26">
        <v>0</v>
      </c>
      <c r="SO117" s="26">
        <v>0</v>
      </c>
      <c r="SP117" s="26">
        <v>0</v>
      </c>
      <c r="SQ117" s="26">
        <v>0</v>
      </c>
      <c r="SR117" s="26">
        <v>0</v>
      </c>
      <c r="SS117" s="26">
        <v>0</v>
      </c>
      <c r="ST117" s="26">
        <v>0</v>
      </c>
      <c r="SU117" s="26">
        <v>0</v>
      </c>
      <c r="SV117" s="26">
        <v>0</v>
      </c>
      <c r="SW117" s="26">
        <v>0</v>
      </c>
      <c r="SX117" s="26">
        <v>0</v>
      </c>
      <c r="SY117" s="26">
        <v>0</v>
      </c>
      <c r="SZ117" s="26">
        <v>0</v>
      </c>
      <c r="TA117" s="26">
        <v>0</v>
      </c>
      <c r="TB117" s="26">
        <v>0</v>
      </c>
      <c r="TC117" s="26">
        <v>0</v>
      </c>
      <c r="TD117" s="26">
        <v>0</v>
      </c>
      <c r="TE117" s="28">
        <v>4</v>
      </c>
      <c r="TF117" s="26">
        <v>0</v>
      </c>
      <c r="TG117" s="26">
        <v>0</v>
      </c>
      <c r="TH117" s="26">
        <v>0</v>
      </c>
      <c r="TI117" s="26">
        <v>0</v>
      </c>
      <c r="TJ117" s="26">
        <v>0</v>
      </c>
      <c r="TK117" s="26">
        <v>0</v>
      </c>
      <c r="TL117" s="26">
        <v>0</v>
      </c>
      <c r="TM117" s="26">
        <v>0</v>
      </c>
      <c r="TN117" s="26">
        <v>1</v>
      </c>
      <c r="TO117" s="26">
        <v>1</v>
      </c>
      <c r="TP117" s="26">
        <v>0</v>
      </c>
      <c r="TQ117" s="26">
        <v>0</v>
      </c>
      <c r="TR117" s="26">
        <v>0</v>
      </c>
      <c r="TS117" s="26">
        <v>0</v>
      </c>
      <c r="TT117" s="26">
        <v>0</v>
      </c>
      <c r="TU117" s="26">
        <v>0</v>
      </c>
      <c r="TV117" s="26">
        <v>0</v>
      </c>
      <c r="TW117" s="26">
        <v>0</v>
      </c>
      <c r="TX117" s="26">
        <v>0</v>
      </c>
      <c r="TY117" s="26">
        <v>0</v>
      </c>
      <c r="TZ117" s="26">
        <v>1</v>
      </c>
      <c r="UA117" s="26">
        <v>0</v>
      </c>
      <c r="UB117" s="26">
        <v>0</v>
      </c>
      <c r="UC117" s="26">
        <v>0</v>
      </c>
      <c r="UD117" s="26">
        <v>0</v>
      </c>
      <c r="UE117" s="26">
        <v>1</v>
      </c>
      <c r="UF117" s="26">
        <v>0</v>
      </c>
      <c r="UG117" s="26">
        <v>0</v>
      </c>
      <c r="UH117" s="26">
        <v>0</v>
      </c>
      <c r="UI117" s="26">
        <v>0</v>
      </c>
      <c r="UJ117" s="28">
        <v>301</v>
      </c>
      <c r="UK117" s="26">
        <v>0</v>
      </c>
      <c r="UL117" s="26">
        <v>3</v>
      </c>
      <c r="UM117" s="26">
        <v>4</v>
      </c>
      <c r="UN117" s="26">
        <v>2</v>
      </c>
      <c r="UO117" s="26">
        <v>10</v>
      </c>
      <c r="UP117" s="26">
        <v>41</v>
      </c>
      <c r="UQ117" s="26">
        <v>45</v>
      </c>
      <c r="UR117" s="26">
        <v>44</v>
      </c>
      <c r="US117" s="26">
        <v>31</v>
      </c>
      <c r="UT117" s="26">
        <v>25</v>
      </c>
      <c r="UU117" s="26">
        <v>3</v>
      </c>
      <c r="UV117" s="26">
        <v>8</v>
      </c>
      <c r="UW117" s="26">
        <v>0</v>
      </c>
      <c r="UX117" s="26">
        <v>2</v>
      </c>
      <c r="UY117" s="26">
        <v>7</v>
      </c>
      <c r="UZ117" s="26">
        <v>1</v>
      </c>
      <c r="VA117" s="26">
        <v>0</v>
      </c>
      <c r="VB117" s="26">
        <v>9</v>
      </c>
      <c r="VC117" s="26">
        <v>23</v>
      </c>
      <c r="VD117" s="26">
        <v>8</v>
      </c>
      <c r="VE117" s="26">
        <v>15</v>
      </c>
      <c r="VF117" s="26">
        <v>11</v>
      </c>
      <c r="VG117" s="26">
        <v>3</v>
      </c>
      <c r="VH117" s="26">
        <v>6</v>
      </c>
      <c r="VI117" s="26">
        <v>0</v>
      </c>
      <c r="VJ117" s="26">
        <v>0</v>
      </c>
      <c r="VK117" s="26">
        <v>0</v>
      </c>
      <c r="VL117" s="26">
        <v>0</v>
      </c>
      <c r="VM117" s="28">
        <v>3</v>
      </c>
      <c r="VN117" s="26">
        <v>0</v>
      </c>
      <c r="VO117" s="26">
        <v>0</v>
      </c>
      <c r="VP117" s="26">
        <v>1</v>
      </c>
      <c r="VQ117" s="26">
        <v>1</v>
      </c>
      <c r="VR117" s="26">
        <v>0</v>
      </c>
      <c r="VS117" s="26">
        <v>0</v>
      </c>
      <c r="VT117" s="26">
        <v>1</v>
      </c>
      <c r="VU117" s="26">
        <v>0</v>
      </c>
      <c r="VV117" s="28">
        <v>0</v>
      </c>
      <c r="VW117" s="26">
        <v>0</v>
      </c>
      <c r="VX117" s="26">
        <v>0</v>
      </c>
      <c r="VY117" s="26">
        <v>0</v>
      </c>
      <c r="VZ117" s="26">
        <v>0</v>
      </c>
      <c r="WA117" s="26">
        <v>0</v>
      </c>
      <c r="WB117" s="26">
        <v>0</v>
      </c>
      <c r="WC117" s="26">
        <v>0</v>
      </c>
      <c r="WD117" s="26">
        <v>0</v>
      </c>
      <c r="WE117" s="26">
        <v>0</v>
      </c>
      <c r="WF117" s="26">
        <v>0</v>
      </c>
      <c r="WG117" s="26">
        <v>0</v>
      </c>
      <c r="WH117" s="26">
        <v>0</v>
      </c>
      <c r="WI117" s="26">
        <v>0</v>
      </c>
      <c r="WJ117" s="26">
        <v>0</v>
      </c>
      <c r="WK117" s="26">
        <v>0</v>
      </c>
      <c r="WL117" s="26">
        <v>0</v>
      </c>
      <c r="WM117" s="26">
        <v>0</v>
      </c>
      <c r="WN117" s="26">
        <v>0</v>
      </c>
      <c r="WO117" s="26">
        <v>0</v>
      </c>
      <c r="WP117" s="26">
        <v>0</v>
      </c>
      <c r="WQ117" s="26">
        <v>0</v>
      </c>
      <c r="WR117" s="26">
        <v>0</v>
      </c>
      <c r="WS117" s="26">
        <v>0</v>
      </c>
      <c r="WT117" s="26">
        <v>0</v>
      </c>
      <c r="WU117" s="26">
        <v>0</v>
      </c>
      <c r="WV117" s="26">
        <v>0</v>
      </c>
      <c r="WW117" s="26">
        <v>0</v>
      </c>
      <c r="WX117" s="26">
        <v>0</v>
      </c>
      <c r="WY117" s="26">
        <v>0</v>
      </c>
      <c r="WZ117" s="26">
        <v>0</v>
      </c>
      <c r="XA117" s="26">
        <v>0</v>
      </c>
      <c r="XB117" s="26">
        <v>0</v>
      </c>
      <c r="XC117" s="26">
        <v>0</v>
      </c>
      <c r="XD117" s="26">
        <v>0</v>
      </c>
      <c r="XE117" s="26">
        <v>0</v>
      </c>
      <c r="XF117" s="26">
        <v>0</v>
      </c>
      <c r="XG117" s="26">
        <v>0</v>
      </c>
      <c r="XH117" s="26">
        <v>0</v>
      </c>
      <c r="XI117" s="26">
        <v>0</v>
      </c>
      <c r="XJ117" s="26">
        <v>0</v>
      </c>
      <c r="XK117" s="26">
        <v>0</v>
      </c>
      <c r="XL117" s="26">
        <v>0</v>
      </c>
      <c r="XM117" s="26">
        <v>0</v>
      </c>
      <c r="XN117" s="26">
        <v>0</v>
      </c>
      <c r="XO117" s="26">
        <v>0</v>
      </c>
      <c r="XP117" s="26">
        <v>0</v>
      </c>
      <c r="XQ117" s="26">
        <v>0</v>
      </c>
      <c r="XR117" s="26">
        <v>0</v>
      </c>
      <c r="XS117" s="41">
        <v>0</v>
      </c>
      <c r="XT117" s="41">
        <v>0</v>
      </c>
      <c r="XU117" s="41">
        <v>0</v>
      </c>
      <c r="XV117" s="41">
        <v>0</v>
      </c>
      <c r="XW117" s="41">
        <v>0</v>
      </c>
      <c r="XX117" s="41">
        <v>0</v>
      </c>
      <c r="XY117" s="41">
        <v>0</v>
      </c>
      <c r="XZ117" s="41">
        <v>0</v>
      </c>
      <c r="YA117" s="41">
        <v>0</v>
      </c>
      <c r="YB117" s="41">
        <v>0</v>
      </c>
      <c r="YC117" s="41">
        <v>0</v>
      </c>
      <c r="YD117" s="41">
        <v>0</v>
      </c>
      <c r="YE117" s="41">
        <v>0</v>
      </c>
      <c r="YF117" s="41">
        <v>0</v>
      </c>
      <c r="YG117" s="41">
        <v>0</v>
      </c>
      <c r="YH117" s="41">
        <v>0</v>
      </c>
      <c r="YI117" s="41">
        <v>0</v>
      </c>
      <c r="YJ117" s="41">
        <v>0</v>
      </c>
      <c r="YK117" s="41">
        <v>0</v>
      </c>
      <c r="YL117" s="41">
        <v>0</v>
      </c>
      <c r="YM117" s="41">
        <v>0</v>
      </c>
      <c r="YN117" s="41">
        <v>0</v>
      </c>
      <c r="YO117" s="41">
        <v>0</v>
      </c>
      <c r="YP117" s="41">
        <v>0</v>
      </c>
      <c r="YQ117" s="41">
        <v>0</v>
      </c>
      <c r="YR117" s="41">
        <v>0</v>
      </c>
      <c r="YS117" s="41">
        <v>0</v>
      </c>
      <c r="YT117" s="41">
        <v>0</v>
      </c>
      <c r="YU117" s="41">
        <v>0</v>
      </c>
      <c r="YV117" s="41">
        <v>0</v>
      </c>
      <c r="YW117" s="41">
        <v>0</v>
      </c>
      <c r="YX117" s="41">
        <v>0</v>
      </c>
      <c r="YY117" s="41">
        <v>0</v>
      </c>
      <c r="YZ117" s="41">
        <v>0</v>
      </c>
      <c r="ZA117" s="41">
        <v>0</v>
      </c>
      <c r="ZB117" s="41">
        <v>0</v>
      </c>
      <c r="ZC117" s="41">
        <v>0</v>
      </c>
      <c r="ZD117" s="41">
        <v>0</v>
      </c>
      <c r="ZE117" s="41">
        <v>0</v>
      </c>
      <c r="ZF117" s="41">
        <v>0</v>
      </c>
      <c r="ZG117" s="41">
        <v>0</v>
      </c>
      <c r="ZH117" s="41">
        <v>0</v>
      </c>
      <c r="ZI117" s="41">
        <v>0</v>
      </c>
      <c r="ZJ117" s="41">
        <v>0</v>
      </c>
      <c r="ZK117" s="41">
        <v>0</v>
      </c>
      <c r="ZL117" s="41">
        <v>0</v>
      </c>
      <c r="ZM117" s="41">
        <v>5</v>
      </c>
      <c r="ZN117" s="41">
        <v>0</v>
      </c>
      <c r="ZO117" s="27">
        <v>0</v>
      </c>
      <c r="ZP117" s="27">
        <v>0</v>
      </c>
      <c r="ZQ117" s="27">
        <v>0</v>
      </c>
      <c r="ZR117" s="27">
        <v>0</v>
      </c>
      <c r="ZS117" s="27">
        <v>0</v>
      </c>
      <c r="ZT117" s="27">
        <v>2</v>
      </c>
      <c r="ZU117" s="27">
        <v>2</v>
      </c>
      <c r="ZV117" s="27">
        <v>240</v>
      </c>
      <c r="ZW117" s="27">
        <v>2</v>
      </c>
      <c r="ZX117" s="27">
        <v>0</v>
      </c>
      <c r="ZY117" s="27">
        <v>21</v>
      </c>
      <c r="ZZ117" s="27">
        <v>9</v>
      </c>
      <c r="AAA117" s="27">
        <v>9</v>
      </c>
      <c r="AAB117" s="27">
        <v>3</v>
      </c>
      <c r="AAC117" s="27">
        <v>3</v>
      </c>
      <c r="AAD117" s="27">
        <v>0</v>
      </c>
      <c r="AAE117" s="27">
        <v>0</v>
      </c>
      <c r="AAF117" s="27">
        <v>6</v>
      </c>
      <c r="AAG117" s="27">
        <v>6</v>
      </c>
      <c r="AAH117" s="27" t="s">
        <v>600</v>
      </c>
    </row>
    <row r="118" spans="1:710" s="27" customFormat="1" x14ac:dyDescent="0.2">
      <c r="A118" s="27" t="s">
        <v>168</v>
      </c>
      <c r="B118" s="68">
        <v>1041609</v>
      </c>
      <c r="C118" s="28">
        <v>1206</v>
      </c>
      <c r="D118" s="28">
        <v>105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1</v>
      </c>
      <c r="L118" s="26">
        <v>3</v>
      </c>
      <c r="M118" s="26">
        <v>0</v>
      </c>
      <c r="N118" s="26">
        <v>1</v>
      </c>
      <c r="O118" s="28">
        <v>21</v>
      </c>
      <c r="P118" s="28">
        <v>199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0</v>
      </c>
      <c r="AJ118" s="26">
        <v>0</v>
      </c>
      <c r="AK118" s="26">
        <v>0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6">
        <v>0</v>
      </c>
      <c r="AU118" s="26">
        <v>0</v>
      </c>
      <c r="AV118" s="26">
        <v>0</v>
      </c>
      <c r="AW118" s="26">
        <v>0</v>
      </c>
      <c r="AX118" s="26">
        <v>0</v>
      </c>
      <c r="AY118" s="26">
        <v>0</v>
      </c>
      <c r="AZ118" s="26">
        <v>0</v>
      </c>
      <c r="BA118" s="26">
        <v>0</v>
      </c>
      <c r="BB118" s="26">
        <v>0</v>
      </c>
      <c r="BC118" s="26">
        <v>0</v>
      </c>
      <c r="BD118" s="26">
        <v>0</v>
      </c>
      <c r="BE118" s="26">
        <v>0</v>
      </c>
      <c r="BF118" s="26">
        <v>0</v>
      </c>
      <c r="BG118" s="26">
        <v>0</v>
      </c>
      <c r="BH118" s="26">
        <v>0</v>
      </c>
      <c r="BI118" s="26">
        <v>0</v>
      </c>
      <c r="BJ118" s="26">
        <v>0</v>
      </c>
      <c r="BK118" s="26">
        <v>0</v>
      </c>
      <c r="BL118" s="26">
        <v>0</v>
      </c>
      <c r="BM118" s="26"/>
      <c r="BN118" s="26"/>
      <c r="BO118" s="26"/>
      <c r="BP118" s="26"/>
      <c r="BQ118" s="26">
        <v>0</v>
      </c>
      <c r="BR118" s="26">
        <v>1</v>
      </c>
      <c r="BS118" s="26">
        <v>0</v>
      </c>
      <c r="BT118" s="26">
        <v>1</v>
      </c>
      <c r="BU118" s="28">
        <v>0</v>
      </c>
      <c r="BV118" s="28">
        <v>8</v>
      </c>
      <c r="BW118" s="28">
        <v>16</v>
      </c>
      <c r="BX118" s="28">
        <v>144</v>
      </c>
      <c r="BY118" s="26">
        <v>0</v>
      </c>
      <c r="BZ118" s="26">
        <v>0</v>
      </c>
      <c r="CA118" s="26">
        <v>0</v>
      </c>
      <c r="CB118" s="26">
        <v>6</v>
      </c>
      <c r="CC118" s="26">
        <v>0</v>
      </c>
      <c r="CD118" s="26">
        <v>6</v>
      </c>
      <c r="CE118" s="26">
        <v>0</v>
      </c>
      <c r="CF118" s="26">
        <v>7</v>
      </c>
      <c r="CG118" s="26">
        <v>0</v>
      </c>
      <c r="CH118" s="26">
        <v>11</v>
      </c>
      <c r="CI118" s="26">
        <v>0</v>
      </c>
      <c r="CJ118" s="26">
        <v>0</v>
      </c>
      <c r="CK118" s="26">
        <v>0</v>
      </c>
      <c r="CL118" s="26">
        <v>0</v>
      </c>
      <c r="CM118" s="26">
        <v>0</v>
      </c>
      <c r="CN118" s="26">
        <v>0</v>
      </c>
      <c r="CO118" s="26">
        <v>0</v>
      </c>
      <c r="CP118" s="26">
        <v>0</v>
      </c>
      <c r="CQ118" s="26">
        <v>0</v>
      </c>
      <c r="CR118" s="26">
        <v>0</v>
      </c>
      <c r="CS118" s="26">
        <v>0</v>
      </c>
      <c r="CT118" s="26">
        <v>0</v>
      </c>
      <c r="CU118" s="26">
        <v>0</v>
      </c>
      <c r="CV118" s="26">
        <v>0</v>
      </c>
      <c r="CW118" s="26">
        <v>0</v>
      </c>
      <c r="CX118" s="26">
        <v>0</v>
      </c>
      <c r="CY118" s="26">
        <v>0</v>
      </c>
      <c r="CZ118" s="26">
        <v>2</v>
      </c>
      <c r="DA118" s="26">
        <v>0</v>
      </c>
      <c r="DB118" s="26">
        <v>2</v>
      </c>
      <c r="DC118" s="26">
        <v>1</v>
      </c>
      <c r="DD118" s="26">
        <v>6</v>
      </c>
      <c r="DE118" s="26">
        <v>0</v>
      </c>
      <c r="DF118" s="26">
        <v>1</v>
      </c>
      <c r="DG118" s="26">
        <v>6</v>
      </c>
      <c r="DH118" s="26">
        <v>56</v>
      </c>
      <c r="DI118" s="26">
        <v>2</v>
      </c>
      <c r="DJ118" s="26">
        <v>26</v>
      </c>
      <c r="DK118" s="26">
        <v>5</v>
      </c>
      <c r="DL118" s="26">
        <v>48</v>
      </c>
      <c r="DM118" s="26">
        <v>7</v>
      </c>
      <c r="DN118" s="26">
        <v>17</v>
      </c>
      <c r="DO118" s="26">
        <v>3</v>
      </c>
      <c r="DP118" s="26">
        <v>67</v>
      </c>
      <c r="DQ118" s="26">
        <v>6</v>
      </c>
      <c r="DR118" s="26">
        <v>25</v>
      </c>
      <c r="DS118" s="26">
        <v>6</v>
      </c>
      <c r="DT118" s="26">
        <v>99</v>
      </c>
      <c r="DU118" s="26">
        <v>3</v>
      </c>
      <c r="DV118" s="26">
        <v>29</v>
      </c>
      <c r="DW118" s="26">
        <v>0</v>
      </c>
      <c r="DX118" s="26">
        <v>0</v>
      </c>
      <c r="DY118" s="26">
        <v>0</v>
      </c>
      <c r="DZ118" s="26">
        <v>0</v>
      </c>
      <c r="EA118" s="26">
        <v>0</v>
      </c>
      <c r="EB118" s="26">
        <v>0</v>
      </c>
      <c r="EC118" s="26">
        <v>0</v>
      </c>
      <c r="ED118" s="26">
        <v>0</v>
      </c>
      <c r="EE118" s="26">
        <v>0</v>
      </c>
      <c r="EF118" s="26">
        <v>0</v>
      </c>
      <c r="EG118" s="26">
        <v>0</v>
      </c>
      <c r="EH118" s="26">
        <v>0</v>
      </c>
      <c r="EI118" s="26">
        <v>3</v>
      </c>
      <c r="EJ118" s="26">
        <v>19</v>
      </c>
      <c r="EK118" s="26">
        <v>2</v>
      </c>
      <c r="EL118" s="26">
        <v>14</v>
      </c>
      <c r="EM118" s="26"/>
      <c r="EN118" s="26"/>
      <c r="EO118" s="26">
        <v>8</v>
      </c>
      <c r="EP118" s="26">
        <v>128</v>
      </c>
      <c r="EQ118" s="26">
        <v>0</v>
      </c>
      <c r="ER118" s="26">
        <v>0</v>
      </c>
      <c r="ES118" s="26">
        <v>0</v>
      </c>
      <c r="ET118" s="26">
        <v>0</v>
      </c>
      <c r="EU118" s="26">
        <v>0</v>
      </c>
      <c r="EV118" s="26">
        <v>0</v>
      </c>
      <c r="EW118" s="26">
        <v>0</v>
      </c>
      <c r="EX118" s="26">
        <v>0</v>
      </c>
      <c r="EY118" s="26">
        <v>0</v>
      </c>
      <c r="EZ118" s="26">
        <v>0</v>
      </c>
      <c r="FA118" s="26">
        <v>0</v>
      </c>
      <c r="FB118" s="26">
        <v>0</v>
      </c>
      <c r="FC118" s="26">
        <v>0</v>
      </c>
      <c r="FD118" s="26">
        <v>1</v>
      </c>
      <c r="FE118" s="26">
        <v>0</v>
      </c>
      <c r="FF118" s="26">
        <v>0</v>
      </c>
      <c r="FG118" s="26">
        <v>0</v>
      </c>
      <c r="FH118" s="26">
        <v>38</v>
      </c>
      <c r="FI118" s="26">
        <v>0</v>
      </c>
      <c r="FJ118" s="26">
        <v>9</v>
      </c>
      <c r="FK118" s="26">
        <v>0</v>
      </c>
      <c r="FL118" s="26">
        <v>23</v>
      </c>
      <c r="FM118" s="26">
        <v>0</v>
      </c>
      <c r="FN118" s="26">
        <v>4</v>
      </c>
      <c r="FO118" s="26">
        <v>0</v>
      </c>
      <c r="FP118" s="26">
        <v>16</v>
      </c>
      <c r="FQ118" s="26">
        <v>0</v>
      </c>
      <c r="FR118" s="26">
        <v>1</v>
      </c>
      <c r="FS118" s="26">
        <v>0</v>
      </c>
      <c r="FT118" s="26">
        <v>13</v>
      </c>
      <c r="FU118" s="26">
        <v>0</v>
      </c>
      <c r="FV118" s="26">
        <v>1</v>
      </c>
      <c r="FW118" s="26">
        <v>0</v>
      </c>
      <c r="FX118" s="26">
        <v>0</v>
      </c>
      <c r="FY118" s="26">
        <v>0</v>
      </c>
      <c r="FZ118" s="26">
        <v>0</v>
      </c>
      <c r="GA118" s="26">
        <v>0</v>
      </c>
      <c r="GB118" s="26">
        <v>0</v>
      </c>
      <c r="GC118" s="26">
        <v>0</v>
      </c>
      <c r="GD118" s="26">
        <v>0</v>
      </c>
      <c r="GE118" s="26">
        <v>0</v>
      </c>
      <c r="GF118" s="26">
        <v>0</v>
      </c>
      <c r="GG118" s="26">
        <v>0</v>
      </c>
      <c r="GH118" s="26">
        <v>0</v>
      </c>
      <c r="GI118" s="26">
        <v>0</v>
      </c>
      <c r="GJ118" s="26">
        <v>0</v>
      </c>
      <c r="GK118" s="26">
        <v>0</v>
      </c>
      <c r="GL118" s="26">
        <v>0</v>
      </c>
      <c r="GM118" s="26">
        <v>0</v>
      </c>
      <c r="GN118" s="26">
        <v>0</v>
      </c>
      <c r="GO118" s="26">
        <v>0</v>
      </c>
      <c r="GP118" s="26">
        <v>0</v>
      </c>
      <c r="GQ118" s="26">
        <v>0</v>
      </c>
      <c r="GR118" s="26">
        <v>0</v>
      </c>
      <c r="GS118" s="26">
        <v>0</v>
      </c>
      <c r="GT118" s="26">
        <v>0</v>
      </c>
      <c r="GU118" s="26">
        <v>1</v>
      </c>
      <c r="GV118" s="26">
        <v>0</v>
      </c>
      <c r="GW118" s="26">
        <v>0</v>
      </c>
      <c r="GX118" s="26">
        <v>0</v>
      </c>
      <c r="GY118" s="26">
        <v>0</v>
      </c>
      <c r="GZ118" s="26">
        <v>2</v>
      </c>
      <c r="HA118" s="26">
        <v>0</v>
      </c>
      <c r="HB118" s="26">
        <v>0</v>
      </c>
      <c r="HC118" s="26">
        <v>2</v>
      </c>
      <c r="HD118" s="26">
        <v>10</v>
      </c>
      <c r="HE118" s="26">
        <v>0</v>
      </c>
      <c r="HF118" s="26">
        <v>2</v>
      </c>
      <c r="HG118" s="26">
        <v>3</v>
      </c>
      <c r="HH118" s="26">
        <v>5</v>
      </c>
      <c r="HI118" s="26">
        <v>0</v>
      </c>
      <c r="HJ118" s="26">
        <v>8</v>
      </c>
      <c r="HK118" s="26">
        <v>0</v>
      </c>
      <c r="HL118" s="26">
        <v>6</v>
      </c>
      <c r="HM118" s="26">
        <v>2</v>
      </c>
      <c r="HN118" s="26">
        <v>3</v>
      </c>
      <c r="HO118" s="26">
        <v>4</v>
      </c>
      <c r="HP118" s="26">
        <v>10</v>
      </c>
      <c r="HQ118" s="26">
        <v>3</v>
      </c>
      <c r="HR118" s="26">
        <v>15</v>
      </c>
      <c r="HS118" s="26">
        <v>0</v>
      </c>
      <c r="HT118" s="26">
        <v>0</v>
      </c>
      <c r="HU118" s="26">
        <v>0</v>
      </c>
      <c r="HV118" s="26">
        <v>0</v>
      </c>
      <c r="HW118" s="26">
        <v>0</v>
      </c>
      <c r="HX118" s="26">
        <v>0</v>
      </c>
      <c r="HY118" s="26">
        <v>0</v>
      </c>
      <c r="HZ118" s="26">
        <v>0</v>
      </c>
      <c r="IA118" s="26">
        <v>0</v>
      </c>
      <c r="IB118" s="26">
        <v>0</v>
      </c>
      <c r="IC118" s="26">
        <v>0</v>
      </c>
      <c r="ID118" s="26">
        <v>0</v>
      </c>
      <c r="IE118" s="26">
        <v>0</v>
      </c>
      <c r="IF118" s="26">
        <v>6</v>
      </c>
      <c r="IG118" s="26">
        <v>1</v>
      </c>
      <c r="IH118" s="26">
        <v>6</v>
      </c>
      <c r="II118" s="26"/>
      <c r="IJ118" s="26">
        <v>0</v>
      </c>
      <c r="IK118" s="26">
        <v>0</v>
      </c>
      <c r="IL118" s="26">
        <v>0</v>
      </c>
      <c r="IM118" s="26">
        <v>0</v>
      </c>
      <c r="IN118" s="26">
        <v>0</v>
      </c>
      <c r="IO118" s="26">
        <v>0</v>
      </c>
      <c r="IP118" s="26">
        <v>0</v>
      </c>
      <c r="IQ118" s="26">
        <v>0</v>
      </c>
      <c r="IR118" s="26">
        <v>0</v>
      </c>
      <c r="IS118" s="26">
        <v>0</v>
      </c>
      <c r="IT118" s="26">
        <v>0</v>
      </c>
      <c r="IU118" s="26">
        <v>0</v>
      </c>
      <c r="IV118" s="26"/>
      <c r="IW118" s="26">
        <v>0</v>
      </c>
      <c r="IX118" s="26">
        <v>0</v>
      </c>
      <c r="IY118" s="26">
        <v>0</v>
      </c>
      <c r="IZ118" s="26">
        <v>0</v>
      </c>
      <c r="JA118" s="26">
        <v>0</v>
      </c>
      <c r="JB118" s="26">
        <v>0</v>
      </c>
      <c r="JC118" s="26">
        <v>0</v>
      </c>
      <c r="JD118" s="26">
        <v>0</v>
      </c>
      <c r="JE118" s="26">
        <v>0</v>
      </c>
      <c r="JF118" s="26">
        <v>0</v>
      </c>
      <c r="JG118" s="26">
        <v>0</v>
      </c>
      <c r="JH118" s="26">
        <v>0</v>
      </c>
      <c r="JI118" s="26"/>
      <c r="JJ118" s="26">
        <v>0</v>
      </c>
      <c r="JK118" s="26">
        <v>0</v>
      </c>
      <c r="JL118" s="26">
        <v>0</v>
      </c>
      <c r="JM118" s="26">
        <v>0</v>
      </c>
      <c r="JN118" s="26">
        <v>0</v>
      </c>
      <c r="JO118" s="26">
        <v>0</v>
      </c>
      <c r="JP118" s="26">
        <v>0</v>
      </c>
      <c r="JQ118" s="26">
        <v>0</v>
      </c>
      <c r="JR118" s="26">
        <v>0</v>
      </c>
      <c r="JS118" s="26">
        <v>0</v>
      </c>
      <c r="JT118" s="26">
        <v>0</v>
      </c>
      <c r="JU118" s="26">
        <v>0</v>
      </c>
      <c r="JV118" s="26"/>
      <c r="JW118" s="26">
        <v>0</v>
      </c>
      <c r="JX118" s="26">
        <v>0</v>
      </c>
      <c r="JY118" s="26">
        <v>0</v>
      </c>
      <c r="JZ118" s="26">
        <v>0</v>
      </c>
      <c r="KA118" s="26">
        <v>0</v>
      </c>
      <c r="KB118" s="26">
        <v>0</v>
      </c>
      <c r="KC118" s="26">
        <v>0</v>
      </c>
      <c r="KD118" s="26">
        <v>0</v>
      </c>
      <c r="KE118" s="26">
        <v>0</v>
      </c>
      <c r="KF118" s="26">
        <v>0</v>
      </c>
      <c r="KG118" s="26">
        <v>0</v>
      </c>
      <c r="KH118" s="26">
        <v>0</v>
      </c>
      <c r="KI118" s="26"/>
      <c r="KJ118" s="26">
        <v>20</v>
      </c>
      <c r="KK118" s="26">
        <v>78</v>
      </c>
      <c r="KL118" s="26">
        <v>75</v>
      </c>
      <c r="KM118" s="26">
        <v>24</v>
      </c>
      <c r="KN118" s="26">
        <v>23</v>
      </c>
      <c r="KO118" s="26">
        <v>6</v>
      </c>
      <c r="KP118" s="26">
        <v>0</v>
      </c>
      <c r="KQ118" s="26">
        <v>0</v>
      </c>
      <c r="KR118" s="26">
        <v>0</v>
      </c>
      <c r="KS118" s="26">
        <v>0</v>
      </c>
      <c r="KT118" s="26">
        <v>0</v>
      </c>
      <c r="KU118" s="26">
        <v>0</v>
      </c>
      <c r="KV118" s="26">
        <v>0</v>
      </c>
      <c r="KW118" s="26">
        <v>0</v>
      </c>
      <c r="KX118" s="26">
        <v>2</v>
      </c>
      <c r="KY118" s="26">
        <v>1</v>
      </c>
      <c r="KZ118" s="26">
        <v>2</v>
      </c>
      <c r="LA118" s="26">
        <v>3</v>
      </c>
      <c r="LB118" s="26">
        <v>1</v>
      </c>
      <c r="LC118" s="26">
        <v>0</v>
      </c>
      <c r="LD118" s="26">
        <v>1</v>
      </c>
      <c r="LE118" s="26">
        <v>5</v>
      </c>
      <c r="LF118" s="26">
        <v>0</v>
      </c>
      <c r="LG118" s="26">
        <v>0</v>
      </c>
      <c r="LH118" s="26">
        <v>0</v>
      </c>
      <c r="LI118" s="26">
        <v>0</v>
      </c>
      <c r="LJ118" s="26">
        <v>0</v>
      </c>
      <c r="LK118" s="26">
        <v>0</v>
      </c>
      <c r="LL118" s="26">
        <v>0</v>
      </c>
      <c r="LM118" s="26">
        <v>0</v>
      </c>
      <c r="LN118" s="26">
        <v>14</v>
      </c>
      <c r="LO118" s="26">
        <v>0</v>
      </c>
      <c r="LP118" s="26">
        <v>0</v>
      </c>
      <c r="LQ118" s="26">
        <v>58</v>
      </c>
      <c r="LR118" s="26">
        <v>65</v>
      </c>
      <c r="LS118" s="26">
        <v>17</v>
      </c>
      <c r="LT118" s="26">
        <v>10</v>
      </c>
      <c r="LU118" s="26">
        <v>3</v>
      </c>
      <c r="LV118" s="26">
        <v>0</v>
      </c>
      <c r="LW118" s="26">
        <v>1</v>
      </c>
      <c r="LX118" s="26">
        <v>2</v>
      </c>
      <c r="LY118" s="26">
        <v>4</v>
      </c>
      <c r="LZ118" s="26">
        <v>5</v>
      </c>
      <c r="MA118" s="26">
        <v>7</v>
      </c>
      <c r="MB118" s="26">
        <v>4</v>
      </c>
      <c r="MC118" s="26">
        <v>6</v>
      </c>
      <c r="MD118" s="26">
        <v>3</v>
      </c>
      <c r="ME118" s="26">
        <v>0</v>
      </c>
      <c r="MF118" s="26">
        <v>0</v>
      </c>
      <c r="MG118" s="26">
        <v>0</v>
      </c>
      <c r="MH118" s="26">
        <v>0</v>
      </c>
      <c r="MI118" s="26">
        <v>0</v>
      </c>
      <c r="MJ118" s="26">
        <v>0</v>
      </c>
      <c r="MK118" s="26">
        <v>0</v>
      </c>
      <c r="ML118" s="26">
        <v>0</v>
      </c>
      <c r="MM118" s="28">
        <v>0</v>
      </c>
      <c r="MN118" s="26">
        <v>0</v>
      </c>
      <c r="MO118" s="26">
        <v>0</v>
      </c>
      <c r="MP118" s="26">
        <v>0</v>
      </c>
      <c r="MQ118" s="26">
        <v>0</v>
      </c>
      <c r="MR118" s="26">
        <v>0</v>
      </c>
      <c r="MS118" s="26">
        <v>0</v>
      </c>
      <c r="MT118" s="26">
        <v>0</v>
      </c>
      <c r="MU118" s="26">
        <v>0</v>
      </c>
      <c r="MV118" s="26">
        <v>0</v>
      </c>
      <c r="MW118" s="26">
        <v>0</v>
      </c>
      <c r="MX118" s="26">
        <v>0</v>
      </c>
      <c r="MY118" s="26">
        <v>0</v>
      </c>
      <c r="MZ118" s="26">
        <v>0</v>
      </c>
      <c r="NA118" s="26">
        <v>0</v>
      </c>
      <c r="NB118" s="26">
        <v>0</v>
      </c>
      <c r="NC118" s="26">
        <v>0</v>
      </c>
      <c r="ND118" s="26">
        <v>0</v>
      </c>
      <c r="NE118" s="26">
        <v>0</v>
      </c>
      <c r="NF118" s="26">
        <v>0</v>
      </c>
      <c r="NG118" s="26">
        <v>0</v>
      </c>
      <c r="NH118" s="26">
        <v>0</v>
      </c>
      <c r="NI118" s="26">
        <v>0</v>
      </c>
      <c r="NJ118" s="26">
        <v>0</v>
      </c>
      <c r="NK118" s="26">
        <v>0</v>
      </c>
      <c r="NL118" s="26">
        <v>0</v>
      </c>
      <c r="NM118" s="26">
        <v>0</v>
      </c>
      <c r="NN118" s="26">
        <v>0</v>
      </c>
      <c r="NO118" s="26">
        <v>0</v>
      </c>
      <c r="NP118" s="26">
        <v>0</v>
      </c>
      <c r="NQ118" s="26">
        <v>0</v>
      </c>
      <c r="NR118" s="26">
        <v>0</v>
      </c>
      <c r="NS118" s="26">
        <v>0</v>
      </c>
      <c r="NT118" s="26">
        <v>0</v>
      </c>
      <c r="NU118" s="26">
        <v>0</v>
      </c>
      <c r="NV118" s="26">
        <v>0</v>
      </c>
      <c r="NW118" s="26">
        <v>0</v>
      </c>
      <c r="NX118" s="26">
        <v>0</v>
      </c>
      <c r="NY118" s="26">
        <v>0</v>
      </c>
      <c r="NZ118" s="26">
        <v>0</v>
      </c>
      <c r="OA118" s="26">
        <v>0</v>
      </c>
      <c r="OB118" s="26">
        <v>0</v>
      </c>
      <c r="OC118" s="26">
        <v>0</v>
      </c>
      <c r="OD118" s="26">
        <v>0</v>
      </c>
      <c r="OE118" s="26">
        <v>0</v>
      </c>
      <c r="OF118" s="26">
        <v>0</v>
      </c>
      <c r="OG118" s="26">
        <v>0</v>
      </c>
      <c r="OH118" s="26"/>
      <c r="OI118" s="26">
        <v>0</v>
      </c>
      <c r="OJ118" s="26">
        <v>0</v>
      </c>
      <c r="OK118" s="28">
        <v>178</v>
      </c>
      <c r="OL118" s="26">
        <v>0</v>
      </c>
      <c r="OM118" s="26">
        <v>0</v>
      </c>
      <c r="ON118" s="26">
        <v>2</v>
      </c>
      <c r="OO118" s="26">
        <v>6</v>
      </c>
      <c r="OP118" s="26">
        <v>2</v>
      </c>
      <c r="OQ118" s="26">
        <v>50</v>
      </c>
      <c r="OR118" s="26">
        <v>3</v>
      </c>
      <c r="OS118" s="26">
        <v>7</v>
      </c>
      <c r="OT118" s="26">
        <v>42</v>
      </c>
      <c r="OU118" s="26">
        <v>9</v>
      </c>
      <c r="OV118" s="26">
        <v>7</v>
      </c>
      <c r="OW118" s="26">
        <v>50</v>
      </c>
      <c r="OX118" s="28">
        <v>180</v>
      </c>
      <c r="OY118" s="26">
        <v>2</v>
      </c>
      <c r="OZ118" s="26">
        <v>58</v>
      </c>
      <c r="PA118" s="26">
        <v>54</v>
      </c>
      <c r="PB118" s="26">
        <v>66</v>
      </c>
      <c r="PC118" s="28">
        <v>55</v>
      </c>
      <c r="PD118" s="26">
        <v>42</v>
      </c>
      <c r="PE118" s="26">
        <v>13</v>
      </c>
      <c r="PF118" s="28">
        <v>5</v>
      </c>
      <c r="PG118" s="26">
        <v>2</v>
      </c>
      <c r="PH118" s="26">
        <v>3</v>
      </c>
      <c r="PI118" s="26">
        <v>0</v>
      </c>
      <c r="PJ118" s="26">
        <v>0</v>
      </c>
      <c r="PK118" s="28">
        <v>19</v>
      </c>
      <c r="PL118" s="26">
        <v>0</v>
      </c>
      <c r="PM118" s="26">
        <v>0</v>
      </c>
      <c r="PN118" s="26">
        <v>0</v>
      </c>
      <c r="PO118" s="26">
        <v>0</v>
      </c>
      <c r="PP118" s="26">
        <v>0</v>
      </c>
      <c r="PQ118" s="26">
        <v>0</v>
      </c>
      <c r="PR118" s="26">
        <v>1</v>
      </c>
      <c r="PS118" s="26">
        <v>0</v>
      </c>
      <c r="PT118" s="26">
        <v>0</v>
      </c>
      <c r="PU118" s="26">
        <v>0</v>
      </c>
      <c r="PV118" s="26">
        <v>4</v>
      </c>
      <c r="PW118" s="26">
        <v>0</v>
      </c>
      <c r="PX118" s="26">
        <v>0</v>
      </c>
      <c r="PY118" s="26">
        <v>0</v>
      </c>
      <c r="PZ118" s="26">
        <v>1</v>
      </c>
      <c r="QA118" s="26">
        <v>2</v>
      </c>
      <c r="QB118" s="26">
        <v>0</v>
      </c>
      <c r="QC118" s="26">
        <v>1</v>
      </c>
      <c r="QD118" s="26">
        <v>0</v>
      </c>
      <c r="QE118" s="26">
        <v>0</v>
      </c>
      <c r="QF118" s="26">
        <v>0</v>
      </c>
      <c r="QG118" s="26">
        <v>1</v>
      </c>
      <c r="QH118" s="26">
        <v>0</v>
      </c>
      <c r="QI118" s="26">
        <v>1</v>
      </c>
      <c r="QJ118" s="26">
        <v>0</v>
      </c>
      <c r="QK118" s="26">
        <v>0</v>
      </c>
      <c r="QL118" s="26">
        <v>0</v>
      </c>
      <c r="QM118" s="26">
        <v>0</v>
      </c>
      <c r="QN118" s="26">
        <v>0</v>
      </c>
      <c r="QO118" s="26">
        <v>0</v>
      </c>
      <c r="QP118" s="26">
        <v>0</v>
      </c>
      <c r="QQ118" s="26">
        <v>0</v>
      </c>
      <c r="QR118" s="26">
        <v>0</v>
      </c>
      <c r="QS118" s="26">
        <v>0</v>
      </c>
      <c r="QT118" s="26">
        <v>0</v>
      </c>
      <c r="QU118" s="26">
        <v>0</v>
      </c>
      <c r="QV118" s="26">
        <v>0</v>
      </c>
      <c r="QW118" s="26">
        <v>0</v>
      </c>
      <c r="QX118" s="26">
        <v>0</v>
      </c>
      <c r="QY118" s="26">
        <v>0</v>
      </c>
      <c r="QZ118" s="26">
        <v>0</v>
      </c>
      <c r="RA118" s="26">
        <v>0</v>
      </c>
      <c r="RB118" s="26">
        <v>0</v>
      </c>
      <c r="RC118" s="26">
        <v>0</v>
      </c>
      <c r="RD118" s="26">
        <v>0</v>
      </c>
      <c r="RE118" s="26">
        <v>0</v>
      </c>
      <c r="RF118" s="26">
        <v>0</v>
      </c>
      <c r="RG118" s="26">
        <v>0</v>
      </c>
      <c r="RH118" s="26">
        <v>0</v>
      </c>
      <c r="RI118" s="26">
        <v>0</v>
      </c>
      <c r="RJ118" s="26">
        <v>0</v>
      </c>
      <c r="RK118" s="26">
        <v>1</v>
      </c>
      <c r="RL118" s="26">
        <v>0</v>
      </c>
      <c r="RM118" s="26">
        <v>0</v>
      </c>
      <c r="RN118" s="26">
        <v>0</v>
      </c>
      <c r="RO118" s="26">
        <v>0</v>
      </c>
      <c r="RP118" s="26">
        <v>0</v>
      </c>
      <c r="RQ118" s="26">
        <v>1</v>
      </c>
      <c r="RR118" s="26">
        <v>1</v>
      </c>
      <c r="RS118" s="26">
        <v>1</v>
      </c>
      <c r="RT118" s="26">
        <v>0</v>
      </c>
      <c r="RU118" s="26">
        <v>0</v>
      </c>
      <c r="RV118" s="26">
        <v>0</v>
      </c>
      <c r="RW118" s="26">
        <v>0</v>
      </c>
      <c r="RX118" s="26">
        <v>1</v>
      </c>
      <c r="RY118" s="26">
        <v>0</v>
      </c>
      <c r="RZ118" s="26">
        <v>1</v>
      </c>
      <c r="SA118" s="26">
        <v>0</v>
      </c>
      <c r="SB118" s="26">
        <v>0</v>
      </c>
      <c r="SC118" s="26">
        <v>0</v>
      </c>
      <c r="SD118" s="26">
        <v>1</v>
      </c>
      <c r="SE118" s="26">
        <v>1</v>
      </c>
      <c r="SF118" s="28">
        <v>19</v>
      </c>
      <c r="SG118" s="26">
        <v>0</v>
      </c>
      <c r="SH118" s="26">
        <v>0</v>
      </c>
      <c r="SI118" s="26">
        <v>0</v>
      </c>
      <c r="SJ118" s="26">
        <v>1</v>
      </c>
      <c r="SK118" s="26">
        <v>0</v>
      </c>
      <c r="SL118" s="26">
        <v>0</v>
      </c>
      <c r="SM118" s="26">
        <v>1</v>
      </c>
      <c r="SN118" s="26">
        <v>0</v>
      </c>
      <c r="SO118" s="26">
        <v>0</v>
      </c>
      <c r="SP118" s="26">
        <v>1</v>
      </c>
      <c r="SQ118" s="26">
        <v>5</v>
      </c>
      <c r="SR118" s="26">
        <v>1</v>
      </c>
      <c r="SS118" s="26">
        <v>0</v>
      </c>
      <c r="ST118" s="26">
        <v>0</v>
      </c>
      <c r="SU118" s="26">
        <v>1</v>
      </c>
      <c r="SV118" s="26">
        <v>2</v>
      </c>
      <c r="SW118" s="26">
        <v>1</v>
      </c>
      <c r="SX118" s="26">
        <v>1</v>
      </c>
      <c r="SY118" s="26">
        <v>1</v>
      </c>
      <c r="SZ118" s="26">
        <v>0</v>
      </c>
      <c r="TA118" s="26">
        <v>0</v>
      </c>
      <c r="TB118" s="26">
        <v>1</v>
      </c>
      <c r="TC118" s="26">
        <v>1</v>
      </c>
      <c r="TD118" s="26">
        <v>2</v>
      </c>
      <c r="TE118" s="28">
        <v>121</v>
      </c>
      <c r="TF118" s="26">
        <v>0</v>
      </c>
      <c r="TG118" s="26">
        <v>1</v>
      </c>
      <c r="TH118" s="26">
        <v>4</v>
      </c>
      <c r="TI118" s="26">
        <v>2</v>
      </c>
      <c r="TJ118" s="26">
        <v>1</v>
      </c>
      <c r="TK118" s="26">
        <v>1</v>
      </c>
      <c r="TL118" s="26">
        <v>12</v>
      </c>
      <c r="TM118" s="26">
        <v>17</v>
      </c>
      <c r="TN118" s="26">
        <v>8</v>
      </c>
      <c r="TO118" s="26">
        <v>7</v>
      </c>
      <c r="TP118" s="26">
        <v>14</v>
      </c>
      <c r="TQ118" s="26">
        <v>4</v>
      </c>
      <c r="TR118" s="26">
        <v>1</v>
      </c>
      <c r="TS118" s="26">
        <v>2</v>
      </c>
      <c r="TT118" s="26">
        <v>1</v>
      </c>
      <c r="TU118" s="26">
        <v>0</v>
      </c>
      <c r="TV118" s="26">
        <v>0</v>
      </c>
      <c r="TW118" s="26">
        <v>1</v>
      </c>
      <c r="TX118" s="26">
        <v>1</v>
      </c>
      <c r="TY118" s="26">
        <v>12</v>
      </c>
      <c r="TZ118" s="26">
        <v>9</v>
      </c>
      <c r="UA118" s="26">
        <v>7</v>
      </c>
      <c r="UB118" s="26">
        <v>7</v>
      </c>
      <c r="UC118" s="26">
        <v>4</v>
      </c>
      <c r="UD118" s="26">
        <v>1</v>
      </c>
      <c r="UE118" s="26">
        <v>5</v>
      </c>
      <c r="UF118" s="26">
        <v>0</v>
      </c>
      <c r="UG118" s="26">
        <v>0</v>
      </c>
      <c r="UH118" s="26">
        <v>0</v>
      </c>
      <c r="UI118" s="26">
        <v>0</v>
      </c>
      <c r="UJ118" s="28">
        <v>3092</v>
      </c>
      <c r="UK118" s="26">
        <v>12</v>
      </c>
      <c r="UL118" s="26">
        <v>50</v>
      </c>
      <c r="UM118" s="26">
        <v>36</v>
      </c>
      <c r="UN118" s="26">
        <v>15</v>
      </c>
      <c r="UO118" s="26">
        <v>161</v>
      </c>
      <c r="UP118" s="26">
        <v>534</v>
      </c>
      <c r="UQ118" s="26">
        <v>446</v>
      </c>
      <c r="UR118" s="26">
        <v>371</v>
      </c>
      <c r="US118" s="26">
        <v>252</v>
      </c>
      <c r="UT118" s="26">
        <v>173</v>
      </c>
      <c r="UU118" s="26">
        <v>102</v>
      </c>
      <c r="UV118" s="26">
        <v>87</v>
      </c>
      <c r="UW118" s="26">
        <v>8</v>
      </c>
      <c r="UX118" s="26">
        <v>31</v>
      </c>
      <c r="UY118" s="26">
        <v>25</v>
      </c>
      <c r="UZ118" s="26">
        <v>25</v>
      </c>
      <c r="VA118" s="26">
        <v>15</v>
      </c>
      <c r="VB118" s="26">
        <v>87</v>
      </c>
      <c r="VC118" s="26">
        <v>149</v>
      </c>
      <c r="VD118" s="26">
        <v>153</v>
      </c>
      <c r="VE118" s="26">
        <v>128</v>
      </c>
      <c r="VF118" s="26">
        <v>87</v>
      </c>
      <c r="VG118" s="26">
        <v>67</v>
      </c>
      <c r="VH118" s="26">
        <v>78</v>
      </c>
      <c r="VI118" s="26">
        <v>0</v>
      </c>
      <c r="VJ118" s="26">
        <v>0</v>
      </c>
      <c r="VK118" s="26">
        <v>0</v>
      </c>
      <c r="VL118" s="26">
        <v>0</v>
      </c>
      <c r="VM118" s="28">
        <v>36</v>
      </c>
      <c r="VN118" s="26">
        <v>0</v>
      </c>
      <c r="VO118" s="26">
        <v>2</v>
      </c>
      <c r="VP118" s="26">
        <v>9</v>
      </c>
      <c r="VQ118" s="26">
        <v>7</v>
      </c>
      <c r="VR118" s="26">
        <v>0</v>
      </c>
      <c r="VS118" s="26">
        <v>6</v>
      </c>
      <c r="VT118" s="26">
        <v>3</v>
      </c>
      <c r="VU118" s="26">
        <v>9</v>
      </c>
      <c r="VV118" s="28">
        <v>11</v>
      </c>
      <c r="VW118" s="26">
        <v>0</v>
      </c>
      <c r="VX118" s="26">
        <v>0</v>
      </c>
      <c r="VY118" s="26">
        <v>0</v>
      </c>
      <c r="VZ118" s="26">
        <v>0</v>
      </c>
      <c r="WA118" s="26">
        <v>0</v>
      </c>
      <c r="WB118" s="26">
        <v>0</v>
      </c>
      <c r="WC118" s="26">
        <v>1</v>
      </c>
      <c r="WD118" s="26">
        <v>0</v>
      </c>
      <c r="WE118" s="26">
        <v>0</v>
      </c>
      <c r="WF118" s="26">
        <v>0</v>
      </c>
      <c r="WG118" s="26">
        <v>4</v>
      </c>
      <c r="WH118" s="26">
        <v>0</v>
      </c>
      <c r="WI118" s="26">
        <v>0</v>
      </c>
      <c r="WJ118" s="26">
        <v>0</v>
      </c>
      <c r="WK118" s="26">
        <v>1</v>
      </c>
      <c r="WL118" s="26">
        <v>2</v>
      </c>
      <c r="WM118" s="26">
        <v>0</v>
      </c>
      <c r="WN118" s="26">
        <v>1</v>
      </c>
      <c r="WO118" s="26">
        <v>0</v>
      </c>
      <c r="WP118" s="26">
        <v>0</v>
      </c>
      <c r="WQ118" s="26">
        <v>0</v>
      </c>
      <c r="WR118" s="26">
        <v>1</v>
      </c>
      <c r="WS118" s="26">
        <v>0</v>
      </c>
      <c r="WT118" s="26">
        <v>1</v>
      </c>
      <c r="WU118" s="26">
        <v>0</v>
      </c>
      <c r="WV118" s="26">
        <v>0</v>
      </c>
      <c r="WW118" s="26">
        <v>0</v>
      </c>
      <c r="WX118" s="26">
        <v>0</v>
      </c>
      <c r="WY118" s="26">
        <v>0</v>
      </c>
      <c r="WZ118" s="26">
        <v>0</v>
      </c>
      <c r="XA118" s="26">
        <v>0</v>
      </c>
      <c r="XB118" s="26">
        <v>0</v>
      </c>
      <c r="XC118" s="26">
        <v>0</v>
      </c>
      <c r="XD118" s="26">
        <v>0</v>
      </c>
      <c r="XE118" s="26">
        <v>0</v>
      </c>
      <c r="XF118" s="26">
        <v>0</v>
      </c>
      <c r="XG118" s="26">
        <v>0</v>
      </c>
      <c r="XH118" s="26">
        <v>0</v>
      </c>
      <c r="XI118" s="26">
        <v>0</v>
      </c>
      <c r="XJ118" s="26">
        <v>0</v>
      </c>
      <c r="XK118" s="26">
        <v>0</v>
      </c>
      <c r="XL118" s="26">
        <v>0</v>
      </c>
      <c r="XM118" s="26">
        <v>0</v>
      </c>
      <c r="XN118" s="26">
        <v>0</v>
      </c>
      <c r="XO118" s="26">
        <v>0</v>
      </c>
      <c r="XP118" s="26">
        <v>0</v>
      </c>
      <c r="XQ118" s="26">
        <v>0</v>
      </c>
      <c r="XR118" s="26">
        <v>0</v>
      </c>
      <c r="XS118" s="41">
        <v>0</v>
      </c>
      <c r="XT118" s="41">
        <v>0</v>
      </c>
      <c r="XU118" s="41">
        <v>0</v>
      </c>
      <c r="XV118" s="41">
        <v>0</v>
      </c>
      <c r="XW118" s="41">
        <v>0</v>
      </c>
      <c r="XX118" s="41">
        <v>0</v>
      </c>
      <c r="XY118" s="41">
        <v>0</v>
      </c>
      <c r="XZ118" s="41">
        <v>0</v>
      </c>
      <c r="YA118" s="41">
        <v>0</v>
      </c>
      <c r="YB118" s="41">
        <v>0</v>
      </c>
      <c r="YC118" s="41">
        <v>0</v>
      </c>
      <c r="YD118" s="41">
        <v>0</v>
      </c>
      <c r="YE118" s="41">
        <v>0</v>
      </c>
      <c r="YF118" s="41">
        <v>0</v>
      </c>
      <c r="YG118" s="41">
        <v>0</v>
      </c>
      <c r="YH118" s="41">
        <v>0</v>
      </c>
      <c r="YI118" s="41">
        <v>0</v>
      </c>
      <c r="YJ118" s="41">
        <v>0</v>
      </c>
      <c r="YK118" s="41">
        <v>0</v>
      </c>
      <c r="YL118" s="41">
        <v>0</v>
      </c>
      <c r="YM118" s="41">
        <v>0</v>
      </c>
      <c r="YN118" s="41">
        <v>0</v>
      </c>
      <c r="YO118" s="41">
        <v>0</v>
      </c>
      <c r="YP118" s="41">
        <v>0</v>
      </c>
      <c r="YQ118" s="41">
        <v>0</v>
      </c>
      <c r="YR118" s="41">
        <v>0</v>
      </c>
      <c r="YS118" s="41">
        <v>0</v>
      </c>
      <c r="YT118" s="41">
        <v>0</v>
      </c>
      <c r="YU118" s="41">
        <v>0</v>
      </c>
      <c r="YV118" s="41">
        <v>0</v>
      </c>
      <c r="YW118" s="41">
        <v>0</v>
      </c>
      <c r="YX118" s="41">
        <v>0</v>
      </c>
      <c r="YY118" s="41">
        <v>0</v>
      </c>
      <c r="YZ118" s="41">
        <v>0</v>
      </c>
      <c r="ZA118" s="41">
        <v>0</v>
      </c>
      <c r="ZB118" s="41">
        <v>0</v>
      </c>
      <c r="ZC118" s="41">
        <v>0</v>
      </c>
      <c r="ZD118" s="41">
        <v>0</v>
      </c>
      <c r="ZE118" s="41">
        <v>0</v>
      </c>
      <c r="ZF118" s="41">
        <v>0</v>
      </c>
      <c r="ZG118" s="41">
        <v>0</v>
      </c>
      <c r="ZH118" s="41">
        <v>0</v>
      </c>
      <c r="ZI118" s="41">
        <v>0</v>
      </c>
      <c r="ZJ118" s="41">
        <v>0</v>
      </c>
      <c r="ZK118" s="41">
        <v>0</v>
      </c>
      <c r="ZL118" s="41">
        <v>0</v>
      </c>
      <c r="ZM118" s="41">
        <v>40</v>
      </c>
      <c r="ZN118" s="41">
        <v>10</v>
      </c>
      <c r="ZO118" s="27">
        <v>0</v>
      </c>
      <c r="ZP118" s="27">
        <v>5</v>
      </c>
      <c r="ZQ118" s="27">
        <v>5</v>
      </c>
      <c r="ZR118" s="27">
        <v>12</v>
      </c>
      <c r="ZS118" s="27">
        <v>12</v>
      </c>
      <c r="ZT118" s="27">
        <v>67</v>
      </c>
      <c r="ZU118" s="27">
        <v>74</v>
      </c>
      <c r="ZV118" s="27">
        <v>2356</v>
      </c>
      <c r="ZW118" s="27">
        <v>767</v>
      </c>
      <c r="ZX118" s="27">
        <v>109</v>
      </c>
      <c r="ZY118" s="27">
        <v>193</v>
      </c>
      <c r="ZZ118" s="27">
        <v>86</v>
      </c>
      <c r="AAA118" s="27">
        <v>94</v>
      </c>
      <c r="AAB118" s="27">
        <v>14</v>
      </c>
      <c r="AAC118" s="27">
        <v>14</v>
      </c>
      <c r="AAD118" s="27">
        <v>2</v>
      </c>
      <c r="AAE118" s="27">
        <v>4</v>
      </c>
      <c r="AAF118" s="27">
        <v>70</v>
      </c>
      <c r="AAG118" s="27">
        <v>76</v>
      </c>
      <c r="AAH118" s="27" t="s">
        <v>601</v>
      </c>
    </row>
    <row r="119" spans="1:710" s="27" customFormat="1" x14ac:dyDescent="0.2">
      <c r="A119" s="27" t="s">
        <v>169</v>
      </c>
      <c r="B119" s="68">
        <v>1041613</v>
      </c>
      <c r="C119" s="28">
        <v>992</v>
      </c>
      <c r="D119" s="28">
        <v>25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1</v>
      </c>
      <c r="M119" s="26">
        <v>0</v>
      </c>
      <c r="N119" s="26">
        <v>0</v>
      </c>
      <c r="O119" s="28">
        <v>2</v>
      </c>
      <c r="P119" s="28">
        <v>17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  <c r="AJ119" s="26">
        <v>0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  <c r="AT119" s="26">
        <v>0</v>
      </c>
      <c r="AU119" s="26">
        <v>0</v>
      </c>
      <c r="AV119" s="26">
        <v>0</v>
      </c>
      <c r="AW119" s="26">
        <v>0</v>
      </c>
      <c r="AX119" s="26">
        <v>0</v>
      </c>
      <c r="AY119" s="26">
        <v>0</v>
      </c>
      <c r="AZ119" s="26">
        <v>0</v>
      </c>
      <c r="BA119" s="26">
        <v>0</v>
      </c>
      <c r="BB119" s="26">
        <v>0</v>
      </c>
      <c r="BC119" s="26">
        <v>0</v>
      </c>
      <c r="BD119" s="26">
        <v>0</v>
      </c>
      <c r="BE119" s="26">
        <v>0</v>
      </c>
      <c r="BF119" s="26">
        <v>0</v>
      </c>
      <c r="BG119" s="26">
        <v>0</v>
      </c>
      <c r="BH119" s="26">
        <v>0</v>
      </c>
      <c r="BI119" s="26">
        <v>0</v>
      </c>
      <c r="BJ119" s="26">
        <v>0</v>
      </c>
      <c r="BK119" s="26">
        <v>0</v>
      </c>
      <c r="BL119" s="26">
        <v>0</v>
      </c>
      <c r="BM119" s="26"/>
      <c r="BN119" s="26"/>
      <c r="BO119" s="26"/>
      <c r="BP119" s="26"/>
      <c r="BQ119" s="26">
        <v>0</v>
      </c>
      <c r="BR119" s="26">
        <v>11</v>
      </c>
      <c r="BS119" s="26">
        <v>0</v>
      </c>
      <c r="BT119" s="26">
        <v>90</v>
      </c>
      <c r="BU119" s="28">
        <v>0</v>
      </c>
      <c r="BV119" s="28">
        <v>1</v>
      </c>
      <c r="BW119" s="28">
        <v>3</v>
      </c>
      <c r="BX119" s="28">
        <v>119</v>
      </c>
      <c r="BY119" s="26">
        <v>0</v>
      </c>
      <c r="BZ119" s="26">
        <v>0</v>
      </c>
      <c r="CA119" s="26">
        <v>0</v>
      </c>
      <c r="CB119" s="26">
        <v>0</v>
      </c>
      <c r="CC119" s="26">
        <v>0</v>
      </c>
      <c r="CD119" s="26">
        <v>3</v>
      </c>
      <c r="CE119" s="26">
        <v>0</v>
      </c>
      <c r="CF119" s="26">
        <v>1</v>
      </c>
      <c r="CG119" s="26">
        <v>0</v>
      </c>
      <c r="CH119" s="26">
        <v>4</v>
      </c>
      <c r="CI119" s="26">
        <v>0</v>
      </c>
      <c r="CJ119" s="26">
        <v>3</v>
      </c>
      <c r="CK119" s="26">
        <v>0</v>
      </c>
      <c r="CL119" s="26">
        <v>0</v>
      </c>
      <c r="CM119" s="26">
        <v>0</v>
      </c>
      <c r="CN119" s="26">
        <v>0</v>
      </c>
      <c r="CO119" s="26">
        <v>0</v>
      </c>
      <c r="CP119" s="26">
        <v>0</v>
      </c>
      <c r="CQ119" s="26">
        <v>0</v>
      </c>
      <c r="CR119" s="26">
        <v>0</v>
      </c>
      <c r="CS119" s="26">
        <v>0</v>
      </c>
      <c r="CT119" s="26">
        <v>0</v>
      </c>
      <c r="CU119" s="26">
        <v>0</v>
      </c>
      <c r="CV119" s="26">
        <v>0</v>
      </c>
      <c r="CW119" s="26">
        <v>0</v>
      </c>
      <c r="CX119" s="26">
        <v>0</v>
      </c>
      <c r="CY119" s="26">
        <v>0</v>
      </c>
      <c r="CZ119" s="26">
        <v>6</v>
      </c>
      <c r="DA119" s="26">
        <v>0</v>
      </c>
      <c r="DB119" s="26">
        <v>4</v>
      </c>
      <c r="DC119" s="26">
        <v>0</v>
      </c>
      <c r="DD119" s="26">
        <v>4</v>
      </c>
      <c r="DE119" s="26">
        <v>0</v>
      </c>
      <c r="DF119" s="26">
        <v>2</v>
      </c>
      <c r="DG119" s="26">
        <v>3</v>
      </c>
      <c r="DH119" s="26">
        <v>59</v>
      </c>
      <c r="DI119" s="26">
        <v>1</v>
      </c>
      <c r="DJ119" s="26">
        <v>17</v>
      </c>
      <c r="DK119" s="26">
        <v>0</v>
      </c>
      <c r="DL119" s="26">
        <v>57</v>
      </c>
      <c r="DM119" s="26">
        <v>0</v>
      </c>
      <c r="DN119" s="26">
        <v>22</v>
      </c>
      <c r="DO119" s="26">
        <v>2</v>
      </c>
      <c r="DP119" s="26">
        <v>17</v>
      </c>
      <c r="DQ119" s="26">
        <v>1</v>
      </c>
      <c r="DR119" s="26">
        <v>15</v>
      </c>
      <c r="DS119" s="26">
        <v>1</v>
      </c>
      <c r="DT119" s="26">
        <v>33</v>
      </c>
      <c r="DU119" s="26">
        <v>0</v>
      </c>
      <c r="DV119" s="26">
        <v>15</v>
      </c>
      <c r="DW119" s="26">
        <v>0</v>
      </c>
      <c r="DX119" s="26">
        <v>5</v>
      </c>
      <c r="DY119" s="26">
        <v>0</v>
      </c>
      <c r="DZ119" s="26">
        <v>0</v>
      </c>
      <c r="EA119" s="26">
        <v>0</v>
      </c>
      <c r="EB119" s="26">
        <v>0</v>
      </c>
      <c r="EC119" s="26">
        <v>0</v>
      </c>
      <c r="ED119" s="26">
        <v>0</v>
      </c>
      <c r="EE119" s="26">
        <v>0</v>
      </c>
      <c r="EF119" s="26">
        <v>0</v>
      </c>
      <c r="EG119" s="26">
        <v>0</v>
      </c>
      <c r="EH119" s="26">
        <v>0</v>
      </c>
      <c r="EI119" s="26">
        <v>1</v>
      </c>
      <c r="EJ119" s="26">
        <v>27</v>
      </c>
      <c r="EK119" s="26">
        <v>0</v>
      </c>
      <c r="EL119" s="26">
        <v>8</v>
      </c>
      <c r="EM119" s="26"/>
      <c r="EN119" s="26"/>
      <c r="EO119" s="26">
        <v>1</v>
      </c>
      <c r="EP119" s="26">
        <v>86</v>
      </c>
      <c r="EQ119" s="26">
        <v>0</v>
      </c>
      <c r="ER119" s="26">
        <v>0</v>
      </c>
      <c r="ES119" s="26">
        <v>0</v>
      </c>
      <c r="ET119" s="26">
        <v>0</v>
      </c>
      <c r="EU119" s="26">
        <v>0</v>
      </c>
      <c r="EV119" s="26">
        <v>0</v>
      </c>
      <c r="EW119" s="26">
        <v>0</v>
      </c>
      <c r="EX119" s="26">
        <v>0</v>
      </c>
      <c r="EY119" s="26">
        <v>0</v>
      </c>
      <c r="EZ119" s="26">
        <v>4</v>
      </c>
      <c r="FA119" s="26">
        <v>0</v>
      </c>
      <c r="FB119" s="26">
        <v>1</v>
      </c>
      <c r="FC119" s="26">
        <v>0</v>
      </c>
      <c r="FD119" s="26">
        <v>5</v>
      </c>
      <c r="FE119" s="26">
        <v>0</v>
      </c>
      <c r="FF119" s="26">
        <v>0</v>
      </c>
      <c r="FG119" s="26">
        <v>0</v>
      </c>
      <c r="FH119" s="26">
        <v>49</v>
      </c>
      <c r="FI119" s="26">
        <v>0</v>
      </c>
      <c r="FJ119" s="26">
        <v>6</v>
      </c>
      <c r="FK119" s="26">
        <v>1</v>
      </c>
      <c r="FL119" s="26">
        <v>51</v>
      </c>
      <c r="FM119" s="26">
        <v>0</v>
      </c>
      <c r="FN119" s="26">
        <v>1</v>
      </c>
      <c r="FO119" s="26">
        <v>1</v>
      </c>
      <c r="FP119" s="26">
        <v>26</v>
      </c>
      <c r="FQ119" s="26">
        <v>0</v>
      </c>
      <c r="FR119" s="26">
        <v>0</v>
      </c>
      <c r="FS119" s="26">
        <v>0</v>
      </c>
      <c r="FT119" s="26">
        <v>1</v>
      </c>
      <c r="FU119" s="26">
        <v>0</v>
      </c>
      <c r="FV119" s="26">
        <v>0</v>
      </c>
      <c r="FW119" s="26">
        <v>0</v>
      </c>
      <c r="FX119" s="26">
        <v>0</v>
      </c>
      <c r="FY119" s="26">
        <v>0</v>
      </c>
      <c r="FZ119" s="26">
        <v>0</v>
      </c>
      <c r="GA119" s="26">
        <v>0</v>
      </c>
      <c r="GB119" s="26">
        <v>0</v>
      </c>
      <c r="GC119" s="26">
        <v>0</v>
      </c>
      <c r="GD119" s="26">
        <v>0</v>
      </c>
      <c r="GE119" s="26">
        <v>0</v>
      </c>
      <c r="GF119" s="26">
        <v>0</v>
      </c>
      <c r="GG119" s="26">
        <v>0</v>
      </c>
      <c r="GH119" s="26">
        <v>0</v>
      </c>
      <c r="GI119" s="26">
        <v>0</v>
      </c>
      <c r="GJ119" s="26">
        <v>0</v>
      </c>
      <c r="GK119" s="26">
        <v>0</v>
      </c>
      <c r="GL119" s="26">
        <v>0</v>
      </c>
      <c r="GM119" s="26">
        <v>0</v>
      </c>
      <c r="GN119" s="26">
        <v>0</v>
      </c>
      <c r="GO119" s="26">
        <v>0</v>
      </c>
      <c r="GP119" s="26">
        <v>0</v>
      </c>
      <c r="GQ119" s="26">
        <v>0</v>
      </c>
      <c r="GR119" s="26">
        <v>0</v>
      </c>
      <c r="GS119" s="26">
        <v>0</v>
      </c>
      <c r="GT119" s="26">
        <v>0</v>
      </c>
      <c r="GU119" s="26">
        <v>0</v>
      </c>
      <c r="GV119" s="26">
        <v>0</v>
      </c>
      <c r="GW119" s="26">
        <v>0</v>
      </c>
      <c r="GX119" s="26">
        <v>0</v>
      </c>
      <c r="GY119" s="26">
        <v>0</v>
      </c>
      <c r="GZ119" s="26">
        <v>1</v>
      </c>
      <c r="HA119" s="26">
        <v>0</v>
      </c>
      <c r="HB119" s="26">
        <v>0</v>
      </c>
      <c r="HC119" s="26">
        <v>0</v>
      </c>
      <c r="HD119" s="26">
        <v>20</v>
      </c>
      <c r="HE119" s="26">
        <v>0</v>
      </c>
      <c r="HF119" s="26">
        <v>22</v>
      </c>
      <c r="HG119" s="26">
        <v>1</v>
      </c>
      <c r="HH119" s="26">
        <v>35</v>
      </c>
      <c r="HI119" s="26">
        <v>1</v>
      </c>
      <c r="HJ119" s="26">
        <v>23</v>
      </c>
      <c r="HK119" s="26">
        <v>1</v>
      </c>
      <c r="HL119" s="26">
        <v>15</v>
      </c>
      <c r="HM119" s="26">
        <v>1</v>
      </c>
      <c r="HN119" s="26">
        <v>22</v>
      </c>
      <c r="HO119" s="26">
        <v>1</v>
      </c>
      <c r="HP119" s="26">
        <v>30</v>
      </c>
      <c r="HQ119" s="26">
        <v>1</v>
      </c>
      <c r="HR119" s="26">
        <v>18</v>
      </c>
      <c r="HS119" s="26">
        <v>0</v>
      </c>
      <c r="HT119" s="26">
        <v>0</v>
      </c>
      <c r="HU119" s="26">
        <v>0</v>
      </c>
      <c r="HV119" s="26">
        <v>5</v>
      </c>
      <c r="HW119" s="26">
        <v>0</v>
      </c>
      <c r="HX119" s="26">
        <v>0</v>
      </c>
      <c r="HY119" s="26">
        <v>0</v>
      </c>
      <c r="HZ119" s="26">
        <v>0</v>
      </c>
      <c r="IA119" s="26">
        <v>0</v>
      </c>
      <c r="IB119" s="26">
        <v>0</v>
      </c>
      <c r="IC119" s="26">
        <v>0</v>
      </c>
      <c r="ID119" s="26">
        <v>0</v>
      </c>
      <c r="IE119" s="26">
        <v>0</v>
      </c>
      <c r="IF119" s="26">
        <v>6</v>
      </c>
      <c r="IG119" s="26">
        <v>2</v>
      </c>
      <c r="IH119" s="26">
        <v>0</v>
      </c>
      <c r="II119" s="26"/>
      <c r="IJ119" s="26">
        <v>0</v>
      </c>
      <c r="IK119" s="26">
        <v>0</v>
      </c>
      <c r="IL119" s="26">
        <v>0</v>
      </c>
      <c r="IM119" s="26">
        <v>0</v>
      </c>
      <c r="IN119" s="26">
        <v>0</v>
      </c>
      <c r="IO119" s="26">
        <v>0</v>
      </c>
      <c r="IP119" s="26">
        <v>0</v>
      </c>
      <c r="IQ119" s="26">
        <v>0</v>
      </c>
      <c r="IR119" s="26">
        <v>0</v>
      </c>
      <c r="IS119" s="26">
        <v>0</v>
      </c>
      <c r="IT119" s="26">
        <v>0</v>
      </c>
      <c r="IU119" s="26">
        <v>0</v>
      </c>
      <c r="IV119" s="26"/>
      <c r="IW119" s="26">
        <v>0</v>
      </c>
      <c r="IX119" s="26">
        <v>0</v>
      </c>
      <c r="IY119" s="26">
        <v>0</v>
      </c>
      <c r="IZ119" s="26">
        <v>0</v>
      </c>
      <c r="JA119" s="26">
        <v>0</v>
      </c>
      <c r="JB119" s="26">
        <v>0</v>
      </c>
      <c r="JC119" s="26">
        <v>0</v>
      </c>
      <c r="JD119" s="26">
        <v>0</v>
      </c>
      <c r="JE119" s="26">
        <v>0</v>
      </c>
      <c r="JF119" s="26">
        <v>0</v>
      </c>
      <c r="JG119" s="26">
        <v>0</v>
      </c>
      <c r="JH119" s="26">
        <v>0</v>
      </c>
      <c r="JI119" s="26"/>
      <c r="JJ119" s="26">
        <v>0</v>
      </c>
      <c r="JK119" s="26">
        <v>0</v>
      </c>
      <c r="JL119" s="26">
        <v>0</v>
      </c>
      <c r="JM119" s="26">
        <v>0</v>
      </c>
      <c r="JN119" s="26">
        <v>0</v>
      </c>
      <c r="JO119" s="26">
        <v>0</v>
      </c>
      <c r="JP119" s="26">
        <v>0</v>
      </c>
      <c r="JQ119" s="26">
        <v>0</v>
      </c>
      <c r="JR119" s="26">
        <v>0</v>
      </c>
      <c r="JS119" s="26">
        <v>0</v>
      </c>
      <c r="JT119" s="26">
        <v>0</v>
      </c>
      <c r="JU119" s="26">
        <v>0</v>
      </c>
      <c r="JV119" s="26"/>
      <c r="JW119" s="26">
        <v>0</v>
      </c>
      <c r="JX119" s="26">
        <v>0</v>
      </c>
      <c r="JY119" s="26">
        <v>0</v>
      </c>
      <c r="JZ119" s="26">
        <v>0</v>
      </c>
      <c r="KA119" s="26">
        <v>0</v>
      </c>
      <c r="KB119" s="26">
        <v>0</v>
      </c>
      <c r="KC119" s="26">
        <v>0</v>
      </c>
      <c r="KD119" s="26">
        <v>0</v>
      </c>
      <c r="KE119" s="26">
        <v>0</v>
      </c>
      <c r="KF119" s="26">
        <v>0</v>
      </c>
      <c r="KG119" s="26">
        <v>0</v>
      </c>
      <c r="KH119" s="26">
        <v>0</v>
      </c>
      <c r="KI119" s="26"/>
      <c r="KJ119" s="26">
        <v>6</v>
      </c>
      <c r="KK119" s="26">
        <v>9</v>
      </c>
      <c r="KL119" s="26">
        <v>4</v>
      </c>
      <c r="KM119" s="26">
        <v>0</v>
      </c>
      <c r="KN119" s="26">
        <v>0</v>
      </c>
      <c r="KO119" s="26">
        <v>2</v>
      </c>
      <c r="KP119" s="26">
        <v>0</v>
      </c>
      <c r="KQ119" s="26">
        <v>0</v>
      </c>
      <c r="KR119" s="26">
        <v>0</v>
      </c>
      <c r="KS119" s="26">
        <v>0</v>
      </c>
      <c r="KT119" s="26">
        <v>0</v>
      </c>
      <c r="KU119" s="26">
        <v>0</v>
      </c>
      <c r="KV119" s="26">
        <v>0</v>
      </c>
      <c r="KW119" s="26">
        <v>0</v>
      </c>
      <c r="KX119" s="26">
        <v>0</v>
      </c>
      <c r="KY119" s="26">
        <v>0</v>
      </c>
      <c r="KZ119" s="26">
        <v>0</v>
      </c>
      <c r="LA119" s="26">
        <v>0</v>
      </c>
      <c r="LB119" s="26">
        <v>0</v>
      </c>
      <c r="LC119" s="26">
        <v>0</v>
      </c>
      <c r="LD119" s="26">
        <v>0</v>
      </c>
      <c r="LE119" s="26">
        <v>0</v>
      </c>
      <c r="LF119" s="26">
        <v>0</v>
      </c>
      <c r="LG119" s="26">
        <v>0</v>
      </c>
      <c r="LH119" s="26">
        <v>0</v>
      </c>
      <c r="LI119" s="26">
        <v>0</v>
      </c>
      <c r="LJ119" s="26">
        <v>0</v>
      </c>
      <c r="LK119" s="26">
        <v>0</v>
      </c>
      <c r="LL119" s="26">
        <v>0</v>
      </c>
      <c r="LM119" s="26">
        <v>0</v>
      </c>
      <c r="LN119" s="26">
        <v>4</v>
      </c>
      <c r="LO119" s="26">
        <v>0</v>
      </c>
      <c r="LP119" s="26">
        <v>0</v>
      </c>
      <c r="LQ119" s="26">
        <v>0</v>
      </c>
      <c r="LR119" s="26">
        <v>3</v>
      </c>
      <c r="LS119" s="26">
        <v>8</v>
      </c>
      <c r="LT119" s="26">
        <v>1</v>
      </c>
      <c r="LU119" s="26">
        <v>1</v>
      </c>
      <c r="LV119" s="26">
        <v>0</v>
      </c>
      <c r="LW119" s="26">
        <v>0</v>
      </c>
      <c r="LX119" s="26">
        <v>0</v>
      </c>
      <c r="LY119" s="26">
        <v>0</v>
      </c>
      <c r="LZ119" s="26">
        <v>0</v>
      </c>
      <c r="MA119" s="26">
        <v>0</v>
      </c>
      <c r="MB119" s="26">
        <v>0</v>
      </c>
      <c r="MC119" s="26">
        <v>0</v>
      </c>
      <c r="MD119" s="26">
        <v>0</v>
      </c>
      <c r="ME119" s="26">
        <v>0</v>
      </c>
      <c r="MF119" s="26">
        <v>0</v>
      </c>
      <c r="MG119" s="26">
        <v>0</v>
      </c>
      <c r="MH119" s="26">
        <v>0</v>
      </c>
      <c r="MI119" s="26">
        <v>0</v>
      </c>
      <c r="MJ119" s="26">
        <v>0</v>
      </c>
      <c r="MK119" s="26">
        <v>0</v>
      </c>
      <c r="ML119" s="26">
        <v>0</v>
      </c>
      <c r="MM119" s="28">
        <v>0</v>
      </c>
      <c r="MN119" s="26">
        <v>0</v>
      </c>
      <c r="MO119" s="26">
        <v>0</v>
      </c>
      <c r="MP119" s="26">
        <v>0</v>
      </c>
      <c r="MQ119" s="26">
        <v>0</v>
      </c>
      <c r="MR119" s="26">
        <v>0</v>
      </c>
      <c r="MS119" s="26">
        <v>0</v>
      </c>
      <c r="MT119" s="26">
        <v>0</v>
      </c>
      <c r="MU119" s="26">
        <v>0</v>
      </c>
      <c r="MV119" s="26">
        <v>0</v>
      </c>
      <c r="MW119" s="26">
        <v>0</v>
      </c>
      <c r="MX119" s="26">
        <v>0</v>
      </c>
      <c r="MY119" s="26">
        <v>0</v>
      </c>
      <c r="MZ119" s="26">
        <v>0</v>
      </c>
      <c r="NA119" s="26">
        <v>0</v>
      </c>
      <c r="NB119" s="26">
        <v>0</v>
      </c>
      <c r="NC119" s="26">
        <v>0</v>
      </c>
      <c r="ND119" s="26">
        <v>0</v>
      </c>
      <c r="NE119" s="26">
        <v>0</v>
      </c>
      <c r="NF119" s="26">
        <v>0</v>
      </c>
      <c r="NG119" s="26">
        <v>0</v>
      </c>
      <c r="NH119" s="26">
        <v>0</v>
      </c>
      <c r="NI119" s="26">
        <v>0</v>
      </c>
      <c r="NJ119" s="26">
        <v>0</v>
      </c>
      <c r="NK119" s="26">
        <v>0</v>
      </c>
      <c r="NL119" s="26">
        <v>0</v>
      </c>
      <c r="NM119" s="26">
        <v>0</v>
      </c>
      <c r="NN119" s="26">
        <v>0</v>
      </c>
      <c r="NO119" s="26">
        <v>0</v>
      </c>
      <c r="NP119" s="26">
        <v>0</v>
      </c>
      <c r="NQ119" s="26">
        <v>0</v>
      </c>
      <c r="NR119" s="26">
        <v>0</v>
      </c>
      <c r="NS119" s="26">
        <v>0</v>
      </c>
      <c r="NT119" s="26">
        <v>0</v>
      </c>
      <c r="NU119" s="26">
        <v>0</v>
      </c>
      <c r="NV119" s="26">
        <v>0</v>
      </c>
      <c r="NW119" s="26">
        <v>0</v>
      </c>
      <c r="NX119" s="26">
        <v>0</v>
      </c>
      <c r="NY119" s="26">
        <v>0</v>
      </c>
      <c r="NZ119" s="26">
        <v>0</v>
      </c>
      <c r="OA119" s="26">
        <v>0</v>
      </c>
      <c r="OB119" s="26">
        <v>0</v>
      </c>
      <c r="OC119" s="26">
        <v>0</v>
      </c>
      <c r="OD119" s="26">
        <v>0</v>
      </c>
      <c r="OE119" s="26">
        <v>0</v>
      </c>
      <c r="OF119" s="26">
        <v>0</v>
      </c>
      <c r="OG119" s="26">
        <v>0</v>
      </c>
      <c r="OH119" s="26"/>
      <c r="OI119" s="26">
        <v>0</v>
      </c>
      <c r="OJ119" s="26">
        <v>0</v>
      </c>
      <c r="OK119" s="28">
        <v>132</v>
      </c>
      <c r="OL119" s="26">
        <v>0</v>
      </c>
      <c r="OM119" s="26">
        <v>0</v>
      </c>
      <c r="ON119" s="26">
        <v>3</v>
      </c>
      <c r="OO119" s="26">
        <v>1</v>
      </c>
      <c r="OP119" s="26">
        <v>1</v>
      </c>
      <c r="OQ119" s="26">
        <v>13</v>
      </c>
      <c r="OR119" s="26">
        <v>5</v>
      </c>
      <c r="OS119" s="26">
        <v>0</v>
      </c>
      <c r="OT119" s="26">
        <v>39</v>
      </c>
      <c r="OU119" s="26">
        <v>4</v>
      </c>
      <c r="OV119" s="26">
        <v>2</v>
      </c>
      <c r="OW119" s="26">
        <v>64</v>
      </c>
      <c r="OX119" s="28">
        <v>132</v>
      </c>
      <c r="OY119" s="26">
        <v>3</v>
      </c>
      <c r="OZ119" s="26">
        <v>15</v>
      </c>
      <c r="PA119" s="26">
        <v>44</v>
      </c>
      <c r="PB119" s="26">
        <v>70</v>
      </c>
      <c r="PC119" s="28">
        <v>23</v>
      </c>
      <c r="PD119" s="26">
        <v>22</v>
      </c>
      <c r="PE119" s="26">
        <v>1</v>
      </c>
      <c r="PF119" s="28">
        <v>1</v>
      </c>
      <c r="PG119" s="26">
        <v>0</v>
      </c>
      <c r="PH119" s="26">
        <v>1</v>
      </c>
      <c r="PI119" s="26">
        <v>0</v>
      </c>
      <c r="PJ119" s="26">
        <v>0</v>
      </c>
      <c r="PK119" s="28">
        <v>1</v>
      </c>
      <c r="PL119" s="26">
        <v>0</v>
      </c>
      <c r="PM119" s="26">
        <v>0</v>
      </c>
      <c r="PN119" s="26">
        <v>0</v>
      </c>
      <c r="PO119" s="26">
        <v>0</v>
      </c>
      <c r="PP119" s="26">
        <v>0</v>
      </c>
      <c r="PQ119" s="26">
        <v>0</v>
      </c>
      <c r="PR119" s="26">
        <v>0</v>
      </c>
      <c r="PS119" s="26">
        <v>0</v>
      </c>
      <c r="PT119" s="26">
        <v>0</v>
      </c>
      <c r="PU119" s="26">
        <v>0</v>
      </c>
      <c r="PV119" s="26">
        <v>0</v>
      </c>
      <c r="PW119" s="26">
        <v>0</v>
      </c>
      <c r="PX119" s="26">
        <v>0</v>
      </c>
      <c r="PY119" s="26">
        <v>0</v>
      </c>
      <c r="PZ119" s="26">
        <v>0</v>
      </c>
      <c r="QA119" s="26">
        <v>0</v>
      </c>
      <c r="QB119" s="26">
        <v>0</v>
      </c>
      <c r="QC119" s="26">
        <v>0</v>
      </c>
      <c r="QD119" s="26">
        <v>0</v>
      </c>
      <c r="QE119" s="26">
        <v>0</v>
      </c>
      <c r="QF119" s="26">
        <v>0</v>
      </c>
      <c r="QG119" s="26">
        <v>0</v>
      </c>
      <c r="QH119" s="26">
        <v>0</v>
      </c>
      <c r="QI119" s="26">
        <v>0</v>
      </c>
      <c r="QJ119" s="26">
        <v>0</v>
      </c>
      <c r="QK119" s="26">
        <v>0</v>
      </c>
      <c r="QL119" s="26">
        <v>0</v>
      </c>
      <c r="QM119" s="26">
        <v>0</v>
      </c>
      <c r="QN119" s="26">
        <v>0</v>
      </c>
      <c r="QO119" s="26">
        <v>0</v>
      </c>
      <c r="QP119" s="26">
        <v>0</v>
      </c>
      <c r="QQ119" s="26">
        <v>0</v>
      </c>
      <c r="QR119" s="26">
        <v>0</v>
      </c>
      <c r="QS119" s="26">
        <v>0</v>
      </c>
      <c r="QT119" s="26">
        <v>0</v>
      </c>
      <c r="QU119" s="26">
        <v>0</v>
      </c>
      <c r="QV119" s="26">
        <v>0</v>
      </c>
      <c r="QW119" s="26">
        <v>0</v>
      </c>
      <c r="QX119" s="26">
        <v>0</v>
      </c>
      <c r="QY119" s="26">
        <v>0</v>
      </c>
      <c r="QZ119" s="26">
        <v>0</v>
      </c>
      <c r="RA119" s="26">
        <v>0</v>
      </c>
      <c r="RB119" s="26">
        <v>0</v>
      </c>
      <c r="RC119" s="26">
        <v>0</v>
      </c>
      <c r="RD119" s="26">
        <v>0</v>
      </c>
      <c r="RE119" s="26">
        <v>0</v>
      </c>
      <c r="RF119" s="26">
        <v>0</v>
      </c>
      <c r="RG119" s="26">
        <v>0</v>
      </c>
      <c r="RH119" s="26">
        <v>0</v>
      </c>
      <c r="RI119" s="26">
        <v>0</v>
      </c>
      <c r="RJ119" s="26">
        <v>0</v>
      </c>
      <c r="RK119" s="26">
        <v>0</v>
      </c>
      <c r="RL119" s="26">
        <v>0</v>
      </c>
      <c r="RM119" s="26">
        <v>0</v>
      </c>
      <c r="RN119" s="26">
        <v>0</v>
      </c>
      <c r="RO119" s="26">
        <v>0</v>
      </c>
      <c r="RP119" s="26">
        <v>0</v>
      </c>
      <c r="RQ119" s="26">
        <v>0</v>
      </c>
      <c r="RR119" s="26">
        <v>0</v>
      </c>
      <c r="RS119" s="26">
        <v>0</v>
      </c>
      <c r="RT119" s="26">
        <v>0</v>
      </c>
      <c r="RU119" s="26">
        <v>0</v>
      </c>
      <c r="RV119" s="26">
        <v>0</v>
      </c>
      <c r="RW119" s="26">
        <v>0</v>
      </c>
      <c r="RX119" s="26">
        <v>1</v>
      </c>
      <c r="RY119" s="26">
        <v>0</v>
      </c>
      <c r="RZ119" s="26">
        <v>0</v>
      </c>
      <c r="SA119" s="26">
        <v>0</v>
      </c>
      <c r="SB119" s="26">
        <v>0</v>
      </c>
      <c r="SC119" s="26">
        <v>0</v>
      </c>
      <c r="SD119" s="26">
        <v>0</v>
      </c>
      <c r="SE119" s="26">
        <v>0</v>
      </c>
      <c r="SF119" s="28">
        <v>1</v>
      </c>
      <c r="SG119" s="26">
        <v>0</v>
      </c>
      <c r="SH119" s="26">
        <v>0</v>
      </c>
      <c r="SI119" s="26">
        <v>0</v>
      </c>
      <c r="SJ119" s="26">
        <v>0</v>
      </c>
      <c r="SK119" s="26">
        <v>0</v>
      </c>
      <c r="SL119" s="26">
        <v>0</v>
      </c>
      <c r="SM119" s="26">
        <v>0</v>
      </c>
      <c r="SN119" s="26">
        <v>0</v>
      </c>
      <c r="SO119" s="26">
        <v>0</v>
      </c>
      <c r="SP119" s="26">
        <v>0</v>
      </c>
      <c r="SQ119" s="26">
        <v>0</v>
      </c>
      <c r="SR119" s="26">
        <v>0</v>
      </c>
      <c r="SS119" s="26">
        <v>0</v>
      </c>
      <c r="ST119" s="26">
        <v>0</v>
      </c>
      <c r="SU119" s="26">
        <v>0</v>
      </c>
      <c r="SV119" s="26">
        <v>0</v>
      </c>
      <c r="SW119" s="26">
        <v>1</v>
      </c>
      <c r="SX119" s="26">
        <v>0</v>
      </c>
      <c r="SY119" s="26">
        <v>0</v>
      </c>
      <c r="SZ119" s="26">
        <v>0</v>
      </c>
      <c r="TA119" s="26">
        <v>0</v>
      </c>
      <c r="TB119" s="26">
        <v>0</v>
      </c>
      <c r="TC119" s="26">
        <v>0</v>
      </c>
      <c r="TD119" s="26">
        <v>0</v>
      </c>
      <c r="TE119" s="28">
        <v>28</v>
      </c>
      <c r="TF119" s="26">
        <v>0</v>
      </c>
      <c r="TG119" s="26">
        <v>0</v>
      </c>
      <c r="TH119" s="26">
        <v>1</v>
      </c>
      <c r="TI119" s="26">
        <v>0</v>
      </c>
      <c r="TJ119" s="26">
        <v>0</v>
      </c>
      <c r="TK119" s="26">
        <v>0</v>
      </c>
      <c r="TL119" s="26">
        <v>3</v>
      </c>
      <c r="TM119" s="26">
        <v>3</v>
      </c>
      <c r="TN119" s="26">
        <v>4</v>
      </c>
      <c r="TO119" s="26">
        <v>3</v>
      </c>
      <c r="TP119" s="26">
        <v>1</v>
      </c>
      <c r="TQ119" s="26">
        <v>1</v>
      </c>
      <c r="TR119" s="26">
        <v>1</v>
      </c>
      <c r="TS119" s="26">
        <v>1</v>
      </c>
      <c r="TT119" s="26">
        <v>0</v>
      </c>
      <c r="TU119" s="26">
        <v>0</v>
      </c>
      <c r="TV119" s="26">
        <v>0</v>
      </c>
      <c r="TW119" s="26">
        <v>0</v>
      </c>
      <c r="TX119" s="26">
        <v>1</v>
      </c>
      <c r="TY119" s="26">
        <v>0</v>
      </c>
      <c r="TZ119" s="26">
        <v>4</v>
      </c>
      <c r="UA119" s="26">
        <v>2</v>
      </c>
      <c r="UB119" s="26">
        <v>1</v>
      </c>
      <c r="UC119" s="26">
        <v>0</v>
      </c>
      <c r="UD119" s="26">
        <v>0</v>
      </c>
      <c r="UE119" s="26">
        <v>2</v>
      </c>
      <c r="UF119" s="26">
        <v>0</v>
      </c>
      <c r="UG119" s="26">
        <v>0</v>
      </c>
      <c r="UH119" s="26">
        <v>0</v>
      </c>
      <c r="UI119" s="26">
        <v>0</v>
      </c>
      <c r="UJ119" s="28">
        <v>1580</v>
      </c>
      <c r="UK119" s="26">
        <v>2</v>
      </c>
      <c r="UL119" s="26">
        <v>13</v>
      </c>
      <c r="UM119" s="26">
        <v>16</v>
      </c>
      <c r="UN119" s="26">
        <v>6</v>
      </c>
      <c r="UO119" s="26">
        <v>74</v>
      </c>
      <c r="UP119" s="26">
        <v>251</v>
      </c>
      <c r="UQ119" s="26">
        <v>265</v>
      </c>
      <c r="UR119" s="26">
        <v>208</v>
      </c>
      <c r="US119" s="26">
        <v>115</v>
      </c>
      <c r="UT119" s="26">
        <v>70</v>
      </c>
      <c r="UU119" s="26">
        <v>45</v>
      </c>
      <c r="UV119" s="26">
        <v>73</v>
      </c>
      <c r="UW119" s="26">
        <v>3</v>
      </c>
      <c r="UX119" s="26">
        <v>12</v>
      </c>
      <c r="UY119" s="26">
        <v>13</v>
      </c>
      <c r="UZ119" s="26">
        <v>8</v>
      </c>
      <c r="VA119" s="26">
        <v>7</v>
      </c>
      <c r="VB119" s="26">
        <v>51</v>
      </c>
      <c r="VC119" s="26">
        <v>90</v>
      </c>
      <c r="VD119" s="26">
        <v>81</v>
      </c>
      <c r="VE119" s="26">
        <v>68</v>
      </c>
      <c r="VF119" s="26">
        <v>39</v>
      </c>
      <c r="VG119" s="26">
        <v>25</v>
      </c>
      <c r="VH119" s="26">
        <v>45</v>
      </c>
      <c r="VI119" s="26">
        <v>0</v>
      </c>
      <c r="VJ119" s="26">
        <v>0</v>
      </c>
      <c r="VK119" s="26">
        <v>0</v>
      </c>
      <c r="VL119" s="26">
        <v>0</v>
      </c>
      <c r="VM119" s="28">
        <v>13</v>
      </c>
      <c r="VN119" s="26">
        <v>0</v>
      </c>
      <c r="VO119" s="26">
        <v>1</v>
      </c>
      <c r="VP119" s="26">
        <v>0</v>
      </c>
      <c r="VQ119" s="26">
        <v>2</v>
      </c>
      <c r="VR119" s="26">
        <v>0</v>
      </c>
      <c r="VS119" s="26">
        <v>1</v>
      </c>
      <c r="VT119" s="26">
        <v>5</v>
      </c>
      <c r="VU119" s="26">
        <v>4</v>
      </c>
      <c r="VV119" s="28">
        <v>0</v>
      </c>
      <c r="VW119" s="26">
        <v>0</v>
      </c>
      <c r="VX119" s="26">
        <v>0</v>
      </c>
      <c r="VY119" s="26">
        <v>0</v>
      </c>
      <c r="VZ119" s="26">
        <v>0</v>
      </c>
      <c r="WA119" s="26">
        <v>0</v>
      </c>
      <c r="WB119" s="26">
        <v>0</v>
      </c>
      <c r="WC119" s="26">
        <v>0</v>
      </c>
      <c r="WD119" s="26">
        <v>0</v>
      </c>
      <c r="WE119" s="26">
        <v>0</v>
      </c>
      <c r="WF119" s="26">
        <v>0</v>
      </c>
      <c r="WG119" s="26">
        <v>0</v>
      </c>
      <c r="WH119" s="26">
        <v>0</v>
      </c>
      <c r="WI119" s="26">
        <v>0</v>
      </c>
      <c r="WJ119" s="26">
        <v>0</v>
      </c>
      <c r="WK119" s="26">
        <v>0</v>
      </c>
      <c r="WL119" s="26">
        <v>0</v>
      </c>
      <c r="WM119" s="26">
        <v>0</v>
      </c>
      <c r="WN119" s="26">
        <v>0</v>
      </c>
      <c r="WO119" s="26">
        <v>0</v>
      </c>
      <c r="WP119" s="26">
        <v>0</v>
      </c>
      <c r="WQ119" s="26">
        <v>0</v>
      </c>
      <c r="WR119" s="26">
        <v>0</v>
      </c>
      <c r="WS119" s="26">
        <v>0</v>
      </c>
      <c r="WT119" s="26">
        <v>0</v>
      </c>
      <c r="WU119" s="26">
        <v>0</v>
      </c>
      <c r="WV119" s="26">
        <v>0</v>
      </c>
      <c r="WW119" s="26">
        <v>0</v>
      </c>
      <c r="WX119" s="26">
        <v>0</v>
      </c>
      <c r="WY119" s="26">
        <v>0</v>
      </c>
      <c r="WZ119" s="26">
        <v>0</v>
      </c>
      <c r="XA119" s="26">
        <v>0</v>
      </c>
      <c r="XB119" s="26">
        <v>0</v>
      </c>
      <c r="XC119" s="26">
        <v>0</v>
      </c>
      <c r="XD119" s="26">
        <v>0</v>
      </c>
      <c r="XE119" s="26">
        <v>0</v>
      </c>
      <c r="XF119" s="26">
        <v>0</v>
      </c>
      <c r="XG119" s="26">
        <v>0</v>
      </c>
      <c r="XH119" s="26">
        <v>0</v>
      </c>
      <c r="XI119" s="26">
        <v>0</v>
      </c>
      <c r="XJ119" s="26">
        <v>0</v>
      </c>
      <c r="XK119" s="26">
        <v>0</v>
      </c>
      <c r="XL119" s="26">
        <v>0</v>
      </c>
      <c r="XM119" s="26">
        <v>0</v>
      </c>
      <c r="XN119" s="26">
        <v>0</v>
      </c>
      <c r="XO119" s="26">
        <v>0</v>
      </c>
      <c r="XP119" s="26">
        <v>0</v>
      </c>
      <c r="XQ119" s="26">
        <v>0</v>
      </c>
      <c r="XR119" s="26">
        <v>0</v>
      </c>
      <c r="XS119" s="41">
        <v>0</v>
      </c>
      <c r="XT119" s="41">
        <v>0</v>
      </c>
      <c r="XU119" s="41">
        <v>0</v>
      </c>
      <c r="XV119" s="41">
        <v>0</v>
      </c>
      <c r="XW119" s="41">
        <v>0</v>
      </c>
      <c r="XX119" s="41">
        <v>0</v>
      </c>
      <c r="XY119" s="41">
        <v>0</v>
      </c>
      <c r="XZ119" s="41">
        <v>0</v>
      </c>
      <c r="YA119" s="41">
        <v>0</v>
      </c>
      <c r="YB119" s="41">
        <v>0</v>
      </c>
      <c r="YC119" s="41">
        <v>0</v>
      </c>
      <c r="YD119" s="41">
        <v>0</v>
      </c>
      <c r="YE119" s="41">
        <v>0</v>
      </c>
      <c r="YF119" s="41">
        <v>0</v>
      </c>
      <c r="YG119" s="41">
        <v>0</v>
      </c>
      <c r="YH119" s="41">
        <v>0</v>
      </c>
      <c r="YI119" s="41">
        <v>0</v>
      </c>
      <c r="YJ119" s="41">
        <v>0</v>
      </c>
      <c r="YK119" s="41">
        <v>0</v>
      </c>
      <c r="YL119" s="41">
        <v>0</v>
      </c>
      <c r="YM119" s="41">
        <v>0</v>
      </c>
      <c r="YN119" s="41">
        <v>0</v>
      </c>
      <c r="YO119" s="41">
        <v>0</v>
      </c>
      <c r="YP119" s="41">
        <v>0</v>
      </c>
      <c r="YQ119" s="41">
        <v>0</v>
      </c>
      <c r="YR119" s="41">
        <v>0</v>
      </c>
      <c r="YS119" s="41">
        <v>0</v>
      </c>
      <c r="YT119" s="41">
        <v>0</v>
      </c>
      <c r="YU119" s="41">
        <v>0</v>
      </c>
      <c r="YV119" s="41">
        <v>0</v>
      </c>
      <c r="YW119" s="41">
        <v>0</v>
      </c>
      <c r="YX119" s="41">
        <v>0</v>
      </c>
      <c r="YY119" s="41">
        <v>0</v>
      </c>
      <c r="YZ119" s="41">
        <v>0</v>
      </c>
      <c r="ZA119" s="41">
        <v>0</v>
      </c>
      <c r="ZB119" s="41">
        <v>0</v>
      </c>
      <c r="ZC119" s="41">
        <v>0</v>
      </c>
      <c r="ZD119" s="41">
        <v>0</v>
      </c>
      <c r="ZE119" s="41">
        <v>0</v>
      </c>
      <c r="ZF119" s="41">
        <v>0</v>
      </c>
      <c r="ZG119" s="41">
        <v>0</v>
      </c>
      <c r="ZH119" s="41">
        <v>0</v>
      </c>
      <c r="ZI119" s="41">
        <v>0</v>
      </c>
      <c r="ZJ119" s="41">
        <v>0</v>
      </c>
      <c r="ZK119" s="41">
        <v>0</v>
      </c>
      <c r="ZL119" s="41">
        <v>0</v>
      </c>
      <c r="ZM119" s="41">
        <v>33</v>
      </c>
      <c r="ZN119" s="41">
        <v>1</v>
      </c>
      <c r="ZO119" s="27">
        <v>0</v>
      </c>
      <c r="ZP119" s="27">
        <v>1</v>
      </c>
      <c r="ZQ119" s="27">
        <v>1</v>
      </c>
      <c r="ZR119" s="27">
        <v>0</v>
      </c>
      <c r="ZS119" s="27">
        <v>0</v>
      </c>
      <c r="ZT119" s="27">
        <v>12</v>
      </c>
      <c r="ZU119" s="27">
        <v>13</v>
      </c>
      <c r="ZV119" s="27">
        <v>1167</v>
      </c>
      <c r="ZW119" s="27">
        <v>49</v>
      </c>
      <c r="ZX119" s="27">
        <v>135</v>
      </c>
      <c r="ZY119" s="27">
        <v>198</v>
      </c>
      <c r="ZZ119" s="27">
        <v>22</v>
      </c>
      <c r="AAA119" s="27">
        <v>24</v>
      </c>
      <c r="AAB119" s="27">
        <v>1</v>
      </c>
      <c r="AAC119" s="27">
        <v>1</v>
      </c>
      <c r="AAD119" s="27">
        <v>0</v>
      </c>
      <c r="AAE119" s="27">
        <v>0</v>
      </c>
      <c r="AAF119" s="27">
        <v>21</v>
      </c>
      <c r="AAG119" s="27">
        <v>23</v>
      </c>
      <c r="AAH119" s="27" t="s">
        <v>602</v>
      </c>
    </row>
    <row r="120" spans="1:710" s="27" customFormat="1" x14ac:dyDescent="0.2">
      <c r="A120" s="27" t="s">
        <v>170</v>
      </c>
      <c r="B120" s="68">
        <v>1041614</v>
      </c>
      <c r="C120" s="28">
        <v>2099</v>
      </c>
      <c r="D120" s="28">
        <v>256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8">
        <v>48</v>
      </c>
      <c r="P120" s="28">
        <v>116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1</v>
      </c>
      <c r="AI120" s="26">
        <v>0</v>
      </c>
      <c r="AJ120" s="26">
        <v>0</v>
      </c>
      <c r="AK120" s="26">
        <v>0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6">
        <v>0</v>
      </c>
      <c r="AU120" s="26">
        <v>0</v>
      </c>
      <c r="AV120" s="26">
        <v>0</v>
      </c>
      <c r="AW120" s="26">
        <v>0</v>
      </c>
      <c r="AX120" s="26">
        <v>0</v>
      </c>
      <c r="AY120" s="26">
        <v>0</v>
      </c>
      <c r="AZ120" s="26">
        <v>0</v>
      </c>
      <c r="BA120" s="26">
        <v>0</v>
      </c>
      <c r="BB120" s="26">
        <v>0</v>
      </c>
      <c r="BC120" s="26">
        <v>0</v>
      </c>
      <c r="BD120" s="26">
        <v>0</v>
      </c>
      <c r="BE120" s="26">
        <v>0</v>
      </c>
      <c r="BF120" s="26">
        <v>0</v>
      </c>
      <c r="BG120" s="26">
        <v>0</v>
      </c>
      <c r="BH120" s="26">
        <v>0</v>
      </c>
      <c r="BI120" s="26">
        <v>0</v>
      </c>
      <c r="BJ120" s="26">
        <v>0</v>
      </c>
      <c r="BK120" s="26">
        <v>0</v>
      </c>
      <c r="BL120" s="26">
        <v>0</v>
      </c>
      <c r="BM120" s="26"/>
      <c r="BN120" s="26"/>
      <c r="BO120" s="26"/>
      <c r="BP120" s="26"/>
      <c r="BQ120" s="26">
        <v>1</v>
      </c>
      <c r="BR120" s="26">
        <v>2</v>
      </c>
      <c r="BS120" s="26">
        <v>0</v>
      </c>
      <c r="BT120" s="26">
        <v>1</v>
      </c>
      <c r="BU120" s="28">
        <v>1</v>
      </c>
      <c r="BV120" s="28">
        <v>8</v>
      </c>
      <c r="BW120" s="28">
        <v>20</v>
      </c>
      <c r="BX120" s="28">
        <v>210</v>
      </c>
      <c r="BY120" s="26">
        <v>0</v>
      </c>
      <c r="BZ120" s="26">
        <v>0</v>
      </c>
      <c r="CA120" s="26">
        <v>0</v>
      </c>
      <c r="CB120" s="26">
        <v>7</v>
      </c>
      <c r="CC120" s="26">
        <v>0</v>
      </c>
      <c r="CD120" s="26">
        <v>9</v>
      </c>
      <c r="CE120" s="26">
        <v>0</v>
      </c>
      <c r="CF120" s="26">
        <v>1</v>
      </c>
      <c r="CG120" s="26">
        <v>0</v>
      </c>
      <c r="CH120" s="26">
        <v>1</v>
      </c>
      <c r="CI120" s="26">
        <v>0</v>
      </c>
      <c r="CJ120" s="26">
        <v>2</v>
      </c>
      <c r="CK120" s="26">
        <v>0</v>
      </c>
      <c r="CL120" s="26">
        <v>0</v>
      </c>
      <c r="CM120" s="26">
        <v>0</v>
      </c>
      <c r="CN120" s="26">
        <v>0</v>
      </c>
      <c r="CO120" s="26">
        <v>0</v>
      </c>
      <c r="CP120" s="26">
        <v>0</v>
      </c>
      <c r="CQ120" s="26">
        <v>0</v>
      </c>
      <c r="CR120" s="26">
        <v>0</v>
      </c>
      <c r="CS120" s="26">
        <v>0</v>
      </c>
      <c r="CT120" s="26">
        <v>0</v>
      </c>
      <c r="CU120" s="26">
        <v>0</v>
      </c>
      <c r="CV120" s="26">
        <v>0</v>
      </c>
      <c r="CW120" s="26">
        <v>0</v>
      </c>
      <c r="CX120" s="26">
        <v>0</v>
      </c>
      <c r="CY120" s="26">
        <v>1</v>
      </c>
      <c r="CZ120" s="26">
        <v>10</v>
      </c>
      <c r="DA120" s="26">
        <v>0</v>
      </c>
      <c r="DB120" s="26">
        <v>6</v>
      </c>
      <c r="DC120" s="26">
        <v>0</v>
      </c>
      <c r="DD120" s="26">
        <v>4</v>
      </c>
      <c r="DE120" s="26">
        <v>0</v>
      </c>
      <c r="DF120" s="26">
        <v>4</v>
      </c>
      <c r="DG120" s="26">
        <v>3</v>
      </c>
      <c r="DH120" s="26">
        <v>18</v>
      </c>
      <c r="DI120" s="26">
        <v>0</v>
      </c>
      <c r="DJ120" s="26">
        <v>14</v>
      </c>
      <c r="DK120" s="26">
        <v>4</v>
      </c>
      <c r="DL120" s="26">
        <v>29</v>
      </c>
      <c r="DM120" s="26">
        <v>6</v>
      </c>
      <c r="DN120" s="26">
        <v>21</v>
      </c>
      <c r="DO120" s="26">
        <v>15</v>
      </c>
      <c r="DP120" s="26">
        <v>257</v>
      </c>
      <c r="DQ120" s="26">
        <v>24</v>
      </c>
      <c r="DR120" s="26">
        <v>148</v>
      </c>
      <c r="DS120" s="26">
        <v>20</v>
      </c>
      <c r="DT120" s="26">
        <v>91</v>
      </c>
      <c r="DU120" s="26">
        <v>12</v>
      </c>
      <c r="DV120" s="26">
        <v>39</v>
      </c>
      <c r="DW120" s="26">
        <v>21</v>
      </c>
      <c r="DX120" s="26">
        <v>0</v>
      </c>
      <c r="DY120" s="26">
        <v>0</v>
      </c>
      <c r="DZ120" s="26">
        <v>0</v>
      </c>
      <c r="EA120" s="26">
        <v>0</v>
      </c>
      <c r="EB120" s="26">
        <v>0</v>
      </c>
      <c r="EC120" s="26">
        <v>0</v>
      </c>
      <c r="ED120" s="26">
        <v>0</v>
      </c>
      <c r="EE120" s="26">
        <v>0</v>
      </c>
      <c r="EF120" s="26">
        <v>0</v>
      </c>
      <c r="EG120" s="26">
        <v>0</v>
      </c>
      <c r="EH120" s="26">
        <v>0</v>
      </c>
      <c r="EI120" s="26">
        <v>5</v>
      </c>
      <c r="EJ120" s="26">
        <v>65</v>
      </c>
      <c r="EK120" s="26">
        <v>5</v>
      </c>
      <c r="EL120" s="26">
        <v>37</v>
      </c>
      <c r="EM120" s="26"/>
      <c r="EN120" s="26"/>
      <c r="EO120" s="26">
        <v>2</v>
      </c>
      <c r="EP120" s="26">
        <v>140</v>
      </c>
      <c r="EQ120" s="26">
        <v>0</v>
      </c>
      <c r="ER120" s="26">
        <v>0</v>
      </c>
      <c r="ES120" s="26">
        <v>0</v>
      </c>
      <c r="ET120" s="26">
        <v>0</v>
      </c>
      <c r="EU120" s="26">
        <v>0</v>
      </c>
      <c r="EV120" s="26">
        <v>0</v>
      </c>
      <c r="EW120" s="26">
        <v>0</v>
      </c>
      <c r="EX120" s="26">
        <v>0</v>
      </c>
      <c r="EY120" s="26">
        <v>0</v>
      </c>
      <c r="EZ120" s="26">
        <v>0</v>
      </c>
      <c r="FA120" s="26">
        <v>0</v>
      </c>
      <c r="FB120" s="26">
        <v>0</v>
      </c>
      <c r="FC120" s="26">
        <v>0</v>
      </c>
      <c r="FD120" s="26">
        <v>3</v>
      </c>
      <c r="FE120" s="26">
        <v>0</v>
      </c>
      <c r="FF120" s="26">
        <v>4</v>
      </c>
      <c r="FG120" s="26">
        <v>7</v>
      </c>
      <c r="FH120" s="26">
        <v>111</v>
      </c>
      <c r="FI120" s="26">
        <v>0</v>
      </c>
      <c r="FJ120" s="26">
        <v>60</v>
      </c>
      <c r="FK120" s="26">
        <v>11</v>
      </c>
      <c r="FL120" s="26">
        <v>88</v>
      </c>
      <c r="FM120" s="26">
        <v>10</v>
      </c>
      <c r="FN120" s="26">
        <v>67</v>
      </c>
      <c r="FO120" s="26">
        <v>4</v>
      </c>
      <c r="FP120" s="26">
        <v>44</v>
      </c>
      <c r="FQ120" s="26">
        <v>2</v>
      </c>
      <c r="FR120" s="26">
        <v>33</v>
      </c>
      <c r="FS120" s="26">
        <v>0</v>
      </c>
      <c r="FT120" s="26">
        <v>15</v>
      </c>
      <c r="FU120" s="26">
        <v>0</v>
      </c>
      <c r="FV120" s="26">
        <v>12</v>
      </c>
      <c r="FW120" s="26">
        <v>4</v>
      </c>
      <c r="FX120" s="26">
        <v>25</v>
      </c>
      <c r="FY120" s="26">
        <v>0</v>
      </c>
      <c r="FZ120" s="26">
        <v>0</v>
      </c>
      <c r="GA120" s="26">
        <v>0</v>
      </c>
      <c r="GB120" s="26">
        <v>0</v>
      </c>
      <c r="GC120" s="26">
        <v>0</v>
      </c>
      <c r="GD120" s="26">
        <v>0</v>
      </c>
      <c r="GE120" s="26">
        <v>0</v>
      </c>
      <c r="GF120" s="26">
        <v>0</v>
      </c>
      <c r="GG120" s="26">
        <v>0</v>
      </c>
      <c r="GH120" s="26">
        <v>0</v>
      </c>
      <c r="GI120" s="26">
        <v>0</v>
      </c>
      <c r="GJ120" s="26">
        <v>18</v>
      </c>
      <c r="GK120" s="26">
        <v>1</v>
      </c>
      <c r="GL120" s="26">
        <v>8</v>
      </c>
      <c r="GM120" s="26">
        <v>0</v>
      </c>
      <c r="GN120" s="26">
        <v>0</v>
      </c>
      <c r="GO120" s="26">
        <v>0</v>
      </c>
      <c r="GP120" s="26">
        <v>0</v>
      </c>
      <c r="GQ120" s="26">
        <v>0</v>
      </c>
      <c r="GR120" s="26">
        <v>1</v>
      </c>
      <c r="GS120" s="26">
        <v>0</v>
      </c>
      <c r="GT120" s="26">
        <v>1</v>
      </c>
      <c r="GU120" s="26">
        <v>0</v>
      </c>
      <c r="GV120" s="26">
        <v>0</v>
      </c>
      <c r="GW120" s="26">
        <v>0</v>
      </c>
      <c r="GX120" s="26">
        <v>0</v>
      </c>
      <c r="GY120" s="26">
        <v>0</v>
      </c>
      <c r="GZ120" s="26">
        <v>0</v>
      </c>
      <c r="HA120" s="26">
        <v>0</v>
      </c>
      <c r="HB120" s="26">
        <v>0</v>
      </c>
      <c r="HC120" s="26">
        <v>3</v>
      </c>
      <c r="HD120" s="26">
        <v>10</v>
      </c>
      <c r="HE120" s="26">
        <v>1</v>
      </c>
      <c r="HF120" s="26">
        <v>4</v>
      </c>
      <c r="HG120" s="26">
        <v>1</v>
      </c>
      <c r="HH120" s="26">
        <v>11</v>
      </c>
      <c r="HI120" s="26">
        <v>2</v>
      </c>
      <c r="HJ120" s="26">
        <v>16</v>
      </c>
      <c r="HK120" s="26">
        <v>10</v>
      </c>
      <c r="HL120" s="26">
        <v>31</v>
      </c>
      <c r="HM120" s="26">
        <v>7</v>
      </c>
      <c r="HN120" s="26">
        <v>31</v>
      </c>
      <c r="HO120" s="26">
        <v>2</v>
      </c>
      <c r="HP120" s="26">
        <v>2</v>
      </c>
      <c r="HQ120" s="26">
        <v>0</v>
      </c>
      <c r="HR120" s="26">
        <v>0</v>
      </c>
      <c r="HS120" s="26">
        <v>0</v>
      </c>
      <c r="HT120" s="26">
        <v>0</v>
      </c>
      <c r="HU120" s="26">
        <v>1</v>
      </c>
      <c r="HV120" s="26">
        <v>0</v>
      </c>
      <c r="HW120" s="26">
        <v>0</v>
      </c>
      <c r="HX120" s="26">
        <v>0</v>
      </c>
      <c r="HY120" s="26">
        <v>0</v>
      </c>
      <c r="HZ120" s="26">
        <v>0</v>
      </c>
      <c r="IA120" s="26">
        <v>0</v>
      </c>
      <c r="IB120" s="26">
        <v>0</v>
      </c>
      <c r="IC120" s="26">
        <v>0</v>
      </c>
      <c r="ID120" s="26">
        <v>0</v>
      </c>
      <c r="IE120" s="26">
        <v>2</v>
      </c>
      <c r="IF120" s="26">
        <v>1</v>
      </c>
      <c r="IG120" s="26">
        <v>0</v>
      </c>
      <c r="IH120" s="26">
        <v>6</v>
      </c>
      <c r="II120" s="26"/>
      <c r="IJ120" s="26">
        <v>0</v>
      </c>
      <c r="IK120" s="26">
        <v>0</v>
      </c>
      <c r="IL120" s="26">
        <v>0</v>
      </c>
      <c r="IM120" s="26">
        <v>0</v>
      </c>
      <c r="IN120" s="26">
        <v>0</v>
      </c>
      <c r="IO120" s="26">
        <v>0</v>
      </c>
      <c r="IP120" s="26">
        <v>0</v>
      </c>
      <c r="IQ120" s="26">
        <v>0</v>
      </c>
      <c r="IR120" s="26">
        <v>0</v>
      </c>
      <c r="IS120" s="26">
        <v>0</v>
      </c>
      <c r="IT120" s="26">
        <v>0</v>
      </c>
      <c r="IU120" s="26">
        <v>0</v>
      </c>
      <c r="IV120" s="26"/>
      <c r="IW120" s="26">
        <v>0</v>
      </c>
      <c r="IX120" s="26">
        <v>0</v>
      </c>
      <c r="IY120" s="26">
        <v>0</v>
      </c>
      <c r="IZ120" s="26">
        <v>0</v>
      </c>
      <c r="JA120" s="26">
        <v>0</v>
      </c>
      <c r="JB120" s="26">
        <v>0</v>
      </c>
      <c r="JC120" s="26">
        <v>0</v>
      </c>
      <c r="JD120" s="26">
        <v>0</v>
      </c>
      <c r="JE120" s="26">
        <v>0</v>
      </c>
      <c r="JF120" s="26">
        <v>0</v>
      </c>
      <c r="JG120" s="26">
        <v>0</v>
      </c>
      <c r="JH120" s="26">
        <v>0</v>
      </c>
      <c r="JI120" s="26"/>
      <c r="JJ120" s="26">
        <v>0</v>
      </c>
      <c r="JK120" s="26">
        <v>0</v>
      </c>
      <c r="JL120" s="26">
        <v>0</v>
      </c>
      <c r="JM120" s="26">
        <v>0</v>
      </c>
      <c r="JN120" s="26">
        <v>0</v>
      </c>
      <c r="JO120" s="26">
        <v>0</v>
      </c>
      <c r="JP120" s="26">
        <v>0</v>
      </c>
      <c r="JQ120" s="26">
        <v>0</v>
      </c>
      <c r="JR120" s="26">
        <v>0</v>
      </c>
      <c r="JS120" s="26">
        <v>0</v>
      </c>
      <c r="JT120" s="26">
        <v>0</v>
      </c>
      <c r="JU120" s="26">
        <v>0</v>
      </c>
      <c r="JV120" s="26"/>
      <c r="JW120" s="26">
        <v>0</v>
      </c>
      <c r="JX120" s="26">
        <v>0</v>
      </c>
      <c r="JY120" s="26">
        <v>0</v>
      </c>
      <c r="JZ120" s="26">
        <v>0</v>
      </c>
      <c r="KA120" s="26">
        <v>0</v>
      </c>
      <c r="KB120" s="26">
        <v>0</v>
      </c>
      <c r="KC120" s="26">
        <v>0</v>
      </c>
      <c r="KD120" s="26">
        <v>0</v>
      </c>
      <c r="KE120" s="26">
        <v>0</v>
      </c>
      <c r="KF120" s="26">
        <v>0</v>
      </c>
      <c r="KG120" s="26">
        <v>0</v>
      </c>
      <c r="KH120" s="26">
        <v>0</v>
      </c>
      <c r="KI120" s="26"/>
      <c r="KJ120" s="26">
        <v>15</v>
      </c>
      <c r="KK120" s="26">
        <v>10</v>
      </c>
      <c r="KL120" s="26">
        <v>12</v>
      </c>
      <c r="KM120" s="26">
        <v>84</v>
      </c>
      <c r="KN120" s="26">
        <v>43</v>
      </c>
      <c r="KO120" s="26">
        <v>5</v>
      </c>
      <c r="KP120" s="26">
        <v>0</v>
      </c>
      <c r="KQ120" s="26">
        <v>0</v>
      </c>
      <c r="KR120" s="26">
        <v>0</v>
      </c>
      <c r="KS120" s="26">
        <v>0</v>
      </c>
      <c r="KT120" s="26">
        <v>0</v>
      </c>
      <c r="KU120" s="26">
        <v>0</v>
      </c>
      <c r="KV120" s="26">
        <v>0</v>
      </c>
      <c r="KW120" s="26">
        <v>0</v>
      </c>
      <c r="KX120" s="26">
        <v>5</v>
      </c>
      <c r="KY120" s="26">
        <v>3</v>
      </c>
      <c r="KZ120" s="26">
        <v>4</v>
      </c>
      <c r="LA120" s="26">
        <v>4</v>
      </c>
      <c r="LB120" s="26">
        <v>8</v>
      </c>
      <c r="LC120" s="26">
        <v>10</v>
      </c>
      <c r="LD120" s="26">
        <v>5</v>
      </c>
      <c r="LE120" s="26">
        <v>2</v>
      </c>
      <c r="LF120" s="26">
        <v>0</v>
      </c>
      <c r="LG120" s="26">
        <v>1</v>
      </c>
      <c r="LH120" s="26">
        <v>0</v>
      </c>
      <c r="LI120" s="26">
        <v>0</v>
      </c>
      <c r="LJ120" s="26">
        <v>0</v>
      </c>
      <c r="LK120" s="26">
        <v>0</v>
      </c>
      <c r="LL120" s="26">
        <v>0</v>
      </c>
      <c r="LM120" s="26">
        <v>1</v>
      </c>
      <c r="LN120" s="26">
        <v>10</v>
      </c>
      <c r="LO120" s="26">
        <v>0</v>
      </c>
      <c r="LP120" s="26">
        <v>0</v>
      </c>
      <c r="LQ120" s="26">
        <v>5</v>
      </c>
      <c r="LR120" s="26">
        <v>5</v>
      </c>
      <c r="LS120" s="26">
        <v>3</v>
      </c>
      <c r="LT120" s="26">
        <v>4</v>
      </c>
      <c r="LU120" s="26">
        <v>2</v>
      </c>
      <c r="LV120" s="26">
        <v>3</v>
      </c>
      <c r="LW120" s="26">
        <v>16</v>
      </c>
      <c r="LX120" s="26">
        <v>5</v>
      </c>
      <c r="LY120" s="26">
        <v>20</v>
      </c>
      <c r="LZ120" s="26">
        <v>8</v>
      </c>
      <c r="MA120" s="26">
        <v>18</v>
      </c>
      <c r="MB120" s="26">
        <v>6</v>
      </c>
      <c r="MC120" s="26">
        <v>7</v>
      </c>
      <c r="MD120" s="26">
        <v>1</v>
      </c>
      <c r="ME120" s="26">
        <v>0</v>
      </c>
      <c r="MF120" s="26">
        <v>0</v>
      </c>
      <c r="MG120" s="26">
        <v>0</v>
      </c>
      <c r="MH120" s="26">
        <v>0</v>
      </c>
      <c r="MI120" s="26">
        <v>0</v>
      </c>
      <c r="MJ120" s="26">
        <v>0</v>
      </c>
      <c r="MK120" s="26">
        <v>1</v>
      </c>
      <c r="ML120" s="26">
        <v>2</v>
      </c>
      <c r="MM120" s="28">
        <v>0</v>
      </c>
      <c r="MN120" s="26">
        <v>0</v>
      </c>
      <c r="MO120" s="26">
        <v>0</v>
      </c>
      <c r="MP120" s="26">
        <v>0</v>
      </c>
      <c r="MQ120" s="26">
        <v>0</v>
      </c>
      <c r="MR120" s="26">
        <v>0</v>
      </c>
      <c r="MS120" s="26">
        <v>0</v>
      </c>
      <c r="MT120" s="26">
        <v>0</v>
      </c>
      <c r="MU120" s="26">
        <v>0</v>
      </c>
      <c r="MV120" s="26">
        <v>0</v>
      </c>
      <c r="MW120" s="26">
        <v>0</v>
      </c>
      <c r="MX120" s="26">
        <v>0</v>
      </c>
      <c r="MY120" s="26">
        <v>0</v>
      </c>
      <c r="MZ120" s="26">
        <v>0</v>
      </c>
      <c r="NA120" s="26">
        <v>0</v>
      </c>
      <c r="NB120" s="26">
        <v>0</v>
      </c>
      <c r="NC120" s="26">
        <v>0</v>
      </c>
      <c r="ND120" s="26">
        <v>0</v>
      </c>
      <c r="NE120" s="26">
        <v>0</v>
      </c>
      <c r="NF120" s="26">
        <v>0</v>
      </c>
      <c r="NG120" s="26">
        <v>0</v>
      </c>
      <c r="NH120" s="26">
        <v>0</v>
      </c>
      <c r="NI120" s="26">
        <v>0</v>
      </c>
      <c r="NJ120" s="26">
        <v>0</v>
      </c>
      <c r="NK120" s="26">
        <v>0</v>
      </c>
      <c r="NL120" s="26">
        <v>0</v>
      </c>
      <c r="NM120" s="26">
        <v>0</v>
      </c>
      <c r="NN120" s="26">
        <v>0</v>
      </c>
      <c r="NO120" s="26">
        <v>0</v>
      </c>
      <c r="NP120" s="26">
        <v>0</v>
      </c>
      <c r="NQ120" s="26">
        <v>0</v>
      </c>
      <c r="NR120" s="26">
        <v>0</v>
      </c>
      <c r="NS120" s="26">
        <v>0</v>
      </c>
      <c r="NT120" s="26">
        <v>0</v>
      </c>
      <c r="NU120" s="26">
        <v>0</v>
      </c>
      <c r="NV120" s="26">
        <v>0</v>
      </c>
      <c r="NW120" s="26">
        <v>0</v>
      </c>
      <c r="NX120" s="26">
        <v>0</v>
      </c>
      <c r="NY120" s="26">
        <v>0</v>
      </c>
      <c r="NZ120" s="26">
        <v>0</v>
      </c>
      <c r="OA120" s="26">
        <v>0</v>
      </c>
      <c r="OB120" s="26">
        <v>0</v>
      </c>
      <c r="OC120" s="26">
        <v>0</v>
      </c>
      <c r="OD120" s="26">
        <v>0</v>
      </c>
      <c r="OE120" s="26">
        <v>0</v>
      </c>
      <c r="OF120" s="26">
        <v>0</v>
      </c>
      <c r="OG120" s="26">
        <v>0</v>
      </c>
      <c r="OH120" s="26"/>
      <c r="OI120" s="26">
        <v>0</v>
      </c>
      <c r="OJ120" s="26">
        <v>0</v>
      </c>
      <c r="OK120" s="28">
        <v>273</v>
      </c>
      <c r="OL120" s="26">
        <v>0</v>
      </c>
      <c r="OM120" s="26">
        <v>0</v>
      </c>
      <c r="ON120" s="26">
        <v>2</v>
      </c>
      <c r="OO120" s="26">
        <v>9</v>
      </c>
      <c r="OP120" s="26">
        <v>6</v>
      </c>
      <c r="OQ120" s="26">
        <v>89</v>
      </c>
      <c r="OR120" s="26">
        <v>15</v>
      </c>
      <c r="OS120" s="26">
        <v>9</v>
      </c>
      <c r="OT120" s="26">
        <v>68</v>
      </c>
      <c r="OU120" s="26">
        <v>19</v>
      </c>
      <c r="OV120" s="26">
        <v>5</v>
      </c>
      <c r="OW120" s="26">
        <v>51</v>
      </c>
      <c r="OX120" s="28">
        <v>274</v>
      </c>
      <c r="OY120" s="26">
        <v>2</v>
      </c>
      <c r="OZ120" s="26">
        <v>105</v>
      </c>
      <c r="PA120" s="26">
        <v>92</v>
      </c>
      <c r="PB120" s="26">
        <v>75</v>
      </c>
      <c r="PC120" s="28">
        <v>63</v>
      </c>
      <c r="PD120" s="26">
        <v>54</v>
      </c>
      <c r="PE120" s="26">
        <v>9</v>
      </c>
      <c r="PF120" s="28">
        <v>3</v>
      </c>
      <c r="PG120" s="26">
        <v>1</v>
      </c>
      <c r="PH120" s="26">
        <v>2</v>
      </c>
      <c r="PI120" s="26">
        <v>0</v>
      </c>
      <c r="PJ120" s="26">
        <v>0</v>
      </c>
      <c r="PK120" s="28">
        <v>35</v>
      </c>
      <c r="PL120" s="26">
        <v>0</v>
      </c>
      <c r="PM120" s="26">
        <v>0</v>
      </c>
      <c r="PN120" s="26">
        <v>0</v>
      </c>
      <c r="PO120" s="26">
        <v>0</v>
      </c>
      <c r="PP120" s="26">
        <v>0</v>
      </c>
      <c r="PQ120" s="26">
        <v>0</v>
      </c>
      <c r="PR120" s="26">
        <v>0</v>
      </c>
      <c r="PS120" s="26">
        <v>0</v>
      </c>
      <c r="PT120" s="26">
        <v>2</v>
      </c>
      <c r="PU120" s="26">
        <v>1</v>
      </c>
      <c r="PV120" s="26">
        <v>1</v>
      </c>
      <c r="PW120" s="26">
        <v>2</v>
      </c>
      <c r="PX120" s="26">
        <v>3</v>
      </c>
      <c r="PY120" s="26">
        <v>4</v>
      </c>
      <c r="PZ120" s="26">
        <v>1</v>
      </c>
      <c r="QA120" s="26">
        <v>5</v>
      </c>
      <c r="QB120" s="26">
        <v>2</v>
      </c>
      <c r="QC120" s="26">
        <v>1</v>
      </c>
      <c r="QD120" s="26">
        <v>0</v>
      </c>
      <c r="QE120" s="26">
        <v>1</v>
      </c>
      <c r="QF120" s="26">
        <v>0</v>
      </c>
      <c r="QG120" s="26">
        <v>2</v>
      </c>
      <c r="QH120" s="26">
        <v>0</v>
      </c>
      <c r="QI120" s="26">
        <v>1</v>
      </c>
      <c r="QJ120" s="26">
        <v>0</v>
      </c>
      <c r="QK120" s="26">
        <v>0</v>
      </c>
      <c r="QL120" s="26">
        <v>0</v>
      </c>
      <c r="QM120" s="26">
        <v>0</v>
      </c>
      <c r="QN120" s="26">
        <v>0</v>
      </c>
      <c r="QO120" s="26">
        <v>0</v>
      </c>
      <c r="QP120" s="26">
        <v>0</v>
      </c>
      <c r="QQ120" s="26">
        <v>0</v>
      </c>
      <c r="QR120" s="26">
        <v>1</v>
      </c>
      <c r="QS120" s="26">
        <v>0</v>
      </c>
      <c r="QT120" s="26">
        <v>0</v>
      </c>
      <c r="QU120" s="26">
        <v>0</v>
      </c>
      <c r="QV120" s="26">
        <v>0</v>
      </c>
      <c r="QW120" s="26">
        <v>0</v>
      </c>
      <c r="QX120" s="26">
        <v>0</v>
      </c>
      <c r="QY120" s="26">
        <v>0</v>
      </c>
      <c r="QZ120" s="26">
        <v>0</v>
      </c>
      <c r="RA120" s="26">
        <v>0</v>
      </c>
      <c r="RB120" s="26">
        <v>0</v>
      </c>
      <c r="RC120" s="26">
        <v>0</v>
      </c>
      <c r="RD120" s="26">
        <v>0</v>
      </c>
      <c r="RE120" s="26">
        <v>0</v>
      </c>
      <c r="RF120" s="26">
        <v>0</v>
      </c>
      <c r="RG120" s="26">
        <v>0</v>
      </c>
      <c r="RH120" s="26">
        <v>0</v>
      </c>
      <c r="RI120" s="26">
        <v>0</v>
      </c>
      <c r="RJ120" s="26">
        <v>0</v>
      </c>
      <c r="RK120" s="26">
        <v>0</v>
      </c>
      <c r="RL120" s="26">
        <v>2</v>
      </c>
      <c r="RM120" s="26">
        <v>2</v>
      </c>
      <c r="RN120" s="26">
        <v>0</v>
      </c>
      <c r="RO120" s="26">
        <v>0</v>
      </c>
      <c r="RP120" s="26">
        <v>1</v>
      </c>
      <c r="RQ120" s="26">
        <v>0</v>
      </c>
      <c r="RR120" s="26">
        <v>0</v>
      </c>
      <c r="RS120" s="26">
        <v>1</v>
      </c>
      <c r="RT120" s="26">
        <v>0</v>
      </c>
      <c r="RU120" s="26">
        <v>0</v>
      </c>
      <c r="RV120" s="26">
        <v>0</v>
      </c>
      <c r="RW120" s="26">
        <v>1</v>
      </c>
      <c r="RX120" s="26">
        <v>0</v>
      </c>
      <c r="RY120" s="26">
        <v>0</v>
      </c>
      <c r="RZ120" s="26">
        <v>0</v>
      </c>
      <c r="SA120" s="26">
        <v>0</v>
      </c>
      <c r="SB120" s="26">
        <v>0</v>
      </c>
      <c r="SC120" s="26">
        <v>0</v>
      </c>
      <c r="SD120" s="26">
        <v>0</v>
      </c>
      <c r="SE120" s="26">
        <v>1</v>
      </c>
      <c r="SF120" s="28">
        <v>35</v>
      </c>
      <c r="SG120" s="26">
        <v>0</v>
      </c>
      <c r="SH120" s="26">
        <v>0</v>
      </c>
      <c r="SI120" s="26">
        <v>0</v>
      </c>
      <c r="SJ120" s="26">
        <v>0</v>
      </c>
      <c r="SK120" s="26">
        <v>2</v>
      </c>
      <c r="SL120" s="26">
        <v>2</v>
      </c>
      <c r="SM120" s="26">
        <v>0</v>
      </c>
      <c r="SN120" s="26">
        <v>0</v>
      </c>
      <c r="SO120" s="26">
        <v>4</v>
      </c>
      <c r="SP120" s="26">
        <v>1</v>
      </c>
      <c r="SQ120" s="26">
        <v>1</v>
      </c>
      <c r="SR120" s="26">
        <v>3</v>
      </c>
      <c r="SS120" s="26">
        <v>3</v>
      </c>
      <c r="ST120" s="26">
        <v>4</v>
      </c>
      <c r="SU120" s="26">
        <v>1</v>
      </c>
      <c r="SV120" s="26">
        <v>6</v>
      </c>
      <c r="SW120" s="26">
        <v>2</v>
      </c>
      <c r="SX120" s="26">
        <v>1</v>
      </c>
      <c r="SY120" s="26">
        <v>0</v>
      </c>
      <c r="SZ120" s="26">
        <v>1</v>
      </c>
      <c r="TA120" s="26">
        <v>0</v>
      </c>
      <c r="TB120" s="26">
        <v>2</v>
      </c>
      <c r="TC120" s="26">
        <v>0</v>
      </c>
      <c r="TD120" s="26">
        <v>2</v>
      </c>
      <c r="TE120" s="28">
        <v>281</v>
      </c>
      <c r="TF120" s="26">
        <v>0</v>
      </c>
      <c r="TG120" s="26">
        <v>2</v>
      </c>
      <c r="TH120" s="26">
        <v>1</v>
      </c>
      <c r="TI120" s="26">
        <v>2</v>
      </c>
      <c r="TJ120" s="26">
        <v>1</v>
      </c>
      <c r="TK120" s="26">
        <v>0</v>
      </c>
      <c r="TL120" s="26">
        <v>22</v>
      </c>
      <c r="TM120" s="26">
        <v>35</v>
      </c>
      <c r="TN120" s="26">
        <v>52</v>
      </c>
      <c r="TO120" s="26">
        <v>26</v>
      </c>
      <c r="TP120" s="26">
        <v>16</v>
      </c>
      <c r="TQ120" s="26">
        <v>5</v>
      </c>
      <c r="TR120" s="26">
        <v>8</v>
      </c>
      <c r="TS120" s="26">
        <v>9</v>
      </c>
      <c r="TT120" s="26">
        <v>2</v>
      </c>
      <c r="TU120" s="26">
        <v>0</v>
      </c>
      <c r="TV120" s="26">
        <v>1</v>
      </c>
      <c r="TW120" s="26">
        <v>1</v>
      </c>
      <c r="TX120" s="26">
        <v>0</v>
      </c>
      <c r="TY120" s="26">
        <v>12</v>
      </c>
      <c r="TZ120" s="26">
        <v>43</v>
      </c>
      <c r="UA120" s="26">
        <v>18</v>
      </c>
      <c r="UB120" s="26">
        <v>8</v>
      </c>
      <c r="UC120" s="26">
        <v>9</v>
      </c>
      <c r="UD120" s="26">
        <v>1</v>
      </c>
      <c r="UE120" s="26">
        <v>9</v>
      </c>
      <c r="UF120" s="26">
        <v>0</v>
      </c>
      <c r="UG120" s="26">
        <v>0</v>
      </c>
      <c r="UH120" s="26">
        <v>0</v>
      </c>
      <c r="UI120" s="26">
        <v>0</v>
      </c>
      <c r="UJ120" s="28">
        <v>9310</v>
      </c>
      <c r="UK120" s="26">
        <v>23</v>
      </c>
      <c r="UL120" s="26">
        <v>95</v>
      </c>
      <c r="UM120" s="26">
        <v>117</v>
      </c>
      <c r="UN120" s="26">
        <v>90</v>
      </c>
      <c r="UO120" s="26">
        <v>410</v>
      </c>
      <c r="UP120" s="26">
        <v>1419</v>
      </c>
      <c r="UQ120" s="26">
        <v>1381</v>
      </c>
      <c r="UR120" s="26">
        <v>1063</v>
      </c>
      <c r="US120" s="26">
        <v>743</v>
      </c>
      <c r="UT120" s="26">
        <v>508</v>
      </c>
      <c r="UU120" s="26">
        <v>285</v>
      </c>
      <c r="UV120" s="26">
        <v>349</v>
      </c>
      <c r="UW120" s="26">
        <v>17</v>
      </c>
      <c r="UX120" s="26">
        <v>92</v>
      </c>
      <c r="UY120" s="26">
        <v>86</v>
      </c>
      <c r="UZ120" s="26">
        <v>62</v>
      </c>
      <c r="VA120" s="26">
        <v>38</v>
      </c>
      <c r="VB120" s="26">
        <v>288</v>
      </c>
      <c r="VC120" s="26">
        <v>565</v>
      </c>
      <c r="VD120" s="26">
        <v>484</v>
      </c>
      <c r="VE120" s="26">
        <v>398</v>
      </c>
      <c r="VF120" s="26">
        <v>267</v>
      </c>
      <c r="VG120" s="26">
        <v>172</v>
      </c>
      <c r="VH120" s="26">
        <v>358</v>
      </c>
      <c r="VI120" s="26">
        <v>0</v>
      </c>
      <c r="VJ120" s="26">
        <v>0</v>
      </c>
      <c r="VK120" s="26">
        <v>0</v>
      </c>
      <c r="VL120" s="26">
        <v>0</v>
      </c>
      <c r="VM120" s="28">
        <v>63</v>
      </c>
      <c r="VN120" s="26">
        <v>0</v>
      </c>
      <c r="VO120" s="26">
        <v>6</v>
      </c>
      <c r="VP120" s="26">
        <v>9</v>
      </c>
      <c r="VQ120" s="26">
        <v>5</v>
      </c>
      <c r="VR120" s="26">
        <v>0</v>
      </c>
      <c r="VS120" s="26">
        <v>9</v>
      </c>
      <c r="VT120" s="26">
        <v>15</v>
      </c>
      <c r="VU120" s="26">
        <v>19</v>
      </c>
      <c r="VV120" s="28">
        <v>26</v>
      </c>
      <c r="VW120" s="26">
        <v>0</v>
      </c>
      <c r="VX120" s="26">
        <v>0</v>
      </c>
      <c r="VY120" s="26">
        <v>0</v>
      </c>
      <c r="VZ120" s="26">
        <v>0</v>
      </c>
      <c r="WA120" s="26">
        <v>0</v>
      </c>
      <c r="WB120" s="26">
        <v>0</v>
      </c>
      <c r="WC120" s="26">
        <v>0</v>
      </c>
      <c r="WD120" s="26">
        <v>0</v>
      </c>
      <c r="WE120" s="26">
        <v>2</v>
      </c>
      <c r="WF120" s="26">
        <v>1</v>
      </c>
      <c r="WG120" s="26">
        <v>1</v>
      </c>
      <c r="WH120" s="26">
        <v>2</v>
      </c>
      <c r="WI120" s="26">
        <v>3</v>
      </c>
      <c r="WJ120" s="26">
        <v>4</v>
      </c>
      <c r="WK120" s="26">
        <v>1</v>
      </c>
      <c r="WL120" s="26">
        <v>5</v>
      </c>
      <c r="WM120" s="26">
        <v>2</v>
      </c>
      <c r="WN120" s="26">
        <v>1</v>
      </c>
      <c r="WO120" s="26">
        <v>0</v>
      </c>
      <c r="WP120" s="26">
        <v>1</v>
      </c>
      <c r="WQ120" s="26">
        <v>0</v>
      </c>
      <c r="WR120" s="26">
        <v>2</v>
      </c>
      <c r="WS120" s="26">
        <v>0</v>
      </c>
      <c r="WT120" s="26">
        <v>1</v>
      </c>
      <c r="WU120" s="26">
        <v>0</v>
      </c>
      <c r="WV120" s="26">
        <v>0</v>
      </c>
      <c r="WW120" s="26">
        <v>0</v>
      </c>
      <c r="WX120" s="26">
        <v>0</v>
      </c>
      <c r="WY120" s="26">
        <v>0</v>
      </c>
      <c r="WZ120" s="26">
        <v>0</v>
      </c>
      <c r="XA120" s="26">
        <v>0</v>
      </c>
      <c r="XB120" s="26">
        <v>0</v>
      </c>
      <c r="XC120" s="26">
        <v>0</v>
      </c>
      <c r="XD120" s="26">
        <v>0</v>
      </c>
      <c r="XE120" s="26">
        <v>0</v>
      </c>
      <c r="XF120" s="26">
        <v>0</v>
      </c>
      <c r="XG120" s="26">
        <v>0</v>
      </c>
      <c r="XH120" s="26">
        <v>0</v>
      </c>
      <c r="XI120" s="26">
        <v>0</v>
      </c>
      <c r="XJ120" s="26">
        <v>0</v>
      </c>
      <c r="XK120" s="26">
        <v>0</v>
      </c>
      <c r="XL120" s="26">
        <v>0</v>
      </c>
      <c r="XM120" s="26">
        <v>0</v>
      </c>
      <c r="XN120" s="26">
        <v>0</v>
      </c>
      <c r="XO120" s="26">
        <v>0</v>
      </c>
      <c r="XP120" s="26">
        <v>0</v>
      </c>
      <c r="XQ120" s="26">
        <v>0</v>
      </c>
      <c r="XR120" s="26">
        <v>0</v>
      </c>
      <c r="XS120" s="41">
        <v>0</v>
      </c>
      <c r="XT120" s="41">
        <v>0</v>
      </c>
      <c r="XU120" s="41">
        <v>0</v>
      </c>
      <c r="XV120" s="41">
        <v>0</v>
      </c>
      <c r="XW120" s="41">
        <v>0</v>
      </c>
      <c r="XX120" s="41">
        <v>0</v>
      </c>
      <c r="XY120" s="41">
        <v>0</v>
      </c>
      <c r="XZ120" s="41">
        <v>0</v>
      </c>
      <c r="YA120" s="41">
        <v>0</v>
      </c>
      <c r="YB120" s="41">
        <v>0</v>
      </c>
      <c r="YC120" s="41">
        <v>0</v>
      </c>
      <c r="YD120" s="41">
        <v>0</v>
      </c>
      <c r="YE120" s="41">
        <v>0</v>
      </c>
      <c r="YF120" s="41">
        <v>0</v>
      </c>
      <c r="YG120" s="41">
        <v>0</v>
      </c>
      <c r="YH120" s="41">
        <v>0</v>
      </c>
      <c r="YI120" s="41">
        <v>0</v>
      </c>
      <c r="YJ120" s="41">
        <v>0</v>
      </c>
      <c r="YK120" s="41">
        <v>0</v>
      </c>
      <c r="YL120" s="41">
        <v>0</v>
      </c>
      <c r="YM120" s="41">
        <v>0</v>
      </c>
      <c r="YN120" s="41">
        <v>0</v>
      </c>
      <c r="YO120" s="41">
        <v>0</v>
      </c>
      <c r="YP120" s="41">
        <v>0</v>
      </c>
      <c r="YQ120" s="41">
        <v>0</v>
      </c>
      <c r="YR120" s="41">
        <v>0</v>
      </c>
      <c r="YS120" s="41">
        <v>0</v>
      </c>
      <c r="YT120" s="41">
        <v>0</v>
      </c>
      <c r="YU120" s="41">
        <v>0</v>
      </c>
      <c r="YV120" s="41">
        <v>0</v>
      </c>
      <c r="YW120" s="41">
        <v>0</v>
      </c>
      <c r="YX120" s="41">
        <v>0</v>
      </c>
      <c r="YY120" s="41">
        <v>0</v>
      </c>
      <c r="YZ120" s="41">
        <v>0</v>
      </c>
      <c r="ZA120" s="41">
        <v>0</v>
      </c>
      <c r="ZB120" s="41">
        <v>0</v>
      </c>
      <c r="ZC120" s="41">
        <v>0</v>
      </c>
      <c r="ZD120" s="41">
        <v>0</v>
      </c>
      <c r="ZE120" s="41">
        <v>0</v>
      </c>
      <c r="ZF120" s="41">
        <v>0</v>
      </c>
      <c r="ZG120" s="41">
        <v>0</v>
      </c>
      <c r="ZH120" s="41">
        <v>0</v>
      </c>
      <c r="ZI120" s="41">
        <v>0</v>
      </c>
      <c r="ZJ120" s="41">
        <v>0</v>
      </c>
      <c r="ZK120" s="41">
        <v>0</v>
      </c>
      <c r="ZL120" s="41">
        <v>0</v>
      </c>
      <c r="ZM120" s="41">
        <v>53</v>
      </c>
      <c r="ZN120" s="41">
        <v>6</v>
      </c>
      <c r="ZO120" s="27">
        <v>0</v>
      </c>
      <c r="ZP120" s="27">
        <v>9</v>
      </c>
      <c r="ZQ120" s="27">
        <v>12</v>
      </c>
      <c r="ZR120" s="27">
        <v>16</v>
      </c>
      <c r="ZS120" s="27">
        <v>19</v>
      </c>
      <c r="ZT120" s="27">
        <v>166</v>
      </c>
      <c r="ZU120" s="27">
        <v>204</v>
      </c>
      <c r="ZV120" s="27">
        <v>7763</v>
      </c>
      <c r="ZW120" s="27">
        <v>2026</v>
      </c>
      <c r="ZX120" s="27">
        <v>546</v>
      </c>
      <c r="ZY120" s="27">
        <v>468</v>
      </c>
      <c r="ZZ120" s="27">
        <v>151</v>
      </c>
      <c r="AAA120" s="27">
        <v>169</v>
      </c>
      <c r="AAB120" s="27">
        <v>10</v>
      </c>
      <c r="AAC120" s="27">
        <v>10</v>
      </c>
      <c r="AAD120" s="27">
        <v>10</v>
      </c>
      <c r="AAE120" s="27">
        <v>12</v>
      </c>
      <c r="AAF120" s="27">
        <v>131</v>
      </c>
      <c r="AAG120" s="27">
        <v>147</v>
      </c>
      <c r="AAH120" s="27" t="s">
        <v>603</v>
      </c>
    </row>
    <row r="121" spans="1:710" s="27" customFormat="1" x14ac:dyDescent="0.2">
      <c r="A121" s="27" t="s">
        <v>171</v>
      </c>
      <c r="B121" s="68">
        <v>1041617</v>
      </c>
      <c r="C121" s="28">
        <v>421</v>
      </c>
      <c r="D121" s="28">
        <v>33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8">
        <v>12</v>
      </c>
      <c r="P121" s="28">
        <v>10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  <c r="AJ121" s="26">
        <v>0</v>
      </c>
      <c r="AK121" s="26">
        <v>0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6">
        <v>0</v>
      </c>
      <c r="AU121" s="26">
        <v>0</v>
      </c>
      <c r="AV121" s="26">
        <v>0</v>
      </c>
      <c r="AW121" s="26">
        <v>0</v>
      </c>
      <c r="AX121" s="26">
        <v>0</v>
      </c>
      <c r="AY121" s="26">
        <v>0</v>
      </c>
      <c r="AZ121" s="26">
        <v>0</v>
      </c>
      <c r="BA121" s="26">
        <v>0</v>
      </c>
      <c r="BB121" s="26">
        <v>0</v>
      </c>
      <c r="BC121" s="26">
        <v>0</v>
      </c>
      <c r="BD121" s="26">
        <v>0</v>
      </c>
      <c r="BE121" s="26">
        <v>0</v>
      </c>
      <c r="BF121" s="26">
        <v>0</v>
      </c>
      <c r="BG121" s="26">
        <v>0</v>
      </c>
      <c r="BH121" s="26">
        <v>0</v>
      </c>
      <c r="BI121" s="26">
        <v>0</v>
      </c>
      <c r="BJ121" s="26">
        <v>0</v>
      </c>
      <c r="BK121" s="26">
        <v>0</v>
      </c>
      <c r="BL121" s="26">
        <v>0</v>
      </c>
      <c r="BM121" s="26"/>
      <c r="BN121" s="26"/>
      <c r="BO121" s="26"/>
      <c r="BP121" s="26"/>
      <c r="BQ121" s="26">
        <v>0</v>
      </c>
      <c r="BR121" s="26">
        <v>2</v>
      </c>
      <c r="BS121" s="26">
        <v>0</v>
      </c>
      <c r="BT121" s="26">
        <v>5</v>
      </c>
      <c r="BU121" s="28">
        <v>0</v>
      </c>
      <c r="BV121" s="28">
        <v>0</v>
      </c>
      <c r="BW121" s="28">
        <v>4</v>
      </c>
      <c r="BX121" s="28">
        <v>93</v>
      </c>
      <c r="BY121" s="26">
        <v>0</v>
      </c>
      <c r="BZ121" s="26">
        <v>0</v>
      </c>
      <c r="CA121" s="26">
        <v>0</v>
      </c>
      <c r="CB121" s="26">
        <v>2</v>
      </c>
      <c r="CC121" s="26">
        <v>0</v>
      </c>
      <c r="CD121" s="26">
        <v>3</v>
      </c>
      <c r="CE121" s="26">
        <v>0</v>
      </c>
      <c r="CF121" s="26">
        <v>6</v>
      </c>
      <c r="CG121" s="26">
        <v>0</v>
      </c>
      <c r="CH121" s="26">
        <v>3</v>
      </c>
      <c r="CI121" s="26">
        <v>0</v>
      </c>
      <c r="CJ121" s="26">
        <v>3</v>
      </c>
      <c r="CK121" s="26">
        <v>0</v>
      </c>
      <c r="CL121" s="26">
        <v>0</v>
      </c>
      <c r="CM121" s="26">
        <v>0</v>
      </c>
      <c r="CN121" s="26">
        <v>0</v>
      </c>
      <c r="CO121" s="26">
        <v>0</v>
      </c>
      <c r="CP121" s="26">
        <v>0</v>
      </c>
      <c r="CQ121" s="26">
        <v>0</v>
      </c>
      <c r="CR121" s="26">
        <v>0</v>
      </c>
      <c r="CS121" s="26">
        <v>0</v>
      </c>
      <c r="CT121" s="26">
        <v>0</v>
      </c>
      <c r="CU121" s="26">
        <v>0</v>
      </c>
      <c r="CV121" s="26">
        <v>0</v>
      </c>
      <c r="CW121" s="26">
        <v>0</v>
      </c>
      <c r="CX121" s="26">
        <v>0</v>
      </c>
      <c r="CY121" s="26">
        <v>0</v>
      </c>
      <c r="CZ121" s="26">
        <v>2</v>
      </c>
      <c r="DA121" s="26">
        <v>0</v>
      </c>
      <c r="DB121" s="26">
        <v>2</v>
      </c>
      <c r="DC121" s="26">
        <v>0</v>
      </c>
      <c r="DD121" s="26">
        <v>0</v>
      </c>
      <c r="DE121" s="26">
        <v>0</v>
      </c>
      <c r="DF121" s="26">
        <v>0</v>
      </c>
      <c r="DG121" s="26">
        <v>1</v>
      </c>
      <c r="DH121" s="26">
        <v>5</v>
      </c>
      <c r="DI121" s="26">
        <v>0</v>
      </c>
      <c r="DJ121" s="26">
        <v>5</v>
      </c>
      <c r="DK121" s="26">
        <v>1</v>
      </c>
      <c r="DL121" s="26">
        <v>12</v>
      </c>
      <c r="DM121" s="26">
        <v>0</v>
      </c>
      <c r="DN121" s="26">
        <v>4</v>
      </c>
      <c r="DO121" s="26">
        <v>2</v>
      </c>
      <c r="DP121" s="26">
        <v>24</v>
      </c>
      <c r="DQ121" s="26">
        <v>2</v>
      </c>
      <c r="DR121" s="26">
        <v>25</v>
      </c>
      <c r="DS121" s="26">
        <v>3</v>
      </c>
      <c r="DT121" s="26">
        <v>0</v>
      </c>
      <c r="DU121" s="26">
        <v>0</v>
      </c>
      <c r="DV121" s="26">
        <v>0</v>
      </c>
      <c r="DW121" s="26">
        <v>0</v>
      </c>
      <c r="DX121" s="26">
        <v>0</v>
      </c>
      <c r="DY121" s="26">
        <v>0</v>
      </c>
      <c r="DZ121" s="26">
        <v>0</v>
      </c>
      <c r="EA121" s="26">
        <v>0</v>
      </c>
      <c r="EB121" s="26">
        <v>0</v>
      </c>
      <c r="EC121" s="26">
        <v>0</v>
      </c>
      <c r="ED121" s="26">
        <v>0</v>
      </c>
      <c r="EE121" s="26">
        <v>0</v>
      </c>
      <c r="EF121" s="26">
        <v>0</v>
      </c>
      <c r="EG121" s="26">
        <v>0</v>
      </c>
      <c r="EH121" s="26">
        <v>0</v>
      </c>
      <c r="EI121" s="26">
        <v>0</v>
      </c>
      <c r="EJ121" s="26">
        <v>1</v>
      </c>
      <c r="EK121" s="26">
        <v>0</v>
      </c>
      <c r="EL121" s="26">
        <v>1</v>
      </c>
      <c r="EM121" s="26"/>
      <c r="EN121" s="26"/>
      <c r="EO121" s="26">
        <v>1</v>
      </c>
      <c r="EP121" s="26">
        <v>61</v>
      </c>
      <c r="EQ121" s="26">
        <v>0</v>
      </c>
      <c r="ER121" s="26">
        <v>0</v>
      </c>
      <c r="ES121" s="26">
        <v>0</v>
      </c>
      <c r="ET121" s="26">
        <v>0</v>
      </c>
      <c r="EU121" s="26">
        <v>0</v>
      </c>
      <c r="EV121" s="26">
        <v>0</v>
      </c>
      <c r="EW121" s="26">
        <v>0</v>
      </c>
      <c r="EX121" s="26">
        <v>0</v>
      </c>
      <c r="EY121" s="26">
        <v>0</v>
      </c>
      <c r="EZ121" s="26">
        <v>1</v>
      </c>
      <c r="FA121" s="26">
        <v>0</v>
      </c>
      <c r="FB121" s="26">
        <v>0</v>
      </c>
      <c r="FC121" s="26">
        <v>0</v>
      </c>
      <c r="FD121" s="26">
        <v>6</v>
      </c>
      <c r="FE121" s="26">
        <v>0</v>
      </c>
      <c r="FF121" s="26">
        <v>3</v>
      </c>
      <c r="FG121" s="26">
        <v>0</v>
      </c>
      <c r="FH121" s="26">
        <v>8</v>
      </c>
      <c r="FI121" s="26">
        <v>0</v>
      </c>
      <c r="FJ121" s="26">
        <v>1</v>
      </c>
      <c r="FK121" s="26">
        <v>0</v>
      </c>
      <c r="FL121" s="26">
        <v>46</v>
      </c>
      <c r="FM121" s="26">
        <v>0</v>
      </c>
      <c r="FN121" s="26">
        <v>0</v>
      </c>
      <c r="FO121" s="26">
        <v>1</v>
      </c>
      <c r="FP121" s="26">
        <v>20</v>
      </c>
      <c r="FQ121" s="26">
        <v>0</v>
      </c>
      <c r="FR121" s="26">
        <v>2</v>
      </c>
      <c r="FS121" s="26">
        <v>0</v>
      </c>
      <c r="FT121" s="26">
        <v>0</v>
      </c>
      <c r="FU121" s="26">
        <v>0</v>
      </c>
      <c r="FV121" s="26">
        <v>0</v>
      </c>
      <c r="FW121" s="26">
        <v>0</v>
      </c>
      <c r="FX121" s="26">
        <v>0</v>
      </c>
      <c r="FY121" s="26">
        <v>0</v>
      </c>
      <c r="FZ121" s="26">
        <v>0</v>
      </c>
      <c r="GA121" s="26">
        <v>0</v>
      </c>
      <c r="GB121" s="26">
        <v>0</v>
      </c>
      <c r="GC121" s="26">
        <v>0</v>
      </c>
      <c r="GD121" s="26">
        <v>0</v>
      </c>
      <c r="GE121" s="26">
        <v>0</v>
      </c>
      <c r="GF121" s="26">
        <v>0</v>
      </c>
      <c r="GG121" s="26">
        <v>0</v>
      </c>
      <c r="GH121" s="26">
        <v>0</v>
      </c>
      <c r="GI121" s="26">
        <v>0</v>
      </c>
      <c r="GJ121" s="26">
        <v>0</v>
      </c>
      <c r="GK121" s="26">
        <v>0</v>
      </c>
      <c r="GL121" s="26">
        <v>0</v>
      </c>
      <c r="GM121" s="26">
        <v>0</v>
      </c>
      <c r="GN121" s="26">
        <v>0</v>
      </c>
      <c r="GO121" s="26">
        <v>0</v>
      </c>
      <c r="GP121" s="26">
        <v>0</v>
      </c>
      <c r="GQ121" s="26">
        <v>0</v>
      </c>
      <c r="GR121" s="26">
        <v>0</v>
      </c>
      <c r="GS121" s="26">
        <v>0</v>
      </c>
      <c r="GT121" s="26">
        <v>0</v>
      </c>
      <c r="GU121" s="26">
        <v>0</v>
      </c>
      <c r="GV121" s="26">
        <v>1</v>
      </c>
      <c r="GW121" s="26">
        <v>0</v>
      </c>
      <c r="GX121" s="26">
        <v>1</v>
      </c>
      <c r="GY121" s="26">
        <v>0</v>
      </c>
      <c r="GZ121" s="26">
        <v>0</v>
      </c>
      <c r="HA121" s="26">
        <v>0</v>
      </c>
      <c r="HB121" s="26">
        <v>0</v>
      </c>
      <c r="HC121" s="26">
        <v>0</v>
      </c>
      <c r="HD121" s="26">
        <v>7</v>
      </c>
      <c r="HE121" s="26">
        <v>0</v>
      </c>
      <c r="HF121" s="26">
        <v>0</v>
      </c>
      <c r="HG121" s="26">
        <v>3</v>
      </c>
      <c r="HH121" s="26">
        <v>4</v>
      </c>
      <c r="HI121" s="26">
        <v>0</v>
      </c>
      <c r="HJ121" s="26">
        <v>3</v>
      </c>
      <c r="HK121" s="26">
        <v>3</v>
      </c>
      <c r="HL121" s="26">
        <v>4</v>
      </c>
      <c r="HM121" s="26">
        <v>0</v>
      </c>
      <c r="HN121" s="26">
        <v>7</v>
      </c>
      <c r="HO121" s="26">
        <v>0</v>
      </c>
      <c r="HP121" s="26">
        <v>0</v>
      </c>
      <c r="HQ121" s="26">
        <v>0</v>
      </c>
      <c r="HR121" s="26">
        <v>0</v>
      </c>
      <c r="HS121" s="26">
        <v>0</v>
      </c>
      <c r="HT121" s="26">
        <v>0</v>
      </c>
      <c r="HU121" s="26">
        <v>0</v>
      </c>
      <c r="HV121" s="26">
        <v>0</v>
      </c>
      <c r="HW121" s="26">
        <v>0</v>
      </c>
      <c r="HX121" s="26">
        <v>0</v>
      </c>
      <c r="HY121" s="26">
        <v>0</v>
      </c>
      <c r="HZ121" s="26">
        <v>0</v>
      </c>
      <c r="IA121" s="26">
        <v>0</v>
      </c>
      <c r="IB121" s="26">
        <v>0</v>
      </c>
      <c r="IC121" s="26">
        <v>0</v>
      </c>
      <c r="ID121" s="26">
        <v>0</v>
      </c>
      <c r="IE121" s="26">
        <v>0</v>
      </c>
      <c r="IF121" s="26">
        <v>3</v>
      </c>
      <c r="IG121" s="26">
        <v>0</v>
      </c>
      <c r="IH121" s="26">
        <v>2</v>
      </c>
      <c r="II121" s="26"/>
      <c r="IJ121" s="26">
        <v>0</v>
      </c>
      <c r="IK121" s="26">
        <v>0</v>
      </c>
      <c r="IL121" s="26">
        <v>0</v>
      </c>
      <c r="IM121" s="26">
        <v>0</v>
      </c>
      <c r="IN121" s="26">
        <v>0</v>
      </c>
      <c r="IO121" s="26">
        <v>0</v>
      </c>
      <c r="IP121" s="26">
        <v>0</v>
      </c>
      <c r="IQ121" s="26">
        <v>0</v>
      </c>
      <c r="IR121" s="26">
        <v>0</v>
      </c>
      <c r="IS121" s="26">
        <v>0</v>
      </c>
      <c r="IT121" s="26">
        <v>0</v>
      </c>
      <c r="IU121" s="26">
        <v>0</v>
      </c>
      <c r="IV121" s="26"/>
      <c r="IW121" s="26">
        <v>0</v>
      </c>
      <c r="IX121" s="26">
        <v>0</v>
      </c>
      <c r="IY121" s="26">
        <v>0</v>
      </c>
      <c r="IZ121" s="26">
        <v>0</v>
      </c>
      <c r="JA121" s="26">
        <v>0</v>
      </c>
      <c r="JB121" s="26">
        <v>0</v>
      </c>
      <c r="JC121" s="26">
        <v>0</v>
      </c>
      <c r="JD121" s="26">
        <v>0</v>
      </c>
      <c r="JE121" s="26">
        <v>0</v>
      </c>
      <c r="JF121" s="26">
        <v>0</v>
      </c>
      <c r="JG121" s="26">
        <v>0</v>
      </c>
      <c r="JH121" s="26">
        <v>0</v>
      </c>
      <c r="JI121" s="26"/>
      <c r="JJ121" s="26">
        <v>0</v>
      </c>
      <c r="JK121" s="26">
        <v>0</v>
      </c>
      <c r="JL121" s="26">
        <v>0</v>
      </c>
      <c r="JM121" s="26">
        <v>0</v>
      </c>
      <c r="JN121" s="26">
        <v>0</v>
      </c>
      <c r="JO121" s="26">
        <v>0</v>
      </c>
      <c r="JP121" s="26">
        <v>0</v>
      </c>
      <c r="JQ121" s="26">
        <v>0</v>
      </c>
      <c r="JR121" s="26">
        <v>0</v>
      </c>
      <c r="JS121" s="26">
        <v>0</v>
      </c>
      <c r="JT121" s="26">
        <v>0</v>
      </c>
      <c r="JU121" s="26">
        <v>0</v>
      </c>
      <c r="JV121" s="26"/>
      <c r="JW121" s="26">
        <v>0</v>
      </c>
      <c r="JX121" s="26">
        <v>0</v>
      </c>
      <c r="JY121" s="26">
        <v>0</v>
      </c>
      <c r="JZ121" s="26">
        <v>0</v>
      </c>
      <c r="KA121" s="26">
        <v>0</v>
      </c>
      <c r="KB121" s="26">
        <v>0</v>
      </c>
      <c r="KC121" s="26">
        <v>0</v>
      </c>
      <c r="KD121" s="26">
        <v>0</v>
      </c>
      <c r="KE121" s="26">
        <v>0</v>
      </c>
      <c r="KF121" s="26">
        <v>0</v>
      </c>
      <c r="KG121" s="26">
        <v>0</v>
      </c>
      <c r="KH121" s="26">
        <v>0</v>
      </c>
      <c r="KI121" s="26"/>
      <c r="KJ121" s="26">
        <v>6</v>
      </c>
      <c r="KK121" s="26">
        <v>7</v>
      </c>
      <c r="KL121" s="26">
        <v>0</v>
      </c>
      <c r="KM121" s="26">
        <v>2</v>
      </c>
      <c r="KN121" s="26">
        <v>7</v>
      </c>
      <c r="KO121" s="26">
        <v>5</v>
      </c>
      <c r="KP121" s="26">
        <v>0</v>
      </c>
      <c r="KQ121" s="26">
        <v>0</v>
      </c>
      <c r="KR121" s="26">
        <v>0</v>
      </c>
      <c r="KS121" s="26">
        <v>0</v>
      </c>
      <c r="KT121" s="26">
        <v>0</v>
      </c>
      <c r="KU121" s="26">
        <v>0</v>
      </c>
      <c r="KV121" s="26">
        <v>0</v>
      </c>
      <c r="KW121" s="26">
        <v>0</v>
      </c>
      <c r="KX121" s="26">
        <v>0</v>
      </c>
      <c r="KY121" s="26">
        <v>0</v>
      </c>
      <c r="KZ121" s="26">
        <v>1</v>
      </c>
      <c r="LA121" s="26">
        <v>1</v>
      </c>
      <c r="LB121" s="26">
        <v>0</v>
      </c>
      <c r="LC121" s="26">
        <v>1</v>
      </c>
      <c r="LD121" s="26">
        <v>0</v>
      </c>
      <c r="LE121" s="26">
        <v>0</v>
      </c>
      <c r="LF121" s="26">
        <v>0</v>
      </c>
      <c r="LG121" s="26">
        <v>0</v>
      </c>
      <c r="LH121" s="26">
        <v>0</v>
      </c>
      <c r="LI121" s="26">
        <v>1</v>
      </c>
      <c r="LJ121" s="26">
        <v>0</v>
      </c>
      <c r="LK121" s="26">
        <v>0</v>
      </c>
      <c r="LL121" s="26">
        <v>0</v>
      </c>
      <c r="LM121" s="26">
        <v>3</v>
      </c>
      <c r="LN121" s="26">
        <v>1</v>
      </c>
      <c r="LO121" s="26">
        <v>0</v>
      </c>
      <c r="LP121" s="26">
        <v>0</v>
      </c>
      <c r="LQ121" s="26">
        <v>0</v>
      </c>
      <c r="LR121" s="26">
        <v>0</v>
      </c>
      <c r="LS121" s="26">
        <v>7</v>
      </c>
      <c r="LT121" s="26">
        <v>0</v>
      </c>
      <c r="LU121" s="26">
        <v>0</v>
      </c>
      <c r="LV121" s="26">
        <v>0</v>
      </c>
      <c r="LW121" s="26">
        <v>0</v>
      </c>
      <c r="LX121" s="26">
        <v>0</v>
      </c>
      <c r="LY121" s="26">
        <v>0</v>
      </c>
      <c r="LZ121" s="26">
        <v>0</v>
      </c>
      <c r="MA121" s="26">
        <v>0</v>
      </c>
      <c r="MB121" s="26">
        <v>0</v>
      </c>
      <c r="MC121" s="26">
        <v>0</v>
      </c>
      <c r="MD121" s="26">
        <v>0</v>
      </c>
      <c r="ME121" s="26">
        <v>0</v>
      </c>
      <c r="MF121" s="26">
        <v>0</v>
      </c>
      <c r="MG121" s="26">
        <v>0</v>
      </c>
      <c r="MH121" s="26">
        <v>0</v>
      </c>
      <c r="MI121" s="26">
        <v>1</v>
      </c>
      <c r="MJ121" s="26">
        <v>0</v>
      </c>
      <c r="MK121" s="26">
        <v>0</v>
      </c>
      <c r="ML121" s="26">
        <v>1</v>
      </c>
      <c r="MM121" s="28">
        <v>0</v>
      </c>
      <c r="MN121" s="26">
        <v>0</v>
      </c>
      <c r="MO121" s="26">
        <v>0</v>
      </c>
      <c r="MP121" s="26">
        <v>0</v>
      </c>
      <c r="MQ121" s="26">
        <v>0</v>
      </c>
      <c r="MR121" s="26">
        <v>0</v>
      </c>
      <c r="MS121" s="26">
        <v>0</v>
      </c>
      <c r="MT121" s="26">
        <v>0</v>
      </c>
      <c r="MU121" s="26">
        <v>0</v>
      </c>
      <c r="MV121" s="26">
        <v>0</v>
      </c>
      <c r="MW121" s="26">
        <v>0</v>
      </c>
      <c r="MX121" s="26">
        <v>0</v>
      </c>
      <c r="MY121" s="26">
        <v>0</v>
      </c>
      <c r="MZ121" s="26">
        <v>0</v>
      </c>
      <c r="NA121" s="26">
        <v>0</v>
      </c>
      <c r="NB121" s="26">
        <v>0</v>
      </c>
      <c r="NC121" s="26">
        <v>0</v>
      </c>
      <c r="ND121" s="26">
        <v>0</v>
      </c>
      <c r="NE121" s="26">
        <v>0</v>
      </c>
      <c r="NF121" s="26">
        <v>0</v>
      </c>
      <c r="NG121" s="26">
        <v>0</v>
      </c>
      <c r="NH121" s="26">
        <v>0</v>
      </c>
      <c r="NI121" s="26">
        <v>0</v>
      </c>
      <c r="NJ121" s="26">
        <v>0</v>
      </c>
      <c r="NK121" s="26">
        <v>0</v>
      </c>
      <c r="NL121" s="26">
        <v>0</v>
      </c>
      <c r="NM121" s="26">
        <v>0</v>
      </c>
      <c r="NN121" s="26">
        <v>0</v>
      </c>
      <c r="NO121" s="26">
        <v>0</v>
      </c>
      <c r="NP121" s="26">
        <v>0</v>
      </c>
      <c r="NQ121" s="26">
        <v>0</v>
      </c>
      <c r="NR121" s="26">
        <v>0</v>
      </c>
      <c r="NS121" s="26">
        <v>0</v>
      </c>
      <c r="NT121" s="26">
        <v>0</v>
      </c>
      <c r="NU121" s="26">
        <v>0</v>
      </c>
      <c r="NV121" s="26">
        <v>0</v>
      </c>
      <c r="NW121" s="26">
        <v>0</v>
      </c>
      <c r="NX121" s="26">
        <v>0</v>
      </c>
      <c r="NY121" s="26">
        <v>0</v>
      </c>
      <c r="NZ121" s="26">
        <v>0</v>
      </c>
      <c r="OA121" s="26">
        <v>0</v>
      </c>
      <c r="OB121" s="26">
        <v>0</v>
      </c>
      <c r="OC121" s="26">
        <v>0</v>
      </c>
      <c r="OD121" s="26">
        <v>0</v>
      </c>
      <c r="OE121" s="26">
        <v>0</v>
      </c>
      <c r="OF121" s="26">
        <v>0</v>
      </c>
      <c r="OG121" s="26">
        <v>0</v>
      </c>
      <c r="OH121" s="26"/>
      <c r="OI121" s="26">
        <v>0</v>
      </c>
      <c r="OJ121" s="26">
        <v>0</v>
      </c>
      <c r="OK121" s="28">
        <v>107</v>
      </c>
      <c r="OL121" s="26">
        <v>0</v>
      </c>
      <c r="OM121" s="26">
        <v>0</v>
      </c>
      <c r="ON121" s="26">
        <v>3</v>
      </c>
      <c r="OO121" s="26">
        <v>6</v>
      </c>
      <c r="OP121" s="26">
        <v>2</v>
      </c>
      <c r="OQ121" s="26">
        <v>9</v>
      </c>
      <c r="OR121" s="26">
        <v>2</v>
      </c>
      <c r="OS121" s="26">
        <v>1</v>
      </c>
      <c r="OT121" s="26">
        <v>36</v>
      </c>
      <c r="OU121" s="26">
        <v>2</v>
      </c>
      <c r="OV121" s="26">
        <v>1</v>
      </c>
      <c r="OW121" s="26">
        <v>45</v>
      </c>
      <c r="OX121" s="28">
        <v>107</v>
      </c>
      <c r="OY121" s="26">
        <v>3</v>
      </c>
      <c r="OZ121" s="26">
        <v>17</v>
      </c>
      <c r="PA121" s="26">
        <v>39</v>
      </c>
      <c r="PB121" s="26">
        <v>48</v>
      </c>
      <c r="PC121" s="28">
        <v>28</v>
      </c>
      <c r="PD121" s="26">
        <v>27</v>
      </c>
      <c r="PE121" s="26">
        <v>1</v>
      </c>
      <c r="PF121" s="28">
        <v>2</v>
      </c>
      <c r="PG121" s="26">
        <v>2</v>
      </c>
      <c r="PH121" s="26">
        <v>0</v>
      </c>
      <c r="PI121" s="26">
        <v>0</v>
      </c>
      <c r="PJ121" s="26">
        <v>0</v>
      </c>
      <c r="PK121" s="28">
        <v>0</v>
      </c>
      <c r="PL121" s="26">
        <v>0</v>
      </c>
      <c r="PM121" s="26">
        <v>0</v>
      </c>
      <c r="PN121" s="26">
        <v>0</v>
      </c>
      <c r="PO121" s="26">
        <v>0</v>
      </c>
      <c r="PP121" s="26">
        <v>0</v>
      </c>
      <c r="PQ121" s="26">
        <v>0</v>
      </c>
      <c r="PR121" s="26">
        <v>0</v>
      </c>
      <c r="PS121" s="26">
        <v>0</v>
      </c>
      <c r="PT121" s="26">
        <v>0</v>
      </c>
      <c r="PU121" s="26">
        <v>0</v>
      </c>
      <c r="PV121" s="26">
        <v>0</v>
      </c>
      <c r="PW121" s="26">
        <v>0</v>
      </c>
      <c r="PX121" s="26">
        <v>0</v>
      </c>
      <c r="PY121" s="26">
        <v>0</v>
      </c>
      <c r="PZ121" s="26">
        <v>0</v>
      </c>
      <c r="QA121" s="26">
        <v>0</v>
      </c>
      <c r="QB121" s="26">
        <v>0</v>
      </c>
      <c r="QC121" s="26">
        <v>0</v>
      </c>
      <c r="QD121" s="26">
        <v>0</v>
      </c>
      <c r="QE121" s="26">
        <v>0</v>
      </c>
      <c r="QF121" s="26">
        <v>0</v>
      </c>
      <c r="QG121" s="26">
        <v>0</v>
      </c>
      <c r="QH121" s="26">
        <v>0</v>
      </c>
      <c r="QI121" s="26">
        <v>0</v>
      </c>
      <c r="QJ121" s="26">
        <v>0</v>
      </c>
      <c r="QK121" s="26">
        <v>0</v>
      </c>
      <c r="QL121" s="26">
        <v>0</v>
      </c>
      <c r="QM121" s="26">
        <v>0</v>
      </c>
      <c r="QN121" s="26">
        <v>0</v>
      </c>
      <c r="QO121" s="26">
        <v>0</v>
      </c>
      <c r="QP121" s="26">
        <v>0</v>
      </c>
      <c r="QQ121" s="26">
        <v>0</v>
      </c>
      <c r="QR121" s="26">
        <v>0</v>
      </c>
      <c r="QS121" s="26">
        <v>0</v>
      </c>
      <c r="QT121" s="26">
        <v>0</v>
      </c>
      <c r="QU121" s="26">
        <v>0</v>
      </c>
      <c r="QV121" s="26">
        <v>0</v>
      </c>
      <c r="QW121" s="26">
        <v>0</v>
      </c>
      <c r="QX121" s="26">
        <v>0</v>
      </c>
      <c r="QY121" s="26">
        <v>0</v>
      </c>
      <c r="QZ121" s="26">
        <v>0</v>
      </c>
      <c r="RA121" s="26">
        <v>0</v>
      </c>
      <c r="RB121" s="26">
        <v>0</v>
      </c>
      <c r="RC121" s="26">
        <v>0</v>
      </c>
      <c r="RD121" s="26">
        <v>0</v>
      </c>
      <c r="RE121" s="26">
        <v>0</v>
      </c>
      <c r="RF121" s="26">
        <v>0</v>
      </c>
      <c r="RG121" s="26">
        <v>0</v>
      </c>
      <c r="RH121" s="26">
        <v>0</v>
      </c>
      <c r="RI121" s="26">
        <v>0</v>
      </c>
      <c r="RJ121" s="26">
        <v>0</v>
      </c>
      <c r="RK121" s="26">
        <v>0</v>
      </c>
      <c r="RL121" s="26">
        <v>0</v>
      </c>
      <c r="RM121" s="26">
        <v>0</v>
      </c>
      <c r="RN121" s="26">
        <v>0</v>
      </c>
      <c r="RO121" s="26">
        <v>0</v>
      </c>
      <c r="RP121" s="26">
        <v>0</v>
      </c>
      <c r="RQ121" s="26">
        <v>0</v>
      </c>
      <c r="RR121" s="26">
        <v>0</v>
      </c>
      <c r="RS121" s="26">
        <v>0</v>
      </c>
      <c r="RT121" s="26">
        <v>0</v>
      </c>
      <c r="RU121" s="26">
        <v>0</v>
      </c>
      <c r="RV121" s="26">
        <v>0</v>
      </c>
      <c r="RW121" s="26">
        <v>0</v>
      </c>
      <c r="RX121" s="26">
        <v>0</v>
      </c>
      <c r="RY121" s="26">
        <v>0</v>
      </c>
      <c r="RZ121" s="26">
        <v>0</v>
      </c>
      <c r="SA121" s="26">
        <v>0</v>
      </c>
      <c r="SB121" s="26">
        <v>0</v>
      </c>
      <c r="SC121" s="26">
        <v>0</v>
      </c>
      <c r="SD121" s="26">
        <v>0</v>
      </c>
      <c r="SE121" s="26">
        <v>0</v>
      </c>
      <c r="SF121" s="28">
        <v>0</v>
      </c>
      <c r="SG121" s="26">
        <v>0</v>
      </c>
      <c r="SH121" s="26">
        <v>0</v>
      </c>
      <c r="SI121" s="26">
        <v>0</v>
      </c>
      <c r="SJ121" s="26">
        <v>0</v>
      </c>
      <c r="SK121" s="26">
        <v>0</v>
      </c>
      <c r="SL121" s="26">
        <v>0</v>
      </c>
      <c r="SM121" s="26">
        <v>0</v>
      </c>
      <c r="SN121" s="26">
        <v>0</v>
      </c>
      <c r="SO121" s="26">
        <v>0</v>
      </c>
      <c r="SP121" s="26">
        <v>0</v>
      </c>
      <c r="SQ121" s="26">
        <v>0</v>
      </c>
      <c r="SR121" s="26">
        <v>0</v>
      </c>
      <c r="SS121" s="26">
        <v>0</v>
      </c>
      <c r="ST121" s="26">
        <v>0</v>
      </c>
      <c r="SU121" s="26">
        <v>0</v>
      </c>
      <c r="SV121" s="26">
        <v>0</v>
      </c>
      <c r="SW121" s="26">
        <v>0</v>
      </c>
      <c r="SX121" s="26">
        <v>0</v>
      </c>
      <c r="SY121" s="26">
        <v>0</v>
      </c>
      <c r="SZ121" s="26">
        <v>0</v>
      </c>
      <c r="TA121" s="26">
        <v>0</v>
      </c>
      <c r="TB121" s="26">
        <v>0</v>
      </c>
      <c r="TC121" s="26">
        <v>0</v>
      </c>
      <c r="TD121" s="26">
        <v>0</v>
      </c>
      <c r="TE121" s="28">
        <v>26</v>
      </c>
      <c r="TF121" s="26">
        <v>0</v>
      </c>
      <c r="TG121" s="26">
        <v>0</v>
      </c>
      <c r="TH121" s="26">
        <v>0</v>
      </c>
      <c r="TI121" s="26">
        <v>0</v>
      </c>
      <c r="TJ121" s="26">
        <v>0</v>
      </c>
      <c r="TK121" s="26">
        <v>0</v>
      </c>
      <c r="TL121" s="26">
        <v>2</v>
      </c>
      <c r="TM121" s="26">
        <v>5</v>
      </c>
      <c r="TN121" s="26">
        <v>2</v>
      </c>
      <c r="TO121" s="26">
        <v>2</v>
      </c>
      <c r="TP121" s="26">
        <v>4</v>
      </c>
      <c r="TQ121" s="26">
        <v>1</v>
      </c>
      <c r="TR121" s="26">
        <v>0</v>
      </c>
      <c r="TS121" s="26">
        <v>1</v>
      </c>
      <c r="TT121" s="26">
        <v>1</v>
      </c>
      <c r="TU121" s="26">
        <v>0</v>
      </c>
      <c r="TV121" s="26">
        <v>0</v>
      </c>
      <c r="TW121" s="26">
        <v>0</v>
      </c>
      <c r="TX121" s="26">
        <v>0</v>
      </c>
      <c r="TY121" s="26">
        <v>2</v>
      </c>
      <c r="TZ121" s="26">
        <v>1</v>
      </c>
      <c r="UA121" s="26">
        <v>1</v>
      </c>
      <c r="UB121" s="26">
        <v>1</v>
      </c>
      <c r="UC121" s="26">
        <v>1</v>
      </c>
      <c r="UD121" s="26">
        <v>1</v>
      </c>
      <c r="UE121" s="26">
        <v>1</v>
      </c>
      <c r="UF121" s="26">
        <v>0</v>
      </c>
      <c r="UG121" s="26">
        <v>0</v>
      </c>
      <c r="UH121" s="26">
        <v>0</v>
      </c>
      <c r="UI121" s="26">
        <v>0</v>
      </c>
      <c r="UJ121" s="28">
        <v>940</v>
      </c>
      <c r="UK121" s="26">
        <v>0</v>
      </c>
      <c r="UL121" s="26">
        <v>10</v>
      </c>
      <c r="UM121" s="26">
        <v>10</v>
      </c>
      <c r="UN121" s="26">
        <v>3</v>
      </c>
      <c r="UO121" s="26">
        <v>52</v>
      </c>
      <c r="UP121" s="26">
        <v>138</v>
      </c>
      <c r="UQ121" s="26">
        <v>109</v>
      </c>
      <c r="UR121" s="26">
        <v>90</v>
      </c>
      <c r="US121" s="26">
        <v>67</v>
      </c>
      <c r="UT121" s="26">
        <v>57</v>
      </c>
      <c r="UU121" s="26">
        <v>32</v>
      </c>
      <c r="UV121" s="26">
        <v>28</v>
      </c>
      <c r="UW121" s="26">
        <v>2</v>
      </c>
      <c r="UX121" s="26">
        <v>13</v>
      </c>
      <c r="UY121" s="26">
        <v>10</v>
      </c>
      <c r="UZ121" s="26">
        <v>4</v>
      </c>
      <c r="VA121" s="26">
        <v>7</v>
      </c>
      <c r="VB121" s="26">
        <v>38</v>
      </c>
      <c r="VC121" s="26">
        <v>73</v>
      </c>
      <c r="VD121" s="26">
        <v>60</v>
      </c>
      <c r="VE121" s="26">
        <v>55</v>
      </c>
      <c r="VF121" s="26">
        <v>28</v>
      </c>
      <c r="VG121" s="26">
        <v>26</v>
      </c>
      <c r="VH121" s="26">
        <v>28</v>
      </c>
      <c r="VI121" s="26">
        <v>0</v>
      </c>
      <c r="VJ121" s="26">
        <v>0</v>
      </c>
      <c r="VK121" s="26">
        <v>0</v>
      </c>
      <c r="VL121" s="26">
        <v>0</v>
      </c>
      <c r="VM121" s="28">
        <v>14</v>
      </c>
      <c r="VN121" s="26">
        <v>0</v>
      </c>
      <c r="VO121" s="26">
        <v>2</v>
      </c>
      <c r="VP121" s="26">
        <v>1</v>
      </c>
      <c r="VQ121" s="26">
        <v>1</v>
      </c>
      <c r="VR121" s="26">
        <v>0</v>
      </c>
      <c r="VS121" s="26">
        <v>6</v>
      </c>
      <c r="VT121" s="26">
        <v>2</v>
      </c>
      <c r="VU121" s="26">
        <v>2</v>
      </c>
      <c r="VV121" s="28">
        <v>0</v>
      </c>
      <c r="VW121" s="26">
        <v>0</v>
      </c>
      <c r="VX121" s="26">
        <v>0</v>
      </c>
      <c r="VY121" s="26">
        <v>0</v>
      </c>
      <c r="VZ121" s="26">
        <v>0</v>
      </c>
      <c r="WA121" s="26">
        <v>0</v>
      </c>
      <c r="WB121" s="26">
        <v>0</v>
      </c>
      <c r="WC121" s="26">
        <v>0</v>
      </c>
      <c r="WD121" s="26">
        <v>0</v>
      </c>
      <c r="WE121" s="26">
        <v>0</v>
      </c>
      <c r="WF121" s="26">
        <v>0</v>
      </c>
      <c r="WG121" s="26">
        <v>0</v>
      </c>
      <c r="WH121" s="26">
        <v>0</v>
      </c>
      <c r="WI121" s="26">
        <v>0</v>
      </c>
      <c r="WJ121" s="26">
        <v>0</v>
      </c>
      <c r="WK121" s="26">
        <v>0</v>
      </c>
      <c r="WL121" s="26">
        <v>0</v>
      </c>
      <c r="WM121" s="26">
        <v>0</v>
      </c>
      <c r="WN121" s="26">
        <v>0</v>
      </c>
      <c r="WO121" s="26">
        <v>0</v>
      </c>
      <c r="WP121" s="26">
        <v>0</v>
      </c>
      <c r="WQ121" s="26">
        <v>0</v>
      </c>
      <c r="WR121" s="26">
        <v>0</v>
      </c>
      <c r="WS121" s="26">
        <v>0</v>
      </c>
      <c r="WT121" s="26">
        <v>0</v>
      </c>
      <c r="WU121" s="26">
        <v>0</v>
      </c>
      <c r="WV121" s="26">
        <v>0</v>
      </c>
      <c r="WW121" s="26">
        <v>0</v>
      </c>
      <c r="WX121" s="26">
        <v>0</v>
      </c>
      <c r="WY121" s="26">
        <v>0</v>
      </c>
      <c r="WZ121" s="26">
        <v>0</v>
      </c>
      <c r="XA121" s="26">
        <v>0</v>
      </c>
      <c r="XB121" s="26">
        <v>0</v>
      </c>
      <c r="XC121" s="26">
        <v>0</v>
      </c>
      <c r="XD121" s="26">
        <v>0</v>
      </c>
      <c r="XE121" s="26">
        <v>0</v>
      </c>
      <c r="XF121" s="26">
        <v>0</v>
      </c>
      <c r="XG121" s="26">
        <v>0</v>
      </c>
      <c r="XH121" s="26">
        <v>0</v>
      </c>
      <c r="XI121" s="26">
        <v>0</v>
      </c>
      <c r="XJ121" s="26">
        <v>0</v>
      </c>
      <c r="XK121" s="26">
        <v>0</v>
      </c>
      <c r="XL121" s="26">
        <v>0</v>
      </c>
      <c r="XM121" s="26">
        <v>0</v>
      </c>
      <c r="XN121" s="26">
        <v>0</v>
      </c>
      <c r="XO121" s="26">
        <v>0</v>
      </c>
      <c r="XP121" s="26">
        <v>0</v>
      </c>
      <c r="XQ121" s="26">
        <v>0</v>
      </c>
      <c r="XR121" s="26">
        <v>0</v>
      </c>
      <c r="XS121" s="41">
        <v>0</v>
      </c>
      <c r="XT121" s="41">
        <v>0</v>
      </c>
      <c r="XU121" s="41">
        <v>0</v>
      </c>
      <c r="XV121" s="41">
        <v>0</v>
      </c>
      <c r="XW121" s="41">
        <v>0</v>
      </c>
      <c r="XX121" s="41">
        <v>0</v>
      </c>
      <c r="XY121" s="41">
        <v>0</v>
      </c>
      <c r="XZ121" s="41">
        <v>0</v>
      </c>
      <c r="YA121" s="41">
        <v>0</v>
      </c>
      <c r="YB121" s="41">
        <v>0</v>
      </c>
      <c r="YC121" s="41">
        <v>0</v>
      </c>
      <c r="YD121" s="41">
        <v>0</v>
      </c>
      <c r="YE121" s="41">
        <v>0</v>
      </c>
      <c r="YF121" s="41">
        <v>0</v>
      </c>
      <c r="YG121" s="41">
        <v>0</v>
      </c>
      <c r="YH121" s="41">
        <v>0</v>
      </c>
      <c r="YI121" s="41">
        <v>0</v>
      </c>
      <c r="YJ121" s="41">
        <v>0</v>
      </c>
      <c r="YK121" s="41">
        <v>0</v>
      </c>
      <c r="YL121" s="41">
        <v>0</v>
      </c>
      <c r="YM121" s="41">
        <v>0</v>
      </c>
      <c r="YN121" s="41">
        <v>0</v>
      </c>
      <c r="YO121" s="41">
        <v>0</v>
      </c>
      <c r="YP121" s="41">
        <v>0</v>
      </c>
      <c r="YQ121" s="41">
        <v>0</v>
      </c>
      <c r="YR121" s="41">
        <v>0</v>
      </c>
      <c r="YS121" s="41">
        <v>0</v>
      </c>
      <c r="YT121" s="41">
        <v>0</v>
      </c>
      <c r="YU121" s="41">
        <v>0</v>
      </c>
      <c r="YV121" s="41">
        <v>0</v>
      </c>
      <c r="YW121" s="41">
        <v>0</v>
      </c>
      <c r="YX121" s="41">
        <v>0</v>
      </c>
      <c r="YY121" s="41">
        <v>0</v>
      </c>
      <c r="YZ121" s="41">
        <v>0</v>
      </c>
      <c r="ZA121" s="41">
        <v>0</v>
      </c>
      <c r="ZB121" s="41">
        <v>0</v>
      </c>
      <c r="ZC121" s="41">
        <v>0</v>
      </c>
      <c r="ZD121" s="41">
        <v>0</v>
      </c>
      <c r="ZE121" s="41">
        <v>0</v>
      </c>
      <c r="ZF121" s="41">
        <v>0</v>
      </c>
      <c r="ZG121" s="41">
        <v>0</v>
      </c>
      <c r="ZH121" s="41">
        <v>0</v>
      </c>
      <c r="ZI121" s="41">
        <v>0</v>
      </c>
      <c r="ZJ121" s="41">
        <v>0</v>
      </c>
      <c r="ZK121" s="41">
        <v>0</v>
      </c>
      <c r="ZL121" s="41">
        <v>0</v>
      </c>
      <c r="ZM121" s="41">
        <v>19</v>
      </c>
      <c r="ZN121" s="41">
        <v>0</v>
      </c>
      <c r="ZO121" s="27">
        <v>0</v>
      </c>
      <c r="ZP121" s="27">
        <v>0</v>
      </c>
      <c r="ZQ121" s="27">
        <v>1</v>
      </c>
      <c r="ZR121" s="27">
        <v>4</v>
      </c>
      <c r="ZS121" s="27">
        <v>4</v>
      </c>
      <c r="ZT121" s="27">
        <v>13</v>
      </c>
      <c r="ZU121" s="27">
        <v>19</v>
      </c>
      <c r="ZV121" s="27">
        <v>703</v>
      </c>
      <c r="ZW121" s="27">
        <v>6</v>
      </c>
      <c r="ZX121" s="27">
        <v>0</v>
      </c>
      <c r="ZY121" s="27">
        <v>37</v>
      </c>
      <c r="ZZ121" s="27">
        <v>28</v>
      </c>
      <c r="AAA121" s="27">
        <v>43</v>
      </c>
      <c r="AAB121" s="27">
        <v>3</v>
      </c>
      <c r="AAC121" s="27">
        <v>4</v>
      </c>
      <c r="AAD121" s="27">
        <v>1</v>
      </c>
      <c r="AAE121" s="27">
        <v>2</v>
      </c>
      <c r="AAF121" s="27">
        <v>24</v>
      </c>
      <c r="AAG121" s="27">
        <v>37</v>
      </c>
      <c r="AAH121" s="27" t="s">
        <v>604</v>
      </c>
    </row>
    <row r="122" spans="1:710" s="27" customFormat="1" x14ac:dyDescent="0.2">
      <c r="A122" s="27" t="s">
        <v>172</v>
      </c>
      <c r="B122" s="68">
        <v>1041620</v>
      </c>
      <c r="C122" s="28">
        <v>427</v>
      </c>
      <c r="D122" s="28">
        <v>15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2</v>
      </c>
      <c r="L122" s="26">
        <v>8</v>
      </c>
      <c r="M122" s="26">
        <v>0</v>
      </c>
      <c r="N122" s="26">
        <v>0</v>
      </c>
      <c r="O122" s="28">
        <v>1</v>
      </c>
      <c r="P122" s="28">
        <v>21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v>0</v>
      </c>
      <c r="AJ122" s="26">
        <v>0</v>
      </c>
      <c r="AK122" s="26">
        <v>0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  <c r="AT122" s="26">
        <v>0</v>
      </c>
      <c r="AU122" s="26">
        <v>0</v>
      </c>
      <c r="AV122" s="26">
        <v>0</v>
      </c>
      <c r="AW122" s="26">
        <v>0</v>
      </c>
      <c r="AX122" s="26">
        <v>0</v>
      </c>
      <c r="AY122" s="26">
        <v>0</v>
      </c>
      <c r="AZ122" s="26">
        <v>0</v>
      </c>
      <c r="BA122" s="26">
        <v>0</v>
      </c>
      <c r="BB122" s="26">
        <v>0</v>
      </c>
      <c r="BC122" s="26">
        <v>0</v>
      </c>
      <c r="BD122" s="26">
        <v>0</v>
      </c>
      <c r="BE122" s="26">
        <v>0</v>
      </c>
      <c r="BF122" s="26">
        <v>0</v>
      </c>
      <c r="BG122" s="26">
        <v>0</v>
      </c>
      <c r="BH122" s="26">
        <v>0</v>
      </c>
      <c r="BI122" s="26">
        <v>0</v>
      </c>
      <c r="BJ122" s="26">
        <v>0</v>
      </c>
      <c r="BK122" s="26">
        <v>0</v>
      </c>
      <c r="BL122" s="26">
        <v>0</v>
      </c>
      <c r="BM122" s="26"/>
      <c r="BN122" s="26"/>
      <c r="BO122" s="26"/>
      <c r="BP122" s="26"/>
      <c r="BQ122" s="26">
        <v>0</v>
      </c>
      <c r="BR122" s="26">
        <v>23</v>
      </c>
      <c r="BS122" s="26">
        <v>0</v>
      </c>
      <c r="BT122" s="26">
        <v>19</v>
      </c>
      <c r="BU122" s="28">
        <v>0</v>
      </c>
      <c r="BV122" s="28">
        <v>0</v>
      </c>
      <c r="BW122" s="28">
        <v>0</v>
      </c>
      <c r="BX122" s="28">
        <v>0</v>
      </c>
      <c r="BY122" s="26">
        <v>0</v>
      </c>
      <c r="BZ122" s="26">
        <v>0</v>
      </c>
      <c r="CA122" s="26">
        <v>0</v>
      </c>
      <c r="CB122" s="26">
        <v>0</v>
      </c>
      <c r="CC122" s="26">
        <v>0</v>
      </c>
      <c r="CD122" s="26">
        <v>0</v>
      </c>
      <c r="CE122" s="26">
        <v>0</v>
      </c>
      <c r="CF122" s="26">
        <v>0</v>
      </c>
      <c r="CG122" s="26">
        <v>0</v>
      </c>
      <c r="CH122" s="26">
        <v>0</v>
      </c>
      <c r="CI122" s="26">
        <v>0</v>
      </c>
      <c r="CJ122" s="26">
        <v>0</v>
      </c>
      <c r="CK122" s="26">
        <v>0</v>
      </c>
      <c r="CL122" s="26">
        <v>0</v>
      </c>
      <c r="CM122" s="26">
        <v>0</v>
      </c>
      <c r="CN122" s="26">
        <v>0</v>
      </c>
      <c r="CO122" s="26">
        <v>0</v>
      </c>
      <c r="CP122" s="26">
        <v>0</v>
      </c>
      <c r="CQ122" s="26">
        <v>0</v>
      </c>
      <c r="CR122" s="26">
        <v>0</v>
      </c>
      <c r="CS122" s="26">
        <v>0</v>
      </c>
      <c r="CT122" s="26">
        <v>0</v>
      </c>
      <c r="CU122" s="26">
        <v>0</v>
      </c>
      <c r="CV122" s="26">
        <v>0</v>
      </c>
      <c r="CW122" s="26">
        <v>0</v>
      </c>
      <c r="CX122" s="26">
        <v>0</v>
      </c>
      <c r="CY122" s="26">
        <v>0</v>
      </c>
      <c r="CZ122" s="26">
        <v>6</v>
      </c>
      <c r="DA122" s="26">
        <v>1</v>
      </c>
      <c r="DB122" s="26">
        <v>9</v>
      </c>
      <c r="DC122" s="26">
        <v>0</v>
      </c>
      <c r="DD122" s="26">
        <v>3</v>
      </c>
      <c r="DE122" s="26">
        <v>0</v>
      </c>
      <c r="DF122" s="26">
        <v>3</v>
      </c>
      <c r="DG122" s="26">
        <v>2</v>
      </c>
      <c r="DH122" s="26">
        <v>18</v>
      </c>
      <c r="DI122" s="26">
        <v>0</v>
      </c>
      <c r="DJ122" s="26">
        <v>15</v>
      </c>
      <c r="DK122" s="26">
        <v>1</v>
      </c>
      <c r="DL122" s="26">
        <v>7</v>
      </c>
      <c r="DM122" s="26">
        <v>0</v>
      </c>
      <c r="DN122" s="26">
        <v>8</v>
      </c>
      <c r="DO122" s="26">
        <v>1</v>
      </c>
      <c r="DP122" s="26">
        <v>5</v>
      </c>
      <c r="DQ122" s="26">
        <v>1</v>
      </c>
      <c r="DR122" s="26">
        <v>6</v>
      </c>
      <c r="DS122" s="26">
        <v>3</v>
      </c>
      <c r="DT122" s="26">
        <v>8</v>
      </c>
      <c r="DU122" s="26">
        <v>0</v>
      </c>
      <c r="DV122" s="26">
        <v>5</v>
      </c>
      <c r="DW122" s="26">
        <v>0</v>
      </c>
      <c r="DX122" s="26">
        <v>0</v>
      </c>
      <c r="DY122" s="26">
        <v>0</v>
      </c>
      <c r="DZ122" s="26">
        <v>0</v>
      </c>
      <c r="EA122" s="26">
        <v>0</v>
      </c>
      <c r="EB122" s="26">
        <v>0</v>
      </c>
      <c r="EC122" s="26">
        <v>0</v>
      </c>
      <c r="ED122" s="26">
        <v>0</v>
      </c>
      <c r="EE122" s="26">
        <v>0</v>
      </c>
      <c r="EF122" s="26">
        <v>0</v>
      </c>
      <c r="EG122" s="26">
        <v>0</v>
      </c>
      <c r="EH122" s="26">
        <v>0</v>
      </c>
      <c r="EI122" s="26">
        <v>0</v>
      </c>
      <c r="EJ122" s="26">
        <v>14</v>
      </c>
      <c r="EK122" s="26">
        <v>0</v>
      </c>
      <c r="EL122" s="26">
        <v>10</v>
      </c>
      <c r="EM122" s="26"/>
      <c r="EN122" s="26"/>
      <c r="EO122" s="26">
        <v>0</v>
      </c>
      <c r="EP122" s="26">
        <v>0</v>
      </c>
      <c r="EQ122" s="26">
        <v>0</v>
      </c>
      <c r="ER122" s="26">
        <v>3</v>
      </c>
      <c r="ES122" s="26">
        <v>0</v>
      </c>
      <c r="ET122" s="26">
        <v>3</v>
      </c>
      <c r="EU122" s="26">
        <v>0</v>
      </c>
      <c r="EV122" s="26">
        <v>0</v>
      </c>
      <c r="EW122" s="26">
        <v>0</v>
      </c>
      <c r="EX122" s="26">
        <v>0</v>
      </c>
      <c r="EY122" s="26">
        <v>0</v>
      </c>
      <c r="EZ122" s="26">
        <v>1</v>
      </c>
      <c r="FA122" s="26">
        <v>0</v>
      </c>
      <c r="FB122" s="26">
        <v>1</v>
      </c>
      <c r="FC122" s="26">
        <v>0</v>
      </c>
      <c r="FD122" s="26">
        <v>0</v>
      </c>
      <c r="FE122" s="26">
        <v>0</v>
      </c>
      <c r="FF122" s="26">
        <v>0</v>
      </c>
      <c r="FG122" s="26">
        <v>0</v>
      </c>
      <c r="FH122" s="26">
        <v>38</v>
      </c>
      <c r="FI122" s="26">
        <v>0</v>
      </c>
      <c r="FJ122" s="26">
        <v>0</v>
      </c>
      <c r="FK122" s="26">
        <v>0</v>
      </c>
      <c r="FL122" s="26">
        <v>94</v>
      </c>
      <c r="FM122" s="26">
        <v>0</v>
      </c>
      <c r="FN122" s="26">
        <v>0</v>
      </c>
      <c r="FO122" s="26">
        <v>0</v>
      </c>
      <c r="FP122" s="26">
        <v>23</v>
      </c>
      <c r="FQ122" s="26">
        <v>0</v>
      </c>
      <c r="FR122" s="26">
        <v>0</v>
      </c>
      <c r="FS122" s="26">
        <v>0</v>
      </c>
      <c r="FT122" s="26">
        <v>0</v>
      </c>
      <c r="FU122" s="26">
        <v>0</v>
      </c>
      <c r="FV122" s="26">
        <v>0</v>
      </c>
      <c r="FW122" s="26">
        <v>0</v>
      </c>
      <c r="FX122" s="26">
        <v>0</v>
      </c>
      <c r="FY122" s="26">
        <v>0</v>
      </c>
      <c r="FZ122" s="26">
        <v>0</v>
      </c>
      <c r="GA122" s="26">
        <v>0</v>
      </c>
      <c r="GB122" s="26">
        <v>0</v>
      </c>
      <c r="GC122" s="26">
        <v>0</v>
      </c>
      <c r="GD122" s="26">
        <v>0</v>
      </c>
      <c r="GE122" s="26">
        <v>0</v>
      </c>
      <c r="GF122" s="26">
        <v>0</v>
      </c>
      <c r="GG122" s="26">
        <v>0</v>
      </c>
      <c r="GH122" s="26">
        <v>0</v>
      </c>
      <c r="GI122" s="26">
        <v>0</v>
      </c>
      <c r="GJ122" s="26">
        <v>0</v>
      </c>
      <c r="GK122" s="26">
        <v>0</v>
      </c>
      <c r="GL122" s="26">
        <v>0</v>
      </c>
      <c r="GM122" s="26">
        <v>0</v>
      </c>
      <c r="GN122" s="26">
        <v>0</v>
      </c>
      <c r="GO122" s="26">
        <v>0</v>
      </c>
      <c r="GP122" s="26">
        <v>0</v>
      </c>
      <c r="GQ122" s="26">
        <v>0</v>
      </c>
      <c r="GR122" s="26">
        <v>0</v>
      </c>
      <c r="GS122" s="26">
        <v>0</v>
      </c>
      <c r="GT122" s="26">
        <v>0</v>
      </c>
      <c r="GU122" s="26">
        <v>0</v>
      </c>
      <c r="GV122" s="26">
        <v>0</v>
      </c>
      <c r="GW122" s="26">
        <v>0</v>
      </c>
      <c r="GX122" s="26">
        <v>0</v>
      </c>
      <c r="GY122" s="26">
        <v>0</v>
      </c>
      <c r="GZ122" s="26">
        <v>0</v>
      </c>
      <c r="HA122" s="26">
        <v>0</v>
      </c>
      <c r="HB122" s="26">
        <v>0</v>
      </c>
      <c r="HC122" s="26">
        <v>1</v>
      </c>
      <c r="HD122" s="26">
        <v>9</v>
      </c>
      <c r="HE122" s="26">
        <v>0</v>
      </c>
      <c r="HF122" s="26">
        <v>12</v>
      </c>
      <c r="HG122" s="26">
        <v>2</v>
      </c>
      <c r="HH122" s="26">
        <v>4</v>
      </c>
      <c r="HI122" s="26">
        <v>0</v>
      </c>
      <c r="HJ122" s="26">
        <v>5</v>
      </c>
      <c r="HK122" s="26">
        <v>0</v>
      </c>
      <c r="HL122" s="26">
        <v>4</v>
      </c>
      <c r="HM122" s="26">
        <v>2</v>
      </c>
      <c r="HN122" s="26">
        <v>7</v>
      </c>
      <c r="HO122" s="26">
        <v>0</v>
      </c>
      <c r="HP122" s="26">
        <v>5</v>
      </c>
      <c r="HQ122" s="26">
        <v>0</v>
      </c>
      <c r="HR122" s="26">
        <v>5</v>
      </c>
      <c r="HS122" s="26">
        <v>0</v>
      </c>
      <c r="HT122" s="26">
        <v>0</v>
      </c>
      <c r="HU122" s="26">
        <v>0</v>
      </c>
      <c r="HV122" s="26">
        <v>0</v>
      </c>
      <c r="HW122" s="26">
        <v>0</v>
      </c>
      <c r="HX122" s="26">
        <v>4</v>
      </c>
      <c r="HY122" s="26">
        <v>0</v>
      </c>
      <c r="HZ122" s="26">
        <v>4</v>
      </c>
      <c r="IA122" s="26">
        <v>0</v>
      </c>
      <c r="IB122" s="26">
        <v>0</v>
      </c>
      <c r="IC122" s="26">
        <v>0</v>
      </c>
      <c r="ID122" s="26">
        <v>0</v>
      </c>
      <c r="IE122" s="26">
        <v>0</v>
      </c>
      <c r="IF122" s="26">
        <v>5</v>
      </c>
      <c r="IG122" s="26">
        <v>0</v>
      </c>
      <c r="IH122" s="26">
        <v>5</v>
      </c>
      <c r="II122" s="26"/>
      <c r="IJ122" s="26">
        <v>0</v>
      </c>
      <c r="IK122" s="26">
        <v>0</v>
      </c>
      <c r="IL122" s="26">
        <v>0</v>
      </c>
      <c r="IM122" s="26">
        <v>0</v>
      </c>
      <c r="IN122" s="26">
        <v>0</v>
      </c>
      <c r="IO122" s="26">
        <v>0</v>
      </c>
      <c r="IP122" s="26">
        <v>0</v>
      </c>
      <c r="IQ122" s="26">
        <v>0</v>
      </c>
      <c r="IR122" s="26">
        <v>0</v>
      </c>
      <c r="IS122" s="26">
        <v>0</v>
      </c>
      <c r="IT122" s="26">
        <v>0</v>
      </c>
      <c r="IU122" s="26">
        <v>0</v>
      </c>
      <c r="IV122" s="26"/>
      <c r="IW122" s="26">
        <v>0</v>
      </c>
      <c r="IX122" s="26">
        <v>0</v>
      </c>
      <c r="IY122" s="26">
        <v>0</v>
      </c>
      <c r="IZ122" s="26">
        <v>0</v>
      </c>
      <c r="JA122" s="26">
        <v>0</v>
      </c>
      <c r="JB122" s="26">
        <v>0</v>
      </c>
      <c r="JC122" s="26">
        <v>0</v>
      </c>
      <c r="JD122" s="26">
        <v>0</v>
      </c>
      <c r="JE122" s="26">
        <v>0</v>
      </c>
      <c r="JF122" s="26">
        <v>0</v>
      </c>
      <c r="JG122" s="26">
        <v>0</v>
      </c>
      <c r="JH122" s="26">
        <v>0</v>
      </c>
      <c r="JI122" s="26"/>
      <c r="JJ122" s="26">
        <v>0</v>
      </c>
      <c r="JK122" s="26">
        <v>0</v>
      </c>
      <c r="JL122" s="26">
        <v>0</v>
      </c>
      <c r="JM122" s="26">
        <v>0</v>
      </c>
      <c r="JN122" s="26">
        <v>0</v>
      </c>
      <c r="JO122" s="26">
        <v>0</v>
      </c>
      <c r="JP122" s="26">
        <v>0</v>
      </c>
      <c r="JQ122" s="26">
        <v>0</v>
      </c>
      <c r="JR122" s="26">
        <v>0</v>
      </c>
      <c r="JS122" s="26">
        <v>0</v>
      </c>
      <c r="JT122" s="26">
        <v>0</v>
      </c>
      <c r="JU122" s="26">
        <v>0</v>
      </c>
      <c r="JV122" s="26"/>
      <c r="JW122" s="26">
        <v>0</v>
      </c>
      <c r="JX122" s="26">
        <v>0</v>
      </c>
      <c r="JY122" s="26">
        <v>0</v>
      </c>
      <c r="JZ122" s="26">
        <v>0</v>
      </c>
      <c r="KA122" s="26">
        <v>0</v>
      </c>
      <c r="KB122" s="26">
        <v>0</v>
      </c>
      <c r="KC122" s="26">
        <v>0</v>
      </c>
      <c r="KD122" s="26">
        <v>0</v>
      </c>
      <c r="KE122" s="26">
        <v>0</v>
      </c>
      <c r="KF122" s="26">
        <v>0</v>
      </c>
      <c r="KG122" s="26">
        <v>0</v>
      </c>
      <c r="KH122" s="26">
        <v>0</v>
      </c>
      <c r="KI122" s="26"/>
      <c r="KJ122" s="26">
        <v>0</v>
      </c>
      <c r="KK122" s="26">
        <v>7</v>
      </c>
      <c r="KL122" s="26">
        <v>12</v>
      </c>
      <c r="KM122" s="26">
        <v>2</v>
      </c>
      <c r="KN122" s="26">
        <v>1</v>
      </c>
      <c r="KO122" s="26">
        <v>0</v>
      </c>
      <c r="KP122" s="26">
        <v>0</v>
      </c>
      <c r="KQ122" s="26">
        <v>0</v>
      </c>
      <c r="KR122" s="26">
        <v>0</v>
      </c>
      <c r="KS122" s="26">
        <v>0</v>
      </c>
      <c r="KT122" s="26">
        <v>0</v>
      </c>
      <c r="KU122" s="26">
        <v>0</v>
      </c>
      <c r="KV122" s="26">
        <v>0</v>
      </c>
      <c r="KW122" s="26">
        <v>0</v>
      </c>
      <c r="KX122" s="26">
        <v>0</v>
      </c>
      <c r="KY122" s="26">
        <v>0</v>
      </c>
      <c r="KZ122" s="26">
        <v>1</v>
      </c>
      <c r="LA122" s="26">
        <v>0</v>
      </c>
      <c r="LB122" s="26">
        <v>0</v>
      </c>
      <c r="LC122" s="26">
        <v>0</v>
      </c>
      <c r="LD122" s="26">
        <v>0</v>
      </c>
      <c r="LE122" s="26">
        <v>0</v>
      </c>
      <c r="LF122" s="26">
        <v>0</v>
      </c>
      <c r="LG122" s="26">
        <v>0</v>
      </c>
      <c r="LH122" s="26">
        <v>0</v>
      </c>
      <c r="LI122" s="26">
        <v>0</v>
      </c>
      <c r="LJ122" s="26">
        <v>0</v>
      </c>
      <c r="LK122" s="26">
        <v>0</v>
      </c>
      <c r="LL122" s="26">
        <v>0</v>
      </c>
      <c r="LM122" s="26">
        <v>0</v>
      </c>
      <c r="LN122" s="26">
        <v>0</v>
      </c>
      <c r="LO122" s="26">
        <v>0</v>
      </c>
      <c r="LP122" s="26">
        <v>0</v>
      </c>
      <c r="LQ122" s="26">
        <v>1</v>
      </c>
      <c r="LR122" s="26">
        <v>2</v>
      </c>
      <c r="LS122" s="26">
        <v>6</v>
      </c>
      <c r="LT122" s="26">
        <v>10</v>
      </c>
      <c r="LU122" s="26">
        <v>0</v>
      </c>
      <c r="LV122" s="26">
        <v>0</v>
      </c>
      <c r="LW122" s="26">
        <v>0</v>
      </c>
      <c r="LX122" s="26">
        <v>0</v>
      </c>
      <c r="LY122" s="26">
        <v>0</v>
      </c>
      <c r="LZ122" s="26">
        <v>0</v>
      </c>
      <c r="MA122" s="26">
        <v>0</v>
      </c>
      <c r="MB122" s="26">
        <v>1</v>
      </c>
      <c r="MC122" s="26">
        <v>0</v>
      </c>
      <c r="MD122" s="26">
        <v>0</v>
      </c>
      <c r="ME122" s="26">
        <v>1</v>
      </c>
      <c r="MF122" s="26">
        <v>0</v>
      </c>
      <c r="MG122" s="26">
        <v>0</v>
      </c>
      <c r="MH122" s="26">
        <v>0</v>
      </c>
      <c r="MI122" s="26">
        <v>0</v>
      </c>
      <c r="MJ122" s="26">
        <v>0</v>
      </c>
      <c r="MK122" s="26">
        <v>0</v>
      </c>
      <c r="ML122" s="26">
        <v>0</v>
      </c>
      <c r="MM122" s="28">
        <v>0</v>
      </c>
      <c r="MN122" s="26">
        <v>0</v>
      </c>
      <c r="MO122" s="26">
        <v>0</v>
      </c>
      <c r="MP122" s="26">
        <v>0</v>
      </c>
      <c r="MQ122" s="26">
        <v>0</v>
      </c>
      <c r="MR122" s="26">
        <v>0</v>
      </c>
      <c r="MS122" s="26">
        <v>0</v>
      </c>
      <c r="MT122" s="26">
        <v>0</v>
      </c>
      <c r="MU122" s="26">
        <v>0</v>
      </c>
      <c r="MV122" s="26">
        <v>0</v>
      </c>
      <c r="MW122" s="26">
        <v>0</v>
      </c>
      <c r="MX122" s="26">
        <v>0</v>
      </c>
      <c r="MY122" s="26">
        <v>0</v>
      </c>
      <c r="MZ122" s="26">
        <v>0</v>
      </c>
      <c r="NA122" s="26">
        <v>0</v>
      </c>
      <c r="NB122" s="26">
        <v>0</v>
      </c>
      <c r="NC122" s="26">
        <v>0</v>
      </c>
      <c r="ND122" s="26">
        <v>0</v>
      </c>
      <c r="NE122" s="26">
        <v>0</v>
      </c>
      <c r="NF122" s="26">
        <v>0</v>
      </c>
      <c r="NG122" s="26">
        <v>0</v>
      </c>
      <c r="NH122" s="26">
        <v>0</v>
      </c>
      <c r="NI122" s="26">
        <v>0</v>
      </c>
      <c r="NJ122" s="26">
        <v>0</v>
      </c>
      <c r="NK122" s="26">
        <v>0</v>
      </c>
      <c r="NL122" s="26">
        <v>0</v>
      </c>
      <c r="NM122" s="26">
        <v>0</v>
      </c>
      <c r="NN122" s="26">
        <v>0</v>
      </c>
      <c r="NO122" s="26">
        <v>0</v>
      </c>
      <c r="NP122" s="26">
        <v>0</v>
      </c>
      <c r="NQ122" s="26">
        <v>0</v>
      </c>
      <c r="NR122" s="26">
        <v>0</v>
      </c>
      <c r="NS122" s="26">
        <v>0</v>
      </c>
      <c r="NT122" s="26">
        <v>0</v>
      </c>
      <c r="NU122" s="26">
        <v>0</v>
      </c>
      <c r="NV122" s="26">
        <v>0</v>
      </c>
      <c r="NW122" s="26">
        <v>0</v>
      </c>
      <c r="NX122" s="26">
        <v>0</v>
      </c>
      <c r="NY122" s="26">
        <v>0</v>
      </c>
      <c r="NZ122" s="26">
        <v>0</v>
      </c>
      <c r="OA122" s="26">
        <v>0</v>
      </c>
      <c r="OB122" s="26">
        <v>0</v>
      </c>
      <c r="OC122" s="26">
        <v>0</v>
      </c>
      <c r="OD122" s="26">
        <v>0</v>
      </c>
      <c r="OE122" s="26">
        <v>0</v>
      </c>
      <c r="OF122" s="26">
        <v>0</v>
      </c>
      <c r="OG122" s="26">
        <v>0</v>
      </c>
      <c r="OH122" s="26"/>
      <c r="OI122" s="26">
        <v>0</v>
      </c>
      <c r="OJ122" s="26">
        <v>0</v>
      </c>
      <c r="OK122" s="28">
        <v>0</v>
      </c>
      <c r="OL122" s="26">
        <v>0</v>
      </c>
      <c r="OM122" s="26">
        <v>0</v>
      </c>
      <c r="ON122" s="26">
        <v>0</v>
      </c>
      <c r="OO122" s="26">
        <v>0</v>
      </c>
      <c r="OP122" s="26">
        <v>0</v>
      </c>
      <c r="OQ122" s="26">
        <v>0</v>
      </c>
      <c r="OR122" s="26">
        <v>0</v>
      </c>
      <c r="OS122" s="26">
        <v>0</v>
      </c>
      <c r="OT122" s="26">
        <v>0</v>
      </c>
      <c r="OU122" s="26">
        <v>0</v>
      </c>
      <c r="OV122" s="26">
        <v>0</v>
      </c>
      <c r="OW122" s="26">
        <v>0</v>
      </c>
      <c r="OX122" s="28">
        <v>0</v>
      </c>
      <c r="OY122" s="26">
        <v>0</v>
      </c>
      <c r="OZ122" s="26">
        <v>0</v>
      </c>
      <c r="PA122" s="26">
        <v>0</v>
      </c>
      <c r="PB122" s="26">
        <v>0</v>
      </c>
      <c r="PC122" s="28">
        <v>0</v>
      </c>
      <c r="PD122" s="26">
        <v>0</v>
      </c>
      <c r="PE122" s="26">
        <v>0</v>
      </c>
      <c r="PF122" s="28">
        <v>0</v>
      </c>
      <c r="PG122" s="26">
        <v>0</v>
      </c>
      <c r="PH122" s="26">
        <v>0</v>
      </c>
      <c r="PI122" s="26">
        <v>0</v>
      </c>
      <c r="PJ122" s="26">
        <v>0</v>
      </c>
      <c r="PK122" s="28">
        <v>0</v>
      </c>
      <c r="PL122" s="26">
        <v>0</v>
      </c>
      <c r="PM122" s="26">
        <v>0</v>
      </c>
      <c r="PN122" s="26">
        <v>0</v>
      </c>
      <c r="PO122" s="26">
        <v>0</v>
      </c>
      <c r="PP122" s="26">
        <v>0</v>
      </c>
      <c r="PQ122" s="26">
        <v>0</v>
      </c>
      <c r="PR122" s="26">
        <v>0</v>
      </c>
      <c r="PS122" s="26">
        <v>0</v>
      </c>
      <c r="PT122" s="26">
        <v>0</v>
      </c>
      <c r="PU122" s="26">
        <v>0</v>
      </c>
      <c r="PV122" s="26">
        <v>0</v>
      </c>
      <c r="PW122" s="26">
        <v>0</v>
      </c>
      <c r="PX122" s="26">
        <v>0</v>
      </c>
      <c r="PY122" s="26">
        <v>0</v>
      </c>
      <c r="PZ122" s="26">
        <v>0</v>
      </c>
      <c r="QA122" s="26">
        <v>0</v>
      </c>
      <c r="QB122" s="26">
        <v>0</v>
      </c>
      <c r="QC122" s="26">
        <v>0</v>
      </c>
      <c r="QD122" s="26">
        <v>0</v>
      </c>
      <c r="QE122" s="26">
        <v>0</v>
      </c>
      <c r="QF122" s="26">
        <v>0</v>
      </c>
      <c r="QG122" s="26">
        <v>0</v>
      </c>
      <c r="QH122" s="26">
        <v>0</v>
      </c>
      <c r="QI122" s="26">
        <v>0</v>
      </c>
      <c r="QJ122" s="26">
        <v>0</v>
      </c>
      <c r="QK122" s="26">
        <v>0</v>
      </c>
      <c r="QL122" s="26">
        <v>0</v>
      </c>
      <c r="QM122" s="26">
        <v>0</v>
      </c>
      <c r="QN122" s="26">
        <v>0</v>
      </c>
      <c r="QO122" s="26">
        <v>0</v>
      </c>
      <c r="QP122" s="26">
        <v>0</v>
      </c>
      <c r="QQ122" s="26">
        <v>0</v>
      </c>
      <c r="QR122" s="26">
        <v>0</v>
      </c>
      <c r="QS122" s="26">
        <v>0</v>
      </c>
      <c r="QT122" s="26">
        <v>0</v>
      </c>
      <c r="QU122" s="26">
        <v>0</v>
      </c>
      <c r="QV122" s="26">
        <v>0</v>
      </c>
      <c r="QW122" s="26">
        <v>0</v>
      </c>
      <c r="QX122" s="26">
        <v>0</v>
      </c>
      <c r="QY122" s="26">
        <v>0</v>
      </c>
      <c r="QZ122" s="26">
        <v>0</v>
      </c>
      <c r="RA122" s="26">
        <v>0</v>
      </c>
      <c r="RB122" s="26">
        <v>0</v>
      </c>
      <c r="RC122" s="26">
        <v>0</v>
      </c>
      <c r="RD122" s="26">
        <v>0</v>
      </c>
      <c r="RE122" s="26">
        <v>0</v>
      </c>
      <c r="RF122" s="26">
        <v>0</v>
      </c>
      <c r="RG122" s="26">
        <v>0</v>
      </c>
      <c r="RH122" s="26">
        <v>0</v>
      </c>
      <c r="RI122" s="26">
        <v>0</v>
      </c>
      <c r="RJ122" s="26">
        <v>0</v>
      </c>
      <c r="RK122" s="26">
        <v>0</v>
      </c>
      <c r="RL122" s="26">
        <v>0</v>
      </c>
      <c r="RM122" s="26">
        <v>0</v>
      </c>
      <c r="RN122" s="26">
        <v>0</v>
      </c>
      <c r="RO122" s="26">
        <v>0</v>
      </c>
      <c r="RP122" s="26">
        <v>0</v>
      </c>
      <c r="RQ122" s="26">
        <v>0</v>
      </c>
      <c r="RR122" s="26">
        <v>0</v>
      </c>
      <c r="RS122" s="26">
        <v>0</v>
      </c>
      <c r="RT122" s="26">
        <v>0</v>
      </c>
      <c r="RU122" s="26">
        <v>0</v>
      </c>
      <c r="RV122" s="26">
        <v>0</v>
      </c>
      <c r="RW122" s="26">
        <v>0</v>
      </c>
      <c r="RX122" s="26">
        <v>0</v>
      </c>
      <c r="RY122" s="26">
        <v>0</v>
      </c>
      <c r="RZ122" s="26">
        <v>0</v>
      </c>
      <c r="SA122" s="26">
        <v>0</v>
      </c>
      <c r="SB122" s="26">
        <v>0</v>
      </c>
      <c r="SC122" s="26">
        <v>0</v>
      </c>
      <c r="SD122" s="26">
        <v>0</v>
      </c>
      <c r="SE122" s="26">
        <v>0</v>
      </c>
      <c r="SF122" s="28">
        <v>0</v>
      </c>
      <c r="SG122" s="26">
        <v>0</v>
      </c>
      <c r="SH122" s="26">
        <v>0</v>
      </c>
      <c r="SI122" s="26">
        <v>0</v>
      </c>
      <c r="SJ122" s="26">
        <v>0</v>
      </c>
      <c r="SK122" s="26">
        <v>0</v>
      </c>
      <c r="SL122" s="26">
        <v>0</v>
      </c>
      <c r="SM122" s="26">
        <v>0</v>
      </c>
      <c r="SN122" s="26">
        <v>0</v>
      </c>
      <c r="SO122" s="26">
        <v>0</v>
      </c>
      <c r="SP122" s="26">
        <v>0</v>
      </c>
      <c r="SQ122" s="26">
        <v>0</v>
      </c>
      <c r="SR122" s="26">
        <v>0</v>
      </c>
      <c r="SS122" s="26">
        <v>0</v>
      </c>
      <c r="ST122" s="26">
        <v>0</v>
      </c>
      <c r="SU122" s="26">
        <v>0</v>
      </c>
      <c r="SV122" s="26">
        <v>0</v>
      </c>
      <c r="SW122" s="26">
        <v>0</v>
      </c>
      <c r="SX122" s="26">
        <v>0</v>
      </c>
      <c r="SY122" s="26">
        <v>0</v>
      </c>
      <c r="SZ122" s="26">
        <v>0</v>
      </c>
      <c r="TA122" s="26">
        <v>0</v>
      </c>
      <c r="TB122" s="26">
        <v>0</v>
      </c>
      <c r="TC122" s="26">
        <v>0</v>
      </c>
      <c r="TD122" s="26">
        <v>0</v>
      </c>
      <c r="TE122" s="28">
        <v>26</v>
      </c>
      <c r="TF122" s="26">
        <v>0</v>
      </c>
      <c r="TG122" s="26">
        <v>0</v>
      </c>
      <c r="TH122" s="26">
        <v>0</v>
      </c>
      <c r="TI122" s="26">
        <v>0</v>
      </c>
      <c r="TJ122" s="26">
        <v>0</v>
      </c>
      <c r="TK122" s="26">
        <v>0</v>
      </c>
      <c r="TL122" s="26">
        <v>2</v>
      </c>
      <c r="TM122" s="26">
        <v>1</v>
      </c>
      <c r="TN122" s="26">
        <v>4</v>
      </c>
      <c r="TO122" s="26">
        <v>3</v>
      </c>
      <c r="TP122" s="26">
        <v>1</v>
      </c>
      <c r="TQ122" s="26">
        <v>3</v>
      </c>
      <c r="TR122" s="26">
        <v>0</v>
      </c>
      <c r="TS122" s="26">
        <v>1</v>
      </c>
      <c r="TT122" s="26">
        <v>0</v>
      </c>
      <c r="TU122" s="26">
        <v>0</v>
      </c>
      <c r="TV122" s="26">
        <v>1</v>
      </c>
      <c r="TW122" s="26">
        <v>0</v>
      </c>
      <c r="TX122" s="26">
        <v>0</v>
      </c>
      <c r="TY122" s="26">
        <v>0</v>
      </c>
      <c r="TZ122" s="26">
        <v>6</v>
      </c>
      <c r="UA122" s="26">
        <v>3</v>
      </c>
      <c r="UB122" s="26">
        <v>1</v>
      </c>
      <c r="UC122" s="26">
        <v>0</v>
      </c>
      <c r="UD122" s="26">
        <v>0</v>
      </c>
      <c r="UE122" s="26">
        <v>0</v>
      </c>
      <c r="UF122" s="26">
        <v>0</v>
      </c>
      <c r="UG122" s="26">
        <v>0</v>
      </c>
      <c r="UH122" s="26">
        <v>0</v>
      </c>
      <c r="UI122" s="26">
        <v>0</v>
      </c>
      <c r="UJ122" s="28">
        <v>647</v>
      </c>
      <c r="UK122" s="26">
        <v>0</v>
      </c>
      <c r="UL122" s="26">
        <v>8</v>
      </c>
      <c r="UM122" s="26">
        <v>11</v>
      </c>
      <c r="UN122" s="26">
        <v>6</v>
      </c>
      <c r="UO122" s="26">
        <v>23</v>
      </c>
      <c r="UP122" s="26">
        <v>71</v>
      </c>
      <c r="UQ122" s="26">
        <v>56</v>
      </c>
      <c r="UR122" s="26">
        <v>67</v>
      </c>
      <c r="US122" s="26">
        <v>56</v>
      </c>
      <c r="UT122" s="26">
        <v>46</v>
      </c>
      <c r="UU122" s="26">
        <v>21</v>
      </c>
      <c r="UV122" s="26">
        <v>38</v>
      </c>
      <c r="UW122" s="26">
        <v>0</v>
      </c>
      <c r="UX122" s="26">
        <v>10</v>
      </c>
      <c r="UY122" s="26">
        <v>11</v>
      </c>
      <c r="UZ122" s="26">
        <v>3</v>
      </c>
      <c r="VA122" s="26">
        <v>3</v>
      </c>
      <c r="VB122" s="26">
        <v>19</v>
      </c>
      <c r="VC122" s="26">
        <v>44</v>
      </c>
      <c r="VD122" s="26">
        <v>53</v>
      </c>
      <c r="VE122" s="26">
        <v>30</v>
      </c>
      <c r="VF122" s="26">
        <v>19</v>
      </c>
      <c r="VG122" s="26">
        <v>22</v>
      </c>
      <c r="VH122" s="26">
        <v>30</v>
      </c>
      <c r="VI122" s="26">
        <v>0</v>
      </c>
      <c r="VJ122" s="26">
        <v>0</v>
      </c>
      <c r="VK122" s="26">
        <v>0</v>
      </c>
      <c r="VL122" s="26">
        <v>0</v>
      </c>
      <c r="VM122" s="28">
        <v>0</v>
      </c>
      <c r="VN122" s="26">
        <v>0</v>
      </c>
      <c r="VO122" s="26">
        <v>0</v>
      </c>
      <c r="VP122" s="26">
        <v>0</v>
      </c>
      <c r="VQ122" s="26">
        <v>0</v>
      </c>
      <c r="VR122" s="26">
        <v>0</v>
      </c>
      <c r="VS122" s="26">
        <v>0</v>
      </c>
      <c r="VT122" s="26">
        <v>0</v>
      </c>
      <c r="VU122" s="26">
        <v>0</v>
      </c>
      <c r="VV122" s="28">
        <v>0</v>
      </c>
      <c r="VW122" s="26">
        <v>0</v>
      </c>
      <c r="VX122" s="26">
        <v>0</v>
      </c>
      <c r="VY122" s="26">
        <v>0</v>
      </c>
      <c r="VZ122" s="26">
        <v>0</v>
      </c>
      <c r="WA122" s="26">
        <v>0</v>
      </c>
      <c r="WB122" s="26">
        <v>0</v>
      </c>
      <c r="WC122" s="26">
        <v>0</v>
      </c>
      <c r="WD122" s="26">
        <v>0</v>
      </c>
      <c r="WE122" s="26">
        <v>0</v>
      </c>
      <c r="WF122" s="26">
        <v>0</v>
      </c>
      <c r="WG122" s="26">
        <v>0</v>
      </c>
      <c r="WH122" s="26">
        <v>0</v>
      </c>
      <c r="WI122" s="26">
        <v>0</v>
      </c>
      <c r="WJ122" s="26">
        <v>0</v>
      </c>
      <c r="WK122" s="26">
        <v>0</v>
      </c>
      <c r="WL122" s="26">
        <v>0</v>
      </c>
      <c r="WM122" s="26">
        <v>0</v>
      </c>
      <c r="WN122" s="26">
        <v>0</v>
      </c>
      <c r="WO122" s="26">
        <v>0</v>
      </c>
      <c r="WP122" s="26">
        <v>0</v>
      </c>
      <c r="WQ122" s="26">
        <v>0</v>
      </c>
      <c r="WR122" s="26">
        <v>0</v>
      </c>
      <c r="WS122" s="26">
        <v>0</v>
      </c>
      <c r="WT122" s="26">
        <v>0</v>
      </c>
      <c r="WU122" s="26">
        <v>0</v>
      </c>
      <c r="WV122" s="26">
        <v>0</v>
      </c>
      <c r="WW122" s="26">
        <v>0</v>
      </c>
      <c r="WX122" s="26">
        <v>0</v>
      </c>
      <c r="WY122" s="26">
        <v>0</v>
      </c>
      <c r="WZ122" s="26">
        <v>0</v>
      </c>
      <c r="XA122" s="26">
        <v>0</v>
      </c>
      <c r="XB122" s="26">
        <v>0</v>
      </c>
      <c r="XC122" s="26">
        <v>0</v>
      </c>
      <c r="XD122" s="26">
        <v>0</v>
      </c>
      <c r="XE122" s="26">
        <v>0</v>
      </c>
      <c r="XF122" s="26">
        <v>0</v>
      </c>
      <c r="XG122" s="26">
        <v>0</v>
      </c>
      <c r="XH122" s="26">
        <v>0</v>
      </c>
      <c r="XI122" s="26">
        <v>0</v>
      </c>
      <c r="XJ122" s="26">
        <v>0</v>
      </c>
      <c r="XK122" s="26">
        <v>0</v>
      </c>
      <c r="XL122" s="26">
        <v>0</v>
      </c>
      <c r="XM122" s="26">
        <v>0</v>
      </c>
      <c r="XN122" s="26">
        <v>0</v>
      </c>
      <c r="XO122" s="26">
        <v>0</v>
      </c>
      <c r="XP122" s="26">
        <v>0</v>
      </c>
      <c r="XQ122" s="26">
        <v>0</v>
      </c>
      <c r="XR122" s="26">
        <v>0</v>
      </c>
      <c r="XS122" s="41">
        <v>0</v>
      </c>
      <c r="XT122" s="41">
        <v>0</v>
      </c>
      <c r="XU122" s="41">
        <v>0</v>
      </c>
      <c r="XV122" s="41">
        <v>0</v>
      </c>
      <c r="XW122" s="41">
        <v>0</v>
      </c>
      <c r="XX122" s="41">
        <v>0</v>
      </c>
      <c r="XY122" s="41">
        <v>0</v>
      </c>
      <c r="XZ122" s="41">
        <v>0</v>
      </c>
      <c r="YA122" s="41">
        <v>0</v>
      </c>
      <c r="YB122" s="41">
        <v>0</v>
      </c>
      <c r="YC122" s="41">
        <v>0</v>
      </c>
      <c r="YD122" s="41">
        <v>0</v>
      </c>
      <c r="YE122" s="41">
        <v>0</v>
      </c>
      <c r="YF122" s="41">
        <v>0</v>
      </c>
      <c r="YG122" s="41">
        <v>0</v>
      </c>
      <c r="YH122" s="41">
        <v>0</v>
      </c>
      <c r="YI122" s="41">
        <v>0</v>
      </c>
      <c r="YJ122" s="41">
        <v>0</v>
      </c>
      <c r="YK122" s="41">
        <v>0</v>
      </c>
      <c r="YL122" s="41">
        <v>0</v>
      </c>
      <c r="YM122" s="41">
        <v>0</v>
      </c>
      <c r="YN122" s="41">
        <v>0</v>
      </c>
      <c r="YO122" s="41">
        <v>0</v>
      </c>
      <c r="YP122" s="41">
        <v>0</v>
      </c>
      <c r="YQ122" s="41">
        <v>0</v>
      </c>
      <c r="YR122" s="41">
        <v>0</v>
      </c>
      <c r="YS122" s="41">
        <v>0</v>
      </c>
      <c r="YT122" s="41">
        <v>0</v>
      </c>
      <c r="YU122" s="41">
        <v>0</v>
      </c>
      <c r="YV122" s="41">
        <v>0</v>
      </c>
      <c r="YW122" s="41">
        <v>0</v>
      </c>
      <c r="YX122" s="41">
        <v>0</v>
      </c>
      <c r="YY122" s="41">
        <v>0</v>
      </c>
      <c r="YZ122" s="41">
        <v>0</v>
      </c>
      <c r="ZA122" s="41">
        <v>0</v>
      </c>
      <c r="ZB122" s="41">
        <v>0</v>
      </c>
      <c r="ZC122" s="41">
        <v>0</v>
      </c>
      <c r="ZD122" s="41">
        <v>0</v>
      </c>
      <c r="ZE122" s="41">
        <v>0</v>
      </c>
      <c r="ZF122" s="41">
        <v>0</v>
      </c>
      <c r="ZG122" s="41">
        <v>0</v>
      </c>
      <c r="ZH122" s="41">
        <v>0</v>
      </c>
      <c r="ZI122" s="41">
        <v>0</v>
      </c>
      <c r="ZJ122" s="41">
        <v>0</v>
      </c>
      <c r="ZK122" s="41">
        <v>0</v>
      </c>
      <c r="ZL122" s="41">
        <v>0</v>
      </c>
      <c r="ZM122" s="41">
        <v>0</v>
      </c>
      <c r="ZN122" s="41">
        <v>0</v>
      </c>
      <c r="ZO122" s="27">
        <v>0</v>
      </c>
      <c r="ZP122" s="27">
        <v>2</v>
      </c>
      <c r="ZQ122" s="27">
        <v>2</v>
      </c>
      <c r="ZR122" s="27">
        <v>0</v>
      </c>
      <c r="ZS122" s="27">
        <v>0</v>
      </c>
      <c r="ZT122" s="27">
        <v>16</v>
      </c>
      <c r="ZU122" s="27">
        <v>16</v>
      </c>
      <c r="ZV122" s="27">
        <v>632</v>
      </c>
      <c r="ZW122" s="27">
        <v>23</v>
      </c>
      <c r="ZX122" s="27">
        <v>1</v>
      </c>
      <c r="ZY122" s="27">
        <v>130</v>
      </c>
      <c r="ZZ122" s="27">
        <v>24</v>
      </c>
      <c r="AAA122" s="27">
        <v>24</v>
      </c>
      <c r="AAB122" s="27">
        <v>0</v>
      </c>
      <c r="AAC122" s="27">
        <v>0</v>
      </c>
      <c r="AAD122" s="27">
        <v>1</v>
      </c>
      <c r="AAE122" s="27">
        <v>1</v>
      </c>
      <c r="AAF122" s="27">
        <v>23</v>
      </c>
      <c r="AAG122" s="27">
        <v>23</v>
      </c>
      <c r="AAH122" s="27" t="s">
        <v>605</v>
      </c>
    </row>
    <row r="123" spans="1:710" s="27" customFormat="1" x14ac:dyDescent="0.2">
      <c r="A123" s="27" t="s">
        <v>70</v>
      </c>
      <c r="B123" s="68">
        <v>1041715</v>
      </c>
      <c r="C123" s="28">
        <v>757</v>
      </c>
      <c r="D123" s="28">
        <v>56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6</v>
      </c>
      <c r="M123" s="26">
        <v>0</v>
      </c>
      <c r="N123" s="26">
        <v>3</v>
      </c>
      <c r="O123" s="28">
        <v>14</v>
      </c>
      <c r="P123" s="28">
        <v>31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6">
        <v>0</v>
      </c>
      <c r="AE123" s="26">
        <v>0</v>
      </c>
      <c r="AF123" s="26">
        <v>0</v>
      </c>
      <c r="AG123" s="26">
        <v>0</v>
      </c>
      <c r="AH123" s="26">
        <v>0</v>
      </c>
      <c r="AI123" s="26">
        <v>0</v>
      </c>
      <c r="AJ123" s="26">
        <v>0</v>
      </c>
      <c r="AK123" s="26">
        <v>0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  <c r="AT123" s="26">
        <v>0</v>
      </c>
      <c r="AU123" s="26">
        <v>0</v>
      </c>
      <c r="AV123" s="26">
        <v>0</v>
      </c>
      <c r="AW123" s="26">
        <v>0</v>
      </c>
      <c r="AX123" s="26">
        <v>0</v>
      </c>
      <c r="AY123" s="26">
        <v>0</v>
      </c>
      <c r="AZ123" s="26">
        <v>0</v>
      </c>
      <c r="BA123" s="26">
        <v>0</v>
      </c>
      <c r="BB123" s="26">
        <v>0</v>
      </c>
      <c r="BC123" s="26">
        <v>0</v>
      </c>
      <c r="BD123" s="26">
        <v>0</v>
      </c>
      <c r="BE123" s="26">
        <v>0</v>
      </c>
      <c r="BF123" s="26">
        <v>0</v>
      </c>
      <c r="BG123" s="26">
        <v>0</v>
      </c>
      <c r="BH123" s="26">
        <v>0</v>
      </c>
      <c r="BI123" s="26">
        <v>0</v>
      </c>
      <c r="BJ123" s="26">
        <v>0</v>
      </c>
      <c r="BK123" s="26">
        <v>0</v>
      </c>
      <c r="BL123" s="26">
        <v>0</v>
      </c>
      <c r="BM123" s="26"/>
      <c r="BN123" s="26"/>
      <c r="BO123" s="26"/>
      <c r="BP123" s="26"/>
      <c r="BQ123" s="26">
        <v>1</v>
      </c>
      <c r="BR123" s="26">
        <v>27</v>
      </c>
      <c r="BS123" s="26">
        <v>2</v>
      </c>
      <c r="BT123" s="26">
        <v>26</v>
      </c>
      <c r="BU123" s="28">
        <v>0</v>
      </c>
      <c r="BV123" s="28">
        <v>1</v>
      </c>
      <c r="BW123" s="28">
        <v>7</v>
      </c>
      <c r="BX123" s="28">
        <v>116</v>
      </c>
      <c r="BY123" s="26">
        <v>0</v>
      </c>
      <c r="BZ123" s="26">
        <v>0</v>
      </c>
      <c r="CA123" s="26">
        <v>0</v>
      </c>
      <c r="CB123" s="26">
        <v>1</v>
      </c>
      <c r="CC123" s="26">
        <v>0</v>
      </c>
      <c r="CD123" s="26">
        <v>3</v>
      </c>
      <c r="CE123" s="26">
        <v>0</v>
      </c>
      <c r="CF123" s="26">
        <v>0</v>
      </c>
      <c r="CG123" s="26">
        <v>0</v>
      </c>
      <c r="CH123" s="26">
        <v>0</v>
      </c>
      <c r="CI123" s="26">
        <v>0</v>
      </c>
      <c r="CJ123" s="26">
        <v>0</v>
      </c>
      <c r="CK123" s="26">
        <v>0</v>
      </c>
      <c r="CL123" s="26">
        <v>0</v>
      </c>
      <c r="CM123" s="26">
        <v>0</v>
      </c>
      <c r="CN123" s="26">
        <v>0</v>
      </c>
      <c r="CO123" s="26">
        <v>0</v>
      </c>
      <c r="CP123" s="26">
        <v>0</v>
      </c>
      <c r="CQ123" s="26">
        <v>0</v>
      </c>
      <c r="CR123" s="26">
        <v>1</v>
      </c>
      <c r="CS123" s="26">
        <v>0</v>
      </c>
      <c r="CT123" s="26">
        <v>0</v>
      </c>
      <c r="CU123" s="26">
        <v>0</v>
      </c>
      <c r="CV123" s="26">
        <v>1</v>
      </c>
      <c r="CW123" s="26">
        <v>0</v>
      </c>
      <c r="CX123" s="26">
        <v>1</v>
      </c>
      <c r="CY123" s="26">
        <v>0</v>
      </c>
      <c r="CZ123" s="26">
        <v>13</v>
      </c>
      <c r="DA123" s="26">
        <v>0</v>
      </c>
      <c r="DB123" s="26">
        <v>7</v>
      </c>
      <c r="DC123" s="26">
        <v>1</v>
      </c>
      <c r="DD123" s="26">
        <v>9</v>
      </c>
      <c r="DE123" s="26">
        <v>0</v>
      </c>
      <c r="DF123" s="26">
        <v>1</v>
      </c>
      <c r="DG123" s="26">
        <v>6</v>
      </c>
      <c r="DH123" s="26">
        <v>27</v>
      </c>
      <c r="DI123" s="26">
        <v>1</v>
      </c>
      <c r="DJ123" s="26">
        <v>30</v>
      </c>
      <c r="DK123" s="26">
        <v>3</v>
      </c>
      <c r="DL123" s="26">
        <v>24</v>
      </c>
      <c r="DM123" s="26">
        <v>1</v>
      </c>
      <c r="DN123" s="26">
        <v>28</v>
      </c>
      <c r="DO123" s="26">
        <v>0</v>
      </c>
      <c r="DP123" s="26">
        <v>8</v>
      </c>
      <c r="DQ123" s="26">
        <v>3</v>
      </c>
      <c r="DR123" s="26">
        <v>27</v>
      </c>
      <c r="DS123" s="26">
        <v>1</v>
      </c>
      <c r="DT123" s="26">
        <v>7</v>
      </c>
      <c r="DU123" s="26">
        <v>1</v>
      </c>
      <c r="DV123" s="26">
        <v>8</v>
      </c>
      <c r="DW123" s="26">
        <v>1</v>
      </c>
      <c r="DX123" s="26">
        <v>1</v>
      </c>
      <c r="DY123" s="26">
        <v>0</v>
      </c>
      <c r="DZ123" s="26">
        <v>3</v>
      </c>
      <c r="EA123" s="26">
        <v>0</v>
      </c>
      <c r="EB123" s="26">
        <v>7</v>
      </c>
      <c r="EC123" s="26">
        <v>0</v>
      </c>
      <c r="ED123" s="26">
        <v>1</v>
      </c>
      <c r="EE123" s="26">
        <v>0</v>
      </c>
      <c r="EF123" s="26">
        <v>2</v>
      </c>
      <c r="EG123" s="26">
        <v>0</v>
      </c>
      <c r="EH123" s="26">
        <v>0</v>
      </c>
      <c r="EI123" s="26">
        <v>0</v>
      </c>
      <c r="EJ123" s="26">
        <v>7</v>
      </c>
      <c r="EK123" s="26">
        <v>0</v>
      </c>
      <c r="EL123" s="26">
        <v>3</v>
      </c>
      <c r="EM123" s="26"/>
      <c r="EN123" s="26"/>
      <c r="EO123" s="26">
        <v>4</v>
      </c>
      <c r="EP123" s="26">
        <v>89</v>
      </c>
      <c r="EQ123" s="26">
        <v>0</v>
      </c>
      <c r="ER123" s="26">
        <v>0</v>
      </c>
      <c r="ES123" s="26">
        <v>0</v>
      </c>
      <c r="ET123" s="26">
        <v>0</v>
      </c>
      <c r="EU123" s="26">
        <v>0</v>
      </c>
      <c r="EV123" s="26">
        <v>0</v>
      </c>
      <c r="EW123" s="26">
        <v>0</v>
      </c>
      <c r="EX123" s="26">
        <v>0</v>
      </c>
      <c r="EY123" s="26">
        <v>0</v>
      </c>
      <c r="EZ123" s="26">
        <v>0</v>
      </c>
      <c r="FA123" s="26">
        <v>0</v>
      </c>
      <c r="FB123" s="26">
        <v>0</v>
      </c>
      <c r="FC123" s="26">
        <v>0</v>
      </c>
      <c r="FD123" s="26">
        <v>0</v>
      </c>
      <c r="FE123" s="26">
        <v>0</v>
      </c>
      <c r="FF123" s="26">
        <v>0</v>
      </c>
      <c r="FG123" s="26">
        <v>0</v>
      </c>
      <c r="FH123" s="26">
        <v>0</v>
      </c>
      <c r="FI123" s="26">
        <v>0</v>
      </c>
      <c r="FJ123" s="26">
        <v>0</v>
      </c>
      <c r="FK123" s="26">
        <v>0</v>
      </c>
      <c r="FL123" s="26">
        <v>0</v>
      </c>
      <c r="FM123" s="26">
        <v>0</v>
      </c>
      <c r="FN123" s="26">
        <v>0</v>
      </c>
      <c r="FO123" s="26">
        <v>0</v>
      </c>
      <c r="FP123" s="26">
        <v>0</v>
      </c>
      <c r="FQ123" s="26">
        <v>0</v>
      </c>
      <c r="FR123" s="26">
        <v>0</v>
      </c>
      <c r="FS123" s="26">
        <v>0</v>
      </c>
      <c r="FT123" s="26">
        <v>0</v>
      </c>
      <c r="FU123" s="26">
        <v>0</v>
      </c>
      <c r="FV123" s="26">
        <v>0</v>
      </c>
      <c r="FW123" s="26">
        <v>0</v>
      </c>
      <c r="FX123" s="26">
        <v>0</v>
      </c>
      <c r="FY123" s="26">
        <v>0</v>
      </c>
      <c r="FZ123" s="26">
        <v>0</v>
      </c>
      <c r="GA123" s="26">
        <v>0</v>
      </c>
      <c r="GB123" s="26">
        <v>0</v>
      </c>
      <c r="GC123" s="26">
        <v>0</v>
      </c>
      <c r="GD123" s="26">
        <v>0</v>
      </c>
      <c r="GE123" s="26">
        <v>0</v>
      </c>
      <c r="GF123" s="26">
        <v>0</v>
      </c>
      <c r="GG123" s="26">
        <v>0</v>
      </c>
      <c r="GH123" s="26">
        <v>0</v>
      </c>
      <c r="GI123" s="26">
        <v>0</v>
      </c>
      <c r="GJ123" s="26">
        <v>0</v>
      </c>
      <c r="GK123" s="26">
        <v>0</v>
      </c>
      <c r="GL123" s="26">
        <v>0</v>
      </c>
      <c r="GM123" s="26">
        <v>0</v>
      </c>
      <c r="GN123" s="26">
        <v>0</v>
      </c>
      <c r="GO123" s="26">
        <v>0</v>
      </c>
      <c r="GP123" s="26">
        <v>0</v>
      </c>
      <c r="GQ123" s="26">
        <v>0</v>
      </c>
      <c r="GR123" s="26">
        <v>0</v>
      </c>
      <c r="GS123" s="26">
        <v>1</v>
      </c>
      <c r="GT123" s="26">
        <v>0</v>
      </c>
      <c r="GU123" s="26">
        <v>0</v>
      </c>
      <c r="GV123" s="26">
        <v>3</v>
      </c>
      <c r="GW123" s="26">
        <v>0</v>
      </c>
      <c r="GX123" s="26">
        <v>1</v>
      </c>
      <c r="GY123" s="26">
        <v>2</v>
      </c>
      <c r="GZ123" s="26">
        <v>39</v>
      </c>
      <c r="HA123" s="26">
        <v>0</v>
      </c>
      <c r="HB123" s="26">
        <v>0</v>
      </c>
      <c r="HC123" s="26">
        <v>3</v>
      </c>
      <c r="HD123" s="26">
        <v>27</v>
      </c>
      <c r="HE123" s="26">
        <v>0</v>
      </c>
      <c r="HF123" s="26">
        <v>27</v>
      </c>
      <c r="HG123" s="26">
        <v>1</v>
      </c>
      <c r="HH123" s="26">
        <v>17</v>
      </c>
      <c r="HI123" s="26">
        <v>1</v>
      </c>
      <c r="HJ123" s="26">
        <v>30</v>
      </c>
      <c r="HK123" s="26">
        <v>0</v>
      </c>
      <c r="HL123" s="26">
        <v>5</v>
      </c>
      <c r="HM123" s="26">
        <v>0</v>
      </c>
      <c r="HN123" s="26">
        <v>15</v>
      </c>
      <c r="HO123" s="26">
        <v>1</v>
      </c>
      <c r="HP123" s="26">
        <v>6</v>
      </c>
      <c r="HQ123" s="26">
        <v>0</v>
      </c>
      <c r="HR123" s="26">
        <v>17</v>
      </c>
      <c r="HS123" s="26">
        <v>0</v>
      </c>
      <c r="HT123" s="26">
        <v>1</v>
      </c>
      <c r="HU123" s="26">
        <v>0</v>
      </c>
      <c r="HV123" s="26">
        <v>2</v>
      </c>
      <c r="HW123" s="26">
        <v>0</v>
      </c>
      <c r="HX123" s="26">
        <v>0</v>
      </c>
      <c r="HY123" s="26">
        <v>0</v>
      </c>
      <c r="HZ123" s="26">
        <v>0</v>
      </c>
      <c r="IA123" s="26">
        <v>0</v>
      </c>
      <c r="IB123" s="26">
        <v>0</v>
      </c>
      <c r="IC123" s="26">
        <v>0</v>
      </c>
      <c r="ID123" s="26">
        <v>1</v>
      </c>
      <c r="IE123" s="26">
        <v>0</v>
      </c>
      <c r="IF123" s="26">
        <v>0</v>
      </c>
      <c r="IG123" s="26">
        <v>1</v>
      </c>
      <c r="IH123" s="26">
        <v>0</v>
      </c>
      <c r="II123" s="26"/>
      <c r="IJ123" s="26">
        <v>0</v>
      </c>
      <c r="IK123" s="26">
        <v>0</v>
      </c>
      <c r="IL123" s="26">
        <v>0</v>
      </c>
      <c r="IM123" s="26">
        <v>0</v>
      </c>
      <c r="IN123" s="26">
        <v>0</v>
      </c>
      <c r="IO123" s="26">
        <v>0</v>
      </c>
      <c r="IP123" s="26">
        <v>0</v>
      </c>
      <c r="IQ123" s="26">
        <v>0</v>
      </c>
      <c r="IR123" s="26">
        <v>0</v>
      </c>
      <c r="IS123" s="26">
        <v>0</v>
      </c>
      <c r="IT123" s="26">
        <v>0</v>
      </c>
      <c r="IU123" s="26">
        <v>0</v>
      </c>
      <c r="IV123" s="26"/>
      <c r="IW123" s="26">
        <v>0</v>
      </c>
      <c r="IX123" s="26">
        <v>0</v>
      </c>
      <c r="IY123" s="26">
        <v>0</v>
      </c>
      <c r="IZ123" s="26">
        <v>0</v>
      </c>
      <c r="JA123" s="26">
        <v>0</v>
      </c>
      <c r="JB123" s="26">
        <v>0</v>
      </c>
      <c r="JC123" s="26">
        <v>0</v>
      </c>
      <c r="JD123" s="26">
        <v>0</v>
      </c>
      <c r="JE123" s="26">
        <v>0</v>
      </c>
      <c r="JF123" s="26">
        <v>0</v>
      </c>
      <c r="JG123" s="26">
        <v>0</v>
      </c>
      <c r="JH123" s="26">
        <v>0</v>
      </c>
      <c r="JI123" s="26"/>
      <c r="JJ123" s="26">
        <v>0</v>
      </c>
      <c r="JK123" s="26">
        <v>0</v>
      </c>
      <c r="JL123" s="26">
        <v>0</v>
      </c>
      <c r="JM123" s="26">
        <v>0</v>
      </c>
      <c r="JN123" s="26">
        <v>0</v>
      </c>
      <c r="JO123" s="26">
        <v>0</v>
      </c>
      <c r="JP123" s="26">
        <v>0</v>
      </c>
      <c r="JQ123" s="26">
        <v>0</v>
      </c>
      <c r="JR123" s="26">
        <v>0</v>
      </c>
      <c r="JS123" s="26">
        <v>0</v>
      </c>
      <c r="JT123" s="26">
        <v>0</v>
      </c>
      <c r="JU123" s="26">
        <v>0</v>
      </c>
      <c r="JV123" s="26"/>
      <c r="JW123" s="26">
        <v>0</v>
      </c>
      <c r="JX123" s="26">
        <v>0</v>
      </c>
      <c r="JY123" s="26">
        <v>0</v>
      </c>
      <c r="JZ123" s="26">
        <v>0</v>
      </c>
      <c r="KA123" s="26">
        <v>0</v>
      </c>
      <c r="KB123" s="26">
        <v>0</v>
      </c>
      <c r="KC123" s="26">
        <v>0</v>
      </c>
      <c r="KD123" s="26">
        <v>0</v>
      </c>
      <c r="KE123" s="26">
        <v>0</v>
      </c>
      <c r="KF123" s="26">
        <v>0</v>
      </c>
      <c r="KG123" s="26">
        <v>0</v>
      </c>
      <c r="KH123" s="26">
        <v>0</v>
      </c>
      <c r="KI123" s="26"/>
      <c r="KJ123" s="26">
        <v>7</v>
      </c>
      <c r="KK123" s="26">
        <v>9</v>
      </c>
      <c r="KL123" s="26">
        <v>11</v>
      </c>
      <c r="KM123" s="26">
        <v>9</v>
      </c>
      <c r="KN123" s="26">
        <v>9</v>
      </c>
      <c r="KO123" s="26">
        <v>4</v>
      </c>
      <c r="KP123" s="26">
        <v>0</v>
      </c>
      <c r="KQ123" s="26">
        <v>0</v>
      </c>
      <c r="KR123" s="26">
        <v>1</v>
      </c>
      <c r="KS123" s="26">
        <v>1</v>
      </c>
      <c r="KT123" s="26">
        <v>1</v>
      </c>
      <c r="KU123" s="26">
        <v>0</v>
      </c>
      <c r="KV123" s="26">
        <v>0</v>
      </c>
      <c r="KW123" s="26">
        <v>0</v>
      </c>
      <c r="KX123" s="26">
        <v>1</v>
      </c>
      <c r="KY123" s="26">
        <v>0</v>
      </c>
      <c r="KZ123" s="26">
        <v>1</v>
      </c>
      <c r="LA123" s="26">
        <v>1</v>
      </c>
      <c r="LB123" s="26">
        <v>0</v>
      </c>
      <c r="LC123" s="26">
        <v>1</v>
      </c>
      <c r="LD123" s="26">
        <v>1</v>
      </c>
      <c r="LE123" s="26">
        <v>0</v>
      </c>
      <c r="LF123" s="26">
        <v>0</v>
      </c>
      <c r="LG123" s="26">
        <v>0</v>
      </c>
      <c r="LH123" s="26">
        <v>0</v>
      </c>
      <c r="LI123" s="26">
        <v>0</v>
      </c>
      <c r="LJ123" s="26">
        <v>0</v>
      </c>
      <c r="LK123" s="26">
        <v>1</v>
      </c>
      <c r="LL123" s="26">
        <v>0</v>
      </c>
      <c r="LM123" s="26">
        <v>1</v>
      </c>
      <c r="LN123" s="26">
        <v>3</v>
      </c>
      <c r="LO123" s="26">
        <v>0</v>
      </c>
      <c r="LP123" s="26">
        <v>0</v>
      </c>
      <c r="LQ123" s="26">
        <v>3</v>
      </c>
      <c r="LR123" s="26">
        <v>5</v>
      </c>
      <c r="LS123" s="26">
        <v>4</v>
      </c>
      <c r="LT123" s="26">
        <v>5</v>
      </c>
      <c r="LU123" s="26">
        <v>0</v>
      </c>
      <c r="LV123" s="26">
        <v>0</v>
      </c>
      <c r="LW123" s="26">
        <v>4</v>
      </c>
      <c r="LX123" s="26">
        <v>0</v>
      </c>
      <c r="LY123" s="26">
        <v>1</v>
      </c>
      <c r="LZ123" s="26">
        <v>2</v>
      </c>
      <c r="MA123" s="26">
        <v>0</v>
      </c>
      <c r="MB123" s="26">
        <v>0</v>
      </c>
      <c r="MC123" s="26">
        <v>0</v>
      </c>
      <c r="MD123" s="26">
        <v>0</v>
      </c>
      <c r="ME123" s="26">
        <v>1</v>
      </c>
      <c r="MF123" s="26">
        <v>1</v>
      </c>
      <c r="MG123" s="26">
        <v>0</v>
      </c>
      <c r="MH123" s="26">
        <v>0</v>
      </c>
      <c r="MI123" s="26">
        <v>0</v>
      </c>
      <c r="MJ123" s="26">
        <v>0</v>
      </c>
      <c r="MK123" s="26">
        <v>0</v>
      </c>
      <c r="ML123" s="26">
        <v>2</v>
      </c>
      <c r="MM123" s="28">
        <v>0</v>
      </c>
      <c r="MN123" s="26">
        <v>0</v>
      </c>
      <c r="MO123" s="26">
        <v>0</v>
      </c>
      <c r="MP123" s="26">
        <v>0</v>
      </c>
      <c r="MQ123" s="26">
        <v>0</v>
      </c>
      <c r="MR123" s="26">
        <v>0</v>
      </c>
      <c r="MS123" s="26">
        <v>0</v>
      </c>
      <c r="MT123" s="26">
        <v>0</v>
      </c>
      <c r="MU123" s="26">
        <v>0</v>
      </c>
      <c r="MV123" s="26">
        <v>0</v>
      </c>
      <c r="MW123" s="26">
        <v>0</v>
      </c>
      <c r="MX123" s="26">
        <v>0</v>
      </c>
      <c r="MY123" s="26">
        <v>0</v>
      </c>
      <c r="MZ123" s="26">
        <v>0</v>
      </c>
      <c r="NA123" s="26">
        <v>0</v>
      </c>
      <c r="NB123" s="26">
        <v>0</v>
      </c>
      <c r="NC123" s="26">
        <v>0</v>
      </c>
      <c r="ND123" s="26">
        <v>0</v>
      </c>
      <c r="NE123" s="26">
        <v>0</v>
      </c>
      <c r="NF123" s="26">
        <v>0</v>
      </c>
      <c r="NG123" s="26">
        <v>0</v>
      </c>
      <c r="NH123" s="26">
        <v>0</v>
      </c>
      <c r="NI123" s="26">
        <v>0</v>
      </c>
      <c r="NJ123" s="26">
        <v>0</v>
      </c>
      <c r="NK123" s="26">
        <v>0</v>
      </c>
      <c r="NL123" s="26">
        <v>0</v>
      </c>
      <c r="NM123" s="26">
        <v>0</v>
      </c>
      <c r="NN123" s="26">
        <v>0</v>
      </c>
      <c r="NO123" s="26">
        <v>0</v>
      </c>
      <c r="NP123" s="26">
        <v>0</v>
      </c>
      <c r="NQ123" s="26">
        <v>0</v>
      </c>
      <c r="NR123" s="26">
        <v>0</v>
      </c>
      <c r="NS123" s="26">
        <v>0</v>
      </c>
      <c r="NT123" s="26">
        <v>0</v>
      </c>
      <c r="NU123" s="26">
        <v>0</v>
      </c>
      <c r="NV123" s="26">
        <v>0</v>
      </c>
      <c r="NW123" s="26">
        <v>0</v>
      </c>
      <c r="NX123" s="26">
        <v>0</v>
      </c>
      <c r="NY123" s="26">
        <v>0</v>
      </c>
      <c r="NZ123" s="26">
        <v>0</v>
      </c>
      <c r="OA123" s="26">
        <v>0</v>
      </c>
      <c r="OB123" s="26">
        <v>0</v>
      </c>
      <c r="OC123" s="26">
        <v>0</v>
      </c>
      <c r="OD123" s="26">
        <v>0</v>
      </c>
      <c r="OE123" s="26">
        <v>0</v>
      </c>
      <c r="OF123" s="26">
        <v>0</v>
      </c>
      <c r="OG123" s="26">
        <v>0</v>
      </c>
      <c r="OH123" s="26"/>
      <c r="OI123" s="26">
        <v>0</v>
      </c>
      <c r="OJ123" s="26">
        <v>0</v>
      </c>
      <c r="OK123" s="28">
        <v>150</v>
      </c>
      <c r="OL123" s="26">
        <v>0</v>
      </c>
      <c r="OM123" s="26">
        <v>0</v>
      </c>
      <c r="ON123" s="26">
        <v>1</v>
      </c>
      <c r="OO123" s="26">
        <v>2</v>
      </c>
      <c r="OP123" s="26">
        <v>1</v>
      </c>
      <c r="OQ123" s="26">
        <v>14</v>
      </c>
      <c r="OR123" s="26">
        <v>9</v>
      </c>
      <c r="OS123" s="26">
        <v>3</v>
      </c>
      <c r="OT123" s="26">
        <v>44</v>
      </c>
      <c r="OU123" s="26">
        <v>16</v>
      </c>
      <c r="OV123" s="26">
        <v>3</v>
      </c>
      <c r="OW123" s="26">
        <v>57</v>
      </c>
      <c r="OX123" s="28">
        <v>151</v>
      </c>
      <c r="OY123" s="26">
        <v>1</v>
      </c>
      <c r="OZ123" s="26">
        <v>17</v>
      </c>
      <c r="PA123" s="26">
        <v>57</v>
      </c>
      <c r="PB123" s="26">
        <v>76</v>
      </c>
      <c r="PC123" s="28">
        <v>22</v>
      </c>
      <c r="PD123" s="26">
        <v>22</v>
      </c>
      <c r="PE123" s="26">
        <v>0</v>
      </c>
      <c r="PF123" s="28">
        <v>2</v>
      </c>
      <c r="PG123" s="26">
        <v>2</v>
      </c>
      <c r="PH123" s="26">
        <v>0</v>
      </c>
      <c r="PI123" s="26">
        <v>0</v>
      </c>
      <c r="PJ123" s="26">
        <v>0</v>
      </c>
      <c r="PK123" s="28">
        <v>8</v>
      </c>
      <c r="PL123" s="26">
        <v>0</v>
      </c>
      <c r="PM123" s="26">
        <v>0</v>
      </c>
      <c r="PN123" s="26">
        <v>0</v>
      </c>
      <c r="PO123" s="26">
        <v>0</v>
      </c>
      <c r="PP123" s="26">
        <v>0</v>
      </c>
      <c r="PQ123" s="26">
        <v>0</v>
      </c>
      <c r="PR123" s="26">
        <v>2</v>
      </c>
      <c r="PS123" s="26">
        <v>0</v>
      </c>
      <c r="PT123" s="26">
        <v>0</v>
      </c>
      <c r="PU123" s="26">
        <v>0</v>
      </c>
      <c r="PV123" s="26">
        <v>0</v>
      </c>
      <c r="PW123" s="26">
        <v>1</v>
      </c>
      <c r="PX123" s="26">
        <v>1</v>
      </c>
      <c r="PY123" s="26">
        <v>0</v>
      </c>
      <c r="PZ123" s="26">
        <v>0</v>
      </c>
      <c r="QA123" s="26">
        <v>1</v>
      </c>
      <c r="QB123" s="26">
        <v>0</v>
      </c>
      <c r="QC123" s="26">
        <v>0</v>
      </c>
      <c r="QD123" s="26">
        <v>0</v>
      </c>
      <c r="QE123" s="26">
        <v>1</v>
      </c>
      <c r="QF123" s="26">
        <v>0</v>
      </c>
      <c r="QG123" s="26">
        <v>0</v>
      </c>
      <c r="QH123" s="26">
        <v>0</v>
      </c>
      <c r="QI123" s="26">
        <v>1</v>
      </c>
      <c r="QJ123" s="26">
        <v>0</v>
      </c>
      <c r="QK123" s="26">
        <v>0</v>
      </c>
      <c r="QL123" s="26">
        <v>0</v>
      </c>
      <c r="QM123" s="26">
        <v>0</v>
      </c>
      <c r="QN123" s="26">
        <v>0</v>
      </c>
      <c r="QO123" s="26">
        <v>0</v>
      </c>
      <c r="QP123" s="26">
        <v>0</v>
      </c>
      <c r="QQ123" s="26">
        <v>0</v>
      </c>
      <c r="QR123" s="26">
        <v>0</v>
      </c>
      <c r="QS123" s="26">
        <v>0</v>
      </c>
      <c r="QT123" s="26">
        <v>0</v>
      </c>
      <c r="QU123" s="26">
        <v>0</v>
      </c>
      <c r="QV123" s="26">
        <v>0</v>
      </c>
      <c r="QW123" s="26">
        <v>0</v>
      </c>
      <c r="QX123" s="26">
        <v>0</v>
      </c>
      <c r="QY123" s="26">
        <v>0</v>
      </c>
      <c r="QZ123" s="26">
        <v>0</v>
      </c>
      <c r="RA123" s="26">
        <v>0</v>
      </c>
      <c r="RB123" s="26">
        <v>0</v>
      </c>
      <c r="RC123" s="26">
        <v>0</v>
      </c>
      <c r="RD123" s="26">
        <v>0</v>
      </c>
      <c r="RE123" s="26">
        <v>0</v>
      </c>
      <c r="RF123" s="26">
        <v>0</v>
      </c>
      <c r="RG123" s="26">
        <v>0</v>
      </c>
      <c r="RH123" s="26">
        <v>0</v>
      </c>
      <c r="RI123" s="26">
        <v>0</v>
      </c>
      <c r="RJ123" s="26">
        <v>0</v>
      </c>
      <c r="RK123" s="26">
        <v>0</v>
      </c>
      <c r="RL123" s="26">
        <v>0</v>
      </c>
      <c r="RM123" s="26">
        <v>0</v>
      </c>
      <c r="RN123" s="26">
        <v>0</v>
      </c>
      <c r="RO123" s="26">
        <v>0</v>
      </c>
      <c r="RP123" s="26">
        <v>0</v>
      </c>
      <c r="RQ123" s="26">
        <v>0</v>
      </c>
      <c r="RR123" s="26">
        <v>0</v>
      </c>
      <c r="RS123" s="26">
        <v>0</v>
      </c>
      <c r="RT123" s="26">
        <v>0</v>
      </c>
      <c r="RU123" s="26">
        <v>0</v>
      </c>
      <c r="RV123" s="26">
        <v>0</v>
      </c>
      <c r="RW123" s="26">
        <v>1</v>
      </c>
      <c r="RX123" s="26">
        <v>0</v>
      </c>
      <c r="RY123" s="26">
        <v>0</v>
      </c>
      <c r="RZ123" s="26">
        <v>0</v>
      </c>
      <c r="SA123" s="26">
        <v>0</v>
      </c>
      <c r="SB123" s="26">
        <v>0</v>
      </c>
      <c r="SC123" s="26">
        <v>0</v>
      </c>
      <c r="SD123" s="26">
        <v>0</v>
      </c>
      <c r="SE123" s="26">
        <v>0</v>
      </c>
      <c r="SF123" s="28">
        <v>8</v>
      </c>
      <c r="SG123" s="26">
        <v>0</v>
      </c>
      <c r="SH123" s="26">
        <v>0</v>
      </c>
      <c r="SI123" s="26">
        <v>0</v>
      </c>
      <c r="SJ123" s="26">
        <v>0</v>
      </c>
      <c r="SK123" s="26">
        <v>0</v>
      </c>
      <c r="SL123" s="26">
        <v>0</v>
      </c>
      <c r="SM123" s="26">
        <v>2</v>
      </c>
      <c r="SN123" s="26">
        <v>0</v>
      </c>
      <c r="SO123" s="26">
        <v>0</v>
      </c>
      <c r="SP123" s="26">
        <v>0</v>
      </c>
      <c r="SQ123" s="26">
        <v>0</v>
      </c>
      <c r="SR123" s="26">
        <v>1</v>
      </c>
      <c r="SS123" s="26">
        <v>1</v>
      </c>
      <c r="ST123" s="26">
        <v>0</v>
      </c>
      <c r="SU123" s="26">
        <v>0</v>
      </c>
      <c r="SV123" s="26">
        <v>2</v>
      </c>
      <c r="SW123" s="26">
        <v>0</v>
      </c>
      <c r="SX123" s="26">
        <v>0</v>
      </c>
      <c r="SY123" s="26">
        <v>0</v>
      </c>
      <c r="SZ123" s="26">
        <v>1</v>
      </c>
      <c r="TA123" s="26">
        <v>0</v>
      </c>
      <c r="TB123" s="26">
        <v>0</v>
      </c>
      <c r="TC123" s="26">
        <v>0</v>
      </c>
      <c r="TD123" s="26">
        <v>1</v>
      </c>
      <c r="TE123" s="28">
        <v>47</v>
      </c>
      <c r="TF123" s="26">
        <v>0</v>
      </c>
      <c r="TG123" s="26">
        <v>1</v>
      </c>
      <c r="TH123" s="26">
        <v>0</v>
      </c>
      <c r="TI123" s="26">
        <v>0</v>
      </c>
      <c r="TJ123" s="26">
        <v>0</v>
      </c>
      <c r="TK123" s="26">
        <v>1</v>
      </c>
      <c r="TL123" s="26">
        <v>13</v>
      </c>
      <c r="TM123" s="26">
        <v>5</v>
      </c>
      <c r="TN123" s="26">
        <v>5</v>
      </c>
      <c r="TO123" s="26">
        <v>3</v>
      </c>
      <c r="TP123" s="26">
        <v>1</v>
      </c>
      <c r="TQ123" s="26">
        <v>0</v>
      </c>
      <c r="TR123" s="26">
        <v>0</v>
      </c>
      <c r="TS123" s="26">
        <v>0</v>
      </c>
      <c r="TT123" s="26">
        <v>0</v>
      </c>
      <c r="TU123" s="26">
        <v>2</v>
      </c>
      <c r="TV123" s="26">
        <v>0</v>
      </c>
      <c r="TW123" s="26">
        <v>0</v>
      </c>
      <c r="TX123" s="26">
        <v>0</v>
      </c>
      <c r="TY123" s="26">
        <v>3</v>
      </c>
      <c r="TZ123" s="26">
        <v>8</v>
      </c>
      <c r="UA123" s="26">
        <v>2</v>
      </c>
      <c r="UB123" s="26">
        <v>2</v>
      </c>
      <c r="UC123" s="26">
        <v>0</v>
      </c>
      <c r="UD123" s="26">
        <v>0</v>
      </c>
      <c r="UE123" s="26">
        <v>2</v>
      </c>
      <c r="UF123" s="26">
        <v>0</v>
      </c>
      <c r="UG123" s="26">
        <v>0</v>
      </c>
      <c r="UH123" s="26">
        <v>0</v>
      </c>
      <c r="UI123" s="26">
        <v>0</v>
      </c>
      <c r="UJ123" s="28">
        <v>2217</v>
      </c>
      <c r="UK123" s="26">
        <v>0</v>
      </c>
      <c r="UL123" s="26">
        <v>36</v>
      </c>
      <c r="UM123" s="26">
        <v>42</v>
      </c>
      <c r="UN123" s="26">
        <v>18</v>
      </c>
      <c r="UO123" s="26">
        <v>109</v>
      </c>
      <c r="UP123" s="26">
        <v>328</v>
      </c>
      <c r="UQ123" s="26">
        <v>334</v>
      </c>
      <c r="UR123" s="26">
        <v>254</v>
      </c>
      <c r="US123" s="26">
        <v>152</v>
      </c>
      <c r="UT123" s="26">
        <v>99</v>
      </c>
      <c r="UU123" s="26">
        <v>56</v>
      </c>
      <c r="UV123" s="26">
        <v>96</v>
      </c>
      <c r="UW123" s="26">
        <v>1</v>
      </c>
      <c r="UX123" s="26">
        <v>32</v>
      </c>
      <c r="UY123" s="26">
        <v>32</v>
      </c>
      <c r="UZ123" s="26">
        <v>28</v>
      </c>
      <c r="VA123" s="26">
        <v>9</v>
      </c>
      <c r="VB123" s="26">
        <v>57</v>
      </c>
      <c r="VC123" s="26">
        <v>99</v>
      </c>
      <c r="VD123" s="26">
        <v>118</v>
      </c>
      <c r="VE123" s="26">
        <v>114</v>
      </c>
      <c r="VF123" s="26">
        <v>68</v>
      </c>
      <c r="VG123" s="26">
        <v>44</v>
      </c>
      <c r="VH123" s="26">
        <v>91</v>
      </c>
      <c r="VI123" s="26">
        <v>0</v>
      </c>
      <c r="VJ123" s="26">
        <v>0</v>
      </c>
      <c r="VK123" s="26">
        <v>0</v>
      </c>
      <c r="VL123" s="26">
        <v>0</v>
      </c>
      <c r="VM123" s="28">
        <v>34</v>
      </c>
      <c r="VN123" s="26">
        <v>0</v>
      </c>
      <c r="VO123" s="26">
        <v>1</v>
      </c>
      <c r="VP123" s="26">
        <v>3</v>
      </c>
      <c r="VQ123" s="26">
        <v>3</v>
      </c>
      <c r="VR123" s="26">
        <v>0</v>
      </c>
      <c r="VS123" s="26">
        <v>2</v>
      </c>
      <c r="VT123" s="26">
        <v>9</v>
      </c>
      <c r="VU123" s="26">
        <v>16</v>
      </c>
      <c r="VV123" s="28">
        <v>7</v>
      </c>
      <c r="VW123" s="26">
        <v>0</v>
      </c>
      <c r="VX123" s="26">
        <v>0</v>
      </c>
      <c r="VY123" s="26">
        <v>0</v>
      </c>
      <c r="VZ123" s="26">
        <v>0</v>
      </c>
      <c r="WA123" s="26">
        <v>0</v>
      </c>
      <c r="WB123" s="26">
        <v>0</v>
      </c>
      <c r="WC123" s="26">
        <v>2</v>
      </c>
      <c r="WD123" s="26">
        <v>0</v>
      </c>
      <c r="WE123" s="26">
        <v>0</v>
      </c>
      <c r="WF123" s="26">
        <v>0</v>
      </c>
      <c r="WG123" s="26">
        <v>0</v>
      </c>
      <c r="WH123" s="26">
        <v>1</v>
      </c>
      <c r="WI123" s="26">
        <v>1</v>
      </c>
      <c r="WJ123" s="26">
        <v>0</v>
      </c>
      <c r="WK123" s="26">
        <v>0</v>
      </c>
      <c r="WL123" s="26">
        <v>1</v>
      </c>
      <c r="WM123" s="26">
        <v>0</v>
      </c>
      <c r="WN123" s="26">
        <v>0</v>
      </c>
      <c r="WO123" s="26">
        <v>0</v>
      </c>
      <c r="WP123" s="26">
        <v>1</v>
      </c>
      <c r="WQ123" s="26">
        <v>0</v>
      </c>
      <c r="WR123" s="26">
        <v>0</v>
      </c>
      <c r="WS123" s="26">
        <v>0</v>
      </c>
      <c r="WT123" s="26">
        <v>1</v>
      </c>
      <c r="WU123" s="26">
        <v>0</v>
      </c>
      <c r="WV123" s="26">
        <v>0</v>
      </c>
      <c r="WW123" s="26">
        <v>0</v>
      </c>
      <c r="WX123" s="26">
        <v>0</v>
      </c>
      <c r="WY123" s="26">
        <v>0</v>
      </c>
      <c r="WZ123" s="26">
        <v>0</v>
      </c>
      <c r="XA123" s="26">
        <v>0</v>
      </c>
      <c r="XB123" s="26">
        <v>0</v>
      </c>
      <c r="XC123" s="26">
        <v>0</v>
      </c>
      <c r="XD123" s="26">
        <v>0</v>
      </c>
      <c r="XE123" s="26">
        <v>0</v>
      </c>
      <c r="XF123" s="26">
        <v>0</v>
      </c>
      <c r="XG123" s="26">
        <v>0</v>
      </c>
      <c r="XH123" s="26">
        <v>0</v>
      </c>
      <c r="XI123" s="26">
        <v>0</v>
      </c>
      <c r="XJ123" s="26">
        <v>0</v>
      </c>
      <c r="XK123" s="26">
        <v>0</v>
      </c>
      <c r="XL123" s="26">
        <v>0</v>
      </c>
      <c r="XM123" s="26">
        <v>0</v>
      </c>
      <c r="XN123" s="26">
        <v>0</v>
      </c>
      <c r="XO123" s="26">
        <v>0</v>
      </c>
      <c r="XP123" s="26">
        <v>0</v>
      </c>
      <c r="XQ123" s="26">
        <v>0</v>
      </c>
      <c r="XR123" s="26">
        <v>0</v>
      </c>
      <c r="XS123" s="41">
        <v>0</v>
      </c>
      <c r="XT123" s="41">
        <v>0</v>
      </c>
      <c r="XU123" s="41">
        <v>0</v>
      </c>
      <c r="XV123" s="41">
        <v>0</v>
      </c>
      <c r="XW123" s="41">
        <v>0</v>
      </c>
      <c r="XX123" s="41">
        <v>0</v>
      </c>
      <c r="XY123" s="41">
        <v>0</v>
      </c>
      <c r="XZ123" s="41">
        <v>0</v>
      </c>
      <c r="YA123" s="41">
        <v>0</v>
      </c>
      <c r="YB123" s="41">
        <v>0</v>
      </c>
      <c r="YC123" s="41">
        <v>0</v>
      </c>
      <c r="YD123" s="41">
        <v>0</v>
      </c>
      <c r="YE123" s="41">
        <v>0</v>
      </c>
      <c r="YF123" s="41">
        <v>0</v>
      </c>
      <c r="YG123" s="41">
        <v>0</v>
      </c>
      <c r="YH123" s="41">
        <v>0</v>
      </c>
      <c r="YI123" s="41">
        <v>0</v>
      </c>
      <c r="YJ123" s="41">
        <v>0</v>
      </c>
      <c r="YK123" s="41">
        <v>0</v>
      </c>
      <c r="YL123" s="41">
        <v>0</v>
      </c>
      <c r="YM123" s="41">
        <v>0</v>
      </c>
      <c r="YN123" s="41">
        <v>0</v>
      </c>
      <c r="YO123" s="41">
        <v>0</v>
      </c>
      <c r="YP123" s="41">
        <v>0</v>
      </c>
      <c r="YQ123" s="41">
        <v>0</v>
      </c>
      <c r="YR123" s="41">
        <v>0</v>
      </c>
      <c r="YS123" s="41">
        <v>0</v>
      </c>
      <c r="YT123" s="41">
        <v>0</v>
      </c>
      <c r="YU123" s="41">
        <v>0</v>
      </c>
      <c r="YV123" s="41">
        <v>0</v>
      </c>
      <c r="YW123" s="41">
        <v>0</v>
      </c>
      <c r="YX123" s="41">
        <v>0</v>
      </c>
      <c r="YY123" s="41">
        <v>0</v>
      </c>
      <c r="YZ123" s="41">
        <v>0</v>
      </c>
      <c r="ZA123" s="41">
        <v>0</v>
      </c>
      <c r="ZB123" s="41">
        <v>0</v>
      </c>
      <c r="ZC123" s="41">
        <v>0</v>
      </c>
      <c r="ZD123" s="41">
        <v>0</v>
      </c>
      <c r="ZE123" s="41">
        <v>0</v>
      </c>
      <c r="ZF123" s="41">
        <v>0</v>
      </c>
      <c r="ZG123" s="41">
        <v>0</v>
      </c>
      <c r="ZH123" s="41">
        <v>0</v>
      </c>
      <c r="ZI123" s="41">
        <v>0</v>
      </c>
      <c r="ZJ123" s="41">
        <v>0</v>
      </c>
      <c r="ZK123" s="41">
        <v>0</v>
      </c>
      <c r="ZL123" s="41">
        <v>0</v>
      </c>
      <c r="ZM123" s="41">
        <v>20</v>
      </c>
      <c r="ZN123" s="41">
        <v>0</v>
      </c>
      <c r="ZO123" s="27">
        <v>0</v>
      </c>
      <c r="ZP123" s="27">
        <v>1</v>
      </c>
      <c r="ZQ123" s="27">
        <v>4</v>
      </c>
      <c r="ZR123" s="27">
        <v>0</v>
      </c>
      <c r="ZS123" s="27">
        <v>2</v>
      </c>
      <c r="ZT123" s="27">
        <v>12</v>
      </c>
      <c r="ZU123" s="27">
        <v>33</v>
      </c>
      <c r="ZV123" s="27">
        <v>1919</v>
      </c>
      <c r="ZW123" s="27">
        <v>499</v>
      </c>
      <c r="ZX123" s="27">
        <v>356</v>
      </c>
      <c r="ZY123" s="27">
        <v>543</v>
      </c>
      <c r="ZZ123" s="27">
        <v>18</v>
      </c>
      <c r="AAA123" s="27">
        <v>27</v>
      </c>
      <c r="AAB123" s="27">
        <v>3</v>
      </c>
      <c r="AAC123" s="27">
        <v>3</v>
      </c>
      <c r="AAD123" s="27">
        <v>3</v>
      </c>
      <c r="AAE123" s="27">
        <v>3</v>
      </c>
      <c r="AAF123" s="27">
        <v>12</v>
      </c>
      <c r="AAG123" s="27">
        <v>21</v>
      </c>
      <c r="AAH123" s="27" t="s">
        <v>606</v>
      </c>
    </row>
    <row r="124" spans="1:710" s="27" customFormat="1" x14ac:dyDescent="0.2">
      <c r="A124" s="27" t="s">
        <v>71</v>
      </c>
      <c r="B124" s="68">
        <v>1041737</v>
      </c>
      <c r="C124" s="28">
        <v>428</v>
      </c>
      <c r="D124" s="28">
        <v>59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7</v>
      </c>
      <c r="L124" s="26">
        <v>8</v>
      </c>
      <c r="M124" s="26">
        <v>0</v>
      </c>
      <c r="N124" s="26">
        <v>0</v>
      </c>
      <c r="O124" s="28">
        <v>19</v>
      </c>
      <c r="P124" s="28">
        <v>17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0</v>
      </c>
      <c r="AJ124" s="26">
        <v>0</v>
      </c>
      <c r="AK124" s="26">
        <v>0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0</v>
      </c>
      <c r="AV124" s="26">
        <v>0</v>
      </c>
      <c r="AW124" s="26">
        <v>0</v>
      </c>
      <c r="AX124" s="26">
        <v>0</v>
      </c>
      <c r="AY124" s="26">
        <v>0</v>
      </c>
      <c r="AZ124" s="26">
        <v>0</v>
      </c>
      <c r="BA124" s="26">
        <v>0</v>
      </c>
      <c r="BB124" s="26">
        <v>0</v>
      </c>
      <c r="BC124" s="26">
        <v>0</v>
      </c>
      <c r="BD124" s="26">
        <v>0</v>
      </c>
      <c r="BE124" s="26">
        <v>0</v>
      </c>
      <c r="BF124" s="26">
        <v>0</v>
      </c>
      <c r="BG124" s="26">
        <v>0</v>
      </c>
      <c r="BH124" s="26">
        <v>0</v>
      </c>
      <c r="BI124" s="26">
        <v>0</v>
      </c>
      <c r="BJ124" s="26">
        <v>0</v>
      </c>
      <c r="BK124" s="26">
        <v>0</v>
      </c>
      <c r="BL124" s="26">
        <v>0</v>
      </c>
      <c r="BM124" s="26"/>
      <c r="BN124" s="26"/>
      <c r="BO124" s="26"/>
      <c r="BP124" s="26"/>
      <c r="BQ124" s="26">
        <v>0</v>
      </c>
      <c r="BR124" s="26">
        <v>0</v>
      </c>
      <c r="BS124" s="26">
        <v>0</v>
      </c>
      <c r="BT124" s="26">
        <v>0</v>
      </c>
      <c r="BU124" s="28">
        <v>0</v>
      </c>
      <c r="BV124" s="28">
        <v>0</v>
      </c>
      <c r="BW124" s="28">
        <v>6</v>
      </c>
      <c r="BX124" s="28">
        <v>136</v>
      </c>
      <c r="BY124" s="26">
        <v>0</v>
      </c>
      <c r="BZ124" s="26">
        <v>0</v>
      </c>
      <c r="CA124" s="26">
        <v>0</v>
      </c>
      <c r="CB124" s="26">
        <v>0</v>
      </c>
      <c r="CC124" s="26">
        <v>0</v>
      </c>
      <c r="CD124" s="26">
        <v>0</v>
      </c>
      <c r="CE124" s="26">
        <v>0</v>
      </c>
      <c r="CF124" s="26">
        <v>0</v>
      </c>
      <c r="CG124" s="26">
        <v>0</v>
      </c>
      <c r="CH124" s="26">
        <v>0</v>
      </c>
      <c r="CI124" s="26">
        <v>0</v>
      </c>
      <c r="CJ124" s="26">
        <v>0</v>
      </c>
      <c r="CK124" s="26">
        <v>0</v>
      </c>
      <c r="CL124" s="26">
        <v>0</v>
      </c>
      <c r="CM124" s="26">
        <v>0</v>
      </c>
      <c r="CN124" s="26">
        <v>0</v>
      </c>
      <c r="CO124" s="26">
        <v>0</v>
      </c>
      <c r="CP124" s="26">
        <v>0</v>
      </c>
      <c r="CQ124" s="26">
        <v>0</v>
      </c>
      <c r="CR124" s="26">
        <v>0</v>
      </c>
      <c r="CS124" s="26">
        <v>0</v>
      </c>
      <c r="CT124" s="26">
        <v>0</v>
      </c>
      <c r="CU124" s="26">
        <v>0</v>
      </c>
      <c r="CV124" s="26">
        <v>0</v>
      </c>
      <c r="CW124" s="26">
        <v>0</v>
      </c>
      <c r="CX124" s="26">
        <v>0</v>
      </c>
      <c r="CY124" s="26">
        <v>0</v>
      </c>
      <c r="CZ124" s="26">
        <v>0</v>
      </c>
      <c r="DA124" s="26">
        <v>1</v>
      </c>
      <c r="DB124" s="26">
        <v>0</v>
      </c>
      <c r="DC124" s="26">
        <v>0</v>
      </c>
      <c r="DD124" s="26">
        <v>0</v>
      </c>
      <c r="DE124" s="26">
        <v>0</v>
      </c>
      <c r="DF124" s="26">
        <v>0</v>
      </c>
      <c r="DG124" s="26">
        <v>1</v>
      </c>
      <c r="DH124" s="26">
        <v>3</v>
      </c>
      <c r="DI124" s="26">
        <v>0</v>
      </c>
      <c r="DJ124" s="26">
        <v>0</v>
      </c>
      <c r="DK124" s="26">
        <v>2</v>
      </c>
      <c r="DL124" s="26">
        <v>7</v>
      </c>
      <c r="DM124" s="26">
        <v>0</v>
      </c>
      <c r="DN124" s="26">
        <v>2</v>
      </c>
      <c r="DO124" s="26">
        <v>5</v>
      </c>
      <c r="DP124" s="26">
        <v>7</v>
      </c>
      <c r="DQ124" s="26">
        <v>1</v>
      </c>
      <c r="DR124" s="26">
        <v>4</v>
      </c>
      <c r="DS124" s="26">
        <v>0</v>
      </c>
      <c r="DT124" s="26">
        <v>5</v>
      </c>
      <c r="DU124" s="26">
        <v>0</v>
      </c>
      <c r="DV124" s="26">
        <v>10</v>
      </c>
      <c r="DW124" s="26">
        <v>2</v>
      </c>
      <c r="DX124" s="26">
        <v>1</v>
      </c>
      <c r="DY124" s="26">
        <v>0</v>
      </c>
      <c r="DZ124" s="26">
        <v>5</v>
      </c>
      <c r="EA124" s="26">
        <v>1</v>
      </c>
      <c r="EB124" s="26">
        <v>2</v>
      </c>
      <c r="EC124" s="26">
        <v>0</v>
      </c>
      <c r="ED124" s="26">
        <v>7</v>
      </c>
      <c r="EE124" s="26">
        <v>0</v>
      </c>
      <c r="EF124" s="26">
        <v>1</v>
      </c>
      <c r="EG124" s="26">
        <v>1</v>
      </c>
      <c r="EH124" s="26">
        <v>1</v>
      </c>
      <c r="EI124" s="26">
        <v>1</v>
      </c>
      <c r="EJ124" s="26">
        <v>2</v>
      </c>
      <c r="EK124" s="26">
        <v>0</v>
      </c>
      <c r="EL124" s="26">
        <v>5</v>
      </c>
      <c r="EM124" s="26"/>
      <c r="EN124" s="26"/>
      <c r="EO124" s="26">
        <v>3</v>
      </c>
      <c r="EP124" s="26">
        <v>120</v>
      </c>
      <c r="EQ124" s="26">
        <v>0</v>
      </c>
      <c r="ER124" s="26">
        <v>0</v>
      </c>
      <c r="ES124" s="26">
        <v>0</v>
      </c>
      <c r="ET124" s="26">
        <v>0</v>
      </c>
      <c r="EU124" s="26">
        <v>0</v>
      </c>
      <c r="EV124" s="26">
        <v>0</v>
      </c>
      <c r="EW124" s="26">
        <v>0</v>
      </c>
      <c r="EX124" s="26">
        <v>0</v>
      </c>
      <c r="EY124" s="26">
        <v>0</v>
      </c>
      <c r="EZ124" s="26">
        <v>0</v>
      </c>
      <c r="FA124" s="26">
        <v>0</v>
      </c>
      <c r="FB124" s="26">
        <v>0</v>
      </c>
      <c r="FC124" s="26">
        <v>0</v>
      </c>
      <c r="FD124" s="26">
        <v>0</v>
      </c>
      <c r="FE124" s="26">
        <v>0</v>
      </c>
      <c r="FF124" s="26">
        <v>0</v>
      </c>
      <c r="FG124" s="26">
        <v>0</v>
      </c>
      <c r="FH124" s="26">
        <v>0</v>
      </c>
      <c r="FI124" s="26">
        <v>0</v>
      </c>
      <c r="FJ124" s="26">
        <v>0</v>
      </c>
      <c r="FK124" s="26">
        <v>0</v>
      </c>
      <c r="FL124" s="26">
        <v>0</v>
      </c>
      <c r="FM124" s="26">
        <v>0</v>
      </c>
      <c r="FN124" s="26">
        <v>0</v>
      </c>
      <c r="FO124" s="26">
        <v>0</v>
      </c>
      <c r="FP124" s="26">
        <v>0</v>
      </c>
      <c r="FQ124" s="26">
        <v>0</v>
      </c>
      <c r="FR124" s="26">
        <v>0</v>
      </c>
      <c r="FS124" s="26">
        <v>0</v>
      </c>
      <c r="FT124" s="26">
        <v>0</v>
      </c>
      <c r="FU124" s="26">
        <v>0</v>
      </c>
      <c r="FV124" s="26">
        <v>0</v>
      </c>
      <c r="FW124" s="26">
        <v>0</v>
      </c>
      <c r="FX124" s="26">
        <v>0</v>
      </c>
      <c r="FY124" s="26">
        <v>0</v>
      </c>
      <c r="FZ124" s="26">
        <v>0</v>
      </c>
      <c r="GA124" s="26">
        <v>0</v>
      </c>
      <c r="GB124" s="26">
        <v>0</v>
      </c>
      <c r="GC124" s="26">
        <v>0</v>
      </c>
      <c r="GD124" s="26">
        <v>0</v>
      </c>
      <c r="GE124" s="26">
        <v>0</v>
      </c>
      <c r="GF124" s="26">
        <v>0</v>
      </c>
      <c r="GG124" s="26">
        <v>0</v>
      </c>
      <c r="GH124" s="26">
        <v>0</v>
      </c>
      <c r="GI124" s="26">
        <v>0</v>
      </c>
      <c r="GJ124" s="26">
        <v>0</v>
      </c>
      <c r="GK124" s="26">
        <v>0</v>
      </c>
      <c r="GL124" s="26">
        <v>0</v>
      </c>
      <c r="GM124" s="26">
        <v>0</v>
      </c>
      <c r="GN124" s="26">
        <v>0</v>
      </c>
      <c r="GO124" s="26">
        <v>0</v>
      </c>
      <c r="GP124" s="26">
        <v>0</v>
      </c>
      <c r="GQ124" s="26">
        <v>0</v>
      </c>
      <c r="GR124" s="26">
        <v>0</v>
      </c>
      <c r="GS124" s="26">
        <v>0</v>
      </c>
      <c r="GT124" s="26">
        <v>1</v>
      </c>
      <c r="GU124" s="26">
        <v>0</v>
      </c>
      <c r="GV124" s="26">
        <v>0</v>
      </c>
      <c r="GW124" s="26">
        <v>0</v>
      </c>
      <c r="GX124" s="26">
        <v>0</v>
      </c>
      <c r="GY124" s="26">
        <v>0</v>
      </c>
      <c r="GZ124" s="26">
        <v>0</v>
      </c>
      <c r="HA124" s="26">
        <v>0</v>
      </c>
      <c r="HB124" s="26">
        <v>0</v>
      </c>
      <c r="HC124" s="26">
        <v>1</v>
      </c>
      <c r="HD124" s="26">
        <v>0</v>
      </c>
      <c r="HE124" s="26">
        <v>0</v>
      </c>
      <c r="HF124" s="26">
        <v>2</v>
      </c>
      <c r="HG124" s="26">
        <v>3</v>
      </c>
      <c r="HH124" s="26">
        <v>3</v>
      </c>
      <c r="HI124" s="26">
        <v>1</v>
      </c>
      <c r="HJ124" s="26">
        <v>3</v>
      </c>
      <c r="HK124" s="26">
        <v>0</v>
      </c>
      <c r="HL124" s="26">
        <v>2</v>
      </c>
      <c r="HM124" s="26">
        <v>1</v>
      </c>
      <c r="HN124" s="26">
        <v>4</v>
      </c>
      <c r="HO124" s="26">
        <v>0</v>
      </c>
      <c r="HP124" s="26">
        <v>5</v>
      </c>
      <c r="HQ124" s="26">
        <v>2</v>
      </c>
      <c r="HR124" s="26">
        <v>4</v>
      </c>
      <c r="HS124" s="26">
        <v>1</v>
      </c>
      <c r="HT124" s="26">
        <v>2</v>
      </c>
      <c r="HU124" s="26">
        <v>1</v>
      </c>
      <c r="HV124" s="26">
        <v>1</v>
      </c>
      <c r="HW124" s="26">
        <v>1</v>
      </c>
      <c r="HX124" s="26">
        <v>1</v>
      </c>
      <c r="HY124" s="26">
        <v>2</v>
      </c>
      <c r="HZ124" s="26">
        <v>3</v>
      </c>
      <c r="IA124" s="26">
        <v>1</v>
      </c>
      <c r="IB124" s="26">
        <v>1</v>
      </c>
      <c r="IC124" s="26">
        <v>0</v>
      </c>
      <c r="ID124" s="26">
        <v>0</v>
      </c>
      <c r="IE124" s="26">
        <v>2</v>
      </c>
      <c r="IF124" s="26">
        <v>0</v>
      </c>
      <c r="IG124" s="26">
        <v>0</v>
      </c>
      <c r="IH124" s="26">
        <v>2</v>
      </c>
      <c r="II124" s="26"/>
      <c r="IJ124" s="26">
        <v>0</v>
      </c>
      <c r="IK124" s="26">
        <v>0</v>
      </c>
      <c r="IL124" s="26">
        <v>0</v>
      </c>
      <c r="IM124" s="26">
        <v>0</v>
      </c>
      <c r="IN124" s="26">
        <v>0</v>
      </c>
      <c r="IO124" s="26">
        <v>0</v>
      </c>
      <c r="IP124" s="26">
        <v>0</v>
      </c>
      <c r="IQ124" s="26">
        <v>0</v>
      </c>
      <c r="IR124" s="26">
        <v>0</v>
      </c>
      <c r="IS124" s="26">
        <v>0</v>
      </c>
      <c r="IT124" s="26">
        <v>0</v>
      </c>
      <c r="IU124" s="26">
        <v>0</v>
      </c>
      <c r="IV124" s="26"/>
      <c r="IW124" s="26">
        <v>0</v>
      </c>
      <c r="IX124" s="26">
        <v>0</v>
      </c>
      <c r="IY124" s="26">
        <v>0</v>
      </c>
      <c r="IZ124" s="26">
        <v>0</v>
      </c>
      <c r="JA124" s="26">
        <v>0</v>
      </c>
      <c r="JB124" s="26">
        <v>0</v>
      </c>
      <c r="JC124" s="26">
        <v>0</v>
      </c>
      <c r="JD124" s="26">
        <v>0</v>
      </c>
      <c r="JE124" s="26">
        <v>0</v>
      </c>
      <c r="JF124" s="26">
        <v>0</v>
      </c>
      <c r="JG124" s="26">
        <v>0</v>
      </c>
      <c r="JH124" s="26">
        <v>0</v>
      </c>
      <c r="JI124" s="26"/>
      <c r="JJ124" s="26">
        <v>0</v>
      </c>
      <c r="JK124" s="26">
        <v>0</v>
      </c>
      <c r="JL124" s="26">
        <v>0</v>
      </c>
      <c r="JM124" s="26">
        <v>0</v>
      </c>
      <c r="JN124" s="26">
        <v>0</v>
      </c>
      <c r="JO124" s="26">
        <v>0</v>
      </c>
      <c r="JP124" s="26">
        <v>0</v>
      </c>
      <c r="JQ124" s="26">
        <v>0</v>
      </c>
      <c r="JR124" s="26">
        <v>0</v>
      </c>
      <c r="JS124" s="26">
        <v>0</v>
      </c>
      <c r="JT124" s="26">
        <v>0</v>
      </c>
      <c r="JU124" s="26">
        <v>0</v>
      </c>
      <c r="JV124" s="26"/>
      <c r="JW124" s="26">
        <v>0</v>
      </c>
      <c r="JX124" s="26">
        <v>0</v>
      </c>
      <c r="JY124" s="26">
        <v>0</v>
      </c>
      <c r="JZ124" s="26">
        <v>0</v>
      </c>
      <c r="KA124" s="26">
        <v>0</v>
      </c>
      <c r="KB124" s="26">
        <v>0</v>
      </c>
      <c r="KC124" s="26">
        <v>0</v>
      </c>
      <c r="KD124" s="26">
        <v>0</v>
      </c>
      <c r="KE124" s="26">
        <v>0</v>
      </c>
      <c r="KF124" s="26">
        <v>0</v>
      </c>
      <c r="KG124" s="26">
        <v>0</v>
      </c>
      <c r="KH124" s="26">
        <v>0</v>
      </c>
      <c r="KI124" s="26"/>
      <c r="KJ124" s="26">
        <v>8</v>
      </c>
      <c r="KK124" s="26">
        <v>1</v>
      </c>
      <c r="KL124" s="26">
        <v>6</v>
      </c>
      <c r="KM124" s="26">
        <v>11</v>
      </c>
      <c r="KN124" s="26">
        <v>10</v>
      </c>
      <c r="KO124" s="26">
        <v>3</v>
      </c>
      <c r="KP124" s="26">
        <v>0</v>
      </c>
      <c r="KQ124" s="26">
        <v>0</v>
      </c>
      <c r="KR124" s="26">
        <v>0</v>
      </c>
      <c r="KS124" s="26">
        <v>3</v>
      </c>
      <c r="KT124" s="26">
        <v>0</v>
      </c>
      <c r="KU124" s="26">
        <v>0</v>
      </c>
      <c r="KV124" s="26">
        <v>0</v>
      </c>
      <c r="KW124" s="26">
        <v>0</v>
      </c>
      <c r="KX124" s="26">
        <v>1</v>
      </c>
      <c r="KY124" s="26">
        <v>0</v>
      </c>
      <c r="KZ124" s="26">
        <v>0</v>
      </c>
      <c r="LA124" s="26">
        <v>2</v>
      </c>
      <c r="LB124" s="26">
        <v>0</v>
      </c>
      <c r="LC124" s="26">
        <v>2</v>
      </c>
      <c r="LD124" s="26">
        <v>2</v>
      </c>
      <c r="LE124" s="26">
        <v>1</v>
      </c>
      <c r="LF124" s="26">
        <v>3</v>
      </c>
      <c r="LG124" s="26">
        <v>1</v>
      </c>
      <c r="LH124" s="26">
        <v>0</v>
      </c>
      <c r="LI124" s="26">
        <v>0</v>
      </c>
      <c r="LJ124" s="26">
        <v>0</v>
      </c>
      <c r="LK124" s="26">
        <v>0</v>
      </c>
      <c r="LL124" s="26">
        <v>0</v>
      </c>
      <c r="LM124" s="26">
        <v>1</v>
      </c>
      <c r="LN124" s="26">
        <v>5</v>
      </c>
      <c r="LO124" s="26">
        <v>0</v>
      </c>
      <c r="LP124" s="26">
        <v>0</v>
      </c>
      <c r="LQ124" s="26">
        <v>0</v>
      </c>
      <c r="LR124" s="26">
        <v>0</v>
      </c>
      <c r="LS124" s="26">
        <v>1</v>
      </c>
      <c r="LT124" s="26">
        <v>3</v>
      </c>
      <c r="LU124" s="26">
        <v>0</v>
      </c>
      <c r="LV124" s="26">
        <v>0</v>
      </c>
      <c r="LW124" s="26">
        <v>1</v>
      </c>
      <c r="LX124" s="26">
        <v>0</v>
      </c>
      <c r="LY124" s="26">
        <v>1</v>
      </c>
      <c r="LZ124" s="26">
        <v>0</v>
      </c>
      <c r="MA124" s="26">
        <v>0</v>
      </c>
      <c r="MB124" s="26">
        <v>0</v>
      </c>
      <c r="MC124" s="26">
        <v>2</v>
      </c>
      <c r="MD124" s="26">
        <v>2</v>
      </c>
      <c r="ME124" s="26">
        <v>0</v>
      </c>
      <c r="MF124" s="26">
        <v>0</v>
      </c>
      <c r="MG124" s="26">
        <v>1</v>
      </c>
      <c r="MH124" s="26">
        <v>0</v>
      </c>
      <c r="MI124" s="26">
        <v>0</v>
      </c>
      <c r="MJ124" s="26">
        <v>0</v>
      </c>
      <c r="MK124" s="26">
        <v>0</v>
      </c>
      <c r="ML124" s="26">
        <v>1</v>
      </c>
      <c r="MM124" s="28">
        <v>0</v>
      </c>
      <c r="MN124" s="26">
        <v>0</v>
      </c>
      <c r="MO124" s="26">
        <v>0</v>
      </c>
      <c r="MP124" s="26">
        <v>0</v>
      </c>
      <c r="MQ124" s="26">
        <v>0</v>
      </c>
      <c r="MR124" s="26">
        <v>0</v>
      </c>
      <c r="MS124" s="26">
        <v>0</v>
      </c>
      <c r="MT124" s="26">
        <v>0</v>
      </c>
      <c r="MU124" s="26">
        <v>0</v>
      </c>
      <c r="MV124" s="26">
        <v>0</v>
      </c>
      <c r="MW124" s="26">
        <v>0</v>
      </c>
      <c r="MX124" s="26">
        <v>0</v>
      </c>
      <c r="MY124" s="26">
        <v>0</v>
      </c>
      <c r="MZ124" s="26">
        <v>0</v>
      </c>
      <c r="NA124" s="26">
        <v>0</v>
      </c>
      <c r="NB124" s="26">
        <v>0</v>
      </c>
      <c r="NC124" s="26">
        <v>0</v>
      </c>
      <c r="ND124" s="26">
        <v>0</v>
      </c>
      <c r="NE124" s="26">
        <v>0</v>
      </c>
      <c r="NF124" s="26">
        <v>0</v>
      </c>
      <c r="NG124" s="26">
        <v>0</v>
      </c>
      <c r="NH124" s="26">
        <v>0</v>
      </c>
      <c r="NI124" s="26">
        <v>0</v>
      </c>
      <c r="NJ124" s="26">
        <v>0</v>
      </c>
      <c r="NK124" s="26">
        <v>0</v>
      </c>
      <c r="NL124" s="26">
        <v>0</v>
      </c>
      <c r="NM124" s="26">
        <v>0</v>
      </c>
      <c r="NN124" s="26">
        <v>0</v>
      </c>
      <c r="NO124" s="26">
        <v>0</v>
      </c>
      <c r="NP124" s="26">
        <v>0</v>
      </c>
      <c r="NQ124" s="26">
        <v>0</v>
      </c>
      <c r="NR124" s="26">
        <v>0</v>
      </c>
      <c r="NS124" s="26">
        <v>0</v>
      </c>
      <c r="NT124" s="26">
        <v>0</v>
      </c>
      <c r="NU124" s="26">
        <v>0</v>
      </c>
      <c r="NV124" s="26">
        <v>0</v>
      </c>
      <c r="NW124" s="26">
        <v>0</v>
      </c>
      <c r="NX124" s="26">
        <v>0</v>
      </c>
      <c r="NY124" s="26">
        <v>0</v>
      </c>
      <c r="NZ124" s="26">
        <v>0</v>
      </c>
      <c r="OA124" s="26">
        <v>0</v>
      </c>
      <c r="OB124" s="26">
        <v>0</v>
      </c>
      <c r="OC124" s="26">
        <v>0</v>
      </c>
      <c r="OD124" s="26">
        <v>0</v>
      </c>
      <c r="OE124" s="26">
        <v>0</v>
      </c>
      <c r="OF124" s="26">
        <v>0</v>
      </c>
      <c r="OG124" s="26">
        <v>0</v>
      </c>
      <c r="OH124" s="26"/>
      <c r="OI124" s="26">
        <v>0</v>
      </c>
      <c r="OJ124" s="26">
        <v>0</v>
      </c>
      <c r="OK124" s="28">
        <v>159</v>
      </c>
      <c r="OL124" s="26">
        <v>0</v>
      </c>
      <c r="OM124" s="26">
        <v>0</v>
      </c>
      <c r="ON124" s="26">
        <v>0</v>
      </c>
      <c r="OO124" s="26">
        <v>1</v>
      </c>
      <c r="OP124" s="26">
        <v>2</v>
      </c>
      <c r="OQ124" s="26">
        <v>47</v>
      </c>
      <c r="OR124" s="26">
        <v>5</v>
      </c>
      <c r="OS124" s="26">
        <v>1</v>
      </c>
      <c r="OT124" s="26">
        <v>39</v>
      </c>
      <c r="OU124" s="26">
        <v>11</v>
      </c>
      <c r="OV124" s="26">
        <v>3</v>
      </c>
      <c r="OW124" s="26">
        <v>50</v>
      </c>
      <c r="OX124" s="28">
        <v>159</v>
      </c>
      <c r="OY124" s="26">
        <v>0</v>
      </c>
      <c r="OZ124" s="26">
        <v>50</v>
      </c>
      <c r="PA124" s="26">
        <v>45</v>
      </c>
      <c r="PB124" s="26">
        <v>64</v>
      </c>
      <c r="PC124" s="28">
        <v>15</v>
      </c>
      <c r="PD124" s="26">
        <v>12</v>
      </c>
      <c r="PE124" s="26">
        <v>3</v>
      </c>
      <c r="PF124" s="28">
        <v>1</v>
      </c>
      <c r="PG124" s="26">
        <v>0</v>
      </c>
      <c r="PH124" s="26">
        <v>1</v>
      </c>
      <c r="PI124" s="26">
        <v>0</v>
      </c>
      <c r="PJ124" s="26">
        <v>0</v>
      </c>
      <c r="PK124" s="28">
        <v>0</v>
      </c>
      <c r="PL124" s="26">
        <v>0</v>
      </c>
      <c r="PM124" s="26">
        <v>0</v>
      </c>
      <c r="PN124" s="26">
        <v>0</v>
      </c>
      <c r="PO124" s="26">
        <v>0</v>
      </c>
      <c r="PP124" s="26">
        <v>0</v>
      </c>
      <c r="PQ124" s="26">
        <v>0</v>
      </c>
      <c r="PR124" s="26">
        <v>0</v>
      </c>
      <c r="PS124" s="26">
        <v>0</v>
      </c>
      <c r="PT124" s="26">
        <v>0</v>
      </c>
      <c r="PU124" s="26">
        <v>0</v>
      </c>
      <c r="PV124" s="26">
        <v>0</v>
      </c>
      <c r="PW124" s="26">
        <v>0</v>
      </c>
      <c r="PX124" s="26">
        <v>0</v>
      </c>
      <c r="PY124" s="26">
        <v>0</v>
      </c>
      <c r="PZ124" s="26">
        <v>0</v>
      </c>
      <c r="QA124" s="26">
        <v>0</v>
      </c>
      <c r="QB124" s="26">
        <v>0</v>
      </c>
      <c r="QC124" s="26">
        <v>0</v>
      </c>
      <c r="QD124" s="26">
        <v>0</v>
      </c>
      <c r="QE124" s="26">
        <v>0</v>
      </c>
      <c r="QF124" s="26">
        <v>0</v>
      </c>
      <c r="QG124" s="26">
        <v>0</v>
      </c>
      <c r="QH124" s="26">
        <v>0</v>
      </c>
      <c r="QI124" s="26">
        <v>0</v>
      </c>
      <c r="QJ124" s="26">
        <v>0</v>
      </c>
      <c r="QK124" s="26">
        <v>0</v>
      </c>
      <c r="QL124" s="26">
        <v>0</v>
      </c>
      <c r="QM124" s="26">
        <v>0</v>
      </c>
      <c r="QN124" s="26">
        <v>0</v>
      </c>
      <c r="QO124" s="26">
        <v>0</v>
      </c>
      <c r="QP124" s="26">
        <v>0</v>
      </c>
      <c r="QQ124" s="26">
        <v>0</v>
      </c>
      <c r="QR124" s="26">
        <v>0</v>
      </c>
      <c r="QS124" s="26">
        <v>0</v>
      </c>
      <c r="QT124" s="26">
        <v>0</v>
      </c>
      <c r="QU124" s="26">
        <v>0</v>
      </c>
      <c r="QV124" s="26">
        <v>0</v>
      </c>
      <c r="QW124" s="26">
        <v>0</v>
      </c>
      <c r="QX124" s="26">
        <v>0</v>
      </c>
      <c r="QY124" s="26">
        <v>0</v>
      </c>
      <c r="QZ124" s="26">
        <v>0</v>
      </c>
      <c r="RA124" s="26">
        <v>0</v>
      </c>
      <c r="RB124" s="26">
        <v>0</v>
      </c>
      <c r="RC124" s="26">
        <v>0</v>
      </c>
      <c r="RD124" s="26">
        <v>0</v>
      </c>
      <c r="RE124" s="26">
        <v>0</v>
      </c>
      <c r="RF124" s="26">
        <v>0</v>
      </c>
      <c r="RG124" s="26">
        <v>0</v>
      </c>
      <c r="RH124" s="26">
        <v>0</v>
      </c>
      <c r="RI124" s="26">
        <v>0</v>
      </c>
      <c r="RJ124" s="26">
        <v>0</v>
      </c>
      <c r="RK124" s="26">
        <v>0</v>
      </c>
      <c r="RL124" s="26">
        <v>0</v>
      </c>
      <c r="RM124" s="26">
        <v>0</v>
      </c>
      <c r="RN124" s="26">
        <v>0</v>
      </c>
      <c r="RO124" s="26">
        <v>0</v>
      </c>
      <c r="RP124" s="26">
        <v>0</v>
      </c>
      <c r="RQ124" s="26">
        <v>0</v>
      </c>
      <c r="RR124" s="26">
        <v>0</v>
      </c>
      <c r="RS124" s="26">
        <v>0</v>
      </c>
      <c r="RT124" s="26">
        <v>0</v>
      </c>
      <c r="RU124" s="26">
        <v>0</v>
      </c>
      <c r="RV124" s="26">
        <v>0</v>
      </c>
      <c r="RW124" s="26">
        <v>0</v>
      </c>
      <c r="RX124" s="26">
        <v>0</v>
      </c>
      <c r="RY124" s="26">
        <v>0</v>
      </c>
      <c r="RZ124" s="26">
        <v>0</v>
      </c>
      <c r="SA124" s="26">
        <v>0</v>
      </c>
      <c r="SB124" s="26">
        <v>0</v>
      </c>
      <c r="SC124" s="26">
        <v>0</v>
      </c>
      <c r="SD124" s="26">
        <v>0</v>
      </c>
      <c r="SE124" s="26">
        <v>0</v>
      </c>
      <c r="SF124" s="28">
        <v>0</v>
      </c>
      <c r="SG124" s="26">
        <v>0</v>
      </c>
      <c r="SH124" s="26">
        <v>0</v>
      </c>
      <c r="SI124" s="26">
        <v>0</v>
      </c>
      <c r="SJ124" s="26">
        <v>0</v>
      </c>
      <c r="SK124" s="26">
        <v>0</v>
      </c>
      <c r="SL124" s="26">
        <v>0</v>
      </c>
      <c r="SM124" s="26">
        <v>0</v>
      </c>
      <c r="SN124" s="26">
        <v>0</v>
      </c>
      <c r="SO124" s="26">
        <v>0</v>
      </c>
      <c r="SP124" s="26">
        <v>0</v>
      </c>
      <c r="SQ124" s="26">
        <v>0</v>
      </c>
      <c r="SR124" s="26">
        <v>0</v>
      </c>
      <c r="SS124" s="26">
        <v>0</v>
      </c>
      <c r="ST124" s="26">
        <v>0</v>
      </c>
      <c r="SU124" s="26">
        <v>0</v>
      </c>
      <c r="SV124" s="26">
        <v>0</v>
      </c>
      <c r="SW124" s="26">
        <v>0</v>
      </c>
      <c r="SX124" s="26">
        <v>0</v>
      </c>
      <c r="SY124" s="26">
        <v>0</v>
      </c>
      <c r="SZ124" s="26">
        <v>0</v>
      </c>
      <c r="TA124" s="26">
        <v>0</v>
      </c>
      <c r="TB124" s="26">
        <v>0</v>
      </c>
      <c r="TC124" s="26">
        <v>0</v>
      </c>
      <c r="TD124" s="26">
        <v>0</v>
      </c>
      <c r="TE124" s="28">
        <v>57</v>
      </c>
      <c r="TF124" s="26">
        <v>0</v>
      </c>
      <c r="TG124" s="26">
        <v>3</v>
      </c>
      <c r="TH124" s="26">
        <v>0</v>
      </c>
      <c r="TI124" s="26">
        <v>3</v>
      </c>
      <c r="TJ124" s="26">
        <v>0</v>
      </c>
      <c r="TK124" s="26">
        <v>0</v>
      </c>
      <c r="TL124" s="26">
        <v>3</v>
      </c>
      <c r="TM124" s="26">
        <v>9</v>
      </c>
      <c r="TN124" s="26">
        <v>5</v>
      </c>
      <c r="TO124" s="26">
        <v>3</v>
      </c>
      <c r="TP124" s="26">
        <v>5</v>
      </c>
      <c r="TQ124" s="26">
        <v>2</v>
      </c>
      <c r="TR124" s="26">
        <v>2</v>
      </c>
      <c r="TS124" s="26">
        <v>3</v>
      </c>
      <c r="TT124" s="26">
        <v>1</v>
      </c>
      <c r="TU124" s="26">
        <v>1</v>
      </c>
      <c r="TV124" s="26">
        <v>0</v>
      </c>
      <c r="TW124" s="26">
        <v>0</v>
      </c>
      <c r="TX124" s="26">
        <v>1</v>
      </c>
      <c r="TY124" s="26">
        <v>4</v>
      </c>
      <c r="TZ124" s="26">
        <v>6</v>
      </c>
      <c r="UA124" s="26">
        <v>3</v>
      </c>
      <c r="UB124" s="26">
        <v>1</v>
      </c>
      <c r="UC124" s="26">
        <v>2</v>
      </c>
      <c r="UD124" s="26">
        <v>2</v>
      </c>
      <c r="UE124" s="26">
        <v>1</v>
      </c>
      <c r="UF124" s="26">
        <v>0</v>
      </c>
      <c r="UG124" s="26">
        <v>0</v>
      </c>
      <c r="UH124" s="26">
        <v>0</v>
      </c>
      <c r="UI124" s="26">
        <v>0</v>
      </c>
      <c r="UJ124" s="28">
        <v>1803</v>
      </c>
      <c r="UK124" s="26">
        <v>0</v>
      </c>
      <c r="UL124" s="26">
        <v>31</v>
      </c>
      <c r="UM124" s="26">
        <v>22</v>
      </c>
      <c r="UN124" s="26">
        <v>5</v>
      </c>
      <c r="UO124" s="26">
        <v>51</v>
      </c>
      <c r="UP124" s="26">
        <v>264</v>
      </c>
      <c r="UQ124" s="26">
        <v>276</v>
      </c>
      <c r="UR124" s="26">
        <v>211</v>
      </c>
      <c r="US124" s="26">
        <v>155</v>
      </c>
      <c r="UT124" s="26">
        <v>112</v>
      </c>
      <c r="UU124" s="26">
        <v>46</v>
      </c>
      <c r="UV124" s="26">
        <v>110</v>
      </c>
      <c r="UW124" s="26">
        <v>2</v>
      </c>
      <c r="UX124" s="26">
        <v>18</v>
      </c>
      <c r="UY124" s="26">
        <v>7</v>
      </c>
      <c r="UZ124" s="26">
        <v>2</v>
      </c>
      <c r="VA124" s="26">
        <v>2</v>
      </c>
      <c r="VB124" s="26">
        <v>54</v>
      </c>
      <c r="VC124" s="26">
        <v>66</v>
      </c>
      <c r="VD124" s="26">
        <v>103</v>
      </c>
      <c r="VE124" s="26">
        <v>83</v>
      </c>
      <c r="VF124" s="26">
        <v>77</v>
      </c>
      <c r="VG124" s="26">
        <v>46</v>
      </c>
      <c r="VH124" s="26">
        <v>60</v>
      </c>
      <c r="VI124" s="26">
        <v>0</v>
      </c>
      <c r="VJ124" s="26">
        <v>0</v>
      </c>
      <c r="VK124" s="26">
        <v>0</v>
      </c>
      <c r="VL124" s="26">
        <v>0</v>
      </c>
      <c r="VM124" s="28">
        <v>23</v>
      </c>
      <c r="VN124" s="26">
        <v>0</v>
      </c>
      <c r="VO124" s="26">
        <v>2</v>
      </c>
      <c r="VP124" s="26">
        <v>1</v>
      </c>
      <c r="VQ124" s="26">
        <v>3</v>
      </c>
      <c r="VR124" s="26">
        <v>0</v>
      </c>
      <c r="VS124" s="26">
        <v>1</v>
      </c>
      <c r="VT124" s="26">
        <v>5</v>
      </c>
      <c r="VU124" s="26">
        <v>11</v>
      </c>
      <c r="VV124" s="28">
        <v>0</v>
      </c>
      <c r="VW124" s="26">
        <v>0</v>
      </c>
      <c r="VX124" s="26">
        <v>0</v>
      </c>
      <c r="VY124" s="26">
        <v>0</v>
      </c>
      <c r="VZ124" s="26">
        <v>0</v>
      </c>
      <c r="WA124" s="26">
        <v>0</v>
      </c>
      <c r="WB124" s="26">
        <v>0</v>
      </c>
      <c r="WC124" s="26">
        <v>0</v>
      </c>
      <c r="WD124" s="26">
        <v>0</v>
      </c>
      <c r="WE124" s="26">
        <v>0</v>
      </c>
      <c r="WF124" s="26">
        <v>0</v>
      </c>
      <c r="WG124" s="26">
        <v>0</v>
      </c>
      <c r="WH124" s="26">
        <v>0</v>
      </c>
      <c r="WI124" s="26">
        <v>0</v>
      </c>
      <c r="WJ124" s="26">
        <v>0</v>
      </c>
      <c r="WK124" s="26">
        <v>0</v>
      </c>
      <c r="WL124" s="26">
        <v>0</v>
      </c>
      <c r="WM124" s="26">
        <v>0</v>
      </c>
      <c r="WN124" s="26">
        <v>0</v>
      </c>
      <c r="WO124" s="26">
        <v>0</v>
      </c>
      <c r="WP124" s="26">
        <v>0</v>
      </c>
      <c r="WQ124" s="26">
        <v>0</v>
      </c>
      <c r="WR124" s="26">
        <v>0</v>
      </c>
      <c r="WS124" s="26">
        <v>0</v>
      </c>
      <c r="WT124" s="26">
        <v>0</v>
      </c>
      <c r="WU124" s="26">
        <v>0</v>
      </c>
      <c r="WV124" s="26">
        <v>0</v>
      </c>
      <c r="WW124" s="26">
        <v>0</v>
      </c>
      <c r="WX124" s="26">
        <v>0</v>
      </c>
      <c r="WY124" s="26">
        <v>0</v>
      </c>
      <c r="WZ124" s="26">
        <v>0</v>
      </c>
      <c r="XA124" s="26">
        <v>0</v>
      </c>
      <c r="XB124" s="26">
        <v>0</v>
      </c>
      <c r="XC124" s="26">
        <v>0</v>
      </c>
      <c r="XD124" s="26">
        <v>0</v>
      </c>
      <c r="XE124" s="26">
        <v>0</v>
      </c>
      <c r="XF124" s="26">
        <v>0</v>
      </c>
      <c r="XG124" s="26">
        <v>0</v>
      </c>
      <c r="XH124" s="26">
        <v>0</v>
      </c>
      <c r="XI124" s="26">
        <v>0</v>
      </c>
      <c r="XJ124" s="26">
        <v>0</v>
      </c>
      <c r="XK124" s="26">
        <v>0</v>
      </c>
      <c r="XL124" s="26">
        <v>0</v>
      </c>
      <c r="XM124" s="26">
        <v>0</v>
      </c>
      <c r="XN124" s="26">
        <v>0</v>
      </c>
      <c r="XO124" s="26">
        <v>0</v>
      </c>
      <c r="XP124" s="26">
        <v>0</v>
      </c>
      <c r="XQ124" s="26">
        <v>0</v>
      </c>
      <c r="XR124" s="26">
        <v>0</v>
      </c>
      <c r="XS124" s="41">
        <v>0</v>
      </c>
      <c r="XT124" s="41">
        <v>0</v>
      </c>
      <c r="XU124" s="41">
        <v>0</v>
      </c>
      <c r="XV124" s="41">
        <v>0</v>
      </c>
      <c r="XW124" s="41">
        <v>0</v>
      </c>
      <c r="XX124" s="41">
        <v>0</v>
      </c>
      <c r="XY124" s="41">
        <v>0</v>
      </c>
      <c r="XZ124" s="41">
        <v>0</v>
      </c>
      <c r="YA124" s="41">
        <v>0</v>
      </c>
      <c r="YB124" s="41">
        <v>0</v>
      </c>
      <c r="YC124" s="41">
        <v>0</v>
      </c>
      <c r="YD124" s="41">
        <v>0</v>
      </c>
      <c r="YE124" s="41">
        <v>0</v>
      </c>
      <c r="YF124" s="41">
        <v>0</v>
      </c>
      <c r="YG124" s="41">
        <v>0</v>
      </c>
      <c r="YH124" s="41">
        <v>0</v>
      </c>
      <c r="YI124" s="41">
        <v>0</v>
      </c>
      <c r="YJ124" s="41">
        <v>0</v>
      </c>
      <c r="YK124" s="41">
        <v>0</v>
      </c>
      <c r="YL124" s="41">
        <v>0</v>
      </c>
      <c r="YM124" s="41">
        <v>0</v>
      </c>
      <c r="YN124" s="41">
        <v>0</v>
      </c>
      <c r="YO124" s="41">
        <v>0</v>
      </c>
      <c r="YP124" s="41">
        <v>0</v>
      </c>
      <c r="YQ124" s="41">
        <v>0</v>
      </c>
      <c r="YR124" s="41">
        <v>0</v>
      </c>
      <c r="YS124" s="41">
        <v>0</v>
      </c>
      <c r="YT124" s="41">
        <v>0</v>
      </c>
      <c r="YU124" s="41">
        <v>0</v>
      </c>
      <c r="YV124" s="41">
        <v>0</v>
      </c>
      <c r="YW124" s="41">
        <v>0</v>
      </c>
      <c r="YX124" s="41">
        <v>0</v>
      </c>
      <c r="YY124" s="41">
        <v>0</v>
      </c>
      <c r="YZ124" s="41">
        <v>0</v>
      </c>
      <c r="ZA124" s="41">
        <v>0</v>
      </c>
      <c r="ZB124" s="41">
        <v>0</v>
      </c>
      <c r="ZC124" s="41">
        <v>0</v>
      </c>
      <c r="ZD124" s="41">
        <v>0</v>
      </c>
      <c r="ZE124" s="41">
        <v>0</v>
      </c>
      <c r="ZF124" s="41">
        <v>0</v>
      </c>
      <c r="ZG124" s="41">
        <v>0</v>
      </c>
      <c r="ZH124" s="41">
        <v>0</v>
      </c>
      <c r="ZI124" s="41">
        <v>0</v>
      </c>
      <c r="ZJ124" s="41">
        <v>0</v>
      </c>
      <c r="ZK124" s="41">
        <v>0</v>
      </c>
      <c r="ZL124" s="41">
        <v>0</v>
      </c>
      <c r="ZM124" s="41">
        <v>27</v>
      </c>
      <c r="ZN124" s="41">
        <v>1</v>
      </c>
      <c r="ZO124" s="27">
        <v>0</v>
      </c>
      <c r="ZP124" s="27">
        <v>0</v>
      </c>
      <c r="ZQ124" s="27">
        <v>1</v>
      </c>
      <c r="ZR124" s="27">
        <v>1</v>
      </c>
      <c r="ZS124" s="27">
        <v>1</v>
      </c>
      <c r="ZT124" s="27">
        <v>17</v>
      </c>
      <c r="ZU124" s="27">
        <v>27</v>
      </c>
      <c r="ZV124" s="27">
        <v>1345</v>
      </c>
      <c r="ZW124" s="27">
        <v>0</v>
      </c>
      <c r="ZX124" s="27">
        <v>12</v>
      </c>
      <c r="ZY124" s="27">
        <v>497</v>
      </c>
      <c r="ZZ124" s="27">
        <v>39</v>
      </c>
      <c r="AAA124" s="27">
        <v>53</v>
      </c>
      <c r="AAB124" s="27">
        <v>6</v>
      </c>
      <c r="AAC124" s="27">
        <v>10</v>
      </c>
      <c r="AAD124" s="27">
        <v>2</v>
      </c>
      <c r="AAE124" s="27">
        <v>2</v>
      </c>
      <c r="AAF124" s="27">
        <v>31</v>
      </c>
      <c r="AAG124" s="27">
        <v>41</v>
      </c>
      <c r="AAH124" s="27" t="s">
        <v>607</v>
      </c>
    </row>
    <row r="125" spans="1:710" s="27" customFormat="1" x14ac:dyDescent="0.2">
      <c r="A125" s="27" t="s">
        <v>72</v>
      </c>
      <c r="B125" s="68">
        <v>1041716</v>
      </c>
      <c r="C125" s="28">
        <v>283</v>
      </c>
      <c r="D125" s="28">
        <v>13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8">
        <v>3</v>
      </c>
      <c r="P125" s="28">
        <v>6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6">
        <v>0</v>
      </c>
      <c r="AJ125" s="26">
        <v>0</v>
      </c>
      <c r="AK125" s="26">
        <v>0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0</v>
      </c>
      <c r="AU125" s="26">
        <v>0</v>
      </c>
      <c r="AV125" s="26">
        <v>0</v>
      </c>
      <c r="AW125" s="26">
        <v>0</v>
      </c>
      <c r="AX125" s="26">
        <v>0</v>
      </c>
      <c r="AY125" s="26">
        <v>0</v>
      </c>
      <c r="AZ125" s="26">
        <v>0</v>
      </c>
      <c r="BA125" s="26">
        <v>0</v>
      </c>
      <c r="BB125" s="26">
        <v>0</v>
      </c>
      <c r="BC125" s="26">
        <v>0</v>
      </c>
      <c r="BD125" s="26">
        <v>0</v>
      </c>
      <c r="BE125" s="26">
        <v>0</v>
      </c>
      <c r="BF125" s="26">
        <v>0</v>
      </c>
      <c r="BG125" s="26">
        <v>0</v>
      </c>
      <c r="BH125" s="26">
        <v>0</v>
      </c>
      <c r="BI125" s="26">
        <v>0</v>
      </c>
      <c r="BJ125" s="26">
        <v>0</v>
      </c>
      <c r="BK125" s="26">
        <v>0</v>
      </c>
      <c r="BL125" s="26">
        <v>0</v>
      </c>
      <c r="BM125" s="26"/>
      <c r="BN125" s="26"/>
      <c r="BO125" s="26"/>
      <c r="BP125" s="26"/>
      <c r="BQ125" s="26">
        <v>0</v>
      </c>
      <c r="BR125" s="26">
        <v>0</v>
      </c>
      <c r="BS125" s="26">
        <v>0</v>
      </c>
      <c r="BT125" s="26">
        <v>0</v>
      </c>
      <c r="BU125" s="28">
        <v>0</v>
      </c>
      <c r="BV125" s="28">
        <v>8</v>
      </c>
      <c r="BW125" s="28">
        <v>2</v>
      </c>
      <c r="BX125" s="28">
        <v>45</v>
      </c>
      <c r="BY125" s="26">
        <v>0</v>
      </c>
      <c r="BZ125" s="26">
        <v>0</v>
      </c>
      <c r="CA125" s="26">
        <v>0</v>
      </c>
      <c r="CB125" s="26">
        <v>0</v>
      </c>
      <c r="CC125" s="26">
        <v>0</v>
      </c>
      <c r="CD125" s="26">
        <v>1</v>
      </c>
      <c r="CE125" s="26">
        <v>0</v>
      </c>
      <c r="CF125" s="26">
        <v>0</v>
      </c>
      <c r="CG125" s="26">
        <v>0</v>
      </c>
      <c r="CH125" s="26">
        <v>0</v>
      </c>
      <c r="CI125" s="26">
        <v>0</v>
      </c>
      <c r="CJ125" s="26">
        <v>0</v>
      </c>
      <c r="CK125" s="26">
        <v>0</v>
      </c>
      <c r="CL125" s="26">
        <v>0</v>
      </c>
      <c r="CM125" s="26">
        <v>0</v>
      </c>
      <c r="CN125" s="26">
        <v>0</v>
      </c>
      <c r="CO125" s="26">
        <v>0</v>
      </c>
      <c r="CP125" s="26">
        <v>0</v>
      </c>
      <c r="CQ125" s="26">
        <v>0</v>
      </c>
      <c r="CR125" s="26">
        <v>0</v>
      </c>
      <c r="CS125" s="26">
        <v>0</v>
      </c>
      <c r="CT125" s="26">
        <v>0</v>
      </c>
      <c r="CU125" s="26">
        <v>0</v>
      </c>
      <c r="CV125" s="26">
        <v>0</v>
      </c>
      <c r="CW125" s="26">
        <v>0</v>
      </c>
      <c r="CX125" s="26">
        <v>0</v>
      </c>
      <c r="CY125" s="26">
        <v>0</v>
      </c>
      <c r="CZ125" s="26">
        <v>0</v>
      </c>
      <c r="DA125" s="26">
        <v>0</v>
      </c>
      <c r="DB125" s="26">
        <v>0</v>
      </c>
      <c r="DC125" s="26">
        <v>0</v>
      </c>
      <c r="DD125" s="26">
        <v>1</v>
      </c>
      <c r="DE125" s="26">
        <v>0</v>
      </c>
      <c r="DF125" s="26">
        <v>0</v>
      </c>
      <c r="DG125" s="26">
        <v>1</v>
      </c>
      <c r="DH125" s="26">
        <v>8</v>
      </c>
      <c r="DI125" s="26">
        <v>0</v>
      </c>
      <c r="DJ125" s="26">
        <v>6</v>
      </c>
      <c r="DK125" s="26">
        <v>0</v>
      </c>
      <c r="DL125" s="26">
        <v>9</v>
      </c>
      <c r="DM125" s="26">
        <v>0</v>
      </c>
      <c r="DN125" s="26">
        <v>7</v>
      </c>
      <c r="DO125" s="26">
        <v>0</v>
      </c>
      <c r="DP125" s="26">
        <v>7</v>
      </c>
      <c r="DQ125" s="26">
        <v>1</v>
      </c>
      <c r="DR125" s="26">
        <v>8</v>
      </c>
      <c r="DS125" s="26">
        <v>0</v>
      </c>
      <c r="DT125" s="26">
        <v>8</v>
      </c>
      <c r="DU125" s="26">
        <v>0</v>
      </c>
      <c r="DV125" s="26">
        <v>0</v>
      </c>
      <c r="DW125" s="26">
        <v>0</v>
      </c>
      <c r="DX125" s="26">
        <v>4</v>
      </c>
      <c r="DY125" s="26">
        <v>0</v>
      </c>
      <c r="DZ125" s="26">
        <v>0</v>
      </c>
      <c r="EA125" s="26">
        <v>0</v>
      </c>
      <c r="EB125" s="26">
        <v>0</v>
      </c>
      <c r="EC125" s="26">
        <v>0</v>
      </c>
      <c r="ED125" s="26">
        <v>0</v>
      </c>
      <c r="EE125" s="26">
        <v>0</v>
      </c>
      <c r="EF125" s="26">
        <v>0</v>
      </c>
      <c r="EG125" s="26">
        <v>0</v>
      </c>
      <c r="EH125" s="26">
        <v>0</v>
      </c>
      <c r="EI125" s="26">
        <v>0</v>
      </c>
      <c r="EJ125" s="26">
        <v>8</v>
      </c>
      <c r="EK125" s="26">
        <v>1</v>
      </c>
      <c r="EL125" s="26">
        <v>4</v>
      </c>
      <c r="EM125" s="26"/>
      <c r="EN125" s="26"/>
      <c r="EO125" s="26">
        <v>0</v>
      </c>
      <c r="EP125" s="26">
        <v>35</v>
      </c>
      <c r="EQ125" s="26">
        <v>0</v>
      </c>
      <c r="ER125" s="26">
        <v>0</v>
      </c>
      <c r="ES125" s="26">
        <v>0</v>
      </c>
      <c r="ET125" s="26">
        <v>0</v>
      </c>
      <c r="EU125" s="26">
        <v>0</v>
      </c>
      <c r="EV125" s="26">
        <v>0</v>
      </c>
      <c r="EW125" s="26">
        <v>0</v>
      </c>
      <c r="EX125" s="26">
        <v>0</v>
      </c>
      <c r="EY125" s="26">
        <v>0</v>
      </c>
      <c r="EZ125" s="26">
        <v>0</v>
      </c>
      <c r="FA125" s="26">
        <v>0</v>
      </c>
      <c r="FB125" s="26">
        <v>0</v>
      </c>
      <c r="FC125" s="26">
        <v>0</v>
      </c>
      <c r="FD125" s="26">
        <v>0</v>
      </c>
      <c r="FE125" s="26">
        <v>0</v>
      </c>
      <c r="FF125" s="26">
        <v>0</v>
      </c>
      <c r="FG125" s="26">
        <v>1</v>
      </c>
      <c r="FH125" s="26">
        <v>27</v>
      </c>
      <c r="FI125" s="26">
        <v>0</v>
      </c>
      <c r="FJ125" s="26">
        <v>0</v>
      </c>
      <c r="FK125" s="26">
        <v>0</v>
      </c>
      <c r="FL125" s="26">
        <v>25</v>
      </c>
      <c r="FM125" s="26">
        <v>0</v>
      </c>
      <c r="FN125" s="26">
        <v>0</v>
      </c>
      <c r="FO125" s="26">
        <v>0</v>
      </c>
      <c r="FP125" s="26">
        <v>13</v>
      </c>
      <c r="FQ125" s="26">
        <v>0</v>
      </c>
      <c r="FR125" s="26">
        <v>0</v>
      </c>
      <c r="FS125" s="26">
        <v>0</v>
      </c>
      <c r="FT125" s="26">
        <v>0</v>
      </c>
      <c r="FU125" s="26">
        <v>0</v>
      </c>
      <c r="FV125" s="26">
        <v>0</v>
      </c>
      <c r="FW125" s="26">
        <v>0</v>
      </c>
      <c r="FX125" s="26">
        <v>0</v>
      </c>
      <c r="FY125" s="26">
        <v>0</v>
      </c>
      <c r="FZ125" s="26">
        <v>0</v>
      </c>
      <c r="GA125" s="26">
        <v>0</v>
      </c>
      <c r="GB125" s="26">
        <v>0</v>
      </c>
      <c r="GC125" s="26">
        <v>0</v>
      </c>
      <c r="GD125" s="26">
        <v>0</v>
      </c>
      <c r="GE125" s="26">
        <v>0</v>
      </c>
      <c r="GF125" s="26">
        <v>0</v>
      </c>
      <c r="GG125" s="26">
        <v>0</v>
      </c>
      <c r="GH125" s="26">
        <v>0</v>
      </c>
      <c r="GI125" s="26">
        <v>0</v>
      </c>
      <c r="GJ125" s="26">
        <v>0</v>
      </c>
      <c r="GK125" s="26">
        <v>0</v>
      </c>
      <c r="GL125" s="26">
        <v>0</v>
      </c>
      <c r="GM125" s="26">
        <v>0</v>
      </c>
      <c r="GN125" s="26">
        <v>0</v>
      </c>
      <c r="GO125" s="26">
        <v>0</v>
      </c>
      <c r="GP125" s="26">
        <v>0</v>
      </c>
      <c r="GQ125" s="26">
        <v>0</v>
      </c>
      <c r="GR125" s="26">
        <v>0</v>
      </c>
      <c r="GS125" s="26">
        <v>0</v>
      </c>
      <c r="GT125" s="26">
        <v>0</v>
      </c>
      <c r="GU125" s="26">
        <v>0</v>
      </c>
      <c r="GV125" s="26">
        <v>1</v>
      </c>
      <c r="GW125" s="26">
        <v>0</v>
      </c>
      <c r="GX125" s="26">
        <v>0</v>
      </c>
      <c r="GY125" s="26">
        <v>0</v>
      </c>
      <c r="GZ125" s="26">
        <v>0</v>
      </c>
      <c r="HA125" s="26">
        <v>0</v>
      </c>
      <c r="HB125" s="26">
        <v>1</v>
      </c>
      <c r="HC125" s="26">
        <v>0</v>
      </c>
      <c r="HD125" s="26">
        <v>2</v>
      </c>
      <c r="HE125" s="26">
        <v>0</v>
      </c>
      <c r="HF125" s="26">
        <v>2</v>
      </c>
      <c r="HG125" s="26">
        <v>3</v>
      </c>
      <c r="HH125" s="26">
        <v>4</v>
      </c>
      <c r="HI125" s="26">
        <v>0</v>
      </c>
      <c r="HJ125" s="26">
        <v>3</v>
      </c>
      <c r="HK125" s="26">
        <v>0</v>
      </c>
      <c r="HL125" s="26">
        <v>7</v>
      </c>
      <c r="HM125" s="26">
        <v>0</v>
      </c>
      <c r="HN125" s="26">
        <v>11</v>
      </c>
      <c r="HO125" s="26">
        <v>0</v>
      </c>
      <c r="HP125" s="26">
        <v>0</v>
      </c>
      <c r="HQ125" s="26">
        <v>0</v>
      </c>
      <c r="HR125" s="26">
        <v>0</v>
      </c>
      <c r="HS125" s="26">
        <v>0</v>
      </c>
      <c r="HT125" s="26">
        <v>0</v>
      </c>
      <c r="HU125" s="26">
        <v>0</v>
      </c>
      <c r="HV125" s="26">
        <v>0</v>
      </c>
      <c r="HW125" s="26">
        <v>0</v>
      </c>
      <c r="HX125" s="26">
        <v>0</v>
      </c>
      <c r="HY125" s="26">
        <v>0</v>
      </c>
      <c r="HZ125" s="26">
        <v>0</v>
      </c>
      <c r="IA125" s="26">
        <v>0</v>
      </c>
      <c r="IB125" s="26">
        <v>0</v>
      </c>
      <c r="IC125" s="26">
        <v>0</v>
      </c>
      <c r="ID125" s="26">
        <v>0</v>
      </c>
      <c r="IE125" s="26">
        <v>1</v>
      </c>
      <c r="IF125" s="26">
        <v>1</v>
      </c>
      <c r="IG125" s="26">
        <v>0</v>
      </c>
      <c r="IH125" s="26">
        <v>8</v>
      </c>
      <c r="II125" s="26"/>
      <c r="IJ125" s="26">
        <v>0</v>
      </c>
      <c r="IK125" s="26">
        <v>0</v>
      </c>
      <c r="IL125" s="26">
        <v>0</v>
      </c>
      <c r="IM125" s="26">
        <v>0</v>
      </c>
      <c r="IN125" s="26">
        <v>0</v>
      </c>
      <c r="IO125" s="26">
        <v>0</v>
      </c>
      <c r="IP125" s="26">
        <v>0</v>
      </c>
      <c r="IQ125" s="26">
        <v>0</v>
      </c>
      <c r="IR125" s="26">
        <v>0</v>
      </c>
      <c r="IS125" s="26">
        <v>0</v>
      </c>
      <c r="IT125" s="26">
        <v>0</v>
      </c>
      <c r="IU125" s="26">
        <v>0</v>
      </c>
      <c r="IV125" s="26"/>
      <c r="IW125" s="26">
        <v>0</v>
      </c>
      <c r="IX125" s="26">
        <v>0</v>
      </c>
      <c r="IY125" s="26">
        <v>0</v>
      </c>
      <c r="IZ125" s="26">
        <v>0</v>
      </c>
      <c r="JA125" s="26">
        <v>0</v>
      </c>
      <c r="JB125" s="26">
        <v>0</v>
      </c>
      <c r="JC125" s="26">
        <v>0</v>
      </c>
      <c r="JD125" s="26">
        <v>0</v>
      </c>
      <c r="JE125" s="26">
        <v>0</v>
      </c>
      <c r="JF125" s="26">
        <v>0</v>
      </c>
      <c r="JG125" s="26">
        <v>0</v>
      </c>
      <c r="JH125" s="26">
        <v>0</v>
      </c>
      <c r="JI125" s="26"/>
      <c r="JJ125" s="26">
        <v>0</v>
      </c>
      <c r="JK125" s="26">
        <v>0</v>
      </c>
      <c r="JL125" s="26">
        <v>0</v>
      </c>
      <c r="JM125" s="26">
        <v>0</v>
      </c>
      <c r="JN125" s="26">
        <v>0</v>
      </c>
      <c r="JO125" s="26">
        <v>0</v>
      </c>
      <c r="JP125" s="26">
        <v>0</v>
      </c>
      <c r="JQ125" s="26">
        <v>0</v>
      </c>
      <c r="JR125" s="26">
        <v>0</v>
      </c>
      <c r="JS125" s="26">
        <v>0</v>
      </c>
      <c r="JT125" s="26">
        <v>0</v>
      </c>
      <c r="JU125" s="26">
        <v>0</v>
      </c>
      <c r="JV125" s="26"/>
      <c r="JW125" s="26">
        <v>0</v>
      </c>
      <c r="JX125" s="26">
        <v>0</v>
      </c>
      <c r="JY125" s="26">
        <v>0</v>
      </c>
      <c r="JZ125" s="26">
        <v>0</v>
      </c>
      <c r="KA125" s="26">
        <v>0</v>
      </c>
      <c r="KB125" s="26">
        <v>0</v>
      </c>
      <c r="KC125" s="26">
        <v>0</v>
      </c>
      <c r="KD125" s="26">
        <v>0</v>
      </c>
      <c r="KE125" s="26">
        <v>0</v>
      </c>
      <c r="KF125" s="26">
        <v>0</v>
      </c>
      <c r="KG125" s="26">
        <v>0</v>
      </c>
      <c r="KH125" s="26">
        <v>0</v>
      </c>
      <c r="KI125" s="26"/>
      <c r="KJ125" s="26">
        <v>4</v>
      </c>
      <c r="KK125" s="26">
        <v>1</v>
      </c>
      <c r="KL125" s="26">
        <v>0</v>
      </c>
      <c r="KM125" s="26">
        <v>0</v>
      </c>
      <c r="KN125" s="26">
        <v>4</v>
      </c>
      <c r="KO125" s="26">
        <v>1</v>
      </c>
      <c r="KP125" s="26">
        <v>0</v>
      </c>
      <c r="KQ125" s="26">
        <v>0</v>
      </c>
      <c r="KR125" s="26">
        <v>0</v>
      </c>
      <c r="KS125" s="26">
        <v>0</v>
      </c>
      <c r="KT125" s="26">
        <v>0</v>
      </c>
      <c r="KU125" s="26">
        <v>0</v>
      </c>
      <c r="KV125" s="26">
        <v>1</v>
      </c>
      <c r="KW125" s="26">
        <v>0</v>
      </c>
      <c r="KX125" s="26">
        <v>0</v>
      </c>
      <c r="KY125" s="26">
        <v>0</v>
      </c>
      <c r="KZ125" s="26">
        <v>0</v>
      </c>
      <c r="LA125" s="26">
        <v>1</v>
      </c>
      <c r="LB125" s="26">
        <v>0</v>
      </c>
      <c r="LC125" s="26">
        <v>0</v>
      </c>
      <c r="LD125" s="26">
        <v>0</v>
      </c>
      <c r="LE125" s="26">
        <v>0</v>
      </c>
      <c r="LF125" s="26">
        <v>0</v>
      </c>
      <c r="LG125" s="26">
        <v>0</v>
      </c>
      <c r="LH125" s="26">
        <v>0</v>
      </c>
      <c r="LI125" s="26">
        <v>0</v>
      </c>
      <c r="LJ125" s="26">
        <v>0</v>
      </c>
      <c r="LK125" s="26">
        <v>0</v>
      </c>
      <c r="LL125" s="26">
        <v>0</v>
      </c>
      <c r="LM125" s="26">
        <v>0</v>
      </c>
      <c r="LN125" s="26">
        <v>3</v>
      </c>
      <c r="LO125" s="26">
        <v>0</v>
      </c>
      <c r="LP125" s="26">
        <v>0</v>
      </c>
      <c r="LQ125" s="26">
        <v>0</v>
      </c>
      <c r="LR125" s="26">
        <v>0</v>
      </c>
      <c r="LS125" s="26">
        <v>0</v>
      </c>
      <c r="LT125" s="26">
        <v>0</v>
      </c>
      <c r="LU125" s="26">
        <v>0</v>
      </c>
      <c r="LV125" s="26">
        <v>0</v>
      </c>
      <c r="LW125" s="26">
        <v>0</v>
      </c>
      <c r="LX125" s="26">
        <v>0</v>
      </c>
      <c r="LY125" s="26">
        <v>0</v>
      </c>
      <c r="LZ125" s="26">
        <v>1</v>
      </c>
      <c r="MA125" s="26">
        <v>0</v>
      </c>
      <c r="MB125" s="26">
        <v>1</v>
      </c>
      <c r="MC125" s="26">
        <v>0</v>
      </c>
      <c r="MD125" s="26">
        <v>0</v>
      </c>
      <c r="ME125" s="26">
        <v>0</v>
      </c>
      <c r="MF125" s="26">
        <v>0</v>
      </c>
      <c r="MG125" s="26">
        <v>0</v>
      </c>
      <c r="MH125" s="26">
        <v>0</v>
      </c>
      <c r="MI125" s="26">
        <v>0</v>
      </c>
      <c r="MJ125" s="26">
        <v>0</v>
      </c>
      <c r="MK125" s="26">
        <v>0</v>
      </c>
      <c r="ML125" s="26">
        <v>1</v>
      </c>
      <c r="MM125" s="28">
        <v>0</v>
      </c>
      <c r="MN125" s="26">
        <v>0</v>
      </c>
      <c r="MO125" s="26">
        <v>0</v>
      </c>
      <c r="MP125" s="26">
        <v>0</v>
      </c>
      <c r="MQ125" s="26">
        <v>0</v>
      </c>
      <c r="MR125" s="26">
        <v>0</v>
      </c>
      <c r="MS125" s="26">
        <v>0</v>
      </c>
      <c r="MT125" s="26">
        <v>0</v>
      </c>
      <c r="MU125" s="26">
        <v>0</v>
      </c>
      <c r="MV125" s="26">
        <v>0</v>
      </c>
      <c r="MW125" s="26">
        <v>0</v>
      </c>
      <c r="MX125" s="26">
        <v>0</v>
      </c>
      <c r="MY125" s="26">
        <v>0</v>
      </c>
      <c r="MZ125" s="26">
        <v>0</v>
      </c>
      <c r="NA125" s="26">
        <v>0</v>
      </c>
      <c r="NB125" s="26">
        <v>0</v>
      </c>
      <c r="NC125" s="26">
        <v>0</v>
      </c>
      <c r="ND125" s="26">
        <v>0</v>
      </c>
      <c r="NE125" s="26">
        <v>0</v>
      </c>
      <c r="NF125" s="26">
        <v>0</v>
      </c>
      <c r="NG125" s="26">
        <v>0</v>
      </c>
      <c r="NH125" s="26">
        <v>0</v>
      </c>
      <c r="NI125" s="26">
        <v>0</v>
      </c>
      <c r="NJ125" s="26">
        <v>0</v>
      </c>
      <c r="NK125" s="26">
        <v>0</v>
      </c>
      <c r="NL125" s="26">
        <v>0</v>
      </c>
      <c r="NM125" s="26">
        <v>0</v>
      </c>
      <c r="NN125" s="26">
        <v>0</v>
      </c>
      <c r="NO125" s="26">
        <v>0</v>
      </c>
      <c r="NP125" s="26">
        <v>0</v>
      </c>
      <c r="NQ125" s="26">
        <v>0</v>
      </c>
      <c r="NR125" s="26">
        <v>0</v>
      </c>
      <c r="NS125" s="26">
        <v>0</v>
      </c>
      <c r="NT125" s="26">
        <v>0</v>
      </c>
      <c r="NU125" s="26">
        <v>0</v>
      </c>
      <c r="NV125" s="26">
        <v>0</v>
      </c>
      <c r="NW125" s="26">
        <v>0</v>
      </c>
      <c r="NX125" s="26">
        <v>0</v>
      </c>
      <c r="NY125" s="26">
        <v>0</v>
      </c>
      <c r="NZ125" s="26">
        <v>0</v>
      </c>
      <c r="OA125" s="26">
        <v>0</v>
      </c>
      <c r="OB125" s="26">
        <v>0</v>
      </c>
      <c r="OC125" s="26">
        <v>0</v>
      </c>
      <c r="OD125" s="26">
        <v>0</v>
      </c>
      <c r="OE125" s="26">
        <v>0</v>
      </c>
      <c r="OF125" s="26">
        <v>0</v>
      </c>
      <c r="OG125" s="26">
        <v>0</v>
      </c>
      <c r="OH125" s="26"/>
      <c r="OI125" s="26">
        <v>0</v>
      </c>
      <c r="OJ125" s="26">
        <v>0</v>
      </c>
      <c r="OK125" s="28">
        <v>55</v>
      </c>
      <c r="OL125" s="26">
        <v>0</v>
      </c>
      <c r="OM125" s="26">
        <v>0</v>
      </c>
      <c r="ON125" s="26">
        <v>0</v>
      </c>
      <c r="OO125" s="26">
        <v>0</v>
      </c>
      <c r="OP125" s="26">
        <v>1</v>
      </c>
      <c r="OQ125" s="26">
        <v>15</v>
      </c>
      <c r="OR125" s="26">
        <v>5</v>
      </c>
      <c r="OS125" s="26">
        <v>0</v>
      </c>
      <c r="OT125" s="26">
        <v>13</v>
      </c>
      <c r="OU125" s="26">
        <v>3</v>
      </c>
      <c r="OV125" s="26">
        <v>1</v>
      </c>
      <c r="OW125" s="26">
        <v>17</v>
      </c>
      <c r="OX125" s="28">
        <v>55</v>
      </c>
      <c r="OY125" s="26">
        <v>0</v>
      </c>
      <c r="OZ125" s="26">
        <v>16</v>
      </c>
      <c r="PA125" s="26">
        <v>18</v>
      </c>
      <c r="PB125" s="26">
        <v>21</v>
      </c>
      <c r="PC125" s="28">
        <v>5</v>
      </c>
      <c r="PD125" s="26">
        <v>4</v>
      </c>
      <c r="PE125" s="26">
        <v>1</v>
      </c>
      <c r="PF125" s="28">
        <v>0</v>
      </c>
      <c r="PG125" s="26">
        <v>0</v>
      </c>
      <c r="PH125" s="26">
        <v>0</v>
      </c>
      <c r="PI125" s="26">
        <v>0</v>
      </c>
      <c r="PJ125" s="26">
        <v>0</v>
      </c>
      <c r="PK125" s="28">
        <v>10</v>
      </c>
      <c r="PL125" s="26">
        <v>0</v>
      </c>
      <c r="PM125" s="26">
        <v>0</v>
      </c>
      <c r="PN125" s="26">
        <v>0</v>
      </c>
      <c r="PO125" s="26">
        <v>0</v>
      </c>
      <c r="PP125" s="26">
        <v>0</v>
      </c>
      <c r="PQ125" s="26">
        <v>0</v>
      </c>
      <c r="PR125" s="26">
        <v>0</v>
      </c>
      <c r="PS125" s="26">
        <v>0</v>
      </c>
      <c r="PT125" s="26">
        <v>0</v>
      </c>
      <c r="PU125" s="26">
        <v>0</v>
      </c>
      <c r="PV125" s="26">
        <v>0</v>
      </c>
      <c r="PW125" s="26">
        <v>0</v>
      </c>
      <c r="PX125" s="26">
        <v>0</v>
      </c>
      <c r="PY125" s="26">
        <v>0</v>
      </c>
      <c r="PZ125" s="26">
        <v>0</v>
      </c>
      <c r="QA125" s="26">
        <v>0</v>
      </c>
      <c r="QB125" s="26">
        <v>0</v>
      </c>
      <c r="QC125" s="26">
        <v>0</v>
      </c>
      <c r="QD125" s="26">
        <v>2</v>
      </c>
      <c r="QE125" s="26">
        <v>0</v>
      </c>
      <c r="QF125" s="26">
        <v>0</v>
      </c>
      <c r="QG125" s="26">
        <v>0</v>
      </c>
      <c r="QH125" s="26">
        <v>0</v>
      </c>
      <c r="QI125" s="26">
        <v>0</v>
      </c>
      <c r="QJ125" s="26">
        <v>0</v>
      </c>
      <c r="QK125" s="26">
        <v>0</v>
      </c>
      <c r="QL125" s="26">
        <v>0</v>
      </c>
      <c r="QM125" s="26">
        <v>0</v>
      </c>
      <c r="QN125" s="26">
        <v>0</v>
      </c>
      <c r="QO125" s="26">
        <v>0</v>
      </c>
      <c r="QP125" s="26">
        <v>0</v>
      </c>
      <c r="QQ125" s="26">
        <v>0</v>
      </c>
      <c r="QR125" s="26">
        <v>0</v>
      </c>
      <c r="QS125" s="26">
        <v>0</v>
      </c>
      <c r="QT125" s="26">
        <v>0</v>
      </c>
      <c r="QU125" s="26">
        <v>0</v>
      </c>
      <c r="QV125" s="26">
        <v>0</v>
      </c>
      <c r="QW125" s="26">
        <v>0</v>
      </c>
      <c r="QX125" s="26">
        <v>0</v>
      </c>
      <c r="QY125" s="26">
        <v>0</v>
      </c>
      <c r="QZ125" s="26">
        <v>0</v>
      </c>
      <c r="RA125" s="26">
        <v>0</v>
      </c>
      <c r="RB125" s="26">
        <v>0</v>
      </c>
      <c r="RC125" s="26">
        <v>0</v>
      </c>
      <c r="RD125" s="26">
        <v>0</v>
      </c>
      <c r="RE125" s="26">
        <v>0</v>
      </c>
      <c r="RF125" s="26">
        <v>0</v>
      </c>
      <c r="RG125" s="26">
        <v>0</v>
      </c>
      <c r="RH125" s="26">
        <v>0</v>
      </c>
      <c r="RI125" s="26">
        <v>0</v>
      </c>
      <c r="RJ125" s="26">
        <v>1</v>
      </c>
      <c r="RK125" s="26">
        <v>0</v>
      </c>
      <c r="RL125" s="26">
        <v>0</v>
      </c>
      <c r="RM125" s="26">
        <v>0</v>
      </c>
      <c r="RN125" s="26">
        <v>0</v>
      </c>
      <c r="RO125" s="26">
        <v>1</v>
      </c>
      <c r="RP125" s="26">
        <v>0</v>
      </c>
      <c r="RQ125" s="26">
        <v>0</v>
      </c>
      <c r="RR125" s="26">
        <v>0</v>
      </c>
      <c r="RS125" s="26">
        <v>2</v>
      </c>
      <c r="RT125" s="26">
        <v>0</v>
      </c>
      <c r="RU125" s="26">
        <v>0</v>
      </c>
      <c r="RV125" s="26">
        <v>0</v>
      </c>
      <c r="RW125" s="26">
        <v>0</v>
      </c>
      <c r="RX125" s="26">
        <v>0</v>
      </c>
      <c r="RY125" s="26">
        <v>1</v>
      </c>
      <c r="RZ125" s="26">
        <v>0</v>
      </c>
      <c r="SA125" s="26">
        <v>0</v>
      </c>
      <c r="SB125" s="26">
        <v>0</v>
      </c>
      <c r="SC125" s="26">
        <v>0</v>
      </c>
      <c r="SD125" s="26">
        <v>1</v>
      </c>
      <c r="SE125" s="26">
        <v>2</v>
      </c>
      <c r="SF125" s="28">
        <v>10</v>
      </c>
      <c r="SG125" s="26">
        <v>0</v>
      </c>
      <c r="SH125" s="26">
        <v>0</v>
      </c>
      <c r="SI125" s="26">
        <v>1</v>
      </c>
      <c r="SJ125" s="26">
        <v>0</v>
      </c>
      <c r="SK125" s="26">
        <v>0</v>
      </c>
      <c r="SL125" s="26">
        <v>0</v>
      </c>
      <c r="SM125" s="26">
        <v>0</v>
      </c>
      <c r="SN125" s="26">
        <v>1</v>
      </c>
      <c r="SO125" s="26">
        <v>0</v>
      </c>
      <c r="SP125" s="26">
        <v>0</v>
      </c>
      <c r="SQ125" s="26">
        <v>0</v>
      </c>
      <c r="SR125" s="26">
        <v>2</v>
      </c>
      <c r="SS125" s="26">
        <v>0</v>
      </c>
      <c r="ST125" s="26">
        <v>0</v>
      </c>
      <c r="SU125" s="26">
        <v>0</v>
      </c>
      <c r="SV125" s="26">
        <v>0</v>
      </c>
      <c r="SW125" s="26">
        <v>0</v>
      </c>
      <c r="SX125" s="26">
        <v>1</v>
      </c>
      <c r="SY125" s="26">
        <v>2</v>
      </c>
      <c r="SZ125" s="26">
        <v>0</v>
      </c>
      <c r="TA125" s="26">
        <v>0</v>
      </c>
      <c r="TB125" s="26">
        <v>0</v>
      </c>
      <c r="TC125" s="26">
        <v>1</v>
      </c>
      <c r="TD125" s="26">
        <v>2</v>
      </c>
      <c r="TE125" s="28">
        <v>13</v>
      </c>
      <c r="TF125" s="26">
        <v>0</v>
      </c>
      <c r="TG125" s="26">
        <v>1</v>
      </c>
      <c r="TH125" s="26">
        <v>0</v>
      </c>
      <c r="TI125" s="26">
        <v>0</v>
      </c>
      <c r="TJ125" s="26">
        <v>0</v>
      </c>
      <c r="TK125" s="26">
        <v>1</v>
      </c>
      <c r="TL125" s="26">
        <v>2</v>
      </c>
      <c r="TM125" s="26">
        <v>2</v>
      </c>
      <c r="TN125" s="26">
        <v>3</v>
      </c>
      <c r="TO125" s="26">
        <v>1</v>
      </c>
      <c r="TP125" s="26">
        <v>0</v>
      </c>
      <c r="TQ125" s="26">
        <v>0</v>
      </c>
      <c r="TR125" s="26">
        <v>1</v>
      </c>
      <c r="TS125" s="26">
        <v>0</v>
      </c>
      <c r="TT125" s="26">
        <v>0</v>
      </c>
      <c r="TU125" s="26">
        <v>0</v>
      </c>
      <c r="TV125" s="26">
        <v>0</v>
      </c>
      <c r="TW125" s="26">
        <v>0</v>
      </c>
      <c r="TX125" s="26">
        <v>0</v>
      </c>
      <c r="TY125" s="26">
        <v>0</v>
      </c>
      <c r="TZ125" s="26">
        <v>1</v>
      </c>
      <c r="UA125" s="26">
        <v>1</v>
      </c>
      <c r="UB125" s="26">
        <v>0</v>
      </c>
      <c r="UC125" s="26">
        <v>0</v>
      </c>
      <c r="UD125" s="26">
        <v>0</v>
      </c>
      <c r="UE125" s="26">
        <v>1</v>
      </c>
      <c r="UF125" s="26">
        <v>0</v>
      </c>
      <c r="UG125" s="26">
        <v>0</v>
      </c>
      <c r="UH125" s="26">
        <v>0</v>
      </c>
      <c r="UI125" s="26">
        <v>0</v>
      </c>
      <c r="UJ125" s="28">
        <v>560</v>
      </c>
      <c r="UK125" s="26">
        <v>0</v>
      </c>
      <c r="UL125" s="26">
        <v>13</v>
      </c>
      <c r="UM125" s="26">
        <v>8</v>
      </c>
      <c r="UN125" s="26">
        <v>5</v>
      </c>
      <c r="UO125" s="26">
        <v>26</v>
      </c>
      <c r="UP125" s="26">
        <v>87</v>
      </c>
      <c r="UQ125" s="26">
        <v>68</v>
      </c>
      <c r="UR125" s="26">
        <v>48</v>
      </c>
      <c r="US125" s="26">
        <v>34</v>
      </c>
      <c r="UT125" s="26">
        <v>35</v>
      </c>
      <c r="UU125" s="26">
        <v>19</v>
      </c>
      <c r="UV125" s="26">
        <v>42</v>
      </c>
      <c r="UW125" s="26">
        <v>1</v>
      </c>
      <c r="UX125" s="26">
        <v>6</v>
      </c>
      <c r="UY125" s="26">
        <v>7</v>
      </c>
      <c r="UZ125" s="26">
        <v>1</v>
      </c>
      <c r="VA125" s="26">
        <v>0</v>
      </c>
      <c r="VB125" s="26">
        <v>22</v>
      </c>
      <c r="VC125" s="26">
        <v>24</v>
      </c>
      <c r="VD125" s="26">
        <v>26</v>
      </c>
      <c r="VE125" s="26">
        <v>18</v>
      </c>
      <c r="VF125" s="26">
        <v>16</v>
      </c>
      <c r="VG125" s="26">
        <v>17</v>
      </c>
      <c r="VH125" s="26">
        <v>37</v>
      </c>
      <c r="VI125" s="26">
        <v>0</v>
      </c>
      <c r="VJ125" s="26">
        <v>0</v>
      </c>
      <c r="VK125" s="26">
        <v>0</v>
      </c>
      <c r="VL125" s="26">
        <v>0</v>
      </c>
      <c r="VM125" s="28">
        <v>10</v>
      </c>
      <c r="VN125" s="26">
        <v>0</v>
      </c>
      <c r="VO125" s="26">
        <v>1</v>
      </c>
      <c r="VP125" s="26">
        <v>0</v>
      </c>
      <c r="VQ125" s="26">
        <v>1</v>
      </c>
      <c r="VR125" s="26">
        <v>0</v>
      </c>
      <c r="VS125" s="26">
        <v>0</v>
      </c>
      <c r="VT125" s="26">
        <v>5</v>
      </c>
      <c r="VU125" s="26">
        <v>3</v>
      </c>
      <c r="VV125" s="28">
        <v>2</v>
      </c>
      <c r="VW125" s="26">
        <v>0</v>
      </c>
      <c r="VX125" s="26">
        <v>0</v>
      </c>
      <c r="VY125" s="26">
        <v>0</v>
      </c>
      <c r="VZ125" s="26">
        <v>0</v>
      </c>
      <c r="WA125" s="26">
        <v>0</v>
      </c>
      <c r="WB125" s="26">
        <v>0</v>
      </c>
      <c r="WC125" s="26">
        <v>0</v>
      </c>
      <c r="WD125" s="26">
        <v>0</v>
      </c>
      <c r="WE125" s="26">
        <v>0</v>
      </c>
      <c r="WF125" s="26">
        <v>0</v>
      </c>
      <c r="WG125" s="26">
        <v>0</v>
      </c>
      <c r="WH125" s="26">
        <v>0</v>
      </c>
      <c r="WI125" s="26">
        <v>0</v>
      </c>
      <c r="WJ125" s="26">
        <v>0</v>
      </c>
      <c r="WK125" s="26">
        <v>0</v>
      </c>
      <c r="WL125" s="26">
        <v>0</v>
      </c>
      <c r="WM125" s="26">
        <v>0</v>
      </c>
      <c r="WN125" s="26">
        <v>0</v>
      </c>
      <c r="WO125" s="26">
        <v>2</v>
      </c>
      <c r="WP125" s="26">
        <v>0</v>
      </c>
      <c r="WQ125" s="26">
        <v>0</v>
      </c>
      <c r="WR125" s="26">
        <v>0</v>
      </c>
      <c r="WS125" s="26">
        <v>0</v>
      </c>
      <c r="WT125" s="26">
        <v>0</v>
      </c>
      <c r="WU125" s="26">
        <v>0</v>
      </c>
      <c r="WV125" s="26">
        <v>0</v>
      </c>
      <c r="WW125" s="26">
        <v>0</v>
      </c>
      <c r="WX125" s="26">
        <v>0</v>
      </c>
      <c r="WY125" s="26">
        <v>0</v>
      </c>
      <c r="WZ125" s="26">
        <v>0</v>
      </c>
      <c r="XA125" s="26">
        <v>0</v>
      </c>
      <c r="XB125" s="26">
        <v>0</v>
      </c>
      <c r="XC125" s="26">
        <v>0</v>
      </c>
      <c r="XD125" s="26">
        <v>0</v>
      </c>
      <c r="XE125" s="26">
        <v>0</v>
      </c>
      <c r="XF125" s="26">
        <v>0</v>
      </c>
      <c r="XG125" s="26">
        <v>0</v>
      </c>
      <c r="XH125" s="26">
        <v>0</v>
      </c>
      <c r="XI125" s="26">
        <v>0</v>
      </c>
      <c r="XJ125" s="26">
        <v>0</v>
      </c>
      <c r="XK125" s="26">
        <v>0</v>
      </c>
      <c r="XL125" s="26">
        <v>0</v>
      </c>
      <c r="XM125" s="26">
        <v>0</v>
      </c>
      <c r="XN125" s="26">
        <v>0</v>
      </c>
      <c r="XO125" s="26">
        <v>0</v>
      </c>
      <c r="XP125" s="26">
        <v>0</v>
      </c>
      <c r="XQ125" s="26">
        <v>0</v>
      </c>
      <c r="XR125" s="26">
        <v>0</v>
      </c>
      <c r="XS125" s="41">
        <v>0</v>
      </c>
      <c r="XT125" s="41">
        <v>0</v>
      </c>
      <c r="XU125" s="41">
        <v>0</v>
      </c>
      <c r="XV125" s="41">
        <v>0</v>
      </c>
      <c r="XW125" s="41">
        <v>0</v>
      </c>
      <c r="XX125" s="41">
        <v>0</v>
      </c>
      <c r="XY125" s="41">
        <v>0</v>
      </c>
      <c r="XZ125" s="41">
        <v>0</v>
      </c>
      <c r="YA125" s="41">
        <v>0</v>
      </c>
      <c r="YB125" s="41">
        <v>0</v>
      </c>
      <c r="YC125" s="41">
        <v>0</v>
      </c>
      <c r="YD125" s="41">
        <v>0</v>
      </c>
      <c r="YE125" s="41">
        <v>0</v>
      </c>
      <c r="YF125" s="41">
        <v>0</v>
      </c>
      <c r="YG125" s="41">
        <v>0</v>
      </c>
      <c r="YH125" s="41">
        <v>0</v>
      </c>
      <c r="YI125" s="41">
        <v>0</v>
      </c>
      <c r="YJ125" s="41">
        <v>0</v>
      </c>
      <c r="YK125" s="41">
        <v>0</v>
      </c>
      <c r="YL125" s="41">
        <v>0</v>
      </c>
      <c r="YM125" s="41">
        <v>0</v>
      </c>
      <c r="YN125" s="41">
        <v>0</v>
      </c>
      <c r="YO125" s="41">
        <v>0</v>
      </c>
      <c r="YP125" s="41">
        <v>0</v>
      </c>
      <c r="YQ125" s="41">
        <v>0</v>
      </c>
      <c r="YR125" s="41">
        <v>0</v>
      </c>
      <c r="YS125" s="41">
        <v>0</v>
      </c>
      <c r="YT125" s="41">
        <v>0</v>
      </c>
      <c r="YU125" s="41">
        <v>0</v>
      </c>
      <c r="YV125" s="41">
        <v>0</v>
      </c>
      <c r="YW125" s="41">
        <v>0</v>
      </c>
      <c r="YX125" s="41">
        <v>0</v>
      </c>
      <c r="YY125" s="41">
        <v>0</v>
      </c>
      <c r="YZ125" s="41">
        <v>0</v>
      </c>
      <c r="ZA125" s="41">
        <v>0</v>
      </c>
      <c r="ZB125" s="41">
        <v>0</v>
      </c>
      <c r="ZC125" s="41">
        <v>0</v>
      </c>
      <c r="ZD125" s="41">
        <v>0</v>
      </c>
      <c r="ZE125" s="41">
        <v>0</v>
      </c>
      <c r="ZF125" s="41">
        <v>0</v>
      </c>
      <c r="ZG125" s="41">
        <v>0</v>
      </c>
      <c r="ZH125" s="41">
        <v>0</v>
      </c>
      <c r="ZI125" s="41">
        <v>0</v>
      </c>
      <c r="ZJ125" s="41">
        <v>0</v>
      </c>
      <c r="ZK125" s="41">
        <v>0</v>
      </c>
      <c r="ZL125" s="41">
        <v>0</v>
      </c>
      <c r="ZM125" s="41">
        <v>7</v>
      </c>
      <c r="ZN125" s="41">
        <v>0</v>
      </c>
      <c r="ZO125" s="27">
        <v>0</v>
      </c>
      <c r="ZP125" s="27">
        <v>1</v>
      </c>
      <c r="ZQ125" s="27">
        <v>1</v>
      </c>
      <c r="ZR125" s="27">
        <v>0</v>
      </c>
      <c r="ZS125" s="27">
        <v>0</v>
      </c>
      <c r="ZT125" s="27">
        <v>1</v>
      </c>
      <c r="ZU125" s="27">
        <v>4</v>
      </c>
      <c r="ZV125" s="27">
        <v>455</v>
      </c>
      <c r="ZW125" s="27">
        <v>3</v>
      </c>
      <c r="ZX125" s="27">
        <v>9</v>
      </c>
      <c r="ZY125" s="27">
        <v>209</v>
      </c>
      <c r="ZZ125" s="27">
        <v>4</v>
      </c>
      <c r="AAA125" s="27">
        <v>8</v>
      </c>
      <c r="AAB125" s="27">
        <v>0</v>
      </c>
      <c r="AAC125" s="27">
        <v>0</v>
      </c>
      <c r="AAD125" s="27">
        <v>0</v>
      </c>
      <c r="AAE125" s="27">
        <v>0</v>
      </c>
      <c r="AAF125" s="27">
        <v>4</v>
      </c>
      <c r="AAG125" s="27">
        <v>8</v>
      </c>
      <c r="AAH125" s="27" t="s">
        <v>608</v>
      </c>
    </row>
    <row r="126" spans="1:710" s="27" customFormat="1" x14ac:dyDescent="0.2">
      <c r="A126" s="27" t="s">
        <v>73</v>
      </c>
      <c r="B126" s="68">
        <v>1041708</v>
      </c>
      <c r="C126" s="28">
        <v>443</v>
      </c>
      <c r="D126" s="28">
        <v>22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2</v>
      </c>
      <c r="L126" s="26">
        <v>1</v>
      </c>
      <c r="M126" s="26">
        <v>0</v>
      </c>
      <c r="N126" s="26">
        <v>0</v>
      </c>
      <c r="O126" s="28">
        <v>9</v>
      </c>
      <c r="P126" s="28">
        <v>22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26">
        <v>0</v>
      </c>
      <c r="AJ126" s="26">
        <v>0</v>
      </c>
      <c r="AK126" s="26">
        <v>0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  <c r="AT126" s="26">
        <v>0</v>
      </c>
      <c r="AU126" s="26">
        <v>0</v>
      </c>
      <c r="AV126" s="26">
        <v>0</v>
      </c>
      <c r="AW126" s="26">
        <v>0</v>
      </c>
      <c r="AX126" s="26">
        <v>0</v>
      </c>
      <c r="AY126" s="26">
        <v>0</v>
      </c>
      <c r="AZ126" s="26">
        <v>0</v>
      </c>
      <c r="BA126" s="26">
        <v>0</v>
      </c>
      <c r="BB126" s="26">
        <v>0</v>
      </c>
      <c r="BC126" s="26">
        <v>0</v>
      </c>
      <c r="BD126" s="26">
        <v>0</v>
      </c>
      <c r="BE126" s="26">
        <v>0</v>
      </c>
      <c r="BF126" s="26">
        <v>0</v>
      </c>
      <c r="BG126" s="26">
        <v>0</v>
      </c>
      <c r="BH126" s="26">
        <v>0</v>
      </c>
      <c r="BI126" s="26">
        <v>0</v>
      </c>
      <c r="BJ126" s="26">
        <v>0</v>
      </c>
      <c r="BK126" s="26">
        <v>0</v>
      </c>
      <c r="BL126" s="26">
        <v>0</v>
      </c>
      <c r="BM126" s="26"/>
      <c r="BN126" s="26"/>
      <c r="BO126" s="26"/>
      <c r="BP126" s="26"/>
      <c r="BQ126" s="26">
        <v>0</v>
      </c>
      <c r="BR126" s="26">
        <v>0</v>
      </c>
      <c r="BS126" s="26">
        <v>0</v>
      </c>
      <c r="BT126" s="26">
        <v>0</v>
      </c>
      <c r="BU126" s="28">
        <v>0</v>
      </c>
      <c r="BV126" s="28">
        <v>0</v>
      </c>
      <c r="BW126" s="28">
        <v>3</v>
      </c>
      <c r="BX126" s="28">
        <v>106</v>
      </c>
      <c r="BY126" s="26">
        <v>0</v>
      </c>
      <c r="BZ126" s="26">
        <v>0</v>
      </c>
      <c r="CA126" s="26">
        <v>0</v>
      </c>
      <c r="CB126" s="26">
        <v>0</v>
      </c>
      <c r="CC126" s="26">
        <v>0</v>
      </c>
      <c r="CD126" s="26">
        <v>0</v>
      </c>
      <c r="CE126" s="26">
        <v>0</v>
      </c>
      <c r="CF126" s="26">
        <v>0</v>
      </c>
      <c r="CG126" s="26">
        <v>0</v>
      </c>
      <c r="CH126" s="26">
        <v>0</v>
      </c>
      <c r="CI126" s="26">
        <v>0</v>
      </c>
      <c r="CJ126" s="26">
        <v>0</v>
      </c>
      <c r="CK126" s="26">
        <v>0</v>
      </c>
      <c r="CL126" s="26">
        <v>0</v>
      </c>
      <c r="CM126" s="26">
        <v>0</v>
      </c>
      <c r="CN126" s="26">
        <v>0</v>
      </c>
      <c r="CO126" s="26">
        <v>0</v>
      </c>
      <c r="CP126" s="26">
        <v>0</v>
      </c>
      <c r="CQ126" s="26">
        <v>0</v>
      </c>
      <c r="CR126" s="26">
        <v>0</v>
      </c>
      <c r="CS126" s="26">
        <v>0</v>
      </c>
      <c r="CT126" s="26">
        <v>0</v>
      </c>
      <c r="CU126" s="26">
        <v>0</v>
      </c>
      <c r="CV126" s="26">
        <v>0</v>
      </c>
      <c r="CW126" s="26">
        <v>0</v>
      </c>
      <c r="CX126" s="26">
        <v>0</v>
      </c>
      <c r="CY126" s="26">
        <v>0</v>
      </c>
      <c r="CZ126" s="26">
        <v>1</v>
      </c>
      <c r="DA126" s="26">
        <v>0</v>
      </c>
      <c r="DB126" s="26">
        <v>0</v>
      </c>
      <c r="DC126" s="26">
        <v>0</v>
      </c>
      <c r="DD126" s="26">
        <v>3</v>
      </c>
      <c r="DE126" s="26">
        <v>0</v>
      </c>
      <c r="DF126" s="26">
        <v>3</v>
      </c>
      <c r="DG126" s="26">
        <v>0</v>
      </c>
      <c r="DH126" s="26">
        <v>11</v>
      </c>
      <c r="DI126" s="26">
        <v>0</v>
      </c>
      <c r="DJ126" s="26">
        <v>11</v>
      </c>
      <c r="DK126" s="26">
        <v>1</v>
      </c>
      <c r="DL126" s="26">
        <v>15</v>
      </c>
      <c r="DM126" s="26">
        <v>1</v>
      </c>
      <c r="DN126" s="26">
        <v>16</v>
      </c>
      <c r="DO126" s="26">
        <v>1</v>
      </c>
      <c r="DP126" s="26">
        <v>9</v>
      </c>
      <c r="DQ126" s="26">
        <v>0</v>
      </c>
      <c r="DR126" s="26">
        <v>6</v>
      </c>
      <c r="DS126" s="26">
        <v>0</v>
      </c>
      <c r="DT126" s="26">
        <v>5</v>
      </c>
      <c r="DU126" s="26">
        <v>1</v>
      </c>
      <c r="DV126" s="26">
        <v>6</v>
      </c>
      <c r="DW126" s="26">
        <v>1</v>
      </c>
      <c r="DX126" s="26">
        <v>4</v>
      </c>
      <c r="DY126" s="26">
        <v>0</v>
      </c>
      <c r="DZ126" s="26">
        <v>8</v>
      </c>
      <c r="EA126" s="26">
        <v>0</v>
      </c>
      <c r="EB126" s="26">
        <v>6</v>
      </c>
      <c r="EC126" s="26">
        <v>0</v>
      </c>
      <c r="ED126" s="26">
        <v>8</v>
      </c>
      <c r="EE126" s="26">
        <v>0</v>
      </c>
      <c r="EF126" s="26">
        <v>5</v>
      </c>
      <c r="EG126" s="26">
        <v>0</v>
      </c>
      <c r="EH126" s="26">
        <v>5</v>
      </c>
      <c r="EI126" s="26">
        <v>0</v>
      </c>
      <c r="EJ126" s="26">
        <v>2</v>
      </c>
      <c r="EK126" s="26">
        <v>0</v>
      </c>
      <c r="EL126" s="26">
        <v>11</v>
      </c>
      <c r="EM126" s="26"/>
      <c r="EN126" s="26"/>
      <c r="EO126" s="26">
        <v>2</v>
      </c>
      <c r="EP126" s="26">
        <v>95</v>
      </c>
      <c r="EQ126" s="26">
        <v>0</v>
      </c>
      <c r="ER126" s="26">
        <v>0</v>
      </c>
      <c r="ES126" s="26">
        <v>0</v>
      </c>
      <c r="ET126" s="26">
        <v>0</v>
      </c>
      <c r="EU126" s="26">
        <v>0</v>
      </c>
      <c r="EV126" s="26">
        <v>0</v>
      </c>
      <c r="EW126" s="26">
        <v>0</v>
      </c>
      <c r="EX126" s="26">
        <v>0</v>
      </c>
      <c r="EY126" s="26">
        <v>0</v>
      </c>
      <c r="EZ126" s="26">
        <v>0</v>
      </c>
      <c r="FA126" s="26">
        <v>0</v>
      </c>
      <c r="FB126" s="26">
        <v>0</v>
      </c>
      <c r="FC126" s="26">
        <v>0</v>
      </c>
      <c r="FD126" s="26">
        <v>0</v>
      </c>
      <c r="FE126" s="26">
        <v>0</v>
      </c>
      <c r="FF126" s="26">
        <v>0</v>
      </c>
      <c r="FG126" s="26">
        <v>0</v>
      </c>
      <c r="FH126" s="26">
        <v>2</v>
      </c>
      <c r="FI126" s="26">
        <v>0</v>
      </c>
      <c r="FJ126" s="26">
        <v>0</v>
      </c>
      <c r="FK126" s="26">
        <v>0</v>
      </c>
      <c r="FL126" s="26">
        <v>2</v>
      </c>
      <c r="FM126" s="26">
        <v>0</v>
      </c>
      <c r="FN126" s="26">
        <v>0</v>
      </c>
      <c r="FO126" s="26">
        <v>0</v>
      </c>
      <c r="FP126" s="26">
        <v>1</v>
      </c>
      <c r="FQ126" s="26">
        <v>0</v>
      </c>
      <c r="FR126" s="26">
        <v>0</v>
      </c>
      <c r="FS126" s="26">
        <v>0</v>
      </c>
      <c r="FT126" s="26">
        <v>1</v>
      </c>
      <c r="FU126" s="26">
        <v>0</v>
      </c>
      <c r="FV126" s="26">
        <v>0</v>
      </c>
      <c r="FW126" s="26">
        <v>0</v>
      </c>
      <c r="FX126" s="26">
        <v>1</v>
      </c>
      <c r="FY126" s="26">
        <v>0</v>
      </c>
      <c r="FZ126" s="26">
        <v>0</v>
      </c>
      <c r="GA126" s="26">
        <v>0</v>
      </c>
      <c r="GB126" s="26">
        <v>0</v>
      </c>
      <c r="GC126" s="26">
        <v>0</v>
      </c>
      <c r="GD126" s="26">
        <v>0</v>
      </c>
      <c r="GE126" s="26">
        <v>0</v>
      </c>
      <c r="GF126" s="26">
        <v>0</v>
      </c>
      <c r="GG126" s="26">
        <v>0</v>
      </c>
      <c r="GH126" s="26">
        <v>0</v>
      </c>
      <c r="GI126" s="26">
        <v>0</v>
      </c>
      <c r="GJ126" s="26">
        <v>0</v>
      </c>
      <c r="GK126" s="26">
        <v>0</v>
      </c>
      <c r="GL126" s="26">
        <v>0</v>
      </c>
      <c r="GM126" s="26">
        <v>0</v>
      </c>
      <c r="GN126" s="26">
        <v>0</v>
      </c>
      <c r="GO126" s="26">
        <v>0</v>
      </c>
      <c r="GP126" s="26">
        <v>0</v>
      </c>
      <c r="GQ126" s="26">
        <v>0</v>
      </c>
      <c r="GR126" s="26">
        <v>0</v>
      </c>
      <c r="GS126" s="26">
        <v>0</v>
      </c>
      <c r="GT126" s="26">
        <v>0</v>
      </c>
      <c r="GU126" s="26">
        <v>0</v>
      </c>
      <c r="GV126" s="26">
        <v>1</v>
      </c>
      <c r="GW126" s="26">
        <v>0</v>
      </c>
      <c r="GX126" s="26">
        <v>1</v>
      </c>
      <c r="GY126" s="26">
        <v>0</v>
      </c>
      <c r="GZ126" s="26">
        <v>2</v>
      </c>
      <c r="HA126" s="26">
        <v>0</v>
      </c>
      <c r="HB126" s="26">
        <v>0</v>
      </c>
      <c r="HC126" s="26">
        <v>0</v>
      </c>
      <c r="HD126" s="26">
        <v>2</v>
      </c>
      <c r="HE126" s="26">
        <v>0</v>
      </c>
      <c r="HF126" s="26">
        <v>3</v>
      </c>
      <c r="HG126" s="26">
        <v>0</v>
      </c>
      <c r="HH126" s="26">
        <v>3</v>
      </c>
      <c r="HI126" s="26">
        <v>0</v>
      </c>
      <c r="HJ126" s="26">
        <v>2</v>
      </c>
      <c r="HK126" s="26">
        <v>0</v>
      </c>
      <c r="HL126" s="26">
        <v>8</v>
      </c>
      <c r="HM126" s="26">
        <v>1</v>
      </c>
      <c r="HN126" s="26">
        <v>2</v>
      </c>
      <c r="HO126" s="26">
        <v>0</v>
      </c>
      <c r="HP126" s="26">
        <v>2</v>
      </c>
      <c r="HQ126" s="26">
        <v>0</v>
      </c>
      <c r="HR126" s="26">
        <v>3</v>
      </c>
      <c r="HS126" s="26">
        <v>0</v>
      </c>
      <c r="HT126" s="26">
        <v>3</v>
      </c>
      <c r="HU126" s="26">
        <v>0</v>
      </c>
      <c r="HV126" s="26">
        <v>2</v>
      </c>
      <c r="HW126" s="26">
        <v>1</v>
      </c>
      <c r="HX126" s="26">
        <v>6</v>
      </c>
      <c r="HY126" s="26">
        <v>0</v>
      </c>
      <c r="HZ126" s="26">
        <v>2</v>
      </c>
      <c r="IA126" s="26">
        <v>0</v>
      </c>
      <c r="IB126" s="26">
        <v>2</v>
      </c>
      <c r="IC126" s="26">
        <v>0</v>
      </c>
      <c r="ID126" s="26">
        <v>3</v>
      </c>
      <c r="IE126" s="26">
        <v>1</v>
      </c>
      <c r="IF126" s="26">
        <v>4</v>
      </c>
      <c r="IG126" s="26">
        <v>0</v>
      </c>
      <c r="IH126" s="26">
        <v>5</v>
      </c>
      <c r="II126" s="26"/>
      <c r="IJ126" s="26">
        <v>0</v>
      </c>
      <c r="IK126" s="26">
        <v>0</v>
      </c>
      <c r="IL126" s="26">
        <v>0</v>
      </c>
      <c r="IM126" s="26">
        <v>0</v>
      </c>
      <c r="IN126" s="26">
        <v>0</v>
      </c>
      <c r="IO126" s="26">
        <v>0</v>
      </c>
      <c r="IP126" s="26">
        <v>0</v>
      </c>
      <c r="IQ126" s="26">
        <v>0</v>
      </c>
      <c r="IR126" s="26">
        <v>0</v>
      </c>
      <c r="IS126" s="26">
        <v>0</v>
      </c>
      <c r="IT126" s="26">
        <v>0</v>
      </c>
      <c r="IU126" s="26">
        <v>0</v>
      </c>
      <c r="IV126" s="26"/>
      <c r="IW126" s="26">
        <v>0</v>
      </c>
      <c r="IX126" s="26">
        <v>0</v>
      </c>
      <c r="IY126" s="26">
        <v>0</v>
      </c>
      <c r="IZ126" s="26">
        <v>0</v>
      </c>
      <c r="JA126" s="26">
        <v>0</v>
      </c>
      <c r="JB126" s="26">
        <v>0</v>
      </c>
      <c r="JC126" s="26">
        <v>0</v>
      </c>
      <c r="JD126" s="26">
        <v>0</v>
      </c>
      <c r="JE126" s="26">
        <v>0</v>
      </c>
      <c r="JF126" s="26">
        <v>0</v>
      </c>
      <c r="JG126" s="26">
        <v>0</v>
      </c>
      <c r="JH126" s="26">
        <v>0</v>
      </c>
      <c r="JI126" s="26"/>
      <c r="JJ126" s="26">
        <v>0</v>
      </c>
      <c r="JK126" s="26">
        <v>0</v>
      </c>
      <c r="JL126" s="26">
        <v>0</v>
      </c>
      <c r="JM126" s="26">
        <v>0</v>
      </c>
      <c r="JN126" s="26">
        <v>0</v>
      </c>
      <c r="JO126" s="26">
        <v>0</v>
      </c>
      <c r="JP126" s="26">
        <v>0</v>
      </c>
      <c r="JQ126" s="26">
        <v>0</v>
      </c>
      <c r="JR126" s="26">
        <v>0</v>
      </c>
      <c r="JS126" s="26">
        <v>0</v>
      </c>
      <c r="JT126" s="26">
        <v>0</v>
      </c>
      <c r="JU126" s="26">
        <v>0</v>
      </c>
      <c r="JV126" s="26"/>
      <c r="JW126" s="26">
        <v>0</v>
      </c>
      <c r="JX126" s="26">
        <v>0</v>
      </c>
      <c r="JY126" s="26">
        <v>0</v>
      </c>
      <c r="JZ126" s="26">
        <v>0</v>
      </c>
      <c r="KA126" s="26">
        <v>0</v>
      </c>
      <c r="KB126" s="26">
        <v>0</v>
      </c>
      <c r="KC126" s="26">
        <v>0</v>
      </c>
      <c r="KD126" s="26">
        <v>0</v>
      </c>
      <c r="KE126" s="26">
        <v>0</v>
      </c>
      <c r="KF126" s="26">
        <v>0</v>
      </c>
      <c r="KG126" s="26">
        <v>0</v>
      </c>
      <c r="KH126" s="26">
        <v>0</v>
      </c>
      <c r="KI126" s="26"/>
      <c r="KJ126" s="26">
        <v>3</v>
      </c>
      <c r="KK126" s="26">
        <v>1</v>
      </c>
      <c r="KL126" s="26">
        <v>2</v>
      </c>
      <c r="KM126" s="26">
        <v>11</v>
      </c>
      <c r="KN126" s="26">
        <v>14</v>
      </c>
      <c r="KO126" s="26">
        <v>2</v>
      </c>
      <c r="KP126" s="26">
        <v>0</v>
      </c>
      <c r="KQ126" s="26">
        <v>0</v>
      </c>
      <c r="KR126" s="26">
        <v>1</v>
      </c>
      <c r="KS126" s="26">
        <v>0</v>
      </c>
      <c r="KT126" s="26">
        <v>0</v>
      </c>
      <c r="KU126" s="26">
        <v>0</v>
      </c>
      <c r="KV126" s="26">
        <v>0</v>
      </c>
      <c r="KW126" s="26">
        <v>0</v>
      </c>
      <c r="KX126" s="26">
        <v>0</v>
      </c>
      <c r="KY126" s="26">
        <v>0</v>
      </c>
      <c r="KZ126" s="26">
        <v>1</v>
      </c>
      <c r="LA126" s="26">
        <v>0</v>
      </c>
      <c r="LB126" s="26">
        <v>2</v>
      </c>
      <c r="LC126" s="26">
        <v>0</v>
      </c>
      <c r="LD126" s="26">
        <v>0</v>
      </c>
      <c r="LE126" s="26">
        <v>2</v>
      </c>
      <c r="LF126" s="26">
        <v>0</v>
      </c>
      <c r="LG126" s="26">
        <v>0</v>
      </c>
      <c r="LH126" s="26">
        <v>0</v>
      </c>
      <c r="LI126" s="26">
        <v>0</v>
      </c>
      <c r="LJ126" s="26">
        <v>0</v>
      </c>
      <c r="LK126" s="26">
        <v>0</v>
      </c>
      <c r="LL126" s="26">
        <v>0</v>
      </c>
      <c r="LM126" s="26">
        <v>1</v>
      </c>
      <c r="LN126" s="26">
        <v>1</v>
      </c>
      <c r="LO126" s="26">
        <v>0</v>
      </c>
      <c r="LP126" s="26">
        <v>0</v>
      </c>
      <c r="LQ126" s="26">
        <v>0</v>
      </c>
      <c r="LR126" s="26">
        <v>1</v>
      </c>
      <c r="LS126" s="26">
        <v>0</v>
      </c>
      <c r="LT126" s="26">
        <v>1</v>
      </c>
      <c r="LU126" s="26">
        <v>0</v>
      </c>
      <c r="LV126" s="26">
        <v>0</v>
      </c>
      <c r="LW126" s="26">
        <v>1</v>
      </c>
      <c r="LX126" s="26">
        <v>0</v>
      </c>
      <c r="LY126" s="26">
        <v>1</v>
      </c>
      <c r="LZ126" s="26">
        <v>4</v>
      </c>
      <c r="MA126" s="26">
        <v>1</v>
      </c>
      <c r="MB126" s="26">
        <v>2</v>
      </c>
      <c r="MC126" s="26">
        <v>2</v>
      </c>
      <c r="MD126" s="26">
        <v>2</v>
      </c>
      <c r="ME126" s="26">
        <v>0</v>
      </c>
      <c r="MF126" s="26">
        <v>1</v>
      </c>
      <c r="MG126" s="26">
        <v>2</v>
      </c>
      <c r="MH126" s="26">
        <v>1</v>
      </c>
      <c r="MI126" s="26">
        <v>0</v>
      </c>
      <c r="MJ126" s="26">
        <v>1</v>
      </c>
      <c r="MK126" s="26">
        <v>1</v>
      </c>
      <c r="ML126" s="26">
        <v>0</v>
      </c>
      <c r="MM126" s="28">
        <v>0</v>
      </c>
      <c r="MN126" s="26">
        <v>0</v>
      </c>
      <c r="MO126" s="26">
        <v>0</v>
      </c>
      <c r="MP126" s="26">
        <v>0</v>
      </c>
      <c r="MQ126" s="26">
        <v>0</v>
      </c>
      <c r="MR126" s="26">
        <v>0</v>
      </c>
      <c r="MS126" s="26">
        <v>0</v>
      </c>
      <c r="MT126" s="26">
        <v>0</v>
      </c>
      <c r="MU126" s="26">
        <v>0</v>
      </c>
      <c r="MV126" s="26">
        <v>0</v>
      </c>
      <c r="MW126" s="26">
        <v>0</v>
      </c>
      <c r="MX126" s="26">
        <v>0</v>
      </c>
      <c r="MY126" s="26">
        <v>0</v>
      </c>
      <c r="MZ126" s="26">
        <v>0</v>
      </c>
      <c r="NA126" s="26">
        <v>0</v>
      </c>
      <c r="NB126" s="26">
        <v>0</v>
      </c>
      <c r="NC126" s="26">
        <v>0</v>
      </c>
      <c r="ND126" s="26">
        <v>0</v>
      </c>
      <c r="NE126" s="26">
        <v>0</v>
      </c>
      <c r="NF126" s="26">
        <v>0</v>
      </c>
      <c r="NG126" s="26">
        <v>0</v>
      </c>
      <c r="NH126" s="26">
        <v>0</v>
      </c>
      <c r="NI126" s="26">
        <v>0</v>
      </c>
      <c r="NJ126" s="26">
        <v>0</v>
      </c>
      <c r="NK126" s="26">
        <v>0</v>
      </c>
      <c r="NL126" s="26">
        <v>0</v>
      </c>
      <c r="NM126" s="26">
        <v>0</v>
      </c>
      <c r="NN126" s="26">
        <v>0</v>
      </c>
      <c r="NO126" s="26">
        <v>0</v>
      </c>
      <c r="NP126" s="26">
        <v>0</v>
      </c>
      <c r="NQ126" s="26">
        <v>0</v>
      </c>
      <c r="NR126" s="26">
        <v>0</v>
      </c>
      <c r="NS126" s="26">
        <v>0</v>
      </c>
      <c r="NT126" s="26">
        <v>0</v>
      </c>
      <c r="NU126" s="26">
        <v>0</v>
      </c>
      <c r="NV126" s="26">
        <v>0</v>
      </c>
      <c r="NW126" s="26">
        <v>0</v>
      </c>
      <c r="NX126" s="26">
        <v>0</v>
      </c>
      <c r="NY126" s="26">
        <v>0</v>
      </c>
      <c r="NZ126" s="26">
        <v>0</v>
      </c>
      <c r="OA126" s="26">
        <v>0</v>
      </c>
      <c r="OB126" s="26">
        <v>0</v>
      </c>
      <c r="OC126" s="26">
        <v>0</v>
      </c>
      <c r="OD126" s="26">
        <v>0</v>
      </c>
      <c r="OE126" s="26">
        <v>0</v>
      </c>
      <c r="OF126" s="26">
        <v>0</v>
      </c>
      <c r="OG126" s="26">
        <v>0</v>
      </c>
      <c r="OH126" s="26"/>
      <c r="OI126" s="26">
        <v>0</v>
      </c>
      <c r="OJ126" s="26">
        <v>0</v>
      </c>
      <c r="OK126" s="28">
        <v>124</v>
      </c>
      <c r="OL126" s="26">
        <v>0</v>
      </c>
      <c r="OM126" s="26">
        <v>0</v>
      </c>
      <c r="ON126" s="26">
        <v>5</v>
      </c>
      <c r="OO126" s="26">
        <v>3</v>
      </c>
      <c r="OP126" s="26">
        <v>1</v>
      </c>
      <c r="OQ126" s="26">
        <v>23</v>
      </c>
      <c r="OR126" s="26">
        <v>4</v>
      </c>
      <c r="OS126" s="26">
        <v>0</v>
      </c>
      <c r="OT126" s="26">
        <v>30</v>
      </c>
      <c r="OU126" s="26">
        <v>8</v>
      </c>
      <c r="OV126" s="26">
        <v>2</v>
      </c>
      <c r="OW126" s="26">
        <v>48</v>
      </c>
      <c r="OX126" s="28">
        <v>124</v>
      </c>
      <c r="OY126" s="26">
        <v>5</v>
      </c>
      <c r="OZ126" s="26">
        <v>27</v>
      </c>
      <c r="PA126" s="26">
        <v>34</v>
      </c>
      <c r="PB126" s="26">
        <v>58</v>
      </c>
      <c r="PC126" s="28">
        <v>17</v>
      </c>
      <c r="PD126" s="26">
        <v>17</v>
      </c>
      <c r="PE126" s="26">
        <v>0</v>
      </c>
      <c r="PF126" s="28">
        <v>1</v>
      </c>
      <c r="PG126" s="26">
        <v>1</v>
      </c>
      <c r="PH126" s="26">
        <v>0</v>
      </c>
      <c r="PI126" s="26">
        <v>0</v>
      </c>
      <c r="PJ126" s="26">
        <v>0</v>
      </c>
      <c r="PK126" s="28">
        <v>0</v>
      </c>
      <c r="PL126" s="26">
        <v>0</v>
      </c>
      <c r="PM126" s="26">
        <v>0</v>
      </c>
      <c r="PN126" s="26">
        <v>0</v>
      </c>
      <c r="PO126" s="26">
        <v>0</v>
      </c>
      <c r="PP126" s="26">
        <v>0</v>
      </c>
      <c r="PQ126" s="26">
        <v>0</v>
      </c>
      <c r="PR126" s="26">
        <v>0</v>
      </c>
      <c r="PS126" s="26">
        <v>0</v>
      </c>
      <c r="PT126" s="26">
        <v>0</v>
      </c>
      <c r="PU126" s="26">
        <v>0</v>
      </c>
      <c r="PV126" s="26">
        <v>0</v>
      </c>
      <c r="PW126" s="26">
        <v>0</v>
      </c>
      <c r="PX126" s="26">
        <v>0</v>
      </c>
      <c r="PY126" s="26">
        <v>0</v>
      </c>
      <c r="PZ126" s="26">
        <v>0</v>
      </c>
      <c r="QA126" s="26">
        <v>0</v>
      </c>
      <c r="QB126" s="26">
        <v>0</v>
      </c>
      <c r="QC126" s="26">
        <v>0</v>
      </c>
      <c r="QD126" s="26">
        <v>0</v>
      </c>
      <c r="QE126" s="26">
        <v>0</v>
      </c>
      <c r="QF126" s="26">
        <v>0</v>
      </c>
      <c r="QG126" s="26">
        <v>0</v>
      </c>
      <c r="QH126" s="26">
        <v>0</v>
      </c>
      <c r="QI126" s="26">
        <v>0</v>
      </c>
      <c r="QJ126" s="26">
        <v>0</v>
      </c>
      <c r="QK126" s="26">
        <v>0</v>
      </c>
      <c r="QL126" s="26">
        <v>0</v>
      </c>
      <c r="QM126" s="26">
        <v>0</v>
      </c>
      <c r="QN126" s="26">
        <v>0</v>
      </c>
      <c r="QO126" s="26">
        <v>0</v>
      </c>
      <c r="QP126" s="26">
        <v>0</v>
      </c>
      <c r="QQ126" s="26">
        <v>0</v>
      </c>
      <c r="QR126" s="26">
        <v>0</v>
      </c>
      <c r="QS126" s="26">
        <v>0</v>
      </c>
      <c r="QT126" s="26">
        <v>0</v>
      </c>
      <c r="QU126" s="26">
        <v>0</v>
      </c>
      <c r="QV126" s="26">
        <v>0</v>
      </c>
      <c r="QW126" s="26">
        <v>0</v>
      </c>
      <c r="QX126" s="26">
        <v>0</v>
      </c>
      <c r="QY126" s="26">
        <v>0</v>
      </c>
      <c r="QZ126" s="26">
        <v>0</v>
      </c>
      <c r="RA126" s="26">
        <v>0</v>
      </c>
      <c r="RB126" s="26">
        <v>0</v>
      </c>
      <c r="RC126" s="26">
        <v>0</v>
      </c>
      <c r="RD126" s="26">
        <v>0</v>
      </c>
      <c r="RE126" s="26">
        <v>0</v>
      </c>
      <c r="RF126" s="26">
        <v>0</v>
      </c>
      <c r="RG126" s="26">
        <v>0</v>
      </c>
      <c r="RH126" s="26">
        <v>0</v>
      </c>
      <c r="RI126" s="26">
        <v>0</v>
      </c>
      <c r="RJ126" s="26">
        <v>0</v>
      </c>
      <c r="RK126" s="26">
        <v>0</v>
      </c>
      <c r="RL126" s="26">
        <v>0</v>
      </c>
      <c r="RM126" s="26">
        <v>0</v>
      </c>
      <c r="RN126" s="26">
        <v>0</v>
      </c>
      <c r="RO126" s="26">
        <v>0</v>
      </c>
      <c r="RP126" s="26">
        <v>0</v>
      </c>
      <c r="RQ126" s="26">
        <v>0</v>
      </c>
      <c r="RR126" s="26">
        <v>0</v>
      </c>
      <c r="RS126" s="26">
        <v>0</v>
      </c>
      <c r="RT126" s="26">
        <v>0</v>
      </c>
      <c r="RU126" s="26">
        <v>0</v>
      </c>
      <c r="RV126" s="26">
        <v>0</v>
      </c>
      <c r="RW126" s="26">
        <v>0</v>
      </c>
      <c r="RX126" s="26">
        <v>0</v>
      </c>
      <c r="RY126" s="26">
        <v>0</v>
      </c>
      <c r="RZ126" s="26">
        <v>0</v>
      </c>
      <c r="SA126" s="26">
        <v>0</v>
      </c>
      <c r="SB126" s="26">
        <v>0</v>
      </c>
      <c r="SC126" s="26">
        <v>0</v>
      </c>
      <c r="SD126" s="26">
        <v>0</v>
      </c>
      <c r="SE126" s="26">
        <v>0</v>
      </c>
      <c r="SF126" s="28">
        <v>0</v>
      </c>
      <c r="SG126" s="26">
        <v>0</v>
      </c>
      <c r="SH126" s="26">
        <v>0</v>
      </c>
      <c r="SI126" s="26">
        <v>0</v>
      </c>
      <c r="SJ126" s="26">
        <v>0</v>
      </c>
      <c r="SK126" s="26">
        <v>0</v>
      </c>
      <c r="SL126" s="26">
        <v>0</v>
      </c>
      <c r="SM126" s="26">
        <v>0</v>
      </c>
      <c r="SN126" s="26">
        <v>0</v>
      </c>
      <c r="SO126" s="26">
        <v>0</v>
      </c>
      <c r="SP126" s="26">
        <v>0</v>
      </c>
      <c r="SQ126" s="26">
        <v>0</v>
      </c>
      <c r="SR126" s="26">
        <v>0</v>
      </c>
      <c r="SS126" s="26">
        <v>0</v>
      </c>
      <c r="ST126" s="26">
        <v>0</v>
      </c>
      <c r="SU126" s="26">
        <v>0</v>
      </c>
      <c r="SV126" s="26">
        <v>0</v>
      </c>
      <c r="SW126" s="26">
        <v>0</v>
      </c>
      <c r="SX126" s="26">
        <v>0</v>
      </c>
      <c r="SY126" s="26">
        <v>0</v>
      </c>
      <c r="SZ126" s="26">
        <v>0</v>
      </c>
      <c r="TA126" s="26">
        <v>0</v>
      </c>
      <c r="TB126" s="26">
        <v>0</v>
      </c>
      <c r="TC126" s="26">
        <v>0</v>
      </c>
      <c r="TD126" s="26">
        <v>0</v>
      </c>
      <c r="TE126" s="28">
        <v>26</v>
      </c>
      <c r="TF126" s="26">
        <v>0</v>
      </c>
      <c r="TG126" s="26">
        <v>1</v>
      </c>
      <c r="TH126" s="26">
        <v>1</v>
      </c>
      <c r="TI126" s="26">
        <v>0</v>
      </c>
      <c r="TJ126" s="26">
        <v>0</v>
      </c>
      <c r="TK126" s="26">
        <v>0</v>
      </c>
      <c r="TL126" s="26">
        <v>3</v>
      </c>
      <c r="TM126" s="26">
        <v>4</v>
      </c>
      <c r="TN126" s="26">
        <v>4</v>
      </c>
      <c r="TO126" s="26">
        <v>0</v>
      </c>
      <c r="TP126" s="26">
        <v>1</v>
      </c>
      <c r="TQ126" s="26">
        <v>0</v>
      </c>
      <c r="TR126" s="26">
        <v>0</v>
      </c>
      <c r="TS126" s="26">
        <v>1</v>
      </c>
      <c r="TT126" s="26">
        <v>1</v>
      </c>
      <c r="TU126" s="26">
        <v>1</v>
      </c>
      <c r="TV126" s="26">
        <v>0</v>
      </c>
      <c r="TW126" s="26">
        <v>0</v>
      </c>
      <c r="TX126" s="26">
        <v>1</v>
      </c>
      <c r="TY126" s="26">
        <v>1</v>
      </c>
      <c r="TZ126" s="26">
        <v>1</v>
      </c>
      <c r="UA126" s="26">
        <v>3</v>
      </c>
      <c r="UB126" s="26">
        <v>0</v>
      </c>
      <c r="UC126" s="26">
        <v>2</v>
      </c>
      <c r="UD126" s="26">
        <v>0</v>
      </c>
      <c r="UE126" s="26">
        <v>2</v>
      </c>
      <c r="UF126" s="26">
        <v>0</v>
      </c>
      <c r="UG126" s="26">
        <v>0</v>
      </c>
      <c r="UH126" s="26">
        <v>0</v>
      </c>
      <c r="UI126" s="26">
        <v>0</v>
      </c>
      <c r="UJ126" s="28">
        <v>2087</v>
      </c>
      <c r="UK126" s="26">
        <v>5</v>
      </c>
      <c r="UL126" s="26">
        <v>26</v>
      </c>
      <c r="UM126" s="26">
        <v>36</v>
      </c>
      <c r="UN126" s="26">
        <v>12</v>
      </c>
      <c r="UO126" s="26">
        <v>76</v>
      </c>
      <c r="UP126" s="26">
        <v>317</v>
      </c>
      <c r="UQ126" s="26">
        <v>288</v>
      </c>
      <c r="UR126" s="26">
        <v>222</v>
      </c>
      <c r="US126" s="26">
        <v>139</v>
      </c>
      <c r="UT126" s="26">
        <v>116</v>
      </c>
      <c r="UU126" s="26">
        <v>68</v>
      </c>
      <c r="UV126" s="26">
        <v>159</v>
      </c>
      <c r="UW126" s="26">
        <v>4</v>
      </c>
      <c r="UX126" s="26">
        <v>20</v>
      </c>
      <c r="UY126" s="26">
        <v>26</v>
      </c>
      <c r="UZ126" s="26">
        <v>8</v>
      </c>
      <c r="VA126" s="26">
        <v>8</v>
      </c>
      <c r="VB126" s="26">
        <v>55</v>
      </c>
      <c r="VC126" s="26">
        <v>91</v>
      </c>
      <c r="VD126" s="26">
        <v>83</v>
      </c>
      <c r="VE126" s="26">
        <v>80</v>
      </c>
      <c r="VF126" s="26">
        <v>82</v>
      </c>
      <c r="VG126" s="26">
        <v>72</v>
      </c>
      <c r="VH126" s="26">
        <v>94</v>
      </c>
      <c r="VI126" s="26">
        <v>0</v>
      </c>
      <c r="VJ126" s="26">
        <v>0</v>
      </c>
      <c r="VK126" s="26">
        <v>0</v>
      </c>
      <c r="VL126" s="26">
        <v>0</v>
      </c>
      <c r="VM126" s="28">
        <v>18</v>
      </c>
      <c r="VN126" s="26">
        <v>0</v>
      </c>
      <c r="VO126" s="26">
        <v>1</v>
      </c>
      <c r="VP126" s="26">
        <v>0</v>
      </c>
      <c r="VQ126" s="26">
        <v>2</v>
      </c>
      <c r="VR126" s="26">
        <v>0</v>
      </c>
      <c r="VS126" s="26">
        <v>3</v>
      </c>
      <c r="VT126" s="26">
        <v>4</v>
      </c>
      <c r="VU126" s="26">
        <v>8</v>
      </c>
      <c r="VV126" s="28">
        <v>0</v>
      </c>
      <c r="VW126" s="26">
        <v>0</v>
      </c>
      <c r="VX126" s="26">
        <v>0</v>
      </c>
      <c r="VY126" s="26">
        <v>0</v>
      </c>
      <c r="VZ126" s="26">
        <v>0</v>
      </c>
      <c r="WA126" s="26">
        <v>0</v>
      </c>
      <c r="WB126" s="26">
        <v>0</v>
      </c>
      <c r="WC126" s="26">
        <v>0</v>
      </c>
      <c r="WD126" s="26">
        <v>0</v>
      </c>
      <c r="WE126" s="26">
        <v>0</v>
      </c>
      <c r="WF126" s="26">
        <v>0</v>
      </c>
      <c r="WG126" s="26">
        <v>0</v>
      </c>
      <c r="WH126" s="26">
        <v>0</v>
      </c>
      <c r="WI126" s="26">
        <v>0</v>
      </c>
      <c r="WJ126" s="26">
        <v>0</v>
      </c>
      <c r="WK126" s="26">
        <v>0</v>
      </c>
      <c r="WL126" s="26">
        <v>0</v>
      </c>
      <c r="WM126" s="26">
        <v>0</v>
      </c>
      <c r="WN126" s="26">
        <v>0</v>
      </c>
      <c r="WO126" s="26">
        <v>0</v>
      </c>
      <c r="WP126" s="26">
        <v>0</v>
      </c>
      <c r="WQ126" s="26">
        <v>0</v>
      </c>
      <c r="WR126" s="26">
        <v>0</v>
      </c>
      <c r="WS126" s="26">
        <v>0</v>
      </c>
      <c r="WT126" s="26">
        <v>0</v>
      </c>
      <c r="WU126" s="26">
        <v>0</v>
      </c>
      <c r="WV126" s="26">
        <v>0</v>
      </c>
      <c r="WW126" s="26">
        <v>0</v>
      </c>
      <c r="WX126" s="26">
        <v>0</v>
      </c>
      <c r="WY126" s="26">
        <v>0</v>
      </c>
      <c r="WZ126" s="26">
        <v>0</v>
      </c>
      <c r="XA126" s="26">
        <v>0</v>
      </c>
      <c r="XB126" s="26">
        <v>0</v>
      </c>
      <c r="XC126" s="26">
        <v>0</v>
      </c>
      <c r="XD126" s="26">
        <v>0</v>
      </c>
      <c r="XE126" s="26">
        <v>0</v>
      </c>
      <c r="XF126" s="26">
        <v>0</v>
      </c>
      <c r="XG126" s="26">
        <v>0</v>
      </c>
      <c r="XH126" s="26">
        <v>0</v>
      </c>
      <c r="XI126" s="26">
        <v>0</v>
      </c>
      <c r="XJ126" s="26">
        <v>0</v>
      </c>
      <c r="XK126" s="26">
        <v>0</v>
      </c>
      <c r="XL126" s="26">
        <v>0</v>
      </c>
      <c r="XM126" s="26">
        <v>0</v>
      </c>
      <c r="XN126" s="26">
        <v>0</v>
      </c>
      <c r="XO126" s="26">
        <v>0</v>
      </c>
      <c r="XP126" s="26">
        <v>0</v>
      </c>
      <c r="XQ126" s="26">
        <v>0</v>
      </c>
      <c r="XR126" s="26">
        <v>0</v>
      </c>
      <c r="XS126" s="41">
        <v>0</v>
      </c>
      <c r="XT126" s="41">
        <v>0</v>
      </c>
      <c r="XU126" s="41">
        <v>0</v>
      </c>
      <c r="XV126" s="41">
        <v>0</v>
      </c>
      <c r="XW126" s="41">
        <v>0</v>
      </c>
      <c r="XX126" s="41">
        <v>0</v>
      </c>
      <c r="XY126" s="41">
        <v>0</v>
      </c>
      <c r="XZ126" s="41">
        <v>0</v>
      </c>
      <c r="YA126" s="41">
        <v>0</v>
      </c>
      <c r="YB126" s="41">
        <v>0</v>
      </c>
      <c r="YC126" s="41">
        <v>0</v>
      </c>
      <c r="YD126" s="41">
        <v>0</v>
      </c>
      <c r="YE126" s="41">
        <v>0</v>
      </c>
      <c r="YF126" s="41">
        <v>0</v>
      </c>
      <c r="YG126" s="41">
        <v>0</v>
      </c>
      <c r="YH126" s="41">
        <v>0</v>
      </c>
      <c r="YI126" s="41">
        <v>0</v>
      </c>
      <c r="YJ126" s="41">
        <v>0</v>
      </c>
      <c r="YK126" s="41">
        <v>0</v>
      </c>
      <c r="YL126" s="41">
        <v>0</v>
      </c>
      <c r="YM126" s="41">
        <v>0</v>
      </c>
      <c r="YN126" s="41">
        <v>0</v>
      </c>
      <c r="YO126" s="41">
        <v>0</v>
      </c>
      <c r="YP126" s="41">
        <v>0</v>
      </c>
      <c r="YQ126" s="41">
        <v>0</v>
      </c>
      <c r="YR126" s="41">
        <v>0</v>
      </c>
      <c r="YS126" s="41">
        <v>0</v>
      </c>
      <c r="YT126" s="41">
        <v>0</v>
      </c>
      <c r="YU126" s="41">
        <v>0</v>
      </c>
      <c r="YV126" s="41">
        <v>0</v>
      </c>
      <c r="YW126" s="41">
        <v>0</v>
      </c>
      <c r="YX126" s="41">
        <v>0</v>
      </c>
      <c r="YY126" s="41">
        <v>0</v>
      </c>
      <c r="YZ126" s="41">
        <v>0</v>
      </c>
      <c r="ZA126" s="41">
        <v>0</v>
      </c>
      <c r="ZB126" s="41">
        <v>0</v>
      </c>
      <c r="ZC126" s="41">
        <v>0</v>
      </c>
      <c r="ZD126" s="41">
        <v>0</v>
      </c>
      <c r="ZE126" s="41">
        <v>0</v>
      </c>
      <c r="ZF126" s="41">
        <v>0</v>
      </c>
      <c r="ZG126" s="41">
        <v>0</v>
      </c>
      <c r="ZH126" s="41">
        <v>0</v>
      </c>
      <c r="ZI126" s="41">
        <v>0</v>
      </c>
      <c r="ZJ126" s="41">
        <v>0</v>
      </c>
      <c r="ZK126" s="41">
        <v>0</v>
      </c>
      <c r="ZL126" s="41">
        <v>0</v>
      </c>
      <c r="ZM126" s="41">
        <v>16</v>
      </c>
      <c r="ZN126" s="41">
        <v>0</v>
      </c>
      <c r="ZO126" s="27">
        <v>4</v>
      </c>
      <c r="ZP126" s="27">
        <v>1</v>
      </c>
      <c r="ZQ126" s="27">
        <v>1</v>
      </c>
      <c r="ZR126" s="27">
        <v>1</v>
      </c>
      <c r="ZS126" s="27">
        <v>2</v>
      </c>
      <c r="ZT126" s="27">
        <v>10</v>
      </c>
      <c r="ZU126" s="27">
        <v>22</v>
      </c>
      <c r="ZV126" s="27">
        <v>1738</v>
      </c>
      <c r="ZW126" s="27">
        <v>10</v>
      </c>
      <c r="ZX126" s="27">
        <v>141</v>
      </c>
      <c r="ZY126" s="27">
        <v>643</v>
      </c>
      <c r="ZZ126" s="27">
        <v>17</v>
      </c>
      <c r="AAA126" s="27">
        <v>22</v>
      </c>
      <c r="AAB126" s="27">
        <v>4</v>
      </c>
      <c r="AAC126" s="27">
        <v>5</v>
      </c>
      <c r="AAD126" s="27">
        <v>0</v>
      </c>
      <c r="AAE126" s="27">
        <v>0</v>
      </c>
      <c r="AAF126" s="27">
        <v>13</v>
      </c>
      <c r="AAG126" s="27">
        <v>17</v>
      </c>
      <c r="AAH126" s="27" t="s">
        <v>609</v>
      </c>
    </row>
    <row r="127" spans="1:710" s="27" customFormat="1" x14ac:dyDescent="0.2">
      <c r="A127" s="27" t="s">
        <v>74</v>
      </c>
      <c r="B127" s="68">
        <v>1041709</v>
      </c>
      <c r="C127" s="28">
        <v>409</v>
      </c>
      <c r="D127" s="28">
        <v>26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8">
        <v>1</v>
      </c>
      <c r="P127" s="28">
        <v>15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0</v>
      </c>
      <c r="AJ127" s="26">
        <v>0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0</v>
      </c>
      <c r="AV127" s="26">
        <v>0</v>
      </c>
      <c r="AW127" s="26">
        <v>0</v>
      </c>
      <c r="AX127" s="26">
        <v>0</v>
      </c>
      <c r="AY127" s="26">
        <v>0</v>
      </c>
      <c r="AZ127" s="26">
        <v>0</v>
      </c>
      <c r="BA127" s="26">
        <v>0</v>
      </c>
      <c r="BB127" s="26">
        <v>0</v>
      </c>
      <c r="BC127" s="26">
        <v>0</v>
      </c>
      <c r="BD127" s="26">
        <v>0</v>
      </c>
      <c r="BE127" s="26">
        <v>0</v>
      </c>
      <c r="BF127" s="26">
        <v>0</v>
      </c>
      <c r="BG127" s="26">
        <v>0</v>
      </c>
      <c r="BH127" s="26">
        <v>0</v>
      </c>
      <c r="BI127" s="26">
        <v>0</v>
      </c>
      <c r="BJ127" s="26">
        <v>0</v>
      </c>
      <c r="BK127" s="26">
        <v>0</v>
      </c>
      <c r="BL127" s="26">
        <v>0</v>
      </c>
      <c r="BM127" s="26"/>
      <c r="BN127" s="26"/>
      <c r="BO127" s="26"/>
      <c r="BP127" s="26"/>
      <c r="BQ127" s="26">
        <v>0</v>
      </c>
      <c r="BR127" s="26">
        <v>1</v>
      </c>
      <c r="BS127" s="26">
        <v>1</v>
      </c>
      <c r="BT127" s="26">
        <v>0</v>
      </c>
      <c r="BU127" s="28">
        <v>0</v>
      </c>
      <c r="BV127" s="28">
        <v>0</v>
      </c>
      <c r="BW127" s="28">
        <v>3</v>
      </c>
      <c r="BX127" s="28">
        <v>125</v>
      </c>
      <c r="BY127" s="26">
        <v>0</v>
      </c>
      <c r="BZ127" s="26">
        <v>0</v>
      </c>
      <c r="CA127" s="26">
        <v>0</v>
      </c>
      <c r="CB127" s="26">
        <v>0</v>
      </c>
      <c r="CC127" s="26">
        <v>0</v>
      </c>
      <c r="CD127" s="26">
        <v>0</v>
      </c>
      <c r="CE127" s="26">
        <v>0</v>
      </c>
      <c r="CF127" s="26">
        <v>0</v>
      </c>
      <c r="CG127" s="26">
        <v>0</v>
      </c>
      <c r="CH127" s="26">
        <v>0</v>
      </c>
      <c r="CI127" s="26">
        <v>0</v>
      </c>
      <c r="CJ127" s="26">
        <v>0</v>
      </c>
      <c r="CK127" s="26">
        <v>0</v>
      </c>
      <c r="CL127" s="26">
        <v>0</v>
      </c>
      <c r="CM127" s="26">
        <v>0</v>
      </c>
      <c r="CN127" s="26">
        <v>0</v>
      </c>
      <c r="CO127" s="26">
        <v>0</v>
      </c>
      <c r="CP127" s="26">
        <v>0</v>
      </c>
      <c r="CQ127" s="26">
        <v>0</v>
      </c>
      <c r="CR127" s="26">
        <v>0</v>
      </c>
      <c r="CS127" s="26">
        <v>0</v>
      </c>
      <c r="CT127" s="26">
        <v>0</v>
      </c>
      <c r="CU127" s="26">
        <v>0</v>
      </c>
      <c r="CV127" s="26">
        <v>0</v>
      </c>
      <c r="CW127" s="26">
        <v>0</v>
      </c>
      <c r="CX127" s="26">
        <v>0</v>
      </c>
      <c r="CY127" s="26">
        <v>0</v>
      </c>
      <c r="CZ127" s="26">
        <v>0</v>
      </c>
      <c r="DA127" s="26">
        <v>0</v>
      </c>
      <c r="DB127" s="26">
        <v>0</v>
      </c>
      <c r="DC127" s="26">
        <v>0</v>
      </c>
      <c r="DD127" s="26">
        <v>1</v>
      </c>
      <c r="DE127" s="26">
        <v>0</v>
      </c>
      <c r="DF127" s="26">
        <v>1</v>
      </c>
      <c r="DG127" s="26">
        <v>2</v>
      </c>
      <c r="DH127" s="26">
        <v>3</v>
      </c>
      <c r="DI127" s="26">
        <v>0</v>
      </c>
      <c r="DJ127" s="26">
        <v>3</v>
      </c>
      <c r="DK127" s="26">
        <v>3</v>
      </c>
      <c r="DL127" s="26">
        <v>2</v>
      </c>
      <c r="DM127" s="26">
        <v>2</v>
      </c>
      <c r="DN127" s="26">
        <v>7</v>
      </c>
      <c r="DO127" s="26">
        <v>0</v>
      </c>
      <c r="DP127" s="26">
        <v>2</v>
      </c>
      <c r="DQ127" s="26">
        <v>0</v>
      </c>
      <c r="DR127" s="26">
        <v>3</v>
      </c>
      <c r="DS127" s="26">
        <v>2</v>
      </c>
      <c r="DT127" s="26">
        <v>3</v>
      </c>
      <c r="DU127" s="26">
        <v>1</v>
      </c>
      <c r="DV127" s="26">
        <v>5</v>
      </c>
      <c r="DW127" s="26">
        <v>0</v>
      </c>
      <c r="DX127" s="26">
        <v>0</v>
      </c>
      <c r="DY127" s="26">
        <v>0</v>
      </c>
      <c r="DZ127" s="26">
        <v>1</v>
      </c>
      <c r="EA127" s="26">
        <v>1</v>
      </c>
      <c r="EB127" s="26">
        <v>3</v>
      </c>
      <c r="EC127" s="26">
        <v>0</v>
      </c>
      <c r="ED127" s="26">
        <v>1</v>
      </c>
      <c r="EE127" s="26">
        <v>0</v>
      </c>
      <c r="EF127" s="26">
        <v>1</v>
      </c>
      <c r="EG127" s="26">
        <v>0</v>
      </c>
      <c r="EH127" s="26">
        <v>0</v>
      </c>
      <c r="EI127" s="26">
        <v>0</v>
      </c>
      <c r="EJ127" s="26">
        <v>2</v>
      </c>
      <c r="EK127" s="26">
        <v>1</v>
      </c>
      <c r="EL127" s="26">
        <v>3</v>
      </c>
      <c r="EM127" s="26"/>
      <c r="EN127" s="26"/>
      <c r="EO127" s="26">
        <v>2</v>
      </c>
      <c r="EP127" s="26">
        <v>112</v>
      </c>
      <c r="EQ127" s="26">
        <v>0</v>
      </c>
      <c r="ER127" s="26">
        <v>0</v>
      </c>
      <c r="ES127" s="26">
        <v>0</v>
      </c>
      <c r="ET127" s="26">
        <v>0</v>
      </c>
      <c r="EU127" s="26">
        <v>0</v>
      </c>
      <c r="EV127" s="26">
        <v>0</v>
      </c>
      <c r="EW127" s="26">
        <v>0</v>
      </c>
      <c r="EX127" s="26">
        <v>0</v>
      </c>
      <c r="EY127" s="26">
        <v>0</v>
      </c>
      <c r="EZ127" s="26">
        <v>0</v>
      </c>
      <c r="FA127" s="26">
        <v>0</v>
      </c>
      <c r="FB127" s="26">
        <v>0</v>
      </c>
      <c r="FC127" s="26">
        <v>0</v>
      </c>
      <c r="FD127" s="26">
        <v>0</v>
      </c>
      <c r="FE127" s="26">
        <v>0</v>
      </c>
      <c r="FF127" s="26">
        <v>0</v>
      </c>
      <c r="FG127" s="26">
        <v>0</v>
      </c>
      <c r="FH127" s="26">
        <v>8</v>
      </c>
      <c r="FI127" s="26">
        <v>0</v>
      </c>
      <c r="FJ127" s="26">
        <v>0</v>
      </c>
      <c r="FK127" s="26">
        <v>0</v>
      </c>
      <c r="FL127" s="26">
        <v>2</v>
      </c>
      <c r="FM127" s="26">
        <v>0</v>
      </c>
      <c r="FN127" s="26">
        <v>0</v>
      </c>
      <c r="FO127" s="26">
        <v>0</v>
      </c>
      <c r="FP127" s="26">
        <v>26</v>
      </c>
      <c r="FQ127" s="26">
        <v>0</v>
      </c>
      <c r="FR127" s="26">
        <v>0</v>
      </c>
      <c r="FS127" s="26">
        <v>0</v>
      </c>
      <c r="FT127" s="26">
        <v>0</v>
      </c>
      <c r="FU127" s="26">
        <v>0</v>
      </c>
      <c r="FV127" s="26">
        <v>0</v>
      </c>
      <c r="FW127" s="26">
        <v>0</v>
      </c>
      <c r="FX127" s="26">
        <v>0</v>
      </c>
      <c r="FY127" s="26">
        <v>0</v>
      </c>
      <c r="FZ127" s="26">
        <v>0</v>
      </c>
      <c r="GA127" s="26">
        <v>0</v>
      </c>
      <c r="GB127" s="26">
        <v>0</v>
      </c>
      <c r="GC127" s="26">
        <v>0</v>
      </c>
      <c r="GD127" s="26">
        <v>0</v>
      </c>
      <c r="GE127" s="26">
        <v>0</v>
      </c>
      <c r="GF127" s="26">
        <v>0</v>
      </c>
      <c r="GG127" s="26">
        <v>0</v>
      </c>
      <c r="GH127" s="26">
        <v>0</v>
      </c>
      <c r="GI127" s="26">
        <v>0</v>
      </c>
      <c r="GJ127" s="26">
        <v>0</v>
      </c>
      <c r="GK127" s="26">
        <v>0</v>
      </c>
      <c r="GL127" s="26">
        <v>0</v>
      </c>
      <c r="GM127" s="26">
        <v>0</v>
      </c>
      <c r="GN127" s="26">
        <v>0</v>
      </c>
      <c r="GO127" s="26">
        <v>0</v>
      </c>
      <c r="GP127" s="26">
        <v>0</v>
      </c>
      <c r="GQ127" s="26">
        <v>0</v>
      </c>
      <c r="GR127" s="26">
        <v>0</v>
      </c>
      <c r="GS127" s="26">
        <v>0</v>
      </c>
      <c r="GT127" s="26">
        <v>1</v>
      </c>
      <c r="GU127" s="26">
        <v>0</v>
      </c>
      <c r="GV127" s="26">
        <v>0</v>
      </c>
      <c r="GW127" s="26">
        <v>0</v>
      </c>
      <c r="GX127" s="26">
        <v>0</v>
      </c>
      <c r="GY127" s="26">
        <v>0</v>
      </c>
      <c r="GZ127" s="26">
        <v>0</v>
      </c>
      <c r="HA127" s="26">
        <v>0</v>
      </c>
      <c r="HB127" s="26">
        <v>1</v>
      </c>
      <c r="HC127" s="26">
        <v>3</v>
      </c>
      <c r="HD127" s="26">
        <v>8</v>
      </c>
      <c r="HE127" s="26">
        <v>0</v>
      </c>
      <c r="HF127" s="26">
        <v>4</v>
      </c>
      <c r="HG127" s="26">
        <v>0</v>
      </c>
      <c r="HH127" s="26">
        <v>5</v>
      </c>
      <c r="HI127" s="26">
        <v>0</v>
      </c>
      <c r="HJ127" s="26">
        <v>5</v>
      </c>
      <c r="HK127" s="26">
        <v>1</v>
      </c>
      <c r="HL127" s="26">
        <v>4</v>
      </c>
      <c r="HM127" s="26">
        <v>0</v>
      </c>
      <c r="HN127" s="26">
        <v>2</v>
      </c>
      <c r="HO127" s="26">
        <v>1</v>
      </c>
      <c r="HP127" s="26">
        <v>5</v>
      </c>
      <c r="HQ127" s="26">
        <v>0</v>
      </c>
      <c r="HR127" s="26">
        <v>1</v>
      </c>
      <c r="HS127" s="26">
        <v>0</v>
      </c>
      <c r="HT127" s="26">
        <v>2</v>
      </c>
      <c r="HU127" s="26">
        <v>1</v>
      </c>
      <c r="HV127" s="26">
        <v>2</v>
      </c>
      <c r="HW127" s="26">
        <v>0</v>
      </c>
      <c r="HX127" s="26">
        <v>3</v>
      </c>
      <c r="HY127" s="26">
        <v>0</v>
      </c>
      <c r="HZ127" s="26">
        <v>3</v>
      </c>
      <c r="IA127" s="26">
        <v>0</v>
      </c>
      <c r="IB127" s="26">
        <v>2</v>
      </c>
      <c r="IC127" s="26">
        <v>0</v>
      </c>
      <c r="ID127" s="26">
        <v>1</v>
      </c>
      <c r="IE127" s="26">
        <v>1</v>
      </c>
      <c r="IF127" s="26">
        <v>2</v>
      </c>
      <c r="IG127" s="26">
        <v>0</v>
      </c>
      <c r="IH127" s="26">
        <v>2</v>
      </c>
      <c r="II127" s="26"/>
      <c r="IJ127" s="26">
        <v>0</v>
      </c>
      <c r="IK127" s="26">
        <v>0</v>
      </c>
      <c r="IL127" s="26">
        <v>0</v>
      </c>
      <c r="IM127" s="26">
        <v>0</v>
      </c>
      <c r="IN127" s="26">
        <v>0</v>
      </c>
      <c r="IO127" s="26">
        <v>0</v>
      </c>
      <c r="IP127" s="26">
        <v>0</v>
      </c>
      <c r="IQ127" s="26">
        <v>0</v>
      </c>
      <c r="IR127" s="26">
        <v>0</v>
      </c>
      <c r="IS127" s="26">
        <v>0</v>
      </c>
      <c r="IT127" s="26">
        <v>0</v>
      </c>
      <c r="IU127" s="26">
        <v>0</v>
      </c>
      <c r="IV127" s="26"/>
      <c r="IW127" s="26">
        <v>0</v>
      </c>
      <c r="IX127" s="26">
        <v>0</v>
      </c>
      <c r="IY127" s="26">
        <v>0</v>
      </c>
      <c r="IZ127" s="26">
        <v>0</v>
      </c>
      <c r="JA127" s="26">
        <v>0</v>
      </c>
      <c r="JB127" s="26">
        <v>0</v>
      </c>
      <c r="JC127" s="26">
        <v>0</v>
      </c>
      <c r="JD127" s="26">
        <v>0</v>
      </c>
      <c r="JE127" s="26">
        <v>0</v>
      </c>
      <c r="JF127" s="26">
        <v>0</v>
      </c>
      <c r="JG127" s="26">
        <v>0</v>
      </c>
      <c r="JH127" s="26">
        <v>0</v>
      </c>
      <c r="JI127" s="26"/>
      <c r="JJ127" s="26">
        <v>0</v>
      </c>
      <c r="JK127" s="26">
        <v>0</v>
      </c>
      <c r="JL127" s="26">
        <v>0</v>
      </c>
      <c r="JM127" s="26">
        <v>0</v>
      </c>
      <c r="JN127" s="26">
        <v>0</v>
      </c>
      <c r="JO127" s="26">
        <v>0</v>
      </c>
      <c r="JP127" s="26">
        <v>0</v>
      </c>
      <c r="JQ127" s="26">
        <v>0</v>
      </c>
      <c r="JR127" s="26">
        <v>0</v>
      </c>
      <c r="JS127" s="26">
        <v>0</v>
      </c>
      <c r="JT127" s="26">
        <v>0</v>
      </c>
      <c r="JU127" s="26">
        <v>0</v>
      </c>
      <c r="JV127" s="26"/>
      <c r="JW127" s="26">
        <v>0</v>
      </c>
      <c r="JX127" s="26">
        <v>0</v>
      </c>
      <c r="JY127" s="26">
        <v>0</v>
      </c>
      <c r="JZ127" s="26">
        <v>0</v>
      </c>
      <c r="KA127" s="26">
        <v>0</v>
      </c>
      <c r="KB127" s="26">
        <v>0</v>
      </c>
      <c r="KC127" s="26">
        <v>0</v>
      </c>
      <c r="KD127" s="26">
        <v>0</v>
      </c>
      <c r="KE127" s="26">
        <v>0</v>
      </c>
      <c r="KF127" s="26">
        <v>0</v>
      </c>
      <c r="KG127" s="26">
        <v>0</v>
      </c>
      <c r="KH127" s="26">
        <v>0</v>
      </c>
      <c r="KI127" s="26"/>
      <c r="KJ127" s="26">
        <v>4</v>
      </c>
      <c r="KK127" s="26">
        <v>5</v>
      </c>
      <c r="KL127" s="26">
        <v>0</v>
      </c>
      <c r="KM127" s="26">
        <v>1</v>
      </c>
      <c r="KN127" s="26">
        <v>6</v>
      </c>
      <c r="KO127" s="26">
        <v>0</v>
      </c>
      <c r="KP127" s="26">
        <v>0</v>
      </c>
      <c r="KQ127" s="26">
        <v>0</v>
      </c>
      <c r="KR127" s="26">
        <v>0</v>
      </c>
      <c r="KS127" s="26">
        <v>0</v>
      </c>
      <c r="KT127" s="26">
        <v>0</v>
      </c>
      <c r="KU127" s="26">
        <v>0</v>
      </c>
      <c r="KV127" s="26">
        <v>0</v>
      </c>
      <c r="KW127" s="26">
        <v>0</v>
      </c>
      <c r="KX127" s="26">
        <v>0</v>
      </c>
      <c r="KY127" s="26">
        <v>0</v>
      </c>
      <c r="KZ127" s="26">
        <v>0</v>
      </c>
      <c r="LA127" s="26">
        <v>0</v>
      </c>
      <c r="LB127" s="26">
        <v>0</v>
      </c>
      <c r="LC127" s="26">
        <v>0</v>
      </c>
      <c r="LD127" s="26">
        <v>0</v>
      </c>
      <c r="LE127" s="26">
        <v>0</v>
      </c>
      <c r="LF127" s="26">
        <v>0</v>
      </c>
      <c r="LG127" s="26">
        <v>1</v>
      </c>
      <c r="LH127" s="26">
        <v>0</v>
      </c>
      <c r="LI127" s="26">
        <v>0</v>
      </c>
      <c r="LJ127" s="26">
        <v>0</v>
      </c>
      <c r="LK127" s="26">
        <v>0</v>
      </c>
      <c r="LL127" s="26">
        <v>0</v>
      </c>
      <c r="LM127" s="26">
        <v>0</v>
      </c>
      <c r="LN127" s="26">
        <v>4</v>
      </c>
      <c r="LO127" s="26">
        <v>0</v>
      </c>
      <c r="LP127" s="26">
        <v>0</v>
      </c>
      <c r="LQ127" s="26">
        <v>1</v>
      </c>
      <c r="LR127" s="26">
        <v>0</v>
      </c>
      <c r="LS127" s="26">
        <v>4</v>
      </c>
      <c r="LT127" s="26">
        <v>0</v>
      </c>
      <c r="LU127" s="26">
        <v>0</v>
      </c>
      <c r="LV127" s="26">
        <v>0</v>
      </c>
      <c r="LW127" s="26">
        <v>0</v>
      </c>
      <c r="LX127" s="26">
        <v>0</v>
      </c>
      <c r="LY127" s="26">
        <v>0</v>
      </c>
      <c r="LZ127" s="26">
        <v>2</v>
      </c>
      <c r="MA127" s="26">
        <v>0</v>
      </c>
      <c r="MB127" s="26">
        <v>1</v>
      </c>
      <c r="MC127" s="26">
        <v>1</v>
      </c>
      <c r="MD127" s="26">
        <v>0</v>
      </c>
      <c r="ME127" s="26">
        <v>0</v>
      </c>
      <c r="MF127" s="26">
        <v>0</v>
      </c>
      <c r="MG127" s="26">
        <v>0</v>
      </c>
      <c r="MH127" s="26">
        <v>0</v>
      </c>
      <c r="MI127" s="26">
        <v>0</v>
      </c>
      <c r="MJ127" s="26">
        <v>0</v>
      </c>
      <c r="MK127" s="26">
        <v>0</v>
      </c>
      <c r="ML127" s="26">
        <v>2</v>
      </c>
      <c r="MM127" s="28">
        <v>0</v>
      </c>
      <c r="MN127" s="26">
        <v>0</v>
      </c>
      <c r="MO127" s="26">
        <v>0</v>
      </c>
      <c r="MP127" s="26">
        <v>0</v>
      </c>
      <c r="MQ127" s="26">
        <v>0</v>
      </c>
      <c r="MR127" s="26">
        <v>0</v>
      </c>
      <c r="MS127" s="26">
        <v>0</v>
      </c>
      <c r="MT127" s="26">
        <v>0</v>
      </c>
      <c r="MU127" s="26">
        <v>0</v>
      </c>
      <c r="MV127" s="26">
        <v>0</v>
      </c>
      <c r="MW127" s="26">
        <v>0</v>
      </c>
      <c r="MX127" s="26">
        <v>0</v>
      </c>
      <c r="MY127" s="26">
        <v>0</v>
      </c>
      <c r="MZ127" s="26">
        <v>0</v>
      </c>
      <c r="NA127" s="26">
        <v>0</v>
      </c>
      <c r="NB127" s="26">
        <v>0</v>
      </c>
      <c r="NC127" s="26">
        <v>0</v>
      </c>
      <c r="ND127" s="26">
        <v>0</v>
      </c>
      <c r="NE127" s="26">
        <v>0</v>
      </c>
      <c r="NF127" s="26">
        <v>0</v>
      </c>
      <c r="NG127" s="26">
        <v>0</v>
      </c>
      <c r="NH127" s="26">
        <v>0</v>
      </c>
      <c r="NI127" s="26">
        <v>0</v>
      </c>
      <c r="NJ127" s="26">
        <v>0</v>
      </c>
      <c r="NK127" s="26">
        <v>0</v>
      </c>
      <c r="NL127" s="26">
        <v>0</v>
      </c>
      <c r="NM127" s="26">
        <v>0</v>
      </c>
      <c r="NN127" s="26">
        <v>0</v>
      </c>
      <c r="NO127" s="26">
        <v>0</v>
      </c>
      <c r="NP127" s="26">
        <v>0</v>
      </c>
      <c r="NQ127" s="26">
        <v>0</v>
      </c>
      <c r="NR127" s="26">
        <v>0</v>
      </c>
      <c r="NS127" s="26">
        <v>0</v>
      </c>
      <c r="NT127" s="26">
        <v>0</v>
      </c>
      <c r="NU127" s="26">
        <v>0</v>
      </c>
      <c r="NV127" s="26">
        <v>0</v>
      </c>
      <c r="NW127" s="26">
        <v>0</v>
      </c>
      <c r="NX127" s="26">
        <v>0</v>
      </c>
      <c r="NY127" s="26">
        <v>0</v>
      </c>
      <c r="NZ127" s="26">
        <v>0</v>
      </c>
      <c r="OA127" s="26">
        <v>0</v>
      </c>
      <c r="OB127" s="26">
        <v>0</v>
      </c>
      <c r="OC127" s="26">
        <v>0</v>
      </c>
      <c r="OD127" s="26">
        <v>0</v>
      </c>
      <c r="OE127" s="26">
        <v>0</v>
      </c>
      <c r="OF127" s="26">
        <v>0</v>
      </c>
      <c r="OG127" s="26">
        <v>0</v>
      </c>
      <c r="OH127" s="26"/>
      <c r="OI127" s="26">
        <v>0</v>
      </c>
      <c r="OJ127" s="26">
        <v>0</v>
      </c>
      <c r="OK127" s="28">
        <v>134</v>
      </c>
      <c r="OL127" s="26">
        <v>0</v>
      </c>
      <c r="OM127" s="26">
        <v>0</v>
      </c>
      <c r="ON127" s="26">
        <v>1</v>
      </c>
      <c r="OO127" s="26">
        <v>0</v>
      </c>
      <c r="OP127" s="26">
        <v>0</v>
      </c>
      <c r="OQ127" s="26">
        <v>23</v>
      </c>
      <c r="OR127" s="26">
        <v>0</v>
      </c>
      <c r="OS127" s="26">
        <v>3</v>
      </c>
      <c r="OT127" s="26">
        <v>40</v>
      </c>
      <c r="OU127" s="26">
        <v>6</v>
      </c>
      <c r="OV127" s="26">
        <v>0</v>
      </c>
      <c r="OW127" s="26">
        <v>61</v>
      </c>
      <c r="OX127" s="28">
        <v>135</v>
      </c>
      <c r="OY127" s="26">
        <v>1</v>
      </c>
      <c r="OZ127" s="26">
        <v>23</v>
      </c>
      <c r="PA127" s="26">
        <v>44</v>
      </c>
      <c r="PB127" s="26">
        <v>67</v>
      </c>
      <c r="PC127" s="28">
        <v>9</v>
      </c>
      <c r="PD127" s="26">
        <v>9</v>
      </c>
      <c r="PE127" s="26">
        <v>0</v>
      </c>
      <c r="PF127" s="28">
        <v>1</v>
      </c>
      <c r="PG127" s="26">
        <v>1</v>
      </c>
      <c r="PH127" s="26">
        <v>0</v>
      </c>
      <c r="PI127" s="26">
        <v>0</v>
      </c>
      <c r="PJ127" s="26">
        <v>0</v>
      </c>
      <c r="PK127" s="28">
        <v>0</v>
      </c>
      <c r="PL127" s="26">
        <v>0</v>
      </c>
      <c r="PM127" s="26">
        <v>0</v>
      </c>
      <c r="PN127" s="26">
        <v>0</v>
      </c>
      <c r="PO127" s="26">
        <v>0</v>
      </c>
      <c r="PP127" s="26">
        <v>0</v>
      </c>
      <c r="PQ127" s="26">
        <v>0</v>
      </c>
      <c r="PR127" s="26">
        <v>0</v>
      </c>
      <c r="PS127" s="26">
        <v>0</v>
      </c>
      <c r="PT127" s="26">
        <v>0</v>
      </c>
      <c r="PU127" s="26">
        <v>0</v>
      </c>
      <c r="PV127" s="26">
        <v>0</v>
      </c>
      <c r="PW127" s="26">
        <v>0</v>
      </c>
      <c r="PX127" s="26">
        <v>0</v>
      </c>
      <c r="PY127" s="26">
        <v>0</v>
      </c>
      <c r="PZ127" s="26">
        <v>0</v>
      </c>
      <c r="QA127" s="26">
        <v>0</v>
      </c>
      <c r="QB127" s="26">
        <v>0</v>
      </c>
      <c r="QC127" s="26">
        <v>0</v>
      </c>
      <c r="QD127" s="26">
        <v>0</v>
      </c>
      <c r="QE127" s="26">
        <v>0</v>
      </c>
      <c r="QF127" s="26">
        <v>0</v>
      </c>
      <c r="QG127" s="26">
        <v>0</v>
      </c>
      <c r="QH127" s="26">
        <v>0</v>
      </c>
      <c r="QI127" s="26">
        <v>0</v>
      </c>
      <c r="QJ127" s="26">
        <v>0</v>
      </c>
      <c r="QK127" s="26">
        <v>0</v>
      </c>
      <c r="QL127" s="26">
        <v>0</v>
      </c>
      <c r="QM127" s="26">
        <v>0</v>
      </c>
      <c r="QN127" s="26">
        <v>0</v>
      </c>
      <c r="QO127" s="26">
        <v>0</v>
      </c>
      <c r="QP127" s="26">
        <v>0</v>
      </c>
      <c r="QQ127" s="26">
        <v>0</v>
      </c>
      <c r="QR127" s="26">
        <v>0</v>
      </c>
      <c r="QS127" s="26">
        <v>0</v>
      </c>
      <c r="QT127" s="26">
        <v>0</v>
      </c>
      <c r="QU127" s="26">
        <v>0</v>
      </c>
      <c r="QV127" s="26">
        <v>0</v>
      </c>
      <c r="QW127" s="26">
        <v>0</v>
      </c>
      <c r="QX127" s="26">
        <v>0</v>
      </c>
      <c r="QY127" s="26">
        <v>0</v>
      </c>
      <c r="QZ127" s="26">
        <v>0</v>
      </c>
      <c r="RA127" s="26">
        <v>0</v>
      </c>
      <c r="RB127" s="26">
        <v>0</v>
      </c>
      <c r="RC127" s="26">
        <v>0</v>
      </c>
      <c r="RD127" s="26">
        <v>0</v>
      </c>
      <c r="RE127" s="26">
        <v>0</v>
      </c>
      <c r="RF127" s="26">
        <v>0</v>
      </c>
      <c r="RG127" s="26">
        <v>0</v>
      </c>
      <c r="RH127" s="26">
        <v>0</v>
      </c>
      <c r="RI127" s="26">
        <v>0</v>
      </c>
      <c r="RJ127" s="26">
        <v>0</v>
      </c>
      <c r="RK127" s="26">
        <v>0</v>
      </c>
      <c r="RL127" s="26">
        <v>0</v>
      </c>
      <c r="RM127" s="26">
        <v>0</v>
      </c>
      <c r="RN127" s="26">
        <v>0</v>
      </c>
      <c r="RO127" s="26">
        <v>0</v>
      </c>
      <c r="RP127" s="26">
        <v>0</v>
      </c>
      <c r="RQ127" s="26">
        <v>0</v>
      </c>
      <c r="RR127" s="26">
        <v>0</v>
      </c>
      <c r="RS127" s="26">
        <v>0</v>
      </c>
      <c r="RT127" s="26">
        <v>0</v>
      </c>
      <c r="RU127" s="26">
        <v>0</v>
      </c>
      <c r="RV127" s="26">
        <v>0</v>
      </c>
      <c r="RW127" s="26">
        <v>0</v>
      </c>
      <c r="RX127" s="26">
        <v>0</v>
      </c>
      <c r="RY127" s="26">
        <v>0</v>
      </c>
      <c r="RZ127" s="26">
        <v>0</v>
      </c>
      <c r="SA127" s="26">
        <v>0</v>
      </c>
      <c r="SB127" s="26">
        <v>0</v>
      </c>
      <c r="SC127" s="26">
        <v>0</v>
      </c>
      <c r="SD127" s="26">
        <v>0</v>
      </c>
      <c r="SE127" s="26">
        <v>0</v>
      </c>
      <c r="SF127" s="28">
        <v>0</v>
      </c>
      <c r="SG127" s="26">
        <v>0</v>
      </c>
      <c r="SH127" s="26">
        <v>0</v>
      </c>
      <c r="SI127" s="26">
        <v>0</v>
      </c>
      <c r="SJ127" s="26">
        <v>0</v>
      </c>
      <c r="SK127" s="26">
        <v>0</v>
      </c>
      <c r="SL127" s="26">
        <v>0</v>
      </c>
      <c r="SM127" s="26">
        <v>0</v>
      </c>
      <c r="SN127" s="26">
        <v>0</v>
      </c>
      <c r="SO127" s="26">
        <v>0</v>
      </c>
      <c r="SP127" s="26">
        <v>0</v>
      </c>
      <c r="SQ127" s="26">
        <v>0</v>
      </c>
      <c r="SR127" s="26">
        <v>0</v>
      </c>
      <c r="SS127" s="26">
        <v>0</v>
      </c>
      <c r="ST127" s="26">
        <v>0</v>
      </c>
      <c r="SU127" s="26">
        <v>0</v>
      </c>
      <c r="SV127" s="26">
        <v>0</v>
      </c>
      <c r="SW127" s="26">
        <v>0</v>
      </c>
      <c r="SX127" s="26">
        <v>0</v>
      </c>
      <c r="SY127" s="26">
        <v>0</v>
      </c>
      <c r="SZ127" s="26">
        <v>0</v>
      </c>
      <c r="TA127" s="26">
        <v>0</v>
      </c>
      <c r="TB127" s="26">
        <v>0</v>
      </c>
      <c r="TC127" s="26">
        <v>0</v>
      </c>
      <c r="TD127" s="26">
        <v>0</v>
      </c>
      <c r="TE127" s="28">
        <v>26</v>
      </c>
      <c r="TF127" s="26">
        <v>0</v>
      </c>
      <c r="TG127" s="26">
        <v>0</v>
      </c>
      <c r="TH127" s="26">
        <v>1</v>
      </c>
      <c r="TI127" s="26">
        <v>0</v>
      </c>
      <c r="TJ127" s="26">
        <v>1</v>
      </c>
      <c r="TK127" s="26">
        <v>0</v>
      </c>
      <c r="TL127" s="26">
        <v>4</v>
      </c>
      <c r="TM127" s="26">
        <v>5</v>
      </c>
      <c r="TN127" s="26">
        <v>2</v>
      </c>
      <c r="TO127" s="26">
        <v>1</v>
      </c>
      <c r="TP127" s="26">
        <v>0</v>
      </c>
      <c r="TQ127" s="26">
        <v>1</v>
      </c>
      <c r="TR127" s="26">
        <v>0</v>
      </c>
      <c r="TS127" s="26">
        <v>2</v>
      </c>
      <c r="TT127" s="26">
        <v>1</v>
      </c>
      <c r="TU127" s="26">
        <v>0</v>
      </c>
      <c r="TV127" s="26">
        <v>0</v>
      </c>
      <c r="TW127" s="26">
        <v>0</v>
      </c>
      <c r="TX127" s="26">
        <v>2</v>
      </c>
      <c r="TY127" s="26">
        <v>2</v>
      </c>
      <c r="TZ127" s="26">
        <v>0</v>
      </c>
      <c r="UA127" s="26">
        <v>0</v>
      </c>
      <c r="UB127" s="26">
        <v>2</v>
      </c>
      <c r="UC127" s="26">
        <v>1</v>
      </c>
      <c r="UD127" s="26">
        <v>0</v>
      </c>
      <c r="UE127" s="26">
        <v>1</v>
      </c>
      <c r="UF127" s="26">
        <v>0</v>
      </c>
      <c r="UG127" s="26">
        <v>0</v>
      </c>
      <c r="UH127" s="26">
        <v>0</v>
      </c>
      <c r="UI127" s="26">
        <v>0</v>
      </c>
      <c r="UJ127" s="28">
        <v>571</v>
      </c>
      <c r="UK127" s="26">
        <v>4</v>
      </c>
      <c r="UL127" s="26">
        <v>9</v>
      </c>
      <c r="UM127" s="26">
        <v>7</v>
      </c>
      <c r="UN127" s="26">
        <v>2</v>
      </c>
      <c r="UO127" s="26">
        <v>43</v>
      </c>
      <c r="UP127" s="26">
        <v>106</v>
      </c>
      <c r="UQ127" s="26">
        <v>77</v>
      </c>
      <c r="UR127" s="26">
        <v>75</v>
      </c>
      <c r="US127" s="26">
        <v>27</v>
      </c>
      <c r="UT127" s="26">
        <v>19</v>
      </c>
      <c r="UU127" s="26">
        <v>17</v>
      </c>
      <c r="UV127" s="26">
        <v>23</v>
      </c>
      <c r="UW127" s="26">
        <v>3</v>
      </c>
      <c r="UX127" s="26">
        <v>10</v>
      </c>
      <c r="UY127" s="26">
        <v>6</v>
      </c>
      <c r="UZ127" s="26">
        <v>1</v>
      </c>
      <c r="VA127" s="26">
        <v>4</v>
      </c>
      <c r="VB127" s="26">
        <v>17</v>
      </c>
      <c r="VC127" s="26">
        <v>31</v>
      </c>
      <c r="VD127" s="26">
        <v>33</v>
      </c>
      <c r="VE127" s="26">
        <v>29</v>
      </c>
      <c r="VF127" s="26">
        <v>11</v>
      </c>
      <c r="VG127" s="26">
        <v>6</v>
      </c>
      <c r="VH127" s="26">
        <v>11</v>
      </c>
      <c r="VI127" s="26">
        <v>0</v>
      </c>
      <c r="VJ127" s="26">
        <v>0</v>
      </c>
      <c r="VK127" s="26">
        <v>0</v>
      </c>
      <c r="VL127" s="26">
        <v>0</v>
      </c>
      <c r="VM127" s="28">
        <v>9</v>
      </c>
      <c r="VN127" s="26">
        <v>0</v>
      </c>
      <c r="VO127" s="26">
        <v>0</v>
      </c>
      <c r="VP127" s="26">
        <v>3</v>
      </c>
      <c r="VQ127" s="26">
        <v>0</v>
      </c>
      <c r="VR127" s="26">
        <v>0</v>
      </c>
      <c r="VS127" s="26">
        <v>0</v>
      </c>
      <c r="VT127" s="26">
        <v>0</v>
      </c>
      <c r="VU127" s="26">
        <v>6</v>
      </c>
      <c r="VV127" s="28">
        <v>0</v>
      </c>
      <c r="VW127" s="26">
        <v>0</v>
      </c>
      <c r="VX127" s="26">
        <v>0</v>
      </c>
      <c r="VY127" s="26">
        <v>0</v>
      </c>
      <c r="VZ127" s="26">
        <v>0</v>
      </c>
      <c r="WA127" s="26">
        <v>0</v>
      </c>
      <c r="WB127" s="26">
        <v>0</v>
      </c>
      <c r="WC127" s="26">
        <v>0</v>
      </c>
      <c r="WD127" s="26">
        <v>0</v>
      </c>
      <c r="WE127" s="26">
        <v>0</v>
      </c>
      <c r="WF127" s="26">
        <v>0</v>
      </c>
      <c r="WG127" s="26">
        <v>0</v>
      </c>
      <c r="WH127" s="26">
        <v>0</v>
      </c>
      <c r="WI127" s="26">
        <v>0</v>
      </c>
      <c r="WJ127" s="26">
        <v>0</v>
      </c>
      <c r="WK127" s="26">
        <v>0</v>
      </c>
      <c r="WL127" s="26">
        <v>0</v>
      </c>
      <c r="WM127" s="26">
        <v>0</v>
      </c>
      <c r="WN127" s="26">
        <v>0</v>
      </c>
      <c r="WO127" s="26">
        <v>0</v>
      </c>
      <c r="WP127" s="26">
        <v>0</v>
      </c>
      <c r="WQ127" s="26">
        <v>0</v>
      </c>
      <c r="WR127" s="26">
        <v>0</v>
      </c>
      <c r="WS127" s="26">
        <v>0</v>
      </c>
      <c r="WT127" s="26">
        <v>0</v>
      </c>
      <c r="WU127" s="26">
        <v>0</v>
      </c>
      <c r="WV127" s="26">
        <v>0</v>
      </c>
      <c r="WW127" s="26">
        <v>0</v>
      </c>
      <c r="WX127" s="26">
        <v>0</v>
      </c>
      <c r="WY127" s="26">
        <v>0</v>
      </c>
      <c r="WZ127" s="26">
        <v>0</v>
      </c>
      <c r="XA127" s="26">
        <v>0</v>
      </c>
      <c r="XB127" s="26">
        <v>0</v>
      </c>
      <c r="XC127" s="26">
        <v>0</v>
      </c>
      <c r="XD127" s="26">
        <v>0</v>
      </c>
      <c r="XE127" s="26">
        <v>0</v>
      </c>
      <c r="XF127" s="26">
        <v>0</v>
      </c>
      <c r="XG127" s="26">
        <v>0</v>
      </c>
      <c r="XH127" s="26">
        <v>0</v>
      </c>
      <c r="XI127" s="26">
        <v>0</v>
      </c>
      <c r="XJ127" s="26">
        <v>0</v>
      </c>
      <c r="XK127" s="26">
        <v>0</v>
      </c>
      <c r="XL127" s="26">
        <v>0</v>
      </c>
      <c r="XM127" s="26">
        <v>0</v>
      </c>
      <c r="XN127" s="26">
        <v>0</v>
      </c>
      <c r="XO127" s="26">
        <v>0</v>
      </c>
      <c r="XP127" s="26">
        <v>0</v>
      </c>
      <c r="XQ127" s="26">
        <v>0</v>
      </c>
      <c r="XR127" s="26">
        <v>0</v>
      </c>
      <c r="XS127" s="41">
        <v>0</v>
      </c>
      <c r="XT127" s="41">
        <v>0</v>
      </c>
      <c r="XU127" s="41">
        <v>0</v>
      </c>
      <c r="XV127" s="41">
        <v>0</v>
      </c>
      <c r="XW127" s="41">
        <v>0</v>
      </c>
      <c r="XX127" s="41">
        <v>0</v>
      </c>
      <c r="XY127" s="41">
        <v>0</v>
      </c>
      <c r="XZ127" s="41">
        <v>0</v>
      </c>
      <c r="YA127" s="41">
        <v>0</v>
      </c>
      <c r="YB127" s="41">
        <v>0</v>
      </c>
      <c r="YC127" s="41">
        <v>0</v>
      </c>
      <c r="YD127" s="41">
        <v>0</v>
      </c>
      <c r="YE127" s="41">
        <v>0</v>
      </c>
      <c r="YF127" s="41">
        <v>0</v>
      </c>
      <c r="YG127" s="41">
        <v>0</v>
      </c>
      <c r="YH127" s="41">
        <v>0</v>
      </c>
      <c r="YI127" s="41">
        <v>0</v>
      </c>
      <c r="YJ127" s="41">
        <v>0</v>
      </c>
      <c r="YK127" s="41">
        <v>0</v>
      </c>
      <c r="YL127" s="41">
        <v>0</v>
      </c>
      <c r="YM127" s="41">
        <v>0</v>
      </c>
      <c r="YN127" s="41">
        <v>0</v>
      </c>
      <c r="YO127" s="41">
        <v>0</v>
      </c>
      <c r="YP127" s="41">
        <v>0</v>
      </c>
      <c r="YQ127" s="41">
        <v>0</v>
      </c>
      <c r="YR127" s="41">
        <v>0</v>
      </c>
      <c r="YS127" s="41">
        <v>0</v>
      </c>
      <c r="YT127" s="41">
        <v>0</v>
      </c>
      <c r="YU127" s="41">
        <v>0</v>
      </c>
      <c r="YV127" s="41">
        <v>0</v>
      </c>
      <c r="YW127" s="41">
        <v>0</v>
      </c>
      <c r="YX127" s="41">
        <v>0</v>
      </c>
      <c r="YY127" s="41">
        <v>0</v>
      </c>
      <c r="YZ127" s="41">
        <v>0</v>
      </c>
      <c r="ZA127" s="41">
        <v>0</v>
      </c>
      <c r="ZB127" s="41">
        <v>0</v>
      </c>
      <c r="ZC127" s="41">
        <v>0</v>
      </c>
      <c r="ZD127" s="41">
        <v>0</v>
      </c>
      <c r="ZE127" s="41">
        <v>0</v>
      </c>
      <c r="ZF127" s="41">
        <v>0</v>
      </c>
      <c r="ZG127" s="41">
        <v>0</v>
      </c>
      <c r="ZH127" s="41">
        <v>0</v>
      </c>
      <c r="ZI127" s="41">
        <v>0</v>
      </c>
      <c r="ZJ127" s="41">
        <v>0</v>
      </c>
      <c r="ZK127" s="41">
        <v>0</v>
      </c>
      <c r="ZL127" s="41">
        <v>0</v>
      </c>
      <c r="ZM127" s="41">
        <v>8</v>
      </c>
      <c r="ZN127" s="41">
        <v>0</v>
      </c>
      <c r="ZO127" s="27">
        <v>0</v>
      </c>
      <c r="ZP127" s="27">
        <v>0</v>
      </c>
      <c r="ZQ127" s="27">
        <v>0</v>
      </c>
      <c r="ZR127" s="27">
        <v>0</v>
      </c>
      <c r="ZS127" s="27">
        <v>0</v>
      </c>
      <c r="ZT127" s="27">
        <v>7</v>
      </c>
      <c r="ZU127" s="27">
        <v>18</v>
      </c>
      <c r="ZV127" s="27">
        <v>499</v>
      </c>
      <c r="ZW127" s="27">
        <v>0</v>
      </c>
      <c r="ZX127" s="27">
        <v>0</v>
      </c>
      <c r="ZY127" s="27">
        <v>174</v>
      </c>
      <c r="ZZ127" s="27">
        <v>14</v>
      </c>
      <c r="AAA127" s="27">
        <v>19</v>
      </c>
      <c r="AAB127" s="27">
        <v>1</v>
      </c>
      <c r="AAC127" s="27">
        <v>1</v>
      </c>
      <c r="AAD127" s="27">
        <v>0</v>
      </c>
      <c r="AAE127" s="27">
        <v>0</v>
      </c>
      <c r="AAF127" s="27">
        <v>13</v>
      </c>
      <c r="AAG127" s="27">
        <v>18</v>
      </c>
      <c r="AAH127" s="27" t="s">
        <v>610</v>
      </c>
    </row>
    <row r="128" spans="1:710" s="27" customFormat="1" x14ac:dyDescent="0.2">
      <c r="A128" s="27" t="s">
        <v>75</v>
      </c>
      <c r="B128" s="68">
        <v>1041711</v>
      </c>
      <c r="C128" s="28">
        <v>192</v>
      </c>
      <c r="D128" s="28">
        <v>7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8">
        <v>2</v>
      </c>
      <c r="P128" s="28">
        <v>3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v>0</v>
      </c>
      <c r="AJ128" s="26">
        <v>0</v>
      </c>
      <c r="AK128" s="26">
        <v>0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6">
        <v>0</v>
      </c>
      <c r="AU128" s="26">
        <v>0</v>
      </c>
      <c r="AV128" s="26">
        <v>0</v>
      </c>
      <c r="AW128" s="26">
        <v>0</v>
      </c>
      <c r="AX128" s="26">
        <v>0</v>
      </c>
      <c r="AY128" s="26">
        <v>0</v>
      </c>
      <c r="AZ128" s="26">
        <v>0</v>
      </c>
      <c r="BA128" s="26">
        <v>0</v>
      </c>
      <c r="BB128" s="26">
        <v>0</v>
      </c>
      <c r="BC128" s="26">
        <v>0</v>
      </c>
      <c r="BD128" s="26">
        <v>0</v>
      </c>
      <c r="BE128" s="26">
        <v>0</v>
      </c>
      <c r="BF128" s="26">
        <v>0</v>
      </c>
      <c r="BG128" s="26">
        <v>0</v>
      </c>
      <c r="BH128" s="26">
        <v>0</v>
      </c>
      <c r="BI128" s="26">
        <v>0</v>
      </c>
      <c r="BJ128" s="26">
        <v>0</v>
      </c>
      <c r="BK128" s="26">
        <v>0</v>
      </c>
      <c r="BL128" s="26">
        <v>0</v>
      </c>
      <c r="BM128" s="26"/>
      <c r="BN128" s="26"/>
      <c r="BO128" s="26"/>
      <c r="BP128" s="26"/>
      <c r="BQ128" s="26">
        <v>0</v>
      </c>
      <c r="BR128" s="26">
        <v>0</v>
      </c>
      <c r="BS128" s="26">
        <v>0</v>
      </c>
      <c r="BT128" s="26">
        <v>0</v>
      </c>
      <c r="BU128" s="28">
        <v>0</v>
      </c>
      <c r="BV128" s="28">
        <v>1</v>
      </c>
      <c r="BW128" s="28">
        <v>0</v>
      </c>
      <c r="BX128" s="28">
        <v>69</v>
      </c>
      <c r="BY128" s="26">
        <v>0</v>
      </c>
      <c r="BZ128" s="26">
        <v>0</v>
      </c>
      <c r="CA128" s="26">
        <v>0</v>
      </c>
      <c r="CB128" s="26">
        <v>0</v>
      </c>
      <c r="CC128" s="26">
        <v>0</v>
      </c>
      <c r="CD128" s="26">
        <v>0</v>
      </c>
      <c r="CE128" s="26">
        <v>0</v>
      </c>
      <c r="CF128" s="26">
        <v>0</v>
      </c>
      <c r="CG128" s="26">
        <v>0</v>
      </c>
      <c r="CH128" s="26">
        <v>0</v>
      </c>
      <c r="CI128" s="26">
        <v>0</v>
      </c>
      <c r="CJ128" s="26">
        <v>0</v>
      </c>
      <c r="CK128" s="26">
        <v>0</v>
      </c>
      <c r="CL128" s="26">
        <v>0</v>
      </c>
      <c r="CM128" s="26">
        <v>0</v>
      </c>
      <c r="CN128" s="26">
        <v>0</v>
      </c>
      <c r="CO128" s="26">
        <v>0</v>
      </c>
      <c r="CP128" s="26">
        <v>0</v>
      </c>
      <c r="CQ128" s="26">
        <v>0</v>
      </c>
      <c r="CR128" s="26">
        <v>0</v>
      </c>
      <c r="CS128" s="26">
        <v>0</v>
      </c>
      <c r="CT128" s="26">
        <v>0</v>
      </c>
      <c r="CU128" s="26">
        <v>0</v>
      </c>
      <c r="CV128" s="26">
        <v>0</v>
      </c>
      <c r="CW128" s="26">
        <v>0</v>
      </c>
      <c r="CX128" s="26">
        <v>0</v>
      </c>
      <c r="CY128" s="26">
        <v>0</v>
      </c>
      <c r="CZ128" s="26">
        <v>0</v>
      </c>
      <c r="DA128" s="26">
        <v>0</v>
      </c>
      <c r="DB128" s="26">
        <v>0</v>
      </c>
      <c r="DC128" s="26">
        <v>0</v>
      </c>
      <c r="DD128" s="26">
        <v>0</v>
      </c>
      <c r="DE128" s="26">
        <v>0</v>
      </c>
      <c r="DF128" s="26">
        <v>0</v>
      </c>
      <c r="DG128" s="26">
        <v>0</v>
      </c>
      <c r="DH128" s="26">
        <v>4</v>
      </c>
      <c r="DI128" s="26">
        <v>0</v>
      </c>
      <c r="DJ128" s="26">
        <v>0</v>
      </c>
      <c r="DK128" s="26">
        <v>0</v>
      </c>
      <c r="DL128" s="26">
        <v>9</v>
      </c>
      <c r="DM128" s="26">
        <v>1</v>
      </c>
      <c r="DN128" s="26">
        <v>6</v>
      </c>
      <c r="DO128" s="26">
        <v>0</v>
      </c>
      <c r="DP128" s="26">
        <v>4</v>
      </c>
      <c r="DQ128" s="26">
        <v>0</v>
      </c>
      <c r="DR128" s="26">
        <v>2</v>
      </c>
      <c r="DS128" s="26">
        <v>0</v>
      </c>
      <c r="DT128" s="26">
        <v>0</v>
      </c>
      <c r="DU128" s="26">
        <v>0</v>
      </c>
      <c r="DV128" s="26">
        <v>1</v>
      </c>
      <c r="DW128" s="26">
        <v>0</v>
      </c>
      <c r="DX128" s="26">
        <v>0</v>
      </c>
      <c r="DY128" s="26">
        <v>0</v>
      </c>
      <c r="DZ128" s="26">
        <v>1</v>
      </c>
      <c r="EA128" s="26">
        <v>0</v>
      </c>
      <c r="EB128" s="26">
        <v>0</v>
      </c>
      <c r="EC128" s="26">
        <v>0</v>
      </c>
      <c r="ED128" s="26">
        <v>1</v>
      </c>
      <c r="EE128" s="26">
        <v>0</v>
      </c>
      <c r="EF128" s="26">
        <v>1</v>
      </c>
      <c r="EG128" s="26">
        <v>0</v>
      </c>
      <c r="EH128" s="26">
        <v>2</v>
      </c>
      <c r="EI128" s="26">
        <v>0</v>
      </c>
      <c r="EJ128" s="26">
        <v>0</v>
      </c>
      <c r="EK128" s="26">
        <v>0</v>
      </c>
      <c r="EL128" s="26">
        <v>1</v>
      </c>
      <c r="EM128" s="26"/>
      <c r="EN128" s="26"/>
      <c r="EO128" s="26">
        <v>2</v>
      </c>
      <c r="EP128" s="26">
        <v>65</v>
      </c>
      <c r="EQ128" s="26">
        <v>0</v>
      </c>
      <c r="ER128" s="26">
        <v>0</v>
      </c>
      <c r="ES128" s="26">
        <v>0</v>
      </c>
      <c r="ET128" s="26">
        <v>0</v>
      </c>
      <c r="EU128" s="26">
        <v>0</v>
      </c>
      <c r="EV128" s="26">
        <v>0</v>
      </c>
      <c r="EW128" s="26">
        <v>0</v>
      </c>
      <c r="EX128" s="26">
        <v>0</v>
      </c>
      <c r="EY128" s="26">
        <v>0</v>
      </c>
      <c r="EZ128" s="26">
        <v>0</v>
      </c>
      <c r="FA128" s="26">
        <v>0</v>
      </c>
      <c r="FB128" s="26">
        <v>0</v>
      </c>
      <c r="FC128" s="26">
        <v>0</v>
      </c>
      <c r="FD128" s="26">
        <v>0</v>
      </c>
      <c r="FE128" s="26">
        <v>0</v>
      </c>
      <c r="FF128" s="26">
        <v>0</v>
      </c>
      <c r="FG128" s="26">
        <v>0</v>
      </c>
      <c r="FH128" s="26">
        <v>3</v>
      </c>
      <c r="FI128" s="26">
        <v>0</v>
      </c>
      <c r="FJ128" s="26">
        <v>3</v>
      </c>
      <c r="FK128" s="26">
        <v>0</v>
      </c>
      <c r="FL128" s="26">
        <v>1</v>
      </c>
      <c r="FM128" s="26">
        <v>0</v>
      </c>
      <c r="FN128" s="26">
        <v>0</v>
      </c>
      <c r="FO128" s="26">
        <v>0</v>
      </c>
      <c r="FP128" s="26">
        <v>1</v>
      </c>
      <c r="FQ128" s="26">
        <v>0</v>
      </c>
      <c r="FR128" s="26">
        <v>0</v>
      </c>
      <c r="FS128" s="26">
        <v>0</v>
      </c>
      <c r="FT128" s="26">
        <v>1</v>
      </c>
      <c r="FU128" s="26">
        <v>0</v>
      </c>
      <c r="FV128" s="26">
        <v>1</v>
      </c>
      <c r="FW128" s="26">
        <v>0</v>
      </c>
      <c r="FX128" s="26">
        <v>0</v>
      </c>
      <c r="FY128" s="26">
        <v>0</v>
      </c>
      <c r="FZ128" s="26">
        <v>0</v>
      </c>
      <c r="GA128" s="26">
        <v>0</v>
      </c>
      <c r="GB128" s="26">
        <v>0</v>
      </c>
      <c r="GC128" s="26">
        <v>0</v>
      </c>
      <c r="GD128" s="26">
        <v>0</v>
      </c>
      <c r="GE128" s="26">
        <v>0</v>
      </c>
      <c r="GF128" s="26">
        <v>0</v>
      </c>
      <c r="GG128" s="26">
        <v>0</v>
      </c>
      <c r="GH128" s="26">
        <v>0</v>
      </c>
      <c r="GI128" s="26">
        <v>0</v>
      </c>
      <c r="GJ128" s="26">
        <v>0</v>
      </c>
      <c r="GK128" s="26">
        <v>0</v>
      </c>
      <c r="GL128" s="26">
        <v>0</v>
      </c>
      <c r="GM128" s="26">
        <v>0</v>
      </c>
      <c r="GN128" s="26">
        <v>0</v>
      </c>
      <c r="GO128" s="26">
        <v>0</v>
      </c>
      <c r="GP128" s="26">
        <v>0</v>
      </c>
      <c r="GQ128" s="26">
        <v>0</v>
      </c>
      <c r="GR128" s="26">
        <v>0</v>
      </c>
      <c r="GS128" s="26">
        <v>0</v>
      </c>
      <c r="GT128" s="26">
        <v>0</v>
      </c>
      <c r="GU128" s="26">
        <v>0</v>
      </c>
      <c r="GV128" s="26">
        <v>0</v>
      </c>
      <c r="GW128" s="26">
        <v>0</v>
      </c>
      <c r="GX128" s="26">
        <v>0</v>
      </c>
      <c r="GY128" s="26">
        <v>0</v>
      </c>
      <c r="GZ128" s="26">
        <v>0</v>
      </c>
      <c r="HA128" s="26">
        <v>0</v>
      </c>
      <c r="HB128" s="26">
        <v>0</v>
      </c>
      <c r="HC128" s="26">
        <v>1</v>
      </c>
      <c r="HD128" s="26">
        <v>0</v>
      </c>
      <c r="HE128" s="26">
        <v>0</v>
      </c>
      <c r="HF128" s="26">
        <v>0</v>
      </c>
      <c r="HG128" s="26">
        <v>0</v>
      </c>
      <c r="HH128" s="26">
        <v>2</v>
      </c>
      <c r="HI128" s="26">
        <v>0</v>
      </c>
      <c r="HJ128" s="26">
        <v>0</v>
      </c>
      <c r="HK128" s="26">
        <v>0</v>
      </c>
      <c r="HL128" s="26">
        <v>0</v>
      </c>
      <c r="HM128" s="26">
        <v>0</v>
      </c>
      <c r="HN128" s="26">
        <v>0</v>
      </c>
      <c r="HO128" s="26">
        <v>0</v>
      </c>
      <c r="HP128" s="26">
        <v>2</v>
      </c>
      <c r="HQ128" s="26">
        <v>1</v>
      </c>
      <c r="HR128" s="26">
        <v>1</v>
      </c>
      <c r="HS128" s="26">
        <v>0</v>
      </c>
      <c r="HT128" s="26">
        <v>0</v>
      </c>
      <c r="HU128" s="26">
        <v>0</v>
      </c>
      <c r="HV128" s="26">
        <v>0</v>
      </c>
      <c r="HW128" s="26">
        <v>0</v>
      </c>
      <c r="HX128" s="26">
        <v>0</v>
      </c>
      <c r="HY128" s="26">
        <v>0</v>
      </c>
      <c r="HZ128" s="26">
        <v>0</v>
      </c>
      <c r="IA128" s="26">
        <v>0</v>
      </c>
      <c r="IB128" s="26">
        <v>0</v>
      </c>
      <c r="IC128" s="26">
        <v>0</v>
      </c>
      <c r="ID128" s="26">
        <v>0</v>
      </c>
      <c r="IE128" s="26">
        <v>0</v>
      </c>
      <c r="IF128" s="26">
        <v>0</v>
      </c>
      <c r="IG128" s="26">
        <v>0</v>
      </c>
      <c r="IH128" s="26">
        <v>0</v>
      </c>
      <c r="II128" s="26"/>
      <c r="IJ128" s="26">
        <v>0</v>
      </c>
      <c r="IK128" s="26">
        <v>0</v>
      </c>
      <c r="IL128" s="26">
        <v>0</v>
      </c>
      <c r="IM128" s="26">
        <v>0</v>
      </c>
      <c r="IN128" s="26">
        <v>0</v>
      </c>
      <c r="IO128" s="26">
        <v>0</v>
      </c>
      <c r="IP128" s="26">
        <v>0</v>
      </c>
      <c r="IQ128" s="26">
        <v>0</v>
      </c>
      <c r="IR128" s="26">
        <v>0</v>
      </c>
      <c r="IS128" s="26">
        <v>0</v>
      </c>
      <c r="IT128" s="26">
        <v>0</v>
      </c>
      <c r="IU128" s="26">
        <v>0</v>
      </c>
      <c r="IV128" s="26"/>
      <c r="IW128" s="26">
        <v>0</v>
      </c>
      <c r="IX128" s="26">
        <v>0</v>
      </c>
      <c r="IY128" s="26">
        <v>0</v>
      </c>
      <c r="IZ128" s="26">
        <v>0</v>
      </c>
      <c r="JA128" s="26">
        <v>0</v>
      </c>
      <c r="JB128" s="26">
        <v>0</v>
      </c>
      <c r="JC128" s="26">
        <v>0</v>
      </c>
      <c r="JD128" s="26">
        <v>0</v>
      </c>
      <c r="JE128" s="26">
        <v>0</v>
      </c>
      <c r="JF128" s="26">
        <v>0</v>
      </c>
      <c r="JG128" s="26">
        <v>0</v>
      </c>
      <c r="JH128" s="26">
        <v>0</v>
      </c>
      <c r="JI128" s="26"/>
      <c r="JJ128" s="26">
        <v>0</v>
      </c>
      <c r="JK128" s="26">
        <v>0</v>
      </c>
      <c r="JL128" s="26">
        <v>0</v>
      </c>
      <c r="JM128" s="26">
        <v>0</v>
      </c>
      <c r="JN128" s="26">
        <v>0</v>
      </c>
      <c r="JO128" s="26">
        <v>0</v>
      </c>
      <c r="JP128" s="26">
        <v>0</v>
      </c>
      <c r="JQ128" s="26">
        <v>0</v>
      </c>
      <c r="JR128" s="26">
        <v>0</v>
      </c>
      <c r="JS128" s="26">
        <v>0</v>
      </c>
      <c r="JT128" s="26">
        <v>0</v>
      </c>
      <c r="JU128" s="26">
        <v>0</v>
      </c>
      <c r="JV128" s="26"/>
      <c r="JW128" s="26">
        <v>0</v>
      </c>
      <c r="JX128" s="26">
        <v>0</v>
      </c>
      <c r="JY128" s="26">
        <v>0</v>
      </c>
      <c r="JZ128" s="26">
        <v>0</v>
      </c>
      <c r="KA128" s="26">
        <v>0</v>
      </c>
      <c r="KB128" s="26">
        <v>0</v>
      </c>
      <c r="KC128" s="26">
        <v>0</v>
      </c>
      <c r="KD128" s="26">
        <v>0</v>
      </c>
      <c r="KE128" s="26">
        <v>0</v>
      </c>
      <c r="KF128" s="26">
        <v>0</v>
      </c>
      <c r="KG128" s="26">
        <v>0</v>
      </c>
      <c r="KH128" s="26">
        <v>0</v>
      </c>
      <c r="KI128" s="26"/>
      <c r="KJ128" s="26">
        <v>5</v>
      </c>
      <c r="KK128" s="26">
        <v>0</v>
      </c>
      <c r="KL128" s="26">
        <v>0</v>
      </c>
      <c r="KM128" s="26">
        <v>0</v>
      </c>
      <c r="KN128" s="26">
        <v>0</v>
      </c>
      <c r="KO128" s="26">
        <v>2</v>
      </c>
      <c r="KP128" s="26">
        <v>0</v>
      </c>
      <c r="KQ128" s="26">
        <v>0</v>
      </c>
      <c r="KR128" s="26">
        <v>0</v>
      </c>
      <c r="KS128" s="26">
        <v>0</v>
      </c>
      <c r="KT128" s="26">
        <v>0</v>
      </c>
      <c r="KU128" s="26">
        <v>0</v>
      </c>
      <c r="KV128" s="26">
        <v>0</v>
      </c>
      <c r="KW128" s="26">
        <v>0</v>
      </c>
      <c r="KX128" s="26">
        <v>0</v>
      </c>
      <c r="KY128" s="26">
        <v>0</v>
      </c>
      <c r="KZ128" s="26">
        <v>0</v>
      </c>
      <c r="LA128" s="26">
        <v>0</v>
      </c>
      <c r="LB128" s="26">
        <v>0</v>
      </c>
      <c r="LC128" s="26">
        <v>0</v>
      </c>
      <c r="LD128" s="26">
        <v>0</v>
      </c>
      <c r="LE128" s="26">
        <v>0</v>
      </c>
      <c r="LF128" s="26">
        <v>0</v>
      </c>
      <c r="LG128" s="26">
        <v>0</v>
      </c>
      <c r="LH128" s="26">
        <v>0</v>
      </c>
      <c r="LI128" s="26">
        <v>0</v>
      </c>
      <c r="LJ128" s="26">
        <v>0</v>
      </c>
      <c r="LK128" s="26">
        <v>0</v>
      </c>
      <c r="LL128" s="26">
        <v>0</v>
      </c>
      <c r="LM128" s="26">
        <v>0</v>
      </c>
      <c r="LN128" s="26">
        <v>3</v>
      </c>
      <c r="LO128" s="26">
        <v>0</v>
      </c>
      <c r="LP128" s="26">
        <v>0</v>
      </c>
      <c r="LQ128" s="26">
        <v>0</v>
      </c>
      <c r="LR128" s="26">
        <v>0</v>
      </c>
      <c r="LS128" s="26">
        <v>0</v>
      </c>
      <c r="LT128" s="26">
        <v>0</v>
      </c>
      <c r="LU128" s="26">
        <v>0</v>
      </c>
      <c r="LV128" s="26">
        <v>0</v>
      </c>
      <c r="LW128" s="26">
        <v>0</v>
      </c>
      <c r="LX128" s="26">
        <v>0</v>
      </c>
      <c r="LY128" s="26">
        <v>0</v>
      </c>
      <c r="LZ128" s="26">
        <v>0</v>
      </c>
      <c r="MA128" s="26">
        <v>0</v>
      </c>
      <c r="MB128" s="26">
        <v>0</v>
      </c>
      <c r="MC128" s="26">
        <v>0</v>
      </c>
      <c r="MD128" s="26">
        <v>0</v>
      </c>
      <c r="ME128" s="26">
        <v>0</v>
      </c>
      <c r="MF128" s="26">
        <v>0</v>
      </c>
      <c r="MG128" s="26">
        <v>0</v>
      </c>
      <c r="MH128" s="26">
        <v>0</v>
      </c>
      <c r="MI128" s="26">
        <v>0</v>
      </c>
      <c r="MJ128" s="26">
        <v>0</v>
      </c>
      <c r="MK128" s="26">
        <v>0</v>
      </c>
      <c r="ML128" s="26">
        <v>0</v>
      </c>
      <c r="MM128" s="28">
        <v>0</v>
      </c>
      <c r="MN128" s="26">
        <v>0</v>
      </c>
      <c r="MO128" s="26">
        <v>0</v>
      </c>
      <c r="MP128" s="26">
        <v>0</v>
      </c>
      <c r="MQ128" s="26">
        <v>0</v>
      </c>
      <c r="MR128" s="26">
        <v>0</v>
      </c>
      <c r="MS128" s="26">
        <v>0</v>
      </c>
      <c r="MT128" s="26">
        <v>0</v>
      </c>
      <c r="MU128" s="26">
        <v>0</v>
      </c>
      <c r="MV128" s="26">
        <v>0</v>
      </c>
      <c r="MW128" s="26">
        <v>0</v>
      </c>
      <c r="MX128" s="26">
        <v>0</v>
      </c>
      <c r="MY128" s="26">
        <v>0</v>
      </c>
      <c r="MZ128" s="26">
        <v>0</v>
      </c>
      <c r="NA128" s="26">
        <v>0</v>
      </c>
      <c r="NB128" s="26">
        <v>0</v>
      </c>
      <c r="NC128" s="26">
        <v>0</v>
      </c>
      <c r="ND128" s="26">
        <v>0</v>
      </c>
      <c r="NE128" s="26">
        <v>0</v>
      </c>
      <c r="NF128" s="26">
        <v>0</v>
      </c>
      <c r="NG128" s="26">
        <v>0</v>
      </c>
      <c r="NH128" s="26">
        <v>0</v>
      </c>
      <c r="NI128" s="26">
        <v>0</v>
      </c>
      <c r="NJ128" s="26">
        <v>0</v>
      </c>
      <c r="NK128" s="26">
        <v>0</v>
      </c>
      <c r="NL128" s="26">
        <v>0</v>
      </c>
      <c r="NM128" s="26">
        <v>0</v>
      </c>
      <c r="NN128" s="26">
        <v>0</v>
      </c>
      <c r="NO128" s="26">
        <v>0</v>
      </c>
      <c r="NP128" s="26">
        <v>0</v>
      </c>
      <c r="NQ128" s="26">
        <v>0</v>
      </c>
      <c r="NR128" s="26">
        <v>0</v>
      </c>
      <c r="NS128" s="26">
        <v>0</v>
      </c>
      <c r="NT128" s="26">
        <v>0</v>
      </c>
      <c r="NU128" s="26">
        <v>0</v>
      </c>
      <c r="NV128" s="26">
        <v>0</v>
      </c>
      <c r="NW128" s="26">
        <v>0</v>
      </c>
      <c r="NX128" s="26">
        <v>0</v>
      </c>
      <c r="NY128" s="26">
        <v>0</v>
      </c>
      <c r="NZ128" s="26">
        <v>0</v>
      </c>
      <c r="OA128" s="26">
        <v>0</v>
      </c>
      <c r="OB128" s="26">
        <v>0</v>
      </c>
      <c r="OC128" s="26">
        <v>0</v>
      </c>
      <c r="OD128" s="26">
        <v>0</v>
      </c>
      <c r="OE128" s="26">
        <v>0</v>
      </c>
      <c r="OF128" s="26">
        <v>0</v>
      </c>
      <c r="OG128" s="26">
        <v>0</v>
      </c>
      <c r="OH128" s="26"/>
      <c r="OI128" s="26">
        <v>0</v>
      </c>
      <c r="OJ128" s="26">
        <v>0</v>
      </c>
      <c r="OK128" s="28">
        <v>77</v>
      </c>
      <c r="OL128" s="26">
        <v>0</v>
      </c>
      <c r="OM128" s="26">
        <v>0</v>
      </c>
      <c r="ON128" s="26">
        <v>0</v>
      </c>
      <c r="OO128" s="26">
        <v>0</v>
      </c>
      <c r="OP128" s="26">
        <v>0</v>
      </c>
      <c r="OQ128" s="26">
        <v>24</v>
      </c>
      <c r="OR128" s="26">
        <v>4</v>
      </c>
      <c r="OS128" s="26">
        <v>0</v>
      </c>
      <c r="OT128" s="26">
        <v>24</v>
      </c>
      <c r="OU128" s="26">
        <v>4</v>
      </c>
      <c r="OV128" s="26">
        <v>0</v>
      </c>
      <c r="OW128" s="26">
        <v>21</v>
      </c>
      <c r="OX128" s="28">
        <v>80</v>
      </c>
      <c r="OY128" s="26">
        <v>0</v>
      </c>
      <c r="OZ128" s="26">
        <v>25</v>
      </c>
      <c r="PA128" s="26">
        <v>30</v>
      </c>
      <c r="PB128" s="26">
        <v>25</v>
      </c>
      <c r="PC128" s="28">
        <v>8</v>
      </c>
      <c r="PD128" s="26">
        <v>8</v>
      </c>
      <c r="PE128" s="26">
        <v>0</v>
      </c>
      <c r="PF128" s="28">
        <v>0</v>
      </c>
      <c r="PG128" s="26">
        <v>0</v>
      </c>
      <c r="PH128" s="26">
        <v>0</v>
      </c>
      <c r="PI128" s="26">
        <v>0</v>
      </c>
      <c r="PJ128" s="26">
        <v>0</v>
      </c>
      <c r="PK128" s="28">
        <v>1</v>
      </c>
      <c r="PL128" s="26">
        <v>0</v>
      </c>
      <c r="PM128" s="26">
        <v>0</v>
      </c>
      <c r="PN128" s="26">
        <v>0</v>
      </c>
      <c r="PO128" s="26">
        <v>0</v>
      </c>
      <c r="PP128" s="26">
        <v>0</v>
      </c>
      <c r="PQ128" s="26">
        <v>0</v>
      </c>
      <c r="PR128" s="26">
        <v>0</v>
      </c>
      <c r="PS128" s="26">
        <v>0</v>
      </c>
      <c r="PT128" s="26">
        <v>0</v>
      </c>
      <c r="PU128" s="26">
        <v>0</v>
      </c>
      <c r="PV128" s="26">
        <v>0</v>
      </c>
      <c r="PW128" s="26">
        <v>0</v>
      </c>
      <c r="PX128" s="26">
        <v>0</v>
      </c>
      <c r="PY128" s="26">
        <v>0</v>
      </c>
      <c r="PZ128" s="26">
        <v>0</v>
      </c>
      <c r="QA128" s="26">
        <v>0</v>
      </c>
      <c r="QB128" s="26">
        <v>0</v>
      </c>
      <c r="QC128" s="26">
        <v>0</v>
      </c>
      <c r="QD128" s="26">
        <v>0</v>
      </c>
      <c r="QE128" s="26">
        <v>0</v>
      </c>
      <c r="QF128" s="26">
        <v>0</v>
      </c>
      <c r="QG128" s="26">
        <v>0</v>
      </c>
      <c r="QH128" s="26">
        <v>0</v>
      </c>
      <c r="QI128" s="26">
        <v>0</v>
      </c>
      <c r="QJ128" s="26">
        <v>0</v>
      </c>
      <c r="QK128" s="26">
        <v>0</v>
      </c>
      <c r="QL128" s="26">
        <v>0</v>
      </c>
      <c r="QM128" s="26">
        <v>0</v>
      </c>
      <c r="QN128" s="26">
        <v>0</v>
      </c>
      <c r="QO128" s="26">
        <v>0</v>
      </c>
      <c r="QP128" s="26">
        <v>0</v>
      </c>
      <c r="QQ128" s="26">
        <v>0</v>
      </c>
      <c r="QR128" s="26">
        <v>0</v>
      </c>
      <c r="QS128" s="26">
        <v>0</v>
      </c>
      <c r="QT128" s="26">
        <v>0</v>
      </c>
      <c r="QU128" s="26">
        <v>0</v>
      </c>
      <c r="QV128" s="26">
        <v>0</v>
      </c>
      <c r="QW128" s="26">
        <v>0</v>
      </c>
      <c r="QX128" s="26">
        <v>0</v>
      </c>
      <c r="QY128" s="26">
        <v>0</v>
      </c>
      <c r="QZ128" s="26">
        <v>0</v>
      </c>
      <c r="RA128" s="26">
        <v>0</v>
      </c>
      <c r="RB128" s="26">
        <v>0</v>
      </c>
      <c r="RC128" s="26">
        <v>0</v>
      </c>
      <c r="RD128" s="26">
        <v>0</v>
      </c>
      <c r="RE128" s="26">
        <v>0</v>
      </c>
      <c r="RF128" s="26">
        <v>0</v>
      </c>
      <c r="RG128" s="26">
        <v>0</v>
      </c>
      <c r="RH128" s="26">
        <v>0</v>
      </c>
      <c r="RI128" s="26">
        <v>0</v>
      </c>
      <c r="RJ128" s="26">
        <v>0</v>
      </c>
      <c r="RK128" s="26">
        <v>0</v>
      </c>
      <c r="RL128" s="26">
        <v>0</v>
      </c>
      <c r="RM128" s="26">
        <v>0</v>
      </c>
      <c r="RN128" s="26">
        <v>0</v>
      </c>
      <c r="RO128" s="26">
        <v>0</v>
      </c>
      <c r="RP128" s="26">
        <v>0</v>
      </c>
      <c r="RQ128" s="26">
        <v>0</v>
      </c>
      <c r="RR128" s="26">
        <v>1</v>
      </c>
      <c r="RS128" s="26">
        <v>0</v>
      </c>
      <c r="RT128" s="26">
        <v>0</v>
      </c>
      <c r="RU128" s="26">
        <v>0</v>
      </c>
      <c r="RV128" s="26">
        <v>0</v>
      </c>
      <c r="RW128" s="26">
        <v>0</v>
      </c>
      <c r="RX128" s="26">
        <v>0</v>
      </c>
      <c r="RY128" s="26">
        <v>0</v>
      </c>
      <c r="RZ128" s="26">
        <v>0</v>
      </c>
      <c r="SA128" s="26">
        <v>0</v>
      </c>
      <c r="SB128" s="26">
        <v>0</v>
      </c>
      <c r="SC128" s="26">
        <v>0</v>
      </c>
      <c r="SD128" s="26">
        <v>0</v>
      </c>
      <c r="SE128" s="26">
        <v>0</v>
      </c>
      <c r="SF128" s="28">
        <v>1</v>
      </c>
      <c r="SG128" s="26">
        <v>0</v>
      </c>
      <c r="SH128" s="26">
        <v>0</v>
      </c>
      <c r="SI128" s="26">
        <v>0</v>
      </c>
      <c r="SJ128" s="26">
        <v>0</v>
      </c>
      <c r="SK128" s="26">
        <v>0</v>
      </c>
      <c r="SL128" s="26">
        <v>0</v>
      </c>
      <c r="SM128" s="26">
        <v>0</v>
      </c>
      <c r="SN128" s="26">
        <v>0</v>
      </c>
      <c r="SO128" s="26">
        <v>0</v>
      </c>
      <c r="SP128" s="26">
        <v>0</v>
      </c>
      <c r="SQ128" s="26">
        <v>1</v>
      </c>
      <c r="SR128" s="26">
        <v>0</v>
      </c>
      <c r="SS128" s="26">
        <v>0</v>
      </c>
      <c r="ST128" s="26">
        <v>0</v>
      </c>
      <c r="SU128" s="26">
        <v>0</v>
      </c>
      <c r="SV128" s="26">
        <v>0</v>
      </c>
      <c r="SW128" s="26">
        <v>0</v>
      </c>
      <c r="SX128" s="26">
        <v>0</v>
      </c>
      <c r="SY128" s="26">
        <v>0</v>
      </c>
      <c r="SZ128" s="26">
        <v>0</v>
      </c>
      <c r="TA128" s="26">
        <v>0</v>
      </c>
      <c r="TB128" s="26">
        <v>0</v>
      </c>
      <c r="TC128" s="26">
        <v>0</v>
      </c>
      <c r="TD128" s="26">
        <v>0</v>
      </c>
      <c r="TE128" s="28">
        <v>5</v>
      </c>
      <c r="TF128" s="26">
        <v>0</v>
      </c>
      <c r="TG128" s="26">
        <v>0</v>
      </c>
      <c r="TH128" s="26">
        <v>0</v>
      </c>
      <c r="TI128" s="26">
        <v>0</v>
      </c>
      <c r="TJ128" s="26">
        <v>0</v>
      </c>
      <c r="TK128" s="26">
        <v>0</v>
      </c>
      <c r="TL128" s="26">
        <v>0</v>
      </c>
      <c r="TM128" s="26">
        <v>0</v>
      </c>
      <c r="TN128" s="26">
        <v>0</v>
      </c>
      <c r="TO128" s="26">
        <v>0</v>
      </c>
      <c r="TP128" s="26">
        <v>0</v>
      </c>
      <c r="TQ128" s="26">
        <v>0</v>
      </c>
      <c r="TR128" s="26">
        <v>0</v>
      </c>
      <c r="TS128" s="26">
        <v>0</v>
      </c>
      <c r="TT128" s="26">
        <v>0</v>
      </c>
      <c r="TU128" s="26">
        <v>0</v>
      </c>
      <c r="TV128" s="26">
        <v>0</v>
      </c>
      <c r="TW128" s="26">
        <v>0</v>
      </c>
      <c r="TX128" s="26">
        <v>1</v>
      </c>
      <c r="TY128" s="26">
        <v>0</v>
      </c>
      <c r="TZ128" s="26">
        <v>1</v>
      </c>
      <c r="UA128" s="26">
        <v>1</v>
      </c>
      <c r="UB128" s="26">
        <v>2</v>
      </c>
      <c r="UC128" s="26">
        <v>0</v>
      </c>
      <c r="UD128" s="26">
        <v>0</v>
      </c>
      <c r="UE128" s="26">
        <v>0</v>
      </c>
      <c r="UF128" s="26">
        <v>0</v>
      </c>
      <c r="UG128" s="26">
        <v>0</v>
      </c>
      <c r="UH128" s="26">
        <v>0</v>
      </c>
      <c r="UI128" s="26">
        <v>0</v>
      </c>
      <c r="UJ128" s="28">
        <v>544</v>
      </c>
      <c r="UK128" s="26">
        <v>1</v>
      </c>
      <c r="UL128" s="26">
        <v>8</v>
      </c>
      <c r="UM128" s="26">
        <v>8</v>
      </c>
      <c r="UN128" s="26">
        <v>2</v>
      </c>
      <c r="UO128" s="26">
        <v>15</v>
      </c>
      <c r="UP128" s="26">
        <v>74</v>
      </c>
      <c r="UQ128" s="26">
        <v>81</v>
      </c>
      <c r="UR128" s="26">
        <v>60</v>
      </c>
      <c r="US128" s="26">
        <v>42</v>
      </c>
      <c r="UT128" s="26">
        <v>29</v>
      </c>
      <c r="UU128" s="26">
        <v>22</v>
      </c>
      <c r="UV128" s="26">
        <v>32</v>
      </c>
      <c r="UW128" s="26">
        <v>2</v>
      </c>
      <c r="UX128" s="26">
        <v>4</v>
      </c>
      <c r="UY128" s="26">
        <v>5</v>
      </c>
      <c r="UZ128" s="26">
        <v>0</v>
      </c>
      <c r="VA128" s="26">
        <v>2</v>
      </c>
      <c r="VB128" s="26">
        <v>13</v>
      </c>
      <c r="VC128" s="26">
        <v>32</v>
      </c>
      <c r="VD128" s="26">
        <v>16</v>
      </c>
      <c r="VE128" s="26">
        <v>28</v>
      </c>
      <c r="VF128" s="26">
        <v>30</v>
      </c>
      <c r="VG128" s="26">
        <v>15</v>
      </c>
      <c r="VH128" s="26">
        <v>23</v>
      </c>
      <c r="VI128" s="26">
        <v>0</v>
      </c>
      <c r="VJ128" s="26">
        <v>0</v>
      </c>
      <c r="VK128" s="26">
        <v>0</v>
      </c>
      <c r="VL128" s="26">
        <v>0</v>
      </c>
      <c r="VM128" s="28">
        <v>8</v>
      </c>
      <c r="VN128" s="26">
        <v>0</v>
      </c>
      <c r="VO128" s="26">
        <v>0</v>
      </c>
      <c r="VP128" s="26">
        <v>0</v>
      </c>
      <c r="VQ128" s="26">
        <v>0</v>
      </c>
      <c r="VR128" s="26">
        <v>0</v>
      </c>
      <c r="VS128" s="26">
        <v>0</v>
      </c>
      <c r="VT128" s="26">
        <v>4</v>
      </c>
      <c r="VU128" s="26">
        <v>4</v>
      </c>
      <c r="VV128" s="28">
        <v>0</v>
      </c>
      <c r="VW128" s="26">
        <v>0</v>
      </c>
      <c r="VX128" s="26">
        <v>0</v>
      </c>
      <c r="VY128" s="26">
        <v>0</v>
      </c>
      <c r="VZ128" s="26">
        <v>0</v>
      </c>
      <c r="WA128" s="26">
        <v>0</v>
      </c>
      <c r="WB128" s="26">
        <v>0</v>
      </c>
      <c r="WC128" s="26">
        <v>0</v>
      </c>
      <c r="WD128" s="26">
        <v>0</v>
      </c>
      <c r="WE128" s="26">
        <v>0</v>
      </c>
      <c r="WF128" s="26">
        <v>0</v>
      </c>
      <c r="WG128" s="26">
        <v>0</v>
      </c>
      <c r="WH128" s="26">
        <v>0</v>
      </c>
      <c r="WI128" s="26">
        <v>0</v>
      </c>
      <c r="WJ128" s="26">
        <v>0</v>
      </c>
      <c r="WK128" s="26">
        <v>0</v>
      </c>
      <c r="WL128" s="26">
        <v>0</v>
      </c>
      <c r="WM128" s="26">
        <v>0</v>
      </c>
      <c r="WN128" s="26">
        <v>0</v>
      </c>
      <c r="WO128" s="26">
        <v>0</v>
      </c>
      <c r="WP128" s="26">
        <v>0</v>
      </c>
      <c r="WQ128" s="26">
        <v>0</v>
      </c>
      <c r="WR128" s="26">
        <v>0</v>
      </c>
      <c r="WS128" s="26">
        <v>0</v>
      </c>
      <c r="WT128" s="26">
        <v>0</v>
      </c>
      <c r="WU128" s="26">
        <v>0</v>
      </c>
      <c r="WV128" s="26">
        <v>0</v>
      </c>
      <c r="WW128" s="26">
        <v>0</v>
      </c>
      <c r="WX128" s="26">
        <v>0</v>
      </c>
      <c r="WY128" s="26">
        <v>0</v>
      </c>
      <c r="WZ128" s="26">
        <v>0</v>
      </c>
      <c r="XA128" s="26">
        <v>0</v>
      </c>
      <c r="XB128" s="26">
        <v>0</v>
      </c>
      <c r="XC128" s="26">
        <v>0</v>
      </c>
      <c r="XD128" s="26">
        <v>0</v>
      </c>
      <c r="XE128" s="26">
        <v>0</v>
      </c>
      <c r="XF128" s="26">
        <v>0</v>
      </c>
      <c r="XG128" s="26">
        <v>0</v>
      </c>
      <c r="XH128" s="26">
        <v>0</v>
      </c>
      <c r="XI128" s="26">
        <v>0</v>
      </c>
      <c r="XJ128" s="26">
        <v>0</v>
      </c>
      <c r="XK128" s="26">
        <v>0</v>
      </c>
      <c r="XL128" s="26">
        <v>0</v>
      </c>
      <c r="XM128" s="26">
        <v>0</v>
      </c>
      <c r="XN128" s="26">
        <v>0</v>
      </c>
      <c r="XO128" s="26">
        <v>0</v>
      </c>
      <c r="XP128" s="26">
        <v>0</v>
      </c>
      <c r="XQ128" s="26">
        <v>0</v>
      </c>
      <c r="XR128" s="26">
        <v>0</v>
      </c>
      <c r="XS128" s="41">
        <v>0</v>
      </c>
      <c r="XT128" s="41">
        <v>0</v>
      </c>
      <c r="XU128" s="41">
        <v>0</v>
      </c>
      <c r="XV128" s="41">
        <v>0</v>
      </c>
      <c r="XW128" s="41">
        <v>0</v>
      </c>
      <c r="XX128" s="41">
        <v>0</v>
      </c>
      <c r="XY128" s="41">
        <v>0</v>
      </c>
      <c r="XZ128" s="41">
        <v>0</v>
      </c>
      <c r="YA128" s="41">
        <v>0</v>
      </c>
      <c r="YB128" s="41">
        <v>0</v>
      </c>
      <c r="YC128" s="41">
        <v>0</v>
      </c>
      <c r="YD128" s="41">
        <v>0</v>
      </c>
      <c r="YE128" s="41">
        <v>0</v>
      </c>
      <c r="YF128" s="41">
        <v>0</v>
      </c>
      <c r="YG128" s="41">
        <v>0</v>
      </c>
      <c r="YH128" s="41">
        <v>0</v>
      </c>
      <c r="YI128" s="41">
        <v>0</v>
      </c>
      <c r="YJ128" s="41">
        <v>0</v>
      </c>
      <c r="YK128" s="41">
        <v>0</v>
      </c>
      <c r="YL128" s="41">
        <v>0</v>
      </c>
      <c r="YM128" s="41">
        <v>0</v>
      </c>
      <c r="YN128" s="41">
        <v>0</v>
      </c>
      <c r="YO128" s="41">
        <v>0</v>
      </c>
      <c r="YP128" s="41">
        <v>0</v>
      </c>
      <c r="YQ128" s="41">
        <v>0</v>
      </c>
      <c r="YR128" s="41">
        <v>0</v>
      </c>
      <c r="YS128" s="41">
        <v>0</v>
      </c>
      <c r="YT128" s="41">
        <v>0</v>
      </c>
      <c r="YU128" s="41">
        <v>0</v>
      </c>
      <c r="YV128" s="41">
        <v>0</v>
      </c>
      <c r="YW128" s="41">
        <v>0</v>
      </c>
      <c r="YX128" s="41">
        <v>0</v>
      </c>
      <c r="YY128" s="41">
        <v>0</v>
      </c>
      <c r="YZ128" s="41">
        <v>0</v>
      </c>
      <c r="ZA128" s="41">
        <v>0</v>
      </c>
      <c r="ZB128" s="41">
        <v>0</v>
      </c>
      <c r="ZC128" s="41">
        <v>0</v>
      </c>
      <c r="ZD128" s="41">
        <v>0</v>
      </c>
      <c r="ZE128" s="41">
        <v>0</v>
      </c>
      <c r="ZF128" s="41">
        <v>0</v>
      </c>
      <c r="ZG128" s="41">
        <v>0</v>
      </c>
      <c r="ZH128" s="41">
        <v>0</v>
      </c>
      <c r="ZI128" s="41">
        <v>0</v>
      </c>
      <c r="ZJ128" s="41">
        <v>0</v>
      </c>
      <c r="ZK128" s="41">
        <v>0</v>
      </c>
      <c r="ZL128" s="41">
        <v>0</v>
      </c>
      <c r="ZM128" s="41">
        <v>8</v>
      </c>
      <c r="ZN128" s="41">
        <v>1</v>
      </c>
      <c r="ZO128" s="27">
        <v>0</v>
      </c>
      <c r="ZP128" s="27">
        <v>0</v>
      </c>
      <c r="ZQ128" s="27">
        <v>0</v>
      </c>
      <c r="ZR128" s="27">
        <v>0</v>
      </c>
      <c r="ZS128" s="27">
        <v>0</v>
      </c>
      <c r="ZT128" s="27">
        <v>2</v>
      </c>
      <c r="ZU128" s="27">
        <v>5</v>
      </c>
      <c r="ZV128" s="27">
        <v>468</v>
      </c>
      <c r="ZW128" s="27">
        <v>0</v>
      </c>
      <c r="ZX128" s="27">
        <v>2</v>
      </c>
      <c r="ZY128" s="27">
        <v>226</v>
      </c>
      <c r="ZZ128" s="27">
        <v>6</v>
      </c>
      <c r="AAA128" s="27">
        <v>10</v>
      </c>
      <c r="AAB128" s="27">
        <v>4</v>
      </c>
      <c r="AAC128" s="27">
        <v>5</v>
      </c>
      <c r="AAD128" s="27">
        <v>0</v>
      </c>
      <c r="AAE128" s="27">
        <v>0</v>
      </c>
      <c r="AAF128" s="27">
        <v>2</v>
      </c>
      <c r="AAG128" s="27">
        <v>5</v>
      </c>
      <c r="AAH128" s="27" t="s">
        <v>611</v>
      </c>
    </row>
    <row r="129" spans="1:710" s="27" customFormat="1" x14ac:dyDescent="0.2">
      <c r="A129" s="27" t="s">
        <v>76</v>
      </c>
      <c r="B129" s="68">
        <v>1041712</v>
      </c>
      <c r="C129" s="28">
        <v>175</v>
      </c>
      <c r="D129" s="28">
        <v>19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8">
        <v>2</v>
      </c>
      <c r="P129" s="28">
        <v>3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0</v>
      </c>
      <c r="AJ129" s="26">
        <v>0</v>
      </c>
      <c r="AK129" s="26"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0</v>
      </c>
      <c r="AV129" s="26">
        <v>0</v>
      </c>
      <c r="AW129" s="26">
        <v>0</v>
      </c>
      <c r="AX129" s="26">
        <v>0</v>
      </c>
      <c r="AY129" s="26">
        <v>0</v>
      </c>
      <c r="AZ129" s="26">
        <v>0</v>
      </c>
      <c r="BA129" s="26">
        <v>0</v>
      </c>
      <c r="BB129" s="26">
        <v>0</v>
      </c>
      <c r="BC129" s="26">
        <v>0</v>
      </c>
      <c r="BD129" s="26">
        <v>0</v>
      </c>
      <c r="BE129" s="26">
        <v>0</v>
      </c>
      <c r="BF129" s="26">
        <v>0</v>
      </c>
      <c r="BG129" s="26">
        <v>0</v>
      </c>
      <c r="BH129" s="26">
        <v>0</v>
      </c>
      <c r="BI129" s="26">
        <v>0</v>
      </c>
      <c r="BJ129" s="26">
        <v>0</v>
      </c>
      <c r="BK129" s="26">
        <v>0</v>
      </c>
      <c r="BL129" s="26">
        <v>0</v>
      </c>
      <c r="BM129" s="26"/>
      <c r="BN129" s="26"/>
      <c r="BO129" s="26"/>
      <c r="BP129" s="26"/>
      <c r="BQ129" s="26">
        <v>0</v>
      </c>
      <c r="BR129" s="26">
        <v>0</v>
      </c>
      <c r="BS129" s="26">
        <v>0</v>
      </c>
      <c r="BT129" s="26">
        <v>0</v>
      </c>
      <c r="BU129" s="28">
        <v>0</v>
      </c>
      <c r="BV129" s="28">
        <v>1</v>
      </c>
      <c r="BW129" s="28">
        <v>2</v>
      </c>
      <c r="BX129" s="28">
        <v>56</v>
      </c>
      <c r="BY129" s="26">
        <v>0</v>
      </c>
      <c r="BZ129" s="26">
        <v>0</v>
      </c>
      <c r="CA129" s="26">
        <v>0</v>
      </c>
      <c r="CB129" s="26">
        <v>0</v>
      </c>
      <c r="CC129" s="26">
        <v>0</v>
      </c>
      <c r="CD129" s="26">
        <v>0</v>
      </c>
      <c r="CE129" s="26">
        <v>0</v>
      </c>
      <c r="CF129" s="26">
        <v>0</v>
      </c>
      <c r="CG129" s="26">
        <v>0</v>
      </c>
      <c r="CH129" s="26">
        <v>0</v>
      </c>
      <c r="CI129" s="26">
        <v>0</v>
      </c>
      <c r="CJ129" s="26">
        <v>0</v>
      </c>
      <c r="CK129" s="26">
        <v>0</v>
      </c>
      <c r="CL129" s="26">
        <v>0</v>
      </c>
      <c r="CM129" s="26">
        <v>0</v>
      </c>
      <c r="CN129" s="26">
        <v>0</v>
      </c>
      <c r="CO129" s="26">
        <v>0</v>
      </c>
      <c r="CP129" s="26">
        <v>0</v>
      </c>
      <c r="CQ129" s="26">
        <v>0</v>
      </c>
      <c r="CR129" s="26">
        <v>0</v>
      </c>
      <c r="CS129" s="26">
        <v>0</v>
      </c>
      <c r="CT129" s="26">
        <v>0</v>
      </c>
      <c r="CU129" s="26">
        <v>0</v>
      </c>
      <c r="CV129" s="26">
        <v>0</v>
      </c>
      <c r="CW129" s="26">
        <v>0</v>
      </c>
      <c r="CX129" s="26">
        <v>1</v>
      </c>
      <c r="CY129" s="26">
        <v>0</v>
      </c>
      <c r="CZ129" s="26">
        <v>0</v>
      </c>
      <c r="DA129" s="26">
        <v>1</v>
      </c>
      <c r="DB129" s="26">
        <v>1</v>
      </c>
      <c r="DC129" s="26">
        <v>0</v>
      </c>
      <c r="DD129" s="26">
        <v>0</v>
      </c>
      <c r="DE129" s="26">
        <v>0</v>
      </c>
      <c r="DF129" s="26">
        <v>0</v>
      </c>
      <c r="DG129" s="26">
        <v>0</v>
      </c>
      <c r="DH129" s="26">
        <v>1</v>
      </c>
      <c r="DI129" s="26">
        <v>0</v>
      </c>
      <c r="DJ129" s="26">
        <v>1</v>
      </c>
      <c r="DK129" s="26">
        <v>1</v>
      </c>
      <c r="DL129" s="26">
        <v>2</v>
      </c>
      <c r="DM129" s="26">
        <v>0</v>
      </c>
      <c r="DN129" s="26">
        <v>1</v>
      </c>
      <c r="DO129" s="26">
        <v>0</v>
      </c>
      <c r="DP129" s="26">
        <v>3</v>
      </c>
      <c r="DQ129" s="26">
        <v>0</v>
      </c>
      <c r="DR129" s="26">
        <v>1</v>
      </c>
      <c r="DS129" s="26">
        <v>0</v>
      </c>
      <c r="DT129" s="26">
        <v>0</v>
      </c>
      <c r="DU129" s="26">
        <v>0</v>
      </c>
      <c r="DV129" s="26">
        <v>0</v>
      </c>
      <c r="DW129" s="26">
        <v>0</v>
      </c>
      <c r="DX129" s="26">
        <v>0</v>
      </c>
      <c r="DY129" s="26">
        <v>0</v>
      </c>
      <c r="DZ129" s="26">
        <v>0</v>
      </c>
      <c r="EA129" s="26">
        <v>0</v>
      </c>
      <c r="EB129" s="26">
        <v>0</v>
      </c>
      <c r="EC129" s="26">
        <v>0</v>
      </c>
      <c r="ED129" s="26">
        <v>0</v>
      </c>
      <c r="EE129" s="26">
        <v>0</v>
      </c>
      <c r="EF129" s="26">
        <v>0</v>
      </c>
      <c r="EG129" s="26">
        <v>0</v>
      </c>
      <c r="EH129" s="26">
        <v>0</v>
      </c>
      <c r="EI129" s="26">
        <v>0</v>
      </c>
      <c r="EJ129" s="26">
        <v>0</v>
      </c>
      <c r="EK129" s="26">
        <v>0</v>
      </c>
      <c r="EL129" s="26">
        <v>4</v>
      </c>
      <c r="EM129" s="26"/>
      <c r="EN129" s="26"/>
      <c r="EO129" s="26">
        <v>0</v>
      </c>
      <c r="EP129" s="26">
        <v>50</v>
      </c>
      <c r="EQ129" s="26">
        <v>0</v>
      </c>
      <c r="ER129" s="26">
        <v>0</v>
      </c>
      <c r="ES129" s="26">
        <v>0</v>
      </c>
      <c r="ET129" s="26">
        <v>0</v>
      </c>
      <c r="EU129" s="26">
        <v>0</v>
      </c>
      <c r="EV129" s="26">
        <v>0</v>
      </c>
      <c r="EW129" s="26">
        <v>0</v>
      </c>
      <c r="EX129" s="26">
        <v>0</v>
      </c>
      <c r="EY129" s="26">
        <v>0</v>
      </c>
      <c r="EZ129" s="26">
        <v>0</v>
      </c>
      <c r="FA129" s="26">
        <v>0</v>
      </c>
      <c r="FB129" s="26">
        <v>1</v>
      </c>
      <c r="FC129" s="26">
        <v>0</v>
      </c>
      <c r="FD129" s="26">
        <v>0</v>
      </c>
      <c r="FE129" s="26">
        <v>0</v>
      </c>
      <c r="FF129" s="26">
        <v>0</v>
      </c>
      <c r="FG129" s="26">
        <v>0</v>
      </c>
      <c r="FH129" s="26">
        <v>1</v>
      </c>
      <c r="FI129" s="26">
        <v>0</v>
      </c>
      <c r="FJ129" s="26">
        <v>1</v>
      </c>
      <c r="FK129" s="26">
        <v>0</v>
      </c>
      <c r="FL129" s="26">
        <v>1</v>
      </c>
      <c r="FM129" s="26">
        <v>0</v>
      </c>
      <c r="FN129" s="26">
        <v>0</v>
      </c>
      <c r="FO129" s="26">
        <v>2</v>
      </c>
      <c r="FP129" s="26">
        <v>5</v>
      </c>
      <c r="FQ129" s="26">
        <v>0</v>
      </c>
      <c r="FR129" s="26">
        <v>0</v>
      </c>
      <c r="FS129" s="26">
        <v>0</v>
      </c>
      <c r="FT129" s="26">
        <v>0</v>
      </c>
      <c r="FU129" s="26">
        <v>0</v>
      </c>
      <c r="FV129" s="26">
        <v>0</v>
      </c>
      <c r="FW129" s="26">
        <v>0</v>
      </c>
      <c r="FX129" s="26">
        <v>0</v>
      </c>
      <c r="FY129" s="26">
        <v>0</v>
      </c>
      <c r="FZ129" s="26">
        <v>0</v>
      </c>
      <c r="GA129" s="26">
        <v>0</v>
      </c>
      <c r="GB129" s="26">
        <v>0</v>
      </c>
      <c r="GC129" s="26">
        <v>0</v>
      </c>
      <c r="GD129" s="26">
        <v>0</v>
      </c>
      <c r="GE129" s="26">
        <v>0</v>
      </c>
      <c r="GF129" s="26">
        <v>0</v>
      </c>
      <c r="GG129" s="26">
        <v>0</v>
      </c>
      <c r="GH129" s="26">
        <v>0</v>
      </c>
      <c r="GI129" s="26">
        <v>0</v>
      </c>
      <c r="GJ129" s="26">
        <v>0</v>
      </c>
      <c r="GK129" s="26">
        <v>0</v>
      </c>
      <c r="GL129" s="26">
        <v>0</v>
      </c>
      <c r="GM129" s="26">
        <v>0</v>
      </c>
      <c r="GN129" s="26">
        <v>0</v>
      </c>
      <c r="GO129" s="26">
        <v>0</v>
      </c>
      <c r="GP129" s="26">
        <v>0</v>
      </c>
      <c r="GQ129" s="26">
        <v>0</v>
      </c>
      <c r="GR129" s="26">
        <v>0</v>
      </c>
      <c r="GS129" s="26">
        <v>0</v>
      </c>
      <c r="GT129" s="26">
        <v>0</v>
      </c>
      <c r="GU129" s="26">
        <v>0</v>
      </c>
      <c r="GV129" s="26">
        <v>1</v>
      </c>
      <c r="GW129" s="26">
        <v>0</v>
      </c>
      <c r="GX129" s="26">
        <v>1</v>
      </c>
      <c r="GY129" s="26">
        <v>0</v>
      </c>
      <c r="GZ129" s="26">
        <v>0</v>
      </c>
      <c r="HA129" s="26">
        <v>0</v>
      </c>
      <c r="HB129" s="26">
        <v>0</v>
      </c>
      <c r="HC129" s="26">
        <v>0</v>
      </c>
      <c r="HD129" s="26">
        <v>1</v>
      </c>
      <c r="HE129" s="26">
        <v>0</v>
      </c>
      <c r="HF129" s="26">
        <v>2</v>
      </c>
      <c r="HG129" s="26">
        <v>4</v>
      </c>
      <c r="HH129" s="26">
        <v>2</v>
      </c>
      <c r="HI129" s="26">
        <v>2</v>
      </c>
      <c r="HJ129" s="26">
        <v>1</v>
      </c>
      <c r="HK129" s="26">
        <v>2</v>
      </c>
      <c r="HL129" s="26">
        <v>7</v>
      </c>
      <c r="HM129" s="26">
        <v>3</v>
      </c>
      <c r="HN129" s="26">
        <v>2</v>
      </c>
      <c r="HO129" s="26">
        <v>0</v>
      </c>
      <c r="HP129" s="26">
        <v>0</v>
      </c>
      <c r="HQ129" s="26">
        <v>0</v>
      </c>
      <c r="HR129" s="26">
        <v>0</v>
      </c>
      <c r="HS129" s="26">
        <v>0</v>
      </c>
      <c r="HT129" s="26">
        <v>0</v>
      </c>
      <c r="HU129" s="26">
        <v>0</v>
      </c>
      <c r="HV129" s="26">
        <v>0</v>
      </c>
      <c r="HW129" s="26">
        <v>0</v>
      </c>
      <c r="HX129" s="26">
        <v>0</v>
      </c>
      <c r="HY129" s="26">
        <v>0</v>
      </c>
      <c r="HZ129" s="26">
        <v>0</v>
      </c>
      <c r="IA129" s="26">
        <v>0</v>
      </c>
      <c r="IB129" s="26">
        <v>0</v>
      </c>
      <c r="IC129" s="26">
        <v>0</v>
      </c>
      <c r="ID129" s="26">
        <v>0</v>
      </c>
      <c r="IE129" s="26">
        <v>0</v>
      </c>
      <c r="IF129" s="26">
        <v>3</v>
      </c>
      <c r="IG129" s="26">
        <v>0</v>
      </c>
      <c r="IH129" s="26">
        <v>2</v>
      </c>
      <c r="II129" s="26"/>
      <c r="IJ129" s="26">
        <v>0</v>
      </c>
      <c r="IK129" s="26">
        <v>0</v>
      </c>
      <c r="IL129" s="26">
        <v>0</v>
      </c>
      <c r="IM129" s="26">
        <v>0</v>
      </c>
      <c r="IN129" s="26">
        <v>0</v>
      </c>
      <c r="IO129" s="26">
        <v>0</v>
      </c>
      <c r="IP129" s="26">
        <v>0</v>
      </c>
      <c r="IQ129" s="26">
        <v>0</v>
      </c>
      <c r="IR129" s="26">
        <v>0</v>
      </c>
      <c r="IS129" s="26">
        <v>0</v>
      </c>
      <c r="IT129" s="26">
        <v>0</v>
      </c>
      <c r="IU129" s="26">
        <v>0</v>
      </c>
      <c r="IV129" s="26"/>
      <c r="IW129" s="26">
        <v>0</v>
      </c>
      <c r="IX129" s="26">
        <v>0</v>
      </c>
      <c r="IY129" s="26">
        <v>0</v>
      </c>
      <c r="IZ129" s="26">
        <v>0</v>
      </c>
      <c r="JA129" s="26">
        <v>0</v>
      </c>
      <c r="JB129" s="26">
        <v>0</v>
      </c>
      <c r="JC129" s="26">
        <v>0</v>
      </c>
      <c r="JD129" s="26">
        <v>0</v>
      </c>
      <c r="JE129" s="26">
        <v>0</v>
      </c>
      <c r="JF129" s="26">
        <v>0</v>
      </c>
      <c r="JG129" s="26">
        <v>0</v>
      </c>
      <c r="JH129" s="26">
        <v>0</v>
      </c>
      <c r="JI129" s="26"/>
      <c r="JJ129" s="26">
        <v>0</v>
      </c>
      <c r="JK129" s="26">
        <v>0</v>
      </c>
      <c r="JL129" s="26">
        <v>0</v>
      </c>
      <c r="JM129" s="26">
        <v>0</v>
      </c>
      <c r="JN129" s="26">
        <v>0</v>
      </c>
      <c r="JO129" s="26">
        <v>0</v>
      </c>
      <c r="JP129" s="26">
        <v>0</v>
      </c>
      <c r="JQ129" s="26">
        <v>0</v>
      </c>
      <c r="JR129" s="26">
        <v>0</v>
      </c>
      <c r="JS129" s="26">
        <v>0</v>
      </c>
      <c r="JT129" s="26">
        <v>0</v>
      </c>
      <c r="JU129" s="26">
        <v>0</v>
      </c>
      <c r="JV129" s="26"/>
      <c r="JW129" s="26">
        <v>0</v>
      </c>
      <c r="JX129" s="26">
        <v>0</v>
      </c>
      <c r="JY129" s="26">
        <v>0</v>
      </c>
      <c r="JZ129" s="26">
        <v>0</v>
      </c>
      <c r="KA129" s="26">
        <v>0</v>
      </c>
      <c r="KB129" s="26">
        <v>0</v>
      </c>
      <c r="KC129" s="26">
        <v>0</v>
      </c>
      <c r="KD129" s="26">
        <v>0</v>
      </c>
      <c r="KE129" s="26">
        <v>0</v>
      </c>
      <c r="KF129" s="26">
        <v>0</v>
      </c>
      <c r="KG129" s="26">
        <v>0</v>
      </c>
      <c r="KH129" s="26">
        <v>0</v>
      </c>
      <c r="KI129" s="26"/>
      <c r="KJ129" s="26">
        <v>5</v>
      </c>
      <c r="KK129" s="26">
        <v>0</v>
      </c>
      <c r="KL129" s="26">
        <v>0</v>
      </c>
      <c r="KM129" s="26">
        <v>0</v>
      </c>
      <c r="KN129" s="26">
        <v>0</v>
      </c>
      <c r="KO129" s="26">
        <v>2</v>
      </c>
      <c r="KP129" s="26">
        <v>0</v>
      </c>
      <c r="KQ129" s="26">
        <v>0</v>
      </c>
      <c r="KR129" s="26">
        <v>0</v>
      </c>
      <c r="KS129" s="26">
        <v>0</v>
      </c>
      <c r="KT129" s="26">
        <v>0</v>
      </c>
      <c r="KU129" s="26">
        <v>0</v>
      </c>
      <c r="KV129" s="26">
        <v>0</v>
      </c>
      <c r="KW129" s="26">
        <v>0</v>
      </c>
      <c r="KX129" s="26">
        <v>0</v>
      </c>
      <c r="KY129" s="26">
        <v>0</v>
      </c>
      <c r="KZ129" s="26">
        <v>0</v>
      </c>
      <c r="LA129" s="26">
        <v>0</v>
      </c>
      <c r="LB129" s="26">
        <v>0</v>
      </c>
      <c r="LC129" s="26">
        <v>0</v>
      </c>
      <c r="LD129" s="26">
        <v>0</v>
      </c>
      <c r="LE129" s="26">
        <v>0</v>
      </c>
      <c r="LF129" s="26">
        <v>0</v>
      </c>
      <c r="LG129" s="26">
        <v>0</v>
      </c>
      <c r="LH129" s="26">
        <v>0</v>
      </c>
      <c r="LI129" s="26">
        <v>0</v>
      </c>
      <c r="LJ129" s="26">
        <v>0</v>
      </c>
      <c r="LK129" s="26">
        <v>0</v>
      </c>
      <c r="LL129" s="26">
        <v>0</v>
      </c>
      <c r="LM129" s="26">
        <v>0</v>
      </c>
      <c r="LN129" s="26">
        <v>3</v>
      </c>
      <c r="LO129" s="26">
        <v>0</v>
      </c>
      <c r="LP129" s="26">
        <v>0</v>
      </c>
      <c r="LQ129" s="26">
        <v>0</v>
      </c>
      <c r="LR129" s="26">
        <v>0</v>
      </c>
      <c r="LS129" s="26">
        <v>0</v>
      </c>
      <c r="LT129" s="26">
        <v>0</v>
      </c>
      <c r="LU129" s="26">
        <v>0</v>
      </c>
      <c r="LV129" s="26">
        <v>0</v>
      </c>
      <c r="LW129" s="26">
        <v>0</v>
      </c>
      <c r="LX129" s="26">
        <v>0</v>
      </c>
      <c r="LY129" s="26">
        <v>0</v>
      </c>
      <c r="LZ129" s="26">
        <v>0</v>
      </c>
      <c r="MA129" s="26">
        <v>0</v>
      </c>
      <c r="MB129" s="26">
        <v>0</v>
      </c>
      <c r="MC129" s="26">
        <v>0</v>
      </c>
      <c r="MD129" s="26">
        <v>0</v>
      </c>
      <c r="ME129" s="26">
        <v>0</v>
      </c>
      <c r="MF129" s="26">
        <v>0</v>
      </c>
      <c r="MG129" s="26">
        <v>0</v>
      </c>
      <c r="MH129" s="26">
        <v>0</v>
      </c>
      <c r="MI129" s="26">
        <v>0</v>
      </c>
      <c r="MJ129" s="26">
        <v>0</v>
      </c>
      <c r="MK129" s="26">
        <v>0</v>
      </c>
      <c r="ML129" s="26">
        <v>0</v>
      </c>
      <c r="MM129" s="28">
        <v>0</v>
      </c>
      <c r="MN129" s="26">
        <v>0</v>
      </c>
      <c r="MO129" s="26">
        <v>0</v>
      </c>
      <c r="MP129" s="26">
        <v>0</v>
      </c>
      <c r="MQ129" s="26">
        <v>0</v>
      </c>
      <c r="MR129" s="26">
        <v>0</v>
      </c>
      <c r="MS129" s="26">
        <v>0</v>
      </c>
      <c r="MT129" s="26">
        <v>0</v>
      </c>
      <c r="MU129" s="26">
        <v>0</v>
      </c>
      <c r="MV129" s="26">
        <v>0</v>
      </c>
      <c r="MW129" s="26">
        <v>0</v>
      </c>
      <c r="MX129" s="26">
        <v>0</v>
      </c>
      <c r="MY129" s="26">
        <v>0</v>
      </c>
      <c r="MZ129" s="26">
        <v>0</v>
      </c>
      <c r="NA129" s="26">
        <v>0</v>
      </c>
      <c r="NB129" s="26">
        <v>0</v>
      </c>
      <c r="NC129" s="26">
        <v>0</v>
      </c>
      <c r="ND129" s="26">
        <v>0</v>
      </c>
      <c r="NE129" s="26">
        <v>0</v>
      </c>
      <c r="NF129" s="26">
        <v>0</v>
      </c>
      <c r="NG129" s="26">
        <v>0</v>
      </c>
      <c r="NH129" s="26">
        <v>0</v>
      </c>
      <c r="NI129" s="26">
        <v>0</v>
      </c>
      <c r="NJ129" s="26">
        <v>0</v>
      </c>
      <c r="NK129" s="26">
        <v>0</v>
      </c>
      <c r="NL129" s="26">
        <v>0</v>
      </c>
      <c r="NM129" s="26">
        <v>0</v>
      </c>
      <c r="NN129" s="26">
        <v>0</v>
      </c>
      <c r="NO129" s="26">
        <v>0</v>
      </c>
      <c r="NP129" s="26">
        <v>0</v>
      </c>
      <c r="NQ129" s="26">
        <v>0</v>
      </c>
      <c r="NR129" s="26">
        <v>0</v>
      </c>
      <c r="NS129" s="26">
        <v>0</v>
      </c>
      <c r="NT129" s="26">
        <v>0</v>
      </c>
      <c r="NU129" s="26">
        <v>0</v>
      </c>
      <c r="NV129" s="26">
        <v>0</v>
      </c>
      <c r="NW129" s="26">
        <v>0</v>
      </c>
      <c r="NX129" s="26">
        <v>0</v>
      </c>
      <c r="NY129" s="26">
        <v>0</v>
      </c>
      <c r="NZ129" s="26">
        <v>0</v>
      </c>
      <c r="OA129" s="26">
        <v>0</v>
      </c>
      <c r="OB129" s="26">
        <v>0</v>
      </c>
      <c r="OC129" s="26">
        <v>0</v>
      </c>
      <c r="OD129" s="26">
        <v>0</v>
      </c>
      <c r="OE129" s="26">
        <v>0</v>
      </c>
      <c r="OF129" s="26">
        <v>0</v>
      </c>
      <c r="OG129" s="26">
        <v>0</v>
      </c>
      <c r="OH129" s="26"/>
      <c r="OI129" s="26">
        <v>0</v>
      </c>
      <c r="OJ129" s="26">
        <v>0</v>
      </c>
      <c r="OK129" s="28">
        <v>66</v>
      </c>
      <c r="OL129" s="26">
        <v>0</v>
      </c>
      <c r="OM129" s="26">
        <v>0</v>
      </c>
      <c r="ON129" s="26">
        <v>0</v>
      </c>
      <c r="OO129" s="26">
        <v>0</v>
      </c>
      <c r="OP129" s="26">
        <v>0</v>
      </c>
      <c r="OQ129" s="26">
        <v>8</v>
      </c>
      <c r="OR129" s="26">
        <v>3</v>
      </c>
      <c r="OS129" s="26">
        <v>2</v>
      </c>
      <c r="OT129" s="26">
        <v>32</v>
      </c>
      <c r="OU129" s="26">
        <v>5</v>
      </c>
      <c r="OV129" s="26">
        <v>0</v>
      </c>
      <c r="OW129" s="26">
        <v>16</v>
      </c>
      <c r="OX129" s="28">
        <v>66</v>
      </c>
      <c r="OY129" s="26">
        <v>0</v>
      </c>
      <c r="OZ129" s="26">
        <v>8</v>
      </c>
      <c r="PA129" s="26">
        <v>37</v>
      </c>
      <c r="PB129" s="26">
        <v>21</v>
      </c>
      <c r="PC129" s="28">
        <v>11</v>
      </c>
      <c r="PD129" s="26">
        <v>11</v>
      </c>
      <c r="PE129" s="26">
        <v>0</v>
      </c>
      <c r="PF129" s="28">
        <v>0</v>
      </c>
      <c r="PG129" s="26">
        <v>0</v>
      </c>
      <c r="PH129" s="26">
        <v>0</v>
      </c>
      <c r="PI129" s="26">
        <v>0</v>
      </c>
      <c r="PJ129" s="26">
        <v>0</v>
      </c>
      <c r="PK129" s="28">
        <v>1</v>
      </c>
      <c r="PL129" s="26">
        <v>0</v>
      </c>
      <c r="PM129" s="26">
        <v>0</v>
      </c>
      <c r="PN129" s="26">
        <v>0</v>
      </c>
      <c r="PO129" s="26">
        <v>0</v>
      </c>
      <c r="PP129" s="26">
        <v>0</v>
      </c>
      <c r="PQ129" s="26">
        <v>0</v>
      </c>
      <c r="PR129" s="26">
        <v>0</v>
      </c>
      <c r="PS129" s="26">
        <v>0</v>
      </c>
      <c r="PT129" s="26">
        <v>0</v>
      </c>
      <c r="PU129" s="26">
        <v>0</v>
      </c>
      <c r="PV129" s="26">
        <v>0</v>
      </c>
      <c r="PW129" s="26">
        <v>0</v>
      </c>
      <c r="PX129" s="26">
        <v>0</v>
      </c>
      <c r="PY129" s="26">
        <v>0</v>
      </c>
      <c r="PZ129" s="26">
        <v>0</v>
      </c>
      <c r="QA129" s="26">
        <v>0</v>
      </c>
      <c r="QB129" s="26">
        <v>0</v>
      </c>
      <c r="QC129" s="26">
        <v>0</v>
      </c>
      <c r="QD129" s="26">
        <v>0</v>
      </c>
      <c r="QE129" s="26">
        <v>0</v>
      </c>
      <c r="QF129" s="26">
        <v>0</v>
      </c>
      <c r="QG129" s="26">
        <v>0</v>
      </c>
      <c r="QH129" s="26">
        <v>0</v>
      </c>
      <c r="QI129" s="26">
        <v>0</v>
      </c>
      <c r="QJ129" s="26">
        <v>0</v>
      </c>
      <c r="QK129" s="26">
        <v>0</v>
      </c>
      <c r="QL129" s="26">
        <v>0</v>
      </c>
      <c r="QM129" s="26">
        <v>0</v>
      </c>
      <c r="QN129" s="26">
        <v>0</v>
      </c>
      <c r="QO129" s="26">
        <v>0</v>
      </c>
      <c r="QP129" s="26">
        <v>0</v>
      </c>
      <c r="QQ129" s="26">
        <v>0</v>
      </c>
      <c r="QR129" s="26">
        <v>0</v>
      </c>
      <c r="QS129" s="26">
        <v>0</v>
      </c>
      <c r="QT129" s="26">
        <v>0</v>
      </c>
      <c r="QU129" s="26">
        <v>0</v>
      </c>
      <c r="QV129" s="26">
        <v>0</v>
      </c>
      <c r="QW129" s="26">
        <v>0</v>
      </c>
      <c r="QX129" s="26">
        <v>0</v>
      </c>
      <c r="QY129" s="26">
        <v>0</v>
      </c>
      <c r="QZ129" s="26">
        <v>0</v>
      </c>
      <c r="RA129" s="26">
        <v>0</v>
      </c>
      <c r="RB129" s="26">
        <v>0</v>
      </c>
      <c r="RC129" s="26">
        <v>0</v>
      </c>
      <c r="RD129" s="26">
        <v>0</v>
      </c>
      <c r="RE129" s="26">
        <v>0</v>
      </c>
      <c r="RF129" s="26">
        <v>0</v>
      </c>
      <c r="RG129" s="26">
        <v>0</v>
      </c>
      <c r="RH129" s="26">
        <v>0</v>
      </c>
      <c r="RI129" s="26">
        <v>0</v>
      </c>
      <c r="RJ129" s="26">
        <v>0</v>
      </c>
      <c r="RK129" s="26">
        <v>0</v>
      </c>
      <c r="RL129" s="26">
        <v>0</v>
      </c>
      <c r="RM129" s="26">
        <v>0</v>
      </c>
      <c r="RN129" s="26">
        <v>0</v>
      </c>
      <c r="RO129" s="26">
        <v>0</v>
      </c>
      <c r="RP129" s="26">
        <v>0</v>
      </c>
      <c r="RQ129" s="26">
        <v>0</v>
      </c>
      <c r="RR129" s="26">
        <v>0</v>
      </c>
      <c r="RS129" s="26">
        <v>0</v>
      </c>
      <c r="RT129" s="26">
        <v>0</v>
      </c>
      <c r="RU129" s="26">
        <v>0</v>
      </c>
      <c r="RV129" s="26">
        <v>0</v>
      </c>
      <c r="RW129" s="26">
        <v>0</v>
      </c>
      <c r="RX129" s="26">
        <v>0</v>
      </c>
      <c r="RY129" s="26">
        <v>1</v>
      </c>
      <c r="RZ129" s="26">
        <v>0</v>
      </c>
      <c r="SA129" s="26">
        <v>0</v>
      </c>
      <c r="SB129" s="26">
        <v>0</v>
      </c>
      <c r="SC129" s="26">
        <v>0</v>
      </c>
      <c r="SD129" s="26">
        <v>0</v>
      </c>
      <c r="SE129" s="26">
        <v>0</v>
      </c>
      <c r="SF129" s="28">
        <v>1</v>
      </c>
      <c r="SG129" s="26">
        <v>0</v>
      </c>
      <c r="SH129" s="26">
        <v>0</v>
      </c>
      <c r="SI129" s="26">
        <v>0</v>
      </c>
      <c r="SJ129" s="26">
        <v>0</v>
      </c>
      <c r="SK129" s="26">
        <v>0</v>
      </c>
      <c r="SL129" s="26">
        <v>0</v>
      </c>
      <c r="SM129" s="26">
        <v>0</v>
      </c>
      <c r="SN129" s="26">
        <v>0</v>
      </c>
      <c r="SO129" s="26">
        <v>0</v>
      </c>
      <c r="SP129" s="26">
        <v>0</v>
      </c>
      <c r="SQ129" s="26">
        <v>0</v>
      </c>
      <c r="SR129" s="26">
        <v>0</v>
      </c>
      <c r="SS129" s="26">
        <v>0</v>
      </c>
      <c r="ST129" s="26">
        <v>0</v>
      </c>
      <c r="SU129" s="26">
        <v>0</v>
      </c>
      <c r="SV129" s="26">
        <v>0</v>
      </c>
      <c r="SW129" s="26">
        <v>0</v>
      </c>
      <c r="SX129" s="26">
        <v>1</v>
      </c>
      <c r="SY129" s="26">
        <v>0</v>
      </c>
      <c r="SZ129" s="26">
        <v>0</v>
      </c>
      <c r="TA129" s="26">
        <v>0</v>
      </c>
      <c r="TB129" s="26">
        <v>0</v>
      </c>
      <c r="TC129" s="26">
        <v>0</v>
      </c>
      <c r="TD129" s="26">
        <v>0</v>
      </c>
      <c r="TE129" s="28">
        <v>11</v>
      </c>
      <c r="TF129" s="26">
        <v>0</v>
      </c>
      <c r="TG129" s="26">
        <v>0</v>
      </c>
      <c r="TH129" s="26">
        <v>0</v>
      </c>
      <c r="TI129" s="26">
        <v>0</v>
      </c>
      <c r="TJ129" s="26">
        <v>0</v>
      </c>
      <c r="TK129" s="26">
        <v>0</v>
      </c>
      <c r="TL129" s="26">
        <v>0</v>
      </c>
      <c r="TM129" s="26">
        <v>3</v>
      </c>
      <c r="TN129" s="26">
        <v>3</v>
      </c>
      <c r="TO129" s="26">
        <v>0</v>
      </c>
      <c r="TP129" s="26">
        <v>0</v>
      </c>
      <c r="TQ129" s="26">
        <v>0</v>
      </c>
      <c r="TR129" s="26">
        <v>0</v>
      </c>
      <c r="TS129" s="26">
        <v>0</v>
      </c>
      <c r="TT129" s="26">
        <v>0</v>
      </c>
      <c r="TU129" s="26">
        <v>1</v>
      </c>
      <c r="TV129" s="26">
        <v>0</v>
      </c>
      <c r="TW129" s="26">
        <v>0</v>
      </c>
      <c r="TX129" s="26">
        <v>0</v>
      </c>
      <c r="TY129" s="26">
        <v>1</v>
      </c>
      <c r="TZ129" s="26">
        <v>1</v>
      </c>
      <c r="UA129" s="26">
        <v>0</v>
      </c>
      <c r="UB129" s="26">
        <v>1</v>
      </c>
      <c r="UC129" s="26">
        <v>0</v>
      </c>
      <c r="UD129" s="26">
        <v>0</v>
      </c>
      <c r="UE129" s="26">
        <v>1</v>
      </c>
      <c r="UF129" s="26">
        <v>0</v>
      </c>
      <c r="UG129" s="26">
        <v>0</v>
      </c>
      <c r="UH129" s="26">
        <v>0</v>
      </c>
      <c r="UI129" s="26">
        <v>0</v>
      </c>
      <c r="UJ129" s="28">
        <v>614</v>
      </c>
      <c r="UK129" s="26">
        <v>1</v>
      </c>
      <c r="UL129" s="26">
        <v>4</v>
      </c>
      <c r="UM129" s="26">
        <v>3</v>
      </c>
      <c r="UN129" s="26">
        <v>0</v>
      </c>
      <c r="UO129" s="26">
        <v>15</v>
      </c>
      <c r="UP129" s="26">
        <v>98</v>
      </c>
      <c r="UQ129" s="26">
        <v>77</v>
      </c>
      <c r="UR129" s="26">
        <v>85</v>
      </c>
      <c r="US129" s="26">
        <v>39</v>
      </c>
      <c r="UT129" s="26">
        <v>39</v>
      </c>
      <c r="UU129" s="26">
        <v>23</v>
      </c>
      <c r="UV129" s="26">
        <v>31</v>
      </c>
      <c r="UW129" s="26">
        <v>2</v>
      </c>
      <c r="UX129" s="26">
        <v>10</v>
      </c>
      <c r="UY129" s="26">
        <v>2</v>
      </c>
      <c r="UZ129" s="26">
        <v>2</v>
      </c>
      <c r="VA129" s="26">
        <v>0</v>
      </c>
      <c r="VB129" s="26">
        <v>15</v>
      </c>
      <c r="VC129" s="26">
        <v>24</v>
      </c>
      <c r="VD129" s="26">
        <v>27</v>
      </c>
      <c r="VE129" s="26">
        <v>35</v>
      </c>
      <c r="VF129" s="26">
        <v>34</v>
      </c>
      <c r="VG129" s="26">
        <v>18</v>
      </c>
      <c r="VH129" s="26">
        <v>30</v>
      </c>
      <c r="VI129" s="26">
        <v>0</v>
      </c>
      <c r="VJ129" s="26">
        <v>0</v>
      </c>
      <c r="VK129" s="26">
        <v>0</v>
      </c>
      <c r="VL129" s="26">
        <v>0</v>
      </c>
      <c r="VM129" s="28">
        <v>10</v>
      </c>
      <c r="VN129" s="26">
        <v>0</v>
      </c>
      <c r="VO129" s="26">
        <v>0</v>
      </c>
      <c r="VP129" s="26">
        <v>2</v>
      </c>
      <c r="VQ129" s="26">
        <v>0</v>
      </c>
      <c r="VR129" s="26">
        <v>0</v>
      </c>
      <c r="VS129" s="26">
        <v>0</v>
      </c>
      <c r="VT129" s="26">
        <v>3</v>
      </c>
      <c r="VU129" s="26">
        <v>5</v>
      </c>
      <c r="VV129" s="28">
        <v>0</v>
      </c>
      <c r="VW129" s="26">
        <v>0</v>
      </c>
      <c r="VX129" s="26">
        <v>0</v>
      </c>
      <c r="VY129" s="26">
        <v>0</v>
      </c>
      <c r="VZ129" s="26">
        <v>0</v>
      </c>
      <c r="WA129" s="26">
        <v>0</v>
      </c>
      <c r="WB129" s="26">
        <v>0</v>
      </c>
      <c r="WC129" s="26">
        <v>0</v>
      </c>
      <c r="WD129" s="26">
        <v>0</v>
      </c>
      <c r="WE129" s="26">
        <v>0</v>
      </c>
      <c r="WF129" s="26">
        <v>0</v>
      </c>
      <c r="WG129" s="26">
        <v>0</v>
      </c>
      <c r="WH129" s="26">
        <v>0</v>
      </c>
      <c r="WI129" s="26">
        <v>0</v>
      </c>
      <c r="WJ129" s="26">
        <v>0</v>
      </c>
      <c r="WK129" s="26">
        <v>0</v>
      </c>
      <c r="WL129" s="26">
        <v>0</v>
      </c>
      <c r="WM129" s="26">
        <v>0</v>
      </c>
      <c r="WN129" s="26">
        <v>0</v>
      </c>
      <c r="WO129" s="26">
        <v>0</v>
      </c>
      <c r="WP129" s="26">
        <v>0</v>
      </c>
      <c r="WQ129" s="26">
        <v>0</v>
      </c>
      <c r="WR129" s="26">
        <v>0</v>
      </c>
      <c r="WS129" s="26">
        <v>0</v>
      </c>
      <c r="WT129" s="26">
        <v>0</v>
      </c>
      <c r="WU129" s="26">
        <v>0</v>
      </c>
      <c r="WV129" s="26">
        <v>0</v>
      </c>
      <c r="WW129" s="26">
        <v>0</v>
      </c>
      <c r="WX129" s="26">
        <v>0</v>
      </c>
      <c r="WY129" s="26">
        <v>0</v>
      </c>
      <c r="WZ129" s="26">
        <v>0</v>
      </c>
      <c r="XA129" s="26">
        <v>0</v>
      </c>
      <c r="XB129" s="26">
        <v>0</v>
      </c>
      <c r="XC129" s="26">
        <v>0</v>
      </c>
      <c r="XD129" s="26">
        <v>0</v>
      </c>
      <c r="XE129" s="26">
        <v>0</v>
      </c>
      <c r="XF129" s="26">
        <v>0</v>
      </c>
      <c r="XG129" s="26">
        <v>0</v>
      </c>
      <c r="XH129" s="26">
        <v>0</v>
      </c>
      <c r="XI129" s="26">
        <v>0</v>
      </c>
      <c r="XJ129" s="26">
        <v>0</v>
      </c>
      <c r="XK129" s="26">
        <v>0</v>
      </c>
      <c r="XL129" s="26">
        <v>0</v>
      </c>
      <c r="XM129" s="26">
        <v>0</v>
      </c>
      <c r="XN129" s="26">
        <v>0</v>
      </c>
      <c r="XO129" s="26">
        <v>0</v>
      </c>
      <c r="XP129" s="26">
        <v>0</v>
      </c>
      <c r="XQ129" s="26">
        <v>0</v>
      </c>
      <c r="XR129" s="26">
        <v>0</v>
      </c>
      <c r="XS129" s="41">
        <v>0</v>
      </c>
      <c r="XT129" s="41">
        <v>0</v>
      </c>
      <c r="XU129" s="41">
        <v>0</v>
      </c>
      <c r="XV129" s="41">
        <v>0</v>
      </c>
      <c r="XW129" s="41">
        <v>0</v>
      </c>
      <c r="XX129" s="41">
        <v>0</v>
      </c>
      <c r="XY129" s="41">
        <v>0</v>
      </c>
      <c r="XZ129" s="41">
        <v>0</v>
      </c>
      <c r="YA129" s="41">
        <v>0</v>
      </c>
      <c r="YB129" s="41">
        <v>0</v>
      </c>
      <c r="YC129" s="41">
        <v>0</v>
      </c>
      <c r="YD129" s="41">
        <v>0</v>
      </c>
      <c r="YE129" s="41">
        <v>0</v>
      </c>
      <c r="YF129" s="41">
        <v>0</v>
      </c>
      <c r="YG129" s="41">
        <v>0</v>
      </c>
      <c r="YH129" s="41">
        <v>0</v>
      </c>
      <c r="YI129" s="41">
        <v>0</v>
      </c>
      <c r="YJ129" s="41">
        <v>0</v>
      </c>
      <c r="YK129" s="41">
        <v>0</v>
      </c>
      <c r="YL129" s="41">
        <v>0</v>
      </c>
      <c r="YM129" s="41">
        <v>0</v>
      </c>
      <c r="YN129" s="41">
        <v>0</v>
      </c>
      <c r="YO129" s="41">
        <v>0</v>
      </c>
      <c r="YP129" s="41">
        <v>0</v>
      </c>
      <c r="YQ129" s="41">
        <v>0</v>
      </c>
      <c r="YR129" s="41">
        <v>0</v>
      </c>
      <c r="YS129" s="41">
        <v>0</v>
      </c>
      <c r="YT129" s="41">
        <v>0</v>
      </c>
      <c r="YU129" s="41">
        <v>0</v>
      </c>
      <c r="YV129" s="41">
        <v>0</v>
      </c>
      <c r="YW129" s="41">
        <v>0</v>
      </c>
      <c r="YX129" s="41">
        <v>0</v>
      </c>
      <c r="YY129" s="41">
        <v>0</v>
      </c>
      <c r="YZ129" s="41">
        <v>0</v>
      </c>
      <c r="ZA129" s="41">
        <v>0</v>
      </c>
      <c r="ZB129" s="41">
        <v>0</v>
      </c>
      <c r="ZC129" s="41">
        <v>0</v>
      </c>
      <c r="ZD129" s="41">
        <v>0</v>
      </c>
      <c r="ZE129" s="41">
        <v>0</v>
      </c>
      <c r="ZF129" s="41">
        <v>0</v>
      </c>
      <c r="ZG129" s="41">
        <v>0</v>
      </c>
      <c r="ZH129" s="41">
        <v>0</v>
      </c>
      <c r="ZI129" s="41">
        <v>0</v>
      </c>
      <c r="ZJ129" s="41">
        <v>0</v>
      </c>
      <c r="ZK129" s="41">
        <v>0</v>
      </c>
      <c r="ZL129" s="41">
        <v>0</v>
      </c>
      <c r="ZM129" s="41">
        <v>2</v>
      </c>
      <c r="ZN129" s="41">
        <v>0</v>
      </c>
      <c r="ZO129" s="27">
        <v>0</v>
      </c>
      <c r="ZP129" s="27">
        <v>1</v>
      </c>
      <c r="ZQ129" s="27">
        <v>2</v>
      </c>
      <c r="ZR129" s="27">
        <v>0</v>
      </c>
      <c r="ZS129" s="27">
        <v>0</v>
      </c>
      <c r="ZT129" s="27">
        <v>1</v>
      </c>
      <c r="ZU129" s="27">
        <v>6</v>
      </c>
      <c r="ZV129" s="27">
        <v>478</v>
      </c>
      <c r="ZW129" s="27">
        <v>1</v>
      </c>
      <c r="ZX129" s="27">
        <v>43</v>
      </c>
      <c r="ZY129" s="27">
        <v>231</v>
      </c>
      <c r="ZZ129" s="27">
        <v>11</v>
      </c>
      <c r="AAA129" s="27">
        <v>18</v>
      </c>
      <c r="AAB129" s="27">
        <v>3</v>
      </c>
      <c r="AAC129" s="27">
        <v>3</v>
      </c>
      <c r="AAD129" s="27">
        <v>0</v>
      </c>
      <c r="AAE129" s="27">
        <v>1</v>
      </c>
      <c r="AAF129" s="27">
        <v>8</v>
      </c>
      <c r="AAG129" s="27">
        <v>14</v>
      </c>
      <c r="AAH129" s="27" t="s">
        <v>612</v>
      </c>
    </row>
    <row r="130" spans="1:710" s="27" customFormat="1" x14ac:dyDescent="0.2">
      <c r="A130" s="27" t="s">
        <v>77</v>
      </c>
      <c r="B130" s="68">
        <v>1041713</v>
      </c>
      <c r="C130" s="28">
        <v>620</v>
      </c>
      <c r="D130" s="28">
        <v>60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1</v>
      </c>
      <c r="L130" s="26">
        <v>2</v>
      </c>
      <c r="M130" s="26">
        <v>0</v>
      </c>
      <c r="N130" s="26">
        <v>0</v>
      </c>
      <c r="O130" s="28">
        <v>12</v>
      </c>
      <c r="P130" s="28">
        <v>13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1</v>
      </c>
      <c r="AI130" s="26">
        <v>0</v>
      </c>
      <c r="AJ130" s="26">
        <v>0</v>
      </c>
      <c r="AK130" s="26">
        <v>0</v>
      </c>
      <c r="AL130" s="26">
        <v>0</v>
      </c>
      <c r="AM130" s="26">
        <v>0</v>
      </c>
      <c r="AN130" s="26">
        <v>0</v>
      </c>
      <c r="AO130" s="26">
        <v>1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0</v>
      </c>
      <c r="AV130" s="26">
        <v>0</v>
      </c>
      <c r="AW130" s="26">
        <v>0</v>
      </c>
      <c r="AX130" s="26">
        <v>0</v>
      </c>
      <c r="AY130" s="26">
        <v>0</v>
      </c>
      <c r="AZ130" s="26">
        <v>0</v>
      </c>
      <c r="BA130" s="26">
        <v>0</v>
      </c>
      <c r="BB130" s="26">
        <v>0</v>
      </c>
      <c r="BC130" s="26">
        <v>0</v>
      </c>
      <c r="BD130" s="26">
        <v>0</v>
      </c>
      <c r="BE130" s="26">
        <v>0</v>
      </c>
      <c r="BF130" s="26">
        <v>0</v>
      </c>
      <c r="BG130" s="26">
        <v>0</v>
      </c>
      <c r="BH130" s="26">
        <v>0</v>
      </c>
      <c r="BI130" s="26">
        <v>0</v>
      </c>
      <c r="BJ130" s="26">
        <v>0</v>
      </c>
      <c r="BK130" s="26">
        <v>0</v>
      </c>
      <c r="BL130" s="26">
        <v>1</v>
      </c>
      <c r="BM130" s="26"/>
      <c r="BN130" s="26"/>
      <c r="BO130" s="26"/>
      <c r="BP130" s="26"/>
      <c r="BQ130" s="26">
        <v>0</v>
      </c>
      <c r="BR130" s="26">
        <v>0</v>
      </c>
      <c r="BS130" s="26">
        <v>0</v>
      </c>
      <c r="BT130" s="26">
        <v>0</v>
      </c>
      <c r="BU130" s="28">
        <v>1</v>
      </c>
      <c r="BV130" s="28">
        <v>8</v>
      </c>
      <c r="BW130" s="28">
        <v>14</v>
      </c>
      <c r="BX130" s="28">
        <v>172</v>
      </c>
      <c r="BY130" s="26">
        <v>0</v>
      </c>
      <c r="BZ130" s="26">
        <v>0</v>
      </c>
      <c r="CA130" s="26">
        <v>0</v>
      </c>
      <c r="CB130" s="26">
        <v>4</v>
      </c>
      <c r="CC130" s="26">
        <v>0</v>
      </c>
      <c r="CD130" s="26">
        <v>2</v>
      </c>
      <c r="CE130" s="26">
        <v>0</v>
      </c>
      <c r="CF130" s="26">
        <v>3</v>
      </c>
      <c r="CG130" s="26">
        <v>0</v>
      </c>
      <c r="CH130" s="26">
        <v>1</v>
      </c>
      <c r="CI130" s="26">
        <v>0</v>
      </c>
      <c r="CJ130" s="26">
        <v>1</v>
      </c>
      <c r="CK130" s="26">
        <v>0</v>
      </c>
      <c r="CL130" s="26">
        <v>0</v>
      </c>
      <c r="CM130" s="26">
        <v>0</v>
      </c>
      <c r="CN130" s="26">
        <v>0</v>
      </c>
      <c r="CO130" s="26">
        <v>0</v>
      </c>
      <c r="CP130" s="26">
        <v>0</v>
      </c>
      <c r="CQ130" s="26">
        <v>0</v>
      </c>
      <c r="CR130" s="26">
        <v>0</v>
      </c>
      <c r="CS130" s="26">
        <v>0</v>
      </c>
      <c r="CT130" s="26">
        <v>0</v>
      </c>
      <c r="CU130" s="26">
        <v>0</v>
      </c>
      <c r="CV130" s="26">
        <v>1</v>
      </c>
      <c r="CW130" s="26">
        <v>0</v>
      </c>
      <c r="CX130" s="26">
        <v>0</v>
      </c>
      <c r="CY130" s="26">
        <v>0</v>
      </c>
      <c r="CZ130" s="26">
        <v>5</v>
      </c>
      <c r="DA130" s="26">
        <v>0</v>
      </c>
      <c r="DB130" s="26">
        <v>3</v>
      </c>
      <c r="DC130" s="26">
        <v>0</v>
      </c>
      <c r="DD130" s="26">
        <v>2</v>
      </c>
      <c r="DE130" s="26">
        <v>0</v>
      </c>
      <c r="DF130" s="26">
        <v>4</v>
      </c>
      <c r="DG130" s="26">
        <v>0</v>
      </c>
      <c r="DH130" s="26">
        <v>11</v>
      </c>
      <c r="DI130" s="26">
        <v>0</v>
      </c>
      <c r="DJ130" s="26">
        <v>13</v>
      </c>
      <c r="DK130" s="26">
        <v>6</v>
      </c>
      <c r="DL130" s="26">
        <v>14</v>
      </c>
      <c r="DM130" s="26">
        <v>1</v>
      </c>
      <c r="DN130" s="26">
        <v>20</v>
      </c>
      <c r="DO130" s="26">
        <v>2</v>
      </c>
      <c r="DP130" s="26">
        <v>14</v>
      </c>
      <c r="DQ130" s="26">
        <v>2</v>
      </c>
      <c r="DR130" s="26">
        <v>16</v>
      </c>
      <c r="DS130" s="26">
        <v>1</v>
      </c>
      <c r="DT130" s="26">
        <v>11</v>
      </c>
      <c r="DU130" s="26">
        <v>3</v>
      </c>
      <c r="DV130" s="26">
        <v>5</v>
      </c>
      <c r="DW130" s="26">
        <v>1</v>
      </c>
      <c r="DX130" s="26">
        <v>2</v>
      </c>
      <c r="DY130" s="26">
        <v>2</v>
      </c>
      <c r="DZ130" s="26">
        <v>6</v>
      </c>
      <c r="EA130" s="26">
        <v>2</v>
      </c>
      <c r="EB130" s="26">
        <v>2</v>
      </c>
      <c r="EC130" s="26">
        <v>0</v>
      </c>
      <c r="ED130" s="26">
        <v>8</v>
      </c>
      <c r="EE130" s="26">
        <v>1</v>
      </c>
      <c r="EF130" s="26">
        <v>4</v>
      </c>
      <c r="EG130" s="26">
        <v>1</v>
      </c>
      <c r="EH130" s="26">
        <v>6</v>
      </c>
      <c r="EI130" s="26">
        <v>0</v>
      </c>
      <c r="EJ130" s="26">
        <v>4</v>
      </c>
      <c r="EK130" s="26">
        <v>2</v>
      </c>
      <c r="EL130" s="26">
        <v>0</v>
      </c>
      <c r="EM130" s="26"/>
      <c r="EN130" s="26"/>
      <c r="EO130" s="26">
        <v>5</v>
      </c>
      <c r="EP130" s="26">
        <v>134</v>
      </c>
      <c r="EQ130" s="26">
        <v>0</v>
      </c>
      <c r="ER130" s="26">
        <v>0</v>
      </c>
      <c r="ES130" s="26">
        <v>0</v>
      </c>
      <c r="ET130" s="26">
        <v>0</v>
      </c>
      <c r="EU130" s="26">
        <v>0</v>
      </c>
      <c r="EV130" s="26">
        <v>2</v>
      </c>
      <c r="EW130" s="26">
        <v>0</v>
      </c>
      <c r="EX130" s="26">
        <v>2</v>
      </c>
      <c r="EY130" s="26">
        <v>0</v>
      </c>
      <c r="EZ130" s="26">
        <v>1</v>
      </c>
      <c r="FA130" s="26">
        <v>0</v>
      </c>
      <c r="FB130" s="26">
        <v>1</v>
      </c>
      <c r="FC130" s="26">
        <v>0</v>
      </c>
      <c r="FD130" s="26">
        <v>0</v>
      </c>
      <c r="FE130" s="26">
        <v>0</v>
      </c>
      <c r="FF130" s="26">
        <v>0</v>
      </c>
      <c r="FG130" s="26">
        <v>0</v>
      </c>
      <c r="FH130" s="26">
        <v>2</v>
      </c>
      <c r="FI130" s="26">
        <v>0</v>
      </c>
      <c r="FJ130" s="26">
        <v>0</v>
      </c>
      <c r="FK130" s="26">
        <v>0</v>
      </c>
      <c r="FL130" s="26">
        <v>1</v>
      </c>
      <c r="FM130" s="26">
        <v>0</v>
      </c>
      <c r="FN130" s="26">
        <v>1</v>
      </c>
      <c r="FO130" s="26">
        <v>0</v>
      </c>
      <c r="FP130" s="26">
        <v>7</v>
      </c>
      <c r="FQ130" s="26">
        <v>0</v>
      </c>
      <c r="FR130" s="26">
        <v>1</v>
      </c>
      <c r="FS130" s="26">
        <v>0</v>
      </c>
      <c r="FT130" s="26">
        <v>1</v>
      </c>
      <c r="FU130" s="26">
        <v>0</v>
      </c>
      <c r="FV130" s="26">
        <v>0</v>
      </c>
      <c r="FW130" s="26">
        <v>0</v>
      </c>
      <c r="FX130" s="26">
        <v>0</v>
      </c>
      <c r="FY130" s="26">
        <v>0</v>
      </c>
      <c r="FZ130" s="26">
        <v>1</v>
      </c>
      <c r="GA130" s="26">
        <v>0</v>
      </c>
      <c r="GB130" s="26">
        <v>0</v>
      </c>
      <c r="GC130" s="26">
        <v>0</v>
      </c>
      <c r="GD130" s="26">
        <v>0</v>
      </c>
      <c r="GE130" s="26">
        <v>0</v>
      </c>
      <c r="GF130" s="26">
        <v>0</v>
      </c>
      <c r="GG130" s="26">
        <v>0</v>
      </c>
      <c r="GH130" s="26">
        <v>0</v>
      </c>
      <c r="GI130" s="26">
        <v>0</v>
      </c>
      <c r="GJ130" s="26">
        <v>0</v>
      </c>
      <c r="GK130" s="26">
        <v>0</v>
      </c>
      <c r="GL130" s="26">
        <v>0</v>
      </c>
      <c r="GM130" s="26">
        <v>0</v>
      </c>
      <c r="GN130" s="26">
        <v>0</v>
      </c>
      <c r="GO130" s="26">
        <v>0</v>
      </c>
      <c r="GP130" s="26">
        <v>0</v>
      </c>
      <c r="GQ130" s="26">
        <v>0</v>
      </c>
      <c r="GR130" s="26">
        <v>0</v>
      </c>
      <c r="GS130" s="26">
        <v>0</v>
      </c>
      <c r="GT130" s="26">
        <v>0</v>
      </c>
      <c r="GU130" s="26">
        <v>0</v>
      </c>
      <c r="GV130" s="26">
        <v>0</v>
      </c>
      <c r="GW130" s="26">
        <v>0</v>
      </c>
      <c r="GX130" s="26">
        <v>0</v>
      </c>
      <c r="GY130" s="26">
        <v>0</v>
      </c>
      <c r="GZ130" s="26">
        <v>0</v>
      </c>
      <c r="HA130" s="26">
        <v>0</v>
      </c>
      <c r="HB130" s="26">
        <v>0</v>
      </c>
      <c r="HC130" s="26">
        <v>1</v>
      </c>
      <c r="HD130" s="26">
        <v>6</v>
      </c>
      <c r="HE130" s="26">
        <v>0</v>
      </c>
      <c r="HF130" s="26">
        <v>3</v>
      </c>
      <c r="HG130" s="26">
        <v>0</v>
      </c>
      <c r="HH130" s="26">
        <v>3</v>
      </c>
      <c r="HI130" s="26">
        <v>0</v>
      </c>
      <c r="HJ130" s="26">
        <v>0</v>
      </c>
      <c r="HK130" s="26">
        <v>1</v>
      </c>
      <c r="HL130" s="26">
        <v>9</v>
      </c>
      <c r="HM130" s="26">
        <v>0</v>
      </c>
      <c r="HN130" s="26">
        <v>4</v>
      </c>
      <c r="HO130" s="26">
        <v>0</v>
      </c>
      <c r="HP130" s="26">
        <v>3</v>
      </c>
      <c r="HQ130" s="26">
        <v>0</v>
      </c>
      <c r="HR130" s="26">
        <v>2</v>
      </c>
      <c r="HS130" s="26">
        <v>0</v>
      </c>
      <c r="HT130" s="26">
        <v>0</v>
      </c>
      <c r="HU130" s="26">
        <v>1</v>
      </c>
      <c r="HV130" s="26">
        <v>2</v>
      </c>
      <c r="HW130" s="26">
        <v>0</v>
      </c>
      <c r="HX130" s="26">
        <v>4</v>
      </c>
      <c r="HY130" s="26">
        <v>0</v>
      </c>
      <c r="HZ130" s="26">
        <v>1</v>
      </c>
      <c r="IA130" s="26">
        <v>0</v>
      </c>
      <c r="IB130" s="26">
        <v>6</v>
      </c>
      <c r="IC130" s="26">
        <v>0</v>
      </c>
      <c r="ID130" s="26">
        <v>2</v>
      </c>
      <c r="IE130" s="26">
        <v>0</v>
      </c>
      <c r="IF130" s="26">
        <v>1</v>
      </c>
      <c r="IG130" s="26">
        <v>0</v>
      </c>
      <c r="IH130" s="26">
        <v>3</v>
      </c>
      <c r="II130" s="26"/>
      <c r="IJ130" s="26">
        <v>0</v>
      </c>
      <c r="IK130" s="26">
        <v>0</v>
      </c>
      <c r="IL130" s="26">
        <v>0</v>
      </c>
      <c r="IM130" s="26">
        <v>0</v>
      </c>
      <c r="IN130" s="26">
        <v>0</v>
      </c>
      <c r="IO130" s="26">
        <v>0</v>
      </c>
      <c r="IP130" s="26">
        <v>0</v>
      </c>
      <c r="IQ130" s="26">
        <v>0</v>
      </c>
      <c r="IR130" s="26">
        <v>0</v>
      </c>
      <c r="IS130" s="26">
        <v>0</v>
      </c>
      <c r="IT130" s="26">
        <v>0</v>
      </c>
      <c r="IU130" s="26">
        <v>0</v>
      </c>
      <c r="IV130" s="26"/>
      <c r="IW130" s="26">
        <v>0</v>
      </c>
      <c r="IX130" s="26">
        <v>0</v>
      </c>
      <c r="IY130" s="26">
        <v>0</v>
      </c>
      <c r="IZ130" s="26">
        <v>0</v>
      </c>
      <c r="JA130" s="26">
        <v>0</v>
      </c>
      <c r="JB130" s="26">
        <v>0</v>
      </c>
      <c r="JC130" s="26">
        <v>0</v>
      </c>
      <c r="JD130" s="26">
        <v>0</v>
      </c>
      <c r="JE130" s="26">
        <v>0</v>
      </c>
      <c r="JF130" s="26">
        <v>0</v>
      </c>
      <c r="JG130" s="26">
        <v>0</v>
      </c>
      <c r="JH130" s="26">
        <v>0</v>
      </c>
      <c r="JI130" s="26"/>
      <c r="JJ130" s="26">
        <v>0</v>
      </c>
      <c r="JK130" s="26">
        <v>0</v>
      </c>
      <c r="JL130" s="26">
        <v>0</v>
      </c>
      <c r="JM130" s="26">
        <v>0</v>
      </c>
      <c r="JN130" s="26">
        <v>0</v>
      </c>
      <c r="JO130" s="26">
        <v>0</v>
      </c>
      <c r="JP130" s="26">
        <v>0</v>
      </c>
      <c r="JQ130" s="26">
        <v>0</v>
      </c>
      <c r="JR130" s="26">
        <v>0</v>
      </c>
      <c r="JS130" s="26">
        <v>0</v>
      </c>
      <c r="JT130" s="26">
        <v>0</v>
      </c>
      <c r="JU130" s="26">
        <v>0</v>
      </c>
      <c r="JV130" s="26"/>
      <c r="JW130" s="26">
        <v>0</v>
      </c>
      <c r="JX130" s="26">
        <v>0</v>
      </c>
      <c r="JY130" s="26">
        <v>0</v>
      </c>
      <c r="JZ130" s="26">
        <v>0</v>
      </c>
      <c r="KA130" s="26">
        <v>0</v>
      </c>
      <c r="KB130" s="26">
        <v>0</v>
      </c>
      <c r="KC130" s="26">
        <v>0</v>
      </c>
      <c r="KD130" s="26">
        <v>0</v>
      </c>
      <c r="KE130" s="26">
        <v>0</v>
      </c>
      <c r="KF130" s="26">
        <v>0</v>
      </c>
      <c r="KG130" s="26">
        <v>0</v>
      </c>
      <c r="KH130" s="26">
        <v>0</v>
      </c>
      <c r="KI130" s="26"/>
      <c r="KJ130" s="26">
        <v>14</v>
      </c>
      <c r="KK130" s="26">
        <v>1</v>
      </c>
      <c r="KL130" s="26">
        <v>2</v>
      </c>
      <c r="KM130" s="26">
        <v>6</v>
      </c>
      <c r="KN130" s="26">
        <v>2</v>
      </c>
      <c r="KO130" s="26">
        <v>5</v>
      </c>
      <c r="KP130" s="26">
        <v>0</v>
      </c>
      <c r="KQ130" s="26">
        <v>0</v>
      </c>
      <c r="KR130" s="26">
        <v>0</v>
      </c>
      <c r="KS130" s="26">
        <v>1</v>
      </c>
      <c r="KT130" s="26">
        <v>0</v>
      </c>
      <c r="KU130" s="26">
        <v>0</v>
      </c>
      <c r="KV130" s="26">
        <v>0</v>
      </c>
      <c r="KW130" s="26">
        <v>0</v>
      </c>
      <c r="KX130" s="26">
        <v>1</v>
      </c>
      <c r="KY130" s="26">
        <v>0</v>
      </c>
      <c r="KZ130" s="26">
        <v>0</v>
      </c>
      <c r="LA130" s="26">
        <v>0</v>
      </c>
      <c r="LB130" s="26">
        <v>2</v>
      </c>
      <c r="LC130" s="26">
        <v>1</v>
      </c>
      <c r="LD130" s="26">
        <v>1</v>
      </c>
      <c r="LE130" s="26">
        <v>0</v>
      </c>
      <c r="LF130" s="26">
        <v>1</v>
      </c>
      <c r="LG130" s="26">
        <v>0</v>
      </c>
      <c r="LH130" s="26">
        <v>0</v>
      </c>
      <c r="LI130" s="26">
        <v>0</v>
      </c>
      <c r="LJ130" s="26">
        <v>0</v>
      </c>
      <c r="LK130" s="26">
        <v>0</v>
      </c>
      <c r="LL130" s="26">
        <v>0</v>
      </c>
      <c r="LM130" s="26">
        <v>0</v>
      </c>
      <c r="LN130" s="26">
        <v>9</v>
      </c>
      <c r="LO130" s="26">
        <v>0</v>
      </c>
      <c r="LP130" s="26">
        <v>0</v>
      </c>
      <c r="LQ130" s="26">
        <v>1</v>
      </c>
      <c r="LR130" s="26">
        <v>0</v>
      </c>
      <c r="LS130" s="26">
        <v>0</v>
      </c>
      <c r="LT130" s="26">
        <v>1</v>
      </c>
      <c r="LU130" s="26">
        <v>0</v>
      </c>
      <c r="LV130" s="26">
        <v>0</v>
      </c>
      <c r="LW130" s="26">
        <v>0</v>
      </c>
      <c r="LX130" s="26">
        <v>0</v>
      </c>
      <c r="LY130" s="26">
        <v>0</v>
      </c>
      <c r="LZ130" s="26">
        <v>0</v>
      </c>
      <c r="MA130" s="26">
        <v>0</v>
      </c>
      <c r="MB130" s="26">
        <v>0</v>
      </c>
      <c r="MC130" s="26">
        <v>0</v>
      </c>
      <c r="MD130" s="26">
        <v>0</v>
      </c>
      <c r="ME130" s="26">
        <v>1</v>
      </c>
      <c r="MF130" s="26">
        <v>0</v>
      </c>
      <c r="MG130" s="26">
        <v>0</v>
      </c>
      <c r="MH130" s="26">
        <v>1</v>
      </c>
      <c r="MI130" s="26">
        <v>0</v>
      </c>
      <c r="MJ130" s="26">
        <v>0</v>
      </c>
      <c r="MK130" s="26">
        <v>0</v>
      </c>
      <c r="ML130" s="26">
        <v>0</v>
      </c>
      <c r="MM130" s="28">
        <v>0</v>
      </c>
      <c r="MN130" s="26">
        <v>0</v>
      </c>
      <c r="MO130" s="26">
        <v>0</v>
      </c>
      <c r="MP130" s="26">
        <v>0</v>
      </c>
      <c r="MQ130" s="26">
        <v>0</v>
      </c>
      <c r="MR130" s="26">
        <v>0</v>
      </c>
      <c r="MS130" s="26">
        <v>0</v>
      </c>
      <c r="MT130" s="26">
        <v>0</v>
      </c>
      <c r="MU130" s="26">
        <v>0</v>
      </c>
      <c r="MV130" s="26">
        <v>0</v>
      </c>
      <c r="MW130" s="26">
        <v>0</v>
      </c>
      <c r="MX130" s="26">
        <v>0</v>
      </c>
      <c r="MY130" s="26">
        <v>0</v>
      </c>
      <c r="MZ130" s="26">
        <v>0</v>
      </c>
      <c r="NA130" s="26">
        <v>0</v>
      </c>
      <c r="NB130" s="26">
        <v>0</v>
      </c>
      <c r="NC130" s="26">
        <v>0</v>
      </c>
      <c r="ND130" s="26">
        <v>0</v>
      </c>
      <c r="NE130" s="26">
        <v>0</v>
      </c>
      <c r="NF130" s="26">
        <v>0</v>
      </c>
      <c r="NG130" s="26">
        <v>0</v>
      </c>
      <c r="NH130" s="26">
        <v>0</v>
      </c>
      <c r="NI130" s="26">
        <v>0</v>
      </c>
      <c r="NJ130" s="26">
        <v>0</v>
      </c>
      <c r="NK130" s="26">
        <v>0</v>
      </c>
      <c r="NL130" s="26">
        <v>0</v>
      </c>
      <c r="NM130" s="26">
        <v>0</v>
      </c>
      <c r="NN130" s="26">
        <v>0</v>
      </c>
      <c r="NO130" s="26">
        <v>0</v>
      </c>
      <c r="NP130" s="26">
        <v>0</v>
      </c>
      <c r="NQ130" s="26">
        <v>0</v>
      </c>
      <c r="NR130" s="26">
        <v>0</v>
      </c>
      <c r="NS130" s="26">
        <v>0</v>
      </c>
      <c r="NT130" s="26">
        <v>0</v>
      </c>
      <c r="NU130" s="26">
        <v>0</v>
      </c>
      <c r="NV130" s="26">
        <v>0</v>
      </c>
      <c r="NW130" s="26">
        <v>0</v>
      </c>
      <c r="NX130" s="26">
        <v>0</v>
      </c>
      <c r="NY130" s="26">
        <v>0</v>
      </c>
      <c r="NZ130" s="26">
        <v>0</v>
      </c>
      <c r="OA130" s="26">
        <v>0</v>
      </c>
      <c r="OB130" s="26">
        <v>0</v>
      </c>
      <c r="OC130" s="26">
        <v>0</v>
      </c>
      <c r="OD130" s="26">
        <v>0</v>
      </c>
      <c r="OE130" s="26">
        <v>0</v>
      </c>
      <c r="OF130" s="26">
        <v>0</v>
      </c>
      <c r="OG130" s="26">
        <v>0</v>
      </c>
      <c r="OH130" s="26"/>
      <c r="OI130" s="26">
        <v>0</v>
      </c>
      <c r="OJ130" s="26">
        <v>0</v>
      </c>
      <c r="OK130" s="28">
        <v>210</v>
      </c>
      <c r="OL130" s="26">
        <v>0</v>
      </c>
      <c r="OM130" s="26">
        <v>0</v>
      </c>
      <c r="ON130" s="26">
        <v>3</v>
      </c>
      <c r="OO130" s="26">
        <v>1</v>
      </c>
      <c r="OP130" s="26">
        <v>3</v>
      </c>
      <c r="OQ130" s="26">
        <v>60</v>
      </c>
      <c r="OR130" s="26">
        <v>8</v>
      </c>
      <c r="OS130" s="26">
        <v>2</v>
      </c>
      <c r="OT130" s="26">
        <v>41</v>
      </c>
      <c r="OU130" s="26">
        <v>15</v>
      </c>
      <c r="OV130" s="26">
        <v>9</v>
      </c>
      <c r="OW130" s="26">
        <v>68</v>
      </c>
      <c r="OX130" s="28">
        <v>210</v>
      </c>
      <c r="OY130" s="26">
        <v>3</v>
      </c>
      <c r="OZ130" s="26">
        <v>64</v>
      </c>
      <c r="PA130" s="26">
        <v>51</v>
      </c>
      <c r="PB130" s="26">
        <v>92</v>
      </c>
      <c r="PC130" s="28">
        <v>13</v>
      </c>
      <c r="PD130" s="26">
        <v>12</v>
      </c>
      <c r="PE130" s="26">
        <v>1</v>
      </c>
      <c r="PF130" s="28">
        <v>1</v>
      </c>
      <c r="PG130" s="26">
        <v>1</v>
      </c>
      <c r="PH130" s="26">
        <v>0</v>
      </c>
      <c r="PI130" s="26">
        <v>0</v>
      </c>
      <c r="PJ130" s="26">
        <v>0</v>
      </c>
      <c r="PK130" s="28">
        <v>12</v>
      </c>
      <c r="PL130" s="26">
        <v>0</v>
      </c>
      <c r="PM130" s="26">
        <v>0</v>
      </c>
      <c r="PN130" s="26">
        <v>0</v>
      </c>
      <c r="PO130" s="26">
        <v>0</v>
      </c>
      <c r="PP130" s="26">
        <v>0</v>
      </c>
      <c r="PQ130" s="26">
        <v>0</v>
      </c>
      <c r="PR130" s="26">
        <v>0</v>
      </c>
      <c r="PS130" s="26">
        <v>0</v>
      </c>
      <c r="PT130" s="26">
        <v>0</v>
      </c>
      <c r="PU130" s="26">
        <v>0</v>
      </c>
      <c r="PV130" s="26">
        <v>0</v>
      </c>
      <c r="PW130" s="26">
        <v>1</v>
      </c>
      <c r="PX130" s="26">
        <v>0</v>
      </c>
      <c r="PY130" s="26">
        <v>0</v>
      </c>
      <c r="PZ130" s="26">
        <v>1</v>
      </c>
      <c r="QA130" s="26">
        <v>0</v>
      </c>
      <c r="QB130" s="26">
        <v>0</v>
      </c>
      <c r="QC130" s="26">
        <v>0</v>
      </c>
      <c r="QD130" s="26">
        <v>0</v>
      </c>
      <c r="QE130" s="26">
        <v>0</v>
      </c>
      <c r="QF130" s="26">
        <v>0</v>
      </c>
      <c r="QG130" s="26">
        <v>0</v>
      </c>
      <c r="QH130" s="26">
        <v>0</v>
      </c>
      <c r="QI130" s="26">
        <v>1</v>
      </c>
      <c r="QJ130" s="26">
        <v>0</v>
      </c>
      <c r="QK130" s="26">
        <v>0</v>
      </c>
      <c r="QL130" s="26">
        <v>0</v>
      </c>
      <c r="QM130" s="26">
        <v>0</v>
      </c>
      <c r="QN130" s="26">
        <v>0</v>
      </c>
      <c r="QO130" s="26">
        <v>0</v>
      </c>
      <c r="QP130" s="26">
        <v>0</v>
      </c>
      <c r="QQ130" s="26">
        <v>0</v>
      </c>
      <c r="QR130" s="26">
        <v>0</v>
      </c>
      <c r="QS130" s="26">
        <v>0</v>
      </c>
      <c r="QT130" s="26">
        <v>0</v>
      </c>
      <c r="QU130" s="26">
        <v>0</v>
      </c>
      <c r="QV130" s="26">
        <v>0</v>
      </c>
      <c r="QW130" s="26">
        <v>1</v>
      </c>
      <c r="QX130" s="26">
        <v>0</v>
      </c>
      <c r="QY130" s="26">
        <v>0</v>
      </c>
      <c r="QZ130" s="26">
        <v>0</v>
      </c>
      <c r="RA130" s="26">
        <v>0</v>
      </c>
      <c r="RB130" s="26">
        <v>0</v>
      </c>
      <c r="RC130" s="26">
        <v>0</v>
      </c>
      <c r="RD130" s="26">
        <v>0</v>
      </c>
      <c r="RE130" s="26">
        <v>0</v>
      </c>
      <c r="RF130" s="26">
        <v>0</v>
      </c>
      <c r="RG130" s="26">
        <v>0</v>
      </c>
      <c r="RH130" s="26">
        <v>0</v>
      </c>
      <c r="RI130" s="26">
        <v>0</v>
      </c>
      <c r="RJ130" s="26">
        <v>0</v>
      </c>
      <c r="RK130" s="26">
        <v>2</v>
      </c>
      <c r="RL130" s="26">
        <v>0</v>
      </c>
      <c r="RM130" s="26">
        <v>0</v>
      </c>
      <c r="RN130" s="26">
        <v>0</v>
      </c>
      <c r="RO130" s="26">
        <v>0</v>
      </c>
      <c r="RP130" s="26">
        <v>0</v>
      </c>
      <c r="RQ130" s="26">
        <v>1</v>
      </c>
      <c r="RR130" s="26">
        <v>0</v>
      </c>
      <c r="RS130" s="26">
        <v>1</v>
      </c>
      <c r="RT130" s="26">
        <v>0</v>
      </c>
      <c r="RU130" s="26">
        <v>0</v>
      </c>
      <c r="RV130" s="26">
        <v>2</v>
      </c>
      <c r="RW130" s="26">
        <v>0</v>
      </c>
      <c r="RX130" s="26">
        <v>0</v>
      </c>
      <c r="RY130" s="26">
        <v>0</v>
      </c>
      <c r="RZ130" s="26">
        <v>1</v>
      </c>
      <c r="SA130" s="26">
        <v>1</v>
      </c>
      <c r="SB130" s="26">
        <v>0</v>
      </c>
      <c r="SC130" s="26">
        <v>0</v>
      </c>
      <c r="SD130" s="26">
        <v>0</v>
      </c>
      <c r="SE130" s="26">
        <v>0</v>
      </c>
      <c r="SF130" s="28">
        <v>12</v>
      </c>
      <c r="SG130" s="26">
        <v>0</v>
      </c>
      <c r="SH130" s="26">
        <v>0</v>
      </c>
      <c r="SI130" s="26">
        <v>0</v>
      </c>
      <c r="SJ130" s="26">
        <v>2</v>
      </c>
      <c r="SK130" s="26">
        <v>0</v>
      </c>
      <c r="SL130" s="26">
        <v>0</v>
      </c>
      <c r="SM130" s="26">
        <v>0</v>
      </c>
      <c r="SN130" s="26">
        <v>0</v>
      </c>
      <c r="SO130" s="26">
        <v>0</v>
      </c>
      <c r="SP130" s="26">
        <v>1</v>
      </c>
      <c r="SQ130" s="26">
        <v>0</v>
      </c>
      <c r="SR130" s="26">
        <v>2</v>
      </c>
      <c r="SS130" s="26">
        <v>0</v>
      </c>
      <c r="ST130" s="26">
        <v>1</v>
      </c>
      <c r="SU130" s="26">
        <v>3</v>
      </c>
      <c r="SV130" s="26">
        <v>0</v>
      </c>
      <c r="SW130" s="26">
        <v>0</v>
      </c>
      <c r="SX130" s="26">
        <v>0</v>
      </c>
      <c r="SY130" s="26">
        <v>1</v>
      </c>
      <c r="SZ130" s="26">
        <v>1</v>
      </c>
      <c r="TA130" s="26">
        <v>0</v>
      </c>
      <c r="TB130" s="26">
        <v>0</v>
      </c>
      <c r="TC130" s="26">
        <v>0</v>
      </c>
      <c r="TD130" s="26">
        <v>1</v>
      </c>
      <c r="TE130" s="28">
        <v>45</v>
      </c>
      <c r="TF130" s="26">
        <v>0</v>
      </c>
      <c r="TG130" s="26">
        <v>1</v>
      </c>
      <c r="TH130" s="26">
        <v>1</v>
      </c>
      <c r="TI130" s="26">
        <v>2</v>
      </c>
      <c r="TJ130" s="26">
        <v>0</v>
      </c>
      <c r="TK130" s="26">
        <v>0</v>
      </c>
      <c r="TL130" s="26">
        <v>2</v>
      </c>
      <c r="TM130" s="26">
        <v>7</v>
      </c>
      <c r="TN130" s="26">
        <v>6</v>
      </c>
      <c r="TO130" s="26">
        <v>4</v>
      </c>
      <c r="TP130" s="26">
        <v>3</v>
      </c>
      <c r="TQ130" s="26">
        <v>2</v>
      </c>
      <c r="TR130" s="26">
        <v>0</v>
      </c>
      <c r="TS130" s="26">
        <v>0</v>
      </c>
      <c r="TT130" s="26">
        <v>0</v>
      </c>
      <c r="TU130" s="26">
        <v>0</v>
      </c>
      <c r="TV130" s="26">
        <v>0</v>
      </c>
      <c r="TW130" s="26">
        <v>0</v>
      </c>
      <c r="TX130" s="26">
        <v>0</v>
      </c>
      <c r="TY130" s="26">
        <v>2</v>
      </c>
      <c r="TZ130" s="26">
        <v>4</v>
      </c>
      <c r="UA130" s="26">
        <v>5</v>
      </c>
      <c r="UB130" s="26">
        <v>3</v>
      </c>
      <c r="UC130" s="26">
        <v>1</v>
      </c>
      <c r="UD130" s="26">
        <v>1</v>
      </c>
      <c r="UE130" s="26">
        <v>2</v>
      </c>
      <c r="UF130" s="26">
        <v>0</v>
      </c>
      <c r="UG130" s="26">
        <v>0</v>
      </c>
      <c r="UH130" s="26">
        <v>0</v>
      </c>
      <c r="UI130" s="26">
        <v>0</v>
      </c>
      <c r="UJ130" s="28">
        <v>1362</v>
      </c>
      <c r="UK130" s="26">
        <v>2</v>
      </c>
      <c r="UL130" s="26">
        <v>20</v>
      </c>
      <c r="UM130" s="26">
        <v>8</v>
      </c>
      <c r="UN130" s="26">
        <v>5</v>
      </c>
      <c r="UO130" s="26">
        <v>44</v>
      </c>
      <c r="UP130" s="26">
        <v>198</v>
      </c>
      <c r="UQ130" s="26">
        <v>187</v>
      </c>
      <c r="UR130" s="26">
        <v>161</v>
      </c>
      <c r="US130" s="26">
        <v>89</v>
      </c>
      <c r="UT130" s="26">
        <v>74</v>
      </c>
      <c r="UU130" s="26">
        <v>53</v>
      </c>
      <c r="UV130" s="26">
        <v>76</v>
      </c>
      <c r="UW130" s="26">
        <v>4</v>
      </c>
      <c r="UX130" s="26">
        <v>16</v>
      </c>
      <c r="UY130" s="26">
        <v>9</v>
      </c>
      <c r="UZ130" s="26">
        <v>3</v>
      </c>
      <c r="VA130" s="26">
        <v>6</v>
      </c>
      <c r="VB130" s="26">
        <v>37</v>
      </c>
      <c r="VC130" s="26">
        <v>77</v>
      </c>
      <c r="VD130" s="26">
        <v>87</v>
      </c>
      <c r="VE130" s="26">
        <v>78</v>
      </c>
      <c r="VF130" s="26">
        <v>46</v>
      </c>
      <c r="VG130" s="26">
        <v>21</v>
      </c>
      <c r="VH130" s="26">
        <v>61</v>
      </c>
      <c r="VI130" s="26">
        <v>0</v>
      </c>
      <c r="VJ130" s="26">
        <v>0</v>
      </c>
      <c r="VK130" s="26">
        <v>0</v>
      </c>
      <c r="VL130" s="26">
        <v>0</v>
      </c>
      <c r="VM130" s="28">
        <v>38</v>
      </c>
      <c r="VN130" s="26">
        <v>0</v>
      </c>
      <c r="VO130" s="26">
        <v>3</v>
      </c>
      <c r="VP130" s="26">
        <v>2</v>
      </c>
      <c r="VQ130" s="26">
        <v>9</v>
      </c>
      <c r="VR130" s="26">
        <v>0</v>
      </c>
      <c r="VS130" s="26">
        <v>1</v>
      </c>
      <c r="VT130" s="26">
        <v>8</v>
      </c>
      <c r="VU130" s="26">
        <v>15</v>
      </c>
      <c r="VV130" s="28">
        <v>4</v>
      </c>
      <c r="VW130" s="26">
        <v>0</v>
      </c>
      <c r="VX130" s="26">
        <v>0</v>
      </c>
      <c r="VY130" s="26">
        <v>0</v>
      </c>
      <c r="VZ130" s="26">
        <v>0</v>
      </c>
      <c r="WA130" s="26">
        <v>0</v>
      </c>
      <c r="WB130" s="26">
        <v>0</v>
      </c>
      <c r="WC130" s="26">
        <v>0</v>
      </c>
      <c r="WD130" s="26">
        <v>0</v>
      </c>
      <c r="WE130" s="26">
        <v>0</v>
      </c>
      <c r="WF130" s="26">
        <v>0</v>
      </c>
      <c r="WG130" s="26">
        <v>0</v>
      </c>
      <c r="WH130" s="26">
        <v>1</v>
      </c>
      <c r="WI130" s="26">
        <v>0</v>
      </c>
      <c r="WJ130" s="26">
        <v>0</v>
      </c>
      <c r="WK130" s="26">
        <v>1</v>
      </c>
      <c r="WL130" s="26">
        <v>0</v>
      </c>
      <c r="WM130" s="26">
        <v>0</v>
      </c>
      <c r="WN130" s="26">
        <v>0</v>
      </c>
      <c r="WO130" s="26">
        <v>0</v>
      </c>
      <c r="WP130" s="26">
        <v>0</v>
      </c>
      <c r="WQ130" s="26">
        <v>0</v>
      </c>
      <c r="WR130" s="26">
        <v>0</v>
      </c>
      <c r="WS130" s="26">
        <v>0</v>
      </c>
      <c r="WT130" s="26">
        <v>1</v>
      </c>
      <c r="WU130" s="26">
        <v>0</v>
      </c>
      <c r="WV130" s="26">
        <v>0</v>
      </c>
      <c r="WW130" s="26">
        <v>0</v>
      </c>
      <c r="WX130" s="26">
        <v>0</v>
      </c>
      <c r="WY130" s="26">
        <v>0</v>
      </c>
      <c r="WZ130" s="26">
        <v>0</v>
      </c>
      <c r="XA130" s="26">
        <v>0</v>
      </c>
      <c r="XB130" s="26">
        <v>0</v>
      </c>
      <c r="XC130" s="26">
        <v>0</v>
      </c>
      <c r="XD130" s="26">
        <v>0</v>
      </c>
      <c r="XE130" s="26">
        <v>0</v>
      </c>
      <c r="XF130" s="26">
        <v>0</v>
      </c>
      <c r="XG130" s="26">
        <v>0</v>
      </c>
      <c r="XH130" s="26">
        <v>1</v>
      </c>
      <c r="XI130" s="26">
        <v>0</v>
      </c>
      <c r="XJ130" s="26">
        <v>0</v>
      </c>
      <c r="XK130" s="26">
        <v>0</v>
      </c>
      <c r="XL130" s="26">
        <v>0</v>
      </c>
      <c r="XM130" s="26">
        <v>0</v>
      </c>
      <c r="XN130" s="26">
        <v>0</v>
      </c>
      <c r="XO130" s="26">
        <v>0</v>
      </c>
      <c r="XP130" s="26">
        <v>0</v>
      </c>
      <c r="XQ130" s="26">
        <v>0</v>
      </c>
      <c r="XR130" s="26">
        <v>0</v>
      </c>
      <c r="XS130" s="41">
        <v>0</v>
      </c>
      <c r="XT130" s="41">
        <v>0</v>
      </c>
      <c r="XU130" s="41">
        <v>0</v>
      </c>
      <c r="XV130" s="41">
        <v>0</v>
      </c>
      <c r="XW130" s="41">
        <v>0</v>
      </c>
      <c r="XX130" s="41">
        <v>0</v>
      </c>
      <c r="XY130" s="41">
        <v>0</v>
      </c>
      <c r="XZ130" s="41">
        <v>0</v>
      </c>
      <c r="YA130" s="41">
        <v>0</v>
      </c>
      <c r="YB130" s="41">
        <v>0</v>
      </c>
      <c r="YC130" s="41">
        <v>0</v>
      </c>
      <c r="YD130" s="41">
        <v>0</v>
      </c>
      <c r="YE130" s="41">
        <v>0</v>
      </c>
      <c r="YF130" s="41">
        <v>0</v>
      </c>
      <c r="YG130" s="41">
        <v>0</v>
      </c>
      <c r="YH130" s="41">
        <v>0</v>
      </c>
      <c r="YI130" s="41">
        <v>0</v>
      </c>
      <c r="YJ130" s="41">
        <v>0</v>
      </c>
      <c r="YK130" s="41">
        <v>0</v>
      </c>
      <c r="YL130" s="41">
        <v>0</v>
      </c>
      <c r="YM130" s="41">
        <v>0</v>
      </c>
      <c r="YN130" s="41">
        <v>0</v>
      </c>
      <c r="YO130" s="41">
        <v>0</v>
      </c>
      <c r="YP130" s="41">
        <v>0</v>
      </c>
      <c r="YQ130" s="41">
        <v>0</v>
      </c>
      <c r="YR130" s="41">
        <v>0</v>
      </c>
      <c r="YS130" s="41">
        <v>0</v>
      </c>
      <c r="YT130" s="41">
        <v>0</v>
      </c>
      <c r="YU130" s="41">
        <v>0</v>
      </c>
      <c r="YV130" s="41">
        <v>0</v>
      </c>
      <c r="YW130" s="41">
        <v>0</v>
      </c>
      <c r="YX130" s="41">
        <v>0</v>
      </c>
      <c r="YY130" s="41">
        <v>0</v>
      </c>
      <c r="YZ130" s="41">
        <v>0</v>
      </c>
      <c r="ZA130" s="41">
        <v>0</v>
      </c>
      <c r="ZB130" s="41">
        <v>0</v>
      </c>
      <c r="ZC130" s="41">
        <v>0</v>
      </c>
      <c r="ZD130" s="41">
        <v>0</v>
      </c>
      <c r="ZE130" s="41">
        <v>0</v>
      </c>
      <c r="ZF130" s="41">
        <v>0</v>
      </c>
      <c r="ZG130" s="41">
        <v>0</v>
      </c>
      <c r="ZH130" s="41">
        <v>0</v>
      </c>
      <c r="ZI130" s="41">
        <v>0</v>
      </c>
      <c r="ZJ130" s="41">
        <v>0</v>
      </c>
      <c r="ZK130" s="41">
        <v>0</v>
      </c>
      <c r="ZL130" s="41">
        <v>0</v>
      </c>
      <c r="ZM130" s="41">
        <v>4</v>
      </c>
      <c r="ZN130" s="41">
        <v>0</v>
      </c>
      <c r="ZO130" s="27">
        <v>0</v>
      </c>
      <c r="ZP130" s="27">
        <v>2</v>
      </c>
      <c r="ZQ130" s="27">
        <v>2</v>
      </c>
      <c r="ZR130" s="27">
        <v>3</v>
      </c>
      <c r="ZS130" s="27">
        <v>4</v>
      </c>
      <c r="ZT130" s="27">
        <v>10</v>
      </c>
      <c r="ZU130" s="27">
        <v>19</v>
      </c>
      <c r="ZV130" s="27">
        <v>1135</v>
      </c>
      <c r="ZW130" s="27">
        <v>4</v>
      </c>
      <c r="ZX130" s="27">
        <v>69</v>
      </c>
      <c r="ZY130" s="27">
        <v>305</v>
      </c>
      <c r="ZZ130" s="27">
        <v>27</v>
      </c>
      <c r="AAA130" s="27">
        <v>38</v>
      </c>
      <c r="AAB130" s="27">
        <v>3</v>
      </c>
      <c r="AAC130" s="27">
        <v>4</v>
      </c>
      <c r="AAD130" s="27">
        <v>1</v>
      </c>
      <c r="AAE130" s="27">
        <v>4</v>
      </c>
      <c r="AAF130" s="27">
        <v>23</v>
      </c>
      <c r="AAG130" s="27">
        <v>30</v>
      </c>
      <c r="AAH130" s="27" t="s">
        <v>613</v>
      </c>
    </row>
    <row r="131" spans="1:710" s="27" customFormat="1" x14ac:dyDescent="0.2">
      <c r="A131" s="27" t="s">
        <v>78</v>
      </c>
      <c r="B131" s="68">
        <v>1041706</v>
      </c>
      <c r="C131" s="28">
        <v>1015</v>
      </c>
      <c r="D131" s="28">
        <v>69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1</v>
      </c>
      <c r="L131" s="26">
        <v>16</v>
      </c>
      <c r="M131" s="26">
        <v>0</v>
      </c>
      <c r="N131" s="26">
        <v>2</v>
      </c>
      <c r="O131" s="28">
        <v>12</v>
      </c>
      <c r="P131" s="28">
        <v>34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5</v>
      </c>
      <c r="AI131" s="26">
        <v>0</v>
      </c>
      <c r="AJ131" s="26">
        <v>0</v>
      </c>
      <c r="AK131" s="26">
        <v>1</v>
      </c>
      <c r="AL131" s="26">
        <v>3</v>
      </c>
      <c r="AM131" s="26">
        <v>0</v>
      </c>
      <c r="AN131" s="26">
        <v>5</v>
      </c>
      <c r="AO131" s="26">
        <v>0</v>
      </c>
      <c r="AP131" s="26">
        <v>4</v>
      </c>
      <c r="AQ131" s="26">
        <v>1</v>
      </c>
      <c r="AR131" s="26">
        <v>1</v>
      </c>
      <c r="AS131" s="26">
        <v>2</v>
      </c>
      <c r="AT131" s="26">
        <v>0</v>
      </c>
      <c r="AU131" s="26">
        <v>0</v>
      </c>
      <c r="AV131" s="26">
        <v>3</v>
      </c>
      <c r="AW131" s="26">
        <v>0</v>
      </c>
      <c r="AX131" s="26">
        <v>4</v>
      </c>
      <c r="AY131" s="26">
        <v>0</v>
      </c>
      <c r="AZ131" s="26">
        <v>1</v>
      </c>
      <c r="BA131" s="26">
        <v>0</v>
      </c>
      <c r="BB131" s="26">
        <v>1</v>
      </c>
      <c r="BC131" s="26">
        <v>0</v>
      </c>
      <c r="BD131" s="26">
        <v>5</v>
      </c>
      <c r="BE131" s="26">
        <v>0</v>
      </c>
      <c r="BF131" s="26">
        <v>1</v>
      </c>
      <c r="BG131" s="26">
        <v>0</v>
      </c>
      <c r="BH131" s="26">
        <v>0</v>
      </c>
      <c r="BI131" s="26">
        <v>0</v>
      </c>
      <c r="BJ131" s="26">
        <v>3</v>
      </c>
      <c r="BK131" s="26">
        <v>0</v>
      </c>
      <c r="BL131" s="26">
        <v>3</v>
      </c>
      <c r="BM131" s="26"/>
      <c r="BN131" s="26"/>
      <c r="BO131" s="26"/>
      <c r="BP131" s="26"/>
      <c r="BQ131" s="26">
        <v>0</v>
      </c>
      <c r="BR131" s="26">
        <v>0</v>
      </c>
      <c r="BS131" s="26">
        <v>0</v>
      </c>
      <c r="BT131" s="26">
        <v>0</v>
      </c>
      <c r="BU131" s="28">
        <v>0</v>
      </c>
      <c r="BV131" s="28">
        <v>13</v>
      </c>
      <c r="BW131" s="28">
        <v>6</v>
      </c>
      <c r="BX131" s="28">
        <v>96</v>
      </c>
      <c r="BY131" s="26">
        <v>0</v>
      </c>
      <c r="BZ131" s="26">
        <v>0</v>
      </c>
      <c r="CA131" s="26">
        <v>0</v>
      </c>
      <c r="CB131" s="26">
        <v>2</v>
      </c>
      <c r="CC131" s="26">
        <v>0</v>
      </c>
      <c r="CD131" s="26">
        <v>0</v>
      </c>
      <c r="CE131" s="26">
        <v>0</v>
      </c>
      <c r="CF131" s="26">
        <v>0</v>
      </c>
      <c r="CG131" s="26">
        <v>0</v>
      </c>
      <c r="CH131" s="26">
        <v>0</v>
      </c>
      <c r="CI131" s="26">
        <v>0</v>
      </c>
      <c r="CJ131" s="26">
        <v>0</v>
      </c>
      <c r="CK131" s="26">
        <v>0</v>
      </c>
      <c r="CL131" s="26">
        <v>0</v>
      </c>
      <c r="CM131" s="26">
        <v>0</v>
      </c>
      <c r="CN131" s="26">
        <v>0</v>
      </c>
      <c r="CO131" s="26">
        <v>0</v>
      </c>
      <c r="CP131" s="26">
        <v>0</v>
      </c>
      <c r="CQ131" s="26">
        <v>0</v>
      </c>
      <c r="CR131" s="26">
        <v>0</v>
      </c>
      <c r="CS131" s="26">
        <v>0</v>
      </c>
      <c r="CT131" s="26">
        <v>0</v>
      </c>
      <c r="CU131" s="26">
        <v>0</v>
      </c>
      <c r="CV131" s="26">
        <v>0</v>
      </c>
      <c r="CW131" s="26">
        <v>0</v>
      </c>
      <c r="CX131" s="26">
        <v>0</v>
      </c>
      <c r="CY131" s="26">
        <v>0</v>
      </c>
      <c r="CZ131" s="26">
        <v>2</v>
      </c>
      <c r="DA131" s="26">
        <v>0</v>
      </c>
      <c r="DB131" s="26">
        <v>4</v>
      </c>
      <c r="DC131" s="26">
        <v>0</v>
      </c>
      <c r="DD131" s="26">
        <v>11</v>
      </c>
      <c r="DE131" s="26">
        <v>0</v>
      </c>
      <c r="DF131" s="26">
        <v>2</v>
      </c>
      <c r="DG131" s="26">
        <v>3</v>
      </c>
      <c r="DH131" s="26">
        <v>81</v>
      </c>
      <c r="DI131" s="26">
        <v>0</v>
      </c>
      <c r="DJ131" s="26">
        <v>54</v>
      </c>
      <c r="DK131" s="26">
        <v>6</v>
      </c>
      <c r="DL131" s="26">
        <v>53</v>
      </c>
      <c r="DM131" s="26">
        <v>6</v>
      </c>
      <c r="DN131" s="26">
        <v>63</v>
      </c>
      <c r="DO131" s="26">
        <v>3</v>
      </c>
      <c r="DP131" s="26">
        <v>34</v>
      </c>
      <c r="DQ131" s="26">
        <v>4</v>
      </c>
      <c r="DR131" s="26">
        <v>40</v>
      </c>
      <c r="DS131" s="26">
        <v>0</v>
      </c>
      <c r="DT131" s="26">
        <v>24</v>
      </c>
      <c r="DU131" s="26">
        <v>0</v>
      </c>
      <c r="DV131" s="26">
        <v>35</v>
      </c>
      <c r="DW131" s="26">
        <v>4</v>
      </c>
      <c r="DX131" s="26">
        <v>7</v>
      </c>
      <c r="DY131" s="26">
        <v>2</v>
      </c>
      <c r="DZ131" s="26">
        <v>16</v>
      </c>
      <c r="EA131" s="26">
        <v>2</v>
      </c>
      <c r="EB131" s="26">
        <v>5</v>
      </c>
      <c r="EC131" s="26">
        <v>1</v>
      </c>
      <c r="ED131" s="26">
        <v>9</v>
      </c>
      <c r="EE131" s="26">
        <v>0</v>
      </c>
      <c r="EF131" s="26">
        <v>6</v>
      </c>
      <c r="EG131" s="26">
        <v>0</v>
      </c>
      <c r="EH131" s="26">
        <v>3</v>
      </c>
      <c r="EI131" s="26">
        <v>2</v>
      </c>
      <c r="EJ131" s="26">
        <v>14</v>
      </c>
      <c r="EK131" s="26">
        <v>0</v>
      </c>
      <c r="EL131" s="26">
        <v>11</v>
      </c>
      <c r="EM131" s="26"/>
      <c r="EN131" s="26"/>
      <c r="EO131" s="26">
        <v>1</v>
      </c>
      <c r="EP131" s="26">
        <v>69</v>
      </c>
      <c r="EQ131" s="26">
        <v>0</v>
      </c>
      <c r="ER131" s="26">
        <v>0</v>
      </c>
      <c r="ES131" s="26">
        <v>0</v>
      </c>
      <c r="ET131" s="26">
        <v>0</v>
      </c>
      <c r="EU131" s="26">
        <v>0</v>
      </c>
      <c r="EV131" s="26">
        <v>2</v>
      </c>
      <c r="EW131" s="26">
        <v>0</v>
      </c>
      <c r="EX131" s="26">
        <v>1</v>
      </c>
      <c r="EY131" s="26">
        <v>0</v>
      </c>
      <c r="EZ131" s="26">
        <v>2</v>
      </c>
      <c r="FA131" s="26">
        <v>0</v>
      </c>
      <c r="FB131" s="26">
        <v>3</v>
      </c>
      <c r="FC131" s="26">
        <v>0</v>
      </c>
      <c r="FD131" s="26">
        <v>3</v>
      </c>
      <c r="FE131" s="26">
        <v>0</v>
      </c>
      <c r="FF131" s="26">
        <v>2</v>
      </c>
      <c r="FG131" s="26">
        <v>3</v>
      </c>
      <c r="FH131" s="26">
        <v>26</v>
      </c>
      <c r="FI131" s="26">
        <v>0</v>
      </c>
      <c r="FJ131" s="26">
        <v>10</v>
      </c>
      <c r="FK131" s="26">
        <v>2</v>
      </c>
      <c r="FL131" s="26">
        <v>42</v>
      </c>
      <c r="FM131" s="26">
        <v>2</v>
      </c>
      <c r="FN131" s="26">
        <v>13</v>
      </c>
      <c r="FO131" s="26">
        <v>1</v>
      </c>
      <c r="FP131" s="26">
        <v>30</v>
      </c>
      <c r="FQ131" s="26">
        <v>0</v>
      </c>
      <c r="FR131" s="26">
        <v>7</v>
      </c>
      <c r="FS131" s="26">
        <v>0</v>
      </c>
      <c r="FT131" s="26">
        <v>4</v>
      </c>
      <c r="FU131" s="26">
        <v>0</v>
      </c>
      <c r="FV131" s="26">
        <v>1</v>
      </c>
      <c r="FW131" s="26">
        <v>1</v>
      </c>
      <c r="FX131" s="26">
        <v>2</v>
      </c>
      <c r="FY131" s="26">
        <v>0</v>
      </c>
      <c r="FZ131" s="26">
        <v>1</v>
      </c>
      <c r="GA131" s="26">
        <v>0</v>
      </c>
      <c r="GB131" s="26">
        <v>10</v>
      </c>
      <c r="GC131" s="26">
        <v>0</v>
      </c>
      <c r="GD131" s="26">
        <v>10</v>
      </c>
      <c r="GE131" s="26">
        <v>0</v>
      </c>
      <c r="GF131" s="26">
        <v>2</v>
      </c>
      <c r="GG131" s="26">
        <v>1</v>
      </c>
      <c r="GH131" s="26">
        <v>2</v>
      </c>
      <c r="GI131" s="26">
        <v>0</v>
      </c>
      <c r="GJ131" s="26">
        <v>1</v>
      </c>
      <c r="GK131" s="26">
        <v>0</v>
      </c>
      <c r="GL131" s="26">
        <v>6</v>
      </c>
      <c r="GM131" s="26">
        <v>0</v>
      </c>
      <c r="GN131" s="26">
        <v>0</v>
      </c>
      <c r="GO131" s="26">
        <v>0</v>
      </c>
      <c r="GP131" s="26">
        <v>0</v>
      </c>
      <c r="GQ131" s="26">
        <v>0</v>
      </c>
      <c r="GR131" s="26">
        <v>0</v>
      </c>
      <c r="GS131" s="26">
        <v>0</v>
      </c>
      <c r="GT131" s="26">
        <v>0</v>
      </c>
      <c r="GU131" s="26">
        <v>0</v>
      </c>
      <c r="GV131" s="26">
        <v>0</v>
      </c>
      <c r="GW131" s="26">
        <v>0</v>
      </c>
      <c r="GX131" s="26">
        <v>0</v>
      </c>
      <c r="GY131" s="26">
        <v>0</v>
      </c>
      <c r="GZ131" s="26">
        <v>0</v>
      </c>
      <c r="HA131" s="26">
        <v>0</v>
      </c>
      <c r="HB131" s="26">
        <v>1</v>
      </c>
      <c r="HC131" s="26">
        <v>0</v>
      </c>
      <c r="HD131" s="26">
        <v>6</v>
      </c>
      <c r="HE131" s="26">
        <v>1</v>
      </c>
      <c r="HF131" s="26">
        <v>6</v>
      </c>
      <c r="HG131" s="26">
        <v>1</v>
      </c>
      <c r="HH131" s="26">
        <v>4</v>
      </c>
      <c r="HI131" s="26">
        <v>1</v>
      </c>
      <c r="HJ131" s="26">
        <v>3</v>
      </c>
      <c r="HK131" s="26">
        <v>0</v>
      </c>
      <c r="HL131" s="26">
        <v>2</v>
      </c>
      <c r="HM131" s="26">
        <v>0</v>
      </c>
      <c r="HN131" s="26">
        <v>4</v>
      </c>
      <c r="HO131" s="26">
        <v>0</v>
      </c>
      <c r="HP131" s="26">
        <v>3</v>
      </c>
      <c r="HQ131" s="26">
        <v>0</v>
      </c>
      <c r="HR131" s="26">
        <v>1</v>
      </c>
      <c r="HS131" s="26">
        <v>0</v>
      </c>
      <c r="HT131" s="26">
        <v>1</v>
      </c>
      <c r="HU131" s="26">
        <v>0</v>
      </c>
      <c r="HV131" s="26">
        <v>0</v>
      </c>
      <c r="HW131" s="26">
        <v>0</v>
      </c>
      <c r="HX131" s="26">
        <v>0</v>
      </c>
      <c r="HY131" s="26">
        <v>0</v>
      </c>
      <c r="HZ131" s="26">
        <v>2</v>
      </c>
      <c r="IA131" s="26">
        <v>0</v>
      </c>
      <c r="IB131" s="26">
        <v>0</v>
      </c>
      <c r="IC131" s="26">
        <v>0</v>
      </c>
      <c r="ID131" s="26">
        <v>2</v>
      </c>
      <c r="IE131" s="26">
        <v>0</v>
      </c>
      <c r="IF131" s="26">
        <v>2</v>
      </c>
      <c r="IG131" s="26">
        <v>0</v>
      </c>
      <c r="IH131" s="26">
        <v>2</v>
      </c>
      <c r="II131" s="26"/>
      <c r="IJ131" s="26">
        <v>0</v>
      </c>
      <c r="IK131" s="26">
        <v>0</v>
      </c>
      <c r="IL131" s="26">
        <v>0</v>
      </c>
      <c r="IM131" s="26">
        <v>0</v>
      </c>
      <c r="IN131" s="26">
        <v>0</v>
      </c>
      <c r="IO131" s="26">
        <v>0</v>
      </c>
      <c r="IP131" s="26">
        <v>0</v>
      </c>
      <c r="IQ131" s="26">
        <v>0</v>
      </c>
      <c r="IR131" s="26">
        <v>0</v>
      </c>
      <c r="IS131" s="26">
        <v>0</v>
      </c>
      <c r="IT131" s="26">
        <v>0</v>
      </c>
      <c r="IU131" s="26">
        <v>0</v>
      </c>
      <c r="IV131" s="26"/>
      <c r="IW131" s="26">
        <v>0</v>
      </c>
      <c r="IX131" s="26">
        <v>0</v>
      </c>
      <c r="IY131" s="26">
        <v>0</v>
      </c>
      <c r="IZ131" s="26">
        <v>0</v>
      </c>
      <c r="JA131" s="26">
        <v>0</v>
      </c>
      <c r="JB131" s="26">
        <v>0</v>
      </c>
      <c r="JC131" s="26">
        <v>0</v>
      </c>
      <c r="JD131" s="26">
        <v>0</v>
      </c>
      <c r="JE131" s="26">
        <v>0</v>
      </c>
      <c r="JF131" s="26">
        <v>0</v>
      </c>
      <c r="JG131" s="26">
        <v>0</v>
      </c>
      <c r="JH131" s="26">
        <v>0</v>
      </c>
      <c r="JI131" s="26"/>
      <c r="JJ131" s="26">
        <v>0</v>
      </c>
      <c r="JK131" s="26">
        <v>0</v>
      </c>
      <c r="JL131" s="26">
        <v>0</v>
      </c>
      <c r="JM131" s="26">
        <v>0</v>
      </c>
      <c r="JN131" s="26">
        <v>0</v>
      </c>
      <c r="JO131" s="26">
        <v>0</v>
      </c>
      <c r="JP131" s="26">
        <v>0</v>
      </c>
      <c r="JQ131" s="26">
        <v>0</v>
      </c>
      <c r="JR131" s="26">
        <v>0</v>
      </c>
      <c r="JS131" s="26">
        <v>0</v>
      </c>
      <c r="JT131" s="26">
        <v>0</v>
      </c>
      <c r="JU131" s="26">
        <v>0</v>
      </c>
      <c r="JV131" s="26"/>
      <c r="JW131" s="26">
        <v>0</v>
      </c>
      <c r="JX131" s="26">
        <v>0</v>
      </c>
      <c r="JY131" s="26">
        <v>0</v>
      </c>
      <c r="JZ131" s="26">
        <v>0</v>
      </c>
      <c r="KA131" s="26">
        <v>0</v>
      </c>
      <c r="KB131" s="26">
        <v>0</v>
      </c>
      <c r="KC131" s="26">
        <v>0</v>
      </c>
      <c r="KD131" s="26">
        <v>0</v>
      </c>
      <c r="KE131" s="26">
        <v>0</v>
      </c>
      <c r="KF131" s="26">
        <v>0</v>
      </c>
      <c r="KG131" s="26">
        <v>0</v>
      </c>
      <c r="KH131" s="26">
        <v>0</v>
      </c>
      <c r="KI131" s="26"/>
      <c r="KJ131" s="26">
        <v>5</v>
      </c>
      <c r="KK131" s="26">
        <v>6</v>
      </c>
      <c r="KL131" s="26">
        <v>13</v>
      </c>
      <c r="KM131" s="26">
        <v>9</v>
      </c>
      <c r="KN131" s="26">
        <v>13</v>
      </c>
      <c r="KO131" s="26">
        <v>2</v>
      </c>
      <c r="KP131" s="26">
        <v>0</v>
      </c>
      <c r="KQ131" s="26">
        <v>0</v>
      </c>
      <c r="KR131" s="26">
        <v>0</v>
      </c>
      <c r="KS131" s="26">
        <v>0</v>
      </c>
      <c r="KT131" s="26">
        <v>0</v>
      </c>
      <c r="KU131" s="26">
        <v>1</v>
      </c>
      <c r="KV131" s="26">
        <v>0</v>
      </c>
      <c r="KW131" s="26">
        <v>0</v>
      </c>
      <c r="KX131" s="26">
        <v>0</v>
      </c>
      <c r="KY131" s="26">
        <v>0</v>
      </c>
      <c r="KZ131" s="26">
        <v>0</v>
      </c>
      <c r="LA131" s="26">
        <v>2</v>
      </c>
      <c r="LB131" s="26">
        <v>0</v>
      </c>
      <c r="LC131" s="26">
        <v>1</v>
      </c>
      <c r="LD131" s="26">
        <v>0</v>
      </c>
      <c r="LE131" s="26">
        <v>3</v>
      </c>
      <c r="LF131" s="26">
        <v>0</v>
      </c>
      <c r="LG131" s="26">
        <v>2</v>
      </c>
      <c r="LH131" s="26">
        <v>0</v>
      </c>
      <c r="LI131" s="26">
        <v>0</v>
      </c>
      <c r="LJ131" s="26">
        <v>1</v>
      </c>
      <c r="LK131" s="26">
        <v>0</v>
      </c>
      <c r="LL131" s="26">
        <v>0</v>
      </c>
      <c r="LM131" s="26">
        <v>0</v>
      </c>
      <c r="LN131" s="26">
        <v>3</v>
      </c>
      <c r="LO131" s="26">
        <v>1</v>
      </c>
      <c r="LP131" s="26">
        <v>0</v>
      </c>
      <c r="LQ131" s="26">
        <v>2</v>
      </c>
      <c r="LR131" s="26">
        <v>2</v>
      </c>
      <c r="LS131" s="26">
        <v>1</v>
      </c>
      <c r="LT131" s="26">
        <v>9</v>
      </c>
      <c r="LU131" s="26">
        <v>2</v>
      </c>
      <c r="LV131" s="26">
        <v>1</v>
      </c>
      <c r="LW131" s="26">
        <v>1</v>
      </c>
      <c r="LX131" s="26">
        <v>0</v>
      </c>
      <c r="LY131" s="26">
        <v>0</v>
      </c>
      <c r="LZ131" s="26">
        <v>1</v>
      </c>
      <c r="MA131" s="26">
        <v>3</v>
      </c>
      <c r="MB131" s="26">
        <v>2</v>
      </c>
      <c r="MC131" s="26">
        <v>2</v>
      </c>
      <c r="MD131" s="26">
        <v>0</v>
      </c>
      <c r="ME131" s="26">
        <v>0</v>
      </c>
      <c r="MF131" s="26">
        <v>1</v>
      </c>
      <c r="MG131" s="26">
        <v>1</v>
      </c>
      <c r="MH131" s="26">
        <v>0</v>
      </c>
      <c r="MI131" s="26">
        <v>1</v>
      </c>
      <c r="MJ131" s="26">
        <v>1</v>
      </c>
      <c r="MK131" s="26">
        <v>0</v>
      </c>
      <c r="ML131" s="26">
        <v>0</v>
      </c>
      <c r="MM131" s="28">
        <v>0</v>
      </c>
      <c r="MN131" s="26">
        <v>0</v>
      </c>
      <c r="MO131" s="26">
        <v>0</v>
      </c>
      <c r="MP131" s="26">
        <v>0</v>
      </c>
      <c r="MQ131" s="26">
        <v>0</v>
      </c>
      <c r="MR131" s="26">
        <v>0</v>
      </c>
      <c r="MS131" s="26">
        <v>0</v>
      </c>
      <c r="MT131" s="26">
        <v>0</v>
      </c>
      <c r="MU131" s="26">
        <v>0</v>
      </c>
      <c r="MV131" s="26">
        <v>0</v>
      </c>
      <c r="MW131" s="26">
        <v>0</v>
      </c>
      <c r="MX131" s="26">
        <v>0</v>
      </c>
      <c r="MY131" s="26">
        <v>0</v>
      </c>
      <c r="MZ131" s="26">
        <v>0</v>
      </c>
      <c r="NA131" s="26">
        <v>0</v>
      </c>
      <c r="NB131" s="26">
        <v>0</v>
      </c>
      <c r="NC131" s="26">
        <v>0</v>
      </c>
      <c r="ND131" s="26">
        <v>0</v>
      </c>
      <c r="NE131" s="26">
        <v>0</v>
      </c>
      <c r="NF131" s="26">
        <v>0</v>
      </c>
      <c r="NG131" s="26">
        <v>0</v>
      </c>
      <c r="NH131" s="26">
        <v>0</v>
      </c>
      <c r="NI131" s="26">
        <v>0</v>
      </c>
      <c r="NJ131" s="26">
        <v>0</v>
      </c>
      <c r="NK131" s="26">
        <v>0</v>
      </c>
      <c r="NL131" s="26">
        <v>0</v>
      </c>
      <c r="NM131" s="26">
        <v>0</v>
      </c>
      <c r="NN131" s="26">
        <v>0</v>
      </c>
      <c r="NO131" s="26">
        <v>0</v>
      </c>
      <c r="NP131" s="26">
        <v>0</v>
      </c>
      <c r="NQ131" s="26">
        <v>0</v>
      </c>
      <c r="NR131" s="26">
        <v>0</v>
      </c>
      <c r="NS131" s="26">
        <v>0</v>
      </c>
      <c r="NT131" s="26">
        <v>0</v>
      </c>
      <c r="NU131" s="26">
        <v>0</v>
      </c>
      <c r="NV131" s="26">
        <v>0</v>
      </c>
      <c r="NW131" s="26">
        <v>0</v>
      </c>
      <c r="NX131" s="26">
        <v>0</v>
      </c>
      <c r="NY131" s="26">
        <v>0</v>
      </c>
      <c r="NZ131" s="26">
        <v>0</v>
      </c>
      <c r="OA131" s="26">
        <v>0</v>
      </c>
      <c r="OB131" s="26">
        <v>0</v>
      </c>
      <c r="OC131" s="26">
        <v>0</v>
      </c>
      <c r="OD131" s="26">
        <v>0</v>
      </c>
      <c r="OE131" s="26">
        <v>0</v>
      </c>
      <c r="OF131" s="26">
        <v>0</v>
      </c>
      <c r="OG131" s="26">
        <v>0</v>
      </c>
      <c r="OH131" s="26"/>
      <c r="OI131" s="26">
        <v>0</v>
      </c>
      <c r="OJ131" s="26">
        <v>0</v>
      </c>
      <c r="OK131" s="28">
        <v>137</v>
      </c>
      <c r="OL131" s="26">
        <v>0</v>
      </c>
      <c r="OM131" s="26">
        <v>0</v>
      </c>
      <c r="ON131" s="26">
        <v>0</v>
      </c>
      <c r="OO131" s="26">
        <v>5</v>
      </c>
      <c r="OP131" s="26">
        <v>3</v>
      </c>
      <c r="OQ131" s="26">
        <v>16</v>
      </c>
      <c r="OR131" s="26">
        <v>6</v>
      </c>
      <c r="OS131" s="26">
        <v>0</v>
      </c>
      <c r="OT131" s="26">
        <v>34</v>
      </c>
      <c r="OU131" s="26">
        <v>24</v>
      </c>
      <c r="OV131" s="26">
        <v>3</v>
      </c>
      <c r="OW131" s="26">
        <v>46</v>
      </c>
      <c r="OX131" s="28">
        <v>139</v>
      </c>
      <c r="OY131" s="26">
        <v>0</v>
      </c>
      <c r="OZ131" s="26">
        <v>24</v>
      </c>
      <c r="PA131" s="26">
        <v>41</v>
      </c>
      <c r="PB131" s="26">
        <v>74</v>
      </c>
      <c r="PC131" s="28">
        <v>47</v>
      </c>
      <c r="PD131" s="26">
        <v>44</v>
      </c>
      <c r="PE131" s="26">
        <v>3</v>
      </c>
      <c r="PF131" s="28">
        <v>2</v>
      </c>
      <c r="PG131" s="26">
        <v>2</v>
      </c>
      <c r="PH131" s="26">
        <v>0</v>
      </c>
      <c r="PI131" s="26">
        <v>0</v>
      </c>
      <c r="PJ131" s="26">
        <v>0</v>
      </c>
      <c r="PK131" s="28">
        <v>20</v>
      </c>
      <c r="PL131" s="26">
        <v>0</v>
      </c>
      <c r="PM131" s="26">
        <v>0</v>
      </c>
      <c r="PN131" s="26">
        <v>0</v>
      </c>
      <c r="PO131" s="26">
        <v>0</v>
      </c>
      <c r="PP131" s="26">
        <v>0</v>
      </c>
      <c r="PQ131" s="26">
        <v>0</v>
      </c>
      <c r="PR131" s="26">
        <v>0</v>
      </c>
      <c r="PS131" s="26">
        <v>1</v>
      </c>
      <c r="PT131" s="26">
        <v>0</v>
      </c>
      <c r="PU131" s="26">
        <v>0</v>
      </c>
      <c r="PV131" s="26">
        <v>0</v>
      </c>
      <c r="PW131" s="26">
        <v>1</v>
      </c>
      <c r="PX131" s="26">
        <v>0</v>
      </c>
      <c r="PY131" s="26">
        <v>0</v>
      </c>
      <c r="PZ131" s="26">
        <v>0</v>
      </c>
      <c r="QA131" s="26">
        <v>2</v>
      </c>
      <c r="QB131" s="26">
        <v>0</v>
      </c>
      <c r="QC131" s="26">
        <v>1</v>
      </c>
      <c r="QD131" s="26">
        <v>0</v>
      </c>
      <c r="QE131" s="26">
        <v>0</v>
      </c>
      <c r="QF131" s="26">
        <v>1</v>
      </c>
      <c r="QG131" s="26">
        <v>0</v>
      </c>
      <c r="QH131" s="26">
        <v>0</v>
      </c>
      <c r="QI131" s="26">
        <v>1</v>
      </c>
      <c r="QJ131" s="26">
        <v>0</v>
      </c>
      <c r="QK131" s="26">
        <v>0</v>
      </c>
      <c r="QL131" s="26">
        <v>0</v>
      </c>
      <c r="QM131" s="26">
        <v>0</v>
      </c>
      <c r="QN131" s="26">
        <v>0</v>
      </c>
      <c r="QO131" s="26">
        <v>0</v>
      </c>
      <c r="QP131" s="26">
        <v>0</v>
      </c>
      <c r="QQ131" s="26">
        <v>0</v>
      </c>
      <c r="QR131" s="26">
        <v>0</v>
      </c>
      <c r="QS131" s="26">
        <v>0</v>
      </c>
      <c r="QT131" s="26">
        <v>0</v>
      </c>
      <c r="QU131" s="26">
        <v>0</v>
      </c>
      <c r="QV131" s="26">
        <v>0</v>
      </c>
      <c r="QW131" s="26">
        <v>0</v>
      </c>
      <c r="QX131" s="26">
        <v>0</v>
      </c>
      <c r="QY131" s="26">
        <v>0</v>
      </c>
      <c r="QZ131" s="26">
        <v>0</v>
      </c>
      <c r="RA131" s="26">
        <v>0</v>
      </c>
      <c r="RB131" s="26">
        <v>0</v>
      </c>
      <c r="RC131" s="26">
        <v>0</v>
      </c>
      <c r="RD131" s="26">
        <v>0</v>
      </c>
      <c r="RE131" s="26">
        <v>0</v>
      </c>
      <c r="RF131" s="26">
        <v>0</v>
      </c>
      <c r="RG131" s="26">
        <v>0</v>
      </c>
      <c r="RH131" s="26">
        <v>0</v>
      </c>
      <c r="RI131" s="26">
        <v>0</v>
      </c>
      <c r="RJ131" s="26">
        <v>0</v>
      </c>
      <c r="RK131" s="26">
        <v>1</v>
      </c>
      <c r="RL131" s="26">
        <v>0</v>
      </c>
      <c r="RM131" s="26">
        <v>1</v>
      </c>
      <c r="RN131" s="26">
        <v>2</v>
      </c>
      <c r="RO131" s="26">
        <v>0</v>
      </c>
      <c r="RP131" s="26">
        <v>0</v>
      </c>
      <c r="RQ131" s="26">
        <v>0</v>
      </c>
      <c r="RR131" s="26">
        <v>0</v>
      </c>
      <c r="RS131" s="26">
        <v>0</v>
      </c>
      <c r="RT131" s="26">
        <v>2</v>
      </c>
      <c r="RU131" s="26">
        <v>1</v>
      </c>
      <c r="RV131" s="26">
        <v>0</v>
      </c>
      <c r="RW131" s="26">
        <v>1</v>
      </c>
      <c r="RX131" s="26">
        <v>0</v>
      </c>
      <c r="RY131" s="26">
        <v>2</v>
      </c>
      <c r="RZ131" s="26">
        <v>2</v>
      </c>
      <c r="SA131" s="26">
        <v>0</v>
      </c>
      <c r="SB131" s="26">
        <v>0</v>
      </c>
      <c r="SC131" s="26">
        <v>0</v>
      </c>
      <c r="SD131" s="26">
        <v>1</v>
      </c>
      <c r="SE131" s="26">
        <v>0</v>
      </c>
      <c r="SF131" s="28">
        <v>20</v>
      </c>
      <c r="SG131" s="26">
        <v>0</v>
      </c>
      <c r="SH131" s="26">
        <v>0</v>
      </c>
      <c r="SI131" s="26">
        <v>0</v>
      </c>
      <c r="SJ131" s="26">
        <v>1</v>
      </c>
      <c r="SK131" s="26">
        <v>0</v>
      </c>
      <c r="SL131" s="26">
        <v>1</v>
      </c>
      <c r="SM131" s="26">
        <v>2</v>
      </c>
      <c r="SN131" s="26">
        <v>1</v>
      </c>
      <c r="SO131" s="26">
        <v>0</v>
      </c>
      <c r="SP131" s="26">
        <v>0</v>
      </c>
      <c r="SQ131" s="26">
        <v>0</v>
      </c>
      <c r="SR131" s="26">
        <v>1</v>
      </c>
      <c r="SS131" s="26">
        <v>2</v>
      </c>
      <c r="ST131" s="26">
        <v>1</v>
      </c>
      <c r="SU131" s="26">
        <v>0</v>
      </c>
      <c r="SV131" s="26">
        <v>3</v>
      </c>
      <c r="SW131" s="26">
        <v>0</v>
      </c>
      <c r="SX131" s="26">
        <v>3</v>
      </c>
      <c r="SY131" s="26">
        <v>2</v>
      </c>
      <c r="SZ131" s="26">
        <v>0</v>
      </c>
      <c r="TA131" s="26">
        <v>1</v>
      </c>
      <c r="TB131" s="26">
        <v>0</v>
      </c>
      <c r="TC131" s="26">
        <v>1</v>
      </c>
      <c r="TD131" s="26">
        <v>1</v>
      </c>
      <c r="TE131" s="28">
        <v>68</v>
      </c>
      <c r="TF131" s="26">
        <v>0</v>
      </c>
      <c r="TG131" s="26">
        <v>1</v>
      </c>
      <c r="TH131" s="26">
        <v>0</v>
      </c>
      <c r="TI131" s="26">
        <v>0</v>
      </c>
      <c r="TJ131" s="26">
        <v>1</v>
      </c>
      <c r="TK131" s="26">
        <v>0</v>
      </c>
      <c r="TL131" s="26">
        <v>11</v>
      </c>
      <c r="TM131" s="26">
        <v>9</v>
      </c>
      <c r="TN131" s="26">
        <v>4</v>
      </c>
      <c r="TO131" s="26">
        <v>1</v>
      </c>
      <c r="TP131" s="26">
        <v>6</v>
      </c>
      <c r="TQ131" s="26">
        <v>3</v>
      </c>
      <c r="TR131" s="26">
        <v>1</v>
      </c>
      <c r="TS131" s="26">
        <v>1</v>
      </c>
      <c r="TT131" s="26">
        <v>3</v>
      </c>
      <c r="TU131" s="26">
        <v>0</v>
      </c>
      <c r="TV131" s="26">
        <v>0</v>
      </c>
      <c r="TW131" s="26">
        <v>0</v>
      </c>
      <c r="TX131" s="26">
        <v>1</v>
      </c>
      <c r="TY131" s="26">
        <v>13</v>
      </c>
      <c r="TZ131" s="26">
        <v>4</v>
      </c>
      <c r="UA131" s="26">
        <v>4</v>
      </c>
      <c r="UB131" s="26">
        <v>2</v>
      </c>
      <c r="UC131" s="26">
        <v>1</v>
      </c>
      <c r="UD131" s="26">
        <v>2</v>
      </c>
      <c r="UE131" s="26">
        <v>1</v>
      </c>
      <c r="UF131" s="26">
        <v>0</v>
      </c>
      <c r="UG131" s="26">
        <v>0</v>
      </c>
      <c r="UH131" s="26">
        <v>0</v>
      </c>
      <c r="UI131" s="26">
        <v>0</v>
      </c>
      <c r="UJ131" s="28">
        <v>4109</v>
      </c>
      <c r="UK131" s="26">
        <v>12</v>
      </c>
      <c r="UL131" s="26">
        <v>52</v>
      </c>
      <c r="UM131" s="26">
        <v>90</v>
      </c>
      <c r="UN131" s="26">
        <v>34</v>
      </c>
      <c r="UO131" s="26">
        <v>167</v>
      </c>
      <c r="UP131" s="26">
        <v>553</v>
      </c>
      <c r="UQ131" s="26">
        <v>551</v>
      </c>
      <c r="UR131" s="26">
        <v>404</v>
      </c>
      <c r="US131" s="26">
        <v>322</v>
      </c>
      <c r="UT131" s="26">
        <v>251</v>
      </c>
      <c r="UU131" s="26">
        <v>143</v>
      </c>
      <c r="UV131" s="26">
        <v>262</v>
      </c>
      <c r="UW131" s="26">
        <v>7</v>
      </c>
      <c r="UX131" s="26">
        <v>42</v>
      </c>
      <c r="UY131" s="26">
        <v>55</v>
      </c>
      <c r="UZ131" s="26">
        <v>21</v>
      </c>
      <c r="VA131" s="26">
        <v>14</v>
      </c>
      <c r="VB131" s="26">
        <v>117</v>
      </c>
      <c r="VC131" s="26">
        <v>189</v>
      </c>
      <c r="VD131" s="26">
        <v>185</v>
      </c>
      <c r="VE131" s="26">
        <v>171</v>
      </c>
      <c r="VF131" s="26">
        <v>138</v>
      </c>
      <c r="VG131" s="26">
        <v>130</v>
      </c>
      <c r="VH131" s="26">
        <v>199</v>
      </c>
      <c r="VI131" s="26">
        <v>0</v>
      </c>
      <c r="VJ131" s="26">
        <v>0</v>
      </c>
      <c r="VK131" s="26">
        <v>0</v>
      </c>
      <c r="VL131" s="26">
        <v>0</v>
      </c>
      <c r="VM131" s="28">
        <v>41</v>
      </c>
      <c r="VN131" s="26">
        <v>0</v>
      </c>
      <c r="VO131" s="26">
        <v>3</v>
      </c>
      <c r="VP131" s="26">
        <v>0</v>
      </c>
      <c r="VQ131" s="26">
        <v>3</v>
      </c>
      <c r="VR131" s="26">
        <v>0</v>
      </c>
      <c r="VS131" s="26">
        <v>5</v>
      </c>
      <c r="VT131" s="26">
        <v>6</v>
      </c>
      <c r="VU131" s="26">
        <v>24</v>
      </c>
      <c r="VV131" s="28">
        <v>7</v>
      </c>
      <c r="VW131" s="26">
        <v>0</v>
      </c>
      <c r="VX131" s="26">
        <v>0</v>
      </c>
      <c r="VY131" s="26">
        <v>0</v>
      </c>
      <c r="VZ131" s="26">
        <v>0</v>
      </c>
      <c r="WA131" s="26">
        <v>0</v>
      </c>
      <c r="WB131" s="26">
        <v>0</v>
      </c>
      <c r="WC131" s="26">
        <v>0</v>
      </c>
      <c r="WD131" s="26">
        <v>1</v>
      </c>
      <c r="WE131" s="26">
        <v>0</v>
      </c>
      <c r="WF131" s="26">
        <v>0</v>
      </c>
      <c r="WG131" s="26">
        <v>0</v>
      </c>
      <c r="WH131" s="26">
        <v>1</v>
      </c>
      <c r="WI131" s="26">
        <v>0</v>
      </c>
      <c r="WJ131" s="26">
        <v>0</v>
      </c>
      <c r="WK131" s="26">
        <v>0</v>
      </c>
      <c r="WL131" s="26">
        <v>2</v>
      </c>
      <c r="WM131" s="26">
        <v>0</v>
      </c>
      <c r="WN131" s="26">
        <v>1</v>
      </c>
      <c r="WO131" s="26">
        <v>0</v>
      </c>
      <c r="WP131" s="26">
        <v>0</v>
      </c>
      <c r="WQ131" s="26">
        <v>1</v>
      </c>
      <c r="WR131" s="26">
        <v>0</v>
      </c>
      <c r="WS131" s="26">
        <v>0</v>
      </c>
      <c r="WT131" s="26">
        <v>1</v>
      </c>
      <c r="WU131" s="26">
        <v>0</v>
      </c>
      <c r="WV131" s="26">
        <v>0</v>
      </c>
      <c r="WW131" s="26">
        <v>0</v>
      </c>
      <c r="WX131" s="26">
        <v>0</v>
      </c>
      <c r="WY131" s="26">
        <v>0</v>
      </c>
      <c r="WZ131" s="26">
        <v>0</v>
      </c>
      <c r="XA131" s="26">
        <v>0</v>
      </c>
      <c r="XB131" s="26">
        <v>0</v>
      </c>
      <c r="XC131" s="26">
        <v>0</v>
      </c>
      <c r="XD131" s="26">
        <v>0</v>
      </c>
      <c r="XE131" s="26">
        <v>0</v>
      </c>
      <c r="XF131" s="26">
        <v>0</v>
      </c>
      <c r="XG131" s="26">
        <v>0</v>
      </c>
      <c r="XH131" s="26">
        <v>0</v>
      </c>
      <c r="XI131" s="26">
        <v>0</v>
      </c>
      <c r="XJ131" s="26">
        <v>0</v>
      </c>
      <c r="XK131" s="26">
        <v>0</v>
      </c>
      <c r="XL131" s="26">
        <v>0</v>
      </c>
      <c r="XM131" s="26">
        <v>0</v>
      </c>
      <c r="XN131" s="26">
        <v>0</v>
      </c>
      <c r="XO131" s="26">
        <v>0</v>
      </c>
      <c r="XP131" s="26">
        <v>0</v>
      </c>
      <c r="XQ131" s="26">
        <v>0</v>
      </c>
      <c r="XR131" s="26">
        <v>0</v>
      </c>
      <c r="XS131" s="41">
        <v>0</v>
      </c>
      <c r="XT131" s="41">
        <v>0</v>
      </c>
      <c r="XU131" s="41">
        <v>0</v>
      </c>
      <c r="XV131" s="41">
        <v>0</v>
      </c>
      <c r="XW131" s="41">
        <v>0</v>
      </c>
      <c r="XX131" s="41">
        <v>0</v>
      </c>
      <c r="XY131" s="41">
        <v>0</v>
      </c>
      <c r="XZ131" s="41">
        <v>0</v>
      </c>
      <c r="YA131" s="41">
        <v>0</v>
      </c>
      <c r="YB131" s="41">
        <v>0</v>
      </c>
      <c r="YC131" s="41">
        <v>0</v>
      </c>
      <c r="YD131" s="41">
        <v>0</v>
      </c>
      <c r="YE131" s="41">
        <v>0</v>
      </c>
      <c r="YF131" s="41">
        <v>0</v>
      </c>
      <c r="YG131" s="41">
        <v>0</v>
      </c>
      <c r="YH131" s="41">
        <v>0</v>
      </c>
      <c r="YI131" s="41">
        <v>0</v>
      </c>
      <c r="YJ131" s="41">
        <v>0</v>
      </c>
      <c r="YK131" s="41">
        <v>0</v>
      </c>
      <c r="YL131" s="41">
        <v>0</v>
      </c>
      <c r="YM131" s="41">
        <v>0</v>
      </c>
      <c r="YN131" s="41">
        <v>0</v>
      </c>
      <c r="YO131" s="41">
        <v>0</v>
      </c>
      <c r="YP131" s="41">
        <v>0</v>
      </c>
      <c r="YQ131" s="41">
        <v>0</v>
      </c>
      <c r="YR131" s="41">
        <v>0</v>
      </c>
      <c r="YS131" s="41">
        <v>0</v>
      </c>
      <c r="YT131" s="41">
        <v>0</v>
      </c>
      <c r="YU131" s="41">
        <v>0</v>
      </c>
      <c r="YV131" s="41">
        <v>0</v>
      </c>
      <c r="YW131" s="41">
        <v>0</v>
      </c>
      <c r="YX131" s="41">
        <v>0</v>
      </c>
      <c r="YY131" s="41">
        <v>0</v>
      </c>
      <c r="YZ131" s="41">
        <v>0</v>
      </c>
      <c r="ZA131" s="41">
        <v>0</v>
      </c>
      <c r="ZB131" s="41">
        <v>0</v>
      </c>
      <c r="ZC131" s="41">
        <v>0</v>
      </c>
      <c r="ZD131" s="41">
        <v>0</v>
      </c>
      <c r="ZE131" s="41">
        <v>0</v>
      </c>
      <c r="ZF131" s="41">
        <v>0</v>
      </c>
      <c r="ZG131" s="41">
        <v>0</v>
      </c>
      <c r="ZH131" s="41">
        <v>0</v>
      </c>
      <c r="ZI131" s="41">
        <v>0</v>
      </c>
      <c r="ZJ131" s="41">
        <v>0</v>
      </c>
      <c r="ZK131" s="41">
        <v>0</v>
      </c>
      <c r="ZL131" s="41">
        <v>0</v>
      </c>
      <c r="ZM131" s="41">
        <v>42</v>
      </c>
      <c r="ZN131" s="41">
        <v>1</v>
      </c>
      <c r="ZO131" s="27">
        <v>0</v>
      </c>
      <c r="ZP131" s="27">
        <v>0</v>
      </c>
      <c r="ZQ131" s="27">
        <v>2</v>
      </c>
      <c r="ZR131" s="27">
        <v>3</v>
      </c>
      <c r="ZS131" s="27">
        <v>4</v>
      </c>
      <c r="ZT131" s="27">
        <v>40</v>
      </c>
      <c r="ZU131" s="27">
        <v>46</v>
      </c>
      <c r="ZV131" s="27">
        <v>3487</v>
      </c>
      <c r="ZW131" s="27">
        <v>862</v>
      </c>
      <c r="ZX131" s="27">
        <v>770</v>
      </c>
      <c r="ZY131" s="27">
        <v>1199</v>
      </c>
      <c r="ZZ131" s="27">
        <v>38</v>
      </c>
      <c r="AAA131" s="27">
        <v>43</v>
      </c>
      <c r="AAB131" s="27">
        <v>7</v>
      </c>
      <c r="AAC131" s="27">
        <v>9</v>
      </c>
      <c r="AAD131" s="27">
        <v>1</v>
      </c>
      <c r="AAE131" s="27">
        <v>1</v>
      </c>
      <c r="AAF131" s="27">
        <v>30</v>
      </c>
      <c r="AAG131" s="27">
        <v>33</v>
      </c>
      <c r="AAH131" s="27" t="s">
        <v>614</v>
      </c>
    </row>
    <row r="132" spans="1:710" s="27" customFormat="1" x14ac:dyDescent="0.2">
      <c r="A132" s="27" t="s">
        <v>79</v>
      </c>
      <c r="B132" s="68">
        <v>1041757</v>
      </c>
      <c r="C132" s="28">
        <v>255</v>
      </c>
      <c r="D132" s="28">
        <v>15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8">
        <v>1</v>
      </c>
      <c r="P132" s="28">
        <v>5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v>0</v>
      </c>
      <c r="AJ132" s="26">
        <v>0</v>
      </c>
      <c r="AK132" s="26">
        <v>0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6">
        <v>0</v>
      </c>
      <c r="AV132" s="26">
        <v>0</v>
      </c>
      <c r="AW132" s="26">
        <v>0</v>
      </c>
      <c r="AX132" s="26">
        <v>0</v>
      </c>
      <c r="AY132" s="26">
        <v>0</v>
      </c>
      <c r="AZ132" s="26">
        <v>0</v>
      </c>
      <c r="BA132" s="26">
        <v>0</v>
      </c>
      <c r="BB132" s="26">
        <v>0</v>
      </c>
      <c r="BC132" s="26">
        <v>0</v>
      </c>
      <c r="BD132" s="26">
        <v>0</v>
      </c>
      <c r="BE132" s="26">
        <v>0</v>
      </c>
      <c r="BF132" s="26">
        <v>0</v>
      </c>
      <c r="BG132" s="26">
        <v>0</v>
      </c>
      <c r="BH132" s="26">
        <v>0</v>
      </c>
      <c r="BI132" s="26">
        <v>0</v>
      </c>
      <c r="BJ132" s="26">
        <v>0</v>
      </c>
      <c r="BK132" s="26">
        <v>0</v>
      </c>
      <c r="BL132" s="26">
        <v>0</v>
      </c>
      <c r="BM132" s="26"/>
      <c r="BN132" s="26"/>
      <c r="BO132" s="26"/>
      <c r="BP132" s="26"/>
      <c r="BQ132" s="26">
        <v>0</v>
      </c>
      <c r="BR132" s="26">
        <v>0</v>
      </c>
      <c r="BS132" s="26">
        <v>0</v>
      </c>
      <c r="BT132" s="26">
        <v>0</v>
      </c>
      <c r="BU132" s="28">
        <v>0</v>
      </c>
      <c r="BV132" s="28">
        <v>1</v>
      </c>
      <c r="BW132" s="28">
        <v>3</v>
      </c>
      <c r="BX132" s="28">
        <v>69</v>
      </c>
      <c r="BY132" s="26">
        <v>0</v>
      </c>
      <c r="BZ132" s="26">
        <v>0</v>
      </c>
      <c r="CA132" s="26">
        <v>0</v>
      </c>
      <c r="CB132" s="26">
        <v>3</v>
      </c>
      <c r="CC132" s="26">
        <v>0</v>
      </c>
      <c r="CD132" s="26">
        <v>2</v>
      </c>
      <c r="CE132" s="26">
        <v>0</v>
      </c>
      <c r="CF132" s="26">
        <v>1</v>
      </c>
      <c r="CG132" s="26">
        <v>0</v>
      </c>
      <c r="CH132" s="26">
        <v>0</v>
      </c>
      <c r="CI132" s="26">
        <v>0</v>
      </c>
      <c r="CJ132" s="26">
        <v>0</v>
      </c>
      <c r="CK132" s="26">
        <v>0</v>
      </c>
      <c r="CL132" s="26">
        <v>0</v>
      </c>
      <c r="CM132" s="26">
        <v>0</v>
      </c>
      <c r="CN132" s="26">
        <v>0</v>
      </c>
      <c r="CO132" s="26">
        <v>0</v>
      </c>
      <c r="CP132" s="26">
        <v>0</v>
      </c>
      <c r="CQ132" s="26">
        <v>0</v>
      </c>
      <c r="CR132" s="26">
        <v>0</v>
      </c>
      <c r="CS132" s="26">
        <v>0</v>
      </c>
      <c r="CT132" s="26">
        <v>0</v>
      </c>
      <c r="CU132" s="26">
        <v>0</v>
      </c>
      <c r="CV132" s="26">
        <v>0</v>
      </c>
      <c r="CW132" s="26">
        <v>0</v>
      </c>
      <c r="CX132" s="26">
        <v>0</v>
      </c>
      <c r="CY132" s="26">
        <v>0</v>
      </c>
      <c r="CZ132" s="26">
        <v>0</v>
      </c>
      <c r="DA132" s="26">
        <v>0</v>
      </c>
      <c r="DB132" s="26">
        <v>0</v>
      </c>
      <c r="DC132" s="26">
        <v>0</v>
      </c>
      <c r="DD132" s="26">
        <v>0</v>
      </c>
      <c r="DE132" s="26">
        <v>0</v>
      </c>
      <c r="DF132" s="26">
        <v>0</v>
      </c>
      <c r="DG132" s="26">
        <v>0</v>
      </c>
      <c r="DH132" s="26">
        <v>8</v>
      </c>
      <c r="DI132" s="26">
        <v>0</v>
      </c>
      <c r="DJ132" s="26">
        <v>5</v>
      </c>
      <c r="DK132" s="26">
        <v>1</v>
      </c>
      <c r="DL132" s="26">
        <v>10</v>
      </c>
      <c r="DM132" s="26">
        <v>0</v>
      </c>
      <c r="DN132" s="26">
        <v>7</v>
      </c>
      <c r="DO132" s="26">
        <v>0</v>
      </c>
      <c r="DP132" s="26">
        <v>2</v>
      </c>
      <c r="DQ132" s="26">
        <v>0</v>
      </c>
      <c r="DR132" s="26">
        <v>2</v>
      </c>
      <c r="DS132" s="26">
        <v>0</v>
      </c>
      <c r="DT132" s="26">
        <v>4</v>
      </c>
      <c r="DU132" s="26">
        <v>1</v>
      </c>
      <c r="DV132" s="26">
        <v>1</v>
      </c>
      <c r="DW132" s="26">
        <v>0</v>
      </c>
      <c r="DX132" s="26">
        <v>0</v>
      </c>
      <c r="DY132" s="26">
        <v>0</v>
      </c>
      <c r="DZ132" s="26">
        <v>0</v>
      </c>
      <c r="EA132" s="26">
        <v>0</v>
      </c>
      <c r="EB132" s="26">
        <v>0</v>
      </c>
      <c r="EC132" s="26">
        <v>0</v>
      </c>
      <c r="ED132" s="26">
        <v>0</v>
      </c>
      <c r="EE132" s="26">
        <v>0</v>
      </c>
      <c r="EF132" s="26">
        <v>0</v>
      </c>
      <c r="EG132" s="26">
        <v>0</v>
      </c>
      <c r="EH132" s="26">
        <v>1</v>
      </c>
      <c r="EI132" s="26">
        <v>0</v>
      </c>
      <c r="EJ132" s="26">
        <v>0</v>
      </c>
      <c r="EK132" s="26">
        <v>0</v>
      </c>
      <c r="EL132" s="26">
        <v>0</v>
      </c>
      <c r="EM132" s="26"/>
      <c r="EN132" s="26"/>
      <c r="EO132" s="26">
        <v>1</v>
      </c>
      <c r="EP132" s="26">
        <v>54</v>
      </c>
      <c r="EQ132" s="26">
        <v>0</v>
      </c>
      <c r="ER132" s="26">
        <v>0</v>
      </c>
      <c r="ES132" s="26">
        <v>0</v>
      </c>
      <c r="ET132" s="26">
        <v>0</v>
      </c>
      <c r="EU132" s="26">
        <v>0</v>
      </c>
      <c r="EV132" s="26">
        <v>0</v>
      </c>
      <c r="EW132" s="26">
        <v>0</v>
      </c>
      <c r="EX132" s="26">
        <v>0</v>
      </c>
      <c r="EY132" s="26">
        <v>0</v>
      </c>
      <c r="EZ132" s="26">
        <v>0</v>
      </c>
      <c r="FA132" s="26">
        <v>0</v>
      </c>
      <c r="FB132" s="26">
        <v>0</v>
      </c>
      <c r="FC132" s="26">
        <v>0</v>
      </c>
      <c r="FD132" s="26">
        <v>0</v>
      </c>
      <c r="FE132" s="26">
        <v>0</v>
      </c>
      <c r="FF132" s="26">
        <v>0</v>
      </c>
      <c r="FG132" s="26">
        <v>0</v>
      </c>
      <c r="FH132" s="26">
        <v>0</v>
      </c>
      <c r="FI132" s="26">
        <v>0</v>
      </c>
      <c r="FJ132" s="26">
        <v>0</v>
      </c>
      <c r="FK132" s="26">
        <v>0</v>
      </c>
      <c r="FL132" s="26">
        <v>0</v>
      </c>
      <c r="FM132" s="26">
        <v>0</v>
      </c>
      <c r="FN132" s="26">
        <v>1</v>
      </c>
      <c r="FO132" s="26">
        <v>0</v>
      </c>
      <c r="FP132" s="26">
        <v>7</v>
      </c>
      <c r="FQ132" s="26">
        <v>0</v>
      </c>
      <c r="FR132" s="26">
        <v>0</v>
      </c>
      <c r="FS132" s="26">
        <v>0</v>
      </c>
      <c r="FT132" s="26">
        <v>3</v>
      </c>
      <c r="FU132" s="26">
        <v>0</v>
      </c>
      <c r="FV132" s="26">
        <v>0</v>
      </c>
      <c r="FW132" s="26">
        <v>0</v>
      </c>
      <c r="FX132" s="26">
        <v>5</v>
      </c>
      <c r="FY132" s="26">
        <v>0</v>
      </c>
      <c r="FZ132" s="26">
        <v>0</v>
      </c>
      <c r="GA132" s="26">
        <v>0</v>
      </c>
      <c r="GB132" s="26">
        <v>3</v>
      </c>
      <c r="GC132" s="26">
        <v>0</v>
      </c>
      <c r="GD132" s="26">
        <v>0</v>
      </c>
      <c r="GE132" s="26">
        <v>0</v>
      </c>
      <c r="GF132" s="26">
        <v>1</v>
      </c>
      <c r="GG132" s="26">
        <v>0</v>
      </c>
      <c r="GH132" s="26">
        <v>0</v>
      </c>
      <c r="GI132" s="26">
        <v>0</v>
      </c>
      <c r="GJ132" s="26">
        <v>1</v>
      </c>
      <c r="GK132" s="26">
        <v>0</v>
      </c>
      <c r="GL132" s="26">
        <v>0</v>
      </c>
      <c r="GM132" s="26">
        <v>0</v>
      </c>
      <c r="GN132" s="26">
        <v>0</v>
      </c>
      <c r="GO132" s="26">
        <v>0</v>
      </c>
      <c r="GP132" s="26">
        <v>0</v>
      </c>
      <c r="GQ132" s="26">
        <v>0</v>
      </c>
      <c r="GR132" s="26">
        <v>0</v>
      </c>
      <c r="GS132" s="26">
        <v>0</v>
      </c>
      <c r="GT132" s="26">
        <v>0</v>
      </c>
      <c r="GU132" s="26">
        <v>0</v>
      </c>
      <c r="GV132" s="26">
        <v>0</v>
      </c>
      <c r="GW132" s="26">
        <v>0</v>
      </c>
      <c r="GX132" s="26">
        <v>0</v>
      </c>
      <c r="GY132" s="26">
        <v>0</v>
      </c>
      <c r="GZ132" s="26">
        <v>4</v>
      </c>
      <c r="HA132" s="26">
        <v>0</v>
      </c>
      <c r="HB132" s="26">
        <v>1</v>
      </c>
      <c r="HC132" s="26">
        <v>0</v>
      </c>
      <c r="HD132" s="26">
        <v>4</v>
      </c>
      <c r="HE132" s="26">
        <v>0</v>
      </c>
      <c r="HF132" s="26">
        <v>1</v>
      </c>
      <c r="HG132" s="26">
        <v>0</v>
      </c>
      <c r="HH132" s="26">
        <v>8</v>
      </c>
      <c r="HI132" s="26">
        <v>2</v>
      </c>
      <c r="HJ132" s="26">
        <v>5</v>
      </c>
      <c r="HK132" s="26">
        <v>1</v>
      </c>
      <c r="HL132" s="26">
        <v>2</v>
      </c>
      <c r="HM132" s="26">
        <v>0</v>
      </c>
      <c r="HN132" s="26">
        <v>2</v>
      </c>
      <c r="HO132" s="26">
        <v>1</v>
      </c>
      <c r="HP132" s="26">
        <v>2</v>
      </c>
      <c r="HQ132" s="26">
        <v>0</v>
      </c>
      <c r="HR132" s="26">
        <v>1</v>
      </c>
      <c r="HS132" s="26">
        <v>2</v>
      </c>
      <c r="HT132" s="26">
        <v>3</v>
      </c>
      <c r="HU132" s="26">
        <v>2</v>
      </c>
      <c r="HV132" s="26">
        <v>3</v>
      </c>
      <c r="HW132" s="26">
        <v>0</v>
      </c>
      <c r="HX132" s="26">
        <v>0</v>
      </c>
      <c r="HY132" s="26">
        <v>0</v>
      </c>
      <c r="HZ132" s="26">
        <v>4</v>
      </c>
      <c r="IA132" s="26">
        <v>0</v>
      </c>
      <c r="IB132" s="26">
        <v>2</v>
      </c>
      <c r="IC132" s="26">
        <v>0</v>
      </c>
      <c r="ID132" s="26">
        <v>0</v>
      </c>
      <c r="IE132" s="26">
        <v>0</v>
      </c>
      <c r="IF132" s="26">
        <v>2</v>
      </c>
      <c r="IG132" s="26">
        <v>0</v>
      </c>
      <c r="IH132" s="26">
        <v>0</v>
      </c>
      <c r="II132" s="26"/>
      <c r="IJ132" s="26">
        <v>0</v>
      </c>
      <c r="IK132" s="26">
        <v>0</v>
      </c>
      <c r="IL132" s="26">
        <v>0</v>
      </c>
      <c r="IM132" s="26">
        <v>0</v>
      </c>
      <c r="IN132" s="26">
        <v>0</v>
      </c>
      <c r="IO132" s="26">
        <v>0</v>
      </c>
      <c r="IP132" s="26">
        <v>0</v>
      </c>
      <c r="IQ132" s="26">
        <v>0</v>
      </c>
      <c r="IR132" s="26">
        <v>0</v>
      </c>
      <c r="IS132" s="26">
        <v>0</v>
      </c>
      <c r="IT132" s="26">
        <v>0</v>
      </c>
      <c r="IU132" s="26">
        <v>0</v>
      </c>
      <c r="IV132" s="26"/>
      <c r="IW132" s="26">
        <v>0</v>
      </c>
      <c r="IX132" s="26">
        <v>0</v>
      </c>
      <c r="IY132" s="26">
        <v>0</v>
      </c>
      <c r="IZ132" s="26">
        <v>0</v>
      </c>
      <c r="JA132" s="26">
        <v>0</v>
      </c>
      <c r="JB132" s="26">
        <v>0</v>
      </c>
      <c r="JC132" s="26">
        <v>0</v>
      </c>
      <c r="JD132" s="26">
        <v>0</v>
      </c>
      <c r="JE132" s="26">
        <v>0</v>
      </c>
      <c r="JF132" s="26">
        <v>0</v>
      </c>
      <c r="JG132" s="26">
        <v>0</v>
      </c>
      <c r="JH132" s="26">
        <v>0</v>
      </c>
      <c r="JI132" s="26"/>
      <c r="JJ132" s="26">
        <v>0</v>
      </c>
      <c r="JK132" s="26">
        <v>0</v>
      </c>
      <c r="JL132" s="26">
        <v>0</v>
      </c>
      <c r="JM132" s="26">
        <v>0</v>
      </c>
      <c r="JN132" s="26">
        <v>0</v>
      </c>
      <c r="JO132" s="26">
        <v>0</v>
      </c>
      <c r="JP132" s="26">
        <v>0</v>
      </c>
      <c r="JQ132" s="26">
        <v>0</v>
      </c>
      <c r="JR132" s="26">
        <v>0</v>
      </c>
      <c r="JS132" s="26">
        <v>0</v>
      </c>
      <c r="JT132" s="26">
        <v>0</v>
      </c>
      <c r="JU132" s="26">
        <v>0</v>
      </c>
      <c r="JV132" s="26"/>
      <c r="JW132" s="26">
        <v>0</v>
      </c>
      <c r="JX132" s="26">
        <v>0</v>
      </c>
      <c r="JY132" s="26">
        <v>0</v>
      </c>
      <c r="JZ132" s="26">
        <v>0</v>
      </c>
      <c r="KA132" s="26">
        <v>0</v>
      </c>
      <c r="KB132" s="26">
        <v>0</v>
      </c>
      <c r="KC132" s="26">
        <v>0</v>
      </c>
      <c r="KD132" s="26">
        <v>0</v>
      </c>
      <c r="KE132" s="26">
        <v>0</v>
      </c>
      <c r="KF132" s="26">
        <v>0</v>
      </c>
      <c r="KG132" s="26">
        <v>0</v>
      </c>
      <c r="KH132" s="26">
        <v>0</v>
      </c>
      <c r="KI132" s="26"/>
      <c r="KJ132" s="26">
        <v>4</v>
      </c>
      <c r="KK132" s="26">
        <v>0</v>
      </c>
      <c r="KL132" s="26">
        <v>0</v>
      </c>
      <c r="KM132" s="26">
        <v>1</v>
      </c>
      <c r="KN132" s="26">
        <v>1</v>
      </c>
      <c r="KO132" s="26">
        <v>0</v>
      </c>
      <c r="KP132" s="26">
        <v>0</v>
      </c>
      <c r="KQ132" s="26">
        <v>0</v>
      </c>
      <c r="KR132" s="26">
        <v>0</v>
      </c>
      <c r="KS132" s="26">
        <v>0</v>
      </c>
      <c r="KT132" s="26">
        <v>0</v>
      </c>
      <c r="KU132" s="26">
        <v>0</v>
      </c>
      <c r="KV132" s="26">
        <v>0</v>
      </c>
      <c r="KW132" s="26">
        <v>0</v>
      </c>
      <c r="KX132" s="26">
        <v>0</v>
      </c>
      <c r="KY132" s="26">
        <v>0</v>
      </c>
      <c r="KZ132" s="26">
        <v>0</v>
      </c>
      <c r="LA132" s="26">
        <v>0</v>
      </c>
      <c r="LB132" s="26">
        <v>1</v>
      </c>
      <c r="LC132" s="26">
        <v>0</v>
      </c>
      <c r="LD132" s="26">
        <v>0</v>
      </c>
      <c r="LE132" s="26">
        <v>0</v>
      </c>
      <c r="LF132" s="26">
        <v>0</v>
      </c>
      <c r="LG132" s="26">
        <v>0</v>
      </c>
      <c r="LH132" s="26">
        <v>0</v>
      </c>
      <c r="LI132" s="26">
        <v>0</v>
      </c>
      <c r="LJ132" s="26">
        <v>0</v>
      </c>
      <c r="LK132" s="26">
        <v>0</v>
      </c>
      <c r="LL132" s="26">
        <v>0</v>
      </c>
      <c r="LM132" s="26">
        <v>0</v>
      </c>
      <c r="LN132" s="26">
        <v>4</v>
      </c>
      <c r="LO132" s="26">
        <v>0</v>
      </c>
      <c r="LP132" s="26">
        <v>0</v>
      </c>
      <c r="LQ132" s="26">
        <v>0</v>
      </c>
      <c r="LR132" s="26">
        <v>0</v>
      </c>
      <c r="LS132" s="26">
        <v>0</v>
      </c>
      <c r="LT132" s="26">
        <v>0</v>
      </c>
      <c r="LU132" s="26">
        <v>0</v>
      </c>
      <c r="LV132" s="26">
        <v>0</v>
      </c>
      <c r="LW132" s="26">
        <v>0</v>
      </c>
      <c r="LX132" s="26">
        <v>0</v>
      </c>
      <c r="LY132" s="26">
        <v>0</v>
      </c>
      <c r="LZ132" s="26">
        <v>0</v>
      </c>
      <c r="MA132" s="26">
        <v>0</v>
      </c>
      <c r="MB132" s="26">
        <v>1</v>
      </c>
      <c r="MC132" s="26">
        <v>0</v>
      </c>
      <c r="MD132" s="26">
        <v>0</v>
      </c>
      <c r="ME132" s="26">
        <v>0</v>
      </c>
      <c r="MF132" s="26">
        <v>0</v>
      </c>
      <c r="MG132" s="26">
        <v>0</v>
      </c>
      <c r="MH132" s="26">
        <v>0</v>
      </c>
      <c r="MI132" s="26">
        <v>0</v>
      </c>
      <c r="MJ132" s="26">
        <v>0</v>
      </c>
      <c r="MK132" s="26">
        <v>0</v>
      </c>
      <c r="ML132" s="26">
        <v>0</v>
      </c>
      <c r="MM132" s="28">
        <v>0</v>
      </c>
      <c r="MN132" s="26">
        <v>0</v>
      </c>
      <c r="MO132" s="26">
        <v>0</v>
      </c>
      <c r="MP132" s="26">
        <v>0</v>
      </c>
      <c r="MQ132" s="26">
        <v>0</v>
      </c>
      <c r="MR132" s="26">
        <v>0</v>
      </c>
      <c r="MS132" s="26">
        <v>0</v>
      </c>
      <c r="MT132" s="26">
        <v>0</v>
      </c>
      <c r="MU132" s="26">
        <v>0</v>
      </c>
      <c r="MV132" s="26">
        <v>0</v>
      </c>
      <c r="MW132" s="26">
        <v>0</v>
      </c>
      <c r="MX132" s="26">
        <v>0</v>
      </c>
      <c r="MY132" s="26">
        <v>0</v>
      </c>
      <c r="MZ132" s="26">
        <v>0</v>
      </c>
      <c r="NA132" s="26">
        <v>0</v>
      </c>
      <c r="NB132" s="26">
        <v>0</v>
      </c>
      <c r="NC132" s="26">
        <v>0</v>
      </c>
      <c r="ND132" s="26">
        <v>0</v>
      </c>
      <c r="NE132" s="26">
        <v>0</v>
      </c>
      <c r="NF132" s="26">
        <v>0</v>
      </c>
      <c r="NG132" s="26">
        <v>0</v>
      </c>
      <c r="NH132" s="26">
        <v>0</v>
      </c>
      <c r="NI132" s="26">
        <v>0</v>
      </c>
      <c r="NJ132" s="26">
        <v>0</v>
      </c>
      <c r="NK132" s="26">
        <v>0</v>
      </c>
      <c r="NL132" s="26">
        <v>0</v>
      </c>
      <c r="NM132" s="26">
        <v>0</v>
      </c>
      <c r="NN132" s="26">
        <v>0</v>
      </c>
      <c r="NO132" s="26">
        <v>0</v>
      </c>
      <c r="NP132" s="26">
        <v>0</v>
      </c>
      <c r="NQ132" s="26">
        <v>0</v>
      </c>
      <c r="NR132" s="26">
        <v>0</v>
      </c>
      <c r="NS132" s="26">
        <v>0</v>
      </c>
      <c r="NT132" s="26">
        <v>0</v>
      </c>
      <c r="NU132" s="26">
        <v>0</v>
      </c>
      <c r="NV132" s="26">
        <v>0</v>
      </c>
      <c r="NW132" s="26">
        <v>0</v>
      </c>
      <c r="NX132" s="26">
        <v>0</v>
      </c>
      <c r="NY132" s="26">
        <v>0</v>
      </c>
      <c r="NZ132" s="26">
        <v>0</v>
      </c>
      <c r="OA132" s="26">
        <v>0</v>
      </c>
      <c r="OB132" s="26">
        <v>0</v>
      </c>
      <c r="OC132" s="26">
        <v>0</v>
      </c>
      <c r="OD132" s="26">
        <v>0</v>
      </c>
      <c r="OE132" s="26">
        <v>0</v>
      </c>
      <c r="OF132" s="26">
        <v>0</v>
      </c>
      <c r="OG132" s="26">
        <v>0</v>
      </c>
      <c r="OH132" s="26"/>
      <c r="OI132" s="26">
        <v>0</v>
      </c>
      <c r="OJ132" s="26">
        <v>0</v>
      </c>
      <c r="OK132" s="28">
        <v>88</v>
      </c>
      <c r="OL132" s="26">
        <v>0</v>
      </c>
      <c r="OM132" s="26">
        <v>0</v>
      </c>
      <c r="ON132" s="26">
        <v>1</v>
      </c>
      <c r="OO132" s="26">
        <v>1</v>
      </c>
      <c r="OP132" s="26">
        <v>0</v>
      </c>
      <c r="OQ132" s="26">
        <v>23</v>
      </c>
      <c r="OR132" s="26">
        <v>6</v>
      </c>
      <c r="OS132" s="26">
        <v>2</v>
      </c>
      <c r="OT132" s="26">
        <v>21</v>
      </c>
      <c r="OU132" s="26">
        <v>9</v>
      </c>
      <c r="OV132" s="26">
        <v>1</v>
      </c>
      <c r="OW132" s="26">
        <v>24</v>
      </c>
      <c r="OX132" s="28">
        <v>88</v>
      </c>
      <c r="OY132" s="26">
        <v>1</v>
      </c>
      <c r="OZ132" s="26">
        <v>24</v>
      </c>
      <c r="PA132" s="26">
        <v>29</v>
      </c>
      <c r="PB132" s="26">
        <v>34</v>
      </c>
      <c r="PC132" s="28">
        <v>13</v>
      </c>
      <c r="PD132" s="26">
        <v>13</v>
      </c>
      <c r="PE132" s="26">
        <v>0</v>
      </c>
      <c r="PF132" s="28">
        <v>0</v>
      </c>
      <c r="PG132" s="26">
        <v>0</v>
      </c>
      <c r="PH132" s="26">
        <v>0</v>
      </c>
      <c r="PI132" s="26">
        <v>0</v>
      </c>
      <c r="PJ132" s="26">
        <v>0</v>
      </c>
      <c r="PK132" s="28">
        <v>2</v>
      </c>
      <c r="PL132" s="26">
        <v>0</v>
      </c>
      <c r="PM132" s="26">
        <v>0</v>
      </c>
      <c r="PN132" s="26">
        <v>0</v>
      </c>
      <c r="PO132" s="26">
        <v>0</v>
      </c>
      <c r="PP132" s="26">
        <v>0</v>
      </c>
      <c r="PQ132" s="26">
        <v>0</v>
      </c>
      <c r="PR132" s="26">
        <v>0</v>
      </c>
      <c r="PS132" s="26">
        <v>0</v>
      </c>
      <c r="PT132" s="26">
        <v>0</v>
      </c>
      <c r="PU132" s="26">
        <v>0</v>
      </c>
      <c r="PV132" s="26">
        <v>0</v>
      </c>
      <c r="PW132" s="26">
        <v>0</v>
      </c>
      <c r="PX132" s="26">
        <v>0</v>
      </c>
      <c r="PY132" s="26">
        <v>1</v>
      </c>
      <c r="PZ132" s="26">
        <v>0</v>
      </c>
      <c r="QA132" s="26">
        <v>0</v>
      </c>
      <c r="QB132" s="26">
        <v>0</v>
      </c>
      <c r="QC132" s="26">
        <v>0</v>
      </c>
      <c r="QD132" s="26">
        <v>0</v>
      </c>
      <c r="QE132" s="26">
        <v>0</v>
      </c>
      <c r="QF132" s="26">
        <v>0</v>
      </c>
      <c r="QG132" s="26">
        <v>0</v>
      </c>
      <c r="QH132" s="26">
        <v>0</v>
      </c>
      <c r="QI132" s="26">
        <v>0</v>
      </c>
      <c r="QJ132" s="26">
        <v>0</v>
      </c>
      <c r="QK132" s="26">
        <v>0</v>
      </c>
      <c r="QL132" s="26">
        <v>0</v>
      </c>
      <c r="QM132" s="26">
        <v>0</v>
      </c>
      <c r="QN132" s="26">
        <v>0</v>
      </c>
      <c r="QO132" s="26">
        <v>0</v>
      </c>
      <c r="QP132" s="26">
        <v>0</v>
      </c>
      <c r="QQ132" s="26">
        <v>0</v>
      </c>
      <c r="QR132" s="26">
        <v>0</v>
      </c>
      <c r="QS132" s="26">
        <v>0</v>
      </c>
      <c r="QT132" s="26">
        <v>0</v>
      </c>
      <c r="QU132" s="26">
        <v>0</v>
      </c>
      <c r="QV132" s="26">
        <v>0</v>
      </c>
      <c r="QW132" s="26">
        <v>0</v>
      </c>
      <c r="QX132" s="26">
        <v>0</v>
      </c>
      <c r="QY132" s="26">
        <v>0</v>
      </c>
      <c r="QZ132" s="26">
        <v>0</v>
      </c>
      <c r="RA132" s="26">
        <v>0</v>
      </c>
      <c r="RB132" s="26">
        <v>0</v>
      </c>
      <c r="RC132" s="26">
        <v>0</v>
      </c>
      <c r="RD132" s="26">
        <v>0</v>
      </c>
      <c r="RE132" s="26">
        <v>0</v>
      </c>
      <c r="RF132" s="26">
        <v>0</v>
      </c>
      <c r="RG132" s="26">
        <v>0</v>
      </c>
      <c r="RH132" s="26">
        <v>0</v>
      </c>
      <c r="RI132" s="26">
        <v>0</v>
      </c>
      <c r="RJ132" s="26">
        <v>0</v>
      </c>
      <c r="RK132" s="26">
        <v>0</v>
      </c>
      <c r="RL132" s="26">
        <v>0</v>
      </c>
      <c r="RM132" s="26">
        <v>0</v>
      </c>
      <c r="RN132" s="26">
        <v>0</v>
      </c>
      <c r="RO132" s="26">
        <v>0</v>
      </c>
      <c r="RP132" s="26">
        <v>0</v>
      </c>
      <c r="RQ132" s="26">
        <v>0</v>
      </c>
      <c r="RR132" s="26">
        <v>0</v>
      </c>
      <c r="RS132" s="26">
        <v>0</v>
      </c>
      <c r="RT132" s="26">
        <v>0</v>
      </c>
      <c r="RU132" s="26">
        <v>0</v>
      </c>
      <c r="RV132" s="26">
        <v>0</v>
      </c>
      <c r="RW132" s="26">
        <v>0</v>
      </c>
      <c r="RX132" s="26">
        <v>0</v>
      </c>
      <c r="RY132" s="26">
        <v>0</v>
      </c>
      <c r="RZ132" s="26">
        <v>0</v>
      </c>
      <c r="SA132" s="26">
        <v>0</v>
      </c>
      <c r="SB132" s="26">
        <v>0</v>
      </c>
      <c r="SC132" s="26">
        <v>0</v>
      </c>
      <c r="SD132" s="26">
        <v>1</v>
      </c>
      <c r="SE132" s="26">
        <v>0</v>
      </c>
      <c r="SF132" s="28">
        <v>2</v>
      </c>
      <c r="SG132" s="26">
        <v>0</v>
      </c>
      <c r="SH132" s="26">
        <v>0</v>
      </c>
      <c r="SI132" s="26">
        <v>0</v>
      </c>
      <c r="SJ132" s="26">
        <v>0</v>
      </c>
      <c r="SK132" s="26">
        <v>0</v>
      </c>
      <c r="SL132" s="26">
        <v>0</v>
      </c>
      <c r="SM132" s="26">
        <v>0</v>
      </c>
      <c r="SN132" s="26">
        <v>0</v>
      </c>
      <c r="SO132" s="26">
        <v>0</v>
      </c>
      <c r="SP132" s="26">
        <v>0</v>
      </c>
      <c r="SQ132" s="26">
        <v>0</v>
      </c>
      <c r="SR132" s="26">
        <v>0</v>
      </c>
      <c r="SS132" s="26">
        <v>0</v>
      </c>
      <c r="ST132" s="26">
        <v>1</v>
      </c>
      <c r="SU132" s="26">
        <v>0</v>
      </c>
      <c r="SV132" s="26">
        <v>0</v>
      </c>
      <c r="SW132" s="26">
        <v>0</v>
      </c>
      <c r="SX132" s="26">
        <v>0</v>
      </c>
      <c r="SY132" s="26">
        <v>0</v>
      </c>
      <c r="SZ132" s="26">
        <v>0</v>
      </c>
      <c r="TA132" s="26">
        <v>0</v>
      </c>
      <c r="TB132" s="26">
        <v>0</v>
      </c>
      <c r="TC132" s="26">
        <v>1</v>
      </c>
      <c r="TD132" s="26">
        <v>0</v>
      </c>
      <c r="TE132" s="28">
        <v>13</v>
      </c>
      <c r="TF132" s="26">
        <v>0</v>
      </c>
      <c r="TG132" s="26">
        <v>0</v>
      </c>
      <c r="TH132" s="26">
        <v>1</v>
      </c>
      <c r="TI132" s="26">
        <v>0</v>
      </c>
      <c r="TJ132" s="26">
        <v>0</v>
      </c>
      <c r="TK132" s="26">
        <v>0</v>
      </c>
      <c r="TL132" s="26">
        <v>0</v>
      </c>
      <c r="TM132" s="26">
        <v>1</v>
      </c>
      <c r="TN132" s="26">
        <v>4</v>
      </c>
      <c r="TO132" s="26">
        <v>0</v>
      </c>
      <c r="TP132" s="26">
        <v>1</v>
      </c>
      <c r="TQ132" s="26">
        <v>0</v>
      </c>
      <c r="TR132" s="26">
        <v>0</v>
      </c>
      <c r="TS132" s="26">
        <v>0</v>
      </c>
      <c r="TT132" s="26">
        <v>0</v>
      </c>
      <c r="TU132" s="26">
        <v>1</v>
      </c>
      <c r="TV132" s="26">
        <v>1</v>
      </c>
      <c r="TW132" s="26">
        <v>0</v>
      </c>
      <c r="TX132" s="26">
        <v>0</v>
      </c>
      <c r="TY132" s="26">
        <v>2</v>
      </c>
      <c r="TZ132" s="26">
        <v>1</v>
      </c>
      <c r="UA132" s="26">
        <v>1</v>
      </c>
      <c r="UB132" s="26">
        <v>0</v>
      </c>
      <c r="UC132" s="26">
        <v>0</v>
      </c>
      <c r="UD132" s="26">
        <v>0</v>
      </c>
      <c r="UE132" s="26">
        <v>0</v>
      </c>
      <c r="UF132" s="26">
        <v>0</v>
      </c>
      <c r="UG132" s="26">
        <v>0</v>
      </c>
      <c r="UH132" s="26">
        <v>0</v>
      </c>
      <c r="UI132" s="26">
        <v>0</v>
      </c>
      <c r="UJ132" s="28">
        <v>1317</v>
      </c>
      <c r="UK132" s="26">
        <v>3</v>
      </c>
      <c r="UL132" s="26">
        <v>17</v>
      </c>
      <c r="UM132" s="26">
        <v>17</v>
      </c>
      <c r="UN132" s="26">
        <v>9</v>
      </c>
      <c r="UO132" s="26">
        <v>37</v>
      </c>
      <c r="UP132" s="26">
        <v>166</v>
      </c>
      <c r="UQ132" s="26">
        <v>182</v>
      </c>
      <c r="UR132" s="26">
        <v>147</v>
      </c>
      <c r="US132" s="26">
        <v>112</v>
      </c>
      <c r="UT132" s="26">
        <v>50</v>
      </c>
      <c r="UU132" s="26">
        <v>37</v>
      </c>
      <c r="UV132" s="26">
        <v>69</v>
      </c>
      <c r="UW132" s="26">
        <v>1</v>
      </c>
      <c r="UX132" s="26">
        <v>12</v>
      </c>
      <c r="UY132" s="26">
        <v>14</v>
      </c>
      <c r="UZ132" s="26">
        <v>1</v>
      </c>
      <c r="VA132" s="26">
        <v>6</v>
      </c>
      <c r="VB132" s="26">
        <v>63</v>
      </c>
      <c r="VC132" s="26">
        <v>62</v>
      </c>
      <c r="VD132" s="26">
        <v>78</v>
      </c>
      <c r="VE132" s="26">
        <v>71</v>
      </c>
      <c r="VF132" s="26">
        <v>52</v>
      </c>
      <c r="VG132" s="26">
        <v>44</v>
      </c>
      <c r="VH132" s="26">
        <v>67</v>
      </c>
      <c r="VI132" s="26">
        <v>0</v>
      </c>
      <c r="VJ132" s="26">
        <v>0</v>
      </c>
      <c r="VK132" s="26">
        <v>0</v>
      </c>
      <c r="VL132" s="26">
        <v>0</v>
      </c>
      <c r="VM132" s="28">
        <v>19</v>
      </c>
      <c r="VN132" s="26">
        <v>0</v>
      </c>
      <c r="VO132" s="26">
        <v>0</v>
      </c>
      <c r="VP132" s="26">
        <v>2</v>
      </c>
      <c r="VQ132" s="26">
        <v>1</v>
      </c>
      <c r="VR132" s="26">
        <v>0</v>
      </c>
      <c r="VS132" s="26">
        <v>1</v>
      </c>
      <c r="VT132" s="26">
        <v>6</v>
      </c>
      <c r="VU132" s="26">
        <v>9</v>
      </c>
      <c r="VV132" s="28">
        <v>1</v>
      </c>
      <c r="VW132" s="26">
        <v>0</v>
      </c>
      <c r="VX132" s="26">
        <v>0</v>
      </c>
      <c r="VY132" s="26">
        <v>0</v>
      </c>
      <c r="VZ132" s="26">
        <v>0</v>
      </c>
      <c r="WA132" s="26">
        <v>0</v>
      </c>
      <c r="WB132" s="26">
        <v>0</v>
      </c>
      <c r="WC132" s="26">
        <v>0</v>
      </c>
      <c r="WD132" s="26">
        <v>0</v>
      </c>
      <c r="WE132" s="26">
        <v>0</v>
      </c>
      <c r="WF132" s="26">
        <v>0</v>
      </c>
      <c r="WG132" s="26">
        <v>0</v>
      </c>
      <c r="WH132" s="26">
        <v>0</v>
      </c>
      <c r="WI132" s="26">
        <v>0</v>
      </c>
      <c r="WJ132" s="26">
        <v>1</v>
      </c>
      <c r="WK132" s="26">
        <v>0</v>
      </c>
      <c r="WL132" s="26">
        <v>0</v>
      </c>
      <c r="WM132" s="26">
        <v>0</v>
      </c>
      <c r="WN132" s="26">
        <v>0</v>
      </c>
      <c r="WO132" s="26">
        <v>0</v>
      </c>
      <c r="WP132" s="26">
        <v>0</v>
      </c>
      <c r="WQ132" s="26">
        <v>0</v>
      </c>
      <c r="WR132" s="26">
        <v>0</v>
      </c>
      <c r="WS132" s="26">
        <v>0</v>
      </c>
      <c r="WT132" s="26">
        <v>0</v>
      </c>
      <c r="WU132" s="26">
        <v>0</v>
      </c>
      <c r="WV132" s="26">
        <v>0</v>
      </c>
      <c r="WW132" s="26">
        <v>0</v>
      </c>
      <c r="WX132" s="26">
        <v>0</v>
      </c>
      <c r="WY132" s="26">
        <v>0</v>
      </c>
      <c r="WZ132" s="26">
        <v>0</v>
      </c>
      <c r="XA132" s="26">
        <v>0</v>
      </c>
      <c r="XB132" s="26">
        <v>0</v>
      </c>
      <c r="XC132" s="26">
        <v>0</v>
      </c>
      <c r="XD132" s="26">
        <v>0</v>
      </c>
      <c r="XE132" s="26">
        <v>0</v>
      </c>
      <c r="XF132" s="26">
        <v>0</v>
      </c>
      <c r="XG132" s="26">
        <v>0</v>
      </c>
      <c r="XH132" s="26">
        <v>0</v>
      </c>
      <c r="XI132" s="26">
        <v>0</v>
      </c>
      <c r="XJ132" s="26">
        <v>0</v>
      </c>
      <c r="XK132" s="26">
        <v>0</v>
      </c>
      <c r="XL132" s="26">
        <v>0</v>
      </c>
      <c r="XM132" s="26">
        <v>0</v>
      </c>
      <c r="XN132" s="26">
        <v>0</v>
      </c>
      <c r="XO132" s="26">
        <v>0</v>
      </c>
      <c r="XP132" s="26">
        <v>0</v>
      </c>
      <c r="XQ132" s="26">
        <v>0</v>
      </c>
      <c r="XR132" s="26">
        <v>0</v>
      </c>
      <c r="XS132" s="41">
        <v>0</v>
      </c>
      <c r="XT132" s="41">
        <v>0</v>
      </c>
      <c r="XU132" s="41">
        <v>0</v>
      </c>
      <c r="XV132" s="41">
        <v>0</v>
      </c>
      <c r="XW132" s="41">
        <v>0</v>
      </c>
      <c r="XX132" s="41">
        <v>0</v>
      </c>
      <c r="XY132" s="41">
        <v>0</v>
      </c>
      <c r="XZ132" s="41">
        <v>0</v>
      </c>
      <c r="YA132" s="41">
        <v>0</v>
      </c>
      <c r="YB132" s="41">
        <v>0</v>
      </c>
      <c r="YC132" s="41">
        <v>0</v>
      </c>
      <c r="YD132" s="41">
        <v>0</v>
      </c>
      <c r="YE132" s="41">
        <v>0</v>
      </c>
      <c r="YF132" s="41">
        <v>0</v>
      </c>
      <c r="YG132" s="41">
        <v>0</v>
      </c>
      <c r="YH132" s="41">
        <v>0</v>
      </c>
      <c r="YI132" s="41">
        <v>0</v>
      </c>
      <c r="YJ132" s="41">
        <v>0</v>
      </c>
      <c r="YK132" s="41">
        <v>0</v>
      </c>
      <c r="YL132" s="41">
        <v>0</v>
      </c>
      <c r="YM132" s="41">
        <v>0</v>
      </c>
      <c r="YN132" s="41">
        <v>0</v>
      </c>
      <c r="YO132" s="41">
        <v>0</v>
      </c>
      <c r="YP132" s="41">
        <v>0</v>
      </c>
      <c r="YQ132" s="41">
        <v>0</v>
      </c>
      <c r="YR132" s="41">
        <v>0</v>
      </c>
      <c r="YS132" s="41">
        <v>0</v>
      </c>
      <c r="YT132" s="41">
        <v>0</v>
      </c>
      <c r="YU132" s="41">
        <v>0</v>
      </c>
      <c r="YV132" s="41">
        <v>0</v>
      </c>
      <c r="YW132" s="41">
        <v>0</v>
      </c>
      <c r="YX132" s="41">
        <v>0</v>
      </c>
      <c r="YY132" s="41">
        <v>0</v>
      </c>
      <c r="YZ132" s="41">
        <v>0</v>
      </c>
      <c r="ZA132" s="41">
        <v>0</v>
      </c>
      <c r="ZB132" s="41">
        <v>0</v>
      </c>
      <c r="ZC132" s="41">
        <v>0</v>
      </c>
      <c r="ZD132" s="41">
        <v>0</v>
      </c>
      <c r="ZE132" s="41">
        <v>0</v>
      </c>
      <c r="ZF132" s="41">
        <v>0</v>
      </c>
      <c r="ZG132" s="41">
        <v>0</v>
      </c>
      <c r="ZH132" s="41">
        <v>0</v>
      </c>
      <c r="ZI132" s="41">
        <v>0</v>
      </c>
      <c r="ZJ132" s="41">
        <v>0</v>
      </c>
      <c r="ZK132" s="41">
        <v>0</v>
      </c>
      <c r="ZL132" s="41">
        <v>0</v>
      </c>
      <c r="ZM132" s="41">
        <v>14</v>
      </c>
      <c r="ZN132" s="41">
        <v>2</v>
      </c>
      <c r="ZO132" s="27">
        <v>0</v>
      </c>
      <c r="ZP132" s="27">
        <v>1</v>
      </c>
      <c r="ZQ132" s="27">
        <v>2</v>
      </c>
      <c r="ZR132" s="27">
        <v>0</v>
      </c>
      <c r="ZS132" s="27">
        <v>1</v>
      </c>
      <c r="ZT132" s="27">
        <v>4</v>
      </c>
      <c r="ZU132" s="27">
        <v>8</v>
      </c>
      <c r="ZV132" s="27">
        <v>1098</v>
      </c>
      <c r="ZW132" s="27">
        <v>2</v>
      </c>
      <c r="ZX132" s="27">
        <v>79</v>
      </c>
      <c r="ZY132" s="27">
        <v>567</v>
      </c>
      <c r="ZZ132" s="27">
        <v>16</v>
      </c>
      <c r="AAA132" s="27">
        <v>21</v>
      </c>
      <c r="AAB132" s="27">
        <v>5</v>
      </c>
      <c r="AAC132" s="27">
        <v>5</v>
      </c>
      <c r="AAD132" s="27">
        <v>1</v>
      </c>
      <c r="AAE132" s="27">
        <v>1</v>
      </c>
      <c r="AAF132" s="27">
        <v>10</v>
      </c>
      <c r="AAG132" s="27">
        <v>15</v>
      </c>
      <c r="AAH132" s="27" t="s">
        <v>615</v>
      </c>
    </row>
    <row r="133" spans="1:710" s="27" customFormat="1" x14ac:dyDescent="0.2">
      <c r="A133" s="27" t="s">
        <v>80</v>
      </c>
      <c r="B133" s="68">
        <v>1041717</v>
      </c>
      <c r="C133" s="28">
        <v>434</v>
      </c>
      <c r="D133" s="28">
        <v>54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8">
        <v>11</v>
      </c>
      <c r="P133" s="28">
        <v>6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0</v>
      </c>
      <c r="AJ133" s="26">
        <v>0</v>
      </c>
      <c r="AK133" s="26">
        <v>0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6">
        <v>0</v>
      </c>
      <c r="AU133" s="26">
        <v>0</v>
      </c>
      <c r="AV133" s="26">
        <v>0</v>
      </c>
      <c r="AW133" s="26">
        <v>0</v>
      </c>
      <c r="AX133" s="26">
        <v>0</v>
      </c>
      <c r="AY133" s="26">
        <v>0</v>
      </c>
      <c r="AZ133" s="26">
        <v>0</v>
      </c>
      <c r="BA133" s="26">
        <v>0</v>
      </c>
      <c r="BB133" s="26">
        <v>0</v>
      </c>
      <c r="BC133" s="26">
        <v>0</v>
      </c>
      <c r="BD133" s="26">
        <v>0</v>
      </c>
      <c r="BE133" s="26">
        <v>0</v>
      </c>
      <c r="BF133" s="26">
        <v>0</v>
      </c>
      <c r="BG133" s="26">
        <v>0</v>
      </c>
      <c r="BH133" s="26">
        <v>0</v>
      </c>
      <c r="BI133" s="26">
        <v>0</v>
      </c>
      <c r="BJ133" s="26">
        <v>0</v>
      </c>
      <c r="BK133" s="26">
        <v>0</v>
      </c>
      <c r="BL133" s="26">
        <v>0</v>
      </c>
      <c r="BM133" s="26"/>
      <c r="BN133" s="26"/>
      <c r="BO133" s="26"/>
      <c r="BP133" s="26"/>
      <c r="BQ133" s="26">
        <v>0</v>
      </c>
      <c r="BR133" s="26">
        <v>2</v>
      </c>
      <c r="BS133" s="26">
        <v>0</v>
      </c>
      <c r="BT133" s="26">
        <v>0</v>
      </c>
      <c r="BU133" s="28">
        <v>0</v>
      </c>
      <c r="BV133" s="28">
        <v>0</v>
      </c>
      <c r="BW133" s="28">
        <v>5</v>
      </c>
      <c r="BX133" s="28">
        <v>119</v>
      </c>
      <c r="BY133" s="26">
        <v>0</v>
      </c>
      <c r="BZ133" s="26">
        <v>0</v>
      </c>
      <c r="CA133" s="26">
        <v>0</v>
      </c>
      <c r="CB133" s="26">
        <v>0</v>
      </c>
      <c r="CC133" s="26">
        <v>0</v>
      </c>
      <c r="CD133" s="26">
        <v>0</v>
      </c>
      <c r="CE133" s="26">
        <v>0</v>
      </c>
      <c r="CF133" s="26">
        <v>1</v>
      </c>
      <c r="CG133" s="26">
        <v>1</v>
      </c>
      <c r="CH133" s="26">
        <v>0</v>
      </c>
      <c r="CI133" s="26">
        <v>0</v>
      </c>
      <c r="CJ133" s="26">
        <v>0</v>
      </c>
      <c r="CK133" s="26">
        <v>0</v>
      </c>
      <c r="CL133" s="26">
        <v>0</v>
      </c>
      <c r="CM133" s="26">
        <v>0</v>
      </c>
      <c r="CN133" s="26">
        <v>0</v>
      </c>
      <c r="CO133" s="26">
        <v>0</v>
      </c>
      <c r="CP133" s="26">
        <v>0</v>
      </c>
      <c r="CQ133" s="26">
        <v>0</v>
      </c>
      <c r="CR133" s="26">
        <v>0</v>
      </c>
      <c r="CS133" s="26">
        <v>0</v>
      </c>
      <c r="CT133" s="26">
        <v>0</v>
      </c>
      <c r="CU133" s="26">
        <v>0</v>
      </c>
      <c r="CV133" s="26">
        <v>0</v>
      </c>
      <c r="CW133" s="26">
        <v>0</v>
      </c>
      <c r="CX133" s="26">
        <v>0</v>
      </c>
      <c r="CY133" s="26">
        <v>0</v>
      </c>
      <c r="CZ133" s="26">
        <v>0</v>
      </c>
      <c r="DA133" s="26">
        <v>0</v>
      </c>
      <c r="DB133" s="26">
        <v>1</v>
      </c>
      <c r="DC133" s="26">
        <v>0</v>
      </c>
      <c r="DD133" s="26">
        <v>0</v>
      </c>
      <c r="DE133" s="26">
        <v>0</v>
      </c>
      <c r="DF133" s="26">
        <v>3</v>
      </c>
      <c r="DG133" s="26">
        <v>0</v>
      </c>
      <c r="DH133" s="26">
        <v>10</v>
      </c>
      <c r="DI133" s="26">
        <v>0</v>
      </c>
      <c r="DJ133" s="26">
        <v>2</v>
      </c>
      <c r="DK133" s="26">
        <v>0</v>
      </c>
      <c r="DL133" s="26">
        <v>7</v>
      </c>
      <c r="DM133" s="26">
        <v>0</v>
      </c>
      <c r="DN133" s="26">
        <v>11</v>
      </c>
      <c r="DO133" s="26">
        <v>2</v>
      </c>
      <c r="DP133" s="26">
        <v>1</v>
      </c>
      <c r="DQ133" s="26">
        <v>3</v>
      </c>
      <c r="DR133" s="26">
        <v>5</v>
      </c>
      <c r="DS133" s="26">
        <v>1</v>
      </c>
      <c r="DT133" s="26">
        <v>4</v>
      </c>
      <c r="DU133" s="26">
        <v>3</v>
      </c>
      <c r="DV133" s="26">
        <v>3</v>
      </c>
      <c r="DW133" s="26">
        <v>0</v>
      </c>
      <c r="DX133" s="26">
        <v>2</v>
      </c>
      <c r="DY133" s="26">
        <v>0</v>
      </c>
      <c r="DZ133" s="26">
        <v>1</v>
      </c>
      <c r="EA133" s="26">
        <v>2</v>
      </c>
      <c r="EB133" s="26">
        <v>2</v>
      </c>
      <c r="EC133" s="26">
        <v>0</v>
      </c>
      <c r="ED133" s="26">
        <v>1</v>
      </c>
      <c r="EE133" s="26">
        <v>0</v>
      </c>
      <c r="EF133" s="26">
        <v>0</v>
      </c>
      <c r="EG133" s="26">
        <v>0</v>
      </c>
      <c r="EH133" s="26">
        <v>0</v>
      </c>
      <c r="EI133" s="26">
        <v>0</v>
      </c>
      <c r="EJ133" s="26">
        <v>1</v>
      </c>
      <c r="EK133" s="26">
        <v>0</v>
      </c>
      <c r="EL133" s="26">
        <v>1</v>
      </c>
      <c r="EM133" s="26"/>
      <c r="EN133" s="26"/>
      <c r="EO133" s="26">
        <v>4</v>
      </c>
      <c r="EP133" s="26">
        <v>105</v>
      </c>
      <c r="EQ133" s="26">
        <v>0</v>
      </c>
      <c r="ER133" s="26">
        <v>0</v>
      </c>
      <c r="ES133" s="26">
        <v>0</v>
      </c>
      <c r="ET133" s="26">
        <v>0</v>
      </c>
      <c r="EU133" s="26">
        <v>0</v>
      </c>
      <c r="EV133" s="26">
        <v>0</v>
      </c>
      <c r="EW133" s="26">
        <v>0</v>
      </c>
      <c r="EX133" s="26">
        <v>0</v>
      </c>
      <c r="EY133" s="26">
        <v>0</v>
      </c>
      <c r="EZ133" s="26">
        <v>0</v>
      </c>
      <c r="FA133" s="26">
        <v>0</v>
      </c>
      <c r="FB133" s="26">
        <v>0</v>
      </c>
      <c r="FC133" s="26">
        <v>0</v>
      </c>
      <c r="FD133" s="26">
        <v>0</v>
      </c>
      <c r="FE133" s="26">
        <v>0</v>
      </c>
      <c r="FF133" s="26">
        <v>0</v>
      </c>
      <c r="FG133" s="26">
        <v>0</v>
      </c>
      <c r="FH133" s="26">
        <v>7</v>
      </c>
      <c r="FI133" s="26">
        <v>0</v>
      </c>
      <c r="FJ133" s="26">
        <v>0</v>
      </c>
      <c r="FK133" s="26">
        <v>1</v>
      </c>
      <c r="FL133" s="26">
        <v>12</v>
      </c>
      <c r="FM133" s="26">
        <v>0</v>
      </c>
      <c r="FN133" s="26">
        <v>0</v>
      </c>
      <c r="FO133" s="26">
        <v>1</v>
      </c>
      <c r="FP133" s="26">
        <v>13</v>
      </c>
      <c r="FQ133" s="26">
        <v>0</v>
      </c>
      <c r="FR133" s="26">
        <v>0</v>
      </c>
      <c r="FS133" s="26">
        <v>0</v>
      </c>
      <c r="FT133" s="26">
        <v>8</v>
      </c>
      <c r="FU133" s="26">
        <v>0</v>
      </c>
      <c r="FV133" s="26">
        <v>0</v>
      </c>
      <c r="FW133" s="26">
        <v>0</v>
      </c>
      <c r="FX133" s="26">
        <v>1</v>
      </c>
      <c r="FY133" s="26">
        <v>0</v>
      </c>
      <c r="FZ133" s="26">
        <v>0</v>
      </c>
      <c r="GA133" s="26">
        <v>0</v>
      </c>
      <c r="GB133" s="26">
        <v>0</v>
      </c>
      <c r="GC133" s="26">
        <v>0</v>
      </c>
      <c r="GD133" s="26">
        <v>1</v>
      </c>
      <c r="GE133" s="26">
        <v>0</v>
      </c>
      <c r="GF133" s="26">
        <v>0</v>
      </c>
      <c r="GG133" s="26">
        <v>0</v>
      </c>
      <c r="GH133" s="26">
        <v>0</v>
      </c>
      <c r="GI133" s="26">
        <v>0</v>
      </c>
      <c r="GJ133" s="26">
        <v>0</v>
      </c>
      <c r="GK133" s="26">
        <v>0</v>
      </c>
      <c r="GL133" s="26">
        <v>0</v>
      </c>
      <c r="GM133" s="26">
        <v>0</v>
      </c>
      <c r="GN133" s="26">
        <v>0</v>
      </c>
      <c r="GO133" s="26">
        <v>0</v>
      </c>
      <c r="GP133" s="26">
        <v>0</v>
      </c>
      <c r="GQ133" s="26">
        <v>0</v>
      </c>
      <c r="GR133" s="26">
        <v>2</v>
      </c>
      <c r="GS133" s="26">
        <v>0</v>
      </c>
      <c r="GT133" s="26">
        <v>0</v>
      </c>
      <c r="GU133" s="26">
        <v>0</v>
      </c>
      <c r="GV133" s="26">
        <v>0</v>
      </c>
      <c r="GW133" s="26">
        <v>0</v>
      </c>
      <c r="GX133" s="26">
        <v>0</v>
      </c>
      <c r="GY133" s="26">
        <v>0</v>
      </c>
      <c r="GZ133" s="26">
        <v>3</v>
      </c>
      <c r="HA133" s="26">
        <v>0</v>
      </c>
      <c r="HB133" s="26">
        <v>0</v>
      </c>
      <c r="HC133" s="26">
        <v>1</v>
      </c>
      <c r="HD133" s="26">
        <v>10</v>
      </c>
      <c r="HE133" s="26">
        <v>0</v>
      </c>
      <c r="HF133" s="26">
        <v>2</v>
      </c>
      <c r="HG133" s="26">
        <v>3</v>
      </c>
      <c r="HH133" s="26">
        <v>3</v>
      </c>
      <c r="HI133" s="26">
        <v>2</v>
      </c>
      <c r="HJ133" s="26">
        <v>8</v>
      </c>
      <c r="HK133" s="26">
        <v>2</v>
      </c>
      <c r="HL133" s="26">
        <v>1</v>
      </c>
      <c r="HM133" s="26">
        <v>1</v>
      </c>
      <c r="HN133" s="26">
        <v>2</v>
      </c>
      <c r="HO133" s="26">
        <v>2</v>
      </c>
      <c r="HP133" s="26">
        <v>2</v>
      </c>
      <c r="HQ133" s="26">
        <v>0</v>
      </c>
      <c r="HR133" s="26">
        <v>5</v>
      </c>
      <c r="HS133" s="26">
        <v>1</v>
      </c>
      <c r="HT133" s="26">
        <v>3</v>
      </c>
      <c r="HU133" s="26">
        <v>1</v>
      </c>
      <c r="HV133" s="26">
        <v>3</v>
      </c>
      <c r="HW133" s="26">
        <v>2</v>
      </c>
      <c r="HX133" s="26">
        <v>1</v>
      </c>
      <c r="HY133" s="26">
        <v>1</v>
      </c>
      <c r="HZ133" s="26">
        <v>1</v>
      </c>
      <c r="IA133" s="26">
        <v>0</v>
      </c>
      <c r="IB133" s="26">
        <v>0</v>
      </c>
      <c r="IC133" s="26">
        <v>0</v>
      </c>
      <c r="ID133" s="26">
        <v>0</v>
      </c>
      <c r="IE133" s="26">
        <v>2</v>
      </c>
      <c r="IF133" s="26">
        <v>1</v>
      </c>
      <c r="IG133" s="26">
        <v>2</v>
      </c>
      <c r="IH133" s="26">
        <v>3</v>
      </c>
      <c r="II133" s="26"/>
      <c r="IJ133" s="26">
        <v>0</v>
      </c>
      <c r="IK133" s="26">
        <v>0</v>
      </c>
      <c r="IL133" s="26">
        <v>0</v>
      </c>
      <c r="IM133" s="26">
        <v>0</v>
      </c>
      <c r="IN133" s="26">
        <v>0</v>
      </c>
      <c r="IO133" s="26">
        <v>0</v>
      </c>
      <c r="IP133" s="26">
        <v>0</v>
      </c>
      <c r="IQ133" s="26">
        <v>0</v>
      </c>
      <c r="IR133" s="26">
        <v>0</v>
      </c>
      <c r="IS133" s="26">
        <v>0</v>
      </c>
      <c r="IT133" s="26">
        <v>0</v>
      </c>
      <c r="IU133" s="26">
        <v>0</v>
      </c>
      <c r="IV133" s="26"/>
      <c r="IW133" s="26">
        <v>0</v>
      </c>
      <c r="IX133" s="26">
        <v>0</v>
      </c>
      <c r="IY133" s="26">
        <v>0</v>
      </c>
      <c r="IZ133" s="26">
        <v>0</v>
      </c>
      <c r="JA133" s="26">
        <v>0</v>
      </c>
      <c r="JB133" s="26">
        <v>0</v>
      </c>
      <c r="JC133" s="26">
        <v>0</v>
      </c>
      <c r="JD133" s="26">
        <v>0</v>
      </c>
      <c r="JE133" s="26">
        <v>0</v>
      </c>
      <c r="JF133" s="26">
        <v>0</v>
      </c>
      <c r="JG133" s="26">
        <v>0</v>
      </c>
      <c r="JH133" s="26">
        <v>0</v>
      </c>
      <c r="JI133" s="26"/>
      <c r="JJ133" s="26">
        <v>0</v>
      </c>
      <c r="JK133" s="26">
        <v>0</v>
      </c>
      <c r="JL133" s="26">
        <v>0</v>
      </c>
      <c r="JM133" s="26">
        <v>0</v>
      </c>
      <c r="JN133" s="26">
        <v>0</v>
      </c>
      <c r="JO133" s="26">
        <v>0</v>
      </c>
      <c r="JP133" s="26">
        <v>0</v>
      </c>
      <c r="JQ133" s="26">
        <v>0</v>
      </c>
      <c r="JR133" s="26">
        <v>0</v>
      </c>
      <c r="JS133" s="26">
        <v>0</v>
      </c>
      <c r="JT133" s="26">
        <v>0</v>
      </c>
      <c r="JU133" s="26">
        <v>0</v>
      </c>
      <c r="JV133" s="26"/>
      <c r="JW133" s="26">
        <v>0</v>
      </c>
      <c r="JX133" s="26">
        <v>0</v>
      </c>
      <c r="JY133" s="26">
        <v>0</v>
      </c>
      <c r="JZ133" s="26">
        <v>0</v>
      </c>
      <c r="KA133" s="26">
        <v>0</v>
      </c>
      <c r="KB133" s="26">
        <v>0</v>
      </c>
      <c r="KC133" s="26">
        <v>0</v>
      </c>
      <c r="KD133" s="26">
        <v>0</v>
      </c>
      <c r="KE133" s="26">
        <v>0</v>
      </c>
      <c r="KF133" s="26">
        <v>0</v>
      </c>
      <c r="KG133" s="26">
        <v>0</v>
      </c>
      <c r="KH133" s="26">
        <v>0</v>
      </c>
      <c r="KI133" s="26"/>
      <c r="KJ133" s="26">
        <v>8</v>
      </c>
      <c r="KK133" s="26">
        <v>1</v>
      </c>
      <c r="KL133" s="26">
        <v>0</v>
      </c>
      <c r="KM133" s="26">
        <v>2</v>
      </c>
      <c r="KN133" s="26">
        <v>6</v>
      </c>
      <c r="KO133" s="26">
        <v>3</v>
      </c>
      <c r="KP133" s="26">
        <v>0</v>
      </c>
      <c r="KQ133" s="26">
        <v>0</v>
      </c>
      <c r="KR133" s="26">
        <v>0</v>
      </c>
      <c r="KS133" s="26">
        <v>0</v>
      </c>
      <c r="KT133" s="26">
        <v>0</v>
      </c>
      <c r="KU133" s="26">
        <v>0</v>
      </c>
      <c r="KV133" s="26">
        <v>0</v>
      </c>
      <c r="KW133" s="26">
        <v>0</v>
      </c>
      <c r="KX133" s="26">
        <v>0</v>
      </c>
      <c r="KY133" s="26">
        <v>0</v>
      </c>
      <c r="KZ133" s="26">
        <v>0</v>
      </c>
      <c r="LA133" s="26">
        <v>1</v>
      </c>
      <c r="LB133" s="26">
        <v>0</v>
      </c>
      <c r="LC133" s="26">
        <v>1</v>
      </c>
      <c r="LD133" s="26">
        <v>1</v>
      </c>
      <c r="LE133" s="26">
        <v>1</v>
      </c>
      <c r="LF133" s="26">
        <v>0</v>
      </c>
      <c r="LG133" s="26">
        <v>0</v>
      </c>
      <c r="LH133" s="26">
        <v>1</v>
      </c>
      <c r="LI133" s="26">
        <v>1</v>
      </c>
      <c r="LJ133" s="26">
        <v>0</v>
      </c>
      <c r="LK133" s="26">
        <v>0</v>
      </c>
      <c r="LL133" s="26">
        <v>0</v>
      </c>
      <c r="LM133" s="26">
        <v>2</v>
      </c>
      <c r="LN133" s="26">
        <v>5</v>
      </c>
      <c r="LO133" s="26">
        <v>0</v>
      </c>
      <c r="LP133" s="26">
        <v>0</v>
      </c>
      <c r="LQ133" s="26">
        <v>1</v>
      </c>
      <c r="LR133" s="26">
        <v>0</v>
      </c>
      <c r="LS133" s="26">
        <v>0</v>
      </c>
      <c r="LT133" s="26">
        <v>0</v>
      </c>
      <c r="LU133" s="26">
        <v>0</v>
      </c>
      <c r="LV133" s="26">
        <v>0</v>
      </c>
      <c r="LW133" s="26">
        <v>0</v>
      </c>
      <c r="LX133" s="26">
        <v>0</v>
      </c>
      <c r="LY133" s="26">
        <v>0</v>
      </c>
      <c r="LZ133" s="26">
        <v>0</v>
      </c>
      <c r="MA133" s="26">
        <v>0</v>
      </c>
      <c r="MB133" s="26">
        <v>0</v>
      </c>
      <c r="MC133" s="26">
        <v>0</v>
      </c>
      <c r="MD133" s="26">
        <v>0</v>
      </c>
      <c r="ME133" s="26">
        <v>0</v>
      </c>
      <c r="MF133" s="26">
        <v>0</v>
      </c>
      <c r="MG133" s="26">
        <v>0</v>
      </c>
      <c r="MH133" s="26">
        <v>0</v>
      </c>
      <c r="MI133" s="26">
        <v>0</v>
      </c>
      <c r="MJ133" s="26">
        <v>0</v>
      </c>
      <c r="MK133" s="26">
        <v>0</v>
      </c>
      <c r="ML133" s="26">
        <v>0</v>
      </c>
      <c r="MM133" s="28">
        <v>0</v>
      </c>
      <c r="MN133" s="26">
        <v>0</v>
      </c>
      <c r="MO133" s="26">
        <v>0</v>
      </c>
      <c r="MP133" s="26">
        <v>0</v>
      </c>
      <c r="MQ133" s="26">
        <v>0</v>
      </c>
      <c r="MR133" s="26">
        <v>0</v>
      </c>
      <c r="MS133" s="26">
        <v>0</v>
      </c>
      <c r="MT133" s="26">
        <v>0</v>
      </c>
      <c r="MU133" s="26">
        <v>0</v>
      </c>
      <c r="MV133" s="26">
        <v>0</v>
      </c>
      <c r="MW133" s="26">
        <v>0</v>
      </c>
      <c r="MX133" s="26">
        <v>0</v>
      </c>
      <c r="MY133" s="26">
        <v>0</v>
      </c>
      <c r="MZ133" s="26">
        <v>0</v>
      </c>
      <c r="NA133" s="26">
        <v>0</v>
      </c>
      <c r="NB133" s="26">
        <v>0</v>
      </c>
      <c r="NC133" s="26">
        <v>0</v>
      </c>
      <c r="ND133" s="26">
        <v>0</v>
      </c>
      <c r="NE133" s="26">
        <v>0</v>
      </c>
      <c r="NF133" s="26">
        <v>0</v>
      </c>
      <c r="NG133" s="26">
        <v>0</v>
      </c>
      <c r="NH133" s="26">
        <v>0</v>
      </c>
      <c r="NI133" s="26">
        <v>0</v>
      </c>
      <c r="NJ133" s="26">
        <v>0</v>
      </c>
      <c r="NK133" s="26">
        <v>0</v>
      </c>
      <c r="NL133" s="26">
        <v>0</v>
      </c>
      <c r="NM133" s="26">
        <v>0</v>
      </c>
      <c r="NN133" s="26">
        <v>0</v>
      </c>
      <c r="NO133" s="26">
        <v>0</v>
      </c>
      <c r="NP133" s="26">
        <v>0</v>
      </c>
      <c r="NQ133" s="26">
        <v>0</v>
      </c>
      <c r="NR133" s="26">
        <v>0</v>
      </c>
      <c r="NS133" s="26">
        <v>0</v>
      </c>
      <c r="NT133" s="26">
        <v>0</v>
      </c>
      <c r="NU133" s="26">
        <v>0</v>
      </c>
      <c r="NV133" s="26">
        <v>0</v>
      </c>
      <c r="NW133" s="26">
        <v>0</v>
      </c>
      <c r="NX133" s="26">
        <v>0</v>
      </c>
      <c r="NY133" s="26">
        <v>0</v>
      </c>
      <c r="NZ133" s="26">
        <v>0</v>
      </c>
      <c r="OA133" s="26">
        <v>0</v>
      </c>
      <c r="OB133" s="26">
        <v>0</v>
      </c>
      <c r="OC133" s="26">
        <v>0</v>
      </c>
      <c r="OD133" s="26">
        <v>0</v>
      </c>
      <c r="OE133" s="26">
        <v>0</v>
      </c>
      <c r="OF133" s="26">
        <v>0</v>
      </c>
      <c r="OG133" s="26">
        <v>0</v>
      </c>
      <c r="OH133" s="26"/>
      <c r="OI133" s="26">
        <v>0</v>
      </c>
      <c r="OJ133" s="26">
        <v>0</v>
      </c>
      <c r="OK133" s="28">
        <v>130</v>
      </c>
      <c r="OL133" s="26">
        <v>0</v>
      </c>
      <c r="OM133" s="26">
        <v>0</v>
      </c>
      <c r="ON133" s="26">
        <v>0</v>
      </c>
      <c r="OO133" s="26">
        <v>0</v>
      </c>
      <c r="OP133" s="26">
        <v>1</v>
      </c>
      <c r="OQ133" s="26">
        <v>31</v>
      </c>
      <c r="OR133" s="26">
        <v>5</v>
      </c>
      <c r="OS133" s="26">
        <v>2</v>
      </c>
      <c r="OT133" s="26">
        <v>25</v>
      </c>
      <c r="OU133" s="26">
        <v>1</v>
      </c>
      <c r="OV133" s="26">
        <v>2</v>
      </c>
      <c r="OW133" s="26">
        <v>63</v>
      </c>
      <c r="OX133" s="28">
        <v>130</v>
      </c>
      <c r="OY133" s="26">
        <v>0</v>
      </c>
      <c r="OZ133" s="26">
        <v>32</v>
      </c>
      <c r="PA133" s="26">
        <v>32</v>
      </c>
      <c r="PB133" s="26">
        <v>66</v>
      </c>
      <c r="PC133" s="28">
        <v>12</v>
      </c>
      <c r="PD133" s="26">
        <v>9</v>
      </c>
      <c r="PE133" s="26">
        <v>3</v>
      </c>
      <c r="PF133" s="28">
        <v>2</v>
      </c>
      <c r="PG133" s="26">
        <v>2</v>
      </c>
      <c r="PH133" s="26">
        <v>0</v>
      </c>
      <c r="PI133" s="26">
        <v>0</v>
      </c>
      <c r="PJ133" s="26">
        <v>0</v>
      </c>
      <c r="PK133" s="28">
        <v>0</v>
      </c>
      <c r="PL133" s="26">
        <v>0</v>
      </c>
      <c r="PM133" s="26">
        <v>0</v>
      </c>
      <c r="PN133" s="26">
        <v>0</v>
      </c>
      <c r="PO133" s="26">
        <v>0</v>
      </c>
      <c r="PP133" s="26">
        <v>0</v>
      </c>
      <c r="PQ133" s="26">
        <v>0</v>
      </c>
      <c r="PR133" s="26">
        <v>0</v>
      </c>
      <c r="PS133" s="26">
        <v>0</v>
      </c>
      <c r="PT133" s="26">
        <v>0</v>
      </c>
      <c r="PU133" s="26">
        <v>0</v>
      </c>
      <c r="PV133" s="26">
        <v>0</v>
      </c>
      <c r="PW133" s="26">
        <v>0</v>
      </c>
      <c r="PX133" s="26">
        <v>0</v>
      </c>
      <c r="PY133" s="26">
        <v>0</v>
      </c>
      <c r="PZ133" s="26">
        <v>0</v>
      </c>
      <c r="QA133" s="26">
        <v>0</v>
      </c>
      <c r="QB133" s="26">
        <v>0</v>
      </c>
      <c r="QC133" s="26">
        <v>0</v>
      </c>
      <c r="QD133" s="26">
        <v>0</v>
      </c>
      <c r="QE133" s="26">
        <v>0</v>
      </c>
      <c r="QF133" s="26">
        <v>0</v>
      </c>
      <c r="QG133" s="26">
        <v>0</v>
      </c>
      <c r="QH133" s="26">
        <v>0</v>
      </c>
      <c r="QI133" s="26">
        <v>0</v>
      </c>
      <c r="QJ133" s="26">
        <v>0</v>
      </c>
      <c r="QK133" s="26">
        <v>0</v>
      </c>
      <c r="QL133" s="26">
        <v>0</v>
      </c>
      <c r="QM133" s="26">
        <v>0</v>
      </c>
      <c r="QN133" s="26">
        <v>0</v>
      </c>
      <c r="QO133" s="26">
        <v>0</v>
      </c>
      <c r="QP133" s="26">
        <v>0</v>
      </c>
      <c r="QQ133" s="26">
        <v>0</v>
      </c>
      <c r="QR133" s="26">
        <v>0</v>
      </c>
      <c r="QS133" s="26">
        <v>0</v>
      </c>
      <c r="QT133" s="26">
        <v>0</v>
      </c>
      <c r="QU133" s="26">
        <v>0</v>
      </c>
      <c r="QV133" s="26">
        <v>0</v>
      </c>
      <c r="QW133" s="26">
        <v>0</v>
      </c>
      <c r="QX133" s="26">
        <v>0</v>
      </c>
      <c r="QY133" s="26">
        <v>0</v>
      </c>
      <c r="QZ133" s="26">
        <v>0</v>
      </c>
      <c r="RA133" s="26">
        <v>0</v>
      </c>
      <c r="RB133" s="26">
        <v>0</v>
      </c>
      <c r="RC133" s="26">
        <v>0</v>
      </c>
      <c r="RD133" s="26">
        <v>0</v>
      </c>
      <c r="RE133" s="26">
        <v>0</v>
      </c>
      <c r="RF133" s="26">
        <v>0</v>
      </c>
      <c r="RG133" s="26">
        <v>0</v>
      </c>
      <c r="RH133" s="26">
        <v>0</v>
      </c>
      <c r="RI133" s="26">
        <v>0</v>
      </c>
      <c r="RJ133" s="26">
        <v>0</v>
      </c>
      <c r="RK133" s="26">
        <v>0</v>
      </c>
      <c r="RL133" s="26">
        <v>0</v>
      </c>
      <c r="RM133" s="26">
        <v>0</v>
      </c>
      <c r="RN133" s="26">
        <v>0</v>
      </c>
      <c r="RO133" s="26">
        <v>0</v>
      </c>
      <c r="RP133" s="26">
        <v>0</v>
      </c>
      <c r="RQ133" s="26">
        <v>0</v>
      </c>
      <c r="RR133" s="26">
        <v>0</v>
      </c>
      <c r="RS133" s="26">
        <v>0</v>
      </c>
      <c r="RT133" s="26">
        <v>0</v>
      </c>
      <c r="RU133" s="26">
        <v>0</v>
      </c>
      <c r="RV133" s="26">
        <v>0</v>
      </c>
      <c r="RW133" s="26">
        <v>0</v>
      </c>
      <c r="RX133" s="26">
        <v>0</v>
      </c>
      <c r="RY133" s="26">
        <v>0</v>
      </c>
      <c r="RZ133" s="26">
        <v>0</v>
      </c>
      <c r="SA133" s="26">
        <v>0</v>
      </c>
      <c r="SB133" s="26">
        <v>0</v>
      </c>
      <c r="SC133" s="26">
        <v>0</v>
      </c>
      <c r="SD133" s="26">
        <v>0</v>
      </c>
      <c r="SE133" s="26">
        <v>0</v>
      </c>
      <c r="SF133" s="28">
        <v>0</v>
      </c>
      <c r="SG133" s="26">
        <v>0</v>
      </c>
      <c r="SH133" s="26">
        <v>0</v>
      </c>
      <c r="SI133" s="26">
        <v>0</v>
      </c>
      <c r="SJ133" s="26">
        <v>0</v>
      </c>
      <c r="SK133" s="26">
        <v>0</v>
      </c>
      <c r="SL133" s="26">
        <v>0</v>
      </c>
      <c r="SM133" s="26">
        <v>0</v>
      </c>
      <c r="SN133" s="26">
        <v>0</v>
      </c>
      <c r="SO133" s="26">
        <v>0</v>
      </c>
      <c r="SP133" s="26">
        <v>0</v>
      </c>
      <c r="SQ133" s="26">
        <v>0</v>
      </c>
      <c r="SR133" s="26">
        <v>0</v>
      </c>
      <c r="SS133" s="26">
        <v>0</v>
      </c>
      <c r="ST133" s="26">
        <v>0</v>
      </c>
      <c r="SU133" s="26">
        <v>0</v>
      </c>
      <c r="SV133" s="26">
        <v>0</v>
      </c>
      <c r="SW133" s="26">
        <v>0</v>
      </c>
      <c r="SX133" s="26">
        <v>0</v>
      </c>
      <c r="SY133" s="26">
        <v>0</v>
      </c>
      <c r="SZ133" s="26">
        <v>0</v>
      </c>
      <c r="TA133" s="26">
        <v>0</v>
      </c>
      <c r="TB133" s="26">
        <v>0</v>
      </c>
      <c r="TC133" s="26">
        <v>0</v>
      </c>
      <c r="TD133" s="26">
        <v>0</v>
      </c>
      <c r="TE133" s="28">
        <v>38</v>
      </c>
      <c r="TF133" s="26">
        <v>0</v>
      </c>
      <c r="TG133" s="26">
        <v>0</v>
      </c>
      <c r="TH133" s="26">
        <v>0</v>
      </c>
      <c r="TI133" s="26">
        <v>0</v>
      </c>
      <c r="TJ133" s="26">
        <v>0</v>
      </c>
      <c r="TK133" s="26">
        <v>0</v>
      </c>
      <c r="TL133" s="26">
        <v>1</v>
      </c>
      <c r="TM133" s="26">
        <v>8</v>
      </c>
      <c r="TN133" s="26">
        <v>5</v>
      </c>
      <c r="TO133" s="26">
        <v>2</v>
      </c>
      <c r="TP133" s="26">
        <v>1</v>
      </c>
      <c r="TQ133" s="26">
        <v>4</v>
      </c>
      <c r="TR133" s="26">
        <v>0</v>
      </c>
      <c r="TS133" s="26">
        <v>1</v>
      </c>
      <c r="TT133" s="26">
        <v>0</v>
      </c>
      <c r="TU133" s="26">
        <v>0</v>
      </c>
      <c r="TV133" s="26">
        <v>0</v>
      </c>
      <c r="TW133" s="26">
        <v>0</v>
      </c>
      <c r="TX133" s="26">
        <v>0</v>
      </c>
      <c r="TY133" s="26">
        <v>5</v>
      </c>
      <c r="TZ133" s="26">
        <v>2</v>
      </c>
      <c r="UA133" s="26">
        <v>1</v>
      </c>
      <c r="UB133" s="26">
        <v>1</v>
      </c>
      <c r="UC133" s="26">
        <v>2</v>
      </c>
      <c r="UD133" s="26">
        <v>0</v>
      </c>
      <c r="UE133" s="26">
        <v>5</v>
      </c>
      <c r="UF133" s="26">
        <v>0</v>
      </c>
      <c r="UG133" s="26">
        <v>0</v>
      </c>
      <c r="UH133" s="26">
        <v>0</v>
      </c>
      <c r="UI133" s="26">
        <v>0</v>
      </c>
      <c r="UJ133" s="28">
        <v>577</v>
      </c>
      <c r="UK133" s="26">
        <v>3</v>
      </c>
      <c r="UL133" s="26">
        <v>6</v>
      </c>
      <c r="UM133" s="26">
        <v>3</v>
      </c>
      <c r="UN133" s="26">
        <v>0</v>
      </c>
      <c r="UO133" s="26">
        <v>26</v>
      </c>
      <c r="UP133" s="26">
        <v>79</v>
      </c>
      <c r="UQ133" s="26">
        <v>57</v>
      </c>
      <c r="UR133" s="26">
        <v>69</v>
      </c>
      <c r="US133" s="26">
        <v>53</v>
      </c>
      <c r="UT133" s="26">
        <v>46</v>
      </c>
      <c r="UU133" s="26">
        <v>17</v>
      </c>
      <c r="UV133" s="26">
        <v>35</v>
      </c>
      <c r="UW133" s="26">
        <v>1</v>
      </c>
      <c r="UX133" s="26">
        <v>3</v>
      </c>
      <c r="UY133" s="26">
        <v>3</v>
      </c>
      <c r="UZ133" s="26">
        <v>0</v>
      </c>
      <c r="VA133" s="26">
        <v>1</v>
      </c>
      <c r="VB133" s="26">
        <v>15</v>
      </c>
      <c r="VC133" s="26">
        <v>35</v>
      </c>
      <c r="VD133" s="26">
        <v>31</v>
      </c>
      <c r="VE133" s="26">
        <v>24</v>
      </c>
      <c r="VF133" s="26">
        <v>20</v>
      </c>
      <c r="VG133" s="26">
        <v>19</v>
      </c>
      <c r="VH133" s="26">
        <v>31</v>
      </c>
      <c r="VI133" s="26">
        <v>0</v>
      </c>
      <c r="VJ133" s="26">
        <v>0</v>
      </c>
      <c r="VK133" s="26">
        <v>0</v>
      </c>
      <c r="VL133" s="26">
        <v>0</v>
      </c>
      <c r="VM133" s="28">
        <v>10</v>
      </c>
      <c r="VN133" s="26">
        <v>0</v>
      </c>
      <c r="VO133" s="26">
        <v>1</v>
      </c>
      <c r="VP133" s="26">
        <v>2</v>
      </c>
      <c r="VQ133" s="26">
        <v>1</v>
      </c>
      <c r="VR133" s="26">
        <v>0</v>
      </c>
      <c r="VS133" s="26">
        <v>0</v>
      </c>
      <c r="VT133" s="26">
        <v>5</v>
      </c>
      <c r="VU133" s="26">
        <v>1</v>
      </c>
      <c r="VV133" s="28">
        <v>0</v>
      </c>
      <c r="VW133" s="26">
        <v>0</v>
      </c>
      <c r="VX133" s="26">
        <v>0</v>
      </c>
      <c r="VY133" s="26">
        <v>0</v>
      </c>
      <c r="VZ133" s="26">
        <v>0</v>
      </c>
      <c r="WA133" s="26">
        <v>0</v>
      </c>
      <c r="WB133" s="26">
        <v>0</v>
      </c>
      <c r="WC133" s="26">
        <v>0</v>
      </c>
      <c r="WD133" s="26">
        <v>0</v>
      </c>
      <c r="WE133" s="26">
        <v>0</v>
      </c>
      <c r="WF133" s="26">
        <v>0</v>
      </c>
      <c r="WG133" s="26">
        <v>0</v>
      </c>
      <c r="WH133" s="26">
        <v>0</v>
      </c>
      <c r="WI133" s="26">
        <v>0</v>
      </c>
      <c r="WJ133" s="26">
        <v>0</v>
      </c>
      <c r="WK133" s="26">
        <v>0</v>
      </c>
      <c r="WL133" s="26">
        <v>0</v>
      </c>
      <c r="WM133" s="26">
        <v>0</v>
      </c>
      <c r="WN133" s="26">
        <v>0</v>
      </c>
      <c r="WO133" s="26">
        <v>0</v>
      </c>
      <c r="WP133" s="26">
        <v>0</v>
      </c>
      <c r="WQ133" s="26">
        <v>0</v>
      </c>
      <c r="WR133" s="26">
        <v>0</v>
      </c>
      <c r="WS133" s="26">
        <v>0</v>
      </c>
      <c r="WT133" s="26">
        <v>0</v>
      </c>
      <c r="WU133" s="26">
        <v>0</v>
      </c>
      <c r="WV133" s="26">
        <v>0</v>
      </c>
      <c r="WW133" s="26">
        <v>0</v>
      </c>
      <c r="WX133" s="26">
        <v>0</v>
      </c>
      <c r="WY133" s="26">
        <v>0</v>
      </c>
      <c r="WZ133" s="26">
        <v>0</v>
      </c>
      <c r="XA133" s="26">
        <v>0</v>
      </c>
      <c r="XB133" s="26">
        <v>0</v>
      </c>
      <c r="XC133" s="26">
        <v>0</v>
      </c>
      <c r="XD133" s="26">
        <v>0</v>
      </c>
      <c r="XE133" s="26">
        <v>0</v>
      </c>
      <c r="XF133" s="26">
        <v>0</v>
      </c>
      <c r="XG133" s="26">
        <v>0</v>
      </c>
      <c r="XH133" s="26">
        <v>0</v>
      </c>
      <c r="XI133" s="26">
        <v>0</v>
      </c>
      <c r="XJ133" s="26">
        <v>0</v>
      </c>
      <c r="XK133" s="26">
        <v>0</v>
      </c>
      <c r="XL133" s="26">
        <v>0</v>
      </c>
      <c r="XM133" s="26">
        <v>0</v>
      </c>
      <c r="XN133" s="26">
        <v>0</v>
      </c>
      <c r="XO133" s="26">
        <v>0</v>
      </c>
      <c r="XP133" s="26">
        <v>0</v>
      </c>
      <c r="XQ133" s="26">
        <v>0</v>
      </c>
      <c r="XR133" s="26">
        <v>0</v>
      </c>
      <c r="XS133" s="41">
        <v>0</v>
      </c>
      <c r="XT133" s="41">
        <v>0</v>
      </c>
      <c r="XU133" s="41">
        <v>0</v>
      </c>
      <c r="XV133" s="41">
        <v>0</v>
      </c>
      <c r="XW133" s="41">
        <v>0</v>
      </c>
      <c r="XX133" s="41">
        <v>0</v>
      </c>
      <c r="XY133" s="41">
        <v>0</v>
      </c>
      <c r="XZ133" s="41">
        <v>0</v>
      </c>
      <c r="YA133" s="41">
        <v>0</v>
      </c>
      <c r="YB133" s="41">
        <v>0</v>
      </c>
      <c r="YC133" s="41">
        <v>0</v>
      </c>
      <c r="YD133" s="41">
        <v>0</v>
      </c>
      <c r="YE133" s="41">
        <v>0</v>
      </c>
      <c r="YF133" s="41">
        <v>0</v>
      </c>
      <c r="YG133" s="41">
        <v>0</v>
      </c>
      <c r="YH133" s="41">
        <v>0</v>
      </c>
      <c r="YI133" s="41">
        <v>0</v>
      </c>
      <c r="YJ133" s="41">
        <v>0</v>
      </c>
      <c r="YK133" s="41">
        <v>0</v>
      </c>
      <c r="YL133" s="41">
        <v>0</v>
      </c>
      <c r="YM133" s="41">
        <v>0</v>
      </c>
      <c r="YN133" s="41">
        <v>0</v>
      </c>
      <c r="YO133" s="41">
        <v>0</v>
      </c>
      <c r="YP133" s="41">
        <v>0</v>
      </c>
      <c r="YQ133" s="41">
        <v>0</v>
      </c>
      <c r="YR133" s="41">
        <v>0</v>
      </c>
      <c r="YS133" s="41">
        <v>0</v>
      </c>
      <c r="YT133" s="41">
        <v>0</v>
      </c>
      <c r="YU133" s="41">
        <v>0</v>
      </c>
      <c r="YV133" s="41">
        <v>0</v>
      </c>
      <c r="YW133" s="41">
        <v>0</v>
      </c>
      <c r="YX133" s="41">
        <v>0</v>
      </c>
      <c r="YY133" s="41">
        <v>0</v>
      </c>
      <c r="YZ133" s="41">
        <v>0</v>
      </c>
      <c r="ZA133" s="41">
        <v>0</v>
      </c>
      <c r="ZB133" s="41">
        <v>0</v>
      </c>
      <c r="ZC133" s="41">
        <v>0</v>
      </c>
      <c r="ZD133" s="41">
        <v>0</v>
      </c>
      <c r="ZE133" s="41">
        <v>0</v>
      </c>
      <c r="ZF133" s="41">
        <v>0</v>
      </c>
      <c r="ZG133" s="41">
        <v>0</v>
      </c>
      <c r="ZH133" s="41">
        <v>0</v>
      </c>
      <c r="ZI133" s="41">
        <v>0</v>
      </c>
      <c r="ZJ133" s="41">
        <v>0</v>
      </c>
      <c r="ZK133" s="41">
        <v>0</v>
      </c>
      <c r="ZL133" s="41">
        <v>0</v>
      </c>
      <c r="ZM133" s="41">
        <v>5</v>
      </c>
      <c r="ZN133" s="41">
        <v>1</v>
      </c>
      <c r="ZO133" s="27">
        <v>0</v>
      </c>
      <c r="ZP133" s="27">
        <v>1</v>
      </c>
      <c r="ZQ133" s="27">
        <v>2</v>
      </c>
      <c r="ZR133" s="27">
        <v>0</v>
      </c>
      <c r="ZS133" s="27">
        <v>3</v>
      </c>
      <c r="ZT133" s="27">
        <v>1</v>
      </c>
      <c r="ZU133" s="27">
        <v>22</v>
      </c>
      <c r="ZV133" s="27">
        <v>490</v>
      </c>
      <c r="ZW133" s="27">
        <v>5</v>
      </c>
      <c r="ZX133" s="27">
        <v>10</v>
      </c>
      <c r="ZY133" s="27">
        <v>153</v>
      </c>
      <c r="ZZ133" s="27">
        <v>23</v>
      </c>
      <c r="AAA133" s="27">
        <v>39</v>
      </c>
      <c r="AAB133" s="27">
        <v>3</v>
      </c>
      <c r="AAC133" s="27">
        <v>5</v>
      </c>
      <c r="AAD133" s="27">
        <v>1</v>
      </c>
      <c r="AAE133" s="27">
        <v>1</v>
      </c>
      <c r="AAF133" s="27">
        <v>19</v>
      </c>
      <c r="AAG133" s="27">
        <v>33</v>
      </c>
      <c r="AAH133" s="27" t="s">
        <v>616</v>
      </c>
    </row>
    <row r="134" spans="1:710" s="27" customFormat="1" x14ac:dyDescent="0.2">
      <c r="A134" s="27" t="s">
        <v>81</v>
      </c>
      <c r="B134" s="68">
        <v>1040106</v>
      </c>
      <c r="C134" s="28">
        <v>1814</v>
      </c>
      <c r="D134" s="28">
        <v>102</v>
      </c>
      <c r="E134" s="26">
        <v>0</v>
      </c>
      <c r="F134" s="26">
        <v>0</v>
      </c>
      <c r="G134" s="26">
        <v>0</v>
      </c>
      <c r="H134" s="26">
        <v>2</v>
      </c>
      <c r="I134" s="26">
        <v>0</v>
      </c>
      <c r="J134" s="26">
        <v>0</v>
      </c>
      <c r="K134" s="26">
        <v>3</v>
      </c>
      <c r="L134" s="26">
        <v>7</v>
      </c>
      <c r="M134" s="26">
        <v>0</v>
      </c>
      <c r="N134" s="26">
        <v>0</v>
      </c>
      <c r="O134" s="28">
        <v>5</v>
      </c>
      <c r="P134" s="28">
        <v>19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v>0</v>
      </c>
      <c r="AJ134" s="26">
        <v>0</v>
      </c>
      <c r="AK134" s="26">
        <v>0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0</v>
      </c>
      <c r="AV134" s="26">
        <v>0</v>
      </c>
      <c r="AW134" s="26">
        <v>0</v>
      </c>
      <c r="AX134" s="26">
        <v>0</v>
      </c>
      <c r="AY134" s="26">
        <v>0</v>
      </c>
      <c r="AZ134" s="26">
        <v>0</v>
      </c>
      <c r="BA134" s="26">
        <v>0</v>
      </c>
      <c r="BB134" s="26">
        <v>0</v>
      </c>
      <c r="BC134" s="26">
        <v>0</v>
      </c>
      <c r="BD134" s="26">
        <v>0</v>
      </c>
      <c r="BE134" s="26">
        <v>0</v>
      </c>
      <c r="BF134" s="26">
        <v>0</v>
      </c>
      <c r="BG134" s="26">
        <v>0</v>
      </c>
      <c r="BH134" s="26">
        <v>0</v>
      </c>
      <c r="BI134" s="26">
        <v>0</v>
      </c>
      <c r="BJ134" s="26">
        <v>0</v>
      </c>
      <c r="BK134" s="26">
        <v>0</v>
      </c>
      <c r="BL134" s="26">
        <v>0</v>
      </c>
      <c r="BM134" s="26"/>
      <c r="BN134" s="26"/>
      <c r="BO134" s="26"/>
      <c r="BP134" s="26"/>
      <c r="BQ134" s="26">
        <v>0</v>
      </c>
      <c r="BR134" s="26">
        <v>0</v>
      </c>
      <c r="BS134" s="26">
        <v>0</v>
      </c>
      <c r="BT134" s="26">
        <v>0</v>
      </c>
      <c r="BU134" s="28">
        <v>0</v>
      </c>
      <c r="BV134" s="28">
        <v>11</v>
      </c>
      <c r="BW134" s="28">
        <v>13</v>
      </c>
      <c r="BX134" s="28">
        <v>247</v>
      </c>
      <c r="BY134" s="26">
        <v>0</v>
      </c>
      <c r="BZ134" s="26">
        <v>0</v>
      </c>
      <c r="CA134" s="26">
        <v>0</v>
      </c>
      <c r="CB134" s="26">
        <v>1</v>
      </c>
      <c r="CC134" s="26">
        <v>0</v>
      </c>
      <c r="CD134" s="26">
        <v>2</v>
      </c>
      <c r="CE134" s="26">
        <v>0</v>
      </c>
      <c r="CF134" s="26">
        <v>0</v>
      </c>
      <c r="CG134" s="26">
        <v>0</v>
      </c>
      <c r="CH134" s="26">
        <v>0</v>
      </c>
      <c r="CI134" s="26">
        <v>0</v>
      </c>
      <c r="CJ134" s="26">
        <v>0</v>
      </c>
      <c r="CK134" s="26">
        <v>0</v>
      </c>
      <c r="CL134" s="26">
        <v>0</v>
      </c>
      <c r="CM134" s="26">
        <v>0</v>
      </c>
      <c r="CN134" s="26">
        <v>0</v>
      </c>
      <c r="CO134" s="26">
        <v>0</v>
      </c>
      <c r="CP134" s="26">
        <v>0</v>
      </c>
      <c r="CQ134" s="26">
        <v>0</v>
      </c>
      <c r="CR134" s="26">
        <v>0</v>
      </c>
      <c r="CS134" s="26">
        <v>0</v>
      </c>
      <c r="CT134" s="26">
        <v>0</v>
      </c>
      <c r="CU134" s="26">
        <v>0</v>
      </c>
      <c r="CV134" s="26">
        <v>0</v>
      </c>
      <c r="CW134" s="26">
        <v>0</v>
      </c>
      <c r="CX134" s="26">
        <v>0</v>
      </c>
      <c r="CY134" s="26">
        <v>0</v>
      </c>
      <c r="CZ134" s="26">
        <v>7</v>
      </c>
      <c r="DA134" s="26">
        <v>0</v>
      </c>
      <c r="DB134" s="26">
        <v>1</v>
      </c>
      <c r="DC134" s="26">
        <v>0</v>
      </c>
      <c r="DD134" s="26">
        <v>15</v>
      </c>
      <c r="DE134" s="26">
        <v>0</v>
      </c>
      <c r="DF134" s="26">
        <v>3</v>
      </c>
      <c r="DG134" s="26">
        <v>0</v>
      </c>
      <c r="DH134" s="26">
        <v>142</v>
      </c>
      <c r="DI134" s="26">
        <v>5</v>
      </c>
      <c r="DJ134" s="26">
        <v>105</v>
      </c>
      <c r="DK134" s="26">
        <v>7</v>
      </c>
      <c r="DL134" s="26">
        <v>126</v>
      </c>
      <c r="DM134" s="26">
        <v>9</v>
      </c>
      <c r="DN134" s="26">
        <v>105</v>
      </c>
      <c r="DO134" s="26">
        <v>23</v>
      </c>
      <c r="DP134" s="26">
        <v>145</v>
      </c>
      <c r="DQ134" s="26">
        <v>16</v>
      </c>
      <c r="DR134" s="26">
        <v>123</v>
      </c>
      <c r="DS134" s="26">
        <v>1</v>
      </c>
      <c r="DT134" s="26">
        <v>27</v>
      </c>
      <c r="DU134" s="26">
        <v>3</v>
      </c>
      <c r="DV134" s="26">
        <v>16</v>
      </c>
      <c r="DW134" s="26">
        <v>0</v>
      </c>
      <c r="DX134" s="26">
        <v>16</v>
      </c>
      <c r="DY134" s="26">
        <v>0</v>
      </c>
      <c r="DZ134" s="26">
        <v>18</v>
      </c>
      <c r="EA134" s="26">
        <v>0</v>
      </c>
      <c r="EB134" s="26">
        <v>3</v>
      </c>
      <c r="EC134" s="26">
        <v>0</v>
      </c>
      <c r="ED134" s="26">
        <v>14</v>
      </c>
      <c r="EE134" s="26">
        <v>0</v>
      </c>
      <c r="EF134" s="26">
        <v>6</v>
      </c>
      <c r="EG134" s="26">
        <v>0</v>
      </c>
      <c r="EH134" s="26">
        <v>13</v>
      </c>
      <c r="EI134" s="26">
        <v>3</v>
      </c>
      <c r="EJ134" s="26">
        <v>26</v>
      </c>
      <c r="EK134" s="26">
        <v>1</v>
      </c>
      <c r="EL134" s="26">
        <v>7</v>
      </c>
      <c r="EM134" s="26"/>
      <c r="EN134" s="26"/>
      <c r="EO134" s="26">
        <v>1</v>
      </c>
      <c r="EP134" s="26">
        <v>124</v>
      </c>
      <c r="EQ134" s="26">
        <v>0</v>
      </c>
      <c r="ER134" s="26">
        <v>0</v>
      </c>
      <c r="ES134" s="26">
        <v>0</v>
      </c>
      <c r="ET134" s="26">
        <v>0</v>
      </c>
      <c r="EU134" s="26">
        <v>0</v>
      </c>
      <c r="EV134" s="26">
        <v>1</v>
      </c>
      <c r="EW134" s="26">
        <v>0</v>
      </c>
      <c r="EX134" s="26">
        <v>1</v>
      </c>
      <c r="EY134" s="26">
        <v>0</v>
      </c>
      <c r="EZ134" s="26">
        <v>2</v>
      </c>
      <c r="FA134" s="26">
        <v>0</v>
      </c>
      <c r="FB134" s="26">
        <v>1</v>
      </c>
      <c r="FC134" s="26">
        <v>0</v>
      </c>
      <c r="FD134" s="26">
        <v>13</v>
      </c>
      <c r="FE134" s="26">
        <v>0</v>
      </c>
      <c r="FF134" s="26">
        <v>0</v>
      </c>
      <c r="FG134" s="26">
        <v>0</v>
      </c>
      <c r="FH134" s="26">
        <v>49</v>
      </c>
      <c r="FI134" s="26">
        <v>0</v>
      </c>
      <c r="FJ134" s="26">
        <v>13</v>
      </c>
      <c r="FK134" s="26">
        <v>0</v>
      </c>
      <c r="FL134" s="26">
        <v>60</v>
      </c>
      <c r="FM134" s="26">
        <v>0</v>
      </c>
      <c r="FN134" s="26">
        <v>10</v>
      </c>
      <c r="FO134" s="26">
        <v>1</v>
      </c>
      <c r="FP134" s="26">
        <v>26</v>
      </c>
      <c r="FQ134" s="26">
        <v>1</v>
      </c>
      <c r="FR134" s="26">
        <v>5</v>
      </c>
      <c r="FS134" s="26">
        <v>0</v>
      </c>
      <c r="FT134" s="26">
        <v>10</v>
      </c>
      <c r="FU134" s="26">
        <v>0</v>
      </c>
      <c r="FV134" s="26">
        <v>2</v>
      </c>
      <c r="FW134" s="26">
        <v>0</v>
      </c>
      <c r="FX134" s="26">
        <v>4</v>
      </c>
      <c r="FY134" s="26">
        <v>0</v>
      </c>
      <c r="FZ134" s="26">
        <v>0</v>
      </c>
      <c r="GA134" s="26">
        <v>0</v>
      </c>
      <c r="GB134" s="26">
        <v>0</v>
      </c>
      <c r="GC134" s="26">
        <v>0</v>
      </c>
      <c r="GD134" s="26">
        <v>1</v>
      </c>
      <c r="GE134" s="26">
        <v>0</v>
      </c>
      <c r="GF134" s="26">
        <v>2</v>
      </c>
      <c r="GG134" s="26">
        <v>0</v>
      </c>
      <c r="GH134" s="26">
        <v>1</v>
      </c>
      <c r="GI134" s="26">
        <v>0</v>
      </c>
      <c r="GJ134" s="26">
        <v>1</v>
      </c>
      <c r="GK134" s="26">
        <v>0</v>
      </c>
      <c r="GL134" s="26">
        <v>0</v>
      </c>
      <c r="GM134" s="26">
        <v>0</v>
      </c>
      <c r="GN134" s="26">
        <v>0</v>
      </c>
      <c r="GO134" s="26">
        <v>0</v>
      </c>
      <c r="GP134" s="26">
        <v>0</v>
      </c>
      <c r="GQ134" s="26">
        <v>0</v>
      </c>
      <c r="GR134" s="26">
        <v>0</v>
      </c>
      <c r="GS134" s="26">
        <v>0</v>
      </c>
      <c r="GT134" s="26">
        <v>0</v>
      </c>
      <c r="GU134" s="26">
        <v>0</v>
      </c>
      <c r="GV134" s="26">
        <v>0</v>
      </c>
      <c r="GW134" s="26">
        <v>0</v>
      </c>
      <c r="GX134" s="26">
        <v>0</v>
      </c>
      <c r="GY134" s="26">
        <v>0</v>
      </c>
      <c r="GZ134" s="26">
        <v>1</v>
      </c>
      <c r="HA134" s="26">
        <v>0</v>
      </c>
      <c r="HB134" s="26">
        <v>0</v>
      </c>
      <c r="HC134" s="26">
        <v>0</v>
      </c>
      <c r="HD134" s="26">
        <v>23</v>
      </c>
      <c r="HE134" s="26">
        <v>0</v>
      </c>
      <c r="HF134" s="26">
        <v>18</v>
      </c>
      <c r="HG134" s="26">
        <v>0</v>
      </c>
      <c r="HH134" s="26">
        <v>37</v>
      </c>
      <c r="HI134" s="26">
        <v>2</v>
      </c>
      <c r="HJ134" s="26">
        <v>36</v>
      </c>
      <c r="HK134" s="26">
        <v>2</v>
      </c>
      <c r="HL134" s="26">
        <v>34</v>
      </c>
      <c r="HM134" s="26">
        <v>7</v>
      </c>
      <c r="HN134" s="26">
        <v>34</v>
      </c>
      <c r="HO134" s="26">
        <v>0</v>
      </c>
      <c r="HP134" s="26">
        <v>0</v>
      </c>
      <c r="HQ134" s="26">
        <v>0</v>
      </c>
      <c r="HR134" s="26">
        <v>0</v>
      </c>
      <c r="HS134" s="26">
        <v>0</v>
      </c>
      <c r="HT134" s="26">
        <v>0</v>
      </c>
      <c r="HU134" s="26">
        <v>0</v>
      </c>
      <c r="HV134" s="26">
        <v>0</v>
      </c>
      <c r="HW134" s="26">
        <v>0</v>
      </c>
      <c r="HX134" s="26">
        <v>0</v>
      </c>
      <c r="HY134" s="26">
        <v>0</v>
      </c>
      <c r="HZ134" s="26">
        <v>0</v>
      </c>
      <c r="IA134" s="26">
        <v>0</v>
      </c>
      <c r="IB134" s="26">
        <v>0</v>
      </c>
      <c r="IC134" s="26">
        <v>0</v>
      </c>
      <c r="ID134" s="26">
        <v>0</v>
      </c>
      <c r="IE134" s="26">
        <v>1</v>
      </c>
      <c r="IF134" s="26">
        <v>2</v>
      </c>
      <c r="IG134" s="26">
        <v>1</v>
      </c>
      <c r="IH134" s="26">
        <v>3</v>
      </c>
      <c r="II134" s="26"/>
      <c r="IJ134" s="26">
        <v>0</v>
      </c>
      <c r="IK134" s="26">
        <v>0</v>
      </c>
      <c r="IL134" s="26">
        <v>0</v>
      </c>
      <c r="IM134" s="26">
        <v>0</v>
      </c>
      <c r="IN134" s="26">
        <v>0</v>
      </c>
      <c r="IO134" s="26">
        <v>0</v>
      </c>
      <c r="IP134" s="26">
        <v>0</v>
      </c>
      <c r="IQ134" s="26">
        <v>0</v>
      </c>
      <c r="IR134" s="26">
        <v>0</v>
      </c>
      <c r="IS134" s="26">
        <v>0</v>
      </c>
      <c r="IT134" s="26">
        <v>0</v>
      </c>
      <c r="IU134" s="26">
        <v>0</v>
      </c>
      <c r="IV134" s="26"/>
      <c r="IW134" s="26">
        <v>0</v>
      </c>
      <c r="IX134" s="26">
        <v>0</v>
      </c>
      <c r="IY134" s="26">
        <v>0</v>
      </c>
      <c r="IZ134" s="26">
        <v>0</v>
      </c>
      <c r="JA134" s="26">
        <v>0</v>
      </c>
      <c r="JB134" s="26">
        <v>0</v>
      </c>
      <c r="JC134" s="26">
        <v>0</v>
      </c>
      <c r="JD134" s="26">
        <v>0</v>
      </c>
      <c r="JE134" s="26">
        <v>0</v>
      </c>
      <c r="JF134" s="26">
        <v>0</v>
      </c>
      <c r="JG134" s="26">
        <v>0</v>
      </c>
      <c r="JH134" s="26">
        <v>0</v>
      </c>
      <c r="JI134" s="26"/>
      <c r="JJ134" s="26">
        <v>0</v>
      </c>
      <c r="JK134" s="26">
        <v>0</v>
      </c>
      <c r="JL134" s="26">
        <v>0</v>
      </c>
      <c r="JM134" s="26">
        <v>0</v>
      </c>
      <c r="JN134" s="26">
        <v>0</v>
      </c>
      <c r="JO134" s="26">
        <v>0</v>
      </c>
      <c r="JP134" s="26">
        <v>0</v>
      </c>
      <c r="JQ134" s="26">
        <v>0</v>
      </c>
      <c r="JR134" s="26">
        <v>0</v>
      </c>
      <c r="JS134" s="26">
        <v>0</v>
      </c>
      <c r="JT134" s="26">
        <v>0</v>
      </c>
      <c r="JU134" s="26">
        <v>0</v>
      </c>
      <c r="JV134" s="26"/>
      <c r="JW134" s="26">
        <v>0</v>
      </c>
      <c r="JX134" s="26">
        <v>0</v>
      </c>
      <c r="JY134" s="26">
        <v>0</v>
      </c>
      <c r="JZ134" s="26">
        <v>0</v>
      </c>
      <c r="KA134" s="26">
        <v>0</v>
      </c>
      <c r="KB134" s="26">
        <v>0</v>
      </c>
      <c r="KC134" s="26">
        <v>0</v>
      </c>
      <c r="KD134" s="26">
        <v>0</v>
      </c>
      <c r="KE134" s="26">
        <v>0</v>
      </c>
      <c r="KF134" s="26">
        <v>0</v>
      </c>
      <c r="KG134" s="26">
        <v>0</v>
      </c>
      <c r="KH134" s="26">
        <v>0</v>
      </c>
      <c r="KI134" s="26"/>
      <c r="KJ134" s="26">
        <v>1</v>
      </c>
      <c r="KK134" s="26">
        <v>5</v>
      </c>
      <c r="KL134" s="26">
        <v>3</v>
      </c>
      <c r="KM134" s="26">
        <v>11</v>
      </c>
      <c r="KN134" s="26">
        <v>4</v>
      </c>
      <c r="KO134" s="26">
        <v>1</v>
      </c>
      <c r="KP134" s="26">
        <v>0</v>
      </c>
      <c r="KQ134" s="26">
        <v>0</v>
      </c>
      <c r="KR134" s="26">
        <v>0</v>
      </c>
      <c r="KS134" s="26">
        <v>0</v>
      </c>
      <c r="KT134" s="26">
        <v>0</v>
      </c>
      <c r="KU134" s="26">
        <v>0</v>
      </c>
      <c r="KV134" s="26">
        <v>0</v>
      </c>
      <c r="KW134" s="26">
        <v>0</v>
      </c>
      <c r="KX134" s="26">
        <v>0</v>
      </c>
      <c r="KY134" s="26">
        <v>0</v>
      </c>
      <c r="KZ134" s="26">
        <v>0</v>
      </c>
      <c r="LA134" s="26">
        <v>0</v>
      </c>
      <c r="LB134" s="26">
        <v>1</v>
      </c>
      <c r="LC134" s="26">
        <v>3</v>
      </c>
      <c r="LD134" s="26">
        <v>0</v>
      </c>
      <c r="LE134" s="26">
        <v>0</v>
      </c>
      <c r="LF134" s="26">
        <v>0</v>
      </c>
      <c r="LG134" s="26">
        <v>0</v>
      </c>
      <c r="LH134" s="26">
        <v>0</v>
      </c>
      <c r="LI134" s="26">
        <v>0</v>
      </c>
      <c r="LJ134" s="26">
        <v>0</v>
      </c>
      <c r="LK134" s="26">
        <v>0</v>
      </c>
      <c r="LL134" s="26">
        <v>0</v>
      </c>
      <c r="LM134" s="26">
        <v>0</v>
      </c>
      <c r="LN134" s="26">
        <v>0</v>
      </c>
      <c r="LO134" s="26">
        <v>0</v>
      </c>
      <c r="LP134" s="26">
        <v>0</v>
      </c>
      <c r="LQ134" s="26">
        <v>1</v>
      </c>
      <c r="LR134" s="26">
        <v>0</v>
      </c>
      <c r="LS134" s="26">
        <v>4</v>
      </c>
      <c r="LT134" s="26">
        <v>2</v>
      </c>
      <c r="LU134" s="26">
        <v>0</v>
      </c>
      <c r="LV134" s="26">
        <v>1</v>
      </c>
      <c r="LW134" s="26">
        <v>0</v>
      </c>
      <c r="LX134" s="26">
        <v>0</v>
      </c>
      <c r="LY134" s="26">
        <v>1</v>
      </c>
      <c r="LZ134" s="26">
        <v>0</v>
      </c>
      <c r="MA134" s="26">
        <v>4</v>
      </c>
      <c r="MB134" s="26">
        <v>0</v>
      </c>
      <c r="MC134" s="26">
        <v>3</v>
      </c>
      <c r="MD134" s="26">
        <v>1</v>
      </c>
      <c r="ME134" s="26">
        <v>1</v>
      </c>
      <c r="MF134" s="26">
        <v>0</v>
      </c>
      <c r="MG134" s="26">
        <v>1</v>
      </c>
      <c r="MH134" s="26">
        <v>0</v>
      </c>
      <c r="MI134" s="26">
        <v>0</v>
      </c>
      <c r="MJ134" s="26">
        <v>0</v>
      </c>
      <c r="MK134" s="26">
        <v>0</v>
      </c>
      <c r="ML134" s="26">
        <v>0</v>
      </c>
      <c r="MM134" s="28">
        <v>0</v>
      </c>
      <c r="MN134" s="26">
        <v>0</v>
      </c>
      <c r="MO134" s="26">
        <v>0</v>
      </c>
      <c r="MP134" s="26">
        <v>0</v>
      </c>
      <c r="MQ134" s="26">
        <v>0</v>
      </c>
      <c r="MR134" s="26">
        <v>0</v>
      </c>
      <c r="MS134" s="26">
        <v>0</v>
      </c>
      <c r="MT134" s="26">
        <v>0</v>
      </c>
      <c r="MU134" s="26">
        <v>0</v>
      </c>
      <c r="MV134" s="26">
        <v>0</v>
      </c>
      <c r="MW134" s="26">
        <v>0</v>
      </c>
      <c r="MX134" s="26">
        <v>0</v>
      </c>
      <c r="MY134" s="26">
        <v>0</v>
      </c>
      <c r="MZ134" s="26">
        <v>0</v>
      </c>
      <c r="NA134" s="26">
        <v>0</v>
      </c>
      <c r="NB134" s="26">
        <v>0</v>
      </c>
      <c r="NC134" s="26">
        <v>0</v>
      </c>
      <c r="ND134" s="26">
        <v>0</v>
      </c>
      <c r="NE134" s="26">
        <v>0</v>
      </c>
      <c r="NF134" s="26">
        <v>0</v>
      </c>
      <c r="NG134" s="26">
        <v>0</v>
      </c>
      <c r="NH134" s="26">
        <v>0</v>
      </c>
      <c r="NI134" s="26">
        <v>0</v>
      </c>
      <c r="NJ134" s="26">
        <v>0</v>
      </c>
      <c r="NK134" s="26">
        <v>0</v>
      </c>
      <c r="NL134" s="26">
        <v>0</v>
      </c>
      <c r="NM134" s="26">
        <v>0</v>
      </c>
      <c r="NN134" s="26">
        <v>0</v>
      </c>
      <c r="NO134" s="26">
        <v>0</v>
      </c>
      <c r="NP134" s="26">
        <v>0</v>
      </c>
      <c r="NQ134" s="26">
        <v>0</v>
      </c>
      <c r="NR134" s="26">
        <v>0</v>
      </c>
      <c r="NS134" s="26">
        <v>0</v>
      </c>
      <c r="NT134" s="26">
        <v>0</v>
      </c>
      <c r="NU134" s="26">
        <v>0</v>
      </c>
      <c r="NV134" s="26">
        <v>0</v>
      </c>
      <c r="NW134" s="26">
        <v>0</v>
      </c>
      <c r="NX134" s="26">
        <v>0</v>
      </c>
      <c r="NY134" s="26">
        <v>0</v>
      </c>
      <c r="NZ134" s="26">
        <v>0</v>
      </c>
      <c r="OA134" s="26">
        <v>0</v>
      </c>
      <c r="OB134" s="26">
        <v>0</v>
      </c>
      <c r="OC134" s="26">
        <v>0</v>
      </c>
      <c r="OD134" s="26">
        <v>0</v>
      </c>
      <c r="OE134" s="26">
        <v>0</v>
      </c>
      <c r="OF134" s="26">
        <v>0</v>
      </c>
      <c r="OG134" s="26">
        <v>0</v>
      </c>
      <c r="OH134" s="26"/>
      <c r="OI134" s="26">
        <v>0</v>
      </c>
      <c r="OJ134" s="26">
        <v>0</v>
      </c>
      <c r="OK134" s="28">
        <v>291</v>
      </c>
      <c r="OL134" s="26">
        <v>0</v>
      </c>
      <c r="OM134" s="26">
        <v>0</v>
      </c>
      <c r="ON134" s="26">
        <v>0</v>
      </c>
      <c r="OO134" s="26">
        <v>1</v>
      </c>
      <c r="OP134" s="26">
        <v>1</v>
      </c>
      <c r="OQ134" s="26">
        <v>46</v>
      </c>
      <c r="OR134" s="26">
        <v>7</v>
      </c>
      <c r="OS134" s="26">
        <v>4</v>
      </c>
      <c r="OT134" s="26">
        <v>126</v>
      </c>
      <c r="OU134" s="26">
        <v>23</v>
      </c>
      <c r="OV134" s="26">
        <v>8</v>
      </c>
      <c r="OW134" s="26">
        <v>75</v>
      </c>
      <c r="OX134" s="28">
        <v>302</v>
      </c>
      <c r="OY134" s="26">
        <v>0</v>
      </c>
      <c r="OZ134" s="26">
        <v>48</v>
      </c>
      <c r="PA134" s="26">
        <v>142</v>
      </c>
      <c r="PB134" s="26">
        <v>112</v>
      </c>
      <c r="PC134" s="28">
        <v>26</v>
      </c>
      <c r="PD134" s="26">
        <v>26</v>
      </c>
      <c r="PE134" s="26">
        <v>0</v>
      </c>
      <c r="PF134" s="28">
        <v>0</v>
      </c>
      <c r="PG134" s="26">
        <v>0</v>
      </c>
      <c r="PH134" s="26">
        <v>0</v>
      </c>
      <c r="PI134" s="26">
        <v>0</v>
      </c>
      <c r="PJ134" s="26">
        <v>0</v>
      </c>
      <c r="PK134" s="28">
        <v>28</v>
      </c>
      <c r="PL134" s="26">
        <v>0</v>
      </c>
      <c r="PM134" s="26">
        <v>0</v>
      </c>
      <c r="PN134" s="26">
        <v>0</v>
      </c>
      <c r="PO134" s="26">
        <v>0</v>
      </c>
      <c r="PP134" s="26">
        <v>0</v>
      </c>
      <c r="PQ134" s="26">
        <v>0</v>
      </c>
      <c r="PR134" s="26">
        <v>0</v>
      </c>
      <c r="PS134" s="26">
        <v>1</v>
      </c>
      <c r="PT134" s="26">
        <v>0</v>
      </c>
      <c r="PU134" s="26">
        <v>0</v>
      </c>
      <c r="PV134" s="26">
        <v>0</v>
      </c>
      <c r="PW134" s="26">
        <v>1</v>
      </c>
      <c r="PX134" s="26">
        <v>0</v>
      </c>
      <c r="PY134" s="26">
        <v>3</v>
      </c>
      <c r="PZ134" s="26">
        <v>2</v>
      </c>
      <c r="QA134" s="26">
        <v>0</v>
      </c>
      <c r="QB134" s="26">
        <v>1</v>
      </c>
      <c r="QC134" s="26">
        <v>3</v>
      </c>
      <c r="QD134" s="26">
        <v>2</v>
      </c>
      <c r="QE134" s="26">
        <v>3</v>
      </c>
      <c r="QF134" s="26">
        <v>0</v>
      </c>
      <c r="QG134" s="26">
        <v>0</v>
      </c>
      <c r="QH134" s="26">
        <v>0</v>
      </c>
      <c r="QI134" s="26">
        <v>1</v>
      </c>
      <c r="QJ134" s="26">
        <v>0</v>
      </c>
      <c r="QK134" s="26">
        <v>0</v>
      </c>
      <c r="QL134" s="26">
        <v>0</v>
      </c>
      <c r="QM134" s="26">
        <v>0</v>
      </c>
      <c r="QN134" s="26">
        <v>0</v>
      </c>
      <c r="QO134" s="26">
        <v>0</v>
      </c>
      <c r="QP134" s="26">
        <v>0</v>
      </c>
      <c r="QQ134" s="26">
        <v>0</v>
      </c>
      <c r="QR134" s="26">
        <v>0</v>
      </c>
      <c r="QS134" s="26">
        <v>0</v>
      </c>
      <c r="QT134" s="26">
        <v>0</v>
      </c>
      <c r="QU134" s="26">
        <v>0</v>
      </c>
      <c r="QV134" s="26">
        <v>0</v>
      </c>
      <c r="QW134" s="26">
        <v>0</v>
      </c>
      <c r="QX134" s="26">
        <v>0</v>
      </c>
      <c r="QY134" s="26">
        <v>0</v>
      </c>
      <c r="QZ134" s="26">
        <v>0</v>
      </c>
      <c r="RA134" s="26">
        <v>0</v>
      </c>
      <c r="RB134" s="26">
        <v>0</v>
      </c>
      <c r="RC134" s="26">
        <v>0</v>
      </c>
      <c r="RD134" s="26">
        <v>0</v>
      </c>
      <c r="RE134" s="26">
        <v>0</v>
      </c>
      <c r="RF134" s="26">
        <v>0</v>
      </c>
      <c r="RG134" s="26">
        <v>0</v>
      </c>
      <c r="RH134" s="26">
        <v>0</v>
      </c>
      <c r="RI134" s="26">
        <v>0</v>
      </c>
      <c r="RJ134" s="26">
        <v>1</v>
      </c>
      <c r="RK134" s="26">
        <v>1</v>
      </c>
      <c r="RL134" s="26">
        <v>1</v>
      </c>
      <c r="RM134" s="26">
        <v>0</v>
      </c>
      <c r="RN134" s="26">
        <v>0</v>
      </c>
      <c r="RO134" s="26">
        <v>0</v>
      </c>
      <c r="RP134" s="26">
        <v>0</v>
      </c>
      <c r="RQ134" s="26">
        <v>0</v>
      </c>
      <c r="RR134" s="26">
        <v>0</v>
      </c>
      <c r="RS134" s="26">
        <v>1</v>
      </c>
      <c r="RT134" s="26">
        <v>1</v>
      </c>
      <c r="RU134" s="26">
        <v>4</v>
      </c>
      <c r="RV134" s="26">
        <v>0</v>
      </c>
      <c r="RW134" s="26">
        <v>0</v>
      </c>
      <c r="RX134" s="26">
        <v>0</v>
      </c>
      <c r="RY134" s="26">
        <v>0</v>
      </c>
      <c r="RZ134" s="26">
        <v>1</v>
      </c>
      <c r="SA134" s="26">
        <v>0</v>
      </c>
      <c r="SB134" s="26">
        <v>0</v>
      </c>
      <c r="SC134" s="26">
        <v>0</v>
      </c>
      <c r="SD134" s="26">
        <v>0</v>
      </c>
      <c r="SE134" s="26">
        <v>1</v>
      </c>
      <c r="SF134" s="28">
        <v>28</v>
      </c>
      <c r="SG134" s="26">
        <v>0</v>
      </c>
      <c r="SH134" s="26">
        <v>0</v>
      </c>
      <c r="SI134" s="26">
        <v>1</v>
      </c>
      <c r="SJ134" s="26">
        <v>1</v>
      </c>
      <c r="SK134" s="26">
        <v>1</v>
      </c>
      <c r="SL134" s="26">
        <v>0</v>
      </c>
      <c r="SM134" s="26">
        <v>0</v>
      </c>
      <c r="SN134" s="26">
        <v>1</v>
      </c>
      <c r="SO134" s="26">
        <v>0</v>
      </c>
      <c r="SP134" s="26">
        <v>0</v>
      </c>
      <c r="SQ134" s="26">
        <v>0</v>
      </c>
      <c r="SR134" s="26">
        <v>2</v>
      </c>
      <c r="SS134" s="26">
        <v>1</v>
      </c>
      <c r="ST134" s="26">
        <v>7</v>
      </c>
      <c r="SU134" s="26">
        <v>2</v>
      </c>
      <c r="SV134" s="26">
        <v>0</v>
      </c>
      <c r="SW134" s="26">
        <v>1</v>
      </c>
      <c r="SX134" s="26">
        <v>3</v>
      </c>
      <c r="SY134" s="26">
        <v>3</v>
      </c>
      <c r="SZ134" s="26">
        <v>3</v>
      </c>
      <c r="TA134" s="26">
        <v>0</v>
      </c>
      <c r="TB134" s="26">
        <v>0</v>
      </c>
      <c r="TC134" s="26">
        <v>0</v>
      </c>
      <c r="TD134" s="26">
        <v>2</v>
      </c>
      <c r="TE134" s="28">
        <v>95</v>
      </c>
      <c r="TF134" s="26">
        <v>0</v>
      </c>
      <c r="TG134" s="26">
        <v>0</v>
      </c>
      <c r="TH134" s="26">
        <v>1</v>
      </c>
      <c r="TI134" s="26">
        <v>0</v>
      </c>
      <c r="TJ134" s="26">
        <v>1</v>
      </c>
      <c r="TK134" s="26">
        <v>0</v>
      </c>
      <c r="TL134" s="26">
        <v>2</v>
      </c>
      <c r="TM134" s="26">
        <v>15</v>
      </c>
      <c r="TN134" s="26">
        <v>10</v>
      </c>
      <c r="TO134" s="26">
        <v>8</v>
      </c>
      <c r="TP134" s="26">
        <v>2</v>
      </c>
      <c r="TQ134" s="26">
        <v>2</v>
      </c>
      <c r="TR134" s="26">
        <v>5</v>
      </c>
      <c r="TS134" s="26">
        <v>5</v>
      </c>
      <c r="TT134" s="26">
        <v>0</v>
      </c>
      <c r="TU134" s="26">
        <v>1</v>
      </c>
      <c r="TV134" s="26">
        <v>0</v>
      </c>
      <c r="TW134" s="26">
        <v>0</v>
      </c>
      <c r="TX134" s="26">
        <v>2</v>
      </c>
      <c r="TY134" s="26">
        <v>7</v>
      </c>
      <c r="TZ134" s="26">
        <v>11</v>
      </c>
      <c r="UA134" s="26">
        <v>8</v>
      </c>
      <c r="UB134" s="26">
        <v>3</v>
      </c>
      <c r="UC134" s="26">
        <v>4</v>
      </c>
      <c r="UD134" s="26">
        <v>4</v>
      </c>
      <c r="UE134" s="26">
        <v>4</v>
      </c>
      <c r="UF134" s="26">
        <v>0</v>
      </c>
      <c r="UG134" s="26">
        <v>0</v>
      </c>
      <c r="UH134" s="26">
        <v>0</v>
      </c>
      <c r="UI134" s="26">
        <v>0</v>
      </c>
      <c r="UJ134" s="28">
        <v>6502</v>
      </c>
      <c r="UK134" s="26">
        <v>4</v>
      </c>
      <c r="UL134" s="26">
        <v>33</v>
      </c>
      <c r="UM134" s="26">
        <v>63</v>
      </c>
      <c r="UN134" s="26">
        <v>62</v>
      </c>
      <c r="UO134" s="26">
        <v>111</v>
      </c>
      <c r="UP134" s="26">
        <v>485</v>
      </c>
      <c r="UQ134" s="26">
        <v>751</v>
      </c>
      <c r="UR134" s="26">
        <v>799</v>
      </c>
      <c r="US134" s="26">
        <v>677</v>
      </c>
      <c r="UT134" s="26">
        <v>463</v>
      </c>
      <c r="UU134" s="26">
        <v>296</v>
      </c>
      <c r="UV134" s="26">
        <v>495</v>
      </c>
      <c r="UW134" s="26">
        <v>2</v>
      </c>
      <c r="UX134" s="26">
        <v>34</v>
      </c>
      <c r="UY134" s="26">
        <v>52</v>
      </c>
      <c r="UZ134" s="26">
        <v>71</v>
      </c>
      <c r="VA134" s="26">
        <v>49</v>
      </c>
      <c r="VB134" s="26">
        <v>118</v>
      </c>
      <c r="VC134" s="26">
        <v>250</v>
      </c>
      <c r="VD134" s="26">
        <v>361</v>
      </c>
      <c r="VE134" s="26">
        <v>380</v>
      </c>
      <c r="VF134" s="26">
        <v>297</v>
      </c>
      <c r="VG134" s="26">
        <v>212</v>
      </c>
      <c r="VH134" s="26">
        <v>437</v>
      </c>
      <c r="VI134" s="26">
        <v>0</v>
      </c>
      <c r="VJ134" s="26">
        <v>0</v>
      </c>
      <c r="VK134" s="26">
        <v>0</v>
      </c>
      <c r="VL134" s="26">
        <v>0</v>
      </c>
      <c r="VM134" s="28">
        <v>44</v>
      </c>
      <c r="VN134" s="26">
        <v>0</v>
      </c>
      <c r="VO134" s="26">
        <v>1</v>
      </c>
      <c r="VP134" s="26">
        <v>4</v>
      </c>
      <c r="VQ134" s="26">
        <v>8</v>
      </c>
      <c r="VR134" s="26">
        <v>0</v>
      </c>
      <c r="VS134" s="26">
        <v>1</v>
      </c>
      <c r="VT134" s="26">
        <v>7</v>
      </c>
      <c r="VU134" s="26">
        <v>23</v>
      </c>
      <c r="VV134" s="28">
        <v>16</v>
      </c>
      <c r="VW134" s="26">
        <v>0</v>
      </c>
      <c r="VX134" s="26">
        <v>0</v>
      </c>
      <c r="VY134" s="26">
        <v>0</v>
      </c>
      <c r="VZ134" s="26">
        <v>0</v>
      </c>
      <c r="WA134" s="26">
        <v>0</v>
      </c>
      <c r="WB134" s="26">
        <v>0</v>
      </c>
      <c r="WC134" s="26">
        <v>0</v>
      </c>
      <c r="WD134" s="26">
        <v>1</v>
      </c>
      <c r="WE134" s="26">
        <v>0</v>
      </c>
      <c r="WF134" s="26">
        <v>0</v>
      </c>
      <c r="WG134" s="26">
        <v>0</v>
      </c>
      <c r="WH134" s="26">
        <v>1</v>
      </c>
      <c r="WI134" s="26">
        <v>0</v>
      </c>
      <c r="WJ134" s="26">
        <v>2</v>
      </c>
      <c r="WK134" s="26">
        <v>2</v>
      </c>
      <c r="WL134" s="26">
        <v>0</v>
      </c>
      <c r="WM134" s="26">
        <v>1</v>
      </c>
      <c r="WN134" s="26">
        <v>3</v>
      </c>
      <c r="WO134" s="26">
        <v>2</v>
      </c>
      <c r="WP134" s="26">
        <v>3</v>
      </c>
      <c r="WQ134" s="26">
        <v>0</v>
      </c>
      <c r="WR134" s="26">
        <v>0</v>
      </c>
      <c r="WS134" s="26">
        <v>0</v>
      </c>
      <c r="WT134" s="26">
        <v>1</v>
      </c>
      <c r="WU134" s="26">
        <v>0</v>
      </c>
      <c r="WV134" s="26">
        <v>0</v>
      </c>
      <c r="WW134" s="26">
        <v>0</v>
      </c>
      <c r="WX134" s="26">
        <v>0</v>
      </c>
      <c r="WY134" s="26">
        <v>0</v>
      </c>
      <c r="WZ134" s="26">
        <v>0</v>
      </c>
      <c r="XA134" s="26">
        <v>0</v>
      </c>
      <c r="XB134" s="26">
        <v>0</v>
      </c>
      <c r="XC134" s="26">
        <v>0</v>
      </c>
      <c r="XD134" s="26">
        <v>0</v>
      </c>
      <c r="XE134" s="26">
        <v>0</v>
      </c>
      <c r="XF134" s="26">
        <v>0</v>
      </c>
      <c r="XG134" s="26">
        <v>0</v>
      </c>
      <c r="XH134" s="26">
        <v>0</v>
      </c>
      <c r="XI134" s="26">
        <v>0</v>
      </c>
      <c r="XJ134" s="26">
        <v>0</v>
      </c>
      <c r="XK134" s="26">
        <v>0</v>
      </c>
      <c r="XL134" s="26">
        <v>0</v>
      </c>
      <c r="XM134" s="26">
        <v>0</v>
      </c>
      <c r="XN134" s="26">
        <v>0</v>
      </c>
      <c r="XO134" s="26">
        <v>0</v>
      </c>
      <c r="XP134" s="26">
        <v>0</v>
      </c>
      <c r="XQ134" s="26">
        <v>0</v>
      </c>
      <c r="XR134" s="26">
        <v>0</v>
      </c>
      <c r="XS134" s="41">
        <v>0</v>
      </c>
      <c r="XT134" s="41">
        <v>0</v>
      </c>
      <c r="XU134" s="41">
        <v>0</v>
      </c>
      <c r="XV134" s="41">
        <v>0</v>
      </c>
      <c r="XW134" s="41">
        <v>0</v>
      </c>
      <c r="XX134" s="41">
        <v>0</v>
      </c>
      <c r="XY134" s="41">
        <v>0</v>
      </c>
      <c r="XZ134" s="41">
        <v>0</v>
      </c>
      <c r="YA134" s="41">
        <v>0</v>
      </c>
      <c r="YB134" s="41">
        <v>0</v>
      </c>
      <c r="YC134" s="41">
        <v>0</v>
      </c>
      <c r="YD134" s="41">
        <v>0</v>
      </c>
      <c r="YE134" s="41">
        <v>0</v>
      </c>
      <c r="YF134" s="41">
        <v>0</v>
      </c>
      <c r="YG134" s="41">
        <v>0</v>
      </c>
      <c r="YH134" s="41">
        <v>0</v>
      </c>
      <c r="YI134" s="41">
        <v>0</v>
      </c>
      <c r="YJ134" s="41">
        <v>0</v>
      </c>
      <c r="YK134" s="41">
        <v>0</v>
      </c>
      <c r="YL134" s="41">
        <v>0</v>
      </c>
      <c r="YM134" s="41">
        <v>0</v>
      </c>
      <c r="YN134" s="41">
        <v>0</v>
      </c>
      <c r="YO134" s="41">
        <v>0</v>
      </c>
      <c r="YP134" s="41">
        <v>0</v>
      </c>
      <c r="YQ134" s="41">
        <v>0</v>
      </c>
      <c r="YR134" s="41">
        <v>0</v>
      </c>
      <c r="YS134" s="41">
        <v>0</v>
      </c>
      <c r="YT134" s="41">
        <v>0</v>
      </c>
      <c r="YU134" s="41">
        <v>0</v>
      </c>
      <c r="YV134" s="41">
        <v>0</v>
      </c>
      <c r="YW134" s="41">
        <v>0</v>
      </c>
      <c r="YX134" s="41">
        <v>0</v>
      </c>
      <c r="YY134" s="41">
        <v>0</v>
      </c>
      <c r="YZ134" s="41">
        <v>0</v>
      </c>
      <c r="ZA134" s="41">
        <v>0</v>
      </c>
      <c r="ZB134" s="41">
        <v>0</v>
      </c>
      <c r="ZC134" s="41">
        <v>0</v>
      </c>
      <c r="ZD134" s="41">
        <v>0</v>
      </c>
      <c r="ZE134" s="41">
        <v>0</v>
      </c>
      <c r="ZF134" s="41">
        <v>0</v>
      </c>
      <c r="ZG134" s="41">
        <v>0</v>
      </c>
      <c r="ZH134" s="41">
        <v>0</v>
      </c>
      <c r="ZI134" s="41">
        <v>0</v>
      </c>
      <c r="ZJ134" s="41">
        <v>0</v>
      </c>
      <c r="ZK134" s="41">
        <v>0</v>
      </c>
      <c r="ZL134" s="41">
        <v>0</v>
      </c>
      <c r="ZM134" s="41">
        <v>26</v>
      </c>
      <c r="ZN134" s="41">
        <v>0</v>
      </c>
      <c r="ZO134" s="27">
        <v>8</v>
      </c>
      <c r="ZP134" s="27">
        <v>1</v>
      </c>
      <c r="ZQ134" s="27">
        <v>2</v>
      </c>
      <c r="ZR134" s="27">
        <v>3</v>
      </c>
      <c r="ZS134" s="27">
        <v>3</v>
      </c>
      <c r="ZT134" s="27">
        <v>46</v>
      </c>
      <c r="ZU134" s="27">
        <v>58</v>
      </c>
      <c r="ZV134" s="27">
        <v>5489</v>
      </c>
      <c r="ZW134" s="27">
        <v>3171</v>
      </c>
      <c r="ZX134" s="27">
        <v>2282</v>
      </c>
      <c r="ZY134" s="27">
        <v>130</v>
      </c>
      <c r="ZZ134" s="27">
        <v>42</v>
      </c>
      <c r="AAA134" s="27">
        <v>47</v>
      </c>
      <c r="AAB134" s="27">
        <v>3</v>
      </c>
      <c r="AAC134" s="27">
        <v>3</v>
      </c>
      <c r="AAD134" s="27">
        <v>4</v>
      </c>
      <c r="AAE134" s="27">
        <v>4</v>
      </c>
      <c r="AAF134" s="27">
        <v>35</v>
      </c>
      <c r="AAG134" s="27">
        <v>40</v>
      </c>
      <c r="AAH134" s="27" t="s">
        <v>617</v>
      </c>
    </row>
    <row r="135" spans="1:710" s="27" customFormat="1" x14ac:dyDescent="0.2">
      <c r="A135" s="27" t="s">
        <v>82</v>
      </c>
      <c r="B135" s="68">
        <v>1040107</v>
      </c>
      <c r="C135" s="28">
        <v>2158</v>
      </c>
      <c r="D135" s="28">
        <v>100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8">
        <v>0</v>
      </c>
      <c r="P135" s="28">
        <v>1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v>0</v>
      </c>
      <c r="AJ135" s="26">
        <v>0</v>
      </c>
      <c r="AK135" s="26">
        <v>0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  <c r="AT135" s="26">
        <v>0</v>
      </c>
      <c r="AU135" s="26">
        <v>0</v>
      </c>
      <c r="AV135" s="26">
        <v>0</v>
      </c>
      <c r="AW135" s="26">
        <v>0</v>
      </c>
      <c r="AX135" s="26">
        <v>0</v>
      </c>
      <c r="AY135" s="26">
        <v>0</v>
      </c>
      <c r="AZ135" s="26">
        <v>0</v>
      </c>
      <c r="BA135" s="26">
        <v>0</v>
      </c>
      <c r="BB135" s="26">
        <v>0</v>
      </c>
      <c r="BC135" s="26">
        <v>0</v>
      </c>
      <c r="BD135" s="26">
        <v>0</v>
      </c>
      <c r="BE135" s="26">
        <v>0</v>
      </c>
      <c r="BF135" s="26">
        <v>0</v>
      </c>
      <c r="BG135" s="26">
        <v>0</v>
      </c>
      <c r="BH135" s="26">
        <v>0</v>
      </c>
      <c r="BI135" s="26">
        <v>0</v>
      </c>
      <c r="BJ135" s="26">
        <v>0</v>
      </c>
      <c r="BK135" s="26">
        <v>0</v>
      </c>
      <c r="BL135" s="26">
        <v>0</v>
      </c>
      <c r="BM135" s="26"/>
      <c r="BN135" s="26"/>
      <c r="BO135" s="26"/>
      <c r="BP135" s="26"/>
      <c r="BQ135" s="26">
        <v>0</v>
      </c>
      <c r="BR135" s="26">
        <v>11</v>
      </c>
      <c r="BS135" s="26">
        <v>0</v>
      </c>
      <c r="BT135" s="26">
        <v>7</v>
      </c>
      <c r="BU135" s="28">
        <v>0</v>
      </c>
      <c r="BV135" s="28">
        <v>6</v>
      </c>
      <c r="BW135" s="28">
        <v>6</v>
      </c>
      <c r="BX135" s="28">
        <v>119</v>
      </c>
      <c r="BY135" s="26">
        <v>0</v>
      </c>
      <c r="BZ135" s="26">
        <v>0</v>
      </c>
      <c r="CA135" s="26">
        <v>0</v>
      </c>
      <c r="CB135" s="26">
        <v>1</v>
      </c>
      <c r="CC135" s="26">
        <v>0</v>
      </c>
      <c r="CD135" s="26">
        <v>3</v>
      </c>
      <c r="CE135" s="26">
        <v>0</v>
      </c>
      <c r="CF135" s="26">
        <v>1</v>
      </c>
      <c r="CG135" s="26">
        <v>0</v>
      </c>
      <c r="CH135" s="26">
        <v>1</v>
      </c>
      <c r="CI135" s="26">
        <v>0</v>
      </c>
      <c r="CJ135" s="26">
        <v>1</v>
      </c>
      <c r="CK135" s="26">
        <v>0</v>
      </c>
      <c r="CL135" s="26">
        <v>0</v>
      </c>
      <c r="CM135" s="26">
        <v>0</v>
      </c>
      <c r="CN135" s="26">
        <v>0</v>
      </c>
      <c r="CO135" s="26">
        <v>0</v>
      </c>
      <c r="CP135" s="26">
        <v>0</v>
      </c>
      <c r="CQ135" s="26">
        <v>0</v>
      </c>
      <c r="CR135" s="26">
        <v>0</v>
      </c>
      <c r="CS135" s="26">
        <v>0</v>
      </c>
      <c r="CT135" s="26">
        <v>0</v>
      </c>
      <c r="CU135" s="26">
        <v>0</v>
      </c>
      <c r="CV135" s="26">
        <v>0</v>
      </c>
      <c r="CW135" s="26">
        <v>0</v>
      </c>
      <c r="CX135" s="26">
        <v>1</v>
      </c>
      <c r="CY135" s="26">
        <v>0</v>
      </c>
      <c r="CZ135" s="26">
        <v>6</v>
      </c>
      <c r="DA135" s="26">
        <v>2</v>
      </c>
      <c r="DB135" s="26">
        <v>8</v>
      </c>
      <c r="DC135" s="26">
        <v>1</v>
      </c>
      <c r="DD135" s="26">
        <v>13</v>
      </c>
      <c r="DE135" s="26">
        <v>0</v>
      </c>
      <c r="DF135" s="26">
        <v>13</v>
      </c>
      <c r="DG135" s="26">
        <v>2</v>
      </c>
      <c r="DH135" s="26">
        <v>50</v>
      </c>
      <c r="DI135" s="26">
        <v>2</v>
      </c>
      <c r="DJ135" s="26">
        <v>35</v>
      </c>
      <c r="DK135" s="26">
        <v>6</v>
      </c>
      <c r="DL135" s="26">
        <v>84</v>
      </c>
      <c r="DM135" s="26">
        <v>7</v>
      </c>
      <c r="DN135" s="26">
        <v>109</v>
      </c>
      <c r="DO135" s="26">
        <v>8</v>
      </c>
      <c r="DP135" s="26">
        <v>241</v>
      </c>
      <c r="DQ135" s="26">
        <v>17</v>
      </c>
      <c r="DR135" s="26">
        <v>310</v>
      </c>
      <c r="DS135" s="26">
        <v>1</v>
      </c>
      <c r="DT135" s="26">
        <v>28</v>
      </c>
      <c r="DU135" s="26">
        <v>2</v>
      </c>
      <c r="DV135" s="26">
        <v>26</v>
      </c>
      <c r="DW135" s="26">
        <v>2</v>
      </c>
      <c r="DX135" s="26">
        <v>37</v>
      </c>
      <c r="DY135" s="26">
        <v>2</v>
      </c>
      <c r="DZ135" s="26">
        <v>44</v>
      </c>
      <c r="EA135" s="26">
        <v>4</v>
      </c>
      <c r="EB135" s="26">
        <v>18</v>
      </c>
      <c r="EC135" s="26">
        <v>2</v>
      </c>
      <c r="ED135" s="26">
        <v>30</v>
      </c>
      <c r="EE135" s="26">
        <v>0</v>
      </c>
      <c r="EF135" s="26">
        <v>0</v>
      </c>
      <c r="EG135" s="26">
        <v>0</v>
      </c>
      <c r="EH135" s="26">
        <v>0</v>
      </c>
      <c r="EI135" s="26">
        <v>2</v>
      </c>
      <c r="EJ135" s="26">
        <v>27</v>
      </c>
      <c r="EK135" s="26">
        <v>3</v>
      </c>
      <c r="EL135" s="26">
        <v>45</v>
      </c>
      <c r="EM135" s="26"/>
      <c r="EN135" s="26"/>
      <c r="EO135" s="26">
        <v>1</v>
      </c>
      <c r="EP135" s="26">
        <v>101</v>
      </c>
      <c r="EQ135" s="26">
        <v>0</v>
      </c>
      <c r="ER135" s="26">
        <v>0</v>
      </c>
      <c r="ES135" s="26">
        <v>0</v>
      </c>
      <c r="ET135" s="26">
        <v>0</v>
      </c>
      <c r="EU135" s="26">
        <v>0</v>
      </c>
      <c r="EV135" s="26">
        <v>3</v>
      </c>
      <c r="EW135" s="26">
        <v>1</v>
      </c>
      <c r="EX135" s="26">
        <v>2</v>
      </c>
      <c r="EY135" s="26">
        <v>0</v>
      </c>
      <c r="EZ135" s="26">
        <v>24</v>
      </c>
      <c r="FA135" s="26">
        <v>0</v>
      </c>
      <c r="FB135" s="26">
        <v>13</v>
      </c>
      <c r="FC135" s="26">
        <v>0</v>
      </c>
      <c r="FD135" s="26">
        <v>17</v>
      </c>
      <c r="FE135" s="26">
        <v>0</v>
      </c>
      <c r="FF135" s="26">
        <v>11</v>
      </c>
      <c r="FG135" s="26">
        <v>4</v>
      </c>
      <c r="FH135" s="26">
        <v>139</v>
      </c>
      <c r="FI135" s="26">
        <v>1</v>
      </c>
      <c r="FJ135" s="26">
        <v>42</v>
      </c>
      <c r="FK135" s="26">
        <v>8</v>
      </c>
      <c r="FL135" s="26">
        <v>151</v>
      </c>
      <c r="FM135" s="26">
        <v>1</v>
      </c>
      <c r="FN135" s="26">
        <v>29</v>
      </c>
      <c r="FO135" s="26">
        <v>2</v>
      </c>
      <c r="FP135" s="26">
        <v>74</v>
      </c>
      <c r="FQ135" s="26">
        <v>1</v>
      </c>
      <c r="FR135" s="26">
        <v>17</v>
      </c>
      <c r="FS135" s="26">
        <v>1</v>
      </c>
      <c r="FT135" s="26">
        <v>15</v>
      </c>
      <c r="FU135" s="26">
        <v>1</v>
      </c>
      <c r="FV135" s="26">
        <v>13</v>
      </c>
      <c r="FW135" s="26">
        <v>1</v>
      </c>
      <c r="FX135" s="26">
        <v>11</v>
      </c>
      <c r="FY135" s="26">
        <v>3</v>
      </c>
      <c r="FZ135" s="26">
        <v>13</v>
      </c>
      <c r="GA135" s="26">
        <v>1</v>
      </c>
      <c r="GB135" s="26">
        <v>6</v>
      </c>
      <c r="GC135" s="26">
        <v>1</v>
      </c>
      <c r="GD135" s="26">
        <v>5</v>
      </c>
      <c r="GE135" s="26">
        <v>0</v>
      </c>
      <c r="GF135" s="26">
        <v>0</v>
      </c>
      <c r="GG135" s="26">
        <v>0</v>
      </c>
      <c r="GH135" s="26">
        <v>0</v>
      </c>
      <c r="GI135" s="26">
        <v>0</v>
      </c>
      <c r="GJ135" s="26">
        <v>8</v>
      </c>
      <c r="GK135" s="26">
        <v>0</v>
      </c>
      <c r="GL135" s="26">
        <v>8</v>
      </c>
      <c r="GM135" s="26">
        <v>0</v>
      </c>
      <c r="GN135" s="26">
        <v>0</v>
      </c>
      <c r="GO135" s="26">
        <v>0</v>
      </c>
      <c r="GP135" s="26">
        <v>0</v>
      </c>
      <c r="GQ135" s="26">
        <v>0</v>
      </c>
      <c r="GR135" s="26">
        <v>0</v>
      </c>
      <c r="GS135" s="26">
        <v>0</v>
      </c>
      <c r="GT135" s="26">
        <v>0</v>
      </c>
      <c r="GU135" s="26">
        <v>0</v>
      </c>
      <c r="GV135" s="26">
        <v>0</v>
      </c>
      <c r="GW135" s="26">
        <v>0</v>
      </c>
      <c r="GX135" s="26">
        <v>0</v>
      </c>
      <c r="GY135" s="26">
        <v>1</v>
      </c>
      <c r="GZ135" s="26">
        <v>0</v>
      </c>
      <c r="HA135" s="26">
        <v>0</v>
      </c>
      <c r="HB135" s="26">
        <v>0</v>
      </c>
      <c r="HC135" s="26">
        <v>0</v>
      </c>
      <c r="HD135" s="26">
        <v>1</v>
      </c>
      <c r="HE135" s="26">
        <v>0</v>
      </c>
      <c r="HF135" s="26">
        <v>0</v>
      </c>
      <c r="HG135" s="26">
        <v>0</v>
      </c>
      <c r="HH135" s="26">
        <v>4</v>
      </c>
      <c r="HI135" s="26">
        <v>1</v>
      </c>
      <c r="HJ135" s="26">
        <v>7</v>
      </c>
      <c r="HK135" s="26">
        <v>1</v>
      </c>
      <c r="HL135" s="26">
        <v>31</v>
      </c>
      <c r="HM135" s="26">
        <v>1</v>
      </c>
      <c r="HN135" s="26">
        <v>29</v>
      </c>
      <c r="HO135" s="26">
        <v>0</v>
      </c>
      <c r="HP135" s="26">
        <v>0</v>
      </c>
      <c r="HQ135" s="26">
        <v>0</v>
      </c>
      <c r="HR135" s="26">
        <v>0</v>
      </c>
      <c r="HS135" s="26">
        <v>0</v>
      </c>
      <c r="HT135" s="26">
        <v>0</v>
      </c>
      <c r="HU135" s="26">
        <v>0</v>
      </c>
      <c r="HV135" s="26">
        <v>0</v>
      </c>
      <c r="HW135" s="26">
        <v>0</v>
      </c>
      <c r="HX135" s="26">
        <v>0</v>
      </c>
      <c r="HY135" s="26">
        <v>0</v>
      </c>
      <c r="HZ135" s="26">
        <v>0</v>
      </c>
      <c r="IA135" s="26">
        <v>0</v>
      </c>
      <c r="IB135" s="26">
        <v>0</v>
      </c>
      <c r="IC135" s="26">
        <v>0</v>
      </c>
      <c r="ID135" s="26">
        <v>0</v>
      </c>
      <c r="IE135" s="26">
        <v>0</v>
      </c>
      <c r="IF135" s="26">
        <v>4</v>
      </c>
      <c r="IG135" s="26">
        <v>0</v>
      </c>
      <c r="IH135" s="26">
        <v>4</v>
      </c>
      <c r="II135" s="26"/>
      <c r="IJ135" s="26">
        <v>0</v>
      </c>
      <c r="IK135" s="26">
        <v>0</v>
      </c>
      <c r="IL135" s="26">
        <v>0</v>
      </c>
      <c r="IM135" s="26">
        <v>0</v>
      </c>
      <c r="IN135" s="26">
        <v>0</v>
      </c>
      <c r="IO135" s="26">
        <v>0</v>
      </c>
      <c r="IP135" s="26">
        <v>0</v>
      </c>
      <c r="IQ135" s="26">
        <v>0</v>
      </c>
      <c r="IR135" s="26">
        <v>0</v>
      </c>
      <c r="IS135" s="26">
        <v>0</v>
      </c>
      <c r="IT135" s="26">
        <v>0</v>
      </c>
      <c r="IU135" s="26">
        <v>0</v>
      </c>
      <c r="IV135" s="26"/>
      <c r="IW135" s="26">
        <v>0</v>
      </c>
      <c r="IX135" s="26">
        <v>0</v>
      </c>
      <c r="IY135" s="26">
        <v>0</v>
      </c>
      <c r="IZ135" s="26">
        <v>0</v>
      </c>
      <c r="JA135" s="26">
        <v>0</v>
      </c>
      <c r="JB135" s="26">
        <v>0</v>
      </c>
      <c r="JC135" s="26">
        <v>0</v>
      </c>
      <c r="JD135" s="26">
        <v>0</v>
      </c>
      <c r="JE135" s="26">
        <v>0</v>
      </c>
      <c r="JF135" s="26">
        <v>0</v>
      </c>
      <c r="JG135" s="26">
        <v>0</v>
      </c>
      <c r="JH135" s="26">
        <v>0</v>
      </c>
      <c r="JI135" s="26"/>
      <c r="JJ135" s="26">
        <v>0</v>
      </c>
      <c r="JK135" s="26">
        <v>0</v>
      </c>
      <c r="JL135" s="26">
        <v>0</v>
      </c>
      <c r="JM135" s="26">
        <v>0</v>
      </c>
      <c r="JN135" s="26">
        <v>0</v>
      </c>
      <c r="JO135" s="26">
        <v>0</v>
      </c>
      <c r="JP135" s="26">
        <v>0</v>
      </c>
      <c r="JQ135" s="26">
        <v>0</v>
      </c>
      <c r="JR135" s="26">
        <v>0</v>
      </c>
      <c r="JS135" s="26">
        <v>0</v>
      </c>
      <c r="JT135" s="26">
        <v>0</v>
      </c>
      <c r="JU135" s="26">
        <v>0</v>
      </c>
      <c r="JV135" s="26"/>
      <c r="JW135" s="26">
        <v>0</v>
      </c>
      <c r="JX135" s="26">
        <v>0</v>
      </c>
      <c r="JY135" s="26">
        <v>0</v>
      </c>
      <c r="JZ135" s="26">
        <v>0</v>
      </c>
      <c r="KA135" s="26">
        <v>0</v>
      </c>
      <c r="KB135" s="26">
        <v>0</v>
      </c>
      <c r="KC135" s="26">
        <v>0</v>
      </c>
      <c r="KD135" s="26">
        <v>0</v>
      </c>
      <c r="KE135" s="26">
        <v>0</v>
      </c>
      <c r="KF135" s="26">
        <v>0</v>
      </c>
      <c r="KG135" s="26">
        <v>0</v>
      </c>
      <c r="KH135" s="26">
        <v>0</v>
      </c>
      <c r="KI135" s="26"/>
      <c r="KJ135" s="26">
        <v>1</v>
      </c>
      <c r="KK135" s="26">
        <v>0</v>
      </c>
      <c r="KL135" s="26">
        <v>0</v>
      </c>
      <c r="KM135" s="26">
        <v>0</v>
      </c>
      <c r="KN135" s="26">
        <v>0</v>
      </c>
      <c r="KO135" s="26">
        <v>0</v>
      </c>
      <c r="KP135" s="26">
        <v>0</v>
      </c>
      <c r="KQ135" s="26">
        <v>0</v>
      </c>
      <c r="KR135" s="26">
        <v>0</v>
      </c>
      <c r="KS135" s="26">
        <v>0</v>
      </c>
      <c r="KT135" s="26">
        <v>0</v>
      </c>
      <c r="KU135" s="26">
        <v>0</v>
      </c>
      <c r="KV135" s="26">
        <v>0</v>
      </c>
      <c r="KW135" s="26">
        <v>0</v>
      </c>
      <c r="KX135" s="26">
        <v>0</v>
      </c>
      <c r="KY135" s="26">
        <v>0</v>
      </c>
      <c r="KZ135" s="26">
        <v>0</v>
      </c>
      <c r="LA135" s="26">
        <v>0</v>
      </c>
      <c r="LB135" s="26">
        <v>0</v>
      </c>
      <c r="LC135" s="26">
        <v>0</v>
      </c>
      <c r="LD135" s="26">
        <v>0</v>
      </c>
      <c r="LE135" s="26">
        <v>0</v>
      </c>
      <c r="LF135" s="26">
        <v>0</v>
      </c>
      <c r="LG135" s="26">
        <v>0</v>
      </c>
      <c r="LH135" s="26">
        <v>0</v>
      </c>
      <c r="LI135" s="26">
        <v>0</v>
      </c>
      <c r="LJ135" s="26">
        <v>0</v>
      </c>
      <c r="LK135" s="26">
        <v>0</v>
      </c>
      <c r="LL135" s="26">
        <v>0</v>
      </c>
      <c r="LM135" s="26">
        <v>0</v>
      </c>
      <c r="LN135" s="26">
        <v>1</v>
      </c>
      <c r="LO135" s="26">
        <v>0</v>
      </c>
      <c r="LP135" s="26">
        <v>0</v>
      </c>
      <c r="LQ135" s="26">
        <v>0</v>
      </c>
      <c r="LR135" s="26">
        <v>0</v>
      </c>
      <c r="LS135" s="26">
        <v>0</v>
      </c>
      <c r="LT135" s="26">
        <v>0</v>
      </c>
      <c r="LU135" s="26">
        <v>0</v>
      </c>
      <c r="LV135" s="26">
        <v>0</v>
      </c>
      <c r="LW135" s="26">
        <v>0</v>
      </c>
      <c r="LX135" s="26">
        <v>0</v>
      </c>
      <c r="LY135" s="26">
        <v>0</v>
      </c>
      <c r="LZ135" s="26">
        <v>0</v>
      </c>
      <c r="MA135" s="26">
        <v>0</v>
      </c>
      <c r="MB135" s="26">
        <v>0</v>
      </c>
      <c r="MC135" s="26">
        <v>0</v>
      </c>
      <c r="MD135" s="26">
        <v>0</v>
      </c>
      <c r="ME135" s="26">
        <v>0</v>
      </c>
      <c r="MF135" s="26">
        <v>0</v>
      </c>
      <c r="MG135" s="26">
        <v>0</v>
      </c>
      <c r="MH135" s="26">
        <v>0</v>
      </c>
      <c r="MI135" s="26">
        <v>0</v>
      </c>
      <c r="MJ135" s="26">
        <v>0</v>
      </c>
      <c r="MK135" s="26">
        <v>0</v>
      </c>
      <c r="ML135" s="26">
        <v>0</v>
      </c>
      <c r="MM135" s="28">
        <v>0</v>
      </c>
      <c r="MN135" s="26">
        <v>0</v>
      </c>
      <c r="MO135" s="26">
        <v>0</v>
      </c>
      <c r="MP135" s="26">
        <v>0</v>
      </c>
      <c r="MQ135" s="26">
        <v>0</v>
      </c>
      <c r="MR135" s="26">
        <v>0</v>
      </c>
      <c r="MS135" s="26">
        <v>0</v>
      </c>
      <c r="MT135" s="26">
        <v>0</v>
      </c>
      <c r="MU135" s="26">
        <v>0</v>
      </c>
      <c r="MV135" s="26">
        <v>0</v>
      </c>
      <c r="MW135" s="26">
        <v>0</v>
      </c>
      <c r="MX135" s="26">
        <v>0</v>
      </c>
      <c r="MY135" s="26">
        <v>0</v>
      </c>
      <c r="MZ135" s="26">
        <v>0</v>
      </c>
      <c r="NA135" s="26">
        <v>0</v>
      </c>
      <c r="NB135" s="26">
        <v>0</v>
      </c>
      <c r="NC135" s="26">
        <v>0</v>
      </c>
      <c r="ND135" s="26">
        <v>0</v>
      </c>
      <c r="NE135" s="26">
        <v>0</v>
      </c>
      <c r="NF135" s="26">
        <v>0</v>
      </c>
      <c r="NG135" s="26">
        <v>0</v>
      </c>
      <c r="NH135" s="26">
        <v>0</v>
      </c>
      <c r="NI135" s="26">
        <v>0</v>
      </c>
      <c r="NJ135" s="26">
        <v>0</v>
      </c>
      <c r="NK135" s="26">
        <v>0</v>
      </c>
      <c r="NL135" s="26">
        <v>0</v>
      </c>
      <c r="NM135" s="26">
        <v>0</v>
      </c>
      <c r="NN135" s="26">
        <v>0</v>
      </c>
      <c r="NO135" s="26">
        <v>0</v>
      </c>
      <c r="NP135" s="26">
        <v>0</v>
      </c>
      <c r="NQ135" s="26">
        <v>0</v>
      </c>
      <c r="NR135" s="26">
        <v>0</v>
      </c>
      <c r="NS135" s="26">
        <v>0</v>
      </c>
      <c r="NT135" s="26">
        <v>0</v>
      </c>
      <c r="NU135" s="26">
        <v>0</v>
      </c>
      <c r="NV135" s="26">
        <v>0</v>
      </c>
      <c r="NW135" s="26">
        <v>0</v>
      </c>
      <c r="NX135" s="26">
        <v>0</v>
      </c>
      <c r="NY135" s="26">
        <v>0</v>
      </c>
      <c r="NZ135" s="26">
        <v>0</v>
      </c>
      <c r="OA135" s="26">
        <v>0</v>
      </c>
      <c r="OB135" s="26">
        <v>0</v>
      </c>
      <c r="OC135" s="26">
        <v>0</v>
      </c>
      <c r="OD135" s="26">
        <v>0</v>
      </c>
      <c r="OE135" s="26">
        <v>0</v>
      </c>
      <c r="OF135" s="26">
        <v>0</v>
      </c>
      <c r="OG135" s="26">
        <v>0</v>
      </c>
      <c r="OH135" s="26"/>
      <c r="OI135" s="26">
        <v>0</v>
      </c>
      <c r="OJ135" s="26">
        <v>0</v>
      </c>
      <c r="OK135" s="28">
        <v>140</v>
      </c>
      <c r="OL135" s="26">
        <v>0</v>
      </c>
      <c r="OM135" s="26">
        <v>0</v>
      </c>
      <c r="ON135" s="26">
        <v>0</v>
      </c>
      <c r="OO135" s="26">
        <v>0</v>
      </c>
      <c r="OP135" s="26">
        <v>0</v>
      </c>
      <c r="OQ135" s="26">
        <v>5</v>
      </c>
      <c r="OR135" s="26">
        <v>2</v>
      </c>
      <c r="OS135" s="26">
        <v>5</v>
      </c>
      <c r="OT135" s="26">
        <v>36</v>
      </c>
      <c r="OU135" s="26">
        <v>13</v>
      </c>
      <c r="OV135" s="26">
        <v>1</v>
      </c>
      <c r="OW135" s="26">
        <v>78</v>
      </c>
      <c r="OX135" s="28">
        <v>142</v>
      </c>
      <c r="OY135" s="26">
        <v>0</v>
      </c>
      <c r="OZ135" s="26">
        <v>5</v>
      </c>
      <c r="PA135" s="26">
        <v>45</v>
      </c>
      <c r="PB135" s="26">
        <v>92</v>
      </c>
      <c r="PC135" s="28">
        <v>16</v>
      </c>
      <c r="PD135" s="26">
        <v>15</v>
      </c>
      <c r="PE135" s="26">
        <v>1</v>
      </c>
      <c r="PF135" s="28">
        <v>0</v>
      </c>
      <c r="PG135" s="26">
        <v>0</v>
      </c>
      <c r="PH135" s="26">
        <v>0</v>
      </c>
      <c r="PI135" s="26">
        <v>0</v>
      </c>
      <c r="PJ135" s="26">
        <v>0</v>
      </c>
      <c r="PK135" s="28">
        <v>12</v>
      </c>
      <c r="PL135" s="26">
        <v>0</v>
      </c>
      <c r="PM135" s="26">
        <v>0</v>
      </c>
      <c r="PN135" s="26">
        <v>0</v>
      </c>
      <c r="PO135" s="26">
        <v>0</v>
      </c>
      <c r="PP135" s="26">
        <v>0</v>
      </c>
      <c r="PQ135" s="26">
        <v>0</v>
      </c>
      <c r="PR135" s="26">
        <v>0</v>
      </c>
      <c r="PS135" s="26">
        <v>0</v>
      </c>
      <c r="PT135" s="26">
        <v>0</v>
      </c>
      <c r="PU135" s="26">
        <v>0</v>
      </c>
      <c r="PV135" s="26">
        <v>2</v>
      </c>
      <c r="PW135" s="26">
        <v>0</v>
      </c>
      <c r="PX135" s="26">
        <v>0</v>
      </c>
      <c r="PY135" s="26">
        <v>1</v>
      </c>
      <c r="PZ135" s="26">
        <v>0</v>
      </c>
      <c r="QA135" s="26">
        <v>1</v>
      </c>
      <c r="QB135" s="26">
        <v>1</v>
      </c>
      <c r="QC135" s="26">
        <v>0</v>
      </c>
      <c r="QD135" s="26">
        <v>0</v>
      </c>
      <c r="QE135" s="26">
        <v>0</v>
      </c>
      <c r="QF135" s="26">
        <v>0</v>
      </c>
      <c r="QG135" s="26">
        <v>0</v>
      </c>
      <c r="QH135" s="26">
        <v>0</v>
      </c>
      <c r="QI135" s="26">
        <v>1</v>
      </c>
      <c r="QJ135" s="26">
        <v>0</v>
      </c>
      <c r="QK135" s="26">
        <v>0</v>
      </c>
      <c r="QL135" s="26">
        <v>0</v>
      </c>
      <c r="QM135" s="26">
        <v>0</v>
      </c>
      <c r="QN135" s="26">
        <v>0</v>
      </c>
      <c r="QO135" s="26">
        <v>0</v>
      </c>
      <c r="QP135" s="26">
        <v>0</v>
      </c>
      <c r="QQ135" s="26">
        <v>0</v>
      </c>
      <c r="QR135" s="26">
        <v>0</v>
      </c>
      <c r="QS135" s="26">
        <v>0</v>
      </c>
      <c r="QT135" s="26">
        <v>0</v>
      </c>
      <c r="QU135" s="26">
        <v>0</v>
      </c>
      <c r="QV135" s="26">
        <v>0</v>
      </c>
      <c r="QW135" s="26">
        <v>0</v>
      </c>
      <c r="QX135" s="26">
        <v>0</v>
      </c>
      <c r="QY135" s="26">
        <v>0</v>
      </c>
      <c r="QZ135" s="26">
        <v>0</v>
      </c>
      <c r="RA135" s="26">
        <v>0</v>
      </c>
      <c r="RB135" s="26">
        <v>0</v>
      </c>
      <c r="RC135" s="26">
        <v>0</v>
      </c>
      <c r="RD135" s="26">
        <v>0</v>
      </c>
      <c r="RE135" s="26">
        <v>0</v>
      </c>
      <c r="RF135" s="26">
        <v>0</v>
      </c>
      <c r="RG135" s="26">
        <v>0</v>
      </c>
      <c r="RH135" s="26">
        <v>0</v>
      </c>
      <c r="RI135" s="26">
        <v>0</v>
      </c>
      <c r="RJ135" s="26">
        <v>1</v>
      </c>
      <c r="RK135" s="26">
        <v>0</v>
      </c>
      <c r="RL135" s="26">
        <v>0</v>
      </c>
      <c r="RM135" s="26">
        <v>1</v>
      </c>
      <c r="RN135" s="26">
        <v>0</v>
      </c>
      <c r="RO135" s="26">
        <v>0</v>
      </c>
      <c r="RP135" s="26">
        <v>0</v>
      </c>
      <c r="RQ135" s="26">
        <v>1</v>
      </c>
      <c r="RR135" s="26">
        <v>1</v>
      </c>
      <c r="RS135" s="26">
        <v>0</v>
      </c>
      <c r="RT135" s="26">
        <v>0</v>
      </c>
      <c r="RU135" s="26">
        <v>0</v>
      </c>
      <c r="RV135" s="26">
        <v>0</v>
      </c>
      <c r="RW135" s="26">
        <v>0</v>
      </c>
      <c r="RX135" s="26">
        <v>1</v>
      </c>
      <c r="RY135" s="26">
        <v>0</v>
      </c>
      <c r="RZ135" s="26">
        <v>0</v>
      </c>
      <c r="SA135" s="26">
        <v>0</v>
      </c>
      <c r="SB135" s="26">
        <v>1</v>
      </c>
      <c r="SC135" s="26">
        <v>0</v>
      </c>
      <c r="SD135" s="26">
        <v>0</v>
      </c>
      <c r="SE135" s="26">
        <v>0</v>
      </c>
      <c r="SF135" s="28">
        <v>13</v>
      </c>
      <c r="SG135" s="26">
        <v>0</v>
      </c>
      <c r="SH135" s="26">
        <v>0</v>
      </c>
      <c r="SI135" s="26">
        <v>1</v>
      </c>
      <c r="SJ135" s="26">
        <v>0</v>
      </c>
      <c r="SK135" s="26">
        <v>0</v>
      </c>
      <c r="SL135" s="26">
        <v>1</v>
      </c>
      <c r="SM135" s="26">
        <v>0</v>
      </c>
      <c r="SN135" s="26">
        <v>0</v>
      </c>
      <c r="SO135" s="26">
        <v>0</v>
      </c>
      <c r="SP135" s="26">
        <v>1</v>
      </c>
      <c r="SQ135" s="26">
        <v>4</v>
      </c>
      <c r="SR135" s="26">
        <v>0</v>
      </c>
      <c r="SS135" s="26">
        <v>0</v>
      </c>
      <c r="ST135" s="26">
        <v>1</v>
      </c>
      <c r="SU135" s="26">
        <v>0</v>
      </c>
      <c r="SV135" s="26">
        <v>1</v>
      </c>
      <c r="SW135" s="26">
        <v>2</v>
      </c>
      <c r="SX135" s="26">
        <v>0</v>
      </c>
      <c r="SY135" s="26">
        <v>0</v>
      </c>
      <c r="SZ135" s="26">
        <v>0</v>
      </c>
      <c r="TA135" s="26">
        <v>1</v>
      </c>
      <c r="TB135" s="26">
        <v>0</v>
      </c>
      <c r="TC135" s="26">
        <v>0</v>
      </c>
      <c r="TD135" s="26">
        <v>1</v>
      </c>
      <c r="TE135" s="28">
        <v>109</v>
      </c>
      <c r="TF135" s="26">
        <v>0</v>
      </c>
      <c r="TG135" s="26">
        <v>2</v>
      </c>
      <c r="TH135" s="26">
        <v>0</v>
      </c>
      <c r="TI135" s="26">
        <v>0</v>
      </c>
      <c r="TJ135" s="26">
        <v>0</v>
      </c>
      <c r="TK135" s="26">
        <v>1</v>
      </c>
      <c r="TL135" s="26">
        <v>9</v>
      </c>
      <c r="TM135" s="26">
        <v>24</v>
      </c>
      <c r="TN135" s="26">
        <v>9</v>
      </c>
      <c r="TO135" s="26">
        <v>7</v>
      </c>
      <c r="TP135" s="26">
        <v>5</v>
      </c>
      <c r="TQ135" s="26">
        <v>5</v>
      </c>
      <c r="TR135" s="26">
        <v>1</v>
      </c>
      <c r="TS135" s="26">
        <v>0</v>
      </c>
      <c r="TT135" s="26">
        <v>0</v>
      </c>
      <c r="TU135" s="26">
        <v>2</v>
      </c>
      <c r="TV135" s="26">
        <v>0</v>
      </c>
      <c r="TW135" s="26">
        <v>0</v>
      </c>
      <c r="TX135" s="26">
        <v>2</v>
      </c>
      <c r="TY135" s="26">
        <v>9</v>
      </c>
      <c r="TZ135" s="26">
        <v>10</v>
      </c>
      <c r="UA135" s="26">
        <v>8</v>
      </c>
      <c r="UB135" s="26">
        <v>6</v>
      </c>
      <c r="UC135" s="26">
        <v>4</v>
      </c>
      <c r="UD135" s="26">
        <v>3</v>
      </c>
      <c r="UE135" s="26">
        <v>4</v>
      </c>
      <c r="UF135" s="26">
        <v>0</v>
      </c>
      <c r="UG135" s="26">
        <v>0</v>
      </c>
      <c r="UH135" s="26">
        <v>0</v>
      </c>
      <c r="UI135" s="26">
        <v>0</v>
      </c>
      <c r="UJ135" s="28">
        <v>4579</v>
      </c>
      <c r="UK135" s="26">
        <v>1</v>
      </c>
      <c r="UL135" s="26">
        <v>25</v>
      </c>
      <c r="UM135" s="26">
        <v>43</v>
      </c>
      <c r="UN135" s="26">
        <v>39</v>
      </c>
      <c r="UO135" s="26">
        <v>83</v>
      </c>
      <c r="UP135" s="26">
        <v>342</v>
      </c>
      <c r="UQ135" s="26">
        <v>540</v>
      </c>
      <c r="UR135" s="26">
        <v>563</v>
      </c>
      <c r="US135" s="26">
        <v>447</v>
      </c>
      <c r="UT135" s="26">
        <v>295</v>
      </c>
      <c r="UU135" s="26">
        <v>178</v>
      </c>
      <c r="UV135" s="26">
        <v>255</v>
      </c>
      <c r="UW135" s="26">
        <v>2</v>
      </c>
      <c r="UX135" s="26">
        <v>31</v>
      </c>
      <c r="UY135" s="26">
        <v>38</v>
      </c>
      <c r="UZ135" s="26">
        <v>34</v>
      </c>
      <c r="VA135" s="26">
        <v>32</v>
      </c>
      <c r="VB135" s="26">
        <v>90</v>
      </c>
      <c r="VC135" s="26">
        <v>196</v>
      </c>
      <c r="VD135" s="26">
        <v>315</v>
      </c>
      <c r="VE135" s="26">
        <v>313</v>
      </c>
      <c r="VF135" s="26">
        <v>254</v>
      </c>
      <c r="VG135" s="26">
        <v>156</v>
      </c>
      <c r="VH135" s="26">
        <v>307</v>
      </c>
      <c r="VI135" s="26">
        <v>0</v>
      </c>
      <c r="VJ135" s="26">
        <v>0</v>
      </c>
      <c r="VK135" s="26">
        <v>0</v>
      </c>
      <c r="VL135" s="26">
        <v>0</v>
      </c>
      <c r="VM135" s="28">
        <v>21</v>
      </c>
      <c r="VN135" s="26">
        <v>0</v>
      </c>
      <c r="VO135" s="26">
        <v>0</v>
      </c>
      <c r="VP135" s="26">
        <v>5</v>
      </c>
      <c r="VQ135" s="26">
        <v>1</v>
      </c>
      <c r="VR135" s="26">
        <v>0</v>
      </c>
      <c r="VS135" s="26">
        <v>0</v>
      </c>
      <c r="VT135" s="26">
        <v>2</v>
      </c>
      <c r="VU135" s="26">
        <v>13</v>
      </c>
      <c r="VV135" s="28">
        <v>4</v>
      </c>
      <c r="VW135" s="26">
        <v>0</v>
      </c>
      <c r="VX135" s="26">
        <v>0</v>
      </c>
      <c r="VY135" s="26">
        <v>0</v>
      </c>
      <c r="VZ135" s="26">
        <v>0</v>
      </c>
      <c r="WA135" s="26">
        <v>0</v>
      </c>
      <c r="WB135" s="26">
        <v>0</v>
      </c>
      <c r="WC135" s="26">
        <v>0</v>
      </c>
      <c r="WD135" s="26">
        <v>0</v>
      </c>
      <c r="WE135" s="26">
        <v>0</v>
      </c>
      <c r="WF135" s="26">
        <v>0</v>
      </c>
      <c r="WG135" s="26">
        <v>2</v>
      </c>
      <c r="WH135" s="26">
        <v>0</v>
      </c>
      <c r="WI135" s="26">
        <v>0</v>
      </c>
      <c r="WJ135" s="26">
        <v>1</v>
      </c>
      <c r="WK135" s="26">
        <v>0</v>
      </c>
      <c r="WL135" s="26">
        <v>0</v>
      </c>
      <c r="WM135" s="26">
        <v>1</v>
      </c>
      <c r="WN135" s="26">
        <v>0</v>
      </c>
      <c r="WO135" s="26">
        <v>0</v>
      </c>
      <c r="WP135" s="26">
        <v>0</v>
      </c>
      <c r="WQ135" s="26">
        <v>0</v>
      </c>
      <c r="WR135" s="26">
        <v>0</v>
      </c>
      <c r="WS135" s="26">
        <v>0</v>
      </c>
      <c r="WT135" s="26">
        <v>0</v>
      </c>
      <c r="WU135" s="26">
        <v>0</v>
      </c>
      <c r="WV135" s="26">
        <v>0</v>
      </c>
      <c r="WW135" s="26">
        <v>0</v>
      </c>
      <c r="WX135" s="26">
        <v>0</v>
      </c>
      <c r="WY135" s="26">
        <v>0</v>
      </c>
      <c r="WZ135" s="26">
        <v>0</v>
      </c>
      <c r="XA135" s="26">
        <v>0</v>
      </c>
      <c r="XB135" s="26">
        <v>0</v>
      </c>
      <c r="XC135" s="26">
        <v>0</v>
      </c>
      <c r="XD135" s="26">
        <v>0</v>
      </c>
      <c r="XE135" s="26">
        <v>0</v>
      </c>
      <c r="XF135" s="26">
        <v>0</v>
      </c>
      <c r="XG135" s="26">
        <v>0</v>
      </c>
      <c r="XH135" s="26">
        <v>0</v>
      </c>
      <c r="XI135" s="26">
        <v>0</v>
      </c>
      <c r="XJ135" s="26">
        <v>0</v>
      </c>
      <c r="XK135" s="26">
        <v>0</v>
      </c>
      <c r="XL135" s="26">
        <v>0</v>
      </c>
      <c r="XM135" s="26">
        <v>0</v>
      </c>
      <c r="XN135" s="26">
        <v>0</v>
      </c>
      <c r="XO135" s="26">
        <v>0</v>
      </c>
      <c r="XP135" s="26">
        <v>0</v>
      </c>
      <c r="XQ135" s="26">
        <v>0</v>
      </c>
      <c r="XR135" s="26">
        <v>0</v>
      </c>
      <c r="XS135" s="41">
        <v>0</v>
      </c>
      <c r="XT135" s="41">
        <v>0</v>
      </c>
      <c r="XU135" s="41">
        <v>0</v>
      </c>
      <c r="XV135" s="41">
        <v>0</v>
      </c>
      <c r="XW135" s="41">
        <v>0</v>
      </c>
      <c r="XX135" s="41">
        <v>0</v>
      </c>
      <c r="XY135" s="41">
        <v>0</v>
      </c>
      <c r="XZ135" s="41">
        <v>0</v>
      </c>
      <c r="YA135" s="41">
        <v>0</v>
      </c>
      <c r="YB135" s="41">
        <v>0</v>
      </c>
      <c r="YC135" s="41">
        <v>0</v>
      </c>
      <c r="YD135" s="41">
        <v>0</v>
      </c>
      <c r="YE135" s="41">
        <v>0</v>
      </c>
      <c r="YF135" s="41">
        <v>0</v>
      </c>
      <c r="YG135" s="41">
        <v>0</v>
      </c>
      <c r="YH135" s="41">
        <v>0</v>
      </c>
      <c r="YI135" s="41">
        <v>0</v>
      </c>
      <c r="YJ135" s="41">
        <v>0</v>
      </c>
      <c r="YK135" s="41">
        <v>0</v>
      </c>
      <c r="YL135" s="41">
        <v>0</v>
      </c>
      <c r="YM135" s="41">
        <v>0</v>
      </c>
      <c r="YN135" s="41">
        <v>0</v>
      </c>
      <c r="YO135" s="41">
        <v>0</v>
      </c>
      <c r="YP135" s="41">
        <v>0</v>
      </c>
      <c r="YQ135" s="41">
        <v>0</v>
      </c>
      <c r="YR135" s="41">
        <v>0</v>
      </c>
      <c r="YS135" s="41">
        <v>0</v>
      </c>
      <c r="YT135" s="41">
        <v>0</v>
      </c>
      <c r="YU135" s="41">
        <v>0</v>
      </c>
      <c r="YV135" s="41">
        <v>0</v>
      </c>
      <c r="YW135" s="41">
        <v>0</v>
      </c>
      <c r="YX135" s="41">
        <v>0</v>
      </c>
      <c r="YY135" s="41">
        <v>0</v>
      </c>
      <c r="YZ135" s="41">
        <v>0</v>
      </c>
      <c r="ZA135" s="41">
        <v>0</v>
      </c>
      <c r="ZB135" s="41">
        <v>0</v>
      </c>
      <c r="ZC135" s="41">
        <v>0</v>
      </c>
      <c r="ZD135" s="41">
        <v>0</v>
      </c>
      <c r="ZE135" s="41">
        <v>0</v>
      </c>
      <c r="ZF135" s="41">
        <v>0</v>
      </c>
      <c r="ZG135" s="41">
        <v>0</v>
      </c>
      <c r="ZH135" s="41">
        <v>0</v>
      </c>
      <c r="ZI135" s="41">
        <v>0</v>
      </c>
      <c r="ZJ135" s="41">
        <v>0</v>
      </c>
      <c r="ZK135" s="41">
        <v>0</v>
      </c>
      <c r="ZL135" s="41">
        <v>0</v>
      </c>
      <c r="ZM135" s="41">
        <v>15</v>
      </c>
      <c r="ZN135" s="41">
        <v>1</v>
      </c>
      <c r="ZO135" s="27">
        <v>8</v>
      </c>
      <c r="ZP135" s="27">
        <v>2</v>
      </c>
      <c r="ZQ135" s="27">
        <v>3</v>
      </c>
      <c r="ZR135" s="27">
        <v>3</v>
      </c>
      <c r="ZS135" s="27">
        <v>3</v>
      </c>
      <c r="ZT135" s="27">
        <v>48</v>
      </c>
      <c r="ZU135" s="27">
        <v>68</v>
      </c>
      <c r="ZV135" s="27">
        <v>3928</v>
      </c>
      <c r="ZW135" s="27">
        <v>1678</v>
      </c>
      <c r="ZX135" s="27">
        <v>973</v>
      </c>
      <c r="ZY135" s="27">
        <v>151</v>
      </c>
      <c r="ZZ135" s="27">
        <v>53</v>
      </c>
      <c r="AAA135" s="27">
        <v>63</v>
      </c>
      <c r="AAB135" s="27">
        <v>6</v>
      </c>
      <c r="AAC135" s="27">
        <v>6</v>
      </c>
      <c r="AAD135" s="27">
        <v>1</v>
      </c>
      <c r="AAE135" s="27">
        <v>1</v>
      </c>
      <c r="AAF135" s="27">
        <v>46</v>
      </c>
      <c r="AAG135" s="27">
        <v>56</v>
      </c>
      <c r="AAH135" s="27" t="s">
        <v>618</v>
      </c>
    </row>
    <row r="136" spans="1:710" s="27" customFormat="1" ht="11.25" customHeight="1" x14ac:dyDescent="0.2">
      <c r="A136" s="27" t="s">
        <v>83</v>
      </c>
      <c r="B136" s="68">
        <v>1040109</v>
      </c>
      <c r="C136" s="29">
        <v>618</v>
      </c>
      <c r="D136" s="29">
        <v>58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5</v>
      </c>
      <c r="L136" s="26">
        <v>4</v>
      </c>
      <c r="M136" s="26">
        <v>0</v>
      </c>
      <c r="N136" s="26">
        <v>0</v>
      </c>
      <c r="O136" s="29">
        <v>5</v>
      </c>
      <c r="P136" s="29">
        <v>15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v>0</v>
      </c>
      <c r="AJ136" s="26">
        <v>0</v>
      </c>
      <c r="AK136" s="26">
        <v>0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  <c r="AT136" s="26">
        <v>0</v>
      </c>
      <c r="AU136" s="26">
        <v>0</v>
      </c>
      <c r="AV136" s="26">
        <v>0</v>
      </c>
      <c r="AW136" s="26">
        <v>0</v>
      </c>
      <c r="AX136" s="26">
        <v>0</v>
      </c>
      <c r="AY136" s="26">
        <v>0</v>
      </c>
      <c r="AZ136" s="26">
        <v>0</v>
      </c>
      <c r="BA136" s="26">
        <v>0</v>
      </c>
      <c r="BB136" s="26">
        <v>0</v>
      </c>
      <c r="BC136" s="26">
        <v>0</v>
      </c>
      <c r="BD136" s="26">
        <v>0</v>
      </c>
      <c r="BE136" s="26">
        <v>0</v>
      </c>
      <c r="BF136" s="26">
        <v>0</v>
      </c>
      <c r="BG136" s="26">
        <v>0</v>
      </c>
      <c r="BH136" s="26">
        <v>0</v>
      </c>
      <c r="BI136" s="26">
        <v>0</v>
      </c>
      <c r="BJ136" s="26">
        <v>0</v>
      </c>
      <c r="BK136" s="26">
        <v>0</v>
      </c>
      <c r="BL136" s="26">
        <v>0</v>
      </c>
      <c r="BM136" s="26"/>
      <c r="BN136" s="26"/>
      <c r="BO136" s="26"/>
      <c r="BP136" s="26"/>
      <c r="BQ136" s="26">
        <v>0</v>
      </c>
      <c r="BR136" s="26">
        <v>7</v>
      </c>
      <c r="BS136" s="26">
        <v>0</v>
      </c>
      <c r="BT136" s="26">
        <v>4</v>
      </c>
      <c r="BU136" s="29">
        <v>0</v>
      </c>
      <c r="BV136" s="29">
        <v>1</v>
      </c>
      <c r="BW136" s="29">
        <v>6</v>
      </c>
      <c r="BX136" s="29">
        <v>102</v>
      </c>
      <c r="BY136" s="26">
        <v>0</v>
      </c>
      <c r="BZ136" s="26">
        <v>0</v>
      </c>
      <c r="CA136" s="26">
        <v>0</v>
      </c>
      <c r="CB136" s="26">
        <v>0</v>
      </c>
      <c r="CC136" s="26">
        <v>0</v>
      </c>
      <c r="CD136" s="26">
        <v>0</v>
      </c>
      <c r="CE136" s="26">
        <v>0</v>
      </c>
      <c r="CF136" s="26">
        <v>0</v>
      </c>
      <c r="CG136" s="26">
        <v>0</v>
      </c>
      <c r="CH136" s="26">
        <v>0</v>
      </c>
      <c r="CI136" s="26">
        <v>0</v>
      </c>
      <c r="CJ136" s="26">
        <v>0</v>
      </c>
      <c r="CK136" s="26">
        <v>0</v>
      </c>
      <c r="CL136" s="26">
        <v>0</v>
      </c>
      <c r="CM136" s="26">
        <v>0</v>
      </c>
      <c r="CN136" s="26">
        <v>0</v>
      </c>
      <c r="CO136" s="26">
        <v>0</v>
      </c>
      <c r="CP136" s="26">
        <v>0</v>
      </c>
      <c r="CQ136" s="26">
        <v>0</v>
      </c>
      <c r="CR136" s="26">
        <v>0</v>
      </c>
      <c r="CS136" s="26">
        <v>0</v>
      </c>
      <c r="CT136" s="26">
        <v>0</v>
      </c>
      <c r="CU136" s="26">
        <v>0</v>
      </c>
      <c r="CV136" s="26">
        <v>0</v>
      </c>
      <c r="CW136" s="26">
        <v>0</v>
      </c>
      <c r="CX136" s="26">
        <v>0</v>
      </c>
      <c r="CY136" s="26">
        <v>0</v>
      </c>
      <c r="CZ136" s="26">
        <v>7</v>
      </c>
      <c r="DA136" s="26">
        <v>0</v>
      </c>
      <c r="DB136" s="26">
        <v>5</v>
      </c>
      <c r="DC136" s="26">
        <v>1</v>
      </c>
      <c r="DD136" s="26">
        <v>1</v>
      </c>
      <c r="DE136" s="26">
        <v>0</v>
      </c>
      <c r="DF136" s="26">
        <v>3</v>
      </c>
      <c r="DG136" s="26">
        <v>4</v>
      </c>
      <c r="DH136" s="26">
        <v>23</v>
      </c>
      <c r="DI136" s="26">
        <v>1</v>
      </c>
      <c r="DJ136" s="26">
        <v>10</v>
      </c>
      <c r="DK136" s="26">
        <v>4</v>
      </c>
      <c r="DL136" s="26">
        <v>43</v>
      </c>
      <c r="DM136" s="26">
        <v>2</v>
      </c>
      <c r="DN136" s="26">
        <v>19</v>
      </c>
      <c r="DO136" s="26">
        <v>5</v>
      </c>
      <c r="DP136" s="26">
        <v>37</v>
      </c>
      <c r="DQ136" s="26">
        <v>2</v>
      </c>
      <c r="DR136" s="26">
        <v>19</v>
      </c>
      <c r="DS136" s="26">
        <v>1</v>
      </c>
      <c r="DT136" s="26">
        <v>41</v>
      </c>
      <c r="DU136" s="26">
        <v>1</v>
      </c>
      <c r="DV136" s="26">
        <v>14</v>
      </c>
      <c r="DW136" s="26">
        <v>1</v>
      </c>
      <c r="DX136" s="26">
        <v>13</v>
      </c>
      <c r="DY136" s="26">
        <v>4</v>
      </c>
      <c r="DZ136" s="26">
        <v>8</v>
      </c>
      <c r="EA136" s="26">
        <v>0</v>
      </c>
      <c r="EB136" s="26">
        <v>7</v>
      </c>
      <c r="EC136" s="26">
        <v>2</v>
      </c>
      <c r="ED136" s="26">
        <v>10</v>
      </c>
      <c r="EE136" s="26">
        <v>1</v>
      </c>
      <c r="EF136" s="26">
        <v>7</v>
      </c>
      <c r="EG136" s="26">
        <v>1</v>
      </c>
      <c r="EH136" s="26">
        <v>6</v>
      </c>
      <c r="EI136" s="26">
        <v>0</v>
      </c>
      <c r="EJ136" s="26">
        <v>19</v>
      </c>
      <c r="EK136" s="26">
        <v>3</v>
      </c>
      <c r="EL136" s="26">
        <v>10</v>
      </c>
      <c r="EM136" s="26"/>
      <c r="EN136" s="26"/>
      <c r="EO136" s="26">
        <v>0</v>
      </c>
      <c r="EP136" s="26">
        <v>26</v>
      </c>
      <c r="EQ136" s="26">
        <v>0</v>
      </c>
      <c r="ER136" s="26">
        <v>0</v>
      </c>
      <c r="ES136" s="26">
        <v>0</v>
      </c>
      <c r="ET136" s="26">
        <v>0</v>
      </c>
      <c r="EU136" s="26">
        <v>0</v>
      </c>
      <c r="EV136" s="26">
        <v>2</v>
      </c>
      <c r="EW136" s="26">
        <v>0</v>
      </c>
      <c r="EX136" s="26">
        <v>0</v>
      </c>
      <c r="EY136" s="26">
        <v>0</v>
      </c>
      <c r="EZ136" s="26">
        <v>0</v>
      </c>
      <c r="FA136" s="26">
        <v>0</v>
      </c>
      <c r="FB136" s="26">
        <v>0</v>
      </c>
      <c r="FC136" s="26">
        <v>0</v>
      </c>
      <c r="FD136" s="26">
        <v>0</v>
      </c>
      <c r="FE136" s="26">
        <v>0</v>
      </c>
      <c r="FF136" s="26">
        <v>0</v>
      </c>
      <c r="FG136" s="26">
        <v>0</v>
      </c>
      <c r="FH136" s="26">
        <v>1</v>
      </c>
      <c r="FI136" s="26">
        <v>0</v>
      </c>
      <c r="FJ136" s="26">
        <v>0</v>
      </c>
      <c r="FK136" s="26">
        <v>0</v>
      </c>
      <c r="FL136" s="26">
        <v>3</v>
      </c>
      <c r="FM136" s="26">
        <v>0</v>
      </c>
      <c r="FN136" s="26">
        <v>1</v>
      </c>
      <c r="FO136" s="26">
        <v>0</v>
      </c>
      <c r="FP136" s="26">
        <v>15</v>
      </c>
      <c r="FQ136" s="26">
        <v>0</v>
      </c>
      <c r="FR136" s="26">
        <v>0</v>
      </c>
      <c r="FS136" s="26">
        <v>0</v>
      </c>
      <c r="FT136" s="26">
        <v>0</v>
      </c>
      <c r="FU136" s="26">
        <v>0</v>
      </c>
      <c r="FV136" s="26">
        <v>2</v>
      </c>
      <c r="FW136" s="26">
        <v>0</v>
      </c>
      <c r="FX136" s="26">
        <v>0</v>
      </c>
      <c r="FY136" s="26">
        <v>0</v>
      </c>
      <c r="FZ136" s="26">
        <v>1</v>
      </c>
      <c r="GA136" s="26">
        <v>0</v>
      </c>
      <c r="GB136" s="26">
        <v>0</v>
      </c>
      <c r="GC136" s="26">
        <v>0</v>
      </c>
      <c r="GD136" s="26">
        <v>0</v>
      </c>
      <c r="GE136" s="26">
        <v>0</v>
      </c>
      <c r="GF136" s="26">
        <v>0</v>
      </c>
      <c r="GG136" s="26">
        <v>0</v>
      </c>
      <c r="GH136" s="26">
        <v>0</v>
      </c>
      <c r="GI136" s="26">
        <v>0</v>
      </c>
      <c r="GJ136" s="26">
        <v>0</v>
      </c>
      <c r="GK136" s="26">
        <v>0</v>
      </c>
      <c r="GL136" s="26">
        <v>1</v>
      </c>
      <c r="GM136" s="26">
        <v>0</v>
      </c>
      <c r="GN136" s="26">
        <v>0</v>
      </c>
      <c r="GO136" s="26">
        <v>0</v>
      </c>
      <c r="GP136" s="26">
        <v>0</v>
      </c>
      <c r="GQ136" s="26">
        <v>0</v>
      </c>
      <c r="GR136" s="26">
        <v>0</v>
      </c>
      <c r="GS136" s="26">
        <v>0</v>
      </c>
      <c r="GT136" s="26">
        <v>0</v>
      </c>
      <c r="GU136" s="26">
        <v>0</v>
      </c>
      <c r="GV136" s="26">
        <v>0</v>
      </c>
      <c r="GW136" s="26">
        <v>0</v>
      </c>
      <c r="GX136" s="26">
        <v>0</v>
      </c>
      <c r="GY136" s="26">
        <v>0</v>
      </c>
      <c r="GZ136" s="26">
        <v>0</v>
      </c>
      <c r="HA136" s="26">
        <v>0</v>
      </c>
      <c r="HB136" s="26">
        <v>0</v>
      </c>
      <c r="HC136" s="26">
        <v>0</v>
      </c>
      <c r="HD136" s="26">
        <v>3</v>
      </c>
      <c r="HE136" s="26">
        <v>0</v>
      </c>
      <c r="HF136" s="26">
        <v>6</v>
      </c>
      <c r="HG136" s="26">
        <v>1</v>
      </c>
      <c r="HH136" s="26">
        <v>6</v>
      </c>
      <c r="HI136" s="26">
        <v>0</v>
      </c>
      <c r="HJ136" s="26">
        <v>3</v>
      </c>
      <c r="HK136" s="26">
        <v>0</v>
      </c>
      <c r="HL136" s="26">
        <v>7</v>
      </c>
      <c r="HM136" s="26">
        <v>2</v>
      </c>
      <c r="HN136" s="26">
        <v>10</v>
      </c>
      <c r="HO136" s="26">
        <v>1</v>
      </c>
      <c r="HP136" s="26">
        <v>6</v>
      </c>
      <c r="HQ136" s="26">
        <v>3</v>
      </c>
      <c r="HR136" s="26">
        <v>6</v>
      </c>
      <c r="HS136" s="26">
        <v>2</v>
      </c>
      <c r="HT136" s="26">
        <v>7</v>
      </c>
      <c r="HU136" s="26">
        <v>0</v>
      </c>
      <c r="HV136" s="26">
        <v>3</v>
      </c>
      <c r="HW136" s="26">
        <v>0</v>
      </c>
      <c r="HX136" s="26">
        <v>2</v>
      </c>
      <c r="HY136" s="26">
        <v>2</v>
      </c>
      <c r="HZ136" s="26">
        <v>4</v>
      </c>
      <c r="IA136" s="26">
        <v>0</v>
      </c>
      <c r="IB136" s="26">
        <v>3</v>
      </c>
      <c r="IC136" s="26">
        <v>0</v>
      </c>
      <c r="ID136" s="26">
        <v>2</v>
      </c>
      <c r="IE136" s="26">
        <v>1</v>
      </c>
      <c r="IF136" s="26">
        <v>4</v>
      </c>
      <c r="IG136" s="26">
        <v>2</v>
      </c>
      <c r="IH136" s="26">
        <v>5</v>
      </c>
      <c r="II136" s="26"/>
      <c r="IJ136" s="26">
        <v>0</v>
      </c>
      <c r="IK136" s="26">
        <v>0</v>
      </c>
      <c r="IL136" s="26">
        <v>0</v>
      </c>
      <c r="IM136" s="26">
        <v>0</v>
      </c>
      <c r="IN136" s="26">
        <v>0</v>
      </c>
      <c r="IO136" s="26">
        <v>0</v>
      </c>
      <c r="IP136" s="26">
        <v>0</v>
      </c>
      <c r="IQ136" s="26">
        <v>0</v>
      </c>
      <c r="IR136" s="26">
        <v>0</v>
      </c>
      <c r="IS136" s="26">
        <v>0</v>
      </c>
      <c r="IT136" s="26">
        <v>0</v>
      </c>
      <c r="IU136" s="26">
        <v>0</v>
      </c>
      <c r="IV136" s="26"/>
      <c r="IW136" s="26">
        <v>0</v>
      </c>
      <c r="IX136" s="26">
        <v>0</v>
      </c>
      <c r="IY136" s="26">
        <v>0</v>
      </c>
      <c r="IZ136" s="26">
        <v>0</v>
      </c>
      <c r="JA136" s="26">
        <v>0</v>
      </c>
      <c r="JB136" s="26">
        <v>0</v>
      </c>
      <c r="JC136" s="26">
        <v>0</v>
      </c>
      <c r="JD136" s="26">
        <v>0</v>
      </c>
      <c r="JE136" s="26">
        <v>0</v>
      </c>
      <c r="JF136" s="26">
        <v>0</v>
      </c>
      <c r="JG136" s="26">
        <v>0</v>
      </c>
      <c r="JH136" s="26">
        <v>0</v>
      </c>
      <c r="JI136" s="26"/>
      <c r="JJ136" s="26">
        <v>0</v>
      </c>
      <c r="JK136" s="26">
        <v>0</v>
      </c>
      <c r="JL136" s="26">
        <v>0</v>
      </c>
      <c r="JM136" s="26">
        <v>0</v>
      </c>
      <c r="JN136" s="26">
        <v>0</v>
      </c>
      <c r="JO136" s="26">
        <v>0</v>
      </c>
      <c r="JP136" s="26">
        <v>0</v>
      </c>
      <c r="JQ136" s="26">
        <v>0</v>
      </c>
      <c r="JR136" s="26">
        <v>0</v>
      </c>
      <c r="JS136" s="26">
        <v>0</v>
      </c>
      <c r="JT136" s="26">
        <v>0</v>
      </c>
      <c r="JU136" s="26">
        <v>0</v>
      </c>
      <c r="JV136" s="26"/>
      <c r="JW136" s="26">
        <v>0</v>
      </c>
      <c r="JX136" s="26">
        <v>0</v>
      </c>
      <c r="JY136" s="26">
        <v>0</v>
      </c>
      <c r="JZ136" s="26">
        <v>0</v>
      </c>
      <c r="KA136" s="26">
        <v>0</v>
      </c>
      <c r="KB136" s="26">
        <v>0</v>
      </c>
      <c r="KC136" s="26">
        <v>0</v>
      </c>
      <c r="KD136" s="26">
        <v>0</v>
      </c>
      <c r="KE136" s="26">
        <v>0</v>
      </c>
      <c r="KF136" s="26">
        <v>0</v>
      </c>
      <c r="KG136" s="26">
        <v>0</v>
      </c>
      <c r="KH136" s="26">
        <v>0</v>
      </c>
      <c r="KI136" s="26"/>
      <c r="KJ136" s="26">
        <v>1</v>
      </c>
      <c r="KK136" s="26">
        <v>3</v>
      </c>
      <c r="KL136" s="26">
        <v>1</v>
      </c>
      <c r="KM136" s="26">
        <v>6</v>
      </c>
      <c r="KN136" s="26">
        <v>9</v>
      </c>
      <c r="KO136" s="26">
        <v>0</v>
      </c>
      <c r="KP136" s="26">
        <v>0</v>
      </c>
      <c r="KQ136" s="26">
        <v>0</v>
      </c>
      <c r="KR136" s="26">
        <v>0</v>
      </c>
      <c r="KS136" s="26">
        <v>0</v>
      </c>
      <c r="KT136" s="26">
        <v>0</v>
      </c>
      <c r="KU136" s="26">
        <v>0</v>
      </c>
      <c r="KV136" s="26">
        <v>0</v>
      </c>
      <c r="KW136" s="26">
        <v>0</v>
      </c>
      <c r="KX136" s="26">
        <v>2</v>
      </c>
      <c r="KY136" s="26">
        <v>0</v>
      </c>
      <c r="KZ136" s="26">
        <v>0</v>
      </c>
      <c r="LA136" s="26">
        <v>0</v>
      </c>
      <c r="LB136" s="26">
        <v>0</v>
      </c>
      <c r="LC136" s="26">
        <v>2</v>
      </c>
      <c r="LD136" s="26">
        <v>0</v>
      </c>
      <c r="LE136" s="26">
        <v>0</v>
      </c>
      <c r="LF136" s="26">
        <v>0</v>
      </c>
      <c r="LG136" s="26">
        <v>0</v>
      </c>
      <c r="LH136" s="26">
        <v>0</v>
      </c>
      <c r="LI136" s="26">
        <v>1</v>
      </c>
      <c r="LJ136" s="26">
        <v>0</v>
      </c>
      <c r="LK136" s="26">
        <v>0</v>
      </c>
      <c r="LL136" s="26">
        <v>0</v>
      </c>
      <c r="LM136" s="26">
        <v>0</v>
      </c>
      <c r="LN136" s="26">
        <v>1</v>
      </c>
      <c r="LO136" s="26">
        <v>0</v>
      </c>
      <c r="LP136" s="26">
        <v>0</v>
      </c>
      <c r="LQ136" s="26">
        <v>1</v>
      </c>
      <c r="LR136" s="26">
        <v>0</v>
      </c>
      <c r="LS136" s="26">
        <v>2</v>
      </c>
      <c r="LT136" s="26">
        <v>1</v>
      </c>
      <c r="LU136" s="26">
        <v>0</v>
      </c>
      <c r="LV136" s="26">
        <v>0</v>
      </c>
      <c r="LW136" s="26">
        <v>0</v>
      </c>
      <c r="LX136" s="26">
        <v>0</v>
      </c>
      <c r="LY136" s="26">
        <v>2</v>
      </c>
      <c r="LZ136" s="26">
        <v>2</v>
      </c>
      <c r="MA136" s="26">
        <v>0</v>
      </c>
      <c r="MB136" s="26">
        <v>1</v>
      </c>
      <c r="MC136" s="26">
        <v>0</v>
      </c>
      <c r="MD136" s="26">
        <v>0</v>
      </c>
      <c r="ME136" s="26">
        <v>2</v>
      </c>
      <c r="MF136" s="26">
        <v>1</v>
      </c>
      <c r="MG136" s="26">
        <v>0</v>
      </c>
      <c r="MH136" s="26">
        <v>1</v>
      </c>
      <c r="MI136" s="26">
        <v>0</v>
      </c>
      <c r="MJ136" s="26">
        <v>1</v>
      </c>
      <c r="MK136" s="26">
        <v>0</v>
      </c>
      <c r="ML136" s="26">
        <v>0</v>
      </c>
      <c r="MM136" s="29">
        <v>0</v>
      </c>
      <c r="MN136" s="26">
        <v>0</v>
      </c>
      <c r="MO136" s="26">
        <v>0</v>
      </c>
      <c r="MP136" s="26">
        <v>0</v>
      </c>
      <c r="MQ136" s="26">
        <v>0</v>
      </c>
      <c r="MR136" s="26">
        <v>0</v>
      </c>
      <c r="MS136" s="26">
        <v>0</v>
      </c>
      <c r="MT136" s="26">
        <v>0</v>
      </c>
      <c r="MU136" s="26">
        <v>0</v>
      </c>
      <c r="MV136" s="26">
        <v>0</v>
      </c>
      <c r="MW136" s="26">
        <v>0</v>
      </c>
      <c r="MX136" s="26">
        <v>0</v>
      </c>
      <c r="MY136" s="26">
        <v>0</v>
      </c>
      <c r="MZ136" s="26">
        <v>0</v>
      </c>
      <c r="NA136" s="26">
        <v>0</v>
      </c>
      <c r="NB136" s="26">
        <v>0</v>
      </c>
      <c r="NC136" s="26">
        <v>0</v>
      </c>
      <c r="ND136" s="26">
        <v>0</v>
      </c>
      <c r="NE136" s="26">
        <v>0</v>
      </c>
      <c r="NF136" s="26">
        <v>0</v>
      </c>
      <c r="NG136" s="26">
        <v>0</v>
      </c>
      <c r="NH136" s="26">
        <v>0</v>
      </c>
      <c r="NI136" s="26">
        <v>0</v>
      </c>
      <c r="NJ136" s="26">
        <v>0</v>
      </c>
      <c r="NK136" s="26">
        <v>0</v>
      </c>
      <c r="NL136" s="26">
        <v>0</v>
      </c>
      <c r="NM136" s="26">
        <v>0</v>
      </c>
      <c r="NN136" s="26">
        <v>0</v>
      </c>
      <c r="NO136" s="26">
        <v>0</v>
      </c>
      <c r="NP136" s="26">
        <v>0</v>
      </c>
      <c r="NQ136" s="26">
        <v>0</v>
      </c>
      <c r="NR136" s="26">
        <v>0</v>
      </c>
      <c r="NS136" s="26">
        <v>0</v>
      </c>
      <c r="NT136" s="26">
        <v>0</v>
      </c>
      <c r="NU136" s="26">
        <v>0</v>
      </c>
      <c r="NV136" s="26">
        <v>0</v>
      </c>
      <c r="NW136" s="26">
        <v>0</v>
      </c>
      <c r="NX136" s="26">
        <v>0</v>
      </c>
      <c r="NY136" s="26">
        <v>0</v>
      </c>
      <c r="NZ136" s="26">
        <v>0</v>
      </c>
      <c r="OA136" s="26">
        <v>0</v>
      </c>
      <c r="OB136" s="26">
        <v>0</v>
      </c>
      <c r="OC136" s="26">
        <v>0</v>
      </c>
      <c r="OD136" s="26">
        <v>0</v>
      </c>
      <c r="OE136" s="26">
        <v>0</v>
      </c>
      <c r="OF136" s="26">
        <v>0</v>
      </c>
      <c r="OG136" s="26">
        <v>0</v>
      </c>
      <c r="OH136" s="26"/>
      <c r="OI136" s="26">
        <v>0</v>
      </c>
      <c r="OJ136" s="26">
        <v>0</v>
      </c>
      <c r="OK136" s="29">
        <v>128</v>
      </c>
      <c r="OL136" s="26">
        <v>0</v>
      </c>
      <c r="OM136" s="26">
        <v>0</v>
      </c>
      <c r="ON136" s="26">
        <v>0</v>
      </c>
      <c r="OO136" s="26">
        <v>0</v>
      </c>
      <c r="OP136" s="26">
        <v>0</v>
      </c>
      <c r="OQ136" s="26">
        <v>18</v>
      </c>
      <c r="OR136" s="26">
        <v>5</v>
      </c>
      <c r="OS136" s="26">
        <v>2</v>
      </c>
      <c r="OT136" s="26">
        <v>28</v>
      </c>
      <c r="OU136" s="26">
        <v>15</v>
      </c>
      <c r="OV136" s="26">
        <v>4</v>
      </c>
      <c r="OW136" s="26">
        <v>56</v>
      </c>
      <c r="OX136" s="29">
        <v>137</v>
      </c>
      <c r="OY136" s="26">
        <v>0</v>
      </c>
      <c r="OZ136" s="26">
        <v>18</v>
      </c>
      <c r="PA136" s="26">
        <v>38</v>
      </c>
      <c r="PB136" s="26">
        <v>81</v>
      </c>
      <c r="PC136" s="29">
        <v>15</v>
      </c>
      <c r="PD136" s="26">
        <v>15</v>
      </c>
      <c r="PE136" s="26">
        <v>0</v>
      </c>
      <c r="PF136" s="29">
        <v>0</v>
      </c>
      <c r="PG136" s="26">
        <v>0</v>
      </c>
      <c r="PH136" s="26">
        <v>0</v>
      </c>
      <c r="PI136" s="26">
        <v>0</v>
      </c>
      <c r="PJ136" s="26">
        <v>0</v>
      </c>
      <c r="PK136" s="29">
        <v>3</v>
      </c>
      <c r="PL136" s="26">
        <v>0</v>
      </c>
      <c r="PM136" s="26">
        <v>0</v>
      </c>
      <c r="PN136" s="26">
        <v>0</v>
      </c>
      <c r="PO136" s="26">
        <v>0</v>
      </c>
      <c r="PP136" s="26">
        <v>0</v>
      </c>
      <c r="PQ136" s="26">
        <v>0</v>
      </c>
      <c r="PR136" s="26">
        <v>0</v>
      </c>
      <c r="PS136" s="26">
        <v>0</v>
      </c>
      <c r="PT136" s="26">
        <v>0</v>
      </c>
      <c r="PU136" s="26">
        <v>0</v>
      </c>
      <c r="PV136" s="26">
        <v>0</v>
      </c>
      <c r="PW136" s="26">
        <v>0</v>
      </c>
      <c r="PX136" s="26">
        <v>0</v>
      </c>
      <c r="PY136" s="26">
        <v>0</v>
      </c>
      <c r="PZ136" s="26">
        <v>1</v>
      </c>
      <c r="QA136" s="26">
        <v>1</v>
      </c>
      <c r="QB136" s="26">
        <v>0</v>
      </c>
      <c r="QC136" s="26">
        <v>0</v>
      </c>
      <c r="QD136" s="26">
        <v>0</v>
      </c>
      <c r="QE136" s="26">
        <v>0</v>
      </c>
      <c r="QF136" s="26">
        <v>0</v>
      </c>
      <c r="QG136" s="26">
        <v>0</v>
      </c>
      <c r="QH136" s="26">
        <v>0</v>
      </c>
      <c r="QI136" s="26">
        <v>0</v>
      </c>
      <c r="QJ136" s="26">
        <v>0</v>
      </c>
      <c r="QK136" s="26">
        <v>0</v>
      </c>
      <c r="QL136" s="26">
        <v>0</v>
      </c>
      <c r="QM136" s="26">
        <v>0</v>
      </c>
      <c r="QN136" s="26">
        <v>0</v>
      </c>
      <c r="QO136" s="26">
        <v>0</v>
      </c>
      <c r="QP136" s="26">
        <v>0</v>
      </c>
      <c r="QQ136" s="26">
        <v>0</v>
      </c>
      <c r="QR136" s="26">
        <v>0</v>
      </c>
      <c r="QS136" s="26">
        <v>0</v>
      </c>
      <c r="QT136" s="26">
        <v>0</v>
      </c>
      <c r="QU136" s="26">
        <v>0</v>
      </c>
      <c r="QV136" s="26">
        <v>0</v>
      </c>
      <c r="QW136" s="26">
        <v>0</v>
      </c>
      <c r="QX136" s="26">
        <v>0</v>
      </c>
      <c r="QY136" s="26">
        <v>0</v>
      </c>
      <c r="QZ136" s="26">
        <v>0</v>
      </c>
      <c r="RA136" s="26">
        <v>0</v>
      </c>
      <c r="RB136" s="26">
        <v>0</v>
      </c>
      <c r="RC136" s="26">
        <v>0</v>
      </c>
      <c r="RD136" s="26">
        <v>0</v>
      </c>
      <c r="RE136" s="26">
        <v>0</v>
      </c>
      <c r="RF136" s="26">
        <v>0</v>
      </c>
      <c r="RG136" s="26">
        <v>0</v>
      </c>
      <c r="RH136" s="26">
        <v>0</v>
      </c>
      <c r="RI136" s="26">
        <v>0</v>
      </c>
      <c r="RJ136" s="26">
        <v>0</v>
      </c>
      <c r="RK136" s="26">
        <v>0</v>
      </c>
      <c r="RL136" s="26">
        <v>0</v>
      </c>
      <c r="RM136" s="26">
        <v>0</v>
      </c>
      <c r="RN136" s="26">
        <v>0</v>
      </c>
      <c r="RO136" s="26">
        <v>0</v>
      </c>
      <c r="RP136" s="26">
        <v>0</v>
      </c>
      <c r="RQ136" s="26">
        <v>0</v>
      </c>
      <c r="RR136" s="26">
        <v>0</v>
      </c>
      <c r="RS136" s="26">
        <v>0</v>
      </c>
      <c r="RT136" s="26">
        <v>0</v>
      </c>
      <c r="RU136" s="26">
        <v>1</v>
      </c>
      <c r="RV136" s="26">
        <v>0</v>
      </c>
      <c r="RW136" s="26">
        <v>0</v>
      </c>
      <c r="RX136" s="26">
        <v>0</v>
      </c>
      <c r="RY136" s="26">
        <v>0</v>
      </c>
      <c r="RZ136" s="26">
        <v>0</v>
      </c>
      <c r="SA136" s="26">
        <v>0</v>
      </c>
      <c r="SB136" s="26">
        <v>0</v>
      </c>
      <c r="SC136" s="26">
        <v>0</v>
      </c>
      <c r="SD136" s="26">
        <v>0</v>
      </c>
      <c r="SE136" s="26">
        <v>0</v>
      </c>
      <c r="SF136" s="29">
        <v>3</v>
      </c>
      <c r="SG136" s="26">
        <v>0</v>
      </c>
      <c r="SH136" s="26">
        <v>0</v>
      </c>
      <c r="SI136" s="26">
        <v>0</v>
      </c>
      <c r="SJ136" s="26">
        <v>0</v>
      </c>
      <c r="SK136" s="26">
        <v>0</v>
      </c>
      <c r="SL136" s="26">
        <v>0</v>
      </c>
      <c r="SM136" s="26">
        <v>0</v>
      </c>
      <c r="SN136" s="26">
        <v>0</v>
      </c>
      <c r="SO136" s="26">
        <v>0</v>
      </c>
      <c r="SP136" s="26">
        <v>0</v>
      </c>
      <c r="SQ136" s="26">
        <v>0</v>
      </c>
      <c r="SR136" s="26">
        <v>0</v>
      </c>
      <c r="SS136" s="26">
        <v>0</v>
      </c>
      <c r="ST136" s="26">
        <v>1</v>
      </c>
      <c r="SU136" s="26">
        <v>1</v>
      </c>
      <c r="SV136" s="26">
        <v>1</v>
      </c>
      <c r="SW136" s="26">
        <v>0</v>
      </c>
      <c r="SX136" s="26">
        <v>0</v>
      </c>
      <c r="SY136" s="26">
        <v>0</v>
      </c>
      <c r="SZ136" s="26">
        <v>0</v>
      </c>
      <c r="TA136" s="26">
        <v>0</v>
      </c>
      <c r="TB136" s="26">
        <v>0</v>
      </c>
      <c r="TC136" s="26">
        <v>0</v>
      </c>
      <c r="TD136" s="26">
        <v>0</v>
      </c>
      <c r="TE136" s="29">
        <v>49</v>
      </c>
      <c r="TF136" s="26">
        <v>0</v>
      </c>
      <c r="TG136" s="26">
        <v>0</v>
      </c>
      <c r="TH136" s="26">
        <v>0</v>
      </c>
      <c r="TI136" s="26">
        <v>0</v>
      </c>
      <c r="TJ136" s="26">
        <v>0</v>
      </c>
      <c r="TK136" s="26">
        <v>1</v>
      </c>
      <c r="TL136" s="26">
        <v>4</v>
      </c>
      <c r="TM136" s="26">
        <v>11</v>
      </c>
      <c r="TN136" s="26">
        <v>6</v>
      </c>
      <c r="TO136" s="26">
        <v>1</v>
      </c>
      <c r="TP136" s="26">
        <v>3</v>
      </c>
      <c r="TQ136" s="26">
        <v>0</v>
      </c>
      <c r="TR136" s="26">
        <v>1</v>
      </c>
      <c r="TS136" s="26">
        <v>1</v>
      </c>
      <c r="TT136" s="26">
        <v>0</v>
      </c>
      <c r="TU136" s="26">
        <v>0</v>
      </c>
      <c r="TV136" s="26">
        <v>0</v>
      </c>
      <c r="TW136" s="26">
        <v>0</v>
      </c>
      <c r="TX136" s="26">
        <v>0</v>
      </c>
      <c r="TY136" s="26">
        <v>4</v>
      </c>
      <c r="TZ136" s="26">
        <v>3</v>
      </c>
      <c r="UA136" s="26">
        <v>4</v>
      </c>
      <c r="UB136" s="26">
        <v>3</v>
      </c>
      <c r="UC136" s="26">
        <v>2</v>
      </c>
      <c r="UD136" s="26">
        <v>1</v>
      </c>
      <c r="UE136" s="26">
        <v>4</v>
      </c>
      <c r="UF136" s="26">
        <v>0</v>
      </c>
      <c r="UG136" s="26">
        <v>0</v>
      </c>
      <c r="UH136" s="26">
        <v>0</v>
      </c>
      <c r="UI136" s="26">
        <v>0</v>
      </c>
      <c r="UJ136" s="29">
        <v>3457</v>
      </c>
      <c r="UK136" s="26">
        <v>0</v>
      </c>
      <c r="UL136" s="26">
        <v>20</v>
      </c>
      <c r="UM136" s="26">
        <v>37</v>
      </c>
      <c r="UN136" s="26">
        <v>28</v>
      </c>
      <c r="UO136" s="26">
        <v>66</v>
      </c>
      <c r="UP136" s="26">
        <v>300</v>
      </c>
      <c r="UQ136" s="26">
        <v>443</v>
      </c>
      <c r="UR136" s="26">
        <v>591</v>
      </c>
      <c r="US136" s="26">
        <v>289</v>
      </c>
      <c r="UT136" s="26">
        <v>224</v>
      </c>
      <c r="UU136" s="26">
        <v>129</v>
      </c>
      <c r="UV136" s="26">
        <v>165</v>
      </c>
      <c r="UW136" s="26">
        <v>4</v>
      </c>
      <c r="UX136" s="26">
        <v>17</v>
      </c>
      <c r="UY136" s="26">
        <v>31</v>
      </c>
      <c r="UZ136" s="26">
        <v>15</v>
      </c>
      <c r="VA136" s="26">
        <v>15</v>
      </c>
      <c r="VB136" s="26">
        <v>69</v>
      </c>
      <c r="VC136" s="26">
        <v>155</v>
      </c>
      <c r="VD136" s="26">
        <v>263</v>
      </c>
      <c r="VE136" s="26">
        <v>192</v>
      </c>
      <c r="VF136" s="26">
        <v>123</v>
      </c>
      <c r="VG136" s="26">
        <v>98</v>
      </c>
      <c r="VH136" s="26">
        <v>183</v>
      </c>
      <c r="VI136" s="26">
        <v>0</v>
      </c>
      <c r="VJ136" s="26">
        <v>0</v>
      </c>
      <c r="VK136" s="26">
        <v>0</v>
      </c>
      <c r="VL136" s="26">
        <v>0</v>
      </c>
      <c r="VM136" s="29">
        <v>26</v>
      </c>
      <c r="VN136" s="26">
        <v>0</v>
      </c>
      <c r="VO136" s="26">
        <v>0</v>
      </c>
      <c r="VP136" s="26">
        <v>2</v>
      </c>
      <c r="VQ136" s="26">
        <v>4</v>
      </c>
      <c r="VR136" s="26">
        <v>0</v>
      </c>
      <c r="VS136" s="26">
        <v>0</v>
      </c>
      <c r="VT136" s="26">
        <v>5</v>
      </c>
      <c r="VU136" s="26">
        <v>15</v>
      </c>
      <c r="VV136" s="29">
        <v>2</v>
      </c>
      <c r="VW136" s="26">
        <v>0</v>
      </c>
      <c r="VX136" s="26">
        <v>0</v>
      </c>
      <c r="VY136" s="26">
        <v>0</v>
      </c>
      <c r="VZ136" s="26">
        <v>0</v>
      </c>
      <c r="WA136" s="26">
        <v>0</v>
      </c>
      <c r="WB136" s="26">
        <v>0</v>
      </c>
      <c r="WC136" s="26">
        <v>0</v>
      </c>
      <c r="WD136" s="26">
        <v>0</v>
      </c>
      <c r="WE136" s="26">
        <v>0</v>
      </c>
      <c r="WF136" s="26">
        <v>0</v>
      </c>
      <c r="WG136" s="26">
        <v>0</v>
      </c>
      <c r="WH136" s="26">
        <v>0</v>
      </c>
      <c r="WI136" s="26">
        <v>0</v>
      </c>
      <c r="WJ136" s="26">
        <v>0</v>
      </c>
      <c r="WK136" s="26">
        <v>1</v>
      </c>
      <c r="WL136" s="26">
        <v>1</v>
      </c>
      <c r="WM136" s="26">
        <v>0</v>
      </c>
      <c r="WN136" s="26">
        <v>0</v>
      </c>
      <c r="WO136" s="26">
        <v>0</v>
      </c>
      <c r="WP136" s="26">
        <v>0</v>
      </c>
      <c r="WQ136" s="26">
        <v>0</v>
      </c>
      <c r="WR136" s="26">
        <v>0</v>
      </c>
      <c r="WS136" s="26">
        <v>0</v>
      </c>
      <c r="WT136" s="26">
        <v>0</v>
      </c>
      <c r="WU136" s="26">
        <v>0</v>
      </c>
      <c r="WV136" s="26">
        <v>0</v>
      </c>
      <c r="WW136" s="26">
        <v>0</v>
      </c>
      <c r="WX136" s="26">
        <v>0</v>
      </c>
      <c r="WY136" s="26">
        <v>0</v>
      </c>
      <c r="WZ136" s="26">
        <v>0</v>
      </c>
      <c r="XA136" s="26">
        <v>0</v>
      </c>
      <c r="XB136" s="26">
        <v>0</v>
      </c>
      <c r="XC136" s="26">
        <v>0</v>
      </c>
      <c r="XD136" s="26">
        <v>0</v>
      </c>
      <c r="XE136" s="26">
        <v>0</v>
      </c>
      <c r="XF136" s="26">
        <v>0</v>
      </c>
      <c r="XG136" s="26">
        <v>0</v>
      </c>
      <c r="XH136" s="26">
        <v>0</v>
      </c>
      <c r="XI136" s="26">
        <v>0</v>
      </c>
      <c r="XJ136" s="26">
        <v>0</v>
      </c>
      <c r="XK136" s="26">
        <v>0</v>
      </c>
      <c r="XL136" s="26">
        <v>0</v>
      </c>
      <c r="XM136" s="26">
        <v>0</v>
      </c>
      <c r="XN136" s="26">
        <v>0</v>
      </c>
      <c r="XO136" s="26">
        <v>0</v>
      </c>
      <c r="XP136" s="26">
        <v>0</v>
      </c>
      <c r="XQ136" s="26">
        <v>0</v>
      </c>
      <c r="XR136" s="26">
        <v>0</v>
      </c>
      <c r="XS136" s="41">
        <v>0</v>
      </c>
      <c r="XT136" s="41">
        <v>0</v>
      </c>
      <c r="XU136" s="41">
        <v>0</v>
      </c>
      <c r="XV136" s="41">
        <v>0</v>
      </c>
      <c r="XW136" s="41">
        <v>0</v>
      </c>
      <c r="XX136" s="41">
        <v>0</v>
      </c>
      <c r="XY136" s="41">
        <v>0</v>
      </c>
      <c r="XZ136" s="41">
        <v>0</v>
      </c>
      <c r="YA136" s="41">
        <v>0</v>
      </c>
      <c r="YB136" s="41">
        <v>0</v>
      </c>
      <c r="YC136" s="41">
        <v>0</v>
      </c>
      <c r="YD136" s="41">
        <v>0</v>
      </c>
      <c r="YE136" s="41">
        <v>0</v>
      </c>
      <c r="YF136" s="41">
        <v>0</v>
      </c>
      <c r="YG136" s="41">
        <v>0</v>
      </c>
      <c r="YH136" s="41">
        <v>0</v>
      </c>
      <c r="YI136" s="41">
        <v>0</v>
      </c>
      <c r="YJ136" s="41">
        <v>0</v>
      </c>
      <c r="YK136" s="41">
        <v>0</v>
      </c>
      <c r="YL136" s="41">
        <v>0</v>
      </c>
      <c r="YM136" s="41">
        <v>0</v>
      </c>
      <c r="YN136" s="41">
        <v>0</v>
      </c>
      <c r="YO136" s="41">
        <v>0</v>
      </c>
      <c r="YP136" s="41">
        <v>0</v>
      </c>
      <c r="YQ136" s="41">
        <v>0</v>
      </c>
      <c r="YR136" s="41">
        <v>0</v>
      </c>
      <c r="YS136" s="41">
        <v>0</v>
      </c>
      <c r="YT136" s="41">
        <v>0</v>
      </c>
      <c r="YU136" s="41">
        <v>0</v>
      </c>
      <c r="YV136" s="41">
        <v>0</v>
      </c>
      <c r="YW136" s="41">
        <v>0</v>
      </c>
      <c r="YX136" s="41">
        <v>0</v>
      </c>
      <c r="YY136" s="41">
        <v>0</v>
      </c>
      <c r="YZ136" s="41">
        <v>0</v>
      </c>
      <c r="ZA136" s="41">
        <v>0</v>
      </c>
      <c r="ZB136" s="41">
        <v>0</v>
      </c>
      <c r="ZC136" s="41">
        <v>0</v>
      </c>
      <c r="ZD136" s="41">
        <v>0</v>
      </c>
      <c r="ZE136" s="41">
        <v>0</v>
      </c>
      <c r="ZF136" s="41">
        <v>0</v>
      </c>
      <c r="ZG136" s="41">
        <v>0</v>
      </c>
      <c r="ZH136" s="41">
        <v>0</v>
      </c>
      <c r="ZI136" s="41">
        <v>0</v>
      </c>
      <c r="ZJ136" s="41">
        <v>0</v>
      </c>
      <c r="ZK136" s="41">
        <v>0</v>
      </c>
      <c r="ZL136" s="41">
        <v>0</v>
      </c>
      <c r="ZM136" s="41">
        <v>11</v>
      </c>
      <c r="ZN136" s="41">
        <v>0</v>
      </c>
      <c r="ZO136" s="27">
        <v>8</v>
      </c>
      <c r="ZP136" s="27">
        <v>1</v>
      </c>
      <c r="ZQ136" s="27">
        <v>2</v>
      </c>
      <c r="ZR136" s="27">
        <v>1</v>
      </c>
      <c r="ZS136" s="27">
        <v>2</v>
      </c>
      <c r="ZT136" s="27">
        <v>27</v>
      </c>
      <c r="ZU136" s="27">
        <v>31</v>
      </c>
      <c r="ZV136" s="27">
        <v>2918</v>
      </c>
      <c r="ZW136" s="27">
        <v>1757</v>
      </c>
      <c r="ZX136" s="27">
        <v>842</v>
      </c>
      <c r="ZY136" s="27">
        <v>72</v>
      </c>
      <c r="ZZ136" s="27">
        <v>48</v>
      </c>
      <c r="AAA136" s="27">
        <v>48</v>
      </c>
      <c r="AAB136" s="27">
        <v>9</v>
      </c>
      <c r="AAC136" s="27">
        <v>9</v>
      </c>
      <c r="AAD136" s="27">
        <v>2</v>
      </c>
      <c r="AAE136" s="27">
        <v>2</v>
      </c>
      <c r="AAF136" s="27">
        <v>37</v>
      </c>
      <c r="AAG136" s="27">
        <v>37</v>
      </c>
      <c r="AAH136" s="27" t="s">
        <v>619</v>
      </c>
    </row>
    <row r="137" spans="1:710" x14ac:dyDescent="0.2">
      <c r="A137" s="4" t="s">
        <v>84</v>
      </c>
      <c r="B137" s="69">
        <v>1040114</v>
      </c>
      <c r="C137" s="28">
        <v>665</v>
      </c>
      <c r="D137" s="28">
        <v>49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28">
        <v>1</v>
      </c>
      <c r="P137" s="28">
        <v>13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0</v>
      </c>
      <c r="AW137" s="31">
        <v>0</v>
      </c>
      <c r="AX137" s="31">
        <v>0</v>
      </c>
      <c r="AY137" s="31">
        <v>0</v>
      </c>
      <c r="AZ137" s="31">
        <v>0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0</v>
      </c>
      <c r="BG137" s="31">
        <v>0</v>
      </c>
      <c r="BH137" s="31">
        <v>0</v>
      </c>
      <c r="BI137" s="31">
        <v>0</v>
      </c>
      <c r="BJ137" s="31">
        <v>0</v>
      </c>
      <c r="BK137" s="31">
        <v>0</v>
      </c>
      <c r="BL137" s="31">
        <v>0</v>
      </c>
      <c r="BM137" s="31"/>
      <c r="BN137" s="31"/>
      <c r="BO137" s="31"/>
      <c r="BP137" s="31"/>
      <c r="BQ137" s="31">
        <v>0</v>
      </c>
      <c r="BR137" s="31">
        <v>0</v>
      </c>
      <c r="BS137" s="31">
        <v>0</v>
      </c>
      <c r="BT137" s="31">
        <v>0</v>
      </c>
      <c r="BU137" s="28">
        <v>0</v>
      </c>
      <c r="BV137" s="28">
        <v>1</v>
      </c>
      <c r="BW137" s="28">
        <v>6</v>
      </c>
      <c r="BX137" s="28">
        <v>116</v>
      </c>
      <c r="BY137" s="31">
        <v>0</v>
      </c>
      <c r="BZ137" s="31">
        <v>0</v>
      </c>
      <c r="CA137" s="31">
        <v>0</v>
      </c>
      <c r="CB137" s="31">
        <v>0</v>
      </c>
      <c r="CC137" s="31">
        <v>0</v>
      </c>
      <c r="CD137" s="31">
        <v>0</v>
      </c>
      <c r="CE137" s="31">
        <v>0</v>
      </c>
      <c r="CF137" s="31">
        <v>0</v>
      </c>
      <c r="CG137" s="31">
        <v>0</v>
      </c>
      <c r="CH137" s="31">
        <v>0</v>
      </c>
      <c r="CI137" s="31">
        <v>0</v>
      </c>
      <c r="CJ137" s="31">
        <v>0</v>
      </c>
      <c r="CK137" s="31">
        <v>0</v>
      </c>
      <c r="CL137" s="31">
        <v>0</v>
      </c>
      <c r="CM137" s="31">
        <v>0</v>
      </c>
      <c r="CN137" s="31">
        <v>0</v>
      </c>
      <c r="CO137" s="31">
        <v>0</v>
      </c>
      <c r="CP137" s="31">
        <v>0</v>
      </c>
      <c r="CQ137" s="31">
        <v>0</v>
      </c>
      <c r="CR137" s="31">
        <v>0</v>
      </c>
      <c r="CS137" s="31">
        <v>0</v>
      </c>
      <c r="CT137" s="31">
        <v>0</v>
      </c>
      <c r="CU137" s="31">
        <v>0</v>
      </c>
      <c r="CV137" s="31">
        <v>6</v>
      </c>
      <c r="CW137" s="31">
        <v>0</v>
      </c>
      <c r="CX137" s="31">
        <v>1</v>
      </c>
      <c r="CY137" s="31">
        <v>0</v>
      </c>
      <c r="CZ137" s="31">
        <v>0</v>
      </c>
      <c r="DA137" s="31">
        <v>0</v>
      </c>
      <c r="DB137" s="31">
        <v>0</v>
      </c>
      <c r="DC137" s="31">
        <v>0</v>
      </c>
      <c r="DD137" s="31">
        <v>12</v>
      </c>
      <c r="DE137" s="31">
        <v>0</v>
      </c>
      <c r="DF137" s="31">
        <v>1</v>
      </c>
      <c r="DG137" s="31">
        <v>3</v>
      </c>
      <c r="DH137" s="31">
        <v>73</v>
      </c>
      <c r="DI137" s="31">
        <v>1</v>
      </c>
      <c r="DJ137" s="31">
        <v>41</v>
      </c>
      <c r="DK137" s="31">
        <v>3</v>
      </c>
      <c r="DL137" s="31">
        <v>70</v>
      </c>
      <c r="DM137" s="31">
        <v>2</v>
      </c>
      <c r="DN137" s="31">
        <v>37</v>
      </c>
      <c r="DO137" s="31">
        <v>6</v>
      </c>
      <c r="DP137" s="31">
        <v>70</v>
      </c>
      <c r="DQ137" s="31">
        <v>8</v>
      </c>
      <c r="DR137" s="31">
        <v>64</v>
      </c>
      <c r="DS137" s="31">
        <v>0</v>
      </c>
      <c r="DT137" s="31">
        <v>0</v>
      </c>
      <c r="DU137" s="31">
        <v>0</v>
      </c>
      <c r="DV137" s="31">
        <v>0</v>
      </c>
      <c r="DW137" s="31">
        <v>0</v>
      </c>
      <c r="DX137" s="31">
        <v>0</v>
      </c>
      <c r="DY137" s="31">
        <v>0</v>
      </c>
      <c r="DZ137" s="31">
        <v>0</v>
      </c>
      <c r="EA137" s="31">
        <v>0</v>
      </c>
      <c r="EB137" s="31">
        <v>0</v>
      </c>
      <c r="EC137" s="31">
        <v>0</v>
      </c>
      <c r="ED137" s="31">
        <v>0</v>
      </c>
      <c r="EE137" s="31">
        <v>0</v>
      </c>
      <c r="EF137" s="31">
        <v>0</v>
      </c>
      <c r="EG137" s="31">
        <v>0</v>
      </c>
      <c r="EH137" s="31">
        <v>0</v>
      </c>
      <c r="EI137" s="31">
        <v>0</v>
      </c>
      <c r="EJ137" s="31">
        <v>15</v>
      </c>
      <c r="EK137" s="31">
        <v>1</v>
      </c>
      <c r="EL137" s="31">
        <v>21</v>
      </c>
      <c r="EM137" s="31"/>
      <c r="EN137" s="31"/>
      <c r="EO137" s="31">
        <v>1</v>
      </c>
      <c r="EP137" s="31">
        <v>0</v>
      </c>
      <c r="EQ137" s="31">
        <v>0</v>
      </c>
      <c r="ER137" s="31">
        <v>0</v>
      </c>
      <c r="ES137" s="31">
        <v>0</v>
      </c>
      <c r="ET137" s="31">
        <v>0</v>
      </c>
      <c r="EU137" s="31">
        <v>0</v>
      </c>
      <c r="EV137" s="31">
        <v>0</v>
      </c>
      <c r="EW137" s="31">
        <v>0</v>
      </c>
      <c r="EX137" s="31">
        <v>0</v>
      </c>
      <c r="EY137" s="31">
        <v>0</v>
      </c>
      <c r="EZ137" s="31">
        <v>0</v>
      </c>
      <c r="FA137" s="31">
        <v>0</v>
      </c>
      <c r="FB137" s="31">
        <v>0</v>
      </c>
      <c r="FC137" s="31">
        <v>0</v>
      </c>
      <c r="FD137" s="31">
        <v>0</v>
      </c>
      <c r="FE137" s="31">
        <v>0</v>
      </c>
      <c r="FF137" s="31">
        <v>0</v>
      </c>
      <c r="FG137" s="31">
        <v>0</v>
      </c>
      <c r="FH137" s="31">
        <v>9</v>
      </c>
      <c r="FI137" s="31">
        <v>0</v>
      </c>
      <c r="FJ137" s="31">
        <v>0</v>
      </c>
      <c r="FK137" s="31">
        <v>2</v>
      </c>
      <c r="FL137" s="31">
        <v>13</v>
      </c>
      <c r="FM137" s="31">
        <v>0</v>
      </c>
      <c r="FN137" s="31">
        <v>0</v>
      </c>
      <c r="FO137" s="31">
        <v>1</v>
      </c>
      <c r="FP137" s="31">
        <v>13</v>
      </c>
      <c r="FQ137" s="31">
        <v>3</v>
      </c>
      <c r="FR137" s="31">
        <v>0</v>
      </c>
      <c r="FS137" s="31">
        <v>0</v>
      </c>
      <c r="FT137" s="31">
        <v>0</v>
      </c>
      <c r="FU137" s="31">
        <v>0</v>
      </c>
      <c r="FV137" s="31">
        <v>0</v>
      </c>
      <c r="FW137" s="31">
        <v>0</v>
      </c>
      <c r="FX137" s="31">
        <v>0</v>
      </c>
      <c r="FY137" s="31">
        <v>0</v>
      </c>
      <c r="FZ137" s="31">
        <v>0</v>
      </c>
      <c r="GA137" s="31">
        <v>0</v>
      </c>
      <c r="GB137" s="31">
        <v>0</v>
      </c>
      <c r="GC137" s="31">
        <v>0</v>
      </c>
      <c r="GD137" s="31">
        <v>0</v>
      </c>
      <c r="GE137" s="31">
        <v>0</v>
      </c>
      <c r="GF137" s="31">
        <v>0</v>
      </c>
      <c r="GG137" s="31">
        <v>0</v>
      </c>
      <c r="GH137" s="31">
        <v>0</v>
      </c>
      <c r="GI137" s="31">
        <v>0</v>
      </c>
      <c r="GJ137" s="31">
        <v>0</v>
      </c>
      <c r="GK137" s="31">
        <v>0</v>
      </c>
      <c r="GL137" s="31">
        <v>0</v>
      </c>
      <c r="GM137" s="31">
        <v>0</v>
      </c>
      <c r="GN137" s="31">
        <v>0</v>
      </c>
      <c r="GO137" s="31">
        <v>0</v>
      </c>
      <c r="GP137" s="31">
        <v>0</v>
      </c>
      <c r="GQ137" s="31">
        <v>0</v>
      </c>
      <c r="GR137" s="31">
        <v>3</v>
      </c>
      <c r="GS137" s="31">
        <v>0</v>
      </c>
      <c r="GT137" s="31">
        <v>0</v>
      </c>
      <c r="GU137" s="31">
        <v>0</v>
      </c>
      <c r="GV137" s="31">
        <v>0</v>
      </c>
      <c r="GW137" s="31">
        <v>0</v>
      </c>
      <c r="GX137" s="31">
        <v>0</v>
      </c>
      <c r="GY137" s="31">
        <v>0</v>
      </c>
      <c r="GZ137" s="31">
        <v>1</v>
      </c>
      <c r="HA137" s="31">
        <v>0</v>
      </c>
      <c r="HB137" s="31">
        <v>0</v>
      </c>
      <c r="HC137" s="31">
        <v>1</v>
      </c>
      <c r="HD137" s="31">
        <v>5</v>
      </c>
      <c r="HE137" s="31">
        <v>0</v>
      </c>
      <c r="HF137" s="31">
        <v>7</v>
      </c>
      <c r="HG137" s="31">
        <v>4</v>
      </c>
      <c r="HH137" s="31">
        <v>8</v>
      </c>
      <c r="HI137" s="31">
        <v>0</v>
      </c>
      <c r="HJ137" s="31">
        <v>2</v>
      </c>
      <c r="HK137" s="31">
        <v>4</v>
      </c>
      <c r="HL137" s="31">
        <v>3</v>
      </c>
      <c r="HM137" s="31">
        <v>1</v>
      </c>
      <c r="HN137" s="31">
        <v>6</v>
      </c>
      <c r="HO137" s="31">
        <v>0</v>
      </c>
      <c r="HP137" s="31">
        <v>0</v>
      </c>
      <c r="HQ137" s="31">
        <v>0</v>
      </c>
      <c r="HR137" s="31">
        <v>0</v>
      </c>
      <c r="HS137" s="31">
        <v>0</v>
      </c>
      <c r="HT137" s="31">
        <v>0</v>
      </c>
      <c r="HU137" s="31">
        <v>0</v>
      </c>
      <c r="HV137" s="31">
        <v>0</v>
      </c>
      <c r="HW137" s="31">
        <v>0</v>
      </c>
      <c r="HX137" s="31">
        <v>0</v>
      </c>
      <c r="HY137" s="31">
        <v>0</v>
      </c>
      <c r="HZ137" s="31">
        <v>0</v>
      </c>
      <c r="IA137" s="31">
        <v>0</v>
      </c>
      <c r="IB137" s="31">
        <v>0</v>
      </c>
      <c r="IC137" s="31">
        <v>0</v>
      </c>
      <c r="ID137" s="31">
        <v>0</v>
      </c>
      <c r="IE137" s="31">
        <v>0</v>
      </c>
      <c r="IF137" s="31">
        <v>3</v>
      </c>
      <c r="IG137" s="31">
        <v>1</v>
      </c>
      <c r="IH137" s="31">
        <v>2</v>
      </c>
      <c r="II137" s="31"/>
      <c r="IJ137" s="31">
        <v>0</v>
      </c>
      <c r="IK137" s="31">
        <v>0</v>
      </c>
      <c r="IL137" s="31">
        <v>0</v>
      </c>
      <c r="IM137" s="31">
        <v>0</v>
      </c>
      <c r="IN137" s="31">
        <v>0</v>
      </c>
      <c r="IO137" s="31">
        <v>0</v>
      </c>
      <c r="IP137" s="31">
        <v>0</v>
      </c>
      <c r="IQ137" s="31">
        <v>0</v>
      </c>
      <c r="IR137" s="31">
        <v>0</v>
      </c>
      <c r="IS137" s="31">
        <v>0</v>
      </c>
      <c r="IT137" s="31">
        <v>0</v>
      </c>
      <c r="IU137" s="31">
        <v>0</v>
      </c>
      <c r="IV137" s="31"/>
      <c r="IW137" s="31">
        <v>0</v>
      </c>
      <c r="IX137" s="31">
        <v>0</v>
      </c>
      <c r="IY137" s="31">
        <v>0</v>
      </c>
      <c r="IZ137" s="31">
        <v>0</v>
      </c>
      <c r="JA137" s="31">
        <v>0</v>
      </c>
      <c r="JB137" s="31">
        <v>0</v>
      </c>
      <c r="JC137" s="31">
        <v>0</v>
      </c>
      <c r="JD137" s="31">
        <v>0</v>
      </c>
      <c r="JE137" s="31">
        <v>0</v>
      </c>
      <c r="JF137" s="31">
        <v>0</v>
      </c>
      <c r="JG137" s="31">
        <v>0</v>
      </c>
      <c r="JH137" s="31">
        <v>0</v>
      </c>
      <c r="JI137" s="31"/>
      <c r="JJ137" s="31">
        <v>0</v>
      </c>
      <c r="JK137" s="31">
        <v>0</v>
      </c>
      <c r="JL137" s="31">
        <v>0</v>
      </c>
      <c r="JM137" s="31">
        <v>0</v>
      </c>
      <c r="JN137" s="31">
        <v>0</v>
      </c>
      <c r="JO137" s="31">
        <v>0</v>
      </c>
      <c r="JP137" s="31">
        <v>0</v>
      </c>
      <c r="JQ137" s="31">
        <v>0</v>
      </c>
      <c r="JR137" s="31">
        <v>0</v>
      </c>
      <c r="JS137" s="31">
        <v>0</v>
      </c>
      <c r="JT137" s="31">
        <v>0</v>
      </c>
      <c r="JU137" s="31">
        <v>0</v>
      </c>
      <c r="JV137" s="31"/>
      <c r="JW137" s="31">
        <v>0</v>
      </c>
      <c r="JX137" s="31">
        <v>0</v>
      </c>
      <c r="JY137" s="31">
        <v>0</v>
      </c>
      <c r="JZ137" s="31">
        <v>0</v>
      </c>
      <c r="KA137" s="31">
        <v>0</v>
      </c>
      <c r="KB137" s="31">
        <v>0</v>
      </c>
      <c r="KC137" s="31">
        <v>0</v>
      </c>
      <c r="KD137" s="31">
        <v>0</v>
      </c>
      <c r="KE137" s="31">
        <v>0</v>
      </c>
      <c r="KF137" s="31">
        <v>0</v>
      </c>
      <c r="KG137" s="31">
        <v>0</v>
      </c>
      <c r="KH137" s="31">
        <v>0</v>
      </c>
      <c r="KI137" s="31"/>
      <c r="KJ137" s="31">
        <v>2</v>
      </c>
      <c r="KK137" s="31">
        <v>6</v>
      </c>
      <c r="KL137" s="31">
        <v>5</v>
      </c>
      <c r="KM137" s="31">
        <v>0</v>
      </c>
      <c r="KN137" s="31">
        <v>1</v>
      </c>
      <c r="KO137" s="31">
        <v>0</v>
      </c>
      <c r="KP137" s="31">
        <v>0</v>
      </c>
      <c r="KQ137" s="31">
        <v>0</v>
      </c>
      <c r="KR137" s="31">
        <v>0</v>
      </c>
      <c r="KS137" s="31">
        <v>0</v>
      </c>
      <c r="KT137" s="31">
        <v>0</v>
      </c>
      <c r="KU137" s="31">
        <v>0</v>
      </c>
      <c r="KV137" s="31">
        <v>0</v>
      </c>
      <c r="KW137" s="31">
        <v>0</v>
      </c>
      <c r="KX137" s="31">
        <v>0</v>
      </c>
      <c r="KY137" s="31">
        <v>0</v>
      </c>
      <c r="KZ137" s="31">
        <v>0</v>
      </c>
      <c r="LA137" s="31">
        <v>0</v>
      </c>
      <c r="LB137" s="31">
        <v>0</v>
      </c>
      <c r="LC137" s="31">
        <v>0</v>
      </c>
      <c r="LD137" s="31">
        <v>0</v>
      </c>
      <c r="LE137" s="31">
        <v>0</v>
      </c>
      <c r="LF137" s="31">
        <v>0</v>
      </c>
      <c r="LG137" s="31">
        <v>0</v>
      </c>
      <c r="LH137" s="31">
        <v>0</v>
      </c>
      <c r="LI137" s="31">
        <v>1</v>
      </c>
      <c r="LJ137" s="31">
        <v>0</v>
      </c>
      <c r="LK137" s="31">
        <v>0</v>
      </c>
      <c r="LL137" s="31">
        <v>0</v>
      </c>
      <c r="LM137" s="31">
        <v>0</v>
      </c>
      <c r="LN137" s="31">
        <v>2</v>
      </c>
      <c r="LO137" s="31">
        <v>0</v>
      </c>
      <c r="LP137" s="31">
        <v>0</v>
      </c>
      <c r="LQ137" s="31">
        <v>2</v>
      </c>
      <c r="LR137" s="31">
        <v>4</v>
      </c>
      <c r="LS137" s="31">
        <v>4</v>
      </c>
      <c r="LT137" s="31">
        <v>1</v>
      </c>
      <c r="LU137" s="31">
        <v>0</v>
      </c>
      <c r="LV137" s="31">
        <v>0</v>
      </c>
      <c r="LW137" s="31">
        <v>0</v>
      </c>
      <c r="LX137" s="31">
        <v>0</v>
      </c>
      <c r="LY137" s="31">
        <v>0</v>
      </c>
      <c r="LZ137" s="31">
        <v>0</v>
      </c>
      <c r="MA137" s="31">
        <v>0</v>
      </c>
      <c r="MB137" s="31">
        <v>0</v>
      </c>
      <c r="MC137" s="31">
        <v>0</v>
      </c>
      <c r="MD137" s="31">
        <v>0</v>
      </c>
      <c r="ME137" s="31">
        <v>0</v>
      </c>
      <c r="MF137" s="31">
        <v>0</v>
      </c>
      <c r="MG137" s="31">
        <v>0</v>
      </c>
      <c r="MH137" s="31">
        <v>0</v>
      </c>
      <c r="MI137" s="31">
        <v>0</v>
      </c>
      <c r="MJ137" s="31">
        <v>0</v>
      </c>
      <c r="MK137" s="31">
        <v>0</v>
      </c>
      <c r="ML137" s="31">
        <v>0</v>
      </c>
      <c r="MM137" s="28">
        <v>0</v>
      </c>
      <c r="MN137" s="32">
        <v>0</v>
      </c>
      <c r="MO137" s="32">
        <v>0</v>
      </c>
      <c r="MP137" s="32">
        <v>0</v>
      </c>
      <c r="MQ137" s="32">
        <v>0</v>
      </c>
      <c r="MR137" s="32">
        <v>0</v>
      </c>
      <c r="MS137" s="32">
        <v>0</v>
      </c>
      <c r="MT137" s="32">
        <v>0</v>
      </c>
      <c r="MU137" s="32">
        <v>0</v>
      </c>
      <c r="MV137" s="32">
        <v>0</v>
      </c>
      <c r="MW137" s="32">
        <v>0</v>
      </c>
      <c r="MX137" s="32">
        <v>0</v>
      </c>
      <c r="MY137" s="32">
        <v>0</v>
      </c>
      <c r="MZ137" s="32">
        <v>0</v>
      </c>
      <c r="NA137" s="32">
        <v>0</v>
      </c>
      <c r="NB137" s="32">
        <v>0</v>
      </c>
      <c r="NC137" s="32">
        <v>0</v>
      </c>
      <c r="ND137" s="32">
        <v>0</v>
      </c>
      <c r="NE137" s="32">
        <v>0</v>
      </c>
      <c r="NF137" s="32">
        <v>0</v>
      </c>
      <c r="NG137" s="32">
        <v>0</v>
      </c>
      <c r="NH137" s="32">
        <v>0</v>
      </c>
      <c r="NI137" s="32">
        <v>0</v>
      </c>
      <c r="NJ137" s="32">
        <v>0</v>
      </c>
      <c r="NK137" s="32">
        <v>0</v>
      </c>
      <c r="NL137" s="32">
        <v>0</v>
      </c>
      <c r="NM137" s="32">
        <v>0</v>
      </c>
      <c r="NN137" s="32">
        <v>0</v>
      </c>
      <c r="NO137" s="32">
        <v>0</v>
      </c>
      <c r="NP137" s="32">
        <v>0</v>
      </c>
      <c r="NQ137" s="32">
        <v>0</v>
      </c>
      <c r="NR137" s="32">
        <v>0</v>
      </c>
      <c r="NS137" s="32">
        <v>0</v>
      </c>
      <c r="NT137" s="32">
        <v>0</v>
      </c>
      <c r="NU137" s="32">
        <v>0</v>
      </c>
      <c r="NV137" s="32">
        <v>0</v>
      </c>
      <c r="NW137" s="32">
        <v>0</v>
      </c>
      <c r="NX137" s="32">
        <v>0</v>
      </c>
      <c r="NY137" s="32">
        <v>0</v>
      </c>
      <c r="NZ137" s="32">
        <v>0</v>
      </c>
      <c r="OA137" s="32">
        <v>0</v>
      </c>
      <c r="OB137" s="32">
        <v>0</v>
      </c>
      <c r="OC137" s="32">
        <v>0</v>
      </c>
      <c r="OD137" s="32">
        <v>0</v>
      </c>
      <c r="OE137" s="32">
        <v>0</v>
      </c>
      <c r="OF137" s="32">
        <v>0</v>
      </c>
      <c r="OG137" s="32">
        <v>0</v>
      </c>
      <c r="OH137" s="32"/>
      <c r="OI137" s="32">
        <v>0</v>
      </c>
      <c r="OJ137" s="32">
        <v>0</v>
      </c>
      <c r="OK137" s="28">
        <v>136</v>
      </c>
      <c r="OL137" s="32">
        <v>0</v>
      </c>
      <c r="OM137" s="32">
        <v>0</v>
      </c>
      <c r="ON137" s="32">
        <v>1</v>
      </c>
      <c r="OO137" s="32">
        <v>1</v>
      </c>
      <c r="OP137" s="32">
        <v>1</v>
      </c>
      <c r="OQ137" s="32">
        <v>29</v>
      </c>
      <c r="OR137" s="32">
        <v>4</v>
      </c>
      <c r="OS137" s="32">
        <v>2</v>
      </c>
      <c r="OT137" s="32">
        <v>48</v>
      </c>
      <c r="OU137" s="32">
        <v>9</v>
      </c>
      <c r="OV137" s="32">
        <v>3</v>
      </c>
      <c r="OW137" s="32">
        <v>38</v>
      </c>
      <c r="OX137" s="28">
        <v>137</v>
      </c>
      <c r="OY137" s="32">
        <v>2</v>
      </c>
      <c r="OZ137" s="32">
        <v>31</v>
      </c>
      <c r="PA137" s="32">
        <v>54</v>
      </c>
      <c r="PB137" s="32">
        <v>50</v>
      </c>
      <c r="PC137" s="28">
        <v>23</v>
      </c>
      <c r="PD137" s="32">
        <v>23</v>
      </c>
      <c r="PE137" s="32">
        <v>0</v>
      </c>
      <c r="PF137" s="28">
        <v>1</v>
      </c>
      <c r="PG137" s="32">
        <v>1</v>
      </c>
      <c r="PH137" s="32">
        <v>0</v>
      </c>
      <c r="PI137" s="32">
        <v>0</v>
      </c>
      <c r="PJ137" s="32">
        <v>0</v>
      </c>
      <c r="PK137" s="28">
        <v>10</v>
      </c>
      <c r="PL137" s="32">
        <v>0</v>
      </c>
      <c r="PM137" s="32">
        <v>0</v>
      </c>
      <c r="PN137" s="32">
        <v>0</v>
      </c>
      <c r="PO137" s="32">
        <v>0</v>
      </c>
      <c r="PP137" s="32">
        <v>0</v>
      </c>
      <c r="PQ137" s="32">
        <v>0</v>
      </c>
      <c r="PR137" s="32">
        <v>1</v>
      </c>
      <c r="PS137" s="32">
        <v>0</v>
      </c>
      <c r="PT137" s="32">
        <v>0</v>
      </c>
      <c r="PU137" s="32">
        <v>0</v>
      </c>
      <c r="PV137" s="32">
        <v>0</v>
      </c>
      <c r="PW137" s="32">
        <v>0</v>
      </c>
      <c r="PX137" s="32">
        <v>1</v>
      </c>
      <c r="PY137" s="32">
        <v>0</v>
      </c>
      <c r="PZ137" s="32">
        <v>0</v>
      </c>
      <c r="QA137" s="32">
        <v>0</v>
      </c>
      <c r="QB137" s="32">
        <v>1</v>
      </c>
      <c r="QC137" s="32">
        <v>2</v>
      </c>
      <c r="QD137" s="32">
        <v>0</v>
      </c>
      <c r="QE137" s="32">
        <v>0</v>
      </c>
      <c r="QF137" s="32">
        <v>2</v>
      </c>
      <c r="QG137" s="32">
        <v>1</v>
      </c>
      <c r="QH137" s="32">
        <v>0</v>
      </c>
      <c r="QI137" s="32">
        <v>1</v>
      </c>
      <c r="QJ137" s="32">
        <v>0</v>
      </c>
      <c r="QK137" s="32">
        <v>0</v>
      </c>
      <c r="QL137" s="32">
        <v>0</v>
      </c>
      <c r="QM137" s="32">
        <v>0</v>
      </c>
      <c r="QN137" s="32">
        <v>0</v>
      </c>
      <c r="QO137" s="32">
        <v>0</v>
      </c>
      <c r="QP137" s="32">
        <v>0</v>
      </c>
      <c r="QQ137" s="32">
        <v>0</v>
      </c>
      <c r="QR137" s="32">
        <v>0</v>
      </c>
      <c r="QS137" s="32">
        <v>0</v>
      </c>
      <c r="QT137" s="32">
        <v>0</v>
      </c>
      <c r="QU137" s="32">
        <v>0</v>
      </c>
      <c r="QV137" s="32">
        <v>0</v>
      </c>
      <c r="QW137" s="32">
        <v>0</v>
      </c>
      <c r="QX137" s="32">
        <v>0</v>
      </c>
      <c r="QY137" s="32">
        <v>0</v>
      </c>
      <c r="QZ137" s="32">
        <v>0</v>
      </c>
      <c r="RA137" s="32">
        <v>0</v>
      </c>
      <c r="RB137" s="32">
        <v>0</v>
      </c>
      <c r="RC137" s="32">
        <v>0</v>
      </c>
      <c r="RD137" s="32">
        <v>0</v>
      </c>
      <c r="RE137" s="32">
        <v>0</v>
      </c>
      <c r="RF137" s="32">
        <v>0</v>
      </c>
      <c r="RG137" s="32">
        <v>0</v>
      </c>
      <c r="RH137" s="32">
        <v>0</v>
      </c>
      <c r="RI137" s="32">
        <v>0</v>
      </c>
      <c r="RJ137" s="32">
        <v>0</v>
      </c>
      <c r="RK137" s="32">
        <v>0</v>
      </c>
      <c r="RL137" s="32">
        <v>0</v>
      </c>
      <c r="RM137" s="32">
        <v>0</v>
      </c>
      <c r="RN137" s="32">
        <v>0</v>
      </c>
      <c r="RO137" s="32">
        <v>0</v>
      </c>
      <c r="RP137" s="32">
        <v>0</v>
      </c>
      <c r="RQ137" s="32">
        <v>0</v>
      </c>
      <c r="RR137" s="32">
        <v>0</v>
      </c>
      <c r="RS137" s="32">
        <v>1</v>
      </c>
      <c r="RT137" s="32">
        <v>0</v>
      </c>
      <c r="RU137" s="32">
        <v>0</v>
      </c>
      <c r="RV137" s="32">
        <v>0</v>
      </c>
      <c r="RW137" s="32">
        <v>0</v>
      </c>
      <c r="RX137" s="32">
        <v>0</v>
      </c>
      <c r="RY137" s="32">
        <v>0</v>
      </c>
      <c r="RZ137" s="32">
        <v>0</v>
      </c>
      <c r="SA137" s="32">
        <v>0</v>
      </c>
      <c r="SB137" s="32">
        <v>0</v>
      </c>
      <c r="SC137" s="32">
        <v>0</v>
      </c>
      <c r="SD137" s="32">
        <v>0</v>
      </c>
      <c r="SE137" s="32">
        <v>0</v>
      </c>
      <c r="SF137" s="28">
        <v>10</v>
      </c>
      <c r="SG137" s="32">
        <v>0</v>
      </c>
      <c r="SH137" s="32">
        <v>0</v>
      </c>
      <c r="SI137" s="32">
        <v>0</v>
      </c>
      <c r="SJ137" s="32">
        <v>0</v>
      </c>
      <c r="SK137" s="32">
        <v>0</v>
      </c>
      <c r="SL137" s="32">
        <v>0</v>
      </c>
      <c r="SM137" s="32">
        <v>1</v>
      </c>
      <c r="SN137" s="32">
        <v>0</v>
      </c>
      <c r="SO137" s="32">
        <v>0</v>
      </c>
      <c r="SP137" s="32">
        <v>0</v>
      </c>
      <c r="SQ137" s="32">
        <v>0</v>
      </c>
      <c r="SR137" s="32">
        <v>1</v>
      </c>
      <c r="SS137" s="32">
        <v>1</v>
      </c>
      <c r="ST137" s="32">
        <v>0</v>
      </c>
      <c r="SU137" s="32">
        <v>0</v>
      </c>
      <c r="SV137" s="32">
        <v>0</v>
      </c>
      <c r="SW137" s="32">
        <v>1</v>
      </c>
      <c r="SX137" s="32">
        <v>2</v>
      </c>
      <c r="SY137" s="32">
        <v>0</v>
      </c>
      <c r="SZ137" s="32">
        <v>0</v>
      </c>
      <c r="TA137" s="32">
        <v>2</v>
      </c>
      <c r="TB137" s="32">
        <v>1</v>
      </c>
      <c r="TC137" s="32">
        <v>0</v>
      </c>
      <c r="TD137" s="32">
        <v>1</v>
      </c>
      <c r="TE137" s="28">
        <v>45</v>
      </c>
      <c r="TF137" s="32">
        <v>0</v>
      </c>
      <c r="TG137" s="32">
        <v>2</v>
      </c>
      <c r="TH137" s="32">
        <v>2</v>
      </c>
      <c r="TI137" s="32">
        <v>0</v>
      </c>
      <c r="TJ137" s="32">
        <v>1</v>
      </c>
      <c r="TK137" s="32">
        <v>0</v>
      </c>
      <c r="TL137" s="32">
        <v>2</v>
      </c>
      <c r="TM137" s="32">
        <v>5</v>
      </c>
      <c r="TN137" s="32">
        <v>8</v>
      </c>
      <c r="TO137" s="32">
        <v>3</v>
      </c>
      <c r="TP137" s="32">
        <v>5</v>
      </c>
      <c r="TQ137" s="32">
        <v>1</v>
      </c>
      <c r="TR137" s="32">
        <v>1</v>
      </c>
      <c r="TS137" s="32">
        <v>0</v>
      </c>
      <c r="TT137" s="32">
        <v>0</v>
      </c>
      <c r="TU137" s="32">
        <v>0</v>
      </c>
      <c r="TV137" s="32">
        <v>0</v>
      </c>
      <c r="TW137" s="32">
        <v>0</v>
      </c>
      <c r="TX137" s="32">
        <v>0</v>
      </c>
      <c r="TY137" s="32">
        <v>2</v>
      </c>
      <c r="TZ137" s="32">
        <v>1</v>
      </c>
      <c r="UA137" s="32">
        <v>7</v>
      </c>
      <c r="UB137" s="32">
        <v>5</v>
      </c>
      <c r="UC137" s="32">
        <v>0</v>
      </c>
      <c r="UD137" s="32">
        <v>0</v>
      </c>
      <c r="UE137" s="32">
        <v>2</v>
      </c>
      <c r="UF137" s="32">
        <v>0</v>
      </c>
      <c r="UG137" s="32">
        <v>0</v>
      </c>
      <c r="UH137" s="32">
        <v>0</v>
      </c>
      <c r="UI137" s="32">
        <v>0</v>
      </c>
      <c r="UJ137" s="28">
        <v>3673</v>
      </c>
      <c r="UK137" s="32">
        <v>8</v>
      </c>
      <c r="UL137" s="32">
        <v>25</v>
      </c>
      <c r="UM137" s="32">
        <v>40</v>
      </c>
      <c r="UN137" s="32">
        <v>51</v>
      </c>
      <c r="UO137" s="32">
        <v>76</v>
      </c>
      <c r="UP137" s="32">
        <v>283</v>
      </c>
      <c r="UQ137" s="32">
        <v>431</v>
      </c>
      <c r="UR137" s="32">
        <v>409</v>
      </c>
      <c r="US137" s="32">
        <v>381</v>
      </c>
      <c r="UT137" s="32">
        <v>319</v>
      </c>
      <c r="UU137" s="32">
        <v>190</v>
      </c>
      <c r="UV137" s="32">
        <v>289</v>
      </c>
      <c r="UW137" s="32">
        <v>0</v>
      </c>
      <c r="UX137" s="32">
        <v>18</v>
      </c>
      <c r="UY137" s="32">
        <v>36</v>
      </c>
      <c r="UZ137" s="32">
        <v>36</v>
      </c>
      <c r="VA137" s="32">
        <v>27</v>
      </c>
      <c r="VB137" s="32">
        <v>51</v>
      </c>
      <c r="VC137" s="32">
        <v>113</v>
      </c>
      <c r="VD137" s="32">
        <v>154</v>
      </c>
      <c r="VE137" s="32">
        <v>177</v>
      </c>
      <c r="VF137" s="32">
        <v>175</v>
      </c>
      <c r="VG137" s="32">
        <v>131</v>
      </c>
      <c r="VH137" s="32">
        <v>253</v>
      </c>
      <c r="VI137" s="32">
        <v>0</v>
      </c>
      <c r="VJ137" s="32">
        <v>0</v>
      </c>
      <c r="VK137" s="31">
        <v>0</v>
      </c>
      <c r="VL137" s="31">
        <v>0</v>
      </c>
      <c r="VM137" s="28">
        <v>20</v>
      </c>
      <c r="VN137" s="32">
        <v>0</v>
      </c>
      <c r="VO137" s="32">
        <v>1</v>
      </c>
      <c r="VP137" s="32">
        <v>2</v>
      </c>
      <c r="VQ137" s="32">
        <v>3</v>
      </c>
      <c r="VR137" s="32">
        <v>0</v>
      </c>
      <c r="VS137" s="32">
        <v>1</v>
      </c>
      <c r="VT137" s="32">
        <v>4</v>
      </c>
      <c r="VU137" s="32">
        <v>9</v>
      </c>
      <c r="VV137" s="28">
        <v>9</v>
      </c>
      <c r="VW137" s="32">
        <v>0</v>
      </c>
      <c r="VX137" s="32">
        <v>0</v>
      </c>
      <c r="VY137" s="32">
        <v>0</v>
      </c>
      <c r="VZ137" s="31">
        <v>0</v>
      </c>
      <c r="WA137" s="31">
        <v>0</v>
      </c>
      <c r="WB137" s="31">
        <v>0</v>
      </c>
      <c r="WC137" s="31">
        <v>1</v>
      </c>
      <c r="WD137" s="31">
        <v>0</v>
      </c>
      <c r="WE137" s="31">
        <v>0</v>
      </c>
      <c r="WF137" s="31">
        <v>0</v>
      </c>
      <c r="WG137" s="31">
        <v>0</v>
      </c>
      <c r="WH137" s="31">
        <v>0</v>
      </c>
      <c r="WI137" s="31">
        <v>1</v>
      </c>
      <c r="WJ137" s="31">
        <v>0</v>
      </c>
      <c r="WK137" s="31">
        <v>0</v>
      </c>
      <c r="WL137" s="31">
        <v>0</v>
      </c>
      <c r="WM137" s="31">
        <v>1</v>
      </c>
      <c r="WN137" s="31">
        <v>2</v>
      </c>
      <c r="WO137" s="31">
        <v>0</v>
      </c>
      <c r="WP137" s="31">
        <v>0</v>
      </c>
      <c r="WQ137" s="31">
        <v>2</v>
      </c>
      <c r="WR137" s="31">
        <v>1</v>
      </c>
      <c r="WS137" s="31">
        <v>0</v>
      </c>
      <c r="WT137" s="31">
        <v>1</v>
      </c>
      <c r="WU137" s="32">
        <v>0</v>
      </c>
      <c r="WV137" s="32">
        <v>0</v>
      </c>
      <c r="WW137" s="32">
        <v>0</v>
      </c>
      <c r="WX137" s="31">
        <v>0</v>
      </c>
      <c r="WY137" s="31">
        <v>0</v>
      </c>
      <c r="WZ137" s="31">
        <v>0</v>
      </c>
      <c r="XA137" s="31">
        <v>0</v>
      </c>
      <c r="XB137" s="31">
        <v>0</v>
      </c>
      <c r="XC137" s="31">
        <v>0</v>
      </c>
      <c r="XD137" s="31">
        <v>0</v>
      </c>
      <c r="XE137" s="31">
        <v>0</v>
      </c>
      <c r="XF137" s="31">
        <v>0</v>
      </c>
      <c r="XG137" s="31">
        <v>0</v>
      </c>
      <c r="XH137" s="31">
        <v>0</v>
      </c>
      <c r="XI137" s="31">
        <v>0</v>
      </c>
      <c r="XJ137" s="31">
        <v>0</v>
      </c>
      <c r="XK137" s="31">
        <v>0</v>
      </c>
      <c r="XL137" s="31">
        <v>0</v>
      </c>
      <c r="XM137" s="31">
        <v>0</v>
      </c>
      <c r="XN137" s="31">
        <v>0</v>
      </c>
      <c r="XO137" s="31">
        <v>0</v>
      </c>
      <c r="XP137" s="31">
        <v>0</v>
      </c>
      <c r="XQ137" s="31">
        <v>0</v>
      </c>
      <c r="XR137" s="31">
        <v>0</v>
      </c>
      <c r="XS137" s="41">
        <v>0</v>
      </c>
      <c r="XT137" s="41">
        <v>0</v>
      </c>
      <c r="XU137" s="41">
        <v>0</v>
      </c>
      <c r="XV137" s="41">
        <v>0</v>
      </c>
      <c r="XW137" s="41">
        <v>0</v>
      </c>
      <c r="XX137" s="41">
        <v>0</v>
      </c>
      <c r="XY137" s="41">
        <v>0</v>
      </c>
      <c r="XZ137" s="41">
        <v>0</v>
      </c>
      <c r="YA137" s="41">
        <v>0</v>
      </c>
      <c r="YB137" s="41">
        <v>0</v>
      </c>
      <c r="YC137" s="41">
        <v>0</v>
      </c>
      <c r="YD137" s="41">
        <v>0</v>
      </c>
      <c r="YE137" s="41">
        <v>0</v>
      </c>
      <c r="YF137" s="41">
        <v>0</v>
      </c>
      <c r="YG137" s="41">
        <v>0</v>
      </c>
      <c r="YH137" s="41">
        <v>0</v>
      </c>
      <c r="YI137" s="41">
        <v>0</v>
      </c>
      <c r="YJ137" s="41">
        <v>0</v>
      </c>
      <c r="YK137" s="41">
        <v>0</v>
      </c>
      <c r="YL137" s="41">
        <v>0</v>
      </c>
      <c r="YM137" s="41">
        <v>0</v>
      </c>
      <c r="YN137" s="41">
        <v>0</v>
      </c>
      <c r="YO137" s="41">
        <v>0</v>
      </c>
      <c r="YP137" s="41">
        <v>0</v>
      </c>
      <c r="YQ137" s="41">
        <v>0</v>
      </c>
      <c r="YR137" s="41">
        <v>0</v>
      </c>
      <c r="YS137" s="41">
        <v>0</v>
      </c>
      <c r="YT137" s="41">
        <v>0</v>
      </c>
      <c r="YU137" s="41">
        <v>0</v>
      </c>
      <c r="YV137" s="41">
        <v>0</v>
      </c>
      <c r="YW137" s="41">
        <v>0</v>
      </c>
      <c r="YX137" s="41">
        <v>0</v>
      </c>
      <c r="YY137" s="41">
        <v>0</v>
      </c>
      <c r="YZ137" s="41">
        <v>0</v>
      </c>
      <c r="ZA137" s="41">
        <v>0</v>
      </c>
      <c r="ZB137" s="41">
        <v>0</v>
      </c>
      <c r="ZC137" s="41">
        <v>0</v>
      </c>
      <c r="ZD137" s="41">
        <v>0</v>
      </c>
      <c r="ZE137" s="41">
        <v>0</v>
      </c>
      <c r="ZF137" s="41">
        <v>0</v>
      </c>
      <c r="ZG137" s="41">
        <v>0</v>
      </c>
      <c r="ZH137" s="41">
        <v>0</v>
      </c>
      <c r="ZI137" s="41">
        <v>0</v>
      </c>
      <c r="ZJ137" s="41">
        <v>0</v>
      </c>
      <c r="ZK137" s="41">
        <v>0</v>
      </c>
      <c r="ZL137" s="41">
        <v>0</v>
      </c>
      <c r="ZM137" s="41">
        <v>7</v>
      </c>
      <c r="ZN137" s="41">
        <v>0</v>
      </c>
      <c r="ZO137" s="4">
        <v>14</v>
      </c>
      <c r="ZP137" s="4">
        <v>2</v>
      </c>
      <c r="ZQ137" s="4">
        <v>6</v>
      </c>
      <c r="ZR137" s="4">
        <v>1</v>
      </c>
      <c r="ZS137" s="4">
        <v>2</v>
      </c>
      <c r="ZT137" s="4">
        <v>23</v>
      </c>
      <c r="ZU137" s="4">
        <v>31</v>
      </c>
      <c r="ZV137" s="4">
        <v>3069</v>
      </c>
      <c r="ZW137" s="4">
        <v>2006</v>
      </c>
      <c r="ZX137" s="4">
        <v>1535</v>
      </c>
      <c r="ZY137" s="4">
        <v>96</v>
      </c>
      <c r="ZZ137" s="4">
        <v>33</v>
      </c>
      <c r="AAA137" s="4">
        <v>41</v>
      </c>
      <c r="AAB137" s="4">
        <v>7</v>
      </c>
      <c r="AAC137" s="4">
        <v>8</v>
      </c>
      <c r="AAD137" s="4">
        <v>1</v>
      </c>
      <c r="AAE137" s="4">
        <v>1</v>
      </c>
      <c r="AAF137" s="4">
        <v>25</v>
      </c>
      <c r="AAG137" s="4">
        <v>32</v>
      </c>
      <c r="AAH137" s="4" t="s">
        <v>620</v>
      </c>
    </row>
    <row r="138" spans="1:710" x14ac:dyDescent="0.2">
      <c r="A138" s="4" t="s">
        <v>85</v>
      </c>
      <c r="B138" s="69">
        <v>1040108</v>
      </c>
      <c r="C138" s="28">
        <v>2447</v>
      </c>
      <c r="D138" s="28">
        <v>119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28">
        <v>7</v>
      </c>
      <c r="P138" s="28">
        <v>25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0</v>
      </c>
      <c r="AW138" s="31">
        <v>0</v>
      </c>
      <c r="AX138" s="31">
        <v>0</v>
      </c>
      <c r="AY138" s="31">
        <v>0</v>
      </c>
      <c r="AZ138" s="31">
        <v>0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0</v>
      </c>
      <c r="BG138" s="31">
        <v>0</v>
      </c>
      <c r="BH138" s="31">
        <v>0</v>
      </c>
      <c r="BI138" s="31">
        <v>0</v>
      </c>
      <c r="BJ138" s="31">
        <v>0</v>
      </c>
      <c r="BK138" s="31">
        <v>0</v>
      </c>
      <c r="BL138" s="31">
        <v>0</v>
      </c>
      <c r="BM138" s="31"/>
      <c r="BN138" s="31"/>
      <c r="BO138" s="31"/>
      <c r="BP138" s="31"/>
      <c r="BQ138" s="31">
        <v>0</v>
      </c>
      <c r="BR138" s="31">
        <v>7</v>
      </c>
      <c r="BS138" s="31">
        <v>0</v>
      </c>
      <c r="BT138" s="31">
        <v>3</v>
      </c>
      <c r="BU138" s="28">
        <v>0</v>
      </c>
      <c r="BV138" s="28">
        <v>9</v>
      </c>
      <c r="BW138" s="28">
        <v>7</v>
      </c>
      <c r="BX138" s="28">
        <v>209</v>
      </c>
      <c r="BY138" s="31">
        <v>0</v>
      </c>
      <c r="BZ138" s="31">
        <v>0</v>
      </c>
      <c r="CA138" s="31">
        <v>0</v>
      </c>
      <c r="CB138" s="31">
        <v>4</v>
      </c>
      <c r="CC138" s="31">
        <v>0</v>
      </c>
      <c r="CD138" s="31">
        <v>5</v>
      </c>
      <c r="CE138" s="31">
        <v>0</v>
      </c>
      <c r="CF138" s="31">
        <v>7</v>
      </c>
      <c r="CG138" s="31">
        <v>0</v>
      </c>
      <c r="CH138" s="31">
        <v>5</v>
      </c>
      <c r="CI138" s="31">
        <v>0</v>
      </c>
      <c r="CJ138" s="31">
        <v>2</v>
      </c>
      <c r="CK138" s="31">
        <v>0</v>
      </c>
      <c r="CL138" s="31">
        <v>1</v>
      </c>
      <c r="CM138" s="31">
        <v>0</v>
      </c>
      <c r="CN138" s="31">
        <v>0</v>
      </c>
      <c r="CO138" s="31">
        <v>0</v>
      </c>
      <c r="CP138" s="31">
        <v>0</v>
      </c>
      <c r="CQ138" s="31">
        <v>0</v>
      </c>
      <c r="CR138" s="31">
        <v>3</v>
      </c>
      <c r="CS138" s="31">
        <v>0</v>
      </c>
      <c r="CT138" s="31">
        <v>0</v>
      </c>
      <c r="CU138" s="31">
        <v>0</v>
      </c>
      <c r="CV138" s="31">
        <v>0</v>
      </c>
      <c r="CW138" s="31">
        <v>0</v>
      </c>
      <c r="CX138" s="31">
        <v>0</v>
      </c>
      <c r="CY138" s="31">
        <v>0</v>
      </c>
      <c r="CZ138" s="31">
        <v>22</v>
      </c>
      <c r="DA138" s="31">
        <v>0</v>
      </c>
      <c r="DB138" s="31">
        <v>16</v>
      </c>
      <c r="DC138" s="31">
        <v>2</v>
      </c>
      <c r="DD138" s="31">
        <v>42</v>
      </c>
      <c r="DE138" s="31">
        <v>0</v>
      </c>
      <c r="DF138" s="31">
        <v>27</v>
      </c>
      <c r="DG138" s="31">
        <v>5</v>
      </c>
      <c r="DH138" s="31">
        <v>122</v>
      </c>
      <c r="DI138" s="31">
        <v>0</v>
      </c>
      <c r="DJ138" s="31">
        <v>55</v>
      </c>
      <c r="DK138" s="31">
        <v>12</v>
      </c>
      <c r="DL138" s="31">
        <v>138</v>
      </c>
      <c r="DM138" s="31">
        <v>9</v>
      </c>
      <c r="DN138" s="31">
        <v>91</v>
      </c>
      <c r="DO138" s="31">
        <v>7</v>
      </c>
      <c r="DP138" s="31">
        <v>171</v>
      </c>
      <c r="DQ138" s="31">
        <v>6</v>
      </c>
      <c r="DR138" s="31">
        <v>101</v>
      </c>
      <c r="DS138" s="31">
        <v>9</v>
      </c>
      <c r="DT138" s="31">
        <v>88</v>
      </c>
      <c r="DU138" s="31">
        <v>3</v>
      </c>
      <c r="DV138" s="31">
        <v>25</v>
      </c>
      <c r="DW138" s="31">
        <v>8</v>
      </c>
      <c r="DX138" s="31">
        <v>54</v>
      </c>
      <c r="DY138" s="31">
        <v>0</v>
      </c>
      <c r="DZ138" s="31">
        <v>61</v>
      </c>
      <c r="EA138" s="31">
        <v>2</v>
      </c>
      <c r="EB138" s="31">
        <v>12</v>
      </c>
      <c r="EC138" s="31">
        <v>6</v>
      </c>
      <c r="ED138" s="31">
        <v>31</v>
      </c>
      <c r="EE138" s="31">
        <v>1</v>
      </c>
      <c r="EF138" s="31">
        <v>24</v>
      </c>
      <c r="EG138" s="31">
        <v>2</v>
      </c>
      <c r="EH138" s="31">
        <v>0</v>
      </c>
      <c r="EI138" s="31">
        <v>5</v>
      </c>
      <c r="EJ138" s="31">
        <v>10</v>
      </c>
      <c r="EK138" s="31">
        <v>3</v>
      </c>
      <c r="EL138" s="31">
        <v>8</v>
      </c>
      <c r="EM138" s="31"/>
      <c r="EN138" s="31"/>
      <c r="EO138" s="31">
        <v>0</v>
      </c>
      <c r="EP138" s="31">
        <v>137</v>
      </c>
      <c r="EQ138" s="31">
        <v>0</v>
      </c>
      <c r="ER138" s="31">
        <v>1</v>
      </c>
      <c r="ES138" s="31">
        <v>0</v>
      </c>
      <c r="ET138" s="31">
        <v>0</v>
      </c>
      <c r="EU138" s="31">
        <v>0</v>
      </c>
      <c r="EV138" s="31">
        <v>4</v>
      </c>
      <c r="EW138" s="31">
        <v>0</v>
      </c>
      <c r="EX138" s="31">
        <v>4</v>
      </c>
      <c r="EY138" s="31">
        <v>0</v>
      </c>
      <c r="EZ138" s="31">
        <v>0</v>
      </c>
      <c r="FA138" s="31">
        <v>0</v>
      </c>
      <c r="FB138" s="31">
        <v>1</v>
      </c>
      <c r="FC138" s="31">
        <v>1</v>
      </c>
      <c r="FD138" s="31">
        <v>7</v>
      </c>
      <c r="FE138" s="31">
        <v>0</v>
      </c>
      <c r="FF138" s="31">
        <v>2</v>
      </c>
      <c r="FG138" s="31">
        <v>2</v>
      </c>
      <c r="FH138" s="31">
        <v>45</v>
      </c>
      <c r="FI138" s="31">
        <v>1</v>
      </c>
      <c r="FJ138" s="31">
        <v>47</v>
      </c>
      <c r="FK138" s="31">
        <v>2</v>
      </c>
      <c r="FL138" s="31">
        <v>72</v>
      </c>
      <c r="FM138" s="31">
        <v>1</v>
      </c>
      <c r="FN138" s="31">
        <v>64</v>
      </c>
      <c r="FO138" s="31">
        <v>5</v>
      </c>
      <c r="FP138" s="31">
        <v>229</v>
      </c>
      <c r="FQ138" s="31">
        <v>2</v>
      </c>
      <c r="FR138" s="31">
        <v>77</v>
      </c>
      <c r="FS138" s="31">
        <v>0</v>
      </c>
      <c r="FT138" s="31">
        <v>4</v>
      </c>
      <c r="FU138" s="31">
        <v>1</v>
      </c>
      <c r="FV138" s="31">
        <v>18</v>
      </c>
      <c r="FW138" s="31">
        <v>0</v>
      </c>
      <c r="FX138" s="31">
        <v>0</v>
      </c>
      <c r="FY138" s="31">
        <v>2</v>
      </c>
      <c r="FZ138" s="31">
        <v>33</v>
      </c>
      <c r="GA138" s="31">
        <v>0</v>
      </c>
      <c r="GB138" s="31">
        <v>6</v>
      </c>
      <c r="GC138" s="31">
        <v>1</v>
      </c>
      <c r="GD138" s="31">
        <v>11</v>
      </c>
      <c r="GE138" s="31">
        <v>0</v>
      </c>
      <c r="GF138" s="31">
        <v>0</v>
      </c>
      <c r="GG138" s="31">
        <v>0</v>
      </c>
      <c r="GH138" s="31">
        <v>20</v>
      </c>
      <c r="GI138" s="31">
        <v>0</v>
      </c>
      <c r="GJ138" s="31">
        <v>0</v>
      </c>
      <c r="GK138" s="31">
        <v>0</v>
      </c>
      <c r="GL138" s="31">
        <v>2</v>
      </c>
      <c r="GM138" s="31">
        <v>0</v>
      </c>
      <c r="GN138" s="31">
        <v>0</v>
      </c>
      <c r="GO138" s="31">
        <v>0</v>
      </c>
      <c r="GP138" s="31">
        <v>0</v>
      </c>
      <c r="GQ138" s="31">
        <v>0</v>
      </c>
      <c r="GR138" s="31">
        <v>0</v>
      </c>
      <c r="GS138" s="31">
        <v>0</v>
      </c>
      <c r="GT138" s="31">
        <v>1</v>
      </c>
      <c r="GU138" s="31">
        <v>0</v>
      </c>
      <c r="GV138" s="31">
        <v>0</v>
      </c>
      <c r="GW138" s="31">
        <v>0</v>
      </c>
      <c r="GX138" s="31">
        <v>0</v>
      </c>
      <c r="GY138" s="31">
        <v>0</v>
      </c>
      <c r="GZ138" s="31">
        <v>1</v>
      </c>
      <c r="HA138" s="31">
        <v>0</v>
      </c>
      <c r="HB138" s="31">
        <v>1</v>
      </c>
      <c r="HC138" s="31">
        <v>0</v>
      </c>
      <c r="HD138" s="31">
        <v>18</v>
      </c>
      <c r="HE138" s="31">
        <v>0</v>
      </c>
      <c r="HF138" s="31">
        <v>16</v>
      </c>
      <c r="HG138" s="31">
        <v>2</v>
      </c>
      <c r="HH138" s="31">
        <v>24</v>
      </c>
      <c r="HI138" s="31">
        <v>1</v>
      </c>
      <c r="HJ138" s="31">
        <v>21</v>
      </c>
      <c r="HK138" s="31">
        <v>2</v>
      </c>
      <c r="HL138" s="31">
        <v>38</v>
      </c>
      <c r="HM138" s="31">
        <v>2</v>
      </c>
      <c r="HN138" s="31">
        <v>31</v>
      </c>
      <c r="HO138" s="31">
        <v>0</v>
      </c>
      <c r="HP138" s="31">
        <v>0</v>
      </c>
      <c r="HQ138" s="31">
        <v>0</v>
      </c>
      <c r="HR138" s="31">
        <v>0</v>
      </c>
      <c r="HS138" s="31">
        <v>0</v>
      </c>
      <c r="HT138" s="31">
        <v>0</v>
      </c>
      <c r="HU138" s="31">
        <v>0</v>
      </c>
      <c r="HV138" s="31">
        <v>0</v>
      </c>
      <c r="HW138" s="31">
        <v>0</v>
      </c>
      <c r="HX138" s="31">
        <v>0</v>
      </c>
      <c r="HY138" s="31">
        <v>0</v>
      </c>
      <c r="HZ138" s="31">
        <v>0</v>
      </c>
      <c r="IA138" s="31">
        <v>0</v>
      </c>
      <c r="IB138" s="31">
        <v>0</v>
      </c>
      <c r="IC138" s="31">
        <v>0</v>
      </c>
      <c r="ID138" s="31">
        <v>0</v>
      </c>
      <c r="IE138" s="31">
        <v>0</v>
      </c>
      <c r="IF138" s="31">
        <v>4</v>
      </c>
      <c r="IG138" s="31">
        <v>0</v>
      </c>
      <c r="IH138" s="31">
        <v>11</v>
      </c>
      <c r="II138" s="31"/>
      <c r="IJ138" s="31">
        <v>0</v>
      </c>
      <c r="IK138" s="31">
        <v>0</v>
      </c>
      <c r="IL138" s="31">
        <v>0</v>
      </c>
      <c r="IM138" s="31">
        <v>0</v>
      </c>
      <c r="IN138" s="31">
        <v>0</v>
      </c>
      <c r="IO138" s="31">
        <v>0</v>
      </c>
      <c r="IP138" s="31">
        <v>0</v>
      </c>
      <c r="IQ138" s="31">
        <v>0</v>
      </c>
      <c r="IR138" s="31">
        <v>0</v>
      </c>
      <c r="IS138" s="31">
        <v>0</v>
      </c>
      <c r="IT138" s="31">
        <v>0</v>
      </c>
      <c r="IU138" s="31">
        <v>0</v>
      </c>
      <c r="IV138" s="31"/>
      <c r="IW138" s="31">
        <v>0</v>
      </c>
      <c r="IX138" s="31">
        <v>0</v>
      </c>
      <c r="IY138" s="31">
        <v>0</v>
      </c>
      <c r="IZ138" s="31">
        <v>0</v>
      </c>
      <c r="JA138" s="31">
        <v>0</v>
      </c>
      <c r="JB138" s="31">
        <v>0</v>
      </c>
      <c r="JC138" s="31">
        <v>0</v>
      </c>
      <c r="JD138" s="31">
        <v>0</v>
      </c>
      <c r="JE138" s="31">
        <v>0</v>
      </c>
      <c r="JF138" s="31">
        <v>0</v>
      </c>
      <c r="JG138" s="31">
        <v>0</v>
      </c>
      <c r="JH138" s="31">
        <v>0</v>
      </c>
      <c r="JI138" s="31"/>
      <c r="JJ138" s="31">
        <v>0</v>
      </c>
      <c r="JK138" s="31">
        <v>0</v>
      </c>
      <c r="JL138" s="31">
        <v>0</v>
      </c>
      <c r="JM138" s="31">
        <v>0</v>
      </c>
      <c r="JN138" s="31">
        <v>0</v>
      </c>
      <c r="JO138" s="31">
        <v>0</v>
      </c>
      <c r="JP138" s="31">
        <v>0</v>
      </c>
      <c r="JQ138" s="31">
        <v>0</v>
      </c>
      <c r="JR138" s="31">
        <v>0</v>
      </c>
      <c r="JS138" s="31">
        <v>0</v>
      </c>
      <c r="JT138" s="31">
        <v>0</v>
      </c>
      <c r="JU138" s="31">
        <v>0</v>
      </c>
      <c r="JV138" s="31"/>
      <c r="JW138" s="31">
        <v>0</v>
      </c>
      <c r="JX138" s="31">
        <v>0</v>
      </c>
      <c r="JY138" s="31">
        <v>0</v>
      </c>
      <c r="JZ138" s="31">
        <v>0</v>
      </c>
      <c r="KA138" s="31">
        <v>0</v>
      </c>
      <c r="KB138" s="31">
        <v>0</v>
      </c>
      <c r="KC138" s="31">
        <v>0</v>
      </c>
      <c r="KD138" s="31">
        <v>0</v>
      </c>
      <c r="KE138" s="31">
        <v>0</v>
      </c>
      <c r="KF138" s="31">
        <v>0</v>
      </c>
      <c r="KG138" s="31">
        <v>0</v>
      </c>
      <c r="KH138" s="31">
        <v>0</v>
      </c>
      <c r="KI138" s="31"/>
      <c r="KJ138" s="31">
        <v>1</v>
      </c>
      <c r="KK138" s="31">
        <v>8</v>
      </c>
      <c r="KL138" s="31">
        <v>8</v>
      </c>
      <c r="KM138" s="31">
        <v>4</v>
      </c>
      <c r="KN138" s="31">
        <v>11</v>
      </c>
      <c r="KO138" s="31">
        <v>1</v>
      </c>
      <c r="KP138" s="31">
        <v>0</v>
      </c>
      <c r="KQ138" s="31">
        <v>0</v>
      </c>
      <c r="KR138" s="31">
        <v>0</v>
      </c>
      <c r="KS138" s="31">
        <v>0</v>
      </c>
      <c r="KT138" s="31">
        <v>0</v>
      </c>
      <c r="KU138" s="31">
        <v>0</v>
      </c>
      <c r="KV138" s="31">
        <v>0</v>
      </c>
      <c r="KW138" s="31">
        <v>0</v>
      </c>
      <c r="KX138" s="31">
        <v>0</v>
      </c>
      <c r="KY138" s="31">
        <v>0</v>
      </c>
      <c r="KZ138" s="31">
        <v>0</v>
      </c>
      <c r="LA138" s="31">
        <v>3</v>
      </c>
      <c r="LB138" s="31">
        <v>1</v>
      </c>
      <c r="LC138" s="31">
        <v>1</v>
      </c>
      <c r="LD138" s="31">
        <v>0</v>
      </c>
      <c r="LE138" s="31">
        <v>0</v>
      </c>
      <c r="LF138" s="31">
        <v>0</v>
      </c>
      <c r="LG138" s="31">
        <v>0</v>
      </c>
      <c r="LH138" s="31">
        <v>0</v>
      </c>
      <c r="LI138" s="31">
        <v>1</v>
      </c>
      <c r="LJ138" s="31">
        <v>0</v>
      </c>
      <c r="LK138" s="31">
        <v>0</v>
      </c>
      <c r="LL138" s="31">
        <v>0</v>
      </c>
      <c r="LM138" s="31">
        <v>0</v>
      </c>
      <c r="LN138" s="31">
        <v>0</v>
      </c>
      <c r="LO138" s="31">
        <v>0</v>
      </c>
      <c r="LP138" s="31">
        <v>1</v>
      </c>
      <c r="LQ138" s="31">
        <v>8</v>
      </c>
      <c r="LR138" s="31">
        <v>5</v>
      </c>
      <c r="LS138" s="31">
        <v>0</v>
      </c>
      <c r="LT138" s="31">
        <v>0</v>
      </c>
      <c r="LU138" s="31">
        <v>0</v>
      </c>
      <c r="LV138" s="31">
        <v>2</v>
      </c>
      <c r="LW138" s="31">
        <v>0</v>
      </c>
      <c r="LX138" s="31">
        <v>1</v>
      </c>
      <c r="LY138" s="31">
        <v>0</v>
      </c>
      <c r="LZ138" s="31">
        <v>1</v>
      </c>
      <c r="MA138" s="31">
        <v>3</v>
      </c>
      <c r="MB138" s="31">
        <v>3</v>
      </c>
      <c r="MC138" s="31">
        <v>0</v>
      </c>
      <c r="MD138" s="31">
        <v>0</v>
      </c>
      <c r="ME138" s="31">
        <v>0</v>
      </c>
      <c r="MF138" s="31">
        <v>0</v>
      </c>
      <c r="MG138" s="31">
        <v>0</v>
      </c>
      <c r="MH138" s="31">
        <v>1</v>
      </c>
      <c r="MI138" s="31">
        <v>0</v>
      </c>
      <c r="MJ138" s="31">
        <v>0</v>
      </c>
      <c r="MK138" s="31">
        <v>0</v>
      </c>
      <c r="ML138" s="31">
        <v>0</v>
      </c>
      <c r="MM138" s="28">
        <v>0</v>
      </c>
      <c r="MN138" s="32">
        <v>0</v>
      </c>
      <c r="MO138" s="32">
        <v>0</v>
      </c>
      <c r="MP138" s="32">
        <v>0</v>
      </c>
      <c r="MQ138" s="32">
        <v>0</v>
      </c>
      <c r="MR138" s="32">
        <v>0</v>
      </c>
      <c r="MS138" s="32">
        <v>0</v>
      </c>
      <c r="MT138" s="32">
        <v>0</v>
      </c>
      <c r="MU138" s="32">
        <v>0</v>
      </c>
      <c r="MV138" s="32">
        <v>0</v>
      </c>
      <c r="MW138" s="32">
        <v>0</v>
      </c>
      <c r="MX138" s="32">
        <v>0</v>
      </c>
      <c r="MY138" s="32">
        <v>0</v>
      </c>
      <c r="MZ138" s="32">
        <v>0</v>
      </c>
      <c r="NA138" s="32">
        <v>0</v>
      </c>
      <c r="NB138" s="32">
        <v>0</v>
      </c>
      <c r="NC138" s="32">
        <v>0</v>
      </c>
      <c r="ND138" s="32">
        <v>0</v>
      </c>
      <c r="NE138" s="32">
        <v>0</v>
      </c>
      <c r="NF138" s="32">
        <v>0</v>
      </c>
      <c r="NG138" s="32">
        <v>0</v>
      </c>
      <c r="NH138" s="32">
        <v>0</v>
      </c>
      <c r="NI138" s="32">
        <v>0</v>
      </c>
      <c r="NJ138" s="32">
        <v>0</v>
      </c>
      <c r="NK138" s="32">
        <v>0</v>
      </c>
      <c r="NL138" s="32">
        <v>0</v>
      </c>
      <c r="NM138" s="32">
        <v>0</v>
      </c>
      <c r="NN138" s="32">
        <v>0</v>
      </c>
      <c r="NO138" s="32">
        <v>0</v>
      </c>
      <c r="NP138" s="32">
        <v>0</v>
      </c>
      <c r="NQ138" s="32">
        <v>0</v>
      </c>
      <c r="NR138" s="32">
        <v>0</v>
      </c>
      <c r="NS138" s="32">
        <v>0</v>
      </c>
      <c r="NT138" s="32">
        <v>0</v>
      </c>
      <c r="NU138" s="32">
        <v>0</v>
      </c>
      <c r="NV138" s="32">
        <v>0</v>
      </c>
      <c r="NW138" s="32">
        <v>0</v>
      </c>
      <c r="NX138" s="32">
        <v>0</v>
      </c>
      <c r="NY138" s="32">
        <v>0</v>
      </c>
      <c r="NZ138" s="32">
        <v>0</v>
      </c>
      <c r="OA138" s="32">
        <v>0</v>
      </c>
      <c r="OB138" s="32">
        <v>0</v>
      </c>
      <c r="OC138" s="32">
        <v>0</v>
      </c>
      <c r="OD138" s="32">
        <v>0</v>
      </c>
      <c r="OE138" s="32">
        <v>0</v>
      </c>
      <c r="OF138" s="32">
        <v>0</v>
      </c>
      <c r="OG138" s="32">
        <v>0</v>
      </c>
      <c r="OH138" s="32"/>
      <c r="OI138" s="32">
        <v>0</v>
      </c>
      <c r="OJ138" s="32">
        <v>0</v>
      </c>
      <c r="OK138" s="28">
        <v>239</v>
      </c>
      <c r="OL138" s="32">
        <v>0</v>
      </c>
      <c r="OM138" s="32">
        <v>0</v>
      </c>
      <c r="ON138" s="32">
        <v>2</v>
      </c>
      <c r="OO138" s="32">
        <v>0</v>
      </c>
      <c r="OP138" s="32">
        <v>0</v>
      </c>
      <c r="OQ138" s="32">
        <v>61</v>
      </c>
      <c r="OR138" s="32">
        <v>6</v>
      </c>
      <c r="OS138" s="32">
        <v>3</v>
      </c>
      <c r="OT138" s="32">
        <v>74</v>
      </c>
      <c r="OU138" s="32">
        <v>17</v>
      </c>
      <c r="OV138" s="32">
        <v>4</v>
      </c>
      <c r="OW138" s="32">
        <v>72</v>
      </c>
      <c r="OX138" s="28">
        <v>239</v>
      </c>
      <c r="OY138" s="32">
        <v>2</v>
      </c>
      <c r="OZ138" s="32">
        <v>61</v>
      </c>
      <c r="PA138" s="32">
        <v>83</v>
      </c>
      <c r="PB138" s="32">
        <v>93</v>
      </c>
      <c r="PC138" s="28">
        <v>28</v>
      </c>
      <c r="PD138" s="32">
        <v>25</v>
      </c>
      <c r="PE138" s="32">
        <v>3</v>
      </c>
      <c r="PF138" s="28">
        <v>1</v>
      </c>
      <c r="PG138" s="32">
        <v>1</v>
      </c>
      <c r="PH138" s="32">
        <v>0</v>
      </c>
      <c r="PI138" s="32">
        <v>0</v>
      </c>
      <c r="PJ138" s="32">
        <v>0</v>
      </c>
      <c r="PK138" s="28">
        <v>17</v>
      </c>
      <c r="PL138" s="32">
        <v>0</v>
      </c>
      <c r="PM138" s="32">
        <v>1</v>
      </c>
      <c r="PN138" s="32">
        <v>0</v>
      </c>
      <c r="PO138" s="32">
        <v>0</v>
      </c>
      <c r="PP138" s="32">
        <v>0</v>
      </c>
      <c r="PQ138" s="32">
        <v>0</v>
      </c>
      <c r="PR138" s="32">
        <v>0</v>
      </c>
      <c r="PS138" s="32">
        <v>0</v>
      </c>
      <c r="PT138" s="32">
        <v>0</v>
      </c>
      <c r="PU138" s="32">
        <v>0</v>
      </c>
      <c r="PV138" s="32">
        <v>1</v>
      </c>
      <c r="PW138" s="32">
        <v>0</v>
      </c>
      <c r="PX138" s="32">
        <v>1</v>
      </c>
      <c r="PY138" s="32">
        <v>1</v>
      </c>
      <c r="PZ138" s="32">
        <v>1</v>
      </c>
      <c r="QA138" s="32">
        <v>2</v>
      </c>
      <c r="QB138" s="32">
        <v>0</v>
      </c>
      <c r="QC138" s="32">
        <v>0</v>
      </c>
      <c r="QD138" s="32">
        <v>1</v>
      </c>
      <c r="QE138" s="32">
        <v>0</v>
      </c>
      <c r="QF138" s="32">
        <v>0</v>
      </c>
      <c r="QG138" s="32">
        <v>0</v>
      </c>
      <c r="QH138" s="32">
        <v>0</v>
      </c>
      <c r="QI138" s="32">
        <v>0</v>
      </c>
      <c r="QJ138" s="32">
        <v>0</v>
      </c>
      <c r="QK138" s="32">
        <v>0</v>
      </c>
      <c r="QL138" s="32">
        <v>0</v>
      </c>
      <c r="QM138" s="32">
        <v>0</v>
      </c>
      <c r="QN138" s="32">
        <v>0</v>
      </c>
      <c r="QO138" s="32">
        <v>0</v>
      </c>
      <c r="QP138" s="32">
        <v>0</v>
      </c>
      <c r="QQ138" s="32">
        <v>0</v>
      </c>
      <c r="QR138" s="32">
        <v>0</v>
      </c>
      <c r="QS138" s="32">
        <v>0</v>
      </c>
      <c r="QT138" s="32">
        <v>0</v>
      </c>
      <c r="QU138" s="32">
        <v>0</v>
      </c>
      <c r="QV138" s="32">
        <v>0</v>
      </c>
      <c r="QW138" s="32">
        <v>0</v>
      </c>
      <c r="QX138" s="32">
        <v>0</v>
      </c>
      <c r="QY138" s="32">
        <v>0</v>
      </c>
      <c r="QZ138" s="32">
        <v>0</v>
      </c>
      <c r="RA138" s="32">
        <v>0</v>
      </c>
      <c r="RB138" s="32">
        <v>0</v>
      </c>
      <c r="RC138" s="32">
        <v>0</v>
      </c>
      <c r="RD138" s="32">
        <v>0</v>
      </c>
      <c r="RE138" s="32">
        <v>0</v>
      </c>
      <c r="RF138" s="32">
        <v>0</v>
      </c>
      <c r="RG138" s="32">
        <v>0</v>
      </c>
      <c r="RH138" s="32">
        <v>0</v>
      </c>
      <c r="RI138" s="32">
        <v>0</v>
      </c>
      <c r="RJ138" s="32">
        <v>0</v>
      </c>
      <c r="RK138" s="32">
        <v>0</v>
      </c>
      <c r="RL138" s="32">
        <v>0</v>
      </c>
      <c r="RM138" s="32">
        <v>0</v>
      </c>
      <c r="RN138" s="32">
        <v>0</v>
      </c>
      <c r="RO138" s="32">
        <v>1</v>
      </c>
      <c r="RP138" s="32">
        <v>0</v>
      </c>
      <c r="RQ138" s="32">
        <v>1</v>
      </c>
      <c r="RR138" s="32">
        <v>0</v>
      </c>
      <c r="RS138" s="32">
        <v>1</v>
      </c>
      <c r="RT138" s="32">
        <v>0</v>
      </c>
      <c r="RU138" s="32">
        <v>0</v>
      </c>
      <c r="RV138" s="32">
        <v>0</v>
      </c>
      <c r="RW138" s="32">
        <v>2</v>
      </c>
      <c r="RX138" s="32">
        <v>0</v>
      </c>
      <c r="RY138" s="32">
        <v>0</v>
      </c>
      <c r="RZ138" s="32">
        <v>0</v>
      </c>
      <c r="SA138" s="32">
        <v>0</v>
      </c>
      <c r="SB138" s="32">
        <v>1</v>
      </c>
      <c r="SC138" s="32">
        <v>0</v>
      </c>
      <c r="SD138" s="32">
        <v>1</v>
      </c>
      <c r="SE138" s="32">
        <v>2</v>
      </c>
      <c r="SF138" s="28">
        <v>17</v>
      </c>
      <c r="SG138" s="32">
        <v>0</v>
      </c>
      <c r="SH138" s="32">
        <v>1</v>
      </c>
      <c r="SI138" s="32">
        <v>0</v>
      </c>
      <c r="SJ138" s="32">
        <v>0</v>
      </c>
      <c r="SK138" s="32">
        <v>0</v>
      </c>
      <c r="SL138" s="32">
        <v>0</v>
      </c>
      <c r="SM138" s="32">
        <v>0</v>
      </c>
      <c r="SN138" s="32">
        <v>1</v>
      </c>
      <c r="SO138" s="32">
        <v>0</v>
      </c>
      <c r="SP138" s="32">
        <v>1</v>
      </c>
      <c r="SQ138" s="32">
        <v>1</v>
      </c>
      <c r="SR138" s="32">
        <v>1</v>
      </c>
      <c r="SS138" s="32">
        <v>1</v>
      </c>
      <c r="ST138" s="32">
        <v>1</v>
      </c>
      <c r="SU138" s="32">
        <v>1</v>
      </c>
      <c r="SV138" s="32">
        <v>4</v>
      </c>
      <c r="SW138" s="32">
        <v>0</v>
      </c>
      <c r="SX138" s="32">
        <v>0</v>
      </c>
      <c r="SY138" s="32">
        <v>1</v>
      </c>
      <c r="SZ138" s="32">
        <v>0</v>
      </c>
      <c r="TA138" s="32">
        <v>1</v>
      </c>
      <c r="TB138" s="32">
        <v>0</v>
      </c>
      <c r="TC138" s="32">
        <v>1</v>
      </c>
      <c r="TD138" s="32">
        <v>2</v>
      </c>
      <c r="TE138" s="28">
        <v>104</v>
      </c>
      <c r="TF138" s="32">
        <v>0</v>
      </c>
      <c r="TG138" s="32">
        <v>2</v>
      </c>
      <c r="TH138" s="32">
        <v>0</v>
      </c>
      <c r="TI138" s="32">
        <v>0</v>
      </c>
      <c r="TJ138" s="32">
        <v>0</v>
      </c>
      <c r="TK138" s="32">
        <v>2</v>
      </c>
      <c r="TL138" s="32">
        <v>4</v>
      </c>
      <c r="TM138" s="32">
        <v>14</v>
      </c>
      <c r="TN138" s="32">
        <v>13</v>
      </c>
      <c r="TO138" s="32">
        <v>11</v>
      </c>
      <c r="TP138" s="32">
        <v>5</v>
      </c>
      <c r="TQ138" s="32">
        <v>5</v>
      </c>
      <c r="TR138" s="32">
        <v>2</v>
      </c>
      <c r="TS138" s="32">
        <v>7</v>
      </c>
      <c r="TT138" s="32">
        <v>0</v>
      </c>
      <c r="TU138" s="32">
        <v>1</v>
      </c>
      <c r="TV138" s="32">
        <v>0</v>
      </c>
      <c r="TW138" s="32">
        <v>0</v>
      </c>
      <c r="TX138" s="32">
        <v>2</v>
      </c>
      <c r="TY138" s="32">
        <v>9</v>
      </c>
      <c r="TZ138" s="32">
        <v>11</v>
      </c>
      <c r="UA138" s="32">
        <v>4</v>
      </c>
      <c r="UB138" s="32">
        <v>6</v>
      </c>
      <c r="UC138" s="32">
        <v>6</v>
      </c>
      <c r="UD138" s="32">
        <v>1</v>
      </c>
      <c r="UE138" s="32">
        <v>1</v>
      </c>
      <c r="UF138" s="32">
        <v>0</v>
      </c>
      <c r="UG138" s="32">
        <v>0</v>
      </c>
      <c r="UH138" s="32">
        <v>0</v>
      </c>
      <c r="UI138" s="32">
        <v>0</v>
      </c>
      <c r="UJ138" s="28">
        <v>6659</v>
      </c>
      <c r="UK138" s="32">
        <v>3</v>
      </c>
      <c r="UL138" s="32">
        <v>44</v>
      </c>
      <c r="UM138" s="32">
        <v>97</v>
      </c>
      <c r="UN138" s="32">
        <v>85</v>
      </c>
      <c r="UO138" s="32">
        <v>149</v>
      </c>
      <c r="UP138" s="32">
        <v>621</v>
      </c>
      <c r="UQ138" s="32">
        <v>855</v>
      </c>
      <c r="UR138" s="32">
        <v>836</v>
      </c>
      <c r="US138" s="32">
        <v>676</v>
      </c>
      <c r="UT138" s="32">
        <v>487</v>
      </c>
      <c r="UU138" s="32">
        <v>300</v>
      </c>
      <c r="UV138" s="32">
        <v>499</v>
      </c>
      <c r="UW138" s="32">
        <v>3</v>
      </c>
      <c r="UX138" s="32">
        <v>52</v>
      </c>
      <c r="UY138" s="32">
        <v>70</v>
      </c>
      <c r="UZ138" s="32">
        <v>66</v>
      </c>
      <c r="VA138" s="32">
        <v>48</v>
      </c>
      <c r="VB138" s="32">
        <v>121</v>
      </c>
      <c r="VC138" s="32">
        <v>270</v>
      </c>
      <c r="VD138" s="32">
        <v>352</v>
      </c>
      <c r="VE138" s="32">
        <v>307</v>
      </c>
      <c r="VF138" s="32">
        <v>255</v>
      </c>
      <c r="VG138" s="32">
        <v>154</v>
      </c>
      <c r="VH138" s="32">
        <v>309</v>
      </c>
      <c r="VI138" s="32">
        <v>0</v>
      </c>
      <c r="VJ138" s="32">
        <v>0</v>
      </c>
      <c r="VK138" s="31">
        <v>0</v>
      </c>
      <c r="VL138" s="31">
        <v>0</v>
      </c>
      <c r="VM138" s="28">
        <v>30</v>
      </c>
      <c r="VN138" s="32">
        <v>0</v>
      </c>
      <c r="VO138" s="32">
        <v>0</v>
      </c>
      <c r="VP138" s="32">
        <v>3</v>
      </c>
      <c r="VQ138" s="32">
        <v>4</v>
      </c>
      <c r="VR138" s="32">
        <v>0</v>
      </c>
      <c r="VS138" s="32">
        <v>0</v>
      </c>
      <c r="VT138" s="32">
        <v>6</v>
      </c>
      <c r="VU138" s="32">
        <v>17</v>
      </c>
      <c r="VV138" s="28">
        <v>8</v>
      </c>
      <c r="VW138" s="32">
        <v>0</v>
      </c>
      <c r="VX138" s="32">
        <v>1</v>
      </c>
      <c r="VY138" s="32">
        <v>0</v>
      </c>
      <c r="VZ138" s="31">
        <v>0</v>
      </c>
      <c r="WA138" s="31">
        <v>0</v>
      </c>
      <c r="WB138" s="31">
        <v>0</v>
      </c>
      <c r="WC138" s="31">
        <v>0</v>
      </c>
      <c r="WD138" s="31">
        <v>0</v>
      </c>
      <c r="WE138" s="31">
        <v>0</v>
      </c>
      <c r="WF138" s="31">
        <v>0</v>
      </c>
      <c r="WG138" s="31">
        <v>1</v>
      </c>
      <c r="WH138" s="31">
        <v>0</v>
      </c>
      <c r="WI138" s="31">
        <v>1</v>
      </c>
      <c r="WJ138" s="31">
        <v>1</v>
      </c>
      <c r="WK138" s="31">
        <v>1</v>
      </c>
      <c r="WL138" s="31">
        <v>2</v>
      </c>
      <c r="WM138" s="31">
        <v>0</v>
      </c>
      <c r="WN138" s="31">
        <v>0</v>
      </c>
      <c r="WO138" s="31">
        <v>1</v>
      </c>
      <c r="WP138" s="31">
        <v>0</v>
      </c>
      <c r="WQ138" s="31">
        <v>0</v>
      </c>
      <c r="WR138" s="31">
        <v>0</v>
      </c>
      <c r="WS138" s="31">
        <v>0</v>
      </c>
      <c r="WT138" s="31">
        <v>0</v>
      </c>
      <c r="WU138" s="32">
        <v>0</v>
      </c>
      <c r="WV138" s="32">
        <v>0</v>
      </c>
      <c r="WW138" s="32">
        <v>0</v>
      </c>
      <c r="WX138" s="31">
        <v>0</v>
      </c>
      <c r="WY138" s="31">
        <v>0</v>
      </c>
      <c r="WZ138" s="31">
        <v>0</v>
      </c>
      <c r="XA138" s="31">
        <v>0</v>
      </c>
      <c r="XB138" s="31">
        <v>0</v>
      </c>
      <c r="XC138" s="31">
        <v>0</v>
      </c>
      <c r="XD138" s="31">
        <v>0</v>
      </c>
      <c r="XE138" s="31">
        <v>0</v>
      </c>
      <c r="XF138" s="31">
        <v>0</v>
      </c>
      <c r="XG138" s="31">
        <v>0</v>
      </c>
      <c r="XH138" s="31">
        <v>0</v>
      </c>
      <c r="XI138" s="31">
        <v>0</v>
      </c>
      <c r="XJ138" s="31">
        <v>0</v>
      </c>
      <c r="XK138" s="31">
        <v>0</v>
      </c>
      <c r="XL138" s="31">
        <v>0</v>
      </c>
      <c r="XM138" s="31">
        <v>0</v>
      </c>
      <c r="XN138" s="31">
        <v>0</v>
      </c>
      <c r="XO138" s="31">
        <v>0</v>
      </c>
      <c r="XP138" s="31">
        <v>0</v>
      </c>
      <c r="XQ138" s="31">
        <v>0</v>
      </c>
      <c r="XR138" s="31">
        <v>0</v>
      </c>
      <c r="XS138" s="41">
        <v>0</v>
      </c>
      <c r="XT138" s="41">
        <v>0</v>
      </c>
      <c r="XU138" s="41">
        <v>0</v>
      </c>
      <c r="XV138" s="41">
        <v>0</v>
      </c>
      <c r="XW138" s="41">
        <v>0</v>
      </c>
      <c r="XX138" s="41">
        <v>0</v>
      </c>
      <c r="XY138" s="41">
        <v>0</v>
      </c>
      <c r="XZ138" s="41">
        <v>0</v>
      </c>
      <c r="YA138" s="41">
        <v>0</v>
      </c>
      <c r="YB138" s="41">
        <v>0</v>
      </c>
      <c r="YC138" s="41">
        <v>0</v>
      </c>
      <c r="YD138" s="41">
        <v>0</v>
      </c>
      <c r="YE138" s="41">
        <v>0</v>
      </c>
      <c r="YF138" s="41">
        <v>0</v>
      </c>
      <c r="YG138" s="41">
        <v>0</v>
      </c>
      <c r="YH138" s="41">
        <v>0</v>
      </c>
      <c r="YI138" s="41">
        <v>0</v>
      </c>
      <c r="YJ138" s="41">
        <v>0</v>
      </c>
      <c r="YK138" s="41">
        <v>0</v>
      </c>
      <c r="YL138" s="41">
        <v>0</v>
      </c>
      <c r="YM138" s="41">
        <v>0</v>
      </c>
      <c r="YN138" s="41">
        <v>0</v>
      </c>
      <c r="YO138" s="41">
        <v>0</v>
      </c>
      <c r="YP138" s="41">
        <v>0</v>
      </c>
      <c r="YQ138" s="41">
        <v>0</v>
      </c>
      <c r="YR138" s="41">
        <v>0</v>
      </c>
      <c r="YS138" s="41">
        <v>0</v>
      </c>
      <c r="YT138" s="41">
        <v>0</v>
      </c>
      <c r="YU138" s="41">
        <v>0</v>
      </c>
      <c r="YV138" s="41">
        <v>0</v>
      </c>
      <c r="YW138" s="41">
        <v>0</v>
      </c>
      <c r="YX138" s="41">
        <v>0</v>
      </c>
      <c r="YY138" s="41">
        <v>0</v>
      </c>
      <c r="YZ138" s="41">
        <v>0</v>
      </c>
      <c r="ZA138" s="41">
        <v>0</v>
      </c>
      <c r="ZB138" s="41">
        <v>0</v>
      </c>
      <c r="ZC138" s="41">
        <v>0</v>
      </c>
      <c r="ZD138" s="41">
        <v>0</v>
      </c>
      <c r="ZE138" s="41">
        <v>0</v>
      </c>
      <c r="ZF138" s="41">
        <v>0</v>
      </c>
      <c r="ZG138" s="41">
        <v>0</v>
      </c>
      <c r="ZH138" s="41">
        <v>0</v>
      </c>
      <c r="ZI138" s="41">
        <v>0</v>
      </c>
      <c r="ZJ138" s="41">
        <v>0</v>
      </c>
      <c r="ZK138" s="41">
        <v>0</v>
      </c>
      <c r="ZL138" s="41">
        <v>0</v>
      </c>
      <c r="ZM138" s="41">
        <v>24</v>
      </c>
      <c r="ZN138" s="41">
        <v>3</v>
      </c>
      <c r="ZO138" s="4">
        <v>6</v>
      </c>
      <c r="ZP138" s="4">
        <v>2</v>
      </c>
      <c r="ZQ138" s="4">
        <v>2</v>
      </c>
      <c r="ZR138" s="4">
        <v>5</v>
      </c>
      <c r="ZS138" s="4">
        <v>5</v>
      </c>
      <c r="ZT138" s="4">
        <v>49</v>
      </c>
      <c r="ZU138" s="4">
        <v>54</v>
      </c>
      <c r="ZV138" s="4">
        <v>5480</v>
      </c>
      <c r="ZW138" s="4">
        <v>3229</v>
      </c>
      <c r="ZX138" s="4">
        <v>1987</v>
      </c>
      <c r="ZY138" s="4">
        <v>282</v>
      </c>
      <c r="ZZ138" s="4">
        <v>55</v>
      </c>
      <c r="AAA138" s="4">
        <v>58</v>
      </c>
      <c r="AAB138" s="4">
        <v>8</v>
      </c>
      <c r="AAC138" s="4">
        <v>8</v>
      </c>
      <c r="AAD138" s="4">
        <v>3</v>
      </c>
      <c r="AAE138" s="4">
        <v>3</v>
      </c>
      <c r="AAF138" s="4">
        <v>44</v>
      </c>
      <c r="AAG138" s="4">
        <v>47</v>
      </c>
      <c r="AAH138" s="4" t="s">
        <v>621</v>
      </c>
    </row>
    <row r="139" spans="1:710" x14ac:dyDescent="0.2">
      <c r="A139" s="4" t="s">
        <v>86</v>
      </c>
      <c r="B139" s="69">
        <v>1040117</v>
      </c>
      <c r="C139" s="28">
        <v>712</v>
      </c>
      <c r="D139" s="28">
        <v>26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3</v>
      </c>
      <c r="L139" s="31">
        <v>13</v>
      </c>
      <c r="M139" s="31">
        <v>0</v>
      </c>
      <c r="N139" s="31">
        <v>0</v>
      </c>
      <c r="O139" s="28">
        <v>4</v>
      </c>
      <c r="P139" s="28">
        <v>13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0</v>
      </c>
      <c r="AW139" s="31">
        <v>0</v>
      </c>
      <c r="AX139" s="31">
        <v>0</v>
      </c>
      <c r="AY139" s="31">
        <v>0</v>
      </c>
      <c r="AZ139" s="31">
        <v>0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0</v>
      </c>
      <c r="BG139" s="31">
        <v>0</v>
      </c>
      <c r="BH139" s="31">
        <v>0</v>
      </c>
      <c r="BI139" s="31">
        <v>0</v>
      </c>
      <c r="BJ139" s="31">
        <v>0</v>
      </c>
      <c r="BK139" s="31">
        <v>0</v>
      </c>
      <c r="BL139" s="31">
        <v>0</v>
      </c>
      <c r="BM139" s="31"/>
      <c r="BN139" s="31"/>
      <c r="BO139" s="31"/>
      <c r="BP139" s="31"/>
      <c r="BQ139" s="31">
        <v>0</v>
      </c>
      <c r="BR139" s="31">
        <v>0</v>
      </c>
      <c r="BS139" s="31">
        <v>0</v>
      </c>
      <c r="BT139" s="31">
        <v>0</v>
      </c>
      <c r="BU139" s="28">
        <v>0</v>
      </c>
      <c r="BV139" s="28">
        <v>1</v>
      </c>
      <c r="BW139" s="28">
        <v>5</v>
      </c>
      <c r="BX139" s="28">
        <v>97</v>
      </c>
      <c r="BY139" s="31">
        <v>0</v>
      </c>
      <c r="BZ139" s="31">
        <v>0</v>
      </c>
      <c r="CA139" s="31">
        <v>0</v>
      </c>
      <c r="CB139" s="31">
        <v>0</v>
      </c>
      <c r="CC139" s="31">
        <v>0</v>
      </c>
      <c r="CD139" s="31">
        <v>0</v>
      </c>
      <c r="CE139" s="31">
        <v>0</v>
      </c>
      <c r="CF139" s="31">
        <v>0</v>
      </c>
      <c r="CG139" s="31">
        <v>0</v>
      </c>
      <c r="CH139" s="31">
        <v>0</v>
      </c>
      <c r="CI139" s="31">
        <v>0</v>
      </c>
      <c r="CJ139" s="31">
        <v>0</v>
      </c>
      <c r="CK139" s="31">
        <v>0</v>
      </c>
      <c r="CL139" s="31">
        <v>0</v>
      </c>
      <c r="CM139" s="31">
        <v>0</v>
      </c>
      <c r="CN139" s="31">
        <v>0</v>
      </c>
      <c r="CO139" s="31">
        <v>0</v>
      </c>
      <c r="CP139" s="31">
        <v>0</v>
      </c>
      <c r="CQ139" s="31">
        <v>0</v>
      </c>
      <c r="CR139" s="31">
        <v>1</v>
      </c>
      <c r="CS139" s="31">
        <v>0</v>
      </c>
      <c r="CT139" s="31">
        <v>2</v>
      </c>
      <c r="CU139" s="31">
        <v>0</v>
      </c>
      <c r="CV139" s="31">
        <v>0</v>
      </c>
      <c r="CW139" s="31">
        <v>0</v>
      </c>
      <c r="CX139" s="31">
        <v>0</v>
      </c>
      <c r="CY139" s="31">
        <v>0</v>
      </c>
      <c r="CZ139" s="31">
        <v>0</v>
      </c>
      <c r="DA139" s="31">
        <v>0</v>
      </c>
      <c r="DB139" s="31">
        <v>0</v>
      </c>
      <c r="DC139" s="31">
        <v>0</v>
      </c>
      <c r="DD139" s="31">
        <v>0</v>
      </c>
      <c r="DE139" s="31">
        <v>0</v>
      </c>
      <c r="DF139" s="31">
        <v>0</v>
      </c>
      <c r="DG139" s="31">
        <v>0</v>
      </c>
      <c r="DH139" s="31">
        <v>47</v>
      </c>
      <c r="DI139" s="31">
        <v>0</v>
      </c>
      <c r="DJ139" s="31">
        <v>39</v>
      </c>
      <c r="DK139" s="31">
        <v>1</v>
      </c>
      <c r="DL139" s="31">
        <v>79</v>
      </c>
      <c r="DM139" s="31">
        <v>0</v>
      </c>
      <c r="DN139" s="31">
        <v>56</v>
      </c>
      <c r="DO139" s="31">
        <v>6</v>
      </c>
      <c r="DP139" s="31">
        <v>80</v>
      </c>
      <c r="DQ139" s="31">
        <v>5</v>
      </c>
      <c r="DR139" s="31">
        <v>81</v>
      </c>
      <c r="DS139" s="31">
        <v>0</v>
      </c>
      <c r="DT139" s="31">
        <v>0</v>
      </c>
      <c r="DU139" s="31">
        <v>0</v>
      </c>
      <c r="DV139" s="31">
        <v>0</v>
      </c>
      <c r="DW139" s="31">
        <v>0</v>
      </c>
      <c r="DX139" s="31">
        <v>0</v>
      </c>
      <c r="DY139" s="31">
        <v>0</v>
      </c>
      <c r="DZ139" s="31">
        <v>0</v>
      </c>
      <c r="EA139" s="31">
        <v>0</v>
      </c>
      <c r="EB139" s="31">
        <v>0</v>
      </c>
      <c r="EC139" s="31">
        <v>0</v>
      </c>
      <c r="ED139" s="31">
        <v>0</v>
      </c>
      <c r="EE139" s="31">
        <v>0</v>
      </c>
      <c r="EF139" s="31">
        <v>0</v>
      </c>
      <c r="EG139" s="31">
        <v>0</v>
      </c>
      <c r="EH139" s="31">
        <v>0</v>
      </c>
      <c r="EI139" s="31">
        <v>0</v>
      </c>
      <c r="EJ139" s="31">
        <v>9</v>
      </c>
      <c r="EK139" s="31">
        <v>0</v>
      </c>
      <c r="EL139" s="31">
        <v>6</v>
      </c>
      <c r="EM139" s="31"/>
      <c r="EN139" s="31"/>
      <c r="EO139" s="31">
        <v>3</v>
      </c>
      <c r="EP139" s="31">
        <v>66</v>
      </c>
      <c r="EQ139" s="31">
        <v>0</v>
      </c>
      <c r="ER139" s="31">
        <v>0</v>
      </c>
      <c r="ES139" s="31">
        <v>0</v>
      </c>
      <c r="ET139" s="31">
        <v>2</v>
      </c>
      <c r="EU139" s="31">
        <v>0</v>
      </c>
      <c r="EV139" s="31">
        <v>3</v>
      </c>
      <c r="EW139" s="31">
        <v>0</v>
      </c>
      <c r="EX139" s="31">
        <v>0</v>
      </c>
      <c r="EY139" s="31">
        <v>0</v>
      </c>
      <c r="EZ139" s="31">
        <v>0</v>
      </c>
      <c r="FA139" s="31">
        <v>0</v>
      </c>
      <c r="FB139" s="31">
        <v>2</v>
      </c>
      <c r="FC139" s="31">
        <v>0</v>
      </c>
      <c r="FD139" s="31">
        <v>0</v>
      </c>
      <c r="FE139" s="31">
        <v>0</v>
      </c>
      <c r="FF139" s="31">
        <v>0</v>
      </c>
      <c r="FG139" s="31">
        <v>0</v>
      </c>
      <c r="FH139" s="31">
        <v>10</v>
      </c>
      <c r="FI139" s="31">
        <v>0</v>
      </c>
      <c r="FJ139" s="31">
        <v>3</v>
      </c>
      <c r="FK139" s="31">
        <v>0</v>
      </c>
      <c r="FL139" s="31">
        <v>15</v>
      </c>
      <c r="FM139" s="31">
        <v>0</v>
      </c>
      <c r="FN139" s="31">
        <v>2</v>
      </c>
      <c r="FO139" s="31">
        <v>0</v>
      </c>
      <c r="FP139" s="31">
        <v>10</v>
      </c>
      <c r="FQ139" s="31">
        <v>0</v>
      </c>
      <c r="FR139" s="31">
        <v>3</v>
      </c>
      <c r="FS139" s="31">
        <v>0</v>
      </c>
      <c r="FT139" s="31">
        <v>0</v>
      </c>
      <c r="FU139" s="31">
        <v>0</v>
      </c>
      <c r="FV139" s="31">
        <v>0</v>
      </c>
      <c r="FW139" s="31">
        <v>0</v>
      </c>
      <c r="FX139" s="31">
        <v>0</v>
      </c>
      <c r="FY139" s="31">
        <v>0</v>
      </c>
      <c r="FZ139" s="31">
        <v>0</v>
      </c>
      <c r="GA139" s="31">
        <v>0</v>
      </c>
      <c r="GB139" s="31">
        <v>0</v>
      </c>
      <c r="GC139" s="31">
        <v>0</v>
      </c>
      <c r="GD139" s="31">
        <v>0</v>
      </c>
      <c r="GE139" s="31">
        <v>0</v>
      </c>
      <c r="GF139" s="31">
        <v>0</v>
      </c>
      <c r="GG139" s="31">
        <v>0</v>
      </c>
      <c r="GH139" s="31">
        <v>0</v>
      </c>
      <c r="GI139" s="31">
        <v>0</v>
      </c>
      <c r="GJ139" s="31">
        <v>1</v>
      </c>
      <c r="GK139" s="31">
        <v>0</v>
      </c>
      <c r="GL139" s="31">
        <v>0</v>
      </c>
      <c r="GM139" s="31">
        <v>0</v>
      </c>
      <c r="GN139" s="31">
        <v>0</v>
      </c>
      <c r="GO139" s="31">
        <v>0</v>
      </c>
      <c r="GP139" s="31">
        <v>0</v>
      </c>
      <c r="GQ139" s="31">
        <v>0</v>
      </c>
      <c r="GR139" s="31">
        <v>0</v>
      </c>
      <c r="GS139" s="31">
        <v>0</v>
      </c>
      <c r="GT139" s="31">
        <v>0</v>
      </c>
      <c r="GU139" s="31">
        <v>0</v>
      </c>
      <c r="GV139" s="31">
        <v>1</v>
      </c>
      <c r="GW139" s="31">
        <v>0</v>
      </c>
      <c r="GX139" s="31">
        <v>0</v>
      </c>
      <c r="GY139" s="31">
        <v>0</v>
      </c>
      <c r="GZ139" s="31">
        <v>0</v>
      </c>
      <c r="HA139" s="31">
        <v>0</v>
      </c>
      <c r="HB139" s="31">
        <v>0</v>
      </c>
      <c r="HC139" s="31">
        <v>0</v>
      </c>
      <c r="HD139" s="31">
        <v>8</v>
      </c>
      <c r="HE139" s="31">
        <v>0</v>
      </c>
      <c r="HF139" s="31">
        <v>7</v>
      </c>
      <c r="HG139" s="31">
        <v>0</v>
      </c>
      <c r="HH139" s="31">
        <v>14</v>
      </c>
      <c r="HI139" s="31">
        <v>0</v>
      </c>
      <c r="HJ139" s="31">
        <v>12</v>
      </c>
      <c r="HK139" s="31">
        <v>1</v>
      </c>
      <c r="HL139" s="31">
        <v>7</v>
      </c>
      <c r="HM139" s="31">
        <v>1</v>
      </c>
      <c r="HN139" s="31">
        <v>9</v>
      </c>
      <c r="HO139" s="31">
        <v>0</v>
      </c>
      <c r="HP139" s="31">
        <v>0</v>
      </c>
      <c r="HQ139" s="31">
        <v>0</v>
      </c>
      <c r="HR139" s="31">
        <v>0</v>
      </c>
      <c r="HS139" s="31">
        <v>0</v>
      </c>
      <c r="HT139" s="31">
        <v>0</v>
      </c>
      <c r="HU139" s="31">
        <v>0</v>
      </c>
      <c r="HV139" s="31">
        <v>0</v>
      </c>
      <c r="HW139" s="31">
        <v>0</v>
      </c>
      <c r="HX139" s="31">
        <v>0</v>
      </c>
      <c r="HY139" s="31">
        <v>0</v>
      </c>
      <c r="HZ139" s="31">
        <v>0</v>
      </c>
      <c r="IA139" s="31">
        <v>0</v>
      </c>
      <c r="IB139" s="31">
        <v>0</v>
      </c>
      <c r="IC139" s="31">
        <v>0</v>
      </c>
      <c r="ID139" s="31">
        <v>0</v>
      </c>
      <c r="IE139" s="31">
        <v>0</v>
      </c>
      <c r="IF139" s="31">
        <v>0</v>
      </c>
      <c r="IG139" s="31">
        <v>0</v>
      </c>
      <c r="IH139" s="31">
        <v>0</v>
      </c>
      <c r="II139" s="31"/>
      <c r="IJ139" s="31">
        <v>0</v>
      </c>
      <c r="IK139" s="31">
        <v>0</v>
      </c>
      <c r="IL139" s="31">
        <v>0</v>
      </c>
      <c r="IM139" s="31">
        <v>0</v>
      </c>
      <c r="IN139" s="31">
        <v>0</v>
      </c>
      <c r="IO139" s="31">
        <v>0</v>
      </c>
      <c r="IP139" s="31">
        <v>0</v>
      </c>
      <c r="IQ139" s="31">
        <v>0</v>
      </c>
      <c r="IR139" s="31">
        <v>0</v>
      </c>
      <c r="IS139" s="31">
        <v>0</v>
      </c>
      <c r="IT139" s="31">
        <v>0</v>
      </c>
      <c r="IU139" s="31">
        <v>0</v>
      </c>
      <c r="IV139" s="31"/>
      <c r="IW139" s="31">
        <v>0</v>
      </c>
      <c r="IX139" s="31">
        <v>0</v>
      </c>
      <c r="IY139" s="31">
        <v>0</v>
      </c>
      <c r="IZ139" s="31">
        <v>0</v>
      </c>
      <c r="JA139" s="31">
        <v>0</v>
      </c>
      <c r="JB139" s="31">
        <v>0</v>
      </c>
      <c r="JC139" s="31">
        <v>0</v>
      </c>
      <c r="JD139" s="31">
        <v>0</v>
      </c>
      <c r="JE139" s="31">
        <v>0</v>
      </c>
      <c r="JF139" s="31">
        <v>0</v>
      </c>
      <c r="JG139" s="31">
        <v>0</v>
      </c>
      <c r="JH139" s="31">
        <v>0</v>
      </c>
      <c r="JI139" s="31"/>
      <c r="JJ139" s="31">
        <v>0</v>
      </c>
      <c r="JK139" s="31">
        <v>0</v>
      </c>
      <c r="JL139" s="31">
        <v>0</v>
      </c>
      <c r="JM139" s="31">
        <v>0</v>
      </c>
      <c r="JN139" s="31">
        <v>0</v>
      </c>
      <c r="JO139" s="31">
        <v>0</v>
      </c>
      <c r="JP139" s="31">
        <v>0</v>
      </c>
      <c r="JQ139" s="31">
        <v>0</v>
      </c>
      <c r="JR139" s="31">
        <v>0</v>
      </c>
      <c r="JS139" s="31">
        <v>0</v>
      </c>
      <c r="JT139" s="31">
        <v>0</v>
      </c>
      <c r="JU139" s="31">
        <v>0</v>
      </c>
      <c r="JV139" s="31"/>
      <c r="JW139" s="31">
        <v>0</v>
      </c>
      <c r="JX139" s="31">
        <v>0</v>
      </c>
      <c r="JY139" s="31">
        <v>0</v>
      </c>
      <c r="JZ139" s="31">
        <v>0</v>
      </c>
      <c r="KA139" s="31">
        <v>0</v>
      </c>
      <c r="KB139" s="31">
        <v>0</v>
      </c>
      <c r="KC139" s="31">
        <v>0</v>
      </c>
      <c r="KD139" s="31">
        <v>0</v>
      </c>
      <c r="KE139" s="31">
        <v>0</v>
      </c>
      <c r="KF139" s="31">
        <v>0</v>
      </c>
      <c r="KG139" s="31">
        <v>0</v>
      </c>
      <c r="KH139" s="31">
        <v>0</v>
      </c>
      <c r="KI139" s="31"/>
      <c r="KJ139" s="31">
        <v>1</v>
      </c>
      <c r="KK139" s="31">
        <v>4</v>
      </c>
      <c r="KL139" s="31">
        <v>0</v>
      </c>
      <c r="KM139" s="31">
        <v>4</v>
      </c>
      <c r="KN139" s="31">
        <v>8</v>
      </c>
      <c r="KO139" s="31">
        <v>1</v>
      </c>
      <c r="KP139" s="31">
        <v>0</v>
      </c>
      <c r="KQ139" s="31">
        <v>0</v>
      </c>
      <c r="KR139" s="31">
        <v>0</v>
      </c>
      <c r="KS139" s="31">
        <v>0</v>
      </c>
      <c r="KT139" s="31">
        <v>0</v>
      </c>
      <c r="KU139" s="31">
        <v>0</v>
      </c>
      <c r="KV139" s="31">
        <v>0</v>
      </c>
      <c r="KW139" s="31">
        <v>0</v>
      </c>
      <c r="KX139" s="31">
        <v>0</v>
      </c>
      <c r="KY139" s="31">
        <v>0</v>
      </c>
      <c r="KZ139" s="31">
        <v>0</v>
      </c>
      <c r="LA139" s="31">
        <v>0</v>
      </c>
      <c r="LB139" s="31">
        <v>1</v>
      </c>
      <c r="LC139" s="31">
        <v>2</v>
      </c>
      <c r="LD139" s="31">
        <v>0</v>
      </c>
      <c r="LE139" s="31">
        <v>0</v>
      </c>
      <c r="LF139" s="31">
        <v>0</v>
      </c>
      <c r="LG139" s="31">
        <v>0</v>
      </c>
      <c r="LH139" s="31">
        <v>0</v>
      </c>
      <c r="LI139" s="31">
        <v>0</v>
      </c>
      <c r="LJ139" s="31">
        <v>0</v>
      </c>
      <c r="LK139" s="31">
        <v>0</v>
      </c>
      <c r="LL139" s="31">
        <v>0</v>
      </c>
      <c r="LM139" s="31">
        <v>0</v>
      </c>
      <c r="LN139" s="31">
        <v>0</v>
      </c>
      <c r="LO139" s="31">
        <v>3</v>
      </c>
      <c r="LP139" s="31">
        <v>0</v>
      </c>
      <c r="LQ139" s="31">
        <v>0</v>
      </c>
      <c r="LR139" s="31">
        <v>0</v>
      </c>
      <c r="LS139" s="31">
        <v>0</v>
      </c>
      <c r="LT139" s="31">
        <v>0</v>
      </c>
      <c r="LU139" s="31">
        <v>1</v>
      </c>
      <c r="LV139" s="31">
        <v>0</v>
      </c>
      <c r="LW139" s="31">
        <v>1</v>
      </c>
      <c r="LX139" s="31">
        <v>0</v>
      </c>
      <c r="LY139" s="31">
        <v>2</v>
      </c>
      <c r="LZ139" s="31">
        <v>3</v>
      </c>
      <c r="MA139" s="31">
        <v>0</v>
      </c>
      <c r="MB139" s="31">
        <v>3</v>
      </c>
      <c r="MC139" s="31">
        <v>0</v>
      </c>
      <c r="MD139" s="31">
        <v>0</v>
      </c>
      <c r="ME139" s="31">
        <v>0</v>
      </c>
      <c r="MF139" s="31">
        <v>0</v>
      </c>
      <c r="MG139" s="31">
        <v>0</v>
      </c>
      <c r="MH139" s="31">
        <v>0</v>
      </c>
      <c r="MI139" s="31">
        <v>0</v>
      </c>
      <c r="MJ139" s="31">
        <v>0</v>
      </c>
      <c r="MK139" s="31">
        <v>0</v>
      </c>
      <c r="ML139" s="31">
        <v>0</v>
      </c>
      <c r="MM139" s="28">
        <v>0</v>
      </c>
      <c r="MN139" s="32">
        <v>0</v>
      </c>
      <c r="MO139" s="32">
        <v>0</v>
      </c>
      <c r="MP139" s="32">
        <v>0</v>
      </c>
      <c r="MQ139" s="32">
        <v>0</v>
      </c>
      <c r="MR139" s="32">
        <v>0</v>
      </c>
      <c r="MS139" s="32">
        <v>0</v>
      </c>
      <c r="MT139" s="32">
        <v>0</v>
      </c>
      <c r="MU139" s="32">
        <v>0</v>
      </c>
      <c r="MV139" s="32">
        <v>0</v>
      </c>
      <c r="MW139" s="32">
        <v>0</v>
      </c>
      <c r="MX139" s="32">
        <v>0</v>
      </c>
      <c r="MY139" s="32">
        <v>0</v>
      </c>
      <c r="MZ139" s="32">
        <v>0</v>
      </c>
      <c r="NA139" s="32">
        <v>0</v>
      </c>
      <c r="NB139" s="32">
        <v>0</v>
      </c>
      <c r="NC139" s="32">
        <v>0</v>
      </c>
      <c r="ND139" s="32">
        <v>0</v>
      </c>
      <c r="NE139" s="32">
        <v>0</v>
      </c>
      <c r="NF139" s="32">
        <v>0</v>
      </c>
      <c r="NG139" s="32">
        <v>0</v>
      </c>
      <c r="NH139" s="32">
        <v>0</v>
      </c>
      <c r="NI139" s="32">
        <v>0</v>
      </c>
      <c r="NJ139" s="32">
        <v>0</v>
      </c>
      <c r="NK139" s="32">
        <v>0</v>
      </c>
      <c r="NL139" s="32">
        <v>0</v>
      </c>
      <c r="NM139" s="32">
        <v>0</v>
      </c>
      <c r="NN139" s="32">
        <v>0</v>
      </c>
      <c r="NO139" s="32">
        <v>0</v>
      </c>
      <c r="NP139" s="32">
        <v>0</v>
      </c>
      <c r="NQ139" s="32">
        <v>0</v>
      </c>
      <c r="NR139" s="32">
        <v>0</v>
      </c>
      <c r="NS139" s="32">
        <v>0</v>
      </c>
      <c r="NT139" s="32">
        <v>0</v>
      </c>
      <c r="NU139" s="32">
        <v>0</v>
      </c>
      <c r="NV139" s="32">
        <v>0</v>
      </c>
      <c r="NW139" s="32">
        <v>0</v>
      </c>
      <c r="NX139" s="32">
        <v>0</v>
      </c>
      <c r="NY139" s="32">
        <v>0</v>
      </c>
      <c r="NZ139" s="32">
        <v>0</v>
      </c>
      <c r="OA139" s="32">
        <v>0</v>
      </c>
      <c r="OB139" s="32">
        <v>0</v>
      </c>
      <c r="OC139" s="32">
        <v>0</v>
      </c>
      <c r="OD139" s="32">
        <v>0</v>
      </c>
      <c r="OE139" s="32">
        <v>0</v>
      </c>
      <c r="OF139" s="32">
        <v>0</v>
      </c>
      <c r="OG139" s="32">
        <v>0</v>
      </c>
      <c r="OH139" s="32"/>
      <c r="OI139" s="32">
        <v>0</v>
      </c>
      <c r="OJ139" s="32">
        <v>0</v>
      </c>
      <c r="OK139" s="28">
        <v>119</v>
      </c>
      <c r="OL139" s="32">
        <v>0</v>
      </c>
      <c r="OM139" s="32">
        <v>0</v>
      </c>
      <c r="ON139" s="32">
        <v>0</v>
      </c>
      <c r="OO139" s="32">
        <v>0</v>
      </c>
      <c r="OP139" s="32">
        <v>2</v>
      </c>
      <c r="OQ139" s="32">
        <v>17</v>
      </c>
      <c r="OR139" s="32">
        <v>7</v>
      </c>
      <c r="OS139" s="32">
        <v>2</v>
      </c>
      <c r="OT139" s="32">
        <v>30</v>
      </c>
      <c r="OU139" s="32">
        <v>10</v>
      </c>
      <c r="OV139" s="32">
        <v>1</v>
      </c>
      <c r="OW139" s="32">
        <v>50</v>
      </c>
      <c r="OX139" s="28">
        <v>120</v>
      </c>
      <c r="OY139" s="32">
        <v>0</v>
      </c>
      <c r="OZ139" s="32">
        <v>19</v>
      </c>
      <c r="PA139" s="32">
        <v>39</v>
      </c>
      <c r="PB139" s="32">
        <v>62</v>
      </c>
      <c r="PC139" s="28">
        <v>32</v>
      </c>
      <c r="PD139" s="32">
        <v>29</v>
      </c>
      <c r="PE139" s="32">
        <v>3</v>
      </c>
      <c r="PF139" s="28">
        <v>2</v>
      </c>
      <c r="PG139" s="32">
        <v>2</v>
      </c>
      <c r="PH139" s="32">
        <v>0</v>
      </c>
      <c r="PI139" s="32">
        <v>0</v>
      </c>
      <c r="PJ139" s="32">
        <v>0</v>
      </c>
      <c r="PK139" s="28">
        <v>2</v>
      </c>
      <c r="PL139" s="32">
        <v>0</v>
      </c>
      <c r="PM139" s="32">
        <v>0</v>
      </c>
      <c r="PN139" s="32">
        <v>0</v>
      </c>
      <c r="PO139" s="32">
        <v>0</v>
      </c>
      <c r="PP139" s="32">
        <v>0</v>
      </c>
      <c r="PQ139" s="32">
        <v>0</v>
      </c>
      <c r="PR139" s="32">
        <v>0</v>
      </c>
      <c r="PS139" s="32">
        <v>0</v>
      </c>
      <c r="PT139" s="32">
        <v>0</v>
      </c>
      <c r="PU139" s="32">
        <v>0</v>
      </c>
      <c r="PV139" s="32">
        <v>0</v>
      </c>
      <c r="PW139" s="32">
        <v>0</v>
      </c>
      <c r="PX139" s="32">
        <v>0</v>
      </c>
      <c r="PY139" s="32">
        <v>0</v>
      </c>
      <c r="PZ139" s="32">
        <v>0</v>
      </c>
      <c r="QA139" s="32">
        <v>1</v>
      </c>
      <c r="QB139" s="32">
        <v>0</v>
      </c>
      <c r="QC139" s="32">
        <v>0</v>
      </c>
      <c r="QD139" s="32">
        <v>0</v>
      </c>
      <c r="QE139" s="32">
        <v>0</v>
      </c>
      <c r="QF139" s="32">
        <v>0</v>
      </c>
      <c r="QG139" s="32">
        <v>0</v>
      </c>
      <c r="QH139" s="32">
        <v>0</v>
      </c>
      <c r="QI139" s="32">
        <v>0</v>
      </c>
      <c r="QJ139" s="32">
        <v>0</v>
      </c>
      <c r="QK139" s="32">
        <v>0</v>
      </c>
      <c r="QL139" s="32">
        <v>0</v>
      </c>
      <c r="QM139" s="32">
        <v>0</v>
      </c>
      <c r="QN139" s="32">
        <v>0</v>
      </c>
      <c r="QO139" s="32">
        <v>0</v>
      </c>
      <c r="QP139" s="32">
        <v>0</v>
      </c>
      <c r="QQ139" s="32">
        <v>0</v>
      </c>
      <c r="QR139" s="32">
        <v>0</v>
      </c>
      <c r="QS139" s="32">
        <v>0</v>
      </c>
      <c r="QT139" s="32">
        <v>0</v>
      </c>
      <c r="QU139" s="32">
        <v>0</v>
      </c>
      <c r="QV139" s="32">
        <v>0</v>
      </c>
      <c r="QW139" s="32">
        <v>0</v>
      </c>
      <c r="QX139" s="32">
        <v>0</v>
      </c>
      <c r="QY139" s="32">
        <v>0</v>
      </c>
      <c r="QZ139" s="32">
        <v>0</v>
      </c>
      <c r="RA139" s="32">
        <v>0</v>
      </c>
      <c r="RB139" s="32">
        <v>0</v>
      </c>
      <c r="RC139" s="32">
        <v>0</v>
      </c>
      <c r="RD139" s="32">
        <v>0</v>
      </c>
      <c r="RE139" s="32">
        <v>0</v>
      </c>
      <c r="RF139" s="32">
        <v>0</v>
      </c>
      <c r="RG139" s="32">
        <v>0</v>
      </c>
      <c r="RH139" s="32">
        <v>0</v>
      </c>
      <c r="RI139" s="32">
        <v>0</v>
      </c>
      <c r="RJ139" s="32">
        <v>0</v>
      </c>
      <c r="RK139" s="32">
        <v>0</v>
      </c>
      <c r="RL139" s="32">
        <v>0</v>
      </c>
      <c r="RM139" s="32">
        <v>0</v>
      </c>
      <c r="RN139" s="32">
        <v>0</v>
      </c>
      <c r="RO139" s="32">
        <v>0</v>
      </c>
      <c r="RP139" s="32">
        <v>0</v>
      </c>
      <c r="RQ139" s="32">
        <v>0</v>
      </c>
      <c r="RR139" s="32">
        <v>0</v>
      </c>
      <c r="RS139" s="32">
        <v>0</v>
      </c>
      <c r="RT139" s="32">
        <v>0</v>
      </c>
      <c r="RU139" s="32">
        <v>0</v>
      </c>
      <c r="RV139" s="32">
        <v>0</v>
      </c>
      <c r="RW139" s="32">
        <v>0</v>
      </c>
      <c r="RX139" s="32">
        <v>0</v>
      </c>
      <c r="RY139" s="32">
        <v>1</v>
      </c>
      <c r="RZ139" s="32">
        <v>0</v>
      </c>
      <c r="SA139" s="32">
        <v>0</v>
      </c>
      <c r="SB139" s="32">
        <v>0</v>
      </c>
      <c r="SC139" s="32">
        <v>0</v>
      </c>
      <c r="SD139" s="32">
        <v>0</v>
      </c>
      <c r="SE139" s="32">
        <v>0</v>
      </c>
      <c r="SF139" s="28">
        <v>2</v>
      </c>
      <c r="SG139" s="32">
        <v>0</v>
      </c>
      <c r="SH139" s="32">
        <v>0</v>
      </c>
      <c r="SI139" s="32">
        <v>0</v>
      </c>
      <c r="SJ139" s="32">
        <v>0</v>
      </c>
      <c r="SK139" s="32">
        <v>0</v>
      </c>
      <c r="SL139" s="32">
        <v>0</v>
      </c>
      <c r="SM139" s="32">
        <v>0</v>
      </c>
      <c r="SN139" s="32">
        <v>0</v>
      </c>
      <c r="SO139" s="32">
        <v>0</v>
      </c>
      <c r="SP139" s="32">
        <v>0</v>
      </c>
      <c r="SQ139" s="32">
        <v>0</v>
      </c>
      <c r="SR139" s="32">
        <v>0</v>
      </c>
      <c r="SS139" s="32">
        <v>0</v>
      </c>
      <c r="ST139" s="32">
        <v>0</v>
      </c>
      <c r="SU139" s="32">
        <v>0</v>
      </c>
      <c r="SV139" s="32">
        <v>1</v>
      </c>
      <c r="SW139" s="32">
        <v>0</v>
      </c>
      <c r="SX139" s="32">
        <v>1</v>
      </c>
      <c r="SY139" s="32">
        <v>0</v>
      </c>
      <c r="SZ139" s="32">
        <v>0</v>
      </c>
      <c r="TA139" s="32">
        <v>0</v>
      </c>
      <c r="TB139" s="32">
        <v>0</v>
      </c>
      <c r="TC139" s="32">
        <v>0</v>
      </c>
      <c r="TD139" s="32">
        <v>0</v>
      </c>
      <c r="TE139" s="28">
        <v>41</v>
      </c>
      <c r="TF139" s="32">
        <v>0</v>
      </c>
      <c r="TG139" s="32">
        <v>0</v>
      </c>
      <c r="TH139" s="32">
        <v>0</v>
      </c>
      <c r="TI139" s="32">
        <v>1</v>
      </c>
      <c r="TJ139" s="32">
        <v>0</v>
      </c>
      <c r="TK139" s="32">
        <v>0</v>
      </c>
      <c r="TL139" s="32">
        <v>3</v>
      </c>
      <c r="TM139" s="32">
        <v>4</v>
      </c>
      <c r="TN139" s="32">
        <v>7</v>
      </c>
      <c r="TO139" s="32">
        <v>3</v>
      </c>
      <c r="TP139" s="32">
        <v>0</v>
      </c>
      <c r="TQ139" s="32">
        <v>1</v>
      </c>
      <c r="TR139" s="32">
        <v>1</v>
      </c>
      <c r="TS139" s="32">
        <v>0</v>
      </c>
      <c r="TT139" s="32">
        <v>0</v>
      </c>
      <c r="TU139" s="32">
        <v>2</v>
      </c>
      <c r="TV139" s="32">
        <v>0</v>
      </c>
      <c r="TW139" s="32">
        <v>0</v>
      </c>
      <c r="TX139" s="32">
        <v>0</v>
      </c>
      <c r="TY139" s="32">
        <v>2</v>
      </c>
      <c r="TZ139" s="32">
        <v>8</v>
      </c>
      <c r="UA139" s="32">
        <v>4</v>
      </c>
      <c r="UB139" s="32">
        <v>3</v>
      </c>
      <c r="UC139" s="32">
        <v>2</v>
      </c>
      <c r="UD139" s="32">
        <v>0</v>
      </c>
      <c r="UE139" s="32">
        <v>0</v>
      </c>
      <c r="UF139" s="32">
        <v>0</v>
      </c>
      <c r="UG139" s="32">
        <v>0</v>
      </c>
      <c r="UH139" s="32">
        <v>0</v>
      </c>
      <c r="UI139" s="32">
        <v>0</v>
      </c>
      <c r="UJ139" s="28">
        <v>2371</v>
      </c>
      <c r="UK139" s="32">
        <v>13</v>
      </c>
      <c r="UL139" s="32">
        <v>30</v>
      </c>
      <c r="UM139" s="32">
        <v>35</v>
      </c>
      <c r="UN139" s="32">
        <v>18</v>
      </c>
      <c r="UO139" s="32">
        <v>79</v>
      </c>
      <c r="UP139" s="32">
        <v>273</v>
      </c>
      <c r="UQ139" s="32">
        <v>338</v>
      </c>
      <c r="UR139" s="32">
        <v>302</v>
      </c>
      <c r="US139" s="32">
        <v>203</v>
      </c>
      <c r="UT139" s="32">
        <v>129</v>
      </c>
      <c r="UU139" s="32">
        <v>78</v>
      </c>
      <c r="UV139" s="32">
        <v>134</v>
      </c>
      <c r="UW139" s="32">
        <v>5</v>
      </c>
      <c r="UX139" s="32">
        <v>35</v>
      </c>
      <c r="UY139" s="32">
        <v>32</v>
      </c>
      <c r="UZ139" s="32">
        <v>20</v>
      </c>
      <c r="VA139" s="32">
        <v>6</v>
      </c>
      <c r="VB139" s="32">
        <v>63</v>
      </c>
      <c r="VC139" s="32">
        <v>119</v>
      </c>
      <c r="VD139" s="32">
        <v>137</v>
      </c>
      <c r="VE139" s="32">
        <v>109</v>
      </c>
      <c r="VF139" s="32">
        <v>76</v>
      </c>
      <c r="VG139" s="32">
        <v>51</v>
      </c>
      <c r="VH139" s="32">
        <v>86</v>
      </c>
      <c r="VI139" s="32">
        <v>0</v>
      </c>
      <c r="VJ139" s="32">
        <v>0</v>
      </c>
      <c r="VK139" s="31">
        <v>0</v>
      </c>
      <c r="VL139" s="31">
        <v>0</v>
      </c>
      <c r="VM139" s="28">
        <v>22</v>
      </c>
      <c r="VN139" s="32">
        <v>0</v>
      </c>
      <c r="VO139" s="32">
        <v>2</v>
      </c>
      <c r="VP139" s="32">
        <v>2</v>
      </c>
      <c r="VQ139" s="32">
        <v>1</v>
      </c>
      <c r="VR139" s="32">
        <v>0</v>
      </c>
      <c r="VS139" s="32">
        <v>0</v>
      </c>
      <c r="VT139" s="32">
        <v>7</v>
      </c>
      <c r="VU139" s="32">
        <v>10</v>
      </c>
      <c r="VV139" s="28">
        <v>0</v>
      </c>
      <c r="VW139" s="32">
        <v>0</v>
      </c>
      <c r="VX139" s="32">
        <v>0</v>
      </c>
      <c r="VY139" s="32">
        <v>0</v>
      </c>
      <c r="VZ139" s="31">
        <v>0</v>
      </c>
      <c r="WA139" s="31">
        <v>0</v>
      </c>
      <c r="WB139" s="31">
        <v>0</v>
      </c>
      <c r="WC139" s="31">
        <v>0</v>
      </c>
      <c r="WD139" s="31">
        <v>0</v>
      </c>
      <c r="WE139" s="31">
        <v>0</v>
      </c>
      <c r="WF139" s="31">
        <v>0</v>
      </c>
      <c r="WG139" s="31">
        <v>0</v>
      </c>
      <c r="WH139" s="31">
        <v>0</v>
      </c>
      <c r="WI139" s="31">
        <v>0</v>
      </c>
      <c r="WJ139" s="31">
        <v>0</v>
      </c>
      <c r="WK139" s="31">
        <v>0</v>
      </c>
      <c r="WL139" s="31">
        <v>0</v>
      </c>
      <c r="WM139" s="31">
        <v>0</v>
      </c>
      <c r="WN139" s="31">
        <v>0</v>
      </c>
      <c r="WO139" s="31">
        <v>0</v>
      </c>
      <c r="WP139" s="31">
        <v>0</v>
      </c>
      <c r="WQ139" s="31">
        <v>0</v>
      </c>
      <c r="WR139" s="31">
        <v>0</v>
      </c>
      <c r="WS139" s="31">
        <v>0</v>
      </c>
      <c r="WT139" s="31">
        <v>0</v>
      </c>
      <c r="WU139" s="32">
        <v>0</v>
      </c>
      <c r="WV139" s="32">
        <v>0</v>
      </c>
      <c r="WW139" s="32">
        <v>0</v>
      </c>
      <c r="WX139" s="31">
        <v>0</v>
      </c>
      <c r="WY139" s="31">
        <v>0</v>
      </c>
      <c r="WZ139" s="31">
        <v>0</v>
      </c>
      <c r="XA139" s="31">
        <v>0</v>
      </c>
      <c r="XB139" s="31">
        <v>0</v>
      </c>
      <c r="XC139" s="31">
        <v>0</v>
      </c>
      <c r="XD139" s="31">
        <v>0</v>
      </c>
      <c r="XE139" s="31">
        <v>0</v>
      </c>
      <c r="XF139" s="31">
        <v>0</v>
      </c>
      <c r="XG139" s="31">
        <v>0</v>
      </c>
      <c r="XH139" s="31">
        <v>0</v>
      </c>
      <c r="XI139" s="31">
        <v>0</v>
      </c>
      <c r="XJ139" s="31">
        <v>0</v>
      </c>
      <c r="XK139" s="31">
        <v>0</v>
      </c>
      <c r="XL139" s="31">
        <v>0</v>
      </c>
      <c r="XM139" s="31">
        <v>0</v>
      </c>
      <c r="XN139" s="31">
        <v>0</v>
      </c>
      <c r="XO139" s="31">
        <v>0</v>
      </c>
      <c r="XP139" s="31">
        <v>0</v>
      </c>
      <c r="XQ139" s="31">
        <v>0</v>
      </c>
      <c r="XR139" s="31">
        <v>0</v>
      </c>
      <c r="XS139" s="41">
        <v>0</v>
      </c>
      <c r="XT139" s="41">
        <v>0</v>
      </c>
      <c r="XU139" s="41">
        <v>0</v>
      </c>
      <c r="XV139" s="41">
        <v>0</v>
      </c>
      <c r="XW139" s="41">
        <v>0</v>
      </c>
      <c r="XX139" s="41">
        <v>0</v>
      </c>
      <c r="XY139" s="41">
        <v>0</v>
      </c>
      <c r="XZ139" s="41">
        <v>0</v>
      </c>
      <c r="YA139" s="41">
        <v>0</v>
      </c>
      <c r="YB139" s="41">
        <v>0</v>
      </c>
      <c r="YC139" s="41">
        <v>0</v>
      </c>
      <c r="YD139" s="41">
        <v>0</v>
      </c>
      <c r="YE139" s="41">
        <v>0</v>
      </c>
      <c r="YF139" s="41">
        <v>0</v>
      </c>
      <c r="YG139" s="41">
        <v>0</v>
      </c>
      <c r="YH139" s="41">
        <v>0</v>
      </c>
      <c r="YI139" s="41">
        <v>0</v>
      </c>
      <c r="YJ139" s="41">
        <v>0</v>
      </c>
      <c r="YK139" s="41">
        <v>0</v>
      </c>
      <c r="YL139" s="41">
        <v>0</v>
      </c>
      <c r="YM139" s="41">
        <v>0</v>
      </c>
      <c r="YN139" s="41">
        <v>0</v>
      </c>
      <c r="YO139" s="41">
        <v>0</v>
      </c>
      <c r="YP139" s="41">
        <v>0</v>
      </c>
      <c r="YQ139" s="41">
        <v>0</v>
      </c>
      <c r="YR139" s="41">
        <v>0</v>
      </c>
      <c r="YS139" s="41">
        <v>0</v>
      </c>
      <c r="YT139" s="41">
        <v>0</v>
      </c>
      <c r="YU139" s="41">
        <v>0</v>
      </c>
      <c r="YV139" s="41">
        <v>0</v>
      </c>
      <c r="YW139" s="41">
        <v>0</v>
      </c>
      <c r="YX139" s="41">
        <v>0</v>
      </c>
      <c r="YY139" s="41">
        <v>0</v>
      </c>
      <c r="YZ139" s="41">
        <v>0</v>
      </c>
      <c r="ZA139" s="41">
        <v>0</v>
      </c>
      <c r="ZB139" s="41">
        <v>0</v>
      </c>
      <c r="ZC139" s="41">
        <v>0</v>
      </c>
      <c r="ZD139" s="41">
        <v>0</v>
      </c>
      <c r="ZE139" s="41">
        <v>0</v>
      </c>
      <c r="ZF139" s="41">
        <v>0</v>
      </c>
      <c r="ZG139" s="41">
        <v>0</v>
      </c>
      <c r="ZH139" s="41">
        <v>0</v>
      </c>
      <c r="ZI139" s="41">
        <v>0</v>
      </c>
      <c r="ZJ139" s="41">
        <v>0</v>
      </c>
      <c r="ZK139" s="41">
        <v>0</v>
      </c>
      <c r="ZL139" s="41">
        <v>0</v>
      </c>
      <c r="ZM139" s="41">
        <v>27</v>
      </c>
      <c r="ZN139" s="41">
        <v>3</v>
      </c>
      <c r="ZO139" s="4">
        <v>3</v>
      </c>
      <c r="ZP139" s="4">
        <v>3</v>
      </c>
      <c r="ZQ139" s="4">
        <v>3</v>
      </c>
      <c r="ZR139" s="4">
        <v>4</v>
      </c>
      <c r="ZS139" s="4">
        <v>4</v>
      </c>
      <c r="ZT139" s="4">
        <v>28</v>
      </c>
      <c r="ZU139" s="4">
        <v>32</v>
      </c>
      <c r="ZV139" s="4">
        <v>1900</v>
      </c>
      <c r="ZW139" s="4">
        <v>432</v>
      </c>
      <c r="ZX139" s="4">
        <v>624</v>
      </c>
      <c r="ZY139" s="4">
        <v>182</v>
      </c>
      <c r="ZZ139" s="4">
        <v>52</v>
      </c>
      <c r="AAA139" s="4">
        <v>56</v>
      </c>
      <c r="AAB139" s="4">
        <v>11</v>
      </c>
      <c r="AAC139" s="4">
        <v>12</v>
      </c>
      <c r="AAD139" s="4">
        <v>6</v>
      </c>
      <c r="AAE139" s="4">
        <v>7</v>
      </c>
      <c r="AAF139" s="4">
        <v>35</v>
      </c>
      <c r="AAG139" s="4">
        <v>37</v>
      </c>
      <c r="AAH139" s="4" t="s">
        <v>622</v>
      </c>
    </row>
    <row r="140" spans="1:710" x14ac:dyDescent="0.2">
      <c r="A140" s="4" t="s">
        <v>87</v>
      </c>
      <c r="B140" s="69">
        <v>1040125</v>
      </c>
      <c r="C140" s="28">
        <v>237</v>
      </c>
      <c r="D140" s="28">
        <v>16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2</v>
      </c>
      <c r="L140" s="31">
        <v>13</v>
      </c>
      <c r="M140" s="31">
        <v>0</v>
      </c>
      <c r="N140" s="31">
        <v>0</v>
      </c>
      <c r="O140" s="28">
        <v>2</v>
      </c>
      <c r="P140" s="28">
        <v>0</v>
      </c>
      <c r="Q140" s="31">
        <v>0</v>
      </c>
      <c r="R140" s="31">
        <v>0</v>
      </c>
      <c r="S140" s="31">
        <v>0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31">
        <v>0</v>
      </c>
      <c r="AT140" s="31">
        <v>0</v>
      </c>
      <c r="AU140" s="31">
        <v>0</v>
      </c>
      <c r="AV140" s="31">
        <v>0</v>
      </c>
      <c r="AW140" s="31">
        <v>0</v>
      </c>
      <c r="AX140" s="31">
        <v>0</v>
      </c>
      <c r="AY140" s="31">
        <v>0</v>
      </c>
      <c r="AZ140" s="31">
        <v>0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0</v>
      </c>
      <c r="BG140" s="31">
        <v>0</v>
      </c>
      <c r="BH140" s="31">
        <v>0</v>
      </c>
      <c r="BI140" s="31">
        <v>0</v>
      </c>
      <c r="BJ140" s="31">
        <v>0</v>
      </c>
      <c r="BK140" s="31">
        <v>0</v>
      </c>
      <c r="BL140" s="31">
        <v>0</v>
      </c>
      <c r="BM140" s="31"/>
      <c r="BN140" s="31"/>
      <c r="BO140" s="31"/>
      <c r="BP140" s="31"/>
      <c r="BQ140" s="31">
        <v>0</v>
      </c>
      <c r="BR140" s="31">
        <v>0</v>
      </c>
      <c r="BS140" s="31">
        <v>0</v>
      </c>
      <c r="BT140" s="31">
        <v>0</v>
      </c>
      <c r="BU140" s="28">
        <v>0</v>
      </c>
      <c r="BV140" s="28">
        <v>1</v>
      </c>
      <c r="BW140" s="28">
        <v>1</v>
      </c>
      <c r="BX140" s="28">
        <v>21</v>
      </c>
      <c r="BY140" s="31">
        <v>0</v>
      </c>
      <c r="BZ140" s="31">
        <v>0</v>
      </c>
      <c r="CA140" s="31">
        <v>0</v>
      </c>
      <c r="CB140" s="31">
        <v>0</v>
      </c>
      <c r="CC140" s="31">
        <v>0</v>
      </c>
      <c r="CD140" s="31">
        <v>0</v>
      </c>
      <c r="CE140" s="31">
        <v>0</v>
      </c>
      <c r="CF140" s="31">
        <v>0</v>
      </c>
      <c r="CG140" s="31">
        <v>0</v>
      </c>
      <c r="CH140" s="31">
        <v>0</v>
      </c>
      <c r="CI140" s="31">
        <v>0</v>
      </c>
      <c r="CJ140" s="31">
        <v>0</v>
      </c>
      <c r="CK140" s="31">
        <v>0</v>
      </c>
      <c r="CL140" s="31">
        <v>0</v>
      </c>
      <c r="CM140" s="31">
        <v>0</v>
      </c>
      <c r="CN140" s="31">
        <v>0</v>
      </c>
      <c r="CO140" s="31">
        <v>0</v>
      </c>
      <c r="CP140" s="31">
        <v>0</v>
      </c>
      <c r="CQ140" s="31">
        <v>0</v>
      </c>
      <c r="CR140" s="31">
        <v>0</v>
      </c>
      <c r="CS140" s="31">
        <v>0</v>
      </c>
      <c r="CT140" s="31">
        <v>0</v>
      </c>
      <c r="CU140" s="31">
        <v>0</v>
      </c>
      <c r="CV140" s="31">
        <v>0</v>
      </c>
      <c r="CW140" s="31">
        <v>0</v>
      </c>
      <c r="CX140" s="31">
        <v>0</v>
      </c>
      <c r="CY140" s="31">
        <v>0</v>
      </c>
      <c r="CZ140" s="31">
        <v>7</v>
      </c>
      <c r="DA140" s="31">
        <v>0</v>
      </c>
      <c r="DB140" s="31">
        <v>12</v>
      </c>
      <c r="DC140" s="31">
        <v>1</v>
      </c>
      <c r="DD140" s="31">
        <v>17</v>
      </c>
      <c r="DE140" s="31">
        <v>0</v>
      </c>
      <c r="DF140" s="31">
        <v>11</v>
      </c>
      <c r="DG140" s="31">
        <v>0</v>
      </c>
      <c r="DH140" s="31">
        <v>13</v>
      </c>
      <c r="DI140" s="31">
        <v>0</v>
      </c>
      <c r="DJ140" s="31">
        <v>10</v>
      </c>
      <c r="DK140" s="31">
        <v>0</v>
      </c>
      <c r="DL140" s="31">
        <v>37</v>
      </c>
      <c r="DM140" s="31">
        <v>2</v>
      </c>
      <c r="DN140" s="31">
        <v>21</v>
      </c>
      <c r="DO140" s="31">
        <v>2</v>
      </c>
      <c r="DP140" s="31">
        <v>0</v>
      </c>
      <c r="DQ140" s="31">
        <v>0</v>
      </c>
      <c r="DR140" s="31">
        <v>0</v>
      </c>
      <c r="DS140" s="31">
        <v>0</v>
      </c>
      <c r="DT140" s="31">
        <v>0</v>
      </c>
      <c r="DU140" s="31">
        <v>0</v>
      </c>
      <c r="DV140" s="31">
        <v>0</v>
      </c>
      <c r="DW140" s="31">
        <v>0</v>
      </c>
      <c r="DX140" s="31">
        <v>0</v>
      </c>
      <c r="DY140" s="31">
        <v>0</v>
      </c>
      <c r="DZ140" s="31">
        <v>0</v>
      </c>
      <c r="EA140" s="31">
        <v>0</v>
      </c>
      <c r="EB140" s="31">
        <v>0</v>
      </c>
      <c r="EC140" s="31">
        <v>0</v>
      </c>
      <c r="ED140" s="31">
        <v>0</v>
      </c>
      <c r="EE140" s="31">
        <v>0</v>
      </c>
      <c r="EF140" s="31">
        <v>0</v>
      </c>
      <c r="EG140" s="31">
        <v>0</v>
      </c>
      <c r="EH140" s="31">
        <v>0</v>
      </c>
      <c r="EI140" s="31">
        <v>0</v>
      </c>
      <c r="EJ140" s="31">
        <v>0</v>
      </c>
      <c r="EK140" s="31">
        <v>0</v>
      </c>
      <c r="EL140" s="31">
        <v>0</v>
      </c>
      <c r="EM140" s="31"/>
      <c r="EN140" s="31"/>
      <c r="EO140" s="31">
        <v>0</v>
      </c>
      <c r="EP140" s="31">
        <v>18</v>
      </c>
      <c r="EQ140" s="31">
        <v>0</v>
      </c>
      <c r="ER140" s="31">
        <v>0</v>
      </c>
      <c r="ES140" s="31">
        <v>0</v>
      </c>
      <c r="ET140" s="31">
        <v>0</v>
      </c>
      <c r="EU140" s="31">
        <v>0</v>
      </c>
      <c r="EV140" s="31">
        <v>0</v>
      </c>
      <c r="EW140" s="31">
        <v>0</v>
      </c>
      <c r="EX140" s="31">
        <v>0</v>
      </c>
      <c r="EY140" s="31">
        <v>0</v>
      </c>
      <c r="EZ140" s="31">
        <v>6</v>
      </c>
      <c r="FA140" s="31">
        <v>0</v>
      </c>
      <c r="FB140" s="31">
        <v>5</v>
      </c>
      <c r="FC140" s="31">
        <v>0</v>
      </c>
      <c r="FD140" s="31">
        <v>0</v>
      </c>
      <c r="FE140" s="31">
        <v>0</v>
      </c>
      <c r="FF140" s="31">
        <v>0</v>
      </c>
      <c r="FG140" s="31">
        <v>0</v>
      </c>
      <c r="FH140" s="31">
        <v>0</v>
      </c>
      <c r="FI140" s="31">
        <v>0</v>
      </c>
      <c r="FJ140" s="31">
        <v>0</v>
      </c>
      <c r="FK140" s="31">
        <v>0</v>
      </c>
      <c r="FL140" s="31">
        <v>0</v>
      </c>
      <c r="FM140" s="31">
        <v>0</v>
      </c>
      <c r="FN140" s="31">
        <v>0</v>
      </c>
      <c r="FO140" s="31">
        <v>0</v>
      </c>
      <c r="FP140" s="31">
        <v>0</v>
      </c>
      <c r="FQ140" s="31">
        <v>0</v>
      </c>
      <c r="FR140" s="31">
        <v>0</v>
      </c>
      <c r="FS140" s="31">
        <v>0</v>
      </c>
      <c r="FT140" s="31">
        <v>0</v>
      </c>
      <c r="FU140" s="31">
        <v>0</v>
      </c>
      <c r="FV140" s="31">
        <v>0</v>
      </c>
      <c r="FW140" s="31">
        <v>0</v>
      </c>
      <c r="FX140" s="31">
        <v>0</v>
      </c>
      <c r="FY140" s="31">
        <v>0</v>
      </c>
      <c r="FZ140" s="31">
        <v>0</v>
      </c>
      <c r="GA140" s="31">
        <v>0</v>
      </c>
      <c r="GB140" s="31">
        <v>0</v>
      </c>
      <c r="GC140" s="31">
        <v>0</v>
      </c>
      <c r="GD140" s="31">
        <v>0</v>
      </c>
      <c r="GE140" s="31">
        <v>0</v>
      </c>
      <c r="GF140" s="31">
        <v>0</v>
      </c>
      <c r="GG140" s="31">
        <v>0</v>
      </c>
      <c r="GH140" s="31">
        <v>0</v>
      </c>
      <c r="GI140" s="31">
        <v>0</v>
      </c>
      <c r="GJ140" s="31">
        <v>0</v>
      </c>
      <c r="GK140" s="31">
        <v>0</v>
      </c>
      <c r="GL140" s="31">
        <v>0</v>
      </c>
      <c r="GM140" s="31">
        <v>0</v>
      </c>
      <c r="GN140" s="31">
        <v>0</v>
      </c>
      <c r="GO140" s="31">
        <v>0</v>
      </c>
      <c r="GP140" s="31">
        <v>0</v>
      </c>
      <c r="GQ140" s="31">
        <v>0</v>
      </c>
      <c r="GR140" s="31">
        <v>0</v>
      </c>
      <c r="GS140" s="31">
        <v>0</v>
      </c>
      <c r="GT140" s="31">
        <v>0</v>
      </c>
      <c r="GU140" s="31">
        <v>0</v>
      </c>
      <c r="GV140" s="31">
        <v>0</v>
      </c>
      <c r="GW140" s="31">
        <v>0</v>
      </c>
      <c r="GX140" s="31">
        <v>0</v>
      </c>
      <c r="GY140" s="31">
        <v>0</v>
      </c>
      <c r="GZ140" s="31">
        <v>0</v>
      </c>
      <c r="HA140" s="31">
        <v>0</v>
      </c>
      <c r="HB140" s="31">
        <v>0</v>
      </c>
      <c r="HC140" s="31">
        <v>0</v>
      </c>
      <c r="HD140" s="31">
        <v>3</v>
      </c>
      <c r="HE140" s="31">
        <v>0</v>
      </c>
      <c r="HF140" s="31">
        <v>5</v>
      </c>
      <c r="HG140" s="31">
        <v>1</v>
      </c>
      <c r="HH140" s="31">
        <v>7</v>
      </c>
      <c r="HI140" s="31">
        <v>0</v>
      </c>
      <c r="HJ140" s="31">
        <v>4</v>
      </c>
      <c r="HK140" s="31">
        <v>2</v>
      </c>
      <c r="HL140" s="31">
        <v>9</v>
      </c>
      <c r="HM140" s="31">
        <v>0</v>
      </c>
      <c r="HN140" s="31">
        <v>6</v>
      </c>
      <c r="HO140" s="31">
        <v>0</v>
      </c>
      <c r="HP140" s="31">
        <v>0</v>
      </c>
      <c r="HQ140" s="31">
        <v>2</v>
      </c>
      <c r="HR140" s="31">
        <v>4</v>
      </c>
      <c r="HS140" s="31">
        <v>0</v>
      </c>
      <c r="HT140" s="31">
        <v>0</v>
      </c>
      <c r="HU140" s="31">
        <v>0</v>
      </c>
      <c r="HV140" s="31">
        <v>0</v>
      </c>
      <c r="HW140" s="31">
        <v>2</v>
      </c>
      <c r="HX140" s="31">
        <v>4</v>
      </c>
      <c r="HY140" s="31">
        <v>0</v>
      </c>
      <c r="HZ140" s="31">
        <v>0</v>
      </c>
      <c r="IA140" s="31">
        <v>0</v>
      </c>
      <c r="IB140" s="31">
        <v>0</v>
      </c>
      <c r="IC140" s="31">
        <v>0</v>
      </c>
      <c r="ID140" s="31">
        <v>0</v>
      </c>
      <c r="IE140" s="31">
        <v>1</v>
      </c>
      <c r="IF140" s="31">
        <v>0</v>
      </c>
      <c r="IG140" s="31">
        <v>0</v>
      </c>
      <c r="IH140" s="31">
        <v>0</v>
      </c>
      <c r="II140" s="31"/>
      <c r="IJ140" s="31">
        <v>0</v>
      </c>
      <c r="IK140" s="31">
        <v>0</v>
      </c>
      <c r="IL140" s="31">
        <v>0</v>
      </c>
      <c r="IM140" s="31">
        <v>0</v>
      </c>
      <c r="IN140" s="31">
        <v>0</v>
      </c>
      <c r="IO140" s="31">
        <v>0</v>
      </c>
      <c r="IP140" s="31">
        <v>0</v>
      </c>
      <c r="IQ140" s="31">
        <v>0</v>
      </c>
      <c r="IR140" s="31">
        <v>0</v>
      </c>
      <c r="IS140" s="31">
        <v>0</v>
      </c>
      <c r="IT140" s="31">
        <v>0</v>
      </c>
      <c r="IU140" s="31">
        <v>0</v>
      </c>
      <c r="IV140" s="31"/>
      <c r="IW140" s="31">
        <v>0</v>
      </c>
      <c r="IX140" s="31">
        <v>0</v>
      </c>
      <c r="IY140" s="31">
        <v>0</v>
      </c>
      <c r="IZ140" s="31">
        <v>0</v>
      </c>
      <c r="JA140" s="31">
        <v>0</v>
      </c>
      <c r="JB140" s="31">
        <v>0</v>
      </c>
      <c r="JC140" s="31">
        <v>0</v>
      </c>
      <c r="JD140" s="31">
        <v>0</v>
      </c>
      <c r="JE140" s="31">
        <v>0</v>
      </c>
      <c r="JF140" s="31">
        <v>0</v>
      </c>
      <c r="JG140" s="31">
        <v>0</v>
      </c>
      <c r="JH140" s="31">
        <v>0</v>
      </c>
      <c r="JI140" s="31"/>
      <c r="JJ140" s="31">
        <v>0</v>
      </c>
      <c r="JK140" s="31">
        <v>0</v>
      </c>
      <c r="JL140" s="31">
        <v>0</v>
      </c>
      <c r="JM140" s="31">
        <v>0</v>
      </c>
      <c r="JN140" s="31">
        <v>0</v>
      </c>
      <c r="JO140" s="31">
        <v>0</v>
      </c>
      <c r="JP140" s="31">
        <v>0</v>
      </c>
      <c r="JQ140" s="31">
        <v>0</v>
      </c>
      <c r="JR140" s="31">
        <v>0</v>
      </c>
      <c r="JS140" s="31">
        <v>0</v>
      </c>
      <c r="JT140" s="31">
        <v>0</v>
      </c>
      <c r="JU140" s="31">
        <v>0</v>
      </c>
      <c r="JV140" s="31"/>
      <c r="JW140" s="31">
        <v>0</v>
      </c>
      <c r="JX140" s="31">
        <v>0</v>
      </c>
      <c r="JY140" s="31">
        <v>0</v>
      </c>
      <c r="JZ140" s="31">
        <v>0</v>
      </c>
      <c r="KA140" s="31">
        <v>0</v>
      </c>
      <c r="KB140" s="31">
        <v>0</v>
      </c>
      <c r="KC140" s="31">
        <v>0</v>
      </c>
      <c r="KD140" s="31">
        <v>0</v>
      </c>
      <c r="KE140" s="31">
        <v>0</v>
      </c>
      <c r="KF140" s="31">
        <v>0</v>
      </c>
      <c r="KG140" s="31">
        <v>0</v>
      </c>
      <c r="KH140" s="31">
        <v>0</v>
      </c>
      <c r="KI140" s="31"/>
      <c r="KJ140" s="31">
        <v>2</v>
      </c>
      <c r="KK140" s="31">
        <v>0</v>
      </c>
      <c r="KL140" s="31">
        <v>0</v>
      </c>
      <c r="KM140" s="31">
        <v>0</v>
      </c>
      <c r="KN140" s="31">
        <v>0</v>
      </c>
      <c r="KO140" s="31">
        <v>2</v>
      </c>
      <c r="KP140" s="31">
        <v>0</v>
      </c>
      <c r="KQ140" s="31">
        <v>0</v>
      </c>
      <c r="KR140" s="31">
        <v>0</v>
      </c>
      <c r="KS140" s="31">
        <v>0</v>
      </c>
      <c r="KT140" s="31">
        <v>0</v>
      </c>
      <c r="KU140" s="31">
        <v>0</v>
      </c>
      <c r="KV140" s="31">
        <v>0</v>
      </c>
      <c r="KW140" s="31">
        <v>0</v>
      </c>
      <c r="KX140" s="31">
        <v>0</v>
      </c>
      <c r="KY140" s="31">
        <v>0</v>
      </c>
      <c r="KZ140" s="31">
        <v>0</v>
      </c>
      <c r="LA140" s="31">
        <v>0</v>
      </c>
      <c r="LB140" s="31">
        <v>0</v>
      </c>
      <c r="LC140" s="31">
        <v>0</v>
      </c>
      <c r="LD140" s="31">
        <v>0</v>
      </c>
      <c r="LE140" s="31">
        <v>0</v>
      </c>
      <c r="LF140" s="31">
        <v>0</v>
      </c>
      <c r="LG140" s="31">
        <v>0</v>
      </c>
      <c r="LH140" s="31">
        <v>0</v>
      </c>
      <c r="LI140" s="31">
        <v>0</v>
      </c>
      <c r="LJ140" s="31">
        <v>0</v>
      </c>
      <c r="LK140" s="31">
        <v>0</v>
      </c>
      <c r="LL140" s="31">
        <v>0</v>
      </c>
      <c r="LM140" s="31">
        <v>0</v>
      </c>
      <c r="LN140" s="31">
        <v>0</v>
      </c>
      <c r="LO140" s="31">
        <v>0</v>
      </c>
      <c r="LP140" s="31">
        <v>0</v>
      </c>
      <c r="LQ140" s="31">
        <v>0</v>
      </c>
      <c r="LR140" s="31">
        <v>0</v>
      </c>
      <c r="LS140" s="31">
        <v>0</v>
      </c>
      <c r="LT140" s="31">
        <v>0</v>
      </c>
      <c r="LU140" s="31">
        <v>0</v>
      </c>
      <c r="LV140" s="31">
        <v>0</v>
      </c>
      <c r="LW140" s="31">
        <v>0</v>
      </c>
      <c r="LX140" s="31">
        <v>0</v>
      </c>
      <c r="LY140" s="31">
        <v>0</v>
      </c>
      <c r="LZ140" s="31">
        <v>0</v>
      </c>
      <c r="MA140" s="31">
        <v>0</v>
      </c>
      <c r="MB140" s="31">
        <v>0</v>
      </c>
      <c r="MC140" s="31">
        <v>0</v>
      </c>
      <c r="MD140" s="31">
        <v>0</v>
      </c>
      <c r="ME140" s="31">
        <v>0</v>
      </c>
      <c r="MF140" s="31">
        <v>0</v>
      </c>
      <c r="MG140" s="31">
        <v>0</v>
      </c>
      <c r="MH140" s="31">
        <v>0</v>
      </c>
      <c r="MI140" s="31">
        <v>0</v>
      </c>
      <c r="MJ140" s="31">
        <v>0</v>
      </c>
      <c r="MK140" s="31">
        <v>0</v>
      </c>
      <c r="ML140" s="31">
        <v>0</v>
      </c>
      <c r="MM140" s="28">
        <v>0</v>
      </c>
      <c r="MN140" s="32">
        <v>0</v>
      </c>
      <c r="MO140" s="32">
        <v>0</v>
      </c>
      <c r="MP140" s="32">
        <v>0</v>
      </c>
      <c r="MQ140" s="32">
        <v>0</v>
      </c>
      <c r="MR140" s="32">
        <v>0</v>
      </c>
      <c r="MS140" s="32">
        <v>0</v>
      </c>
      <c r="MT140" s="32">
        <v>0</v>
      </c>
      <c r="MU140" s="32">
        <v>0</v>
      </c>
      <c r="MV140" s="32">
        <v>0</v>
      </c>
      <c r="MW140" s="32">
        <v>0</v>
      </c>
      <c r="MX140" s="32">
        <v>0</v>
      </c>
      <c r="MY140" s="32">
        <v>0</v>
      </c>
      <c r="MZ140" s="32">
        <v>0</v>
      </c>
      <c r="NA140" s="32">
        <v>0</v>
      </c>
      <c r="NB140" s="32">
        <v>0</v>
      </c>
      <c r="NC140" s="32">
        <v>0</v>
      </c>
      <c r="ND140" s="32">
        <v>0</v>
      </c>
      <c r="NE140" s="32">
        <v>0</v>
      </c>
      <c r="NF140" s="32">
        <v>0</v>
      </c>
      <c r="NG140" s="32">
        <v>0</v>
      </c>
      <c r="NH140" s="32">
        <v>0</v>
      </c>
      <c r="NI140" s="32">
        <v>0</v>
      </c>
      <c r="NJ140" s="32">
        <v>0</v>
      </c>
      <c r="NK140" s="32">
        <v>0</v>
      </c>
      <c r="NL140" s="32">
        <v>0</v>
      </c>
      <c r="NM140" s="32">
        <v>0</v>
      </c>
      <c r="NN140" s="32">
        <v>0</v>
      </c>
      <c r="NO140" s="32">
        <v>0</v>
      </c>
      <c r="NP140" s="32">
        <v>0</v>
      </c>
      <c r="NQ140" s="32">
        <v>0</v>
      </c>
      <c r="NR140" s="32">
        <v>0</v>
      </c>
      <c r="NS140" s="32">
        <v>0</v>
      </c>
      <c r="NT140" s="32">
        <v>0</v>
      </c>
      <c r="NU140" s="32">
        <v>0</v>
      </c>
      <c r="NV140" s="32">
        <v>0</v>
      </c>
      <c r="NW140" s="32">
        <v>0</v>
      </c>
      <c r="NX140" s="32">
        <v>0</v>
      </c>
      <c r="NY140" s="32">
        <v>0</v>
      </c>
      <c r="NZ140" s="32">
        <v>0</v>
      </c>
      <c r="OA140" s="32">
        <v>0</v>
      </c>
      <c r="OB140" s="32">
        <v>0</v>
      </c>
      <c r="OC140" s="32">
        <v>0</v>
      </c>
      <c r="OD140" s="32">
        <v>0</v>
      </c>
      <c r="OE140" s="32">
        <v>0</v>
      </c>
      <c r="OF140" s="32">
        <v>0</v>
      </c>
      <c r="OG140" s="32">
        <v>0</v>
      </c>
      <c r="OH140" s="32"/>
      <c r="OI140" s="32">
        <v>0</v>
      </c>
      <c r="OJ140" s="32">
        <v>0</v>
      </c>
      <c r="OK140" s="28">
        <v>25</v>
      </c>
      <c r="OL140" s="32">
        <v>0</v>
      </c>
      <c r="OM140" s="32">
        <v>0</v>
      </c>
      <c r="ON140" s="32">
        <v>0</v>
      </c>
      <c r="OO140" s="32">
        <v>0</v>
      </c>
      <c r="OP140" s="32">
        <v>0</v>
      </c>
      <c r="OQ140" s="32">
        <v>5</v>
      </c>
      <c r="OR140" s="32">
        <v>2</v>
      </c>
      <c r="OS140" s="32">
        <v>1</v>
      </c>
      <c r="OT140" s="32">
        <v>8</v>
      </c>
      <c r="OU140" s="32">
        <v>1</v>
      </c>
      <c r="OV140" s="32">
        <v>0</v>
      </c>
      <c r="OW140" s="32">
        <v>8</v>
      </c>
      <c r="OX140" s="28">
        <v>26</v>
      </c>
      <c r="OY140" s="32">
        <v>0</v>
      </c>
      <c r="OZ140" s="32">
        <v>5</v>
      </c>
      <c r="PA140" s="32">
        <v>11</v>
      </c>
      <c r="PB140" s="32">
        <v>10</v>
      </c>
      <c r="PC140" s="28">
        <v>4</v>
      </c>
      <c r="PD140" s="32">
        <v>3</v>
      </c>
      <c r="PE140" s="32">
        <v>1</v>
      </c>
      <c r="PF140" s="28">
        <v>0</v>
      </c>
      <c r="PG140" s="32">
        <v>0</v>
      </c>
      <c r="PH140" s="32">
        <v>0</v>
      </c>
      <c r="PI140" s="32">
        <v>0</v>
      </c>
      <c r="PJ140" s="32">
        <v>0</v>
      </c>
      <c r="PK140" s="28">
        <v>3</v>
      </c>
      <c r="PL140" s="32">
        <v>0</v>
      </c>
      <c r="PM140" s="32">
        <v>0</v>
      </c>
      <c r="PN140" s="32">
        <v>0</v>
      </c>
      <c r="PO140" s="32">
        <v>0</v>
      </c>
      <c r="PP140" s="32">
        <v>0</v>
      </c>
      <c r="PQ140" s="32">
        <v>0</v>
      </c>
      <c r="PR140" s="32">
        <v>0</v>
      </c>
      <c r="PS140" s="32">
        <v>0</v>
      </c>
      <c r="PT140" s="32">
        <v>0</v>
      </c>
      <c r="PU140" s="32">
        <v>0</v>
      </c>
      <c r="PV140" s="32">
        <v>0</v>
      </c>
      <c r="PW140" s="32">
        <v>0</v>
      </c>
      <c r="PX140" s="32">
        <v>0</v>
      </c>
      <c r="PY140" s="32">
        <v>0</v>
      </c>
      <c r="PZ140" s="32">
        <v>0</v>
      </c>
      <c r="QA140" s="32">
        <v>0</v>
      </c>
      <c r="QB140" s="32">
        <v>0</v>
      </c>
      <c r="QC140" s="32">
        <v>0</v>
      </c>
      <c r="QD140" s="32">
        <v>0</v>
      </c>
      <c r="QE140" s="32">
        <v>0</v>
      </c>
      <c r="QF140" s="32">
        <v>0</v>
      </c>
      <c r="QG140" s="32">
        <v>0</v>
      </c>
      <c r="QH140" s="32">
        <v>1</v>
      </c>
      <c r="QI140" s="32">
        <v>1</v>
      </c>
      <c r="QJ140" s="32">
        <v>0</v>
      </c>
      <c r="QK140" s="32">
        <v>0</v>
      </c>
      <c r="QL140" s="32">
        <v>0</v>
      </c>
      <c r="QM140" s="32">
        <v>0</v>
      </c>
      <c r="QN140" s="32">
        <v>0</v>
      </c>
      <c r="QO140" s="32">
        <v>0</v>
      </c>
      <c r="QP140" s="32">
        <v>0</v>
      </c>
      <c r="QQ140" s="32">
        <v>0</v>
      </c>
      <c r="QR140" s="32">
        <v>0</v>
      </c>
      <c r="QS140" s="32">
        <v>0</v>
      </c>
      <c r="QT140" s="32">
        <v>0</v>
      </c>
      <c r="QU140" s="32">
        <v>0</v>
      </c>
      <c r="QV140" s="32">
        <v>0</v>
      </c>
      <c r="QW140" s="32">
        <v>0</v>
      </c>
      <c r="QX140" s="32">
        <v>0</v>
      </c>
      <c r="QY140" s="32">
        <v>0</v>
      </c>
      <c r="QZ140" s="32">
        <v>0</v>
      </c>
      <c r="RA140" s="32">
        <v>0</v>
      </c>
      <c r="RB140" s="32">
        <v>0</v>
      </c>
      <c r="RC140" s="32">
        <v>0</v>
      </c>
      <c r="RD140" s="32">
        <v>0</v>
      </c>
      <c r="RE140" s="32">
        <v>0</v>
      </c>
      <c r="RF140" s="32">
        <v>0</v>
      </c>
      <c r="RG140" s="32">
        <v>0</v>
      </c>
      <c r="RH140" s="32">
        <v>0</v>
      </c>
      <c r="RI140" s="32">
        <v>0</v>
      </c>
      <c r="RJ140" s="32">
        <v>0</v>
      </c>
      <c r="RK140" s="32">
        <v>0</v>
      </c>
      <c r="RL140" s="32">
        <v>0</v>
      </c>
      <c r="RM140" s="32">
        <v>0</v>
      </c>
      <c r="RN140" s="32">
        <v>0</v>
      </c>
      <c r="RO140" s="32">
        <v>0</v>
      </c>
      <c r="RP140" s="32">
        <v>0</v>
      </c>
      <c r="RQ140" s="32">
        <v>0</v>
      </c>
      <c r="RR140" s="32">
        <v>0</v>
      </c>
      <c r="RS140" s="32">
        <v>0</v>
      </c>
      <c r="RT140" s="32">
        <v>0</v>
      </c>
      <c r="RU140" s="32">
        <v>1</v>
      </c>
      <c r="RV140" s="32">
        <v>0</v>
      </c>
      <c r="RW140" s="32">
        <v>0</v>
      </c>
      <c r="RX140" s="32">
        <v>0</v>
      </c>
      <c r="RY140" s="32">
        <v>0</v>
      </c>
      <c r="RZ140" s="32">
        <v>0</v>
      </c>
      <c r="SA140" s="32">
        <v>0</v>
      </c>
      <c r="SB140" s="32">
        <v>0</v>
      </c>
      <c r="SC140" s="32">
        <v>0</v>
      </c>
      <c r="SD140" s="32">
        <v>0</v>
      </c>
      <c r="SE140" s="32">
        <v>0</v>
      </c>
      <c r="SF140" s="28">
        <v>4</v>
      </c>
      <c r="SG140" s="32">
        <v>0</v>
      </c>
      <c r="SH140" s="32">
        <v>0</v>
      </c>
      <c r="SI140" s="32">
        <v>0</v>
      </c>
      <c r="SJ140" s="32">
        <v>0</v>
      </c>
      <c r="SK140" s="32">
        <v>0</v>
      </c>
      <c r="SL140" s="32">
        <v>0</v>
      </c>
      <c r="SM140" s="32">
        <v>0</v>
      </c>
      <c r="SN140" s="32">
        <v>0</v>
      </c>
      <c r="SO140" s="32">
        <v>0</v>
      </c>
      <c r="SP140" s="32">
        <v>0</v>
      </c>
      <c r="SQ140" s="32">
        <v>0</v>
      </c>
      <c r="SR140" s="32">
        <v>0</v>
      </c>
      <c r="SS140" s="32">
        <v>0</v>
      </c>
      <c r="ST140" s="32">
        <v>1</v>
      </c>
      <c r="SU140" s="32">
        <v>1</v>
      </c>
      <c r="SV140" s="32">
        <v>0</v>
      </c>
      <c r="SW140" s="32">
        <v>0</v>
      </c>
      <c r="SX140" s="32">
        <v>0</v>
      </c>
      <c r="SY140" s="32">
        <v>0</v>
      </c>
      <c r="SZ140" s="32">
        <v>0</v>
      </c>
      <c r="TA140" s="32">
        <v>0</v>
      </c>
      <c r="TB140" s="32">
        <v>0</v>
      </c>
      <c r="TC140" s="32">
        <v>1</v>
      </c>
      <c r="TD140" s="32">
        <v>1</v>
      </c>
      <c r="TE140" s="28">
        <v>10</v>
      </c>
      <c r="TF140" s="32">
        <v>0</v>
      </c>
      <c r="TG140" s="32">
        <v>0</v>
      </c>
      <c r="TH140" s="32">
        <v>0</v>
      </c>
      <c r="TI140" s="32">
        <v>0</v>
      </c>
      <c r="TJ140" s="32">
        <v>0</v>
      </c>
      <c r="TK140" s="32">
        <v>1</v>
      </c>
      <c r="TL140" s="32">
        <v>0</v>
      </c>
      <c r="TM140" s="32">
        <v>2</v>
      </c>
      <c r="TN140" s="32">
        <v>0</v>
      </c>
      <c r="TO140" s="32">
        <v>2</v>
      </c>
      <c r="TP140" s="32">
        <v>1</v>
      </c>
      <c r="TQ140" s="32">
        <v>1</v>
      </c>
      <c r="TR140" s="32">
        <v>0</v>
      </c>
      <c r="TS140" s="32">
        <v>1</v>
      </c>
      <c r="TT140" s="32">
        <v>0</v>
      </c>
      <c r="TU140" s="32">
        <v>0</v>
      </c>
      <c r="TV140" s="32">
        <v>0</v>
      </c>
      <c r="TW140" s="32">
        <v>0</v>
      </c>
      <c r="TX140" s="32">
        <v>0</v>
      </c>
      <c r="TY140" s="32">
        <v>0</v>
      </c>
      <c r="TZ140" s="32">
        <v>1</v>
      </c>
      <c r="UA140" s="32">
        <v>1</v>
      </c>
      <c r="UB140" s="32">
        <v>0</v>
      </c>
      <c r="UC140" s="32">
        <v>0</v>
      </c>
      <c r="UD140" s="32">
        <v>0</v>
      </c>
      <c r="UE140" s="32">
        <v>0</v>
      </c>
      <c r="UF140" s="32">
        <v>0</v>
      </c>
      <c r="UG140" s="32">
        <v>0</v>
      </c>
      <c r="UH140" s="32">
        <v>0</v>
      </c>
      <c r="UI140" s="32">
        <v>0</v>
      </c>
      <c r="UJ140" s="28">
        <v>603</v>
      </c>
      <c r="UK140" s="32">
        <v>1</v>
      </c>
      <c r="UL140" s="32">
        <v>6</v>
      </c>
      <c r="UM140" s="32">
        <v>10</v>
      </c>
      <c r="UN140" s="32">
        <v>7</v>
      </c>
      <c r="UO140" s="32">
        <v>18</v>
      </c>
      <c r="UP140" s="32">
        <v>97</v>
      </c>
      <c r="UQ140" s="32">
        <v>69</v>
      </c>
      <c r="UR140" s="32">
        <v>76</v>
      </c>
      <c r="US140" s="32">
        <v>56</v>
      </c>
      <c r="UT140" s="32">
        <v>41</v>
      </c>
      <c r="UU140" s="32">
        <v>19</v>
      </c>
      <c r="UV140" s="32">
        <v>21</v>
      </c>
      <c r="UW140" s="32">
        <v>0</v>
      </c>
      <c r="UX140" s="32">
        <v>2</v>
      </c>
      <c r="UY140" s="32">
        <v>4</v>
      </c>
      <c r="UZ140" s="32">
        <v>3</v>
      </c>
      <c r="VA140" s="32">
        <v>2</v>
      </c>
      <c r="VB140" s="32">
        <v>28</v>
      </c>
      <c r="VC140" s="32">
        <v>46</v>
      </c>
      <c r="VD140" s="32">
        <v>29</v>
      </c>
      <c r="VE140" s="32">
        <v>23</v>
      </c>
      <c r="VF140" s="32">
        <v>12</v>
      </c>
      <c r="VG140" s="32">
        <v>12</v>
      </c>
      <c r="VH140" s="32">
        <v>21</v>
      </c>
      <c r="VI140" s="32">
        <v>0</v>
      </c>
      <c r="VJ140" s="32">
        <v>0</v>
      </c>
      <c r="VK140" s="31">
        <v>0</v>
      </c>
      <c r="VL140" s="31">
        <v>0</v>
      </c>
      <c r="VM140" s="28">
        <v>4</v>
      </c>
      <c r="VN140" s="32">
        <v>0</v>
      </c>
      <c r="VO140" s="32">
        <v>0</v>
      </c>
      <c r="VP140" s="32">
        <v>1</v>
      </c>
      <c r="VQ140" s="32">
        <v>0</v>
      </c>
      <c r="VR140" s="32">
        <v>0</v>
      </c>
      <c r="VS140" s="32">
        <v>0</v>
      </c>
      <c r="VT140" s="32">
        <v>2</v>
      </c>
      <c r="VU140" s="32">
        <v>1</v>
      </c>
      <c r="VV140" s="28">
        <v>2</v>
      </c>
      <c r="VW140" s="32">
        <v>0</v>
      </c>
      <c r="VX140" s="32">
        <v>0</v>
      </c>
      <c r="VY140" s="32">
        <v>0</v>
      </c>
      <c r="VZ140" s="31">
        <v>0</v>
      </c>
      <c r="WA140" s="31">
        <v>0</v>
      </c>
      <c r="WB140" s="31">
        <v>0</v>
      </c>
      <c r="WC140" s="31">
        <v>0</v>
      </c>
      <c r="WD140" s="31">
        <v>0</v>
      </c>
      <c r="WE140" s="31">
        <v>0</v>
      </c>
      <c r="WF140" s="31">
        <v>0</v>
      </c>
      <c r="WG140" s="31">
        <v>0</v>
      </c>
      <c r="WH140" s="31">
        <v>0</v>
      </c>
      <c r="WI140" s="31">
        <v>0</v>
      </c>
      <c r="WJ140" s="31">
        <v>0</v>
      </c>
      <c r="WK140" s="31">
        <v>0</v>
      </c>
      <c r="WL140" s="31">
        <v>0</v>
      </c>
      <c r="WM140" s="31">
        <v>0</v>
      </c>
      <c r="WN140" s="31">
        <v>0</v>
      </c>
      <c r="WO140" s="31">
        <v>0</v>
      </c>
      <c r="WP140" s="31">
        <v>0</v>
      </c>
      <c r="WQ140" s="31">
        <v>0</v>
      </c>
      <c r="WR140" s="31">
        <v>0</v>
      </c>
      <c r="WS140" s="31">
        <v>1</v>
      </c>
      <c r="WT140" s="31">
        <v>1</v>
      </c>
      <c r="WU140" s="32">
        <v>0</v>
      </c>
      <c r="WV140" s="32">
        <v>0</v>
      </c>
      <c r="WW140" s="32">
        <v>0</v>
      </c>
      <c r="WX140" s="31">
        <v>0</v>
      </c>
      <c r="WY140" s="31">
        <v>0</v>
      </c>
      <c r="WZ140" s="31">
        <v>0</v>
      </c>
      <c r="XA140" s="31">
        <v>0</v>
      </c>
      <c r="XB140" s="31">
        <v>0</v>
      </c>
      <c r="XC140" s="31">
        <v>0</v>
      </c>
      <c r="XD140" s="31">
        <v>0</v>
      </c>
      <c r="XE140" s="31">
        <v>0</v>
      </c>
      <c r="XF140" s="31">
        <v>0</v>
      </c>
      <c r="XG140" s="31">
        <v>0</v>
      </c>
      <c r="XH140" s="31">
        <v>0</v>
      </c>
      <c r="XI140" s="31">
        <v>0</v>
      </c>
      <c r="XJ140" s="31">
        <v>0</v>
      </c>
      <c r="XK140" s="31">
        <v>0</v>
      </c>
      <c r="XL140" s="31">
        <v>0</v>
      </c>
      <c r="XM140" s="31">
        <v>0</v>
      </c>
      <c r="XN140" s="31">
        <v>0</v>
      </c>
      <c r="XO140" s="31">
        <v>0</v>
      </c>
      <c r="XP140" s="31">
        <v>0</v>
      </c>
      <c r="XQ140" s="31">
        <v>0</v>
      </c>
      <c r="XR140" s="31">
        <v>0</v>
      </c>
      <c r="XS140" s="41">
        <v>0</v>
      </c>
      <c r="XT140" s="41">
        <v>0</v>
      </c>
      <c r="XU140" s="41">
        <v>0</v>
      </c>
      <c r="XV140" s="41">
        <v>0</v>
      </c>
      <c r="XW140" s="41">
        <v>0</v>
      </c>
      <c r="XX140" s="41">
        <v>0</v>
      </c>
      <c r="XY140" s="41">
        <v>0</v>
      </c>
      <c r="XZ140" s="41">
        <v>0</v>
      </c>
      <c r="YA140" s="41">
        <v>0</v>
      </c>
      <c r="YB140" s="41">
        <v>0</v>
      </c>
      <c r="YC140" s="41">
        <v>0</v>
      </c>
      <c r="YD140" s="41">
        <v>0</v>
      </c>
      <c r="YE140" s="41">
        <v>0</v>
      </c>
      <c r="YF140" s="41">
        <v>0</v>
      </c>
      <c r="YG140" s="41">
        <v>0</v>
      </c>
      <c r="YH140" s="41">
        <v>0</v>
      </c>
      <c r="YI140" s="41">
        <v>0</v>
      </c>
      <c r="YJ140" s="41">
        <v>0</v>
      </c>
      <c r="YK140" s="41">
        <v>0</v>
      </c>
      <c r="YL140" s="41">
        <v>0</v>
      </c>
      <c r="YM140" s="41">
        <v>0</v>
      </c>
      <c r="YN140" s="41">
        <v>0</v>
      </c>
      <c r="YO140" s="41">
        <v>0</v>
      </c>
      <c r="YP140" s="41">
        <v>0</v>
      </c>
      <c r="YQ140" s="41">
        <v>0</v>
      </c>
      <c r="YR140" s="41">
        <v>0</v>
      </c>
      <c r="YS140" s="41">
        <v>0</v>
      </c>
      <c r="YT140" s="41">
        <v>0</v>
      </c>
      <c r="YU140" s="41">
        <v>0</v>
      </c>
      <c r="YV140" s="41">
        <v>0</v>
      </c>
      <c r="YW140" s="41">
        <v>0</v>
      </c>
      <c r="YX140" s="41">
        <v>0</v>
      </c>
      <c r="YY140" s="41">
        <v>0</v>
      </c>
      <c r="YZ140" s="41">
        <v>0</v>
      </c>
      <c r="ZA140" s="41">
        <v>0</v>
      </c>
      <c r="ZB140" s="41">
        <v>0</v>
      </c>
      <c r="ZC140" s="41">
        <v>0</v>
      </c>
      <c r="ZD140" s="41">
        <v>0</v>
      </c>
      <c r="ZE140" s="41">
        <v>0</v>
      </c>
      <c r="ZF140" s="41">
        <v>0</v>
      </c>
      <c r="ZG140" s="41">
        <v>0</v>
      </c>
      <c r="ZH140" s="41">
        <v>0</v>
      </c>
      <c r="ZI140" s="41">
        <v>0</v>
      </c>
      <c r="ZJ140" s="41">
        <v>0</v>
      </c>
      <c r="ZK140" s="41">
        <v>0</v>
      </c>
      <c r="ZL140" s="41">
        <v>0</v>
      </c>
      <c r="ZM140" s="41">
        <v>4</v>
      </c>
      <c r="ZN140" s="41">
        <v>1</v>
      </c>
      <c r="ZO140" s="4">
        <v>4</v>
      </c>
      <c r="ZP140" s="4">
        <v>0</v>
      </c>
      <c r="ZQ140" s="4">
        <v>0</v>
      </c>
      <c r="ZR140" s="4">
        <v>0</v>
      </c>
      <c r="ZS140" s="4">
        <v>1</v>
      </c>
      <c r="ZT140" s="4">
        <v>6</v>
      </c>
      <c r="ZU140" s="4">
        <v>16</v>
      </c>
      <c r="ZV140" s="4">
        <v>497</v>
      </c>
      <c r="ZW140" s="4">
        <v>7</v>
      </c>
      <c r="ZX140" s="4">
        <v>3</v>
      </c>
      <c r="ZY140" s="4">
        <v>102</v>
      </c>
      <c r="ZZ140" s="4">
        <v>9</v>
      </c>
      <c r="AAA140" s="4">
        <v>18</v>
      </c>
      <c r="AAB140" s="4">
        <v>1</v>
      </c>
      <c r="AAC140" s="4">
        <v>2</v>
      </c>
      <c r="AAD140" s="4">
        <v>0</v>
      </c>
      <c r="AAE140" s="4">
        <v>2</v>
      </c>
      <c r="AAF140" s="4">
        <v>8</v>
      </c>
      <c r="AAG140" s="4">
        <v>14</v>
      </c>
      <c r="AAH140" s="4" t="s">
        <v>623</v>
      </c>
    </row>
    <row r="141" spans="1:710" x14ac:dyDescent="0.2">
      <c r="A141" s="4" t="s">
        <v>88</v>
      </c>
      <c r="B141" s="69">
        <v>1040120</v>
      </c>
      <c r="C141" s="28">
        <v>276</v>
      </c>
      <c r="D141" s="28">
        <v>10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28">
        <v>1</v>
      </c>
      <c r="P141" s="28">
        <v>5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0</v>
      </c>
      <c r="AW141" s="31">
        <v>0</v>
      </c>
      <c r="AX141" s="31">
        <v>0</v>
      </c>
      <c r="AY141" s="31">
        <v>0</v>
      </c>
      <c r="AZ141" s="31">
        <v>0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0</v>
      </c>
      <c r="BG141" s="31">
        <v>0</v>
      </c>
      <c r="BH141" s="31">
        <v>0</v>
      </c>
      <c r="BI141" s="31">
        <v>0</v>
      </c>
      <c r="BJ141" s="31">
        <v>0</v>
      </c>
      <c r="BK141" s="31">
        <v>0</v>
      </c>
      <c r="BL141" s="31">
        <v>0</v>
      </c>
      <c r="BM141" s="31"/>
      <c r="BN141" s="31"/>
      <c r="BO141" s="31"/>
      <c r="BP141" s="31"/>
      <c r="BQ141" s="31">
        <v>0</v>
      </c>
      <c r="BR141" s="31">
        <v>3</v>
      </c>
      <c r="BS141" s="31">
        <v>0</v>
      </c>
      <c r="BT141" s="31">
        <v>1</v>
      </c>
      <c r="BU141" s="28">
        <v>0</v>
      </c>
      <c r="BV141" s="28">
        <v>0</v>
      </c>
      <c r="BW141" s="28">
        <v>2</v>
      </c>
      <c r="BX141" s="28">
        <v>81</v>
      </c>
      <c r="BY141" s="31">
        <v>0</v>
      </c>
      <c r="BZ141" s="31">
        <v>0</v>
      </c>
      <c r="CA141" s="31">
        <v>0</v>
      </c>
      <c r="CB141" s="31">
        <v>0</v>
      </c>
      <c r="CC141" s="31">
        <v>0</v>
      </c>
      <c r="CD141" s="31">
        <v>0</v>
      </c>
      <c r="CE141" s="31">
        <v>0</v>
      </c>
      <c r="CF141" s="31">
        <v>0</v>
      </c>
      <c r="CG141" s="31">
        <v>0</v>
      </c>
      <c r="CH141" s="31">
        <v>0</v>
      </c>
      <c r="CI141" s="31">
        <v>0</v>
      </c>
      <c r="CJ141" s="31">
        <v>0</v>
      </c>
      <c r="CK141" s="31">
        <v>0</v>
      </c>
      <c r="CL141" s="31">
        <v>0</v>
      </c>
      <c r="CM141" s="31">
        <v>0</v>
      </c>
      <c r="CN141" s="31">
        <v>0</v>
      </c>
      <c r="CO141" s="31">
        <v>0</v>
      </c>
      <c r="CP141" s="31">
        <v>0</v>
      </c>
      <c r="CQ141" s="31">
        <v>0</v>
      </c>
      <c r="CR141" s="31">
        <v>0</v>
      </c>
      <c r="CS141" s="31">
        <v>0</v>
      </c>
      <c r="CT141" s="31">
        <v>0</v>
      </c>
      <c r="CU141" s="31">
        <v>0</v>
      </c>
      <c r="CV141" s="31">
        <v>1</v>
      </c>
      <c r="CW141" s="31">
        <v>0</v>
      </c>
      <c r="CX141" s="31">
        <v>0</v>
      </c>
      <c r="CY141" s="31">
        <v>0</v>
      </c>
      <c r="CZ141" s="31">
        <v>1</v>
      </c>
      <c r="DA141" s="31">
        <v>0</v>
      </c>
      <c r="DB141" s="31">
        <v>1</v>
      </c>
      <c r="DC141" s="31">
        <v>0</v>
      </c>
      <c r="DD141" s="31">
        <v>1</v>
      </c>
      <c r="DE141" s="31">
        <v>0</v>
      </c>
      <c r="DF141" s="31">
        <v>0</v>
      </c>
      <c r="DG141" s="31">
        <v>0</v>
      </c>
      <c r="DH141" s="31">
        <v>8</v>
      </c>
      <c r="DI141" s="31">
        <v>0</v>
      </c>
      <c r="DJ141" s="31">
        <v>2</v>
      </c>
      <c r="DK141" s="31">
        <v>0</v>
      </c>
      <c r="DL141" s="31">
        <v>4</v>
      </c>
      <c r="DM141" s="31">
        <v>0</v>
      </c>
      <c r="DN141" s="31">
        <v>3</v>
      </c>
      <c r="DO141" s="31">
        <v>1</v>
      </c>
      <c r="DP141" s="31">
        <v>5</v>
      </c>
      <c r="DQ141" s="31">
        <v>1</v>
      </c>
      <c r="DR141" s="31">
        <v>11</v>
      </c>
      <c r="DS141" s="31">
        <v>1</v>
      </c>
      <c r="DT141" s="31">
        <v>4</v>
      </c>
      <c r="DU141" s="31">
        <v>0</v>
      </c>
      <c r="DV141" s="31">
        <v>1</v>
      </c>
      <c r="DW141" s="31">
        <v>0</v>
      </c>
      <c r="DX141" s="31">
        <v>3</v>
      </c>
      <c r="DY141" s="31">
        <v>0</v>
      </c>
      <c r="DZ141" s="31">
        <v>1</v>
      </c>
      <c r="EA141" s="31">
        <v>0</v>
      </c>
      <c r="EB141" s="31">
        <v>2</v>
      </c>
      <c r="EC141" s="31">
        <v>0</v>
      </c>
      <c r="ED141" s="31">
        <v>1</v>
      </c>
      <c r="EE141" s="31">
        <v>0</v>
      </c>
      <c r="EF141" s="31">
        <v>3</v>
      </c>
      <c r="EG141" s="31">
        <v>0</v>
      </c>
      <c r="EH141" s="31">
        <v>0</v>
      </c>
      <c r="EI141" s="31">
        <v>1</v>
      </c>
      <c r="EJ141" s="31">
        <v>3</v>
      </c>
      <c r="EK141" s="31">
        <v>0</v>
      </c>
      <c r="EL141" s="31">
        <v>4</v>
      </c>
      <c r="EM141" s="31"/>
      <c r="EN141" s="31"/>
      <c r="EO141" s="31">
        <v>2</v>
      </c>
      <c r="EP141" s="31">
        <v>63</v>
      </c>
      <c r="EQ141" s="31">
        <v>0</v>
      </c>
      <c r="ER141" s="31">
        <v>0</v>
      </c>
      <c r="ES141" s="31">
        <v>0</v>
      </c>
      <c r="ET141" s="31">
        <v>0</v>
      </c>
      <c r="EU141" s="31">
        <v>0</v>
      </c>
      <c r="EV141" s="31">
        <v>0</v>
      </c>
      <c r="EW141" s="31">
        <v>0</v>
      </c>
      <c r="EX141" s="31">
        <v>0</v>
      </c>
      <c r="EY141" s="31">
        <v>0</v>
      </c>
      <c r="EZ141" s="31">
        <v>0</v>
      </c>
      <c r="FA141" s="31">
        <v>0</v>
      </c>
      <c r="FB141" s="31">
        <v>1</v>
      </c>
      <c r="FC141" s="31">
        <v>0</v>
      </c>
      <c r="FD141" s="31">
        <v>3</v>
      </c>
      <c r="FE141" s="31">
        <v>0</v>
      </c>
      <c r="FF141" s="31">
        <v>0</v>
      </c>
      <c r="FG141" s="31">
        <v>0</v>
      </c>
      <c r="FH141" s="31">
        <v>19</v>
      </c>
      <c r="FI141" s="31">
        <v>0</v>
      </c>
      <c r="FJ141" s="31">
        <v>1</v>
      </c>
      <c r="FK141" s="31">
        <v>0</v>
      </c>
      <c r="FL141" s="31">
        <v>13</v>
      </c>
      <c r="FM141" s="31">
        <v>0</v>
      </c>
      <c r="FN141" s="31">
        <v>0</v>
      </c>
      <c r="FO141" s="31">
        <v>0</v>
      </c>
      <c r="FP141" s="31">
        <v>10</v>
      </c>
      <c r="FQ141" s="31">
        <v>1</v>
      </c>
      <c r="FR141" s="31">
        <v>3</v>
      </c>
      <c r="FS141" s="31">
        <v>0</v>
      </c>
      <c r="FT141" s="31">
        <v>2</v>
      </c>
      <c r="FU141" s="31">
        <v>0</v>
      </c>
      <c r="FV141" s="31">
        <v>0</v>
      </c>
      <c r="FW141" s="31">
        <v>0</v>
      </c>
      <c r="FX141" s="31">
        <v>1</v>
      </c>
      <c r="FY141" s="31">
        <v>0</v>
      </c>
      <c r="FZ141" s="31">
        <v>0</v>
      </c>
      <c r="GA141" s="31">
        <v>0</v>
      </c>
      <c r="GB141" s="31">
        <v>1</v>
      </c>
      <c r="GC141" s="31">
        <v>0</v>
      </c>
      <c r="GD141" s="31">
        <v>0</v>
      </c>
      <c r="GE141" s="31">
        <v>0</v>
      </c>
      <c r="GF141" s="31">
        <v>0</v>
      </c>
      <c r="GG141" s="31">
        <v>0</v>
      </c>
      <c r="GH141" s="31">
        <v>0</v>
      </c>
      <c r="GI141" s="31">
        <v>0</v>
      </c>
      <c r="GJ141" s="31">
        <v>0</v>
      </c>
      <c r="GK141" s="31">
        <v>0</v>
      </c>
      <c r="GL141" s="31">
        <v>0</v>
      </c>
      <c r="GM141" s="31">
        <v>0</v>
      </c>
      <c r="GN141" s="31">
        <v>0</v>
      </c>
      <c r="GO141" s="31">
        <v>0</v>
      </c>
      <c r="GP141" s="31">
        <v>0</v>
      </c>
      <c r="GQ141" s="31">
        <v>0</v>
      </c>
      <c r="GR141" s="31">
        <v>0</v>
      </c>
      <c r="GS141" s="31">
        <v>0</v>
      </c>
      <c r="GT141" s="31">
        <v>0</v>
      </c>
      <c r="GU141" s="31">
        <v>0</v>
      </c>
      <c r="GV141" s="31">
        <v>0</v>
      </c>
      <c r="GW141" s="31">
        <v>0</v>
      </c>
      <c r="GX141" s="31">
        <v>0</v>
      </c>
      <c r="GY141" s="31">
        <v>0</v>
      </c>
      <c r="GZ141" s="31">
        <v>0</v>
      </c>
      <c r="HA141" s="31">
        <v>0</v>
      </c>
      <c r="HB141" s="31">
        <v>0</v>
      </c>
      <c r="HC141" s="31">
        <v>0</v>
      </c>
      <c r="HD141" s="31">
        <v>0</v>
      </c>
      <c r="HE141" s="31">
        <v>0</v>
      </c>
      <c r="HF141" s="31">
        <v>0</v>
      </c>
      <c r="HG141" s="31">
        <v>0</v>
      </c>
      <c r="HH141" s="31">
        <v>0</v>
      </c>
      <c r="HI141" s="31">
        <v>0</v>
      </c>
      <c r="HJ141" s="31">
        <v>0</v>
      </c>
      <c r="HK141" s="31">
        <v>0</v>
      </c>
      <c r="HL141" s="31">
        <v>0</v>
      </c>
      <c r="HM141" s="31">
        <v>0</v>
      </c>
      <c r="HN141" s="31">
        <v>0</v>
      </c>
      <c r="HO141" s="31">
        <v>0</v>
      </c>
      <c r="HP141" s="31">
        <v>0</v>
      </c>
      <c r="HQ141" s="31">
        <v>0</v>
      </c>
      <c r="HR141" s="31">
        <v>0</v>
      </c>
      <c r="HS141" s="31">
        <v>0</v>
      </c>
      <c r="HT141" s="31">
        <v>0</v>
      </c>
      <c r="HU141" s="31">
        <v>0</v>
      </c>
      <c r="HV141" s="31">
        <v>0</v>
      </c>
      <c r="HW141" s="31">
        <v>0</v>
      </c>
      <c r="HX141" s="31">
        <v>0</v>
      </c>
      <c r="HY141" s="31">
        <v>0</v>
      </c>
      <c r="HZ141" s="31">
        <v>0</v>
      </c>
      <c r="IA141" s="31">
        <v>0</v>
      </c>
      <c r="IB141" s="31">
        <v>0</v>
      </c>
      <c r="IC141" s="31">
        <v>0</v>
      </c>
      <c r="ID141" s="31">
        <v>0</v>
      </c>
      <c r="IE141" s="31">
        <v>0</v>
      </c>
      <c r="IF141" s="31">
        <v>0</v>
      </c>
      <c r="IG141" s="31">
        <v>0</v>
      </c>
      <c r="IH141" s="31">
        <v>0</v>
      </c>
      <c r="II141" s="31"/>
      <c r="IJ141" s="31">
        <v>0</v>
      </c>
      <c r="IK141" s="31">
        <v>0</v>
      </c>
      <c r="IL141" s="31">
        <v>0</v>
      </c>
      <c r="IM141" s="31">
        <v>0</v>
      </c>
      <c r="IN141" s="31">
        <v>0</v>
      </c>
      <c r="IO141" s="31">
        <v>0</v>
      </c>
      <c r="IP141" s="31">
        <v>0</v>
      </c>
      <c r="IQ141" s="31">
        <v>0</v>
      </c>
      <c r="IR141" s="31">
        <v>0</v>
      </c>
      <c r="IS141" s="31">
        <v>0</v>
      </c>
      <c r="IT141" s="31">
        <v>0</v>
      </c>
      <c r="IU141" s="31">
        <v>0</v>
      </c>
      <c r="IV141" s="31"/>
      <c r="IW141" s="31">
        <v>0</v>
      </c>
      <c r="IX141" s="31">
        <v>0</v>
      </c>
      <c r="IY141" s="31">
        <v>0</v>
      </c>
      <c r="IZ141" s="31">
        <v>0</v>
      </c>
      <c r="JA141" s="31">
        <v>0</v>
      </c>
      <c r="JB141" s="31">
        <v>0</v>
      </c>
      <c r="JC141" s="31">
        <v>0</v>
      </c>
      <c r="JD141" s="31">
        <v>0</v>
      </c>
      <c r="JE141" s="31">
        <v>0</v>
      </c>
      <c r="JF141" s="31">
        <v>0</v>
      </c>
      <c r="JG141" s="31">
        <v>0</v>
      </c>
      <c r="JH141" s="31">
        <v>0</v>
      </c>
      <c r="JI141" s="31"/>
      <c r="JJ141" s="31">
        <v>0</v>
      </c>
      <c r="JK141" s="31">
        <v>0</v>
      </c>
      <c r="JL141" s="31">
        <v>0</v>
      </c>
      <c r="JM141" s="31">
        <v>0</v>
      </c>
      <c r="JN141" s="31">
        <v>0</v>
      </c>
      <c r="JO141" s="31">
        <v>0</v>
      </c>
      <c r="JP141" s="31">
        <v>0</v>
      </c>
      <c r="JQ141" s="31">
        <v>0</v>
      </c>
      <c r="JR141" s="31">
        <v>0</v>
      </c>
      <c r="JS141" s="31">
        <v>0</v>
      </c>
      <c r="JT141" s="31">
        <v>0</v>
      </c>
      <c r="JU141" s="31">
        <v>0</v>
      </c>
      <c r="JV141" s="31"/>
      <c r="JW141" s="31">
        <v>0</v>
      </c>
      <c r="JX141" s="31">
        <v>0</v>
      </c>
      <c r="JY141" s="31">
        <v>0</v>
      </c>
      <c r="JZ141" s="31">
        <v>0</v>
      </c>
      <c r="KA141" s="31">
        <v>0</v>
      </c>
      <c r="KB141" s="31">
        <v>0</v>
      </c>
      <c r="KC141" s="31">
        <v>0</v>
      </c>
      <c r="KD141" s="31">
        <v>0</v>
      </c>
      <c r="KE141" s="31">
        <v>0</v>
      </c>
      <c r="KF141" s="31">
        <v>0</v>
      </c>
      <c r="KG141" s="31">
        <v>0</v>
      </c>
      <c r="KH141" s="31">
        <v>0</v>
      </c>
      <c r="KI141" s="31"/>
      <c r="KJ141" s="31">
        <v>1</v>
      </c>
      <c r="KK141" s="31">
        <v>2</v>
      </c>
      <c r="KL141" s="31">
        <v>1</v>
      </c>
      <c r="KM141" s="31">
        <v>2</v>
      </c>
      <c r="KN141" s="31">
        <v>0</v>
      </c>
      <c r="KO141" s="31">
        <v>1</v>
      </c>
      <c r="KP141" s="31">
        <v>0</v>
      </c>
      <c r="KQ141" s="31">
        <v>0</v>
      </c>
      <c r="KR141" s="31">
        <v>0</v>
      </c>
      <c r="KS141" s="31">
        <v>0</v>
      </c>
      <c r="KT141" s="31">
        <v>0</v>
      </c>
      <c r="KU141" s="31">
        <v>0</v>
      </c>
      <c r="KV141" s="31">
        <v>0</v>
      </c>
      <c r="KW141" s="31">
        <v>0</v>
      </c>
      <c r="KX141" s="31">
        <v>0</v>
      </c>
      <c r="KY141" s="31">
        <v>0</v>
      </c>
      <c r="KZ141" s="31">
        <v>0</v>
      </c>
      <c r="LA141" s="31">
        <v>0</v>
      </c>
      <c r="LB141" s="31">
        <v>0</v>
      </c>
      <c r="LC141" s="31">
        <v>0</v>
      </c>
      <c r="LD141" s="31">
        <v>0</v>
      </c>
      <c r="LE141" s="31">
        <v>0</v>
      </c>
      <c r="LF141" s="31">
        <v>0</v>
      </c>
      <c r="LG141" s="31">
        <v>0</v>
      </c>
      <c r="LH141" s="31">
        <v>0</v>
      </c>
      <c r="LI141" s="31">
        <v>0</v>
      </c>
      <c r="LJ141" s="31">
        <v>0</v>
      </c>
      <c r="LK141" s="31">
        <v>0</v>
      </c>
      <c r="LL141" s="31">
        <v>0</v>
      </c>
      <c r="LM141" s="31">
        <v>0</v>
      </c>
      <c r="LN141" s="31">
        <v>0</v>
      </c>
      <c r="LO141" s="31">
        <v>0</v>
      </c>
      <c r="LP141" s="31">
        <v>0</v>
      </c>
      <c r="LQ141" s="31">
        <v>2</v>
      </c>
      <c r="LR141" s="31">
        <v>0</v>
      </c>
      <c r="LS141" s="31">
        <v>0</v>
      </c>
      <c r="LT141" s="31">
        <v>1</v>
      </c>
      <c r="LU141" s="31">
        <v>0</v>
      </c>
      <c r="LV141" s="31">
        <v>0</v>
      </c>
      <c r="LW141" s="31">
        <v>1</v>
      </c>
      <c r="LX141" s="31">
        <v>0</v>
      </c>
      <c r="LY141" s="31">
        <v>0</v>
      </c>
      <c r="LZ141" s="31">
        <v>0</v>
      </c>
      <c r="MA141" s="31">
        <v>0</v>
      </c>
      <c r="MB141" s="31">
        <v>0</v>
      </c>
      <c r="MC141" s="31">
        <v>0</v>
      </c>
      <c r="MD141" s="31">
        <v>0</v>
      </c>
      <c r="ME141" s="31">
        <v>1</v>
      </c>
      <c r="MF141" s="31">
        <v>0</v>
      </c>
      <c r="MG141" s="31">
        <v>0</v>
      </c>
      <c r="MH141" s="31">
        <v>0</v>
      </c>
      <c r="MI141" s="31">
        <v>0</v>
      </c>
      <c r="MJ141" s="31">
        <v>0</v>
      </c>
      <c r="MK141" s="31">
        <v>0</v>
      </c>
      <c r="ML141" s="31">
        <v>0</v>
      </c>
      <c r="MM141" s="28">
        <v>0</v>
      </c>
      <c r="MN141" s="32">
        <v>0</v>
      </c>
      <c r="MO141" s="32">
        <v>0</v>
      </c>
      <c r="MP141" s="32">
        <v>0</v>
      </c>
      <c r="MQ141" s="32">
        <v>0</v>
      </c>
      <c r="MR141" s="32">
        <v>0</v>
      </c>
      <c r="MS141" s="32">
        <v>0</v>
      </c>
      <c r="MT141" s="32">
        <v>0</v>
      </c>
      <c r="MU141" s="32">
        <v>0</v>
      </c>
      <c r="MV141" s="32">
        <v>0</v>
      </c>
      <c r="MW141" s="32">
        <v>0</v>
      </c>
      <c r="MX141" s="32">
        <v>0</v>
      </c>
      <c r="MY141" s="32">
        <v>0</v>
      </c>
      <c r="MZ141" s="32">
        <v>0</v>
      </c>
      <c r="NA141" s="32">
        <v>0</v>
      </c>
      <c r="NB141" s="32">
        <v>0</v>
      </c>
      <c r="NC141" s="32">
        <v>0</v>
      </c>
      <c r="ND141" s="32">
        <v>0</v>
      </c>
      <c r="NE141" s="32">
        <v>0</v>
      </c>
      <c r="NF141" s="32">
        <v>0</v>
      </c>
      <c r="NG141" s="32">
        <v>0</v>
      </c>
      <c r="NH141" s="32">
        <v>0</v>
      </c>
      <c r="NI141" s="32">
        <v>0</v>
      </c>
      <c r="NJ141" s="32">
        <v>0</v>
      </c>
      <c r="NK141" s="32">
        <v>0</v>
      </c>
      <c r="NL141" s="32">
        <v>0</v>
      </c>
      <c r="NM141" s="32">
        <v>0</v>
      </c>
      <c r="NN141" s="32">
        <v>0</v>
      </c>
      <c r="NO141" s="32">
        <v>0</v>
      </c>
      <c r="NP141" s="32">
        <v>0</v>
      </c>
      <c r="NQ141" s="32">
        <v>0</v>
      </c>
      <c r="NR141" s="32">
        <v>0</v>
      </c>
      <c r="NS141" s="32">
        <v>0</v>
      </c>
      <c r="NT141" s="32">
        <v>0</v>
      </c>
      <c r="NU141" s="32">
        <v>0</v>
      </c>
      <c r="NV141" s="32">
        <v>0</v>
      </c>
      <c r="NW141" s="32">
        <v>0</v>
      </c>
      <c r="NX141" s="32">
        <v>0</v>
      </c>
      <c r="NY141" s="32">
        <v>0</v>
      </c>
      <c r="NZ141" s="32">
        <v>0</v>
      </c>
      <c r="OA141" s="32">
        <v>0</v>
      </c>
      <c r="OB141" s="32">
        <v>0</v>
      </c>
      <c r="OC141" s="32">
        <v>0</v>
      </c>
      <c r="OD141" s="32">
        <v>0</v>
      </c>
      <c r="OE141" s="32">
        <v>0</v>
      </c>
      <c r="OF141" s="32">
        <v>0</v>
      </c>
      <c r="OG141" s="32">
        <v>0</v>
      </c>
      <c r="OH141" s="32"/>
      <c r="OI141" s="32">
        <v>0</v>
      </c>
      <c r="OJ141" s="32">
        <v>0</v>
      </c>
      <c r="OK141" s="28">
        <v>84</v>
      </c>
      <c r="OL141" s="32">
        <v>0</v>
      </c>
      <c r="OM141" s="32">
        <v>0</v>
      </c>
      <c r="ON141" s="32">
        <v>21</v>
      </c>
      <c r="OO141" s="32">
        <v>0</v>
      </c>
      <c r="OP141" s="32">
        <v>0</v>
      </c>
      <c r="OQ141" s="32">
        <v>22</v>
      </c>
      <c r="OR141" s="32">
        <v>0</v>
      </c>
      <c r="OS141" s="32">
        <v>0</v>
      </c>
      <c r="OT141" s="32">
        <v>20</v>
      </c>
      <c r="OU141" s="32">
        <v>1</v>
      </c>
      <c r="OV141" s="32">
        <v>2</v>
      </c>
      <c r="OW141" s="32">
        <v>18</v>
      </c>
      <c r="OX141" s="28">
        <v>84</v>
      </c>
      <c r="OY141" s="32">
        <v>21</v>
      </c>
      <c r="OZ141" s="32">
        <v>22</v>
      </c>
      <c r="PA141" s="32">
        <v>20</v>
      </c>
      <c r="PB141" s="32">
        <v>21</v>
      </c>
      <c r="PC141" s="28">
        <v>3</v>
      </c>
      <c r="PD141" s="32">
        <v>3</v>
      </c>
      <c r="PE141" s="32">
        <v>0</v>
      </c>
      <c r="PF141" s="28">
        <v>0</v>
      </c>
      <c r="PG141" s="32">
        <v>0</v>
      </c>
      <c r="PH141" s="32">
        <v>0</v>
      </c>
      <c r="PI141" s="32">
        <v>0</v>
      </c>
      <c r="PJ141" s="32">
        <v>0</v>
      </c>
      <c r="PK141" s="28">
        <v>2</v>
      </c>
      <c r="PL141" s="32">
        <v>0</v>
      </c>
      <c r="PM141" s="32">
        <v>0</v>
      </c>
      <c r="PN141" s="32">
        <v>0</v>
      </c>
      <c r="PO141" s="32">
        <v>0</v>
      </c>
      <c r="PP141" s="32">
        <v>0</v>
      </c>
      <c r="PQ141" s="32">
        <v>0</v>
      </c>
      <c r="PR141" s="32">
        <v>0</v>
      </c>
      <c r="PS141" s="32">
        <v>0</v>
      </c>
      <c r="PT141" s="32">
        <v>1</v>
      </c>
      <c r="PU141" s="32">
        <v>1</v>
      </c>
      <c r="PV141" s="32">
        <v>0</v>
      </c>
      <c r="PW141" s="32">
        <v>0</v>
      </c>
      <c r="PX141" s="32">
        <v>0</v>
      </c>
      <c r="PY141" s="32">
        <v>0</v>
      </c>
      <c r="PZ141" s="32">
        <v>0</v>
      </c>
      <c r="QA141" s="32">
        <v>0</v>
      </c>
      <c r="QB141" s="32">
        <v>0</v>
      </c>
      <c r="QC141" s="32">
        <v>0</v>
      </c>
      <c r="QD141" s="32">
        <v>0</v>
      </c>
      <c r="QE141" s="32">
        <v>0</v>
      </c>
      <c r="QF141" s="32">
        <v>0</v>
      </c>
      <c r="QG141" s="32">
        <v>0</v>
      </c>
      <c r="QH141" s="32">
        <v>0</v>
      </c>
      <c r="QI141" s="32">
        <v>0</v>
      </c>
      <c r="QJ141" s="32">
        <v>0</v>
      </c>
      <c r="QK141" s="32">
        <v>0</v>
      </c>
      <c r="QL141" s="32">
        <v>0</v>
      </c>
      <c r="QM141" s="32">
        <v>0</v>
      </c>
      <c r="QN141" s="32">
        <v>0</v>
      </c>
      <c r="QO141" s="32">
        <v>0</v>
      </c>
      <c r="QP141" s="32">
        <v>0</v>
      </c>
      <c r="QQ141" s="32">
        <v>0</v>
      </c>
      <c r="QR141" s="32">
        <v>0</v>
      </c>
      <c r="QS141" s="32">
        <v>0</v>
      </c>
      <c r="QT141" s="32">
        <v>0</v>
      </c>
      <c r="QU141" s="32">
        <v>0</v>
      </c>
      <c r="QV141" s="32">
        <v>0</v>
      </c>
      <c r="QW141" s="32">
        <v>0</v>
      </c>
      <c r="QX141" s="32">
        <v>0</v>
      </c>
      <c r="QY141" s="32">
        <v>0</v>
      </c>
      <c r="QZ141" s="32">
        <v>0</v>
      </c>
      <c r="RA141" s="32">
        <v>0</v>
      </c>
      <c r="RB141" s="32">
        <v>0</v>
      </c>
      <c r="RC141" s="32">
        <v>0</v>
      </c>
      <c r="RD141" s="32">
        <v>0</v>
      </c>
      <c r="RE141" s="32">
        <v>0</v>
      </c>
      <c r="RF141" s="32">
        <v>0</v>
      </c>
      <c r="RG141" s="32">
        <v>0</v>
      </c>
      <c r="RH141" s="32">
        <v>0</v>
      </c>
      <c r="RI141" s="32">
        <v>0</v>
      </c>
      <c r="RJ141" s="32">
        <v>0</v>
      </c>
      <c r="RK141" s="32">
        <v>0</v>
      </c>
      <c r="RL141" s="32">
        <v>0</v>
      </c>
      <c r="RM141" s="32">
        <v>0</v>
      </c>
      <c r="RN141" s="32">
        <v>0</v>
      </c>
      <c r="RO141" s="32">
        <v>0</v>
      </c>
      <c r="RP141" s="32">
        <v>0</v>
      </c>
      <c r="RQ141" s="32">
        <v>0</v>
      </c>
      <c r="RR141" s="32">
        <v>0</v>
      </c>
      <c r="RS141" s="32">
        <v>0</v>
      </c>
      <c r="RT141" s="32">
        <v>0</v>
      </c>
      <c r="RU141" s="32">
        <v>0</v>
      </c>
      <c r="RV141" s="32">
        <v>0</v>
      </c>
      <c r="RW141" s="32">
        <v>0</v>
      </c>
      <c r="RX141" s="32">
        <v>0</v>
      </c>
      <c r="RY141" s="32">
        <v>0</v>
      </c>
      <c r="RZ141" s="32">
        <v>0</v>
      </c>
      <c r="SA141" s="32">
        <v>0</v>
      </c>
      <c r="SB141" s="32">
        <v>0</v>
      </c>
      <c r="SC141" s="32">
        <v>0</v>
      </c>
      <c r="SD141" s="32">
        <v>0</v>
      </c>
      <c r="SE141" s="32">
        <v>0</v>
      </c>
      <c r="SF141" s="28">
        <v>2</v>
      </c>
      <c r="SG141" s="32">
        <v>0</v>
      </c>
      <c r="SH141" s="32">
        <v>0</v>
      </c>
      <c r="SI141" s="32">
        <v>0</v>
      </c>
      <c r="SJ141" s="32">
        <v>0</v>
      </c>
      <c r="SK141" s="32">
        <v>0</v>
      </c>
      <c r="SL141" s="32">
        <v>0</v>
      </c>
      <c r="SM141" s="32">
        <v>0</v>
      </c>
      <c r="SN141" s="32">
        <v>0</v>
      </c>
      <c r="SO141" s="32">
        <v>1</v>
      </c>
      <c r="SP141" s="32">
        <v>1</v>
      </c>
      <c r="SQ141" s="32">
        <v>0</v>
      </c>
      <c r="SR141" s="32">
        <v>0</v>
      </c>
      <c r="SS141" s="32">
        <v>0</v>
      </c>
      <c r="ST141" s="32">
        <v>0</v>
      </c>
      <c r="SU141" s="32">
        <v>0</v>
      </c>
      <c r="SV141" s="32">
        <v>0</v>
      </c>
      <c r="SW141" s="32">
        <v>0</v>
      </c>
      <c r="SX141" s="32">
        <v>0</v>
      </c>
      <c r="SY141" s="32">
        <v>0</v>
      </c>
      <c r="SZ141" s="32">
        <v>0</v>
      </c>
      <c r="TA141" s="32">
        <v>0</v>
      </c>
      <c r="TB141" s="32">
        <v>0</v>
      </c>
      <c r="TC141" s="32">
        <v>0</v>
      </c>
      <c r="TD141" s="32">
        <v>0</v>
      </c>
      <c r="TE141" s="28">
        <v>5</v>
      </c>
      <c r="TF141" s="32">
        <v>0</v>
      </c>
      <c r="TG141" s="32">
        <v>0</v>
      </c>
      <c r="TH141" s="32">
        <v>0</v>
      </c>
      <c r="TI141" s="32">
        <v>0</v>
      </c>
      <c r="TJ141" s="32">
        <v>0</v>
      </c>
      <c r="TK141" s="32">
        <v>0</v>
      </c>
      <c r="TL141" s="32">
        <v>0</v>
      </c>
      <c r="TM141" s="32">
        <v>0</v>
      </c>
      <c r="TN141" s="32">
        <v>1</v>
      </c>
      <c r="TO141" s="32">
        <v>0</v>
      </c>
      <c r="TP141" s="32">
        <v>0</v>
      </c>
      <c r="TQ141" s="32">
        <v>1</v>
      </c>
      <c r="TR141" s="32">
        <v>0</v>
      </c>
      <c r="TS141" s="32">
        <v>1</v>
      </c>
      <c r="TT141" s="32">
        <v>0</v>
      </c>
      <c r="TU141" s="32">
        <v>0</v>
      </c>
      <c r="TV141" s="32">
        <v>0</v>
      </c>
      <c r="TW141" s="32">
        <v>0</v>
      </c>
      <c r="TX141" s="32">
        <v>0</v>
      </c>
      <c r="TY141" s="32">
        <v>0</v>
      </c>
      <c r="TZ141" s="32">
        <v>2</v>
      </c>
      <c r="UA141" s="32">
        <v>0</v>
      </c>
      <c r="UB141" s="32">
        <v>0</v>
      </c>
      <c r="UC141" s="32">
        <v>0</v>
      </c>
      <c r="UD141" s="32">
        <v>0</v>
      </c>
      <c r="UE141" s="32">
        <v>0</v>
      </c>
      <c r="UF141" s="32">
        <v>0</v>
      </c>
      <c r="UG141" s="32">
        <v>0</v>
      </c>
      <c r="UH141" s="32">
        <v>0</v>
      </c>
      <c r="UI141" s="32">
        <v>0</v>
      </c>
      <c r="UJ141" s="28">
        <v>540</v>
      </c>
      <c r="UK141" s="32">
        <v>0</v>
      </c>
      <c r="UL141" s="32">
        <v>8</v>
      </c>
      <c r="UM141" s="32">
        <v>4</v>
      </c>
      <c r="UN141" s="32">
        <v>4</v>
      </c>
      <c r="UO141" s="32">
        <v>13</v>
      </c>
      <c r="UP141" s="32">
        <v>81</v>
      </c>
      <c r="UQ141" s="32">
        <v>88</v>
      </c>
      <c r="UR141" s="32">
        <v>59</v>
      </c>
      <c r="US141" s="32">
        <v>61</v>
      </c>
      <c r="UT141" s="32">
        <v>34</v>
      </c>
      <c r="UU141" s="32">
        <v>14</v>
      </c>
      <c r="UV141" s="32">
        <v>26</v>
      </c>
      <c r="UW141" s="32">
        <v>0</v>
      </c>
      <c r="UX141" s="32">
        <v>9</v>
      </c>
      <c r="UY141" s="32">
        <v>6</v>
      </c>
      <c r="UZ141" s="32">
        <v>1</v>
      </c>
      <c r="VA141" s="32">
        <v>3</v>
      </c>
      <c r="VB141" s="32">
        <v>14</v>
      </c>
      <c r="VC141" s="32">
        <v>28</v>
      </c>
      <c r="VD141" s="32">
        <v>22</v>
      </c>
      <c r="VE141" s="32">
        <v>22</v>
      </c>
      <c r="VF141" s="32">
        <v>16</v>
      </c>
      <c r="VG141" s="32">
        <v>15</v>
      </c>
      <c r="VH141" s="32">
        <v>12</v>
      </c>
      <c r="VI141" s="32">
        <v>0</v>
      </c>
      <c r="VJ141" s="32">
        <v>0</v>
      </c>
      <c r="VK141" s="31">
        <v>0</v>
      </c>
      <c r="VL141" s="31">
        <v>0</v>
      </c>
      <c r="VM141" s="28">
        <v>3</v>
      </c>
      <c r="VN141" s="32">
        <v>0</v>
      </c>
      <c r="VO141" s="32">
        <v>0</v>
      </c>
      <c r="VP141" s="32">
        <v>0</v>
      </c>
      <c r="VQ141" s="32">
        <v>2</v>
      </c>
      <c r="VR141" s="32">
        <v>0</v>
      </c>
      <c r="VS141" s="32">
        <v>0</v>
      </c>
      <c r="VT141" s="32">
        <v>0</v>
      </c>
      <c r="VU141" s="32">
        <v>1</v>
      </c>
      <c r="VV141" s="28">
        <v>2</v>
      </c>
      <c r="VW141" s="32">
        <v>0</v>
      </c>
      <c r="VX141" s="32">
        <v>0</v>
      </c>
      <c r="VY141" s="32">
        <v>0</v>
      </c>
      <c r="VZ141" s="31">
        <v>0</v>
      </c>
      <c r="WA141" s="31">
        <v>0</v>
      </c>
      <c r="WB141" s="31">
        <v>0</v>
      </c>
      <c r="WC141" s="31">
        <v>0</v>
      </c>
      <c r="WD141" s="31">
        <v>0</v>
      </c>
      <c r="WE141" s="31">
        <v>1</v>
      </c>
      <c r="WF141" s="31">
        <v>1</v>
      </c>
      <c r="WG141" s="31">
        <v>0</v>
      </c>
      <c r="WH141" s="31">
        <v>0</v>
      </c>
      <c r="WI141" s="31">
        <v>0</v>
      </c>
      <c r="WJ141" s="31">
        <v>0</v>
      </c>
      <c r="WK141" s="31">
        <v>0</v>
      </c>
      <c r="WL141" s="31">
        <v>0</v>
      </c>
      <c r="WM141" s="31">
        <v>0</v>
      </c>
      <c r="WN141" s="31">
        <v>0</v>
      </c>
      <c r="WO141" s="31">
        <v>0</v>
      </c>
      <c r="WP141" s="31">
        <v>0</v>
      </c>
      <c r="WQ141" s="31">
        <v>0</v>
      </c>
      <c r="WR141" s="31">
        <v>0</v>
      </c>
      <c r="WS141" s="31">
        <v>0</v>
      </c>
      <c r="WT141" s="31">
        <v>0</v>
      </c>
      <c r="WU141" s="32">
        <v>0</v>
      </c>
      <c r="WV141" s="32">
        <v>0</v>
      </c>
      <c r="WW141" s="32">
        <v>0</v>
      </c>
      <c r="WX141" s="31">
        <v>0</v>
      </c>
      <c r="WY141" s="31">
        <v>0</v>
      </c>
      <c r="WZ141" s="31">
        <v>0</v>
      </c>
      <c r="XA141" s="31">
        <v>0</v>
      </c>
      <c r="XB141" s="31">
        <v>0</v>
      </c>
      <c r="XC141" s="31">
        <v>0</v>
      </c>
      <c r="XD141" s="31">
        <v>0</v>
      </c>
      <c r="XE141" s="31">
        <v>0</v>
      </c>
      <c r="XF141" s="31">
        <v>0</v>
      </c>
      <c r="XG141" s="31">
        <v>0</v>
      </c>
      <c r="XH141" s="31">
        <v>0</v>
      </c>
      <c r="XI141" s="31">
        <v>0</v>
      </c>
      <c r="XJ141" s="31">
        <v>0</v>
      </c>
      <c r="XK141" s="31">
        <v>0</v>
      </c>
      <c r="XL141" s="31">
        <v>0</v>
      </c>
      <c r="XM141" s="31">
        <v>0</v>
      </c>
      <c r="XN141" s="31">
        <v>0</v>
      </c>
      <c r="XO141" s="31">
        <v>0</v>
      </c>
      <c r="XP141" s="31">
        <v>0</v>
      </c>
      <c r="XQ141" s="31">
        <v>0</v>
      </c>
      <c r="XR141" s="31">
        <v>0</v>
      </c>
      <c r="XS141" s="41">
        <v>0</v>
      </c>
      <c r="XT141" s="41">
        <v>0</v>
      </c>
      <c r="XU141" s="41">
        <v>0</v>
      </c>
      <c r="XV141" s="41">
        <v>0</v>
      </c>
      <c r="XW141" s="41">
        <v>0</v>
      </c>
      <c r="XX141" s="41">
        <v>0</v>
      </c>
      <c r="XY141" s="41">
        <v>0</v>
      </c>
      <c r="XZ141" s="41">
        <v>0</v>
      </c>
      <c r="YA141" s="41">
        <v>0</v>
      </c>
      <c r="YB141" s="41">
        <v>0</v>
      </c>
      <c r="YC141" s="41">
        <v>0</v>
      </c>
      <c r="YD141" s="41">
        <v>0</v>
      </c>
      <c r="YE141" s="41">
        <v>0</v>
      </c>
      <c r="YF141" s="41">
        <v>0</v>
      </c>
      <c r="YG141" s="41">
        <v>0</v>
      </c>
      <c r="YH141" s="41">
        <v>0</v>
      </c>
      <c r="YI141" s="41">
        <v>0</v>
      </c>
      <c r="YJ141" s="41">
        <v>0</v>
      </c>
      <c r="YK141" s="41">
        <v>0</v>
      </c>
      <c r="YL141" s="41">
        <v>0</v>
      </c>
      <c r="YM141" s="41">
        <v>0</v>
      </c>
      <c r="YN141" s="41">
        <v>0</v>
      </c>
      <c r="YO141" s="41">
        <v>0</v>
      </c>
      <c r="YP141" s="41">
        <v>0</v>
      </c>
      <c r="YQ141" s="41">
        <v>0</v>
      </c>
      <c r="YR141" s="41">
        <v>0</v>
      </c>
      <c r="YS141" s="41">
        <v>0</v>
      </c>
      <c r="YT141" s="41">
        <v>0</v>
      </c>
      <c r="YU141" s="41">
        <v>0</v>
      </c>
      <c r="YV141" s="41">
        <v>0</v>
      </c>
      <c r="YW141" s="41">
        <v>0</v>
      </c>
      <c r="YX141" s="41">
        <v>0</v>
      </c>
      <c r="YY141" s="41">
        <v>0</v>
      </c>
      <c r="YZ141" s="41">
        <v>0</v>
      </c>
      <c r="ZA141" s="41">
        <v>0</v>
      </c>
      <c r="ZB141" s="41">
        <v>0</v>
      </c>
      <c r="ZC141" s="41">
        <v>0</v>
      </c>
      <c r="ZD141" s="41">
        <v>0</v>
      </c>
      <c r="ZE141" s="41">
        <v>0</v>
      </c>
      <c r="ZF141" s="41">
        <v>0</v>
      </c>
      <c r="ZG141" s="41">
        <v>0</v>
      </c>
      <c r="ZH141" s="41">
        <v>0</v>
      </c>
      <c r="ZI141" s="41">
        <v>0</v>
      </c>
      <c r="ZJ141" s="41">
        <v>0</v>
      </c>
      <c r="ZK141" s="41">
        <v>0</v>
      </c>
      <c r="ZL141" s="41">
        <v>0</v>
      </c>
      <c r="ZM141" s="41">
        <v>1</v>
      </c>
      <c r="ZN141" s="41">
        <v>0</v>
      </c>
      <c r="ZO141" s="4">
        <v>0</v>
      </c>
      <c r="ZP141" s="4">
        <v>0</v>
      </c>
      <c r="ZQ141" s="4">
        <v>0</v>
      </c>
      <c r="ZR141" s="4">
        <v>1</v>
      </c>
      <c r="ZS141" s="4">
        <v>3</v>
      </c>
      <c r="ZT141" s="4">
        <v>5</v>
      </c>
      <c r="ZU141" s="4">
        <v>11</v>
      </c>
      <c r="ZV141" s="4">
        <v>485</v>
      </c>
      <c r="ZW141" s="4">
        <v>0</v>
      </c>
      <c r="ZX141" s="4">
        <v>0</v>
      </c>
      <c r="ZY141" s="4">
        <v>52</v>
      </c>
      <c r="ZZ141" s="4">
        <v>11</v>
      </c>
      <c r="AAA141" s="4">
        <v>16</v>
      </c>
      <c r="AAB141" s="4">
        <v>2</v>
      </c>
      <c r="AAC141" s="4">
        <v>2</v>
      </c>
      <c r="AAD141" s="4">
        <v>1</v>
      </c>
      <c r="AAE141" s="4">
        <v>3</v>
      </c>
      <c r="AAF141" s="4">
        <v>8</v>
      </c>
      <c r="AAG141" s="4">
        <v>11</v>
      </c>
      <c r="AAH141" s="4" t="s">
        <v>624</v>
      </c>
    </row>
    <row r="142" spans="1:710" x14ac:dyDescent="0.2">
      <c r="A142" s="4" t="s">
        <v>173</v>
      </c>
      <c r="B142" s="69">
        <v>1040121</v>
      </c>
      <c r="C142" s="28">
        <v>423</v>
      </c>
      <c r="D142" s="28">
        <v>34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1</v>
      </c>
      <c r="L142" s="31">
        <v>1</v>
      </c>
      <c r="M142" s="31">
        <v>0</v>
      </c>
      <c r="N142" s="31">
        <v>0</v>
      </c>
      <c r="O142" s="28">
        <v>1</v>
      </c>
      <c r="P142" s="28">
        <v>1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0</v>
      </c>
      <c r="AW142" s="31">
        <v>0</v>
      </c>
      <c r="AX142" s="31">
        <v>0</v>
      </c>
      <c r="AY142" s="31">
        <v>0</v>
      </c>
      <c r="AZ142" s="31">
        <v>0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0</v>
      </c>
      <c r="BG142" s="31">
        <v>0</v>
      </c>
      <c r="BH142" s="31">
        <v>0</v>
      </c>
      <c r="BI142" s="31">
        <v>0</v>
      </c>
      <c r="BJ142" s="31">
        <v>0</v>
      </c>
      <c r="BK142" s="31">
        <v>0</v>
      </c>
      <c r="BL142" s="31">
        <v>0</v>
      </c>
      <c r="BM142" s="31"/>
      <c r="BN142" s="31"/>
      <c r="BO142" s="31"/>
      <c r="BP142" s="31"/>
      <c r="BQ142" s="31">
        <v>0</v>
      </c>
      <c r="BR142" s="31">
        <v>0</v>
      </c>
      <c r="BS142" s="31">
        <v>0</v>
      </c>
      <c r="BT142" s="31">
        <v>0</v>
      </c>
      <c r="BU142" s="28">
        <v>1</v>
      </c>
      <c r="BV142" s="28">
        <v>2</v>
      </c>
      <c r="BW142" s="28">
        <v>2</v>
      </c>
      <c r="BX142" s="28">
        <v>46</v>
      </c>
      <c r="BY142" s="31">
        <v>0</v>
      </c>
      <c r="BZ142" s="31">
        <v>0</v>
      </c>
      <c r="CA142" s="31">
        <v>0</v>
      </c>
      <c r="CB142" s="31">
        <v>0</v>
      </c>
      <c r="CC142" s="31">
        <v>0</v>
      </c>
      <c r="CD142" s="31">
        <v>0</v>
      </c>
      <c r="CE142" s="31">
        <v>0</v>
      </c>
      <c r="CF142" s="31">
        <v>0</v>
      </c>
      <c r="CG142" s="31">
        <v>0</v>
      </c>
      <c r="CH142" s="31">
        <v>0</v>
      </c>
      <c r="CI142" s="31">
        <v>0</v>
      </c>
      <c r="CJ142" s="31">
        <v>0</v>
      </c>
      <c r="CK142" s="31">
        <v>0</v>
      </c>
      <c r="CL142" s="31">
        <v>0</v>
      </c>
      <c r="CM142" s="31">
        <v>0</v>
      </c>
      <c r="CN142" s="31">
        <v>0</v>
      </c>
      <c r="CO142" s="31">
        <v>0</v>
      </c>
      <c r="CP142" s="31">
        <v>0</v>
      </c>
      <c r="CQ142" s="31">
        <v>0</v>
      </c>
      <c r="CR142" s="31">
        <v>0</v>
      </c>
      <c r="CS142" s="31">
        <v>0</v>
      </c>
      <c r="CT142" s="31">
        <v>0</v>
      </c>
      <c r="CU142" s="31">
        <v>0</v>
      </c>
      <c r="CV142" s="31">
        <v>0</v>
      </c>
      <c r="CW142" s="31">
        <v>0</v>
      </c>
      <c r="CX142" s="31">
        <v>0</v>
      </c>
      <c r="CY142" s="31">
        <v>0</v>
      </c>
      <c r="CZ142" s="31">
        <v>1</v>
      </c>
      <c r="DA142" s="31">
        <v>0</v>
      </c>
      <c r="DB142" s="31">
        <v>2</v>
      </c>
      <c r="DC142" s="31">
        <v>0</v>
      </c>
      <c r="DD142" s="31">
        <v>1</v>
      </c>
      <c r="DE142" s="31">
        <v>0</v>
      </c>
      <c r="DF142" s="31">
        <v>1</v>
      </c>
      <c r="DG142" s="31">
        <v>0</v>
      </c>
      <c r="DH142" s="31">
        <v>14</v>
      </c>
      <c r="DI142" s="31">
        <v>0</v>
      </c>
      <c r="DJ142" s="31">
        <v>1</v>
      </c>
      <c r="DK142" s="31">
        <v>2</v>
      </c>
      <c r="DL142" s="31">
        <v>26</v>
      </c>
      <c r="DM142" s="31">
        <v>0</v>
      </c>
      <c r="DN142" s="31">
        <v>5</v>
      </c>
      <c r="DO142" s="31">
        <v>3</v>
      </c>
      <c r="DP142" s="31">
        <v>63</v>
      </c>
      <c r="DQ142" s="31">
        <v>7</v>
      </c>
      <c r="DR142" s="31">
        <v>13</v>
      </c>
      <c r="DS142" s="31">
        <v>2</v>
      </c>
      <c r="DT142" s="31">
        <v>16</v>
      </c>
      <c r="DU142" s="31">
        <v>0</v>
      </c>
      <c r="DV142" s="31">
        <v>0</v>
      </c>
      <c r="DW142" s="31">
        <v>2</v>
      </c>
      <c r="DX142" s="31">
        <v>10</v>
      </c>
      <c r="DY142" s="31">
        <v>0</v>
      </c>
      <c r="DZ142" s="31">
        <v>0</v>
      </c>
      <c r="EA142" s="31">
        <v>0</v>
      </c>
      <c r="EB142" s="31">
        <v>0</v>
      </c>
      <c r="EC142" s="31">
        <v>0</v>
      </c>
      <c r="ED142" s="31">
        <v>0</v>
      </c>
      <c r="EE142" s="31">
        <v>0</v>
      </c>
      <c r="EF142" s="31">
        <v>0</v>
      </c>
      <c r="EG142" s="31">
        <v>0</v>
      </c>
      <c r="EH142" s="31">
        <v>0</v>
      </c>
      <c r="EI142" s="31">
        <v>0</v>
      </c>
      <c r="EJ142" s="31">
        <v>2</v>
      </c>
      <c r="EK142" s="31">
        <v>0</v>
      </c>
      <c r="EL142" s="31">
        <v>7</v>
      </c>
      <c r="EM142" s="31"/>
      <c r="EN142" s="31"/>
      <c r="EO142" s="31">
        <v>0</v>
      </c>
      <c r="EP142" s="31">
        <v>33</v>
      </c>
      <c r="EQ142" s="31">
        <v>0</v>
      </c>
      <c r="ER142" s="31">
        <v>0</v>
      </c>
      <c r="ES142" s="31">
        <v>0</v>
      </c>
      <c r="ET142" s="31">
        <v>0</v>
      </c>
      <c r="EU142" s="31">
        <v>0</v>
      </c>
      <c r="EV142" s="31">
        <v>0</v>
      </c>
      <c r="EW142" s="31">
        <v>1</v>
      </c>
      <c r="EX142" s="31">
        <v>0</v>
      </c>
      <c r="EY142" s="31">
        <v>0</v>
      </c>
      <c r="EZ142" s="31">
        <v>3</v>
      </c>
      <c r="FA142" s="31">
        <v>0</v>
      </c>
      <c r="FB142" s="31">
        <v>0</v>
      </c>
      <c r="FC142" s="31">
        <v>0</v>
      </c>
      <c r="FD142" s="31">
        <v>0</v>
      </c>
      <c r="FE142" s="31">
        <v>0</v>
      </c>
      <c r="FF142" s="31">
        <v>0</v>
      </c>
      <c r="FG142" s="31">
        <v>0</v>
      </c>
      <c r="FH142" s="31">
        <v>1</v>
      </c>
      <c r="FI142" s="31">
        <v>0</v>
      </c>
      <c r="FJ142" s="31">
        <v>0</v>
      </c>
      <c r="FK142" s="31">
        <v>1</v>
      </c>
      <c r="FL142" s="31">
        <v>21</v>
      </c>
      <c r="FM142" s="31">
        <v>0</v>
      </c>
      <c r="FN142" s="31">
        <v>0</v>
      </c>
      <c r="FO142" s="31">
        <v>3</v>
      </c>
      <c r="FP142" s="31">
        <v>20</v>
      </c>
      <c r="FQ142" s="31">
        <v>0</v>
      </c>
      <c r="FR142" s="31">
        <v>0</v>
      </c>
      <c r="FS142" s="31">
        <v>1</v>
      </c>
      <c r="FT142" s="31">
        <v>14</v>
      </c>
      <c r="FU142" s="31">
        <v>0</v>
      </c>
      <c r="FV142" s="31">
        <v>0</v>
      </c>
      <c r="FW142" s="31">
        <v>0</v>
      </c>
      <c r="FX142" s="31">
        <v>20</v>
      </c>
      <c r="FY142" s="31">
        <v>0</v>
      </c>
      <c r="FZ142" s="31">
        <v>0</v>
      </c>
      <c r="GA142" s="31">
        <v>0</v>
      </c>
      <c r="GB142" s="31">
        <v>0</v>
      </c>
      <c r="GC142" s="31">
        <v>0</v>
      </c>
      <c r="GD142" s="31">
        <v>0</v>
      </c>
      <c r="GE142" s="31">
        <v>0</v>
      </c>
      <c r="GF142" s="31">
        <v>0</v>
      </c>
      <c r="GG142" s="31">
        <v>0</v>
      </c>
      <c r="GH142" s="31">
        <v>0</v>
      </c>
      <c r="GI142" s="31">
        <v>0</v>
      </c>
      <c r="GJ142" s="31">
        <v>0</v>
      </c>
      <c r="GK142" s="31">
        <v>0</v>
      </c>
      <c r="GL142" s="31">
        <v>0</v>
      </c>
      <c r="GM142" s="31">
        <v>0</v>
      </c>
      <c r="GN142" s="31">
        <v>0</v>
      </c>
      <c r="GO142" s="31">
        <v>0</v>
      </c>
      <c r="GP142" s="31">
        <v>0</v>
      </c>
      <c r="GQ142" s="31">
        <v>0</v>
      </c>
      <c r="GR142" s="31">
        <v>0</v>
      </c>
      <c r="GS142" s="31">
        <v>0</v>
      </c>
      <c r="GT142" s="31">
        <v>0</v>
      </c>
      <c r="GU142" s="31">
        <v>0</v>
      </c>
      <c r="GV142" s="31">
        <v>0</v>
      </c>
      <c r="GW142" s="31">
        <v>0</v>
      </c>
      <c r="GX142" s="31">
        <v>0</v>
      </c>
      <c r="GY142" s="31">
        <v>0</v>
      </c>
      <c r="GZ142" s="31">
        <v>1</v>
      </c>
      <c r="HA142" s="31">
        <v>0</v>
      </c>
      <c r="HB142" s="31">
        <v>0</v>
      </c>
      <c r="HC142" s="31">
        <v>0</v>
      </c>
      <c r="HD142" s="31">
        <v>2</v>
      </c>
      <c r="HE142" s="31">
        <v>0</v>
      </c>
      <c r="HF142" s="31">
        <v>1</v>
      </c>
      <c r="HG142" s="31">
        <v>0</v>
      </c>
      <c r="HH142" s="31">
        <v>11</v>
      </c>
      <c r="HI142" s="31">
        <v>0</v>
      </c>
      <c r="HJ142" s="31">
        <v>7</v>
      </c>
      <c r="HK142" s="31">
        <v>1</v>
      </c>
      <c r="HL142" s="31">
        <v>8</v>
      </c>
      <c r="HM142" s="31">
        <v>1</v>
      </c>
      <c r="HN142" s="31">
        <v>9</v>
      </c>
      <c r="HO142" s="31">
        <v>1</v>
      </c>
      <c r="HP142" s="31">
        <v>5</v>
      </c>
      <c r="HQ142" s="31">
        <v>1</v>
      </c>
      <c r="HR142" s="31">
        <v>6</v>
      </c>
      <c r="HS142" s="31">
        <v>1</v>
      </c>
      <c r="HT142" s="31">
        <v>3</v>
      </c>
      <c r="HU142" s="31">
        <v>1</v>
      </c>
      <c r="HV142" s="31">
        <v>2</v>
      </c>
      <c r="HW142" s="31">
        <v>0</v>
      </c>
      <c r="HX142" s="31">
        <v>2</v>
      </c>
      <c r="HY142" s="31">
        <v>0</v>
      </c>
      <c r="HZ142" s="31">
        <v>2</v>
      </c>
      <c r="IA142" s="31">
        <v>0</v>
      </c>
      <c r="IB142" s="31">
        <v>4</v>
      </c>
      <c r="IC142" s="31">
        <v>0</v>
      </c>
      <c r="ID142" s="31">
        <v>1</v>
      </c>
      <c r="IE142" s="31">
        <v>2</v>
      </c>
      <c r="IF142" s="31">
        <v>1</v>
      </c>
      <c r="IG142" s="31">
        <v>0</v>
      </c>
      <c r="IH142" s="31">
        <v>1</v>
      </c>
      <c r="II142" s="31"/>
      <c r="IJ142" s="31">
        <v>0</v>
      </c>
      <c r="IK142" s="31">
        <v>0</v>
      </c>
      <c r="IL142" s="31">
        <v>0</v>
      </c>
      <c r="IM142" s="31">
        <v>0</v>
      </c>
      <c r="IN142" s="31">
        <v>0</v>
      </c>
      <c r="IO142" s="31">
        <v>0</v>
      </c>
      <c r="IP142" s="31">
        <v>0</v>
      </c>
      <c r="IQ142" s="31">
        <v>0</v>
      </c>
      <c r="IR142" s="31">
        <v>0</v>
      </c>
      <c r="IS142" s="31">
        <v>0</v>
      </c>
      <c r="IT142" s="31">
        <v>0</v>
      </c>
      <c r="IU142" s="31">
        <v>0</v>
      </c>
      <c r="IV142" s="31"/>
      <c r="IW142" s="31">
        <v>0</v>
      </c>
      <c r="IX142" s="31">
        <v>0</v>
      </c>
      <c r="IY142" s="31">
        <v>0</v>
      </c>
      <c r="IZ142" s="31">
        <v>0</v>
      </c>
      <c r="JA142" s="31">
        <v>0</v>
      </c>
      <c r="JB142" s="31">
        <v>0</v>
      </c>
      <c r="JC142" s="31">
        <v>0</v>
      </c>
      <c r="JD142" s="31">
        <v>0</v>
      </c>
      <c r="JE142" s="31">
        <v>0</v>
      </c>
      <c r="JF142" s="31">
        <v>0</v>
      </c>
      <c r="JG142" s="31">
        <v>0</v>
      </c>
      <c r="JH142" s="31">
        <v>0</v>
      </c>
      <c r="JI142" s="31"/>
      <c r="JJ142" s="31">
        <v>0</v>
      </c>
      <c r="JK142" s="31">
        <v>0</v>
      </c>
      <c r="JL142" s="31">
        <v>0</v>
      </c>
      <c r="JM142" s="31">
        <v>0</v>
      </c>
      <c r="JN142" s="31">
        <v>0</v>
      </c>
      <c r="JO142" s="31">
        <v>0</v>
      </c>
      <c r="JP142" s="31">
        <v>0</v>
      </c>
      <c r="JQ142" s="31">
        <v>0</v>
      </c>
      <c r="JR142" s="31">
        <v>0</v>
      </c>
      <c r="JS142" s="31">
        <v>0</v>
      </c>
      <c r="JT142" s="31">
        <v>0</v>
      </c>
      <c r="JU142" s="31">
        <v>0</v>
      </c>
      <c r="JV142" s="31"/>
      <c r="JW142" s="31">
        <v>0</v>
      </c>
      <c r="JX142" s="31">
        <v>0</v>
      </c>
      <c r="JY142" s="31">
        <v>0</v>
      </c>
      <c r="JZ142" s="31">
        <v>0</v>
      </c>
      <c r="KA142" s="31">
        <v>0</v>
      </c>
      <c r="KB142" s="31">
        <v>0</v>
      </c>
      <c r="KC142" s="31">
        <v>0</v>
      </c>
      <c r="KD142" s="31">
        <v>0</v>
      </c>
      <c r="KE142" s="31">
        <v>0</v>
      </c>
      <c r="KF142" s="31">
        <v>0</v>
      </c>
      <c r="KG142" s="31">
        <v>0</v>
      </c>
      <c r="KH142" s="31">
        <v>0</v>
      </c>
      <c r="KI142" s="31"/>
      <c r="KJ142" s="31">
        <v>2</v>
      </c>
      <c r="KK142" s="31">
        <v>0</v>
      </c>
      <c r="KL142" s="31">
        <v>0</v>
      </c>
      <c r="KM142" s="31">
        <v>0</v>
      </c>
      <c r="KN142" s="31">
        <v>0</v>
      </c>
      <c r="KO142" s="31">
        <v>1</v>
      </c>
      <c r="KP142" s="31">
        <v>0</v>
      </c>
      <c r="KQ142" s="31">
        <v>0</v>
      </c>
      <c r="KR142" s="31">
        <v>0</v>
      </c>
      <c r="KS142" s="31">
        <v>0</v>
      </c>
      <c r="KT142" s="31">
        <v>0</v>
      </c>
      <c r="KU142" s="31">
        <v>0</v>
      </c>
      <c r="KV142" s="31">
        <v>0</v>
      </c>
      <c r="KW142" s="31">
        <v>0</v>
      </c>
      <c r="KX142" s="31">
        <v>0</v>
      </c>
      <c r="KY142" s="31">
        <v>0</v>
      </c>
      <c r="KZ142" s="31">
        <v>0</v>
      </c>
      <c r="LA142" s="31">
        <v>0</v>
      </c>
      <c r="LB142" s="31">
        <v>0</v>
      </c>
      <c r="LC142" s="31">
        <v>0</v>
      </c>
      <c r="LD142" s="31">
        <v>0</v>
      </c>
      <c r="LE142" s="31">
        <v>0</v>
      </c>
      <c r="LF142" s="31">
        <v>0</v>
      </c>
      <c r="LG142" s="31">
        <v>0</v>
      </c>
      <c r="LH142" s="31">
        <v>0</v>
      </c>
      <c r="LI142" s="31">
        <v>0</v>
      </c>
      <c r="LJ142" s="31">
        <v>0</v>
      </c>
      <c r="LK142" s="31">
        <v>0</v>
      </c>
      <c r="LL142" s="31">
        <v>0</v>
      </c>
      <c r="LM142" s="31">
        <v>0</v>
      </c>
      <c r="LN142" s="31">
        <v>1</v>
      </c>
      <c r="LO142" s="31">
        <v>0</v>
      </c>
      <c r="LP142" s="31">
        <v>0</v>
      </c>
      <c r="LQ142" s="31">
        <v>0</v>
      </c>
      <c r="LR142" s="31">
        <v>0</v>
      </c>
      <c r="LS142" s="31">
        <v>0</v>
      </c>
      <c r="LT142" s="31">
        <v>0</v>
      </c>
      <c r="LU142" s="31">
        <v>0</v>
      </c>
      <c r="LV142" s="31">
        <v>0</v>
      </c>
      <c r="LW142" s="31">
        <v>0</v>
      </c>
      <c r="LX142" s="31">
        <v>0</v>
      </c>
      <c r="LY142" s="31">
        <v>0</v>
      </c>
      <c r="LZ142" s="31">
        <v>0</v>
      </c>
      <c r="MA142" s="31">
        <v>0</v>
      </c>
      <c r="MB142" s="31">
        <v>0</v>
      </c>
      <c r="MC142" s="31">
        <v>0</v>
      </c>
      <c r="MD142" s="31">
        <v>0</v>
      </c>
      <c r="ME142" s="31">
        <v>0</v>
      </c>
      <c r="MF142" s="31">
        <v>0</v>
      </c>
      <c r="MG142" s="31">
        <v>0</v>
      </c>
      <c r="MH142" s="31">
        <v>0</v>
      </c>
      <c r="MI142" s="31">
        <v>0</v>
      </c>
      <c r="MJ142" s="31">
        <v>0</v>
      </c>
      <c r="MK142" s="31">
        <v>0</v>
      </c>
      <c r="ML142" s="31">
        <v>0</v>
      </c>
      <c r="MM142" s="28">
        <v>0</v>
      </c>
      <c r="MN142" s="32">
        <v>0</v>
      </c>
      <c r="MO142" s="32">
        <v>0</v>
      </c>
      <c r="MP142" s="32">
        <v>0</v>
      </c>
      <c r="MQ142" s="32">
        <v>0</v>
      </c>
      <c r="MR142" s="32">
        <v>0</v>
      </c>
      <c r="MS142" s="32">
        <v>0</v>
      </c>
      <c r="MT142" s="32">
        <v>0</v>
      </c>
      <c r="MU142" s="32">
        <v>0</v>
      </c>
      <c r="MV142" s="32">
        <v>0</v>
      </c>
      <c r="MW142" s="32">
        <v>0</v>
      </c>
      <c r="MX142" s="32">
        <v>0</v>
      </c>
      <c r="MY142" s="32">
        <v>0</v>
      </c>
      <c r="MZ142" s="32">
        <v>0</v>
      </c>
      <c r="NA142" s="32">
        <v>0</v>
      </c>
      <c r="NB142" s="32">
        <v>0</v>
      </c>
      <c r="NC142" s="32">
        <v>0</v>
      </c>
      <c r="ND142" s="32">
        <v>0</v>
      </c>
      <c r="NE142" s="32">
        <v>0</v>
      </c>
      <c r="NF142" s="32">
        <v>0</v>
      </c>
      <c r="NG142" s="32">
        <v>0</v>
      </c>
      <c r="NH142" s="32">
        <v>0</v>
      </c>
      <c r="NI142" s="32">
        <v>0</v>
      </c>
      <c r="NJ142" s="32">
        <v>0</v>
      </c>
      <c r="NK142" s="32">
        <v>0</v>
      </c>
      <c r="NL142" s="32">
        <v>0</v>
      </c>
      <c r="NM142" s="32">
        <v>0</v>
      </c>
      <c r="NN142" s="32">
        <v>0</v>
      </c>
      <c r="NO142" s="32">
        <v>0</v>
      </c>
      <c r="NP142" s="32">
        <v>0</v>
      </c>
      <c r="NQ142" s="32">
        <v>0</v>
      </c>
      <c r="NR142" s="32">
        <v>0</v>
      </c>
      <c r="NS142" s="32">
        <v>0</v>
      </c>
      <c r="NT142" s="32">
        <v>0</v>
      </c>
      <c r="NU142" s="32">
        <v>0</v>
      </c>
      <c r="NV142" s="32">
        <v>0</v>
      </c>
      <c r="NW142" s="32">
        <v>0</v>
      </c>
      <c r="NX142" s="32">
        <v>0</v>
      </c>
      <c r="NY142" s="32">
        <v>0</v>
      </c>
      <c r="NZ142" s="32">
        <v>0</v>
      </c>
      <c r="OA142" s="32">
        <v>0</v>
      </c>
      <c r="OB142" s="32">
        <v>0</v>
      </c>
      <c r="OC142" s="32">
        <v>0</v>
      </c>
      <c r="OD142" s="32">
        <v>0</v>
      </c>
      <c r="OE142" s="32">
        <v>0</v>
      </c>
      <c r="OF142" s="32">
        <v>0</v>
      </c>
      <c r="OG142" s="32">
        <v>0</v>
      </c>
      <c r="OH142" s="32"/>
      <c r="OI142" s="32">
        <v>0</v>
      </c>
      <c r="OJ142" s="32">
        <v>0</v>
      </c>
      <c r="OK142" s="28">
        <v>61</v>
      </c>
      <c r="OL142" s="32">
        <v>0</v>
      </c>
      <c r="OM142" s="32">
        <v>0</v>
      </c>
      <c r="ON142" s="32">
        <v>1</v>
      </c>
      <c r="OO142" s="32">
        <v>1</v>
      </c>
      <c r="OP142" s="32">
        <v>0</v>
      </c>
      <c r="OQ142" s="32">
        <v>9</v>
      </c>
      <c r="OR142" s="32">
        <v>3</v>
      </c>
      <c r="OS142" s="32">
        <v>0</v>
      </c>
      <c r="OT142" s="32">
        <v>14</v>
      </c>
      <c r="OU142" s="32">
        <v>9</v>
      </c>
      <c r="OV142" s="32">
        <v>2</v>
      </c>
      <c r="OW142" s="32">
        <v>22</v>
      </c>
      <c r="OX142" s="28">
        <v>63</v>
      </c>
      <c r="OY142" s="32">
        <v>1</v>
      </c>
      <c r="OZ142" s="32">
        <v>10</v>
      </c>
      <c r="PA142" s="32">
        <v>18</v>
      </c>
      <c r="PB142" s="32">
        <v>34</v>
      </c>
      <c r="PC142" s="28">
        <v>17</v>
      </c>
      <c r="PD142" s="32">
        <v>15</v>
      </c>
      <c r="PE142" s="32">
        <v>2</v>
      </c>
      <c r="PF142" s="28">
        <v>1</v>
      </c>
      <c r="PG142" s="32">
        <v>1</v>
      </c>
      <c r="PH142" s="32">
        <v>0</v>
      </c>
      <c r="PI142" s="32">
        <v>0</v>
      </c>
      <c r="PJ142" s="32">
        <v>0</v>
      </c>
      <c r="PK142" s="28">
        <v>4</v>
      </c>
      <c r="PL142" s="32">
        <v>0</v>
      </c>
      <c r="PM142" s="32">
        <v>0</v>
      </c>
      <c r="PN142" s="32">
        <v>0</v>
      </c>
      <c r="PO142" s="32">
        <v>0</v>
      </c>
      <c r="PP142" s="32">
        <v>0</v>
      </c>
      <c r="PQ142" s="32">
        <v>0</v>
      </c>
      <c r="PR142" s="32">
        <v>0</v>
      </c>
      <c r="PS142" s="32">
        <v>0</v>
      </c>
      <c r="PT142" s="32">
        <v>0</v>
      </c>
      <c r="PU142" s="32">
        <v>0</v>
      </c>
      <c r="PV142" s="32">
        <v>0</v>
      </c>
      <c r="PW142" s="32">
        <v>0</v>
      </c>
      <c r="PX142" s="32">
        <v>0</v>
      </c>
      <c r="PY142" s="32">
        <v>0</v>
      </c>
      <c r="PZ142" s="32">
        <v>1</v>
      </c>
      <c r="QA142" s="32">
        <v>0</v>
      </c>
      <c r="QB142" s="32">
        <v>0</v>
      </c>
      <c r="QC142" s="32">
        <v>0</v>
      </c>
      <c r="QD142" s="32">
        <v>0</v>
      </c>
      <c r="QE142" s="32">
        <v>0</v>
      </c>
      <c r="QF142" s="32">
        <v>0</v>
      </c>
      <c r="QG142" s="32">
        <v>0</v>
      </c>
      <c r="QH142" s="32">
        <v>0</v>
      </c>
      <c r="QI142" s="32">
        <v>0</v>
      </c>
      <c r="QJ142" s="32">
        <v>0</v>
      </c>
      <c r="QK142" s="32">
        <v>0</v>
      </c>
      <c r="QL142" s="32">
        <v>0</v>
      </c>
      <c r="QM142" s="32">
        <v>0</v>
      </c>
      <c r="QN142" s="32">
        <v>0</v>
      </c>
      <c r="QO142" s="32">
        <v>0</v>
      </c>
      <c r="QP142" s="32">
        <v>0</v>
      </c>
      <c r="QQ142" s="32">
        <v>0</v>
      </c>
      <c r="QR142" s="32">
        <v>0</v>
      </c>
      <c r="QS142" s="32">
        <v>0</v>
      </c>
      <c r="QT142" s="32">
        <v>0</v>
      </c>
      <c r="QU142" s="32">
        <v>0</v>
      </c>
      <c r="QV142" s="32">
        <v>0</v>
      </c>
      <c r="QW142" s="32">
        <v>0</v>
      </c>
      <c r="QX142" s="32">
        <v>0</v>
      </c>
      <c r="QY142" s="32">
        <v>0</v>
      </c>
      <c r="QZ142" s="32">
        <v>0</v>
      </c>
      <c r="RA142" s="32">
        <v>1</v>
      </c>
      <c r="RB142" s="32">
        <v>0</v>
      </c>
      <c r="RC142" s="32">
        <v>0</v>
      </c>
      <c r="RD142" s="32">
        <v>0</v>
      </c>
      <c r="RE142" s="32">
        <v>0</v>
      </c>
      <c r="RF142" s="32">
        <v>0</v>
      </c>
      <c r="RG142" s="32">
        <v>0</v>
      </c>
      <c r="RH142" s="32">
        <v>0</v>
      </c>
      <c r="RI142" s="32">
        <v>0</v>
      </c>
      <c r="RJ142" s="32">
        <v>0</v>
      </c>
      <c r="RK142" s="32">
        <v>0</v>
      </c>
      <c r="RL142" s="32">
        <v>0</v>
      </c>
      <c r="RM142" s="32">
        <v>0</v>
      </c>
      <c r="RN142" s="32">
        <v>0</v>
      </c>
      <c r="RO142" s="32">
        <v>0</v>
      </c>
      <c r="RP142" s="32">
        <v>0</v>
      </c>
      <c r="RQ142" s="32">
        <v>0</v>
      </c>
      <c r="RR142" s="32">
        <v>0</v>
      </c>
      <c r="RS142" s="32">
        <v>0</v>
      </c>
      <c r="RT142" s="32">
        <v>0</v>
      </c>
      <c r="RU142" s="32">
        <v>0</v>
      </c>
      <c r="RV142" s="32">
        <v>0</v>
      </c>
      <c r="RW142" s="32">
        <v>0</v>
      </c>
      <c r="RX142" s="32">
        <v>0</v>
      </c>
      <c r="RY142" s="32">
        <v>1</v>
      </c>
      <c r="RZ142" s="32">
        <v>0</v>
      </c>
      <c r="SA142" s="32">
        <v>0</v>
      </c>
      <c r="SB142" s="32">
        <v>0</v>
      </c>
      <c r="SC142" s="32">
        <v>0</v>
      </c>
      <c r="SD142" s="32">
        <v>1</v>
      </c>
      <c r="SE142" s="32">
        <v>0</v>
      </c>
      <c r="SF142" s="28">
        <v>4</v>
      </c>
      <c r="SG142" s="32">
        <v>0</v>
      </c>
      <c r="SH142" s="32">
        <v>0</v>
      </c>
      <c r="SI142" s="32">
        <v>0</v>
      </c>
      <c r="SJ142" s="32">
        <v>0</v>
      </c>
      <c r="SK142" s="32">
        <v>0</v>
      </c>
      <c r="SL142" s="32">
        <v>0</v>
      </c>
      <c r="SM142" s="32">
        <v>0</v>
      </c>
      <c r="SN142" s="32">
        <v>0</v>
      </c>
      <c r="SO142" s="32">
        <v>0</v>
      </c>
      <c r="SP142" s="32">
        <v>0</v>
      </c>
      <c r="SQ142" s="32">
        <v>0</v>
      </c>
      <c r="SR142" s="32">
        <v>0</v>
      </c>
      <c r="SS142" s="32">
        <v>0</v>
      </c>
      <c r="ST142" s="32">
        <v>0</v>
      </c>
      <c r="SU142" s="32">
        <v>1</v>
      </c>
      <c r="SV142" s="32">
        <v>0</v>
      </c>
      <c r="SW142" s="32">
        <v>0</v>
      </c>
      <c r="SX142" s="32">
        <v>1</v>
      </c>
      <c r="SY142" s="32">
        <v>0</v>
      </c>
      <c r="SZ142" s="32">
        <v>0</v>
      </c>
      <c r="TA142" s="32">
        <v>1</v>
      </c>
      <c r="TB142" s="32">
        <v>0</v>
      </c>
      <c r="TC142" s="32">
        <v>1</v>
      </c>
      <c r="TD142" s="32">
        <v>0</v>
      </c>
      <c r="TE142" s="28">
        <v>29</v>
      </c>
      <c r="TF142" s="32">
        <v>0</v>
      </c>
      <c r="TG142" s="32">
        <v>0</v>
      </c>
      <c r="TH142" s="32">
        <v>0</v>
      </c>
      <c r="TI142" s="32">
        <v>2</v>
      </c>
      <c r="TJ142" s="32">
        <v>0</v>
      </c>
      <c r="TK142" s="32">
        <v>0</v>
      </c>
      <c r="TL142" s="32">
        <v>1</v>
      </c>
      <c r="TM142" s="32">
        <v>5</v>
      </c>
      <c r="TN142" s="32">
        <v>1</v>
      </c>
      <c r="TO142" s="32">
        <v>4</v>
      </c>
      <c r="TP142" s="32">
        <v>3</v>
      </c>
      <c r="TQ142" s="32">
        <v>2</v>
      </c>
      <c r="TR142" s="32">
        <v>1</v>
      </c>
      <c r="TS142" s="32">
        <v>1</v>
      </c>
      <c r="TT142" s="32">
        <v>0</v>
      </c>
      <c r="TU142" s="32">
        <v>0</v>
      </c>
      <c r="TV142" s="32">
        <v>0</v>
      </c>
      <c r="TW142" s="32">
        <v>0</v>
      </c>
      <c r="TX142" s="32">
        <v>0</v>
      </c>
      <c r="TY142" s="32">
        <v>1</v>
      </c>
      <c r="TZ142" s="32">
        <v>1</v>
      </c>
      <c r="UA142" s="32">
        <v>3</v>
      </c>
      <c r="UB142" s="32">
        <v>3</v>
      </c>
      <c r="UC142" s="32">
        <v>1</v>
      </c>
      <c r="UD142" s="32">
        <v>0</v>
      </c>
      <c r="UE142" s="32">
        <v>0</v>
      </c>
      <c r="UF142" s="32">
        <v>0</v>
      </c>
      <c r="UG142" s="32">
        <v>0</v>
      </c>
      <c r="UH142" s="32">
        <v>0</v>
      </c>
      <c r="UI142" s="32">
        <v>0</v>
      </c>
      <c r="UJ142" s="28">
        <v>1773</v>
      </c>
      <c r="UK142" s="32">
        <v>2</v>
      </c>
      <c r="UL142" s="32">
        <v>29</v>
      </c>
      <c r="UM142" s="32">
        <v>24</v>
      </c>
      <c r="UN142" s="32">
        <v>10</v>
      </c>
      <c r="UO142" s="32">
        <v>31</v>
      </c>
      <c r="UP142" s="32">
        <v>181</v>
      </c>
      <c r="UQ142" s="32">
        <v>257</v>
      </c>
      <c r="UR142" s="32">
        <v>291</v>
      </c>
      <c r="US142" s="32">
        <v>150</v>
      </c>
      <c r="UT142" s="32">
        <v>114</v>
      </c>
      <c r="UU142" s="32">
        <v>63</v>
      </c>
      <c r="UV142" s="32">
        <v>102</v>
      </c>
      <c r="UW142" s="32">
        <v>2</v>
      </c>
      <c r="UX142" s="32">
        <v>18</v>
      </c>
      <c r="UY142" s="32">
        <v>13</v>
      </c>
      <c r="UZ142" s="32">
        <v>15</v>
      </c>
      <c r="VA142" s="32">
        <v>7</v>
      </c>
      <c r="VB142" s="32">
        <v>54</v>
      </c>
      <c r="VC142" s="32">
        <v>71</v>
      </c>
      <c r="VD142" s="32">
        <v>102</v>
      </c>
      <c r="VE142" s="32">
        <v>59</v>
      </c>
      <c r="VF142" s="32">
        <v>62</v>
      </c>
      <c r="VG142" s="32">
        <v>38</v>
      </c>
      <c r="VH142" s="32">
        <v>78</v>
      </c>
      <c r="VI142" s="32">
        <v>0</v>
      </c>
      <c r="VJ142" s="32">
        <v>0</v>
      </c>
      <c r="VK142" s="31">
        <v>0</v>
      </c>
      <c r="VL142" s="31">
        <v>0</v>
      </c>
      <c r="VM142" s="28">
        <v>15</v>
      </c>
      <c r="VN142" s="32">
        <v>0</v>
      </c>
      <c r="VO142" s="32">
        <v>0</v>
      </c>
      <c r="VP142" s="32">
        <v>0</v>
      </c>
      <c r="VQ142" s="32">
        <v>2</v>
      </c>
      <c r="VR142" s="32">
        <v>0</v>
      </c>
      <c r="VS142" s="32">
        <v>1</v>
      </c>
      <c r="VT142" s="32">
        <v>3</v>
      </c>
      <c r="VU142" s="32">
        <v>9</v>
      </c>
      <c r="VV142" s="28">
        <v>1</v>
      </c>
      <c r="VW142" s="32">
        <v>0</v>
      </c>
      <c r="VX142" s="32">
        <v>0</v>
      </c>
      <c r="VY142" s="32">
        <v>0</v>
      </c>
      <c r="VZ142" s="31">
        <v>0</v>
      </c>
      <c r="WA142" s="31">
        <v>0</v>
      </c>
      <c r="WB142" s="31">
        <v>0</v>
      </c>
      <c r="WC142" s="31">
        <v>0</v>
      </c>
      <c r="WD142" s="31">
        <v>0</v>
      </c>
      <c r="WE142" s="31">
        <v>0</v>
      </c>
      <c r="WF142" s="31">
        <v>0</v>
      </c>
      <c r="WG142" s="31">
        <v>0</v>
      </c>
      <c r="WH142" s="31">
        <v>0</v>
      </c>
      <c r="WI142" s="31">
        <v>0</v>
      </c>
      <c r="WJ142" s="31">
        <v>0</v>
      </c>
      <c r="WK142" s="31">
        <v>0</v>
      </c>
      <c r="WL142" s="31">
        <v>0</v>
      </c>
      <c r="WM142" s="31">
        <v>0</v>
      </c>
      <c r="WN142" s="31">
        <v>0</v>
      </c>
      <c r="WO142" s="31">
        <v>0</v>
      </c>
      <c r="WP142" s="31">
        <v>0</v>
      </c>
      <c r="WQ142" s="31">
        <v>0</v>
      </c>
      <c r="WR142" s="31">
        <v>0</v>
      </c>
      <c r="WS142" s="31">
        <v>0</v>
      </c>
      <c r="WT142" s="31">
        <v>0</v>
      </c>
      <c r="WU142" s="32">
        <v>0</v>
      </c>
      <c r="WV142" s="32">
        <v>0</v>
      </c>
      <c r="WW142" s="32">
        <v>0</v>
      </c>
      <c r="WX142" s="31">
        <v>0</v>
      </c>
      <c r="WY142" s="31">
        <v>0</v>
      </c>
      <c r="WZ142" s="31">
        <v>0</v>
      </c>
      <c r="XA142" s="31">
        <v>0</v>
      </c>
      <c r="XB142" s="31">
        <v>0</v>
      </c>
      <c r="XC142" s="31">
        <v>0</v>
      </c>
      <c r="XD142" s="31">
        <v>0</v>
      </c>
      <c r="XE142" s="31">
        <v>0</v>
      </c>
      <c r="XF142" s="31">
        <v>0</v>
      </c>
      <c r="XG142" s="31">
        <v>0</v>
      </c>
      <c r="XH142" s="31">
        <v>0</v>
      </c>
      <c r="XI142" s="31">
        <v>0</v>
      </c>
      <c r="XJ142" s="31">
        <v>0</v>
      </c>
      <c r="XK142" s="31">
        <v>0</v>
      </c>
      <c r="XL142" s="31">
        <v>1</v>
      </c>
      <c r="XM142" s="31">
        <v>0</v>
      </c>
      <c r="XN142" s="31">
        <v>0</v>
      </c>
      <c r="XO142" s="31">
        <v>0</v>
      </c>
      <c r="XP142" s="31">
        <v>0</v>
      </c>
      <c r="XQ142" s="31">
        <v>0</v>
      </c>
      <c r="XR142" s="31">
        <v>0</v>
      </c>
      <c r="XS142" s="41">
        <v>0</v>
      </c>
      <c r="XT142" s="41">
        <v>0</v>
      </c>
      <c r="XU142" s="41">
        <v>0</v>
      </c>
      <c r="XV142" s="41">
        <v>0</v>
      </c>
      <c r="XW142" s="41">
        <v>0</v>
      </c>
      <c r="XX142" s="41">
        <v>0</v>
      </c>
      <c r="XY142" s="41">
        <v>0</v>
      </c>
      <c r="XZ142" s="41">
        <v>0</v>
      </c>
      <c r="YA142" s="41">
        <v>0</v>
      </c>
      <c r="YB142" s="41">
        <v>0</v>
      </c>
      <c r="YC142" s="41">
        <v>0</v>
      </c>
      <c r="YD142" s="41">
        <v>0</v>
      </c>
      <c r="YE142" s="41">
        <v>0</v>
      </c>
      <c r="YF142" s="41">
        <v>0</v>
      </c>
      <c r="YG142" s="41">
        <v>0</v>
      </c>
      <c r="YH142" s="41">
        <v>0</v>
      </c>
      <c r="YI142" s="41">
        <v>0</v>
      </c>
      <c r="YJ142" s="41">
        <v>0</v>
      </c>
      <c r="YK142" s="41">
        <v>0</v>
      </c>
      <c r="YL142" s="41">
        <v>0</v>
      </c>
      <c r="YM142" s="41">
        <v>0</v>
      </c>
      <c r="YN142" s="41">
        <v>0</v>
      </c>
      <c r="YO142" s="41">
        <v>0</v>
      </c>
      <c r="YP142" s="41">
        <v>0</v>
      </c>
      <c r="YQ142" s="41">
        <v>0</v>
      </c>
      <c r="YR142" s="41">
        <v>0</v>
      </c>
      <c r="YS142" s="41">
        <v>0</v>
      </c>
      <c r="YT142" s="41">
        <v>0</v>
      </c>
      <c r="YU142" s="41">
        <v>0</v>
      </c>
      <c r="YV142" s="41">
        <v>0</v>
      </c>
      <c r="YW142" s="41">
        <v>0</v>
      </c>
      <c r="YX142" s="41">
        <v>0</v>
      </c>
      <c r="YY142" s="41">
        <v>0</v>
      </c>
      <c r="YZ142" s="41">
        <v>0</v>
      </c>
      <c r="ZA142" s="41">
        <v>0</v>
      </c>
      <c r="ZB142" s="41">
        <v>0</v>
      </c>
      <c r="ZC142" s="41">
        <v>0</v>
      </c>
      <c r="ZD142" s="41">
        <v>0</v>
      </c>
      <c r="ZE142" s="41">
        <v>0</v>
      </c>
      <c r="ZF142" s="41">
        <v>0</v>
      </c>
      <c r="ZG142" s="41">
        <v>0</v>
      </c>
      <c r="ZH142" s="41">
        <v>0</v>
      </c>
      <c r="ZI142" s="41">
        <v>0</v>
      </c>
      <c r="ZJ142" s="41">
        <v>0</v>
      </c>
      <c r="ZK142" s="41">
        <v>0</v>
      </c>
      <c r="ZL142" s="41">
        <v>0</v>
      </c>
      <c r="ZM142" s="41">
        <v>11</v>
      </c>
      <c r="ZN142" s="41">
        <v>2</v>
      </c>
      <c r="ZO142" s="4">
        <v>9</v>
      </c>
      <c r="ZP142" s="4">
        <v>3</v>
      </c>
      <c r="ZQ142" s="4">
        <v>3</v>
      </c>
      <c r="ZR142" s="4">
        <v>2</v>
      </c>
      <c r="ZS142" s="4">
        <v>3</v>
      </c>
      <c r="ZT142" s="4">
        <v>18</v>
      </c>
      <c r="ZU142" s="4">
        <v>23</v>
      </c>
      <c r="ZV142" s="4">
        <v>1324</v>
      </c>
      <c r="ZW142" s="4">
        <v>6</v>
      </c>
      <c r="ZX142" s="4">
        <v>75</v>
      </c>
      <c r="ZY142" s="4">
        <v>212</v>
      </c>
      <c r="ZZ142" s="4">
        <v>22</v>
      </c>
      <c r="AAA142" s="4">
        <v>29</v>
      </c>
      <c r="AAB142" s="4">
        <v>2</v>
      </c>
      <c r="AAC142" s="4">
        <v>4</v>
      </c>
      <c r="AAD142" s="4">
        <v>3</v>
      </c>
      <c r="AAE142" s="4">
        <v>3</v>
      </c>
      <c r="AAF142" s="4">
        <v>17</v>
      </c>
      <c r="AAG142" s="4">
        <v>22</v>
      </c>
      <c r="AAH142" s="4" t="s">
        <v>625</v>
      </c>
    </row>
    <row r="143" spans="1:710" x14ac:dyDescent="0.2">
      <c r="A143" s="4" t="s">
        <v>89</v>
      </c>
      <c r="B143" s="69">
        <v>1040119</v>
      </c>
      <c r="C143" s="28">
        <v>372</v>
      </c>
      <c r="D143" s="28">
        <v>26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28">
        <v>2</v>
      </c>
      <c r="P143" s="28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0</v>
      </c>
      <c r="AW143" s="31">
        <v>0</v>
      </c>
      <c r="AX143" s="31">
        <v>0</v>
      </c>
      <c r="AY143" s="31">
        <v>0</v>
      </c>
      <c r="AZ143" s="31">
        <v>0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0</v>
      </c>
      <c r="BG143" s="31">
        <v>0</v>
      </c>
      <c r="BH143" s="31">
        <v>0</v>
      </c>
      <c r="BI143" s="31">
        <v>0</v>
      </c>
      <c r="BJ143" s="31">
        <v>0</v>
      </c>
      <c r="BK143" s="31">
        <v>0</v>
      </c>
      <c r="BL143" s="31">
        <v>0</v>
      </c>
      <c r="BM143" s="31"/>
      <c r="BN143" s="31"/>
      <c r="BO143" s="31"/>
      <c r="BP143" s="31"/>
      <c r="BQ143" s="31">
        <v>0</v>
      </c>
      <c r="BR143" s="31">
        <v>1</v>
      </c>
      <c r="BS143" s="31">
        <v>0</v>
      </c>
      <c r="BT143" s="31">
        <v>1</v>
      </c>
      <c r="BU143" s="28">
        <v>0</v>
      </c>
      <c r="BV143" s="28">
        <v>2</v>
      </c>
      <c r="BW143" s="28">
        <v>1</v>
      </c>
      <c r="BX143" s="28">
        <v>48</v>
      </c>
      <c r="BY143" s="31">
        <v>0</v>
      </c>
      <c r="BZ143" s="31">
        <v>0</v>
      </c>
      <c r="CA143" s="31">
        <v>0</v>
      </c>
      <c r="CB143" s="31">
        <v>0</v>
      </c>
      <c r="CC143" s="31">
        <v>0</v>
      </c>
      <c r="CD143" s="31">
        <v>0</v>
      </c>
      <c r="CE143" s="31">
        <v>0</v>
      </c>
      <c r="CF143" s="31">
        <v>0</v>
      </c>
      <c r="CG143" s="31">
        <v>0</v>
      </c>
      <c r="CH143" s="31">
        <v>0</v>
      </c>
      <c r="CI143" s="31">
        <v>0</v>
      </c>
      <c r="CJ143" s="31">
        <v>0</v>
      </c>
      <c r="CK143" s="31">
        <v>0</v>
      </c>
      <c r="CL143" s="31">
        <v>0</v>
      </c>
      <c r="CM143" s="31">
        <v>0</v>
      </c>
      <c r="CN143" s="31">
        <v>0</v>
      </c>
      <c r="CO143" s="31">
        <v>0</v>
      </c>
      <c r="CP143" s="31">
        <v>0</v>
      </c>
      <c r="CQ143" s="31">
        <v>0</v>
      </c>
      <c r="CR143" s="31">
        <v>0</v>
      </c>
      <c r="CS143" s="31">
        <v>0</v>
      </c>
      <c r="CT143" s="31">
        <v>0</v>
      </c>
      <c r="CU143" s="31">
        <v>0</v>
      </c>
      <c r="CV143" s="31">
        <v>2</v>
      </c>
      <c r="CW143" s="31">
        <v>0</v>
      </c>
      <c r="CX143" s="31">
        <v>3</v>
      </c>
      <c r="CY143" s="31">
        <v>0</v>
      </c>
      <c r="CZ143" s="31">
        <v>0</v>
      </c>
      <c r="DA143" s="31">
        <v>0</v>
      </c>
      <c r="DB143" s="31">
        <v>2</v>
      </c>
      <c r="DC143" s="31">
        <v>0</v>
      </c>
      <c r="DD143" s="31">
        <v>0</v>
      </c>
      <c r="DE143" s="31">
        <v>0</v>
      </c>
      <c r="DF143" s="31">
        <v>3</v>
      </c>
      <c r="DG143" s="31">
        <v>1</v>
      </c>
      <c r="DH143" s="31">
        <v>8</v>
      </c>
      <c r="DI143" s="31">
        <v>0</v>
      </c>
      <c r="DJ143" s="31">
        <v>3</v>
      </c>
      <c r="DK143" s="31">
        <v>1</v>
      </c>
      <c r="DL143" s="31">
        <v>5</v>
      </c>
      <c r="DM143" s="31">
        <v>1</v>
      </c>
      <c r="DN143" s="31">
        <v>5</v>
      </c>
      <c r="DO143" s="31">
        <v>7</v>
      </c>
      <c r="DP143" s="31">
        <v>19</v>
      </c>
      <c r="DQ143" s="31">
        <v>4</v>
      </c>
      <c r="DR143" s="31">
        <v>11</v>
      </c>
      <c r="DS143" s="31">
        <v>0</v>
      </c>
      <c r="DT143" s="31">
        <v>5</v>
      </c>
      <c r="DU143" s="31">
        <v>0</v>
      </c>
      <c r="DV143" s="31">
        <v>0</v>
      </c>
      <c r="DW143" s="31">
        <v>0</v>
      </c>
      <c r="DX143" s="31">
        <v>0</v>
      </c>
      <c r="DY143" s="31">
        <v>0</v>
      </c>
      <c r="DZ143" s="31">
        <v>0</v>
      </c>
      <c r="EA143" s="31">
        <v>0</v>
      </c>
      <c r="EB143" s="31">
        <v>0</v>
      </c>
      <c r="EC143" s="31">
        <v>0</v>
      </c>
      <c r="ED143" s="31">
        <v>0</v>
      </c>
      <c r="EE143" s="31">
        <v>0</v>
      </c>
      <c r="EF143" s="31">
        <v>0</v>
      </c>
      <c r="EG143" s="31">
        <v>0</v>
      </c>
      <c r="EH143" s="31">
        <v>0</v>
      </c>
      <c r="EI143" s="31">
        <v>0</v>
      </c>
      <c r="EJ143" s="31">
        <v>0</v>
      </c>
      <c r="EK143" s="31">
        <v>0</v>
      </c>
      <c r="EL143" s="31">
        <v>0</v>
      </c>
      <c r="EM143" s="31"/>
      <c r="EN143" s="31"/>
      <c r="EO143" s="31">
        <v>1</v>
      </c>
      <c r="EP143" s="31">
        <v>42</v>
      </c>
      <c r="EQ143" s="31">
        <v>0</v>
      </c>
      <c r="ER143" s="31">
        <v>4</v>
      </c>
      <c r="ES143" s="31">
        <v>0</v>
      </c>
      <c r="ET143" s="31">
        <v>5</v>
      </c>
      <c r="EU143" s="31">
        <v>0</v>
      </c>
      <c r="EV143" s="31">
        <v>1</v>
      </c>
      <c r="EW143" s="31">
        <v>0</v>
      </c>
      <c r="EX143" s="31">
        <v>3</v>
      </c>
      <c r="EY143" s="31">
        <v>0</v>
      </c>
      <c r="EZ143" s="31">
        <v>0</v>
      </c>
      <c r="FA143" s="31">
        <v>0</v>
      </c>
      <c r="FB143" s="31">
        <v>0</v>
      </c>
      <c r="FC143" s="31">
        <v>0</v>
      </c>
      <c r="FD143" s="31">
        <v>4</v>
      </c>
      <c r="FE143" s="31">
        <v>0</v>
      </c>
      <c r="FF143" s="31">
        <v>0</v>
      </c>
      <c r="FG143" s="31">
        <v>0</v>
      </c>
      <c r="FH143" s="31">
        <v>35</v>
      </c>
      <c r="FI143" s="31">
        <v>0</v>
      </c>
      <c r="FJ143" s="31">
        <v>0</v>
      </c>
      <c r="FK143" s="31">
        <v>0</v>
      </c>
      <c r="FL143" s="31">
        <v>41</v>
      </c>
      <c r="FM143" s="31">
        <v>0</v>
      </c>
      <c r="FN143" s="31">
        <v>0</v>
      </c>
      <c r="FO143" s="31">
        <v>1</v>
      </c>
      <c r="FP143" s="31">
        <v>41</v>
      </c>
      <c r="FQ143" s="31">
        <v>0</v>
      </c>
      <c r="FR143" s="31">
        <v>0</v>
      </c>
      <c r="FS143" s="31">
        <v>0</v>
      </c>
      <c r="FT143" s="31">
        <v>0</v>
      </c>
      <c r="FU143" s="31">
        <v>0</v>
      </c>
      <c r="FV143" s="31">
        <v>0</v>
      </c>
      <c r="FW143" s="31">
        <v>0</v>
      </c>
      <c r="FX143" s="31">
        <v>0</v>
      </c>
      <c r="FY143" s="31">
        <v>0</v>
      </c>
      <c r="FZ143" s="31">
        <v>0</v>
      </c>
      <c r="GA143" s="31">
        <v>0</v>
      </c>
      <c r="GB143" s="31">
        <v>0</v>
      </c>
      <c r="GC143" s="31">
        <v>0</v>
      </c>
      <c r="GD143" s="31">
        <v>0</v>
      </c>
      <c r="GE143" s="31">
        <v>0</v>
      </c>
      <c r="GF143" s="31">
        <v>0</v>
      </c>
      <c r="GG143" s="31">
        <v>0</v>
      </c>
      <c r="GH143" s="31">
        <v>0</v>
      </c>
      <c r="GI143" s="31">
        <v>0</v>
      </c>
      <c r="GJ143" s="31">
        <v>0</v>
      </c>
      <c r="GK143" s="31">
        <v>0</v>
      </c>
      <c r="GL143" s="31">
        <v>0</v>
      </c>
      <c r="GM143" s="31">
        <v>0</v>
      </c>
      <c r="GN143" s="31">
        <v>0</v>
      </c>
      <c r="GO143" s="31">
        <v>0</v>
      </c>
      <c r="GP143" s="31">
        <v>0</v>
      </c>
      <c r="GQ143" s="31">
        <v>0</v>
      </c>
      <c r="GR143" s="31">
        <v>4</v>
      </c>
      <c r="GS143" s="31">
        <v>0</v>
      </c>
      <c r="GT143" s="31">
        <v>3</v>
      </c>
      <c r="GU143" s="31">
        <v>0</v>
      </c>
      <c r="GV143" s="31">
        <v>0</v>
      </c>
      <c r="GW143" s="31">
        <v>0</v>
      </c>
      <c r="GX143" s="31">
        <v>0</v>
      </c>
      <c r="GY143" s="31">
        <v>0</v>
      </c>
      <c r="GZ143" s="31">
        <v>3</v>
      </c>
      <c r="HA143" s="31">
        <v>0</v>
      </c>
      <c r="HB143" s="31">
        <v>2</v>
      </c>
      <c r="HC143" s="31">
        <v>0</v>
      </c>
      <c r="HD143" s="31">
        <v>4</v>
      </c>
      <c r="HE143" s="31">
        <v>0</v>
      </c>
      <c r="HF143" s="31">
        <v>4</v>
      </c>
      <c r="HG143" s="31">
        <v>2</v>
      </c>
      <c r="HH143" s="31">
        <v>6</v>
      </c>
      <c r="HI143" s="31">
        <v>0</v>
      </c>
      <c r="HJ143" s="31">
        <v>1</v>
      </c>
      <c r="HK143" s="31">
        <v>0</v>
      </c>
      <c r="HL143" s="31">
        <v>10</v>
      </c>
      <c r="HM143" s="31">
        <v>2</v>
      </c>
      <c r="HN143" s="31">
        <v>13</v>
      </c>
      <c r="HO143" s="31">
        <v>0</v>
      </c>
      <c r="HP143" s="31">
        <v>0</v>
      </c>
      <c r="HQ143" s="31">
        <v>0</v>
      </c>
      <c r="HR143" s="31">
        <v>0</v>
      </c>
      <c r="HS143" s="31">
        <v>0</v>
      </c>
      <c r="HT143" s="31">
        <v>2</v>
      </c>
      <c r="HU143" s="31">
        <v>0</v>
      </c>
      <c r="HV143" s="31">
        <v>0</v>
      </c>
      <c r="HW143" s="31">
        <v>0</v>
      </c>
      <c r="HX143" s="31">
        <v>0</v>
      </c>
      <c r="HY143" s="31">
        <v>0</v>
      </c>
      <c r="HZ143" s="31">
        <v>0</v>
      </c>
      <c r="IA143" s="31">
        <v>0</v>
      </c>
      <c r="IB143" s="31">
        <v>0</v>
      </c>
      <c r="IC143" s="31">
        <v>0</v>
      </c>
      <c r="ID143" s="31">
        <v>0</v>
      </c>
      <c r="IE143" s="31">
        <v>2</v>
      </c>
      <c r="IF143" s="31">
        <v>0</v>
      </c>
      <c r="IG143" s="31">
        <v>1</v>
      </c>
      <c r="IH143" s="31">
        <v>0</v>
      </c>
      <c r="II143" s="31"/>
      <c r="IJ143" s="31">
        <v>0</v>
      </c>
      <c r="IK143" s="31">
        <v>0</v>
      </c>
      <c r="IL143" s="31">
        <v>0</v>
      </c>
      <c r="IM143" s="31">
        <v>0</v>
      </c>
      <c r="IN143" s="31">
        <v>0</v>
      </c>
      <c r="IO143" s="31">
        <v>0</v>
      </c>
      <c r="IP143" s="31">
        <v>0</v>
      </c>
      <c r="IQ143" s="31">
        <v>0</v>
      </c>
      <c r="IR143" s="31">
        <v>0</v>
      </c>
      <c r="IS143" s="31">
        <v>0</v>
      </c>
      <c r="IT143" s="31">
        <v>0</v>
      </c>
      <c r="IU143" s="31">
        <v>0</v>
      </c>
      <c r="IV143" s="31"/>
      <c r="IW143" s="31">
        <v>0</v>
      </c>
      <c r="IX143" s="31">
        <v>0</v>
      </c>
      <c r="IY143" s="31">
        <v>0</v>
      </c>
      <c r="IZ143" s="31">
        <v>0</v>
      </c>
      <c r="JA143" s="31">
        <v>0</v>
      </c>
      <c r="JB143" s="31">
        <v>0</v>
      </c>
      <c r="JC143" s="31">
        <v>0</v>
      </c>
      <c r="JD143" s="31">
        <v>0</v>
      </c>
      <c r="JE143" s="31">
        <v>0</v>
      </c>
      <c r="JF143" s="31">
        <v>0</v>
      </c>
      <c r="JG143" s="31">
        <v>0</v>
      </c>
      <c r="JH143" s="31">
        <v>0</v>
      </c>
      <c r="JI143" s="31"/>
      <c r="JJ143" s="31">
        <v>0</v>
      </c>
      <c r="JK143" s="31">
        <v>0</v>
      </c>
      <c r="JL143" s="31">
        <v>0</v>
      </c>
      <c r="JM143" s="31">
        <v>0</v>
      </c>
      <c r="JN143" s="31">
        <v>0</v>
      </c>
      <c r="JO143" s="31">
        <v>0</v>
      </c>
      <c r="JP143" s="31">
        <v>0</v>
      </c>
      <c r="JQ143" s="31">
        <v>0</v>
      </c>
      <c r="JR143" s="31">
        <v>0</v>
      </c>
      <c r="JS143" s="31">
        <v>0</v>
      </c>
      <c r="JT143" s="31">
        <v>0</v>
      </c>
      <c r="JU143" s="31">
        <v>0</v>
      </c>
      <c r="JV143" s="31"/>
      <c r="JW143" s="31">
        <v>0</v>
      </c>
      <c r="JX143" s="31">
        <v>0</v>
      </c>
      <c r="JY143" s="31">
        <v>0</v>
      </c>
      <c r="JZ143" s="31">
        <v>0</v>
      </c>
      <c r="KA143" s="31">
        <v>0</v>
      </c>
      <c r="KB143" s="31">
        <v>0</v>
      </c>
      <c r="KC143" s="31">
        <v>0</v>
      </c>
      <c r="KD143" s="31">
        <v>0</v>
      </c>
      <c r="KE143" s="31">
        <v>0</v>
      </c>
      <c r="KF143" s="31">
        <v>0</v>
      </c>
      <c r="KG143" s="31">
        <v>0</v>
      </c>
      <c r="KH143" s="31">
        <v>0</v>
      </c>
      <c r="KI143" s="31"/>
      <c r="KJ143" s="31">
        <v>2</v>
      </c>
      <c r="KK143" s="31">
        <v>0</v>
      </c>
      <c r="KL143" s="31">
        <v>0</v>
      </c>
      <c r="KM143" s="31">
        <v>0</v>
      </c>
      <c r="KN143" s="31">
        <v>0</v>
      </c>
      <c r="KO143" s="31">
        <v>2</v>
      </c>
      <c r="KP143" s="31">
        <v>0</v>
      </c>
      <c r="KQ143" s="31">
        <v>0</v>
      </c>
      <c r="KR143" s="31">
        <v>0</v>
      </c>
      <c r="KS143" s="31">
        <v>0</v>
      </c>
      <c r="KT143" s="31">
        <v>0</v>
      </c>
      <c r="KU143" s="31">
        <v>0</v>
      </c>
      <c r="KV143" s="31">
        <v>0</v>
      </c>
      <c r="KW143" s="31">
        <v>0</v>
      </c>
      <c r="KX143" s="31">
        <v>0</v>
      </c>
      <c r="KY143" s="31">
        <v>0</v>
      </c>
      <c r="KZ143" s="31">
        <v>0</v>
      </c>
      <c r="LA143" s="31">
        <v>0</v>
      </c>
      <c r="LB143" s="31">
        <v>0</v>
      </c>
      <c r="LC143" s="31">
        <v>0</v>
      </c>
      <c r="LD143" s="31">
        <v>0</v>
      </c>
      <c r="LE143" s="31">
        <v>0</v>
      </c>
      <c r="LF143" s="31">
        <v>0</v>
      </c>
      <c r="LG143" s="31">
        <v>0</v>
      </c>
      <c r="LH143" s="31">
        <v>0</v>
      </c>
      <c r="LI143" s="31">
        <v>0</v>
      </c>
      <c r="LJ143" s="31">
        <v>0</v>
      </c>
      <c r="LK143" s="31">
        <v>0</v>
      </c>
      <c r="LL143" s="31">
        <v>0</v>
      </c>
      <c r="LM143" s="31">
        <v>0</v>
      </c>
      <c r="LN143" s="31">
        <v>0</v>
      </c>
      <c r="LO143" s="31">
        <v>0</v>
      </c>
      <c r="LP143" s="31">
        <v>0</v>
      </c>
      <c r="LQ143" s="31">
        <v>0</v>
      </c>
      <c r="LR143" s="31">
        <v>0</v>
      </c>
      <c r="LS143" s="31">
        <v>0</v>
      </c>
      <c r="LT143" s="31">
        <v>0</v>
      </c>
      <c r="LU143" s="31">
        <v>0</v>
      </c>
      <c r="LV143" s="31">
        <v>0</v>
      </c>
      <c r="LW143" s="31">
        <v>0</v>
      </c>
      <c r="LX143" s="31">
        <v>0</v>
      </c>
      <c r="LY143" s="31">
        <v>0</v>
      </c>
      <c r="LZ143" s="31">
        <v>0</v>
      </c>
      <c r="MA143" s="31">
        <v>0</v>
      </c>
      <c r="MB143" s="31">
        <v>0</v>
      </c>
      <c r="MC143" s="31">
        <v>0</v>
      </c>
      <c r="MD143" s="31">
        <v>0</v>
      </c>
      <c r="ME143" s="31">
        <v>0</v>
      </c>
      <c r="MF143" s="31">
        <v>0</v>
      </c>
      <c r="MG143" s="31">
        <v>0</v>
      </c>
      <c r="MH143" s="31">
        <v>0</v>
      </c>
      <c r="MI143" s="31">
        <v>0</v>
      </c>
      <c r="MJ143" s="31">
        <v>0</v>
      </c>
      <c r="MK143" s="31">
        <v>0</v>
      </c>
      <c r="ML143" s="31">
        <v>0</v>
      </c>
      <c r="MM143" s="28">
        <v>0</v>
      </c>
      <c r="MN143" s="32">
        <v>0</v>
      </c>
      <c r="MO143" s="32">
        <v>0</v>
      </c>
      <c r="MP143" s="32">
        <v>0</v>
      </c>
      <c r="MQ143" s="32">
        <v>0</v>
      </c>
      <c r="MR143" s="32">
        <v>0</v>
      </c>
      <c r="MS143" s="32">
        <v>0</v>
      </c>
      <c r="MT143" s="32">
        <v>0</v>
      </c>
      <c r="MU143" s="32">
        <v>0</v>
      </c>
      <c r="MV143" s="32">
        <v>0</v>
      </c>
      <c r="MW143" s="32">
        <v>0</v>
      </c>
      <c r="MX143" s="32">
        <v>0</v>
      </c>
      <c r="MY143" s="32">
        <v>0</v>
      </c>
      <c r="MZ143" s="32">
        <v>0</v>
      </c>
      <c r="NA143" s="32">
        <v>0</v>
      </c>
      <c r="NB143" s="32">
        <v>0</v>
      </c>
      <c r="NC143" s="32">
        <v>0</v>
      </c>
      <c r="ND143" s="32">
        <v>0</v>
      </c>
      <c r="NE143" s="32">
        <v>0</v>
      </c>
      <c r="NF143" s="32">
        <v>0</v>
      </c>
      <c r="NG143" s="32">
        <v>0</v>
      </c>
      <c r="NH143" s="32">
        <v>0</v>
      </c>
      <c r="NI143" s="32">
        <v>0</v>
      </c>
      <c r="NJ143" s="32">
        <v>0</v>
      </c>
      <c r="NK143" s="32">
        <v>0</v>
      </c>
      <c r="NL143" s="32">
        <v>0</v>
      </c>
      <c r="NM143" s="32">
        <v>0</v>
      </c>
      <c r="NN143" s="32">
        <v>0</v>
      </c>
      <c r="NO143" s="32">
        <v>0</v>
      </c>
      <c r="NP143" s="32">
        <v>0</v>
      </c>
      <c r="NQ143" s="32">
        <v>0</v>
      </c>
      <c r="NR143" s="32">
        <v>0</v>
      </c>
      <c r="NS143" s="32">
        <v>0</v>
      </c>
      <c r="NT143" s="32">
        <v>0</v>
      </c>
      <c r="NU143" s="32">
        <v>0</v>
      </c>
      <c r="NV143" s="32">
        <v>0</v>
      </c>
      <c r="NW143" s="32">
        <v>0</v>
      </c>
      <c r="NX143" s="32">
        <v>0</v>
      </c>
      <c r="NY143" s="32">
        <v>0</v>
      </c>
      <c r="NZ143" s="32">
        <v>0</v>
      </c>
      <c r="OA143" s="32">
        <v>0</v>
      </c>
      <c r="OB143" s="32">
        <v>0</v>
      </c>
      <c r="OC143" s="32">
        <v>0</v>
      </c>
      <c r="OD143" s="32">
        <v>0</v>
      </c>
      <c r="OE143" s="32">
        <v>0</v>
      </c>
      <c r="OF143" s="32">
        <v>0</v>
      </c>
      <c r="OG143" s="32">
        <v>0</v>
      </c>
      <c r="OH143" s="32"/>
      <c r="OI143" s="32">
        <v>0</v>
      </c>
      <c r="OJ143" s="32">
        <v>0</v>
      </c>
      <c r="OK143" s="28">
        <v>56</v>
      </c>
      <c r="OL143" s="32">
        <v>0</v>
      </c>
      <c r="OM143" s="32">
        <v>0</v>
      </c>
      <c r="ON143" s="32">
        <v>2</v>
      </c>
      <c r="OO143" s="32">
        <v>0</v>
      </c>
      <c r="OP143" s="32">
        <v>0</v>
      </c>
      <c r="OQ143" s="32">
        <v>8</v>
      </c>
      <c r="OR143" s="32">
        <v>4</v>
      </c>
      <c r="OS143" s="32">
        <v>1</v>
      </c>
      <c r="OT143" s="32">
        <v>17</v>
      </c>
      <c r="OU143" s="32">
        <v>3</v>
      </c>
      <c r="OV143" s="32">
        <v>0</v>
      </c>
      <c r="OW143" s="32">
        <v>21</v>
      </c>
      <c r="OX143" s="28">
        <v>56</v>
      </c>
      <c r="OY143" s="32">
        <v>2</v>
      </c>
      <c r="OZ143" s="32">
        <v>8</v>
      </c>
      <c r="PA143" s="32">
        <v>22</v>
      </c>
      <c r="PB143" s="32">
        <v>24</v>
      </c>
      <c r="PC143" s="28">
        <v>4</v>
      </c>
      <c r="PD143" s="32">
        <v>4</v>
      </c>
      <c r="PE143" s="32">
        <v>0</v>
      </c>
      <c r="PF143" s="28">
        <v>0</v>
      </c>
      <c r="PG143" s="32">
        <v>0</v>
      </c>
      <c r="PH143" s="32">
        <v>0</v>
      </c>
      <c r="PI143" s="32">
        <v>0</v>
      </c>
      <c r="PJ143" s="32">
        <v>0</v>
      </c>
      <c r="PK143" s="28">
        <v>4</v>
      </c>
      <c r="PL143" s="32">
        <v>0</v>
      </c>
      <c r="PM143" s="32">
        <v>0</v>
      </c>
      <c r="PN143" s="32">
        <v>0</v>
      </c>
      <c r="PO143" s="32">
        <v>0</v>
      </c>
      <c r="PP143" s="32">
        <v>0</v>
      </c>
      <c r="PQ143" s="32">
        <v>0</v>
      </c>
      <c r="PR143" s="32">
        <v>0</v>
      </c>
      <c r="PS143" s="32">
        <v>0</v>
      </c>
      <c r="PT143" s="32">
        <v>0</v>
      </c>
      <c r="PU143" s="32">
        <v>0</v>
      </c>
      <c r="PV143" s="32">
        <v>0</v>
      </c>
      <c r="PW143" s="32">
        <v>0</v>
      </c>
      <c r="PX143" s="32">
        <v>0</v>
      </c>
      <c r="PY143" s="32">
        <v>0</v>
      </c>
      <c r="PZ143" s="32">
        <v>0</v>
      </c>
      <c r="QA143" s="32">
        <v>0</v>
      </c>
      <c r="QB143" s="32">
        <v>0</v>
      </c>
      <c r="QC143" s="32">
        <v>0</v>
      </c>
      <c r="QD143" s="32">
        <v>1</v>
      </c>
      <c r="QE143" s="32">
        <v>0</v>
      </c>
      <c r="QF143" s="32">
        <v>0</v>
      </c>
      <c r="QG143" s="32">
        <v>0</v>
      </c>
      <c r="QH143" s="32">
        <v>1</v>
      </c>
      <c r="QI143" s="32">
        <v>0</v>
      </c>
      <c r="QJ143" s="32">
        <v>0</v>
      </c>
      <c r="QK143" s="32">
        <v>0</v>
      </c>
      <c r="QL143" s="32">
        <v>0</v>
      </c>
      <c r="QM143" s="32">
        <v>0</v>
      </c>
      <c r="QN143" s="32">
        <v>0</v>
      </c>
      <c r="QO143" s="32">
        <v>0</v>
      </c>
      <c r="QP143" s="32">
        <v>0</v>
      </c>
      <c r="QQ143" s="32">
        <v>0</v>
      </c>
      <c r="QR143" s="32">
        <v>0</v>
      </c>
      <c r="QS143" s="32">
        <v>0</v>
      </c>
      <c r="QT143" s="32">
        <v>0</v>
      </c>
      <c r="QU143" s="32">
        <v>0</v>
      </c>
      <c r="QV143" s="32">
        <v>0</v>
      </c>
      <c r="QW143" s="32">
        <v>0</v>
      </c>
      <c r="QX143" s="32">
        <v>0</v>
      </c>
      <c r="QY143" s="32">
        <v>0</v>
      </c>
      <c r="QZ143" s="32">
        <v>0</v>
      </c>
      <c r="RA143" s="32">
        <v>0</v>
      </c>
      <c r="RB143" s="32">
        <v>0</v>
      </c>
      <c r="RC143" s="32">
        <v>0</v>
      </c>
      <c r="RD143" s="32">
        <v>0</v>
      </c>
      <c r="RE143" s="32">
        <v>0</v>
      </c>
      <c r="RF143" s="32">
        <v>0</v>
      </c>
      <c r="RG143" s="32">
        <v>0</v>
      </c>
      <c r="RH143" s="32">
        <v>0</v>
      </c>
      <c r="RI143" s="32">
        <v>0</v>
      </c>
      <c r="RJ143" s="32">
        <v>1</v>
      </c>
      <c r="RK143" s="32">
        <v>0</v>
      </c>
      <c r="RL143" s="32">
        <v>0</v>
      </c>
      <c r="RM143" s="32">
        <v>0</v>
      </c>
      <c r="RN143" s="32">
        <v>0</v>
      </c>
      <c r="RO143" s="32">
        <v>0</v>
      </c>
      <c r="RP143" s="32">
        <v>0</v>
      </c>
      <c r="RQ143" s="32">
        <v>0</v>
      </c>
      <c r="RR143" s="32">
        <v>0</v>
      </c>
      <c r="RS143" s="32">
        <v>0</v>
      </c>
      <c r="RT143" s="32">
        <v>0</v>
      </c>
      <c r="RU143" s="32">
        <v>0</v>
      </c>
      <c r="RV143" s="32">
        <v>0</v>
      </c>
      <c r="RW143" s="32">
        <v>1</v>
      </c>
      <c r="RX143" s="32">
        <v>0</v>
      </c>
      <c r="RY143" s="32">
        <v>0</v>
      </c>
      <c r="RZ143" s="32">
        <v>0</v>
      </c>
      <c r="SA143" s="32">
        <v>0</v>
      </c>
      <c r="SB143" s="32">
        <v>0</v>
      </c>
      <c r="SC143" s="32">
        <v>0</v>
      </c>
      <c r="SD143" s="32">
        <v>0</v>
      </c>
      <c r="SE143" s="32">
        <v>0</v>
      </c>
      <c r="SF143" s="28">
        <v>4</v>
      </c>
      <c r="SG143" s="32">
        <v>0</v>
      </c>
      <c r="SH143" s="32">
        <v>0</v>
      </c>
      <c r="SI143" s="32">
        <v>1</v>
      </c>
      <c r="SJ143" s="32">
        <v>0</v>
      </c>
      <c r="SK143" s="32">
        <v>0</v>
      </c>
      <c r="SL143" s="32">
        <v>0</v>
      </c>
      <c r="SM143" s="32">
        <v>0</v>
      </c>
      <c r="SN143" s="32">
        <v>0</v>
      </c>
      <c r="SO143" s="32">
        <v>0</v>
      </c>
      <c r="SP143" s="32">
        <v>0</v>
      </c>
      <c r="SQ143" s="32">
        <v>0</v>
      </c>
      <c r="SR143" s="32">
        <v>0</v>
      </c>
      <c r="SS143" s="32">
        <v>0</v>
      </c>
      <c r="ST143" s="32">
        <v>0</v>
      </c>
      <c r="SU143" s="32">
        <v>0</v>
      </c>
      <c r="SV143" s="32">
        <v>1</v>
      </c>
      <c r="SW143" s="32">
        <v>0</v>
      </c>
      <c r="SX143" s="32">
        <v>0</v>
      </c>
      <c r="SY143" s="32">
        <v>1</v>
      </c>
      <c r="SZ143" s="32">
        <v>0</v>
      </c>
      <c r="TA143" s="32">
        <v>0</v>
      </c>
      <c r="TB143" s="32">
        <v>0</v>
      </c>
      <c r="TC143" s="32">
        <v>1</v>
      </c>
      <c r="TD143" s="32">
        <v>0</v>
      </c>
      <c r="TE143" s="28">
        <v>26</v>
      </c>
      <c r="TF143" s="32">
        <v>0</v>
      </c>
      <c r="TG143" s="32">
        <v>1</v>
      </c>
      <c r="TH143" s="32">
        <v>0</v>
      </c>
      <c r="TI143" s="32">
        <v>0</v>
      </c>
      <c r="TJ143" s="32">
        <v>0</v>
      </c>
      <c r="TK143" s="32">
        <v>0</v>
      </c>
      <c r="TL143" s="32">
        <v>1</v>
      </c>
      <c r="TM143" s="32">
        <v>4</v>
      </c>
      <c r="TN143" s="32">
        <v>4</v>
      </c>
      <c r="TO143" s="32">
        <v>2</v>
      </c>
      <c r="TP143" s="32">
        <v>2</v>
      </c>
      <c r="TQ143" s="32">
        <v>2</v>
      </c>
      <c r="TR143" s="32">
        <v>0</v>
      </c>
      <c r="TS143" s="32">
        <v>0</v>
      </c>
      <c r="TT143" s="32">
        <v>0</v>
      </c>
      <c r="TU143" s="32">
        <v>0</v>
      </c>
      <c r="TV143" s="32">
        <v>0</v>
      </c>
      <c r="TW143" s="32">
        <v>0</v>
      </c>
      <c r="TX143" s="32">
        <v>0</v>
      </c>
      <c r="TY143" s="32">
        <v>0</v>
      </c>
      <c r="TZ143" s="32">
        <v>4</v>
      </c>
      <c r="UA143" s="32">
        <v>4</v>
      </c>
      <c r="UB143" s="32">
        <v>1</v>
      </c>
      <c r="UC143" s="32">
        <v>0</v>
      </c>
      <c r="UD143" s="32">
        <v>1</v>
      </c>
      <c r="UE143" s="32">
        <v>1</v>
      </c>
      <c r="UF143" s="32">
        <v>0</v>
      </c>
      <c r="UG143" s="32">
        <v>0</v>
      </c>
      <c r="UH143" s="32">
        <v>0</v>
      </c>
      <c r="UI143" s="32">
        <v>0</v>
      </c>
      <c r="UJ143" s="28">
        <v>1418</v>
      </c>
      <c r="UK143" s="32">
        <v>2</v>
      </c>
      <c r="UL143" s="32">
        <v>7</v>
      </c>
      <c r="UM143" s="32">
        <v>23</v>
      </c>
      <c r="UN143" s="32">
        <v>12</v>
      </c>
      <c r="UO143" s="32">
        <v>54</v>
      </c>
      <c r="UP143" s="32">
        <v>231</v>
      </c>
      <c r="UQ143" s="32">
        <v>209</v>
      </c>
      <c r="UR143" s="32">
        <v>186</v>
      </c>
      <c r="US143" s="32">
        <v>108</v>
      </c>
      <c r="UT143" s="32">
        <v>87</v>
      </c>
      <c r="UU143" s="32">
        <v>36</v>
      </c>
      <c r="UV143" s="32">
        <v>47</v>
      </c>
      <c r="UW143" s="32">
        <v>0</v>
      </c>
      <c r="UX143" s="32">
        <v>18</v>
      </c>
      <c r="UY143" s="32">
        <v>12</v>
      </c>
      <c r="UZ143" s="32">
        <v>6</v>
      </c>
      <c r="VA143" s="32">
        <v>4</v>
      </c>
      <c r="VB143" s="32">
        <v>51</v>
      </c>
      <c r="VC143" s="32">
        <v>89</v>
      </c>
      <c r="VD143" s="32">
        <v>62</v>
      </c>
      <c r="VE143" s="32">
        <v>63</v>
      </c>
      <c r="VF143" s="32">
        <v>43</v>
      </c>
      <c r="VG143" s="32">
        <v>28</v>
      </c>
      <c r="VH143" s="32">
        <v>40</v>
      </c>
      <c r="VI143" s="32">
        <v>0</v>
      </c>
      <c r="VJ143" s="32">
        <v>0</v>
      </c>
      <c r="VK143" s="31">
        <v>0</v>
      </c>
      <c r="VL143" s="31">
        <v>0</v>
      </c>
      <c r="VM143" s="28">
        <v>8</v>
      </c>
      <c r="VN143" s="32">
        <v>0</v>
      </c>
      <c r="VO143" s="32">
        <v>0</v>
      </c>
      <c r="VP143" s="32">
        <v>1</v>
      </c>
      <c r="VQ143" s="32">
        <v>0</v>
      </c>
      <c r="VR143" s="32">
        <v>0</v>
      </c>
      <c r="VS143" s="32">
        <v>0</v>
      </c>
      <c r="VT143" s="32">
        <v>4</v>
      </c>
      <c r="VU143" s="32">
        <v>3</v>
      </c>
      <c r="VV143" s="28">
        <v>2</v>
      </c>
      <c r="VW143" s="32">
        <v>0</v>
      </c>
      <c r="VX143" s="32">
        <v>0</v>
      </c>
      <c r="VY143" s="32">
        <v>0</v>
      </c>
      <c r="VZ143" s="31">
        <v>0</v>
      </c>
      <c r="WA143" s="31">
        <v>0</v>
      </c>
      <c r="WB143" s="31">
        <v>0</v>
      </c>
      <c r="WC143" s="31">
        <v>0</v>
      </c>
      <c r="WD143" s="31">
        <v>0</v>
      </c>
      <c r="WE143" s="31">
        <v>0</v>
      </c>
      <c r="WF143" s="31">
        <v>0</v>
      </c>
      <c r="WG143" s="31">
        <v>0</v>
      </c>
      <c r="WH143" s="31">
        <v>0</v>
      </c>
      <c r="WI143" s="31">
        <v>0</v>
      </c>
      <c r="WJ143" s="31">
        <v>0</v>
      </c>
      <c r="WK143" s="31">
        <v>0</v>
      </c>
      <c r="WL143" s="31">
        <v>0</v>
      </c>
      <c r="WM143" s="31">
        <v>0</v>
      </c>
      <c r="WN143" s="31">
        <v>0</v>
      </c>
      <c r="WO143" s="31">
        <v>1</v>
      </c>
      <c r="WP143" s="31">
        <v>0</v>
      </c>
      <c r="WQ143" s="31">
        <v>0</v>
      </c>
      <c r="WR143" s="31">
        <v>0</v>
      </c>
      <c r="WS143" s="31">
        <v>1</v>
      </c>
      <c r="WT143" s="31">
        <v>0</v>
      </c>
      <c r="WU143" s="32">
        <v>0</v>
      </c>
      <c r="WV143" s="32">
        <v>0</v>
      </c>
      <c r="WW143" s="32">
        <v>0</v>
      </c>
      <c r="WX143" s="31">
        <v>0</v>
      </c>
      <c r="WY143" s="31">
        <v>0</v>
      </c>
      <c r="WZ143" s="31">
        <v>0</v>
      </c>
      <c r="XA143" s="31">
        <v>0</v>
      </c>
      <c r="XB143" s="31">
        <v>0</v>
      </c>
      <c r="XC143" s="31">
        <v>0</v>
      </c>
      <c r="XD143" s="31">
        <v>0</v>
      </c>
      <c r="XE143" s="31">
        <v>0</v>
      </c>
      <c r="XF143" s="31">
        <v>0</v>
      </c>
      <c r="XG143" s="31">
        <v>0</v>
      </c>
      <c r="XH143" s="31">
        <v>0</v>
      </c>
      <c r="XI143" s="31">
        <v>0</v>
      </c>
      <c r="XJ143" s="31">
        <v>0</v>
      </c>
      <c r="XK143" s="31">
        <v>0</v>
      </c>
      <c r="XL143" s="31">
        <v>0</v>
      </c>
      <c r="XM143" s="31">
        <v>0</v>
      </c>
      <c r="XN143" s="31">
        <v>0</v>
      </c>
      <c r="XO143" s="31">
        <v>0</v>
      </c>
      <c r="XP143" s="31">
        <v>0</v>
      </c>
      <c r="XQ143" s="31">
        <v>0</v>
      </c>
      <c r="XR143" s="31">
        <v>0</v>
      </c>
      <c r="XS143" s="41">
        <v>0</v>
      </c>
      <c r="XT143" s="41">
        <v>0</v>
      </c>
      <c r="XU143" s="41">
        <v>0</v>
      </c>
      <c r="XV143" s="41">
        <v>0</v>
      </c>
      <c r="XW143" s="41">
        <v>0</v>
      </c>
      <c r="XX143" s="41">
        <v>0</v>
      </c>
      <c r="XY143" s="41">
        <v>0</v>
      </c>
      <c r="XZ143" s="41">
        <v>0</v>
      </c>
      <c r="YA143" s="41">
        <v>0</v>
      </c>
      <c r="YB143" s="41">
        <v>0</v>
      </c>
      <c r="YC143" s="41">
        <v>0</v>
      </c>
      <c r="YD143" s="41">
        <v>0</v>
      </c>
      <c r="YE143" s="41">
        <v>0</v>
      </c>
      <c r="YF143" s="41">
        <v>0</v>
      </c>
      <c r="YG143" s="41">
        <v>0</v>
      </c>
      <c r="YH143" s="41">
        <v>0</v>
      </c>
      <c r="YI143" s="41">
        <v>0</v>
      </c>
      <c r="YJ143" s="41">
        <v>0</v>
      </c>
      <c r="YK143" s="41">
        <v>0</v>
      </c>
      <c r="YL143" s="41">
        <v>0</v>
      </c>
      <c r="YM143" s="41">
        <v>0</v>
      </c>
      <c r="YN143" s="41">
        <v>0</v>
      </c>
      <c r="YO143" s="41">
        <v>0</v>
      </c>
      <c r="YP143" s="41">
        <v>0</v>
      </c>
      <c r="YQ143" s="41">
        <v>0</v>
      </c>
      <c r="YR143" s="41">
        <v>0</v>
      </c>
      <c r="YS143" s="41">
        <v>0</v>
      </c>
      <c r="YT143" s="41">
        <v>0</v>
      </c>
      <c r="YU143" s="41">
        <v>0</v>
      </c>
      <c r="YV143" s="41">
        <v>0</v>
      </c>
      <c r="YW143" s="41">
        <v>0</v>
      </c>
      <c r="YX143" s="41">
        <v>0</v>
      </c>
      <c r="YY143" s="41">
        <v>0</v>
      </c>
      <c r="YZ143" s="41">
        <v>0</v>
      </c>
      <c r="ZA143" s="41">
        <v>0</v>
      </c>
      <c r="ZB143" s="41">
        <v>0</v>
      </c>
      <c r="ZC143" s="41">
        <v>0</v>
      </c>
      <c r="ZD143" s="41">
        <v>0</v>
      </c>
      <c r="ZE143" s="41">
        <v>0</v>
      </c>
      <c r="ZF143" s="41">
        <v>0</v>
      </c>
      <c r="ZG143" s="41">
        <v>0</v>
      </c>
      <c r="ZH143" s="41">
        <v>0</v>
      </c>
      <c r="ZI143" s="41">
        <v>0</v>
      </c>
      <c r="ZJ143" s="41">
        <v>0</v>
      </c>
      <c r="ZK143" s="41">
        <v>0</v>
      </c>
      <c r="ZL143" s="41">
        <v>0</v>
      </c>
      <c r="ZM143" s="41">
        <v>10</v>
      </c>
      <c r="ZN143" s="41">
        <v>2</v>
      </c>
      <c r="ZO143" s="4">
        <v>6</v>
      </c>
      <c r="ZP143" s="4">
        <v>1</v>
      </c>
      <c r="ZQ143" s="4">
        <v>1</v>
      </c>
      <c r="ZR143" s="4">
        <v>3</v>
      </c>
      <c r="ZS143" s="4">
        <v>3</v>
      </c>
      <c r="ZT143" s="4">
        <v>6</v>
      </c>
      <c r="ZU143" s="4">
        <v>11</v>
      </c>
      <c r="ZV143" s="4">
        <v>1117</v>
      </c>
      <c r="ZW143" s="4">
        <v>18</v>
      </c>
      <c r="ZX143" s="4">
        <v>3</v>
      </c>
      <c r="ZY143" s="4">
        <v>286</v>
      </c>
      <c r="ZZ143" s="4">
        <v>20</v>
      </c>
      <c r="AAA143" s="4">
        <v>22</v>
      </c>
      <c r="AAB143" s="4">
        <v>4</v>
      </c>
      <c r="AAC143" s="4">
        <v>4</v>
      </c>
      <c r="AAD143" s="4">
        <v>1</v>
      </c>
      <c r="AAE143" s="4">
        <v>1</v>
      </c>
      <c r="AAF143" s="4">
        <v>15</v>
      </c>
      <c r="AAG143" s="4">
        <v>17</v>
      </c>
      <c r="AAH143" s="4" t="s">
        <v>626</v>
      </c>
    </row>
    <row r="144" spans="1:710" x14ac:dyDescent="0.2">
      <c r="A144" s="4" t="s">
        <v>90</v>
      </c>
      <c r="B144" s="69">
        <v>1040123</v>
      </c>
      <c r="C144" s="28">
        <v>203</v>
      </c>
      <c r="D144" s="28">
        <v>8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28">
        <v>0</v>
      </c>
      <c r="P144" s="28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0</v>
      </c>
      <c r="AW144" s="31">
        <v>0</v>
      </c>
      <c r="AX144" s="31">
        <v>0</v>
      </c>
      <c r="AY144" s="31">
        <v>0</v>
      </c>
      <c r="AZ144" s="31">
        <v>0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0</v>
      </c>
      <c r="BG144" s="31">
        <v>0</v>
      </c>
      <c r="BH144" s="31">
        <v>0</v>
      </c>
      <c r="BI144" s="31">
        <v>0</v>
      </c>
      <c r="BJ144" s="31">
        <v>0</v>
      </c>
      <c r="BK144" s="31">
        <v>0</v>
      </c>
      <c r="BL144" s="31">
        <v>0</v>
      </c>
      <c r="BM144" s="31"/>
      <c r="BN144" s="31"/>
      <c r="BO144" s="31"/>
      <c r="BP144" s="31"/>
      <c r="BQ144" s="31">
        <v>0</v>
      </c>
      <c r="BR144" s="31">
        <v>0</v>
      </c>
      <c r="BS144" s="31">
        <v>0</v>
      </c>
      <c r="BT144" s="31">
        <v>0</v>
      </c>
      <c r="BU144" s="28">
        <v>0</v>
      </c>
      <c r="BV144" s="28">
        <v>1</v>
      </c>
      <c r="BW144" s="28">
        <v>2</v>
      </c>
      <c r="BX144" s="28">
        <v>55</v>
      </c>
      <c r="BY144" s="31">
        <v>0</v>
      </c>
      <c r="BZ144" s="31">
        <v>0</v>
      </c>
      <c r="CA144" s="31">
        <v>0</v>
      </c>
      <c r="CB144" s="31">
        <v>5</v>
      </c>
      <c r="CC144" s="31">
        <v>0</v>
      </c>
      <c r="CD144" s="31">
        <v>2</v>
      </c>
      <c r="CE144" s="31">
        <v>0</v>
      </c>
      <c r="CF144" s="31">
        <v>5</v>
      </c>
      <c r="CG144" s="31">
        <v>0</v>
      </c>
      <c r="CH144" s="31">
        <v>0</v>
      </c>
      <c r="CI144" s="31">
        <v>0</v>
      </c>
      <c r="CJ144" s="31">
        <v>0</v>
      </c>
      <c r="CK144" s="31">
        <v>0</v>
      </c>
      <c r="CL144" s="31">
        <v>0</v>
      </c>
      <c r="CM144" s="31">
        <v>0</v>
      </c>
      <c r="CN144" s="31">
        <v>0</v>
      </c>
      <c r="CO144" s="31">
        <v>0</v>
      </c>
      <c r="CP144" s="31">
        <v>0</v>
      </c>
      <c r="CQ144" s="31">
        <v>0</v>
      </c>
      <c r="CR144" s="31">
        <v>0</v>
      </c>
      <c r="CS144" s="31">
        <v>0</v>
      </c>
      <c r="CT144" s="31">
        <v>0</v>
      </c>
      <c r="CU144" s="31">
        <v>0</v>
      </c>
      <c r="CV144" s="31">
        <v>0</v>
      </c>
      <c r="CW144" s="31">
        <v>0</v>
      </c>
      <c r="CX144" s="31">
        <v>0</v>
      </c>
      <c r="CY144" s="31">
        <v>0</v>
      </c>
      <c r="CZ144" s="31">
        <v>0</v>
      </c>
      <c r="DA144" s="31">
        <v>0</v>
      </c>
      <c r="DB144" s="31">
        <v>0</v>
      </c>
      <c r="DC144" s="31">
        <v>0</v>
      </c>
      <c r="DD144" s="31">
        <v>0</v>
      </c>
      <c r="DE144" s="31">
        <v>0</v>
      </c>
      <c r="DF144" s="31">
        <v>0</v>
      </c>
      <c r="DG144" s="31">
        <v>0</v>
      </c>
      <c r="DH144" s="31">
        <v>0</v>
      </c>
      <c r="DI144" s="31">
        <v>0</v>
      </c>
      <c r="DJ144" s="31">
        <v>0</v>
      </c>
      <c r="DK144" s="31">
        <v>0</v>
      </c>
      <c r="DL144" s="31">
        <v>0</v>
      </c>
      <c r="DM144" s="31">
        <v>0</v>
      </c>
      <c r="DN144" s="31">
        <v>0</v>
      </c>
      <c r="DO144" s="31">
        <v>0</v>
      </c>
      <c r="DP144" s="31">
        <v>0</v>
      </c>
      <c r="DQ144" s="31">
        <v>0</v>
      </c>
      <c r="DR144" s="31">
        <v>0</v>
      </c>
      <c r="DS144" s="31">
        <v>0</v>
      </c>
      <c r="DT144" s="31">
        <v>0</v>
      </c>
      <c r="DU144" s="31">
        <v>0</v>
      </c>
      <c r="DV144" s="31">
        <v>0</v>
      </c>
      <c r="DW144" s="31">
        <v>0</v>
      </c>
      <c r="DX144" s="31">
        <v>0</v>
      </c>
      <c r="DY144" s="31">
        <v>0</v>
      </c>
      <c r="DZ144" s="31">
        <v>0</v>
      </c>
      <c r="EA144" s="31">
        <v>0</v>
      </c>
      <c r="EB144" s="31">
        <v>0</v>
      </c>
      <c r="EC144" s="31">
        <v>0</v>
      </c>
      <c r="ED144" s="31">
        <v>0</v>
      </c>
      <c r="EE144" s="31">
        <v>0</v>
      </c>
      <c r="EF144" s="31">
        <v>0</v>
      </c>
      <c r="EG144" s="31">
        <v>0</v>
      </c>
      <c r="EH144" s="31">
        <v>0</v>
      </c>
      <c r="EI144" s="31">
        <v>0</v>
      </c>
      <c r="EJ144" s="31">
        <v>0</v>
      </c>
      <c r="EK144" s="31">
        <v>0</v>
      </c>
      <c r="EL144" s="31">
        <v>0</v>
      </c>
      <c r="EM144" s="31"/>
      <c r="EN144" s="31"/>
      <c r="EO144" s="31">
        <v>1</v>
      </c>
      <c r="EP144" s="31">
        <v>30</v>
      </c>
      <c r="EQ144" s="31">
        <v>0</v>
      </c>
      <c r="ER144" s="31">
        <v>0</v>
      </c>
      <c r="ES144" s="31">
        <v>0</v>
      </c>
      <c r="ET144" s="31">
        <v>0</v>
      </c>
      <c r="EU144" s="31">
        <v>0</v>
      </c>
      <c r="EV144" s="31">
        <v>0</v>
      </c>
      <c r="EW144" s="31">
        <v>0</v>
      </c>
      <c r="EX144" s="31">
        <v>0</v>
      </c>
      <c r="EY144" s="31">
        <v>0</v>
      </c>
      <c r="EZ144" s="31">
        <v>0</v>
      </c>
      <c r="FA144" s="31">
        <v>0</v>
      </c>
      <c r="FB144" s="31">
        <v>0</v>
      </c>
      <c r="FC144" s="31">
        <v>0</v>
      </c>
      <c r="FD144" s="31">
        <v>0</v>
      </c>
      <c r="FE144" s="31">
        <v>0</v>
      </c>
      <c r="FF144" s="31">
        <v>0</v>
      </c>
      <c r="FG144" s="31">
        <v>0</v>
      </c>
      <c r="FH144" s="31">
        <v>7</v>
      </c>
      <c r="FI144" s="31">
        <v>0</v>
      </c>
      <c r="FJ144" s="31">
        <v>0</v>
      </c>
      <c r="FK144" s="31">
        <v>0</v>
      </c>
      <c r="FL144" s="31">
        <v>16</v>
      </c>
      <c r="FM144" s="31">
        <v>0</v>
      </c>
      <c r="FN144" s="31">
        <v>0</v>
      </c>
      <c r="FO144" s="31">
        <v>0</v>
      </c>
      <c r="FP144" s="31">
        <v>22</v>
      </c>
      <c r="FQ144" s="31">
        <v>0</v>
      </c>
      <c r="FR144" s="31">
        <v>0</v>
      </c>
      <c r="FS144" s="31">
        <v>0</v>
      </c>
      <c r="FT144" s="31">
        <v>0</v>
      </c>
      <c r="FU144" s="31">
        <v>0</v>
      </c>
      <c r="FV144" s="31">
        <v>0</v>
      </c>
      <c r="FW144" s="31">
        <v>0</v>
      </c>
      <c r="FX144" s="31">
        <v>0</v>
      </c>
      <c r="FY144" s="31">
        <v>0</v>
      </c>
      <c r="FZ144" s="31">
        <v>0</v>
      </c>
      <c r="GA144" s="31">
        <v>0</v>
      </c>
      <c r="GB144" s="31">
        <v>0</v>
      </c>
      <c r="GC144" s="31">
        <v>0</v>
      </c>
      <c r="GD144" s="31">
        <v>0</v>
      </c>
      <c r="GE144" s="31">
        <v>0</v>
      </c>
      <c r="GF144" s="31">
        <v>0</v>
      </c>
      <c r="GG144" s="31">
        <v>0</v>
      </c>
      <c r="GH144" s="31">
        <v>0</v>
      </c>
      <c r="GI144" s="31">
        <v>0</v>
      </c>
      <c r="GJ144" s="31">
        <v>0</v>
      </c>
      <c r="GK144" s="31">
        <v>0</v>
      </c>
      <c r="GL144" s="31">
        <v>0</v>
      </c>
      <c r="GM144" s="31">
        <v>0</v>
      </c>
      <c r="GN144" s="31">
        <v>0</v>
      </c>
      <c r="GO144" s="31">
        <v>0</v>
      </c>
      <c r="GP144" s="31">
        <v>0</v>
      </c>
      <c r="GQ144" s="31">
        <v>0</v>
      </c>
      <c r="GR144" s="31">
        <v>0</v>
      </c>
      <c r="GS144" s="31">
        <v>0</v>
      </c>
      <c r="GT144" s="31">
        <v>0</v>
      </c>
      <c r="GU144" s="31">
        <v>0</v>
      </c>
      <c r="GV144" s="31">
        <v>0</v>
      </c>
      <c r="GW144" s="31">
        <v>0</v>
      </c>
      <c r="GX144" s="31">
        <v>1</v>
      </c>
      <c r="GY144" s="31">
        <v>0</v>
      </c>
      <c r="GZ144" s="31">
        <v>0</v>
      </c>
      <c r="HA144" s="31">
        <v>0</v>
      </c>
      <c r="HB144" s="31">
        <v>0</v>
      </c>
      <c r="HC144" s="31">
        <v>0</v>
      </c>
      <c r="HD144" s="31">
        <v>7</v>
      </c>
      <c r="HE144" s="31">
        <v>0</v>
      </c>
      <c r="HF144" s="31">
        <v>11</v>
      </c>
      <c r="HG144" s="31">
        <v>0</v>
      </c>
      <c r="HH144" s="31">
        <v>12</v>
      </c>
      <c r="HI144" s="31">
        <v>2</v>
      </c>
      <c r="HJ144" s="31">
        <v>4</v>
      </c>
      <c r="HK144" s="31">
        <v>0</v>
      </c>
      <c r="HL144" s="31">
        <v>0</v>
      </c>
      <c r="HM144" s="31">
        <v>0</v>
      </c>
      <c r="HN144" s="31">
        <v>1</v>
      </c>
      <c r="HO144" s="31">
        <v>1</v>
      </c>
      <c r="HP144" s="31">
        <v>1</v>
      </c>
      <c r="HQ144" s="31">
        <v>0</v>
      </c>
      <c r="HR144" s="31">
        <v>1</v>
      </c>
      <c r="HS144" s="31">
        <v>0</v>
      </c>
      <c r="HT144" s="31">
        <v>2</v>
      </c>
      <c r="HU144" s="31">
        <v>0</v>
      </c>
      <c r="HV144" s="31">
        <v>0</v>
      </c>
      <c r="HW144" s="31">
        <v>1</v>
      </c>
      <c r="HX144" s="31">
        <v>0</v>
      </c>
      <c r="HY144" s="31">
        <v>1</v>
      </c>
      <c r="HZ144" s="31">
        <v>1</v>
      </c>
      <c r="IA144" s="31">
        <v>0</v>
      </c>
      <c r="IB144" s="31">
        <v>6</v>
      </c>
      <c r="IC144" s="31">
        <v>0</v>
      </c>
      <c r="ID144" s="31">
        <v>0</v>
      </c>
      <c r="IE144" s="31">
        <v>0</v>
      </c>
      <c r="IF144" s="31">
        <v>0</v>
      </c>
      <c r="IG144" s="31">
        <v>0</v>
      </c>
      <c r="IH144" s="31">
        <v>5</v>
      </c>
      <c r="II144" s="31"/>
      <c r="IJ144" s="31">
        <v>0</v>
      </c>
      <c r="IK144" s="31">
        <v>0</v>
      </c>
      <c r="IL144" s="31">
        <v>0</v>
      </c>
      <c r="IM144" s="31">
        <v>0</v>
      </c>
      <c r="IN144" s="31">
        <v>0</v>
      </c>
      <c r="IO144" s="31">
        <v>0</v>
      </c>
      <c r="IP144" s="31">
        <v>0</v>
      </c>
      <c r="IQ144" s="31">
        <v>0</v>
      </c>
      <c r="IR144" s="31">
        <v>0</v>
      </c>
      <c r="IS144" s="31">
        <v>0</v>
      </c>
      <c r="IT144" s="31">
        <v>0</v>
      </c>
      <c r="IU144" s="31">
        <v>0</v>
      </c>
      <c r="IV144" s="31"/>
      <c r="IW144" s="31">
        <v>0</v>
      </c>
      <c r="IX144" s="31">
        <v>0</v>
      </c>
      <c r="IY144" s="31">
        <v>0</v>
      </c>
      <c r="IZ144" s="31">
        <v>0</v>
      </c>
      <c r="JA144" s="31">
        <v>0</v>
      </c>
      <c r="JB144" s="31">
        <v>0</v>
      </c>
      <c r="JC144" s="31">
        <v>0</v>
      </c>
      <c r="JD144" s="31">
        <v>0</v>
      </c>
      <c r="JE144" s="31">
        <v>0</v>
      </c>
      <c r="JF144" s="31">
        <v>0</v>
      </c>
      <c r="JG144" s="31">
        <v>0</v>
      </c>
      <c r="JH144" s="31">
        <v>0</v>
      </c>
      <c r="JI144" s="31"/>
      <c r="JJ144" s="31">
        <v>0</v>
      </c>
      <c r="JK144" s="31">
        <v>0</v>
      </c>
      <c r="JL144" s="31">
        <v>0</v>
      </c>
      <c r="JM144" s="31">
        <v>0</v>
      </c>
      <c r="JN144" s="31">
        <v>0</v>
      </c>
      <c r="JO144" s="31">
        <v>0</v>
      </c>
      <c r="JP144" s="31">
        <v>0</v>
      </c>
      <c r="JQ144" s="31">
        <v>0</v>
      </c>
      <c r="JR144" s="31">
        <v>0</v>
      </c>
      <c r="JS144" s="31">
        <v>0</v>
      </c>
      <c r="JT144" s="31">
        <v>0</v>
      </c>
      <c r="JU144" s="31">
        <v>0</v>
      </c>
      <c r="JV144" s="31"/>
      <c r="JW144" s="31">
        <v>0</v>
      </c>
      <c r="JX144" s="31">
        <v>0</v>
      </c>
      <c r="JY144" s="31">
        <v>0</v>
      </c>
      <c r="JZ144" s="31">
        <v>0</v>
      </c>
      <c r="KA144" s="31">
        <v>0</v>
      </c>
      <c r="KB144" s="31">
        <v>0</v>
      </c>
      <c r="KC144" s="31">
        <v>0</v>
      </c>
      <c r="KD144" s="31">
        <v>0</v>
      </c>
      <c r="KE144" s="31">
        <v>0</v>
      </c>
      <c r="KF144" s="31">
        <v>0</v>
      </c>
      <c r="KG144" s="31">
        <v>0</v>
      </c>
      <c r="KH144" s="31">
        <v>0</v>
      </c>
      <c r="KI144" s="31"/>
      <c r="KJ144" s="31">
        <v>0</v>
      </c>
      <c r="KK144" s="31">
        <v>0</v>
      </c>
      <c r="KL144" s="31">
        <v>0</v>
      </c>
      <c r="KM144" s="31">
        <v>0</v>
      </c>
      <c r="KN144" s="31">
        <v>0</v>
      </c>
      <c r="KO144" s="31">
        <v>0</v>
      </c>
      <c r="KP144" s="31">
        <v>0</v>
      </c>
      <c r="KQ144" s="31">
        <v>0</v>
      </c>
      <c r="KR144" s="31">
        <v>0</v>
      </c>
      <c r="KS144" s="31">
        <v>0</v>
      </c>
      <c r="KT144" s="31">
        <v>0</v>
      </c>
      <c r="KU144" s="31">
        <v>0</v>
      </c>
      <c r="KV144" s="31">
        <v>0</v>
      </c>
      <c r="KW144" s="31">
        <v>0</v>
      </c>
      <c r="KX144" s="31">
        <v>0</v>
      </c>
      <c r="KY144" s="31">
        <v>0</v>
      </c>
      <c r="KZ144" s="31">
        <v>0</v>
      </c>
      <c r="LA144" s="31">
        <v>0</v>
      </c>
      <c r="LB144" s="31">
        <v>0</v>
      </c>
      <c r="LC144" s="31">
        <v>0</v>
      </c>
      <c r="LD144" s="31">
        <v>0</v>
      </c>
      <c r="LE144" s="31">
        <v>0</v>
      </c>
      <c r="LF144" s="31">
        <v>0</v>
      </c>
      <c r="LG144" s="31">
        <v>0</v>
      </c>
      <c r="LH144" s="31">
        <v>0</v>
      </c>
      <c r="LI144" s="31">
        <v>0</v>
      </c>
      <c r="LJ144" s="31">
        <v>0</v>
      </c>
      <c r="LK144" s="31">
        <v>0</v>
      </c>
      <c r="LL144" s="31">
        <v>0</v>
      </c>
      <c r="LM144" s="31">
        <v>0</v>
      </c>
      <c r="LN144" s="31">
        <v>0</v>
      </c>
      <c r="LO144" s="31">
        <v>0</v>
      </c>
      <c r="LP144" s="31">
        <v>0</v>
      </c>
      <c r="LQ144" s="31">
        <v>0</v>
      </c>
      <c r="LR144" s="31">
        <v>0</v>
      </c>
      <c r="LS144" s="31">
        <v>0</v>
      </c>
      <c r="LT144" s="31">
        <v>0</v>
      </c>
      <c r="LU144" s="31">
        <v>0</v>
      </c>
      <c r="LV144" s="31">
        <v>0</v>
      </c>
      <c r="LW144" s="31">
        <v>0</v>
      </c>
      <c r="LX144" s="31">
        <v>0</v>
      </c>
      <c r="LY144" s="31">
        <v>0</v>
      </c>
      <c r="LZ144" s="31">
        <v>0</v>
      </c>
      <c r="MA144" s="31">
        <v>0</v>
      </c>
      <c r="MB144" s="31">
        <v>0</v>
      </c>
      <c r="MC144" s="31">
        <v>0</v>
      </c>
      <c r="MD144" s="31">
        <v>0</v>
      </c>
      <c r="ME144" s="31">
        <v>0</v>
      </c>
      <c r="MF144" s="31">
        <v>0</v>
      </c>
      <c r="MG144" s="31">
        <v>0</v>
      </c>
      <c r="MH144" s="31">
        <v>0</v>
      </c>
      <c r="MI144" s="31">
        <v>0</v>
      </c>
      <c r="MJ144" s="31">
        <v>0</v>
      </c>
      <c r="MK144" s="31">
        <v>0</v>
      </c>
      <c r="ML144" s="31">
        <v>0</v>
      </c>
      <c r="MM144" s="28">
        <v>0</v>
      </c>
      <c r="MN144" s="32">
        <v>0</v>
      </c>
      <c r="MO144" s="32">
        <v>0</v>
      </c>
      <c r="MP144" s="32">
        <v>0</v>
      </c>
      <c r="MQ144" s="32">
        <v>0</v>
      </c>
      <c r="MR144" s="32">
        <v>0</v>
      </c>
      <c r="MS144" s="32">
        <v>0</v>
      </c>
      <c r="MT144" s="32">
        <v>0</v>
      </c>
      <c r="MU144" s="32">
        <v>0</v>
      </c>
      <c r="MV144" s="32">
        <v>0</v>
      </c>
      <c r="MW144" s="32">
        <v>0</v>
      </c>
      <c r="MX144" s="32">
        <v>0</v>
      </c>
      <c r="MY144" s="32">
        <v>0</v>
      </c>
      <c r="MZ144" s="32">
        <v>0</v>
      </c>
      <c r="NA144" s="32">
        <v>0</v>
      </c>
      <c r="NB144" s="32">
        <v>0</v>
      </c>
      <c r="NC144" s="32">
        <v>0</v>
      </c>
      <c r="ND144" s="32">
        <v>0</v>
      </c>
      <c r="NE144" s="32">
        <v>0</v>
      </c>
      <c r="NF144" s="32">
        <v>0</v>
      </c>
      <c r="NG144" s="32">
        <v>0</v>
      </c>
      <c r="NH144" s="32">
        <v>0</v>
      </c>
      <c r="NI144" s="32">
        <v>0</v>
      </c>
      <c r="NJ144" s="32">
        <v>0</v>
      </c>
      <c r="NK144" s="32">
        <v>0</v>
      </c>
      <c r="NL144" s="32">
        <v>0</v>
      </c>
      <c r="NM144" s="32">
        <v>0</v>
      </c>
      <c r="NN144" s="32">
        <v>0</v>
      </c>
      <c r="NO144" s="32">
        <v>0</v>
      </c>
      <c r="NP144" s="32">
        <v>0</v>
      </c>
      <c r="NQ144" s="32">
        <v>0</v>
      </c>
      <c r="NR144" s="32">
        <v>0</v>
      </c>
      <c r="NS144" s="32">
        <v>0</v>
      </c>
      <c r="NT144" s="32">
        <v>0</v>
      </c>
      <c r="NU144" s="32">
        <v>0</v>
      </c>
      <c r="NV144" s="32">
        <v>0</v>
      </c>
      <c r="NW144" s="32">
        <v>0</v>
      </c>
      <c r="NX144" s="32">
        <v>0</v>
      </c>
      <c r="NY144" s="32">
        <v>0</v>
      </c>
      <c r="NZ144" s="32">
        <v>0</v>
      </c>
      <c r="OA144" s="32">
        <v>0</v>
      </c>
      <c r="OB144" s="32">
        <v>0</v>
      </c>
      <c r="OC144" s="32">
        <v>0</v>
      </c>
      <c r="OD144" s="32">
        <v>0</v>
      </c>
      <c r="OE144" s="32">
        <v>0</v>
      </c>
      <c r="OF144" s="32">
        <v>0</v>
      </c>
      <c r="OG144" s="32">
        <v>0</v>
      </c>
      <c r="OH144" s="32"/>
      <c r="OI144" s="32">
        <v>0</v>
      </c>
      <c r="OJ144" s="32">
        <v>0</v>
      </c>
      <c r="OK144" s="28">
        <v>59</v>
      </c>
      <c r="OL144" s="32">
        <v>0</v>
      </c>
      <c r="OM144" s="32">
        <v>0</v>
      </c>
      <c r="ON144" s="32">
        <v>0</v>
      </c>
      <c r="OO144" s="32">
        <v>1</v>
      </c>
      <c r="OP144" s="32">
        <v>0</v>
      </c>
      <c r="OQ144" s="32">
        <v>23</v>
      </c>
      <c r="OR144" s="32">
        <v>1</v>
      </c>
      <c r="OS144" s="32">
        <v>2</v>
      </c>
      <c r="OT144" s="32">
        <v>19</v>
      </c>
      <c r="OU144" s="32">
        <v>0</v>
      </c>
      <c r="OV144" s="32">
        <v>0</v>
      </c>
      <c r="OW144" s="32">
        <v>13</v>
      </c>
      <c r="OX144" s="28">
        <v>60</v>
      </c>
      <c r="OY144" s="32">
        <v>0</v>
      </c>
      <c r="OZ144" s="32">
        <v>24</v>
      </c>
      <c r="PA144" s="32">
        <v>22</v>
      </c>
      <c r="PB144" s="32">
        <v>14</v>
      </c>
      <c r="PC144" s="28">
        <v>4</v>
      </c>
      <c r="PD144" s="32">
        <v>4</v>
      </c>
      <c r="PE144" s="32">
        <v>0</v>
      </c>
      <c r="PF144" s="28">
        <v>0</v>
      </c>
      <c r="PG144" s="32">
        <v>0</v>
      </c>
      <c r="PH144" s="32">
        <v>0</v>
      </c>
      <c r="PI144" s="32">
        <v>0</v>
      </c>
      <c r="PJ144" s="32">
        <v>0</v>
      </c>
      <c r="PK144" s="28">
        <v>1</v>
      </c>
      <c r="PL144" s="32">
        <v>0</v>
      </c>
      <c r="PM144" s="32">
        <v>0</v>
      </c>
      <c r="PN144" s="32">
        <v>0</v>
      </c>
      <c r="PO144" s="32">
        <v>0</v>
      </c>
      <c r="PP144" s="32">
        <v>0</v>
      </c>
      <c r="PQ144" s="32">
        <v>0</v>
      </c>
      <c r="PR144" s="32">
        <v>0</v>
      </c>
      <c r="PS144" s="32">
        <v>0</v>
      </c>
      <c r="PT144" s="32">
        <v>0</v>
      </c>
      <c r="PU144" s="32">
        <v>0</v>
      </c>
      <c r="PV144" s="32">
        <v>0</v>
      </c>
      <c r="PW144" s="32">
        <v>0</v>
      </c>
      <c r="PX144" s="32">
        <v>0</v>
      </c>
      <c r="PY144" s="32">
        <v>0</v>
      </c>
      <c r="PZ144" s="32">
        <v>0</v>
      </c>
      <c r="QA144" s="32">
        <v>0</v>
      </c>
      <c r="QB144" s="32">
        <v>0</v>
      </c>
      <c r="QC144" s="32">
        <v>0</v>
      </c>
      <c r="QD144" s="32">
        <v>0</v>
      </c>
      <c r="QE144" s="32">
        <v>0</v>
      </c>
      <c r="QF144" s="32">
        <v>0</v>
      </c>
      <c r="QG144" s="32">
        <v>0</v>
      </c>
      <c r="QH144" s="32">
        <v>0</v>
      </c>
      <c r="QI144" s="32">
        <v>0</v>
      </c>
      <c r="QJ144" s="32">
        <v>0</v>
      </c>
      <c r="QK144" s="32">
        <v>0</v>
      </c>
      <c r="QL144" s="32">
        <v>0</v>
      </c>
      <c r="QM144" s="32">
        <v>0</v>
      </c>
      <c r="QN144" s="32">
        <v>0</v>
      </c>
      <c r="QO144" s="32">
        <v>0</v>
      </c>
      <c r="QP144" s="32">
        <v>0</v>
      </c>
      <c r="QQ144" s="32">
        <v>0</v>
      </c>
      <c r="QR144" s="32">
        <v>0</v>
      </c>
      <c r="QS144" s="32">
        <v>0</v>
      </c>
      <c r="QT144" s="32">
        <v>0</v>
      </c>
      <c r="QU144" s="32">
        <v>0</v>
      </c>
      <c r="QV144" s="32">
        <v>0</v>
      </c>
      <c r="QW144" s="32">
        <v>0</v>
      </c>
      <c r="QX144" s="32">
        <v>0</v>
      </c>
      <c r="QY144" s="32">
        <v>0</v>
      </c>
      <c r="QZ144" s="32">
        <v>0</v>
      </c>
      <c r="RA144" s="32">
        <v>0</v>
      </c>
      <c r="RB144" s="32">
        <v>0</v>
      </c>
      <c r="RC144" s="32">
        <v>0</v>
      </c>
      <c r="RD144" s="32">
        <v>0</v>
      </c>
      <c r="RE144" s="32">
        <v>0</v>
      </c>
      <c r="RF144" s="32">
        <v>0</v>
      </c>
      <c r="RG144" s="32">
        <v>0</v>
      </c>
      <c r="RH144" s="32">
        <v>0</v>
      </c>
      <c r="RI144" s="32">
        <v>0</v>
      </c>
      <c r="RJ144" s="32">
        <v>0</v>
      </c>
      <c r="RK144" s="32">
        <v>0</v>
      </c>
      <c r="RL144" s="32">
        <v>0</v>
      </c>
      <c r="RM144" s="32">
        <v>0</v>
      </c>
      <c r="RN144" s="32">
        <v>0</v>
      </c>
      <c r="RO144" s="32">
        <v>0</v>
      </c>
      <c r="RP144" s="32">
        <v>0</v>
      </c>
      <c r="RQ144" s="32">
        <v>0</v>
      </c>
      <c r="RR144" s="32">
        <v>0</v>
      </c>
      <c r="RS144" s="32">
        <v>0</v>
      </c>
      <c r="RT144" s="32">
        <v>0</v>
      </c>
      <c r="RU144" s="32">
        <v>0</v>
      </c>
      <c r="RV144" s="32">
        <v>0</v>
      </c>
      <c r="RW144" s="32">
        <v>0</v>
      </c>
      <c r="RX144" s="32">
        <v>0</v>
      </c>
      <c r="RY144" s="32">
        <v>0</v>
      </c>
      <c r="RZ144" s="32">
        <v>1</v>
      </c>
      <c r="SA144" s="32">
        <v>0</v>
      </c>
      <c r="SB144" s="32">
        <v>0</v>
      </c>
      <c r="SC144" s="32">
        <v>0</v>
      </c>
      <c r="SD144" s="32">
        <v>0</v>
      </c>
      <c r="SE144" s="32">
        <v>0</v>
      </c>
      <c r="SF144" s="28">
        <v>1</v>
      </c>
      <c r="SG144" s="32">
        <v>0</v>
      </c>
      <c r="SH144" s="32">
        <v>0</v>
      </c>
      <c r="SI144" s="32">
        <v>0</v>
      </c>
      <c r="SJ144" s="32">
        <v>0</v>
      </c>
      <c r="SK144" s="32">
        <v>0</v>
      </c>
      <c r="SL144" s="32">
        <v>0</v>
      </c>
      <c r="SM144" s="32">
        <v>0</v>
      </c>
      <c r="SN144" s="32">
        <v>0</v>
      </c>
      <c r="SO144" s="32">
        <v>0</v>
      </c>
      <c r="SP144" s="32">
        <v>0</v>
      </c>
      <c r="SQ144" s="32">
        <v>0</v>
      </c>
      <c r="SR144" s="32">
        <v>0</v>
      </c>
      <c r="SS144" s="32">
        <v>0</v>
      </c>
      <c r="ST144" s="32">
        <v>0</v>
      </c>
      <c r="SU144" s="32">
        <v>0</v>
      </c>
      <c r="SV144" s="32">
        <v>0</v>
      </c>
      <c r="SW144" s="32">
        <v>0</v>
      </c>
      <c r="SX144" s="32">
        <v>0</v>
      </c>
      <c r="SY144" s="32">
        <v>1</v>
      </c>
      <c r="SZ144" s="32">
        <v>0</v>
      </c>
      <c r="TA144" s="32">
        <v>0</v>
      </c>
      <c r="TB144" s="32">
        <v>0</v>
      </c>
      <c r="TC144" s="32">
        <v>0</v>
      </c>
      <c r="TD144" s="32">
        <v>0</v>
      </c>
      <c r="TE144" s="28">
        <v>4</v>
      </c>
      <c r="TF144" s="32">
        <v>0</v>
      </c>
      <c r="TG144" s="32">
        <v>0</v>
      </c>
      <c r="TH144" s="32">
        <v>0</v>
      </c>
      <c r="TI144" s="32">
        <v>0</v>
      </c>
      <c r="TJ144" s="32">
        <v>0</v>
      </c>
      <c r="TK144" s="32">
        <v>0</v>
      </c>
      <c r="TL144" s="32">
        <v>0</v>
      </c>
      <c r="TM144" s="32">
        <v>0</v>
      </c>
      <c r="TN144" s="32">
        <v>0</v>
      </c>
      <c r="TO144" s="32">
        <v>0</v>
      </c>
      <c r="TP144" s="32">
        <v>0</v>
      </c>
      <c r="TQ144" s="32">
        <v>0</v>
      </c>
      <c r="TR144" s="32">
        <v>1</v>
      </c>
      <c r="TS144" s="32">
        <v>0</v>
      </c>
      <c r="TT144" s="32">
        <v>0</v>
      </c>
      <c r="TU144" s="32">
        <v>0</v>
      </c>
      <c r="TV144" s="32">
        <v>0</v>
      </c>
      <c r="TW144" s="32">
        <v>0</v>
      </c>
      <c r="TX144" s="32">
        <v>0</v>
      </c>
      <c r="TY144" s="32">
        <v>2</v>
      </c>
      <c r="TZ144" s="32">
        <v>0</v>
      </c>
      <c r="UA144" s="32">
        <v>0</v>
      </c>
      <c r="UB144" s="32">
        <v>0</v>
      </c>
      <c r="UC144" s="32">
        <v>0</v>
      </c>
      <c r="UD144" s="32">
        <v>1</v>
      </c>
      <c r="UE144" s="32">
        <v>0</v>
      </c>
      <c r="UF144" s="32">
        <v>0</v>
      </c>
      <c r="UG144" s="32">
        <v>0</v>
      </c>
      <c r="UH144" s="32">
        <v>0</v>
      </c>
      <c r="UI144" s="32">
        <v>0</v>
      </c>
      <c r="UJ144" s="28">
        <v>300</v>
      </c>
      <c r="UK144" s="32">
        <v>0</v>
      </c>
      <c r="UL144" s="32">
        <v>3</v>
      </c>
      <c r="UM144" s="32">
        <v>2</v>
      </c>
      <c r="UN144" s="32">
        <v>1</v>
      </c>
      <c r="UO144" s="32">
        <v>7</v>
      </c>
      <c r="UP144" s="32">
        <v>34</v>
      </c>
      <c r="UQ144" s="32">
        <v>37</v>
      </c>
      <c r="UR144" s="32">
        <v>45</v>
      </c>
      <c r="US144" s="32">
        <v>21</v>
      </c>
      <c r="UT144" s="32">
        <v>19</v>
      </c>
      <c r="UU144" s="32">
        <v>14</v>
      </c>
      <c r="UV144" s="32">
        <v>22</v>
      </c>
      <c r="UW144" s="32">
        <v>0</v>
      </c>
      <c r="UX144" s="32">
        <v>3</v>
      </c>
      <c r="UY144" s="32">
        <v>0</v>
      </c>
      <c r="UZ144" s="32">
        <v>3</v>
      </c>
      <c r="VA144" s="32">
        <v>1</v>
      </c>
      <c r="VB144" s="32">
        <v>18</v>
      </c>
      <c r="VC144" s="32">
        <v>13</v>
      </c>
      <c r="VD144" s="32">
        <v>14</v>
      </c>
      <c r="VE144" s="32">
        <v>11</v>
      </c>
      <c r="VF144" s="32">
        <v>8</v>
      </c>
      <c r="VG144" s="32">
        <v>7</v>
      </c>
      <c r="VH144" s="32">
        <v>17</v>
      </c>
      <c r="VI144" s="32">
        <v>0</v>
      </c>
      <c r="VJ144" s="32">
        <v>0</v>
      </c>
      <c r="VK144" s="31">
        <v>0</v>
      </c>
      <c r="VL144" s="31">
        <v>0</v>
      </c>
      <c r="VM144" s="28">
        <v>3</v>
      </c>
      <c r="VN144" s="32">
        <v>0</v>
      </c>
      <c r="VO144" s="32">
        <v>0</v>
      </c>
      <c r="VP144" s="32">
        <v>1</v>
      </c>
      <c r="VQ144" s="32">
        <v>0</v>
      </c>
      <c r="VR144" s="32">
        <v>0</v>
      </c>
      <c r="VS144" s="32">
        <v>1</v>
      </c>
      <c r="VT144" s="32">
        <v>1</v>
      </c>
      <c r="VU144" s="32">
        <v>0</v>
      </c>
      <c r="VV144" s="28">
        <v>0</v>
      </c>
      <c r="VW144" s="32">
        <v>0</v>
      </c>
      <c r="VX144" s="32">
        <v>0</v>
      </c>
      <c r="VY144" s="32">
        <v>0</v>
      </c>
      <c r="VZ144" s="31">
        <v>0</v>
      </c>
      <c r="WA144" s="31">
        <v>0</v>
      </c>
      <c r="WB144" s="31">
        <v>0</v>
      </c>
      <c r="WC144" s="31">
        <v>0</v>
      </c>
      <c r="WD144" s="31">
        <v>0</v>
      </c>
      <c r="WE144" s="31">
        <v>0</v>
      </c>
      <c r="WF144" s="31">
        <v>0</v>
      </c>
      <c r="WG144" s="31">
        <v>0</v>
      </c>
      <c r="WH144" s="31">
        <v>0</v>
      </c>
      <c r="WI144" s="31">
        <v>0</v>
      </c>
      <c r="WJ144" s="31">
        <v>0</v>
      </c>
      <c r="WK144" s="31">
        <v>0</v>
      </c>
      <c r="WL144" s="31">
        <v>0</v>
      </c>
      <c r="WM144" s="31">
        <v>0</v>
      </c>
      <c r="WN144" s="31">
        <v>0</v>
      </c>
      <c r="WO144" s="31">
        <v>0</v>
      </c>
      <c r="WP144" s="31">
        <v>0</v>
      </c>
      <c r="WQ144" s="31">
        <v>0</v>
      </c>
      <c r="WR144" s="31">
        <v>0</v>
      </c>
      <c r="WS144" s="31">
        <v>0</v>
      </c>
      <c r="WT144" s="31">
        <v>0</v>
      </c>
      <c r="WU144" s="32">
        <v>0</v>
      </c>
      <c r="WV144" s="32">
        <v>0</v>
      </c>
      <c r="WW144" s="32">
        <v>0</v>
      </c>
      <c r="WX144" s="31">
        <v>0</v>
      </c>
      <c r="WY144" s="31">
        <v>0</v>
      </c>
      <c r="WZ144" s="31">
        <v>0</v>
      </c>
      <c r="XA144" s="31">
        <v>0</v>
      </c>
      <c r="XB144" s="31">
        <v>0</v>
      </c>
      <c r="XC144" s="31">
        <v>0</v>
      </c>
      <c r="XD144" s="31">
        <v>0</v>
      </c>
      <c r="XE144" s="31">
        <v>0</v>
      </c>
      <c r="XF144" s="31">
        <v>0</v>
      </c>
      <c r="XG144" s="31">
        <v>0</v>
      </c>
      <c r="XH144" s="31">
        <v>0</v>
      </c>
      <c r="XI144" s="31">
        <v>0</v>
      </c>
      <c r="XJ144" s="31">
        <v>0</v>
      </c>
      <c r="XK144" s="31">
        <v>0</v>
      </c>
      <c r="XL144" s="31">
        <v>0</v>
      </c>
      <c r="XM144" s="31">
        <v>0</v>
      </c>
      <c r="XN144" s="31">
        <v>0</v>
      </c>
      <c r="XO144" s="31">
        <v>0</v>
      </c>
      <c r="XP144" s="31">
        <v>0</v>
      </c>
      <c r="XQ144" s="31">
        <v>0</v>
      </c>
      <c r="XR144" s="31">
        <v>0</v>
      </c>
      <c r="XS144" s="41">
        <v>0</v>
      </c>
      <c r="XT144" s="41">
        <v>0</v>
      </c>
      <c r="XU144" s="41">
        <v>0</v>
      </c>
      <c r="XV144" s="41">
        <v>0</v>
      </c>
      <c r="XW144" s="41">
        <v>0</v>
      </c>
      <c r="XX144" s="41">
        <v>0</v>
      </c>
      <c r="XY144" s="41">
        <v>0</v>
      </c>
      <c r="XZ144" s="41">
        <v>0</v>
      </c>
      <c r="YA144" s="41">
        <v>0</v>
      </c>
      <c r="YB144" s="41">
        <v>0</v>
      </c>
      <c r="YC144" s="41">
        <v>0</v>
      </c>
      <c r="YD144" s="41">
        <v>0</v>
      </c>
      <c r="YE144" s="41">
        <v>0</v>
      </c>
      <c r="YF144" s="41">
        <v>0</v>
      </c>
      <c r="YG144" s="41">
        <v>0</v>
      </c>
      <c r="YH144" s="41">
        <v>0</v>
      </c>
      <c r="YI144" s="41">
        <v>0</v>
      </c>
      <c r="YJ144" s="41">
        <v>0</v>
      </c>
      <c r="YK144" s="41">
        <v>0</v>
      </c>
      <c r="YL144" s="41">
        <v>0</v>
      </c>
      <c r="YM144" s="41">
        <v>0</v>
      </c>
      <c r="YN144" s="41">
        <v>0</v>
      </c>
      <c r="YO144" s="41">
        <v>0</v>
      </c>
      <c r="YP144" s="41">
        <v>0</v>
      </c>
      <c r="YQ144" s="41">
        <v>0</v>
      </c>
      <c r="YR144" s="41">
        <v>0</v>
      </c>
      <c r="YS144" s="41">
        <v>0</v>
      </c>
      <c r="YT144" s="41">
        <v>0</v>
      </c>
      <c r="YU144" s="41">
        <v>0</v>
      </c>
      <c r="YV144" s="41">
        <v>0</v>
      </c>
      <c r="YW144" s="41">
        <v>0</v>
      </c>
      <c r="YX144" s="41">
        <v>0</v>
      </c>
      <c r="YY144" s="41">
        <v>0</v>
      </c>
      <c r="YZ144" s="41">
        <v>0</v>
      </c>
      <c r="ZA144" s="41">
        <v>0</v>
      </c>
      <c r="ZB144" s="41">
        <v>0</v>
      </c>
      <c r="ZC144" s="41">
        <v>0</v>
      </c>
      <c r="ZD144" s="41">
        <v>0</v>
      </c>
      <c r="ZE144" s="41">
        <v>0</v>
      </c>
      <c r="ZF144" s="41">
        <v>0</v>
      </c>
      <c r="ZG144" s="41">
        <v>0</v>
      </c>
      <c r="ZH144" s="41">
        <v>0</v>
      </c>
      <c r="ZI144" s="41">
        <v>0</v>
      </c>
      <c r="ZJ144" s="41">
        <v>0</v>
      </c>
      <c r="ZK144" s="41">
        <v>0</v>
      </c>
      <c r="ZL144" s="41">
        <v>0</v>
      </c>
      <c r="ZM144" s="41">
        <v>3</v>
      </c>
      <c r="ZN144" s="41">
        <v>0</v>
      </c>
      <c r="ZO144" s="4">
        <v>7</v>
      </c>
      <c r="ZP144" s="4">
        <v>0</v>
      </c>
      <c r="ZQ144" s="4">
        <v>1</v>
      </c>
      <c r="ZR144" s="4">
        <v>1</v>
      </c>
      <c r="ZS144" s="4">
        <v>1</v>
      </c>
      <c r="ZT144" s="4">
        <v>2</v>
      </c>
      <c r="ZU144" s="4">
        <v>6</v>
      </c>
      <c r="ZV144" s="4">
        <v>242</v>
      </c>
      <c r="ZW144" s="4">
        <v>1</v>
      </c>
      <c r="ZX144" s="4">
        <v>3</v>
      </c>
      <c r="ZY144" s="4">
        <v>45</v>
      </c>
      <c r="ZZ144" s="4">
        <v>6</v>
      </c>
      <c r="AAA144" s="4">
        <v>10</v>
      </c>
      <c r="AAB144" s="4">
        <v>0</v>
      </c>
      <c r="AAC144" s="4">
        <v>0</v>
      </c>
      <c r="AAD144" s="4">
        <v>2</v>
      </c>
      <c r="AAE144" s="4">
        <v>2</v>
      </c>
      <c r="AAF144" s="4">
        <v>4</v>
      </c>
      <c r="AAG144" s="4">
        <v>8</v>
      </c>
      <c r="AAH144" s="4" t="s">
        <v>627</v>
      </c>
    </row>
    <row r="145" spans="1:710" x14ac:dyDescent="0.2">
      <c r="A145" s="4" t="s">
        <v>91</v>
      </c>
      <c r="B145" s="69">
        <v>1040122</v>
      </c>
      <c r="C145" s="28">
        <v>867</v>
      </c>
      <c r="D145" s="28">
        <v>68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28">
        <v>4</v>
      </c>
      <c r="P145" s="28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0</v>
      </c>
      <c r="AW145" s="31">
        <v>0</v>
      </c>
      <c r="AX145" s="31">
        <v>0</v>
      </c>
      <c r="AY145" s="31">
        <v>0</v>
      </c>
      <c r="AZ145" s="31">
        <v>0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0</v>
      </c>
      <c r="BG145" s="31">
        <v>0</v>
      </c>
      <c r="BH145" s="31">
        <v>0</v>
      </c>
      <c r="BI145" s="31">
        <v>0</v>
      </c>
      <c r="BJ145" s="31">
        <v>0</v>
      </c>
      <c r="BK145" s="31">
        <v>0</v>
      </c>
      <c r="BL145" s="31">
        <v>0</v>
      </c>
      <c r="BM145" s="31"/>
      <c r="BN145" s="31"/>
      <c r="BO145" s="31"/>
      <c r="BP145" s="31"/>
      <c r="BQ145" s="31">
        <v>0</v>
      </c>
      <c r="BR145" s="31">
        <v>1</v>
      </c>
      <c r="BS145" s="31">
        <v>0</v>
      </c>
      <c r="BT145" s="31">
        <v>4</v>
      </c>
      <c r="BU145" s="28">
        <v>0</v>
      </c>
      <c r="BV145" s="28">
        <v>6</v>
      </c>
      <c r="BW145" s="28">
        <v>0</v>
      </c>
      <c r="BX145" s="28">
        <v>137</v>
      </c>
      <c r="BY145" s="31">
        <v>0</v>
      </c>
      <c r="BZ145" s="31">
        <v>0</v>
      </c>
      <c r="CA145" s="31">
        <v>0</v>
      </c>
      <c r="CB145" s="31">
        <v>5</v>
      </c>
      <c r="CC145" s="31">
        <v>0</v>
      </c>
      <c r="CD145" s="31">
        <v>6</v>
      </c>
      <c r="CE145" s="31">
        <v>0</v>
      </c>
      <c r="CF145" s="31">
        <v>4</v>
      </c>
      <c r="CG145" s="31">
        <v>0</v>
      </c>
      <c r="CH145" s="31">
        <v>1</v>
      </c>
      <c r="CI145" s="31">
        <v>0</v>
      </c>
      <c r="CJ145" s="31">
        <v>0</v>
      </c>
      <c r="CK145" s="31">
        <v>0</v>
      </c>
      <c r="CL145" s="31">
        <v>0</v>
      </c>
      <c r="CM145" s="31">
        <v>0</v>
      </c>
      <c r="CN145" s="31">
        <v>0</v>
      </c>
      <c r="CO145" s="31">
        <v>0</v>
      </c>
      <c r="CP145" s="31">
        <v>0</v>
      </c>
      <c r="CQ145" s="31">
        <v>0</v>
      </c>
      <c r="CR145" s="31">
        <v>0</v>
      </c>
      <c r="CS145" s="31">
        <v>0</v>
      </c>
      <c r="CT145" s="31">
        <v>0</v>
      </c>
      <c r="CU145" s="31">
        <v>0</v>
      </c>
      <c r="CV145" s="31">
        <v>0</v>
      </c>
      <c r="CW145" s="31">
        <v>0</v>
      </c>
      <c r="CX145" s="31">
        <v>0</v>
      </c>
      <c r="CY145" s="31">
        <v>0</v>
      </c>
      <c r="CZ145" s="31">
        <v>6</v>
      </c>
      <c r="DA145" s="31">
        <v>1</v>
      </c>
      <c r="DB145" s="31">
        <v>8</v>
      </c>
      <c r="DC145" s="31">
        <v>0</v>
      </c>
      <c r="DD145" s="31">
        <v>2</v>
      </c>
      <c r="DE145" s="31">
        <v>0</v>
      </c>
      <c r="DF145" s="31">
        <v>0</v>
      </c>
      <c r="DG145" s="31">
        <v>2</v>
      </c>
      <c r="DH145" s="31">
        <v>8</v>
      </c>
      <c r="DI145" s="31">
        <v>0</v>
      </c>
      <c r="DJ145" s="31">
        <v>4</v>
      </c>
      <c r="DK145" s="31">
        <v>6</v>
      </c>
      <c r="DL145" s="31">
        <v>30</v>
      </c>
      <c r="DM145" s="31">
        <v>2</v>
      </c>
      <c r="DN145" s="31">
        <v>21</v>
      </c>
      <c r="DO145" s="31">
        <v>5</v>
      </c>
      <c r="DP145" s="31">
        <v>29</v>
      </c>
      <c r="DQ145" s="31">
        <v>3</v>
      </c>
      <c r="DR145" s="31">
        <v>29</v>
      </c>
      <c r="DS145" s="31">
        <v>4</v>
      </c>
      <c r="DT145" s="31">
        <v>27</v>
      </c>
      <c r="DU145" s="31">
        <v>2</v>
      </c>
      <c r="DV145" s="31">
        <v>15</v>
      </c>
      <c r="DW145" s="31">
        <v>2</v>
      </c>
      <c r="DX145" s="31">
        <v>25</v>
      </c>
      <c r="DY145" s="31">
        <v>2</v>
      </c>
      <c r="DZ145" s="31">
        <v>20</v>
      </c>
      <c r="EA145" s="31">
        <v>3</v>
      </c>
      <c r="EB145" s="31">
        <v>16</v>
      </c>
      <c r="EC145" s="31">
        <v>4</v>
      </c>
      <c r="ED145" s="31">
        <v>14</v>
      </c>
      <c r="EE145" s="31">
        <v>4</v>
      </c>
      <c r="EF145" s="31">
        <v>9</v>
      </c>
      <c r="EG145" s="31">
        <v>2</v>
      </c>
      <c r="EH145" s="31">
        <v>3</v>
      </c>
      <c r="EI145" s="31">
        <v>3</v>
      </c>
      <c r="EJ145" s="31">
        <v>14</v>
      </c>
      <c r="EK145" s="31">
        <v>4</v>
      </c>
      <c r="EL145" s="31">
        <v>25</v>
      </c>
      <c r="EM145" s="31"/>
      <c r="EN145" s="31"/>
      <c r="EO145" s="31">
        <v>2</v>
      </c>
      <c r="EP145" s="31">
        <v>111</v>
      </c>
      <c r="EQ145" s="31">
        <v>0</v>
      </c>
      <c r="ER145" s="31">
        <v>0</v>
      </c>
      <c r="ES145" s="31">
        <v>0</v>
      </c>
      <c r="ET145" s="31">
        <v>0</v>
      </c>
      <c r="EU145" s="31">
        <v>0</v>
      </c>
      <c r="EV145" s="31">
        <v>16</v>
      </c>
      <c r="EW145" s="31">
        <v>0</v>
      </c>
      <c r="EX145" s="31">
        <v>13</v>
      </c>
      <c r="EY145" s="31">
        <v>0</v>
      </c>
      <c r="EZ145" s="31">
        <v>1</v>
      </c>
      <c r="FA145" s="31">
        <v>0</v>
      </c>
      <c r="FB145" s="31">
        <v>0</v>
      </c>
      <c r="FC145" s="31">
        <v>0</v>
      </c>
      <c r="FD145" s="31">
        <v>4</v>
      </c>
      <c r="FE145" s="31">
        <v>0</v>
      </c>
      <c r="FF145" s="31">
        <v>1</v>
      </c>
      <c r="FG145" s="31">
        <v>0</v>
      </c>
      <c r="FH145" s="31">
        <v>3</v>
      </c>
      <c r="FI145" s="31">
        <v>0</v>
      </c>
      <c r="FJ145" s="31">
        <v>1</v>
      </c>
      <c r="FK145" s="31">
        <v>0</v>
      </c>
      <c r="FL145" s="31">
        <v>1</v>
      </c>
      <c r="FM145" s="31">
        <v>1</v>
      </c>
      <c r="FN145" s="31">
        <v>4</v>
      </c>
      <c r="FO145" s="31">
        <v>2</v>
      </c>
      <c r="FP145" s="31">
        <v>22</v>
      </c>
      <c r="FQ145" s="31">
        <v>2</v>
      </c>
      <c r="FR145" s="31">
        <v>11</v>
      </c>
      <c r="FS145" s="31">
        <v>0</v>
      </c>
      <c r="FT145" s="31">
        <v>5</v>
      </c>
      <c r="FU145" s="31">
        <v>0</v>
      </c>
      <c r="FV145" s="31">
        <v>7</v>
      </c>
      <c r="FW145" s="31">
        <v>0</v>
      </c>
      <c r="FX145" s="31">
        <v>13</v>
      </c>
      <c r="FY145" s="31">
        <v>0</v>
      </c>
      <c r="FZ145" s="31">
        <v>6</v>
      </c>
      <c r="GA145" s="31">
        <v>1</v>
      </c>
      <c r="GB145" s="31">
        <v>6</v>
      </c>
      <c r="GC145" s="31">
        <v>0</v>
      </c>
      <c r="GD145" s="31">
        <v>7</v>
      </c>
      <c r="GE145" s="31">
        <v>0</v>
      </c>
      <c r="GF145" s="31">
        <v>4</v>
      </c>
      <c r="GG145" s="31">
        <v>1</v>
      </c>
      <c r="GH145" s="31">
        <v>5</v>
      </c>
      <c r="GI145" s="31">
        <v>0</v>
      </c>
      <c r="GJ145" s="31">
        <v>6</v>
      </c>
      <c r="GK145" s="31">
        <v>0</v>
      </c>
      <c r="GL145" s="31">
        <v>4</v>
      </c>
      <c r="GM145" s="31">
        <v>0</v>
      </c>
      <c r="GN145" s="31">
        <v>0</v>
      </c>
      <c r="GO145" s="31">
        <v>0</v>
      </c>
      <c r="GP145" s="31">
        <v>0</v>
      </c>
      <c r="GQ145" s="31">
        <v>1</v>
      </c>
      <c r="GR145" s="31">
        <v>0</v>
      </c>
      <c r="GS145" s="31">
        <v>0</v>
      </c>
      <c r="GT145" s="31">
        <v>0</v>
      </c>
      <c r="GU145" s="31">
        <v>0</v>
      </c>
      <c r="GV145" s="31">
        <v>0</v>
      </c>
      <c r="GW145" s="31">
        <v>0</v>
      </c>
      <c r="GX145" s="31">
        <v>3</v>
      </c>
      <c r="GY145" s="31">
        <v>0</v>
      </c>
      <c r="GZ145" s="31">
        <v>0</v>
      </c>
      <c r="HA145" s="31">
        <v>0</v>
      </c>
      <c r="HB145" s="31">
        <v>0</v>
      </c>
      <c r="HC145" s="31">
        <v>0</v>
      </c>
      <c r="HD145" s="31">
        <v>0</v>
      </c>
      <c r="HE145" s="31">
        <v>0</v>
      </c>
      <c r="HF145" s="31">
        <v>1</v>
      </c>
      <c r="HG145" s="31">
        <v>0</v>
      </c>
      <c r="HH145" s="31">
        <v>2</v>
      </c>
      <c r="HI145" s="31">
        <v>0</v>
      </c>
      <c r="HJ145" s="31">
        <v>0</v>
      </c>
      <c r="HK145" s="31">
        <v>3</v>
      </c>
      <c r="HL145" s="31">
        <v>13</v>
      </c>
      <c r="HM145" s="31">
        <v>1</v>
      </c>
      <c r="HN145" s="31">
        <v>11</v>
      </c>
      <c r="HO145" s="31">
        <v>0</v>
      </c>
      <c r="HP145" s="31">
        <v>8</v>
      </c>
      <c r="HQ145" s="31">
        <v>0</v>
      </c>
      <c r="HR145" s="31">
        <v>2</v>
      </c>
      <c r="HS145" s="31">
        <v>0</v>
      </c>
      <c r="HT145" s="31">
        <v>9</v>
      </c>
      <c r="HU145" s="31">
        <v>1</v>
      </c>
      <c r="HV145" s="31">
        <v>5</v>
      </c>
      <c r="HW145" s="31">
        <v>0</v>
      </c>
      <c r="HX145" s="31">
        <v>2</v>
      </c>
      <c r="HY145" s="31">
        <v>0</v>
      </c>
      <c r="HZ145" s="31">
        <v>6</v>
      </c>
      <c r="IA145" s="31">
        <v>0</v>
      </c>
      <c r="IB145" s="31">
        <v>6</v>
      </c>
      <c r="IC145" s="31">
        <v>0</v>
      </c>
      <c r="ID145" s="31">
        <v>2</v>
      </c>
      <c r="IE145" s="31">
        <v>0</v>
      </c>
      <c r="IF145" s="31">
        <v>5</v>
      </c>
      <c r="IG145" s="31">
        <v>0</v>
      </c>
      <c r="IH145" s="31">
        <v>4</v>
      </c>
      <c r="II145" s="31"/>
      <c r="IJ145" s="31">
        <v>0</v>
      </c>
      <c r="IK145" s="31">
        <v>0</v>
      </c>
      <c r="IL145" s="31">
        <v>0</v>
      </c>
      <c r="IM145" s="31">
        <v>0</v>
      </c>
      <c r="IN145" s="31">
        <v>0</v>
      </c>
      <c r="IO145" s="31">
        <v>0</v>
      </c>
      <c r="IP145" s="31">
        <v>0</v>
      </c>
      <c r="IQ145" s="31">
        <v>0</v>
      </c>
      <c r="IR145" s="31">
        <v>0</v>
      </c>
      <c r="IS145" s="31">
        <v>0</v>
      </c>
      <c r="IT145" s="31">
        <v>0</v>
      </c>
      <c r="IU145" s="31">
        <v>0</v>
      </c>
      <c r="IV145" s="31"/>
      <c r="IW145" s="31">
        <v>0</v>
      </c>
      <c r="IX145" s="31">
        <v>0</v>
      </c>
      <c r="IY145" s="31">
        <v>0</v>
      </c>
      <c r="IZ145" s="31">
        <v>0</v>
      </c>
      <c r="JA145" s="31">
        <v>0</v>
      </c>
      <c r="JB145" s="31">
        <v>0</v>
      </c>
      <c r="JC145" s="31">
        <v>0</v>
      </c>
      <c r="JD145" s="31">
        <v>0</v>
      </c>
      <c r="JE145" s="31">
        <v>0</v>
      </c>
      <c r="JF145" s="31">
        <v>0</v>
      </c>
      <c r="JG145" s="31">
        <v>0</v>
      </c>
      <c r="JH145" s="31">
        <v>0</v>
      </c>
      <c r="JI145" s="31"/>
      <c r="JJ145" s="31">
        <v>0</v>
      </c>
      <c r="JK145" s="31">
        <v>0</v>
      </c>
      <c r="JL145" s="31">
        <v>0</v>
      </c>
      <c r="JM145" s="31">
        <v>0</v>
      </c>
      <c r="JN145" s="31">
        <v>0</v>
      </c>
      <c r="JO145" s="31">
        <v>0</v>
      </c>
      <c r="JP145" s="31">
        <v>0</v>
      </c>
      <c r="JQ145" s="31">
        <v>0</v>
      </c>
      <c r="JR145" s="31">
        <v>0</v>
      </c>
      <c r="JS145" s="31">
        <v>0</v>
      </c>
      <c r="JT145" s="31">
        <v>0</v>
      </c>
      <c r="JU145" s="31">
        <v>0</v>
      </c>
      <c r="JV145" s="31"/>
      <c r="JW145" s="31">
        <v>0</v>
      </c>
      <c r="JX145" s="31">
        <v>0</v>
      </c>
      <c r="JY145" s="31">
        <v>0</v>
      </c>
      <c r="JZ145" s="31">
        <v>0</v>
      </c>
      <c r="KA145" s="31">
        <v>0</v>
      </c>
      <c r="KB145" s="31">
        <v>0</v>
      </c>
      <c r="KC145" s="31">
        <v>0</v>
      </c>
      <c r="KD145" s="31">
        <v>0</v>
      </c>
      <c r="KE145" s="31">
        <v>0</v>
      </c>
      <c r="KF145" s="31">
        <v>0</v>
      </c>
      <c r="KG145" s="31">
        <v>0</v>
      </c>
      <c r="KH145" s="31">
        <v>0</v>
      </c>
      <c r="KI145" s="31"/>
      <c r="KJ145" s="31">
        <v>4</v>
      </c>
      <c r="KK145" s="31">
        <v>0</v>
      </c>
      <c r="KL145" s="31">
        <v>0</v>
      </c>
      <c r="KM145" s="31">
        <v>0</v>
      </c>
      <c r="KN145" s="31">
        <v>0</v>
      </c>
      <c r="KO145" s="31">
        <v>4</v>
      </c>
      <c r="KP145" s="31">
        <v>0</v>
      </c>
      <c r="KQ145" s="31">
        <v>0</v>
      </c>
      <c r="KR145" s="31">
        <v>0</v>
      </c>
      <c r="KS145" s="31">
        <v>0</v>
      </c>
      <c r="KT145" s="31">
        <v>0</v>
      </c>
      <c r="KU145" s="31">
        <v>0</v>
      </c>
      <c r="KV145" s="31">
        <v>0</v>
      </c>
      <c r="KW145" s="31">
        <v>0</v>
      </c>
      <c r="KX145" s="31">
        <v>0</v>
      </c>
      <c r="KY145" s="31">
        <v>0</v>
      </c>
      <c r="KZ145" s="31">
        <v>0</v>
      </c>
      <c r="LA145" s="31">
        <v>0</v>
      </c>
      <c r="LB145" s="31">
        <v>0</v>
      </c>
      <c r="LC145" s="31">
        <v>0</v>
      </c>
      <c r="LD145" s="31">
        <v>0</v>
      </c>
      <c r="LE145" s="31">
        <v>0</v>
      </c>
      <c r="LF145" s="31">
        <v>0</v>
      </c>
      <c r="LG145" s="31">
        <v>0</v>
      </c>
      <c r="LH145" s="31">
        <v>0</v>
      </c>
      <c r="LI145" s="31">
        <v>0</v>
      </c>
      <c r="LJ145" s="31">
        <v>0</v>
      </c>
      <c r="LK145" s="31">
        <v>0</v>
      </c>
      <c r="LL145" s="31">
        <v>0</v>
      </c>
      <c r="LM145" s="31">
        <v>0</v>
      </c>
      <c r="LN145" s="31">
        <v>0</v>
      </c>
      <c r="LO145" s="31">
        <v>0</v>
      </c>
      <c r="LP145" s="31">
        <v>0</v>
      </c>
      <c r="LQ145" s="31">
        <v>0</v>
      </c>
      <c r="LR145" s="31">
        <v>0</v>
      </c>
      <c r="LS145" s="31">
        <v>0</v>
      </c>
      <c r="LT145" s="31">
        <v>0</v>
      </c>
      <c r="LU145" s="31">
        <v>0</v>
      </c>
      <c r="LV145" s="31">
        <v>0</v>
      </c>
      <c r="LW145" s="31">
        <v>0</v>
      </c>
      <c r="LX145" s="31">
        <v>0</v>
      </c>
      <c r="LY145" s="31">
        <v>0</v>
      </c>
      <c r="LZ145" s="31">
        <v>0</v>
      </c>
      <c r="MA145" s="31">
        <v>0</v>
      </c>
      <c r="MB145" s="31">
        <v>0</v>
      </c>
      <c r="MC145" s="31">
        <v>0</v>
      </c>
      <c r="MD145" s="31">
        <v>0</v>
      </c>
      <c r="ME145" s="31">
        <v>0</v>
      </c>
      <c r="MF145" s="31">
        <v>0</v>
      </c>
      <c r="MG145" s="31">
        <v>0</v>
      </c>
      <c r="MH145" s="31">
        <v>0</v>
      </c>
      <c r="MI145" s="31">
        <v>0</v>
      </c>
      <c r="MJ145" s="31">
        <v>0</v>
      </c>
      <c r="MK145" s="31">
        <v>0</v>
      </c>
      <c r="ML145" s="31">
        <v>0</v>
      </c>
      <c r="MM145" s="28">
        <v>0</v>
      </c>
      <c r="MN145" s="32">
        <v>0</v>
      </c>
      <c r="MO145" s="32">
        <v>0</v>
      </c>
      <c r="MP145" s="32">
        <v>0</v>
      </c>
      <c r="MQ145" s="32">
        <v>0</v>
      </c>
      <c r="MR145" s="32">
        <v>0</v>
      </c>
      <c r="MS145" s="32">
        <v>0</v>
      </c>
      <c r="MT145" s="32">
        <v>0</v>
      </c>
      <c r="MU145" s="32">
        <v>0</v>
      </c>
      <c r="MV145" s="32">
        <v>0</v>
      </c>
      <c r="MW145" s="32">
        <v>0</v>
      </c>
      <c r="MX145" s="32">
        <v>0</v>
      </c>
      <c r="MY145" s="32">
        <v>0</v>
      </c>
      <c r="MZ145" s="32">
        <v>0</v>
      </c>
      <c r="NA145" s="32">
        <v>0</v>
      </c>
      <c r="NB145" s="32">
        <v>0</v>
      </c>
      <c r="NC145" s="32">
        <v>0</v>
      </c>
      <c r="ND145" s="32">
        <v>0</v>
      </c>
      <c r="NE145" s="32">
        <v>0</v>
      </c>
      <c r="NF145" s="32">
        <v>0</v>
      </c>
      <c r="NG145" s="32">
        <v>0</v>
      </c>
      <c r="NH145" s="32">
        <v>0</v>
      </c>
      <c r="NI145" s="32">
        <v>0</v>
      </c>
      <c r="NJ145" s="32">
        <v>0</v>
      </c>
      <c r="NK145" s="32">
        <v>0</v>
      </c>
      <c r="NL145" s="32">
        <v>0</v>
      </c>
      <c r="NM145" s="32">
        <v>0</v>
      </c>
      <c r="NN145" s="32">
        <v>0</v>
      </c>
      <c r="NO145" s="32">
        <v>0</v>
      </c>
      <c r="NP145" s="32">
        <v>0</v>
      </c>
      <c r="NQ145" s="32">
        <v>0</v>
      </c>
      <c r="NR145" s="32">
        <v>0</v>
      </c>
      <c r="NS145" s="32">
        <v>0</v>
      </c>
      <c r="NT145" s="32">
        <v>0</v>
      </c>
      <c r="NU145" s="32">
        <v>0</v>
      </c>
      <c r="NV145" s="32">
        <v>0</v>
      </c>
      <c r="NW145" s="32">
        <v>0</v>
      </c>
      <c r="NX145" s="32">
        <v>0</v>
      </c>
      <c r="NY145" s="32">
        <v>0</v>
      </c>
      <c r="NZ145" s="32">
        <v>0</v>
      </c>
      <c r="OA145" s="32">
        <v>0</v>
      </c>
      <c r="OB145" s="32">
        <v>0</v>
      </c>
      <c r="OC145" s="32">
        <v>0</v>
      </c>
      <c r="OD145" s="32">
        <v>0</v>
      </c>
      <c r="OE145" s="32">
        <v>0</v>
      </c>
      <c r="OF145" s="32">
        <v>0</v>
      </c>
      <c r="OG145" s="32">
        <v>0</v>
      </c>
      <c r="OH145" s="32"/>
      <c r="OI145" s="32">
        <v>0</v>
      </c>
      <c r="OJ145" s="32">
        <v>0</v>
      </c>
      <c r="OK145" s="28">
        <v>164</v>
      </c>
      <c r="OL145" s="32">
        <v>0</v>
      </c>
      <c r="OM145" s="32">
        <v>0</v>
      </c>
      <c r="ON145" s="32">
        <v>2</v>
      </c>
      <c r="OO145" s="32">
        <v>3</v>
      </c>
      <c r="OP145" s="32">
        <v>0</v>
      </c>
      <c r="OQ145" s="32">
        <v>53</v>
      </c>
      <c r="OR145" s="32">
        <v>10</v>
      </c>
      <c r="OS145" s="32">
        <v>0</v>
      </c>
      <c r="OT145" s="32">
        <v>53</v>
      </c>
      <c r="OU145" s="32">
        <v>14</v>
      </c>
      <c r="OV145" s="32">
        <v>0</v>
      </c>
      <c r="OW145" s="32">
        <v>29</v>
      </c>
      <c r="OX145" s="28">
        <v>164</v>
      </c>
      <c r="OY145" s="32">
        <v>2</v>
      </c>
      <c r="OZ145" s="32">
        <v>56</v>
      </c>
      <c r="PA145" s="32">
        <v>63</v>
      </c>
      <c r="PB145" s="32">
        <v>43</v>
      </c>
      <c r="PC145" s="28">
        <v>16</v>
      </c>
      <c r="PD145" s="32">
        <v>15</v>
      </c>
      <c r="PE145" s="32">
        <v>1</v>
      </c>
      <c r="PF145" s="28">
        <v>0</v>
      </c>
      <c r="PG145" s="32">
        <v>0</v>
      </c>
      <c r="PH145" s="32">
        <v>0</v>
      </c>
      <c r="PI145" s="32">
        <v>0</v>
      </c>
      <c r="PJ145" s="32">
        <v>0</v>
      </c>
      <c r="PK145" s="28">
        <v>12</v>
      </c>
      <c r="PL145" s="32">
        <v>0</v>
      </c>
      <c r="PM145" s="32">
        <v>0</v>
      </c>
      <c r="PN145" s="32">
        <v>0</v>
      </c>
      <c r="PO145" s="32">
        <v>0</v>
      </c>
      <c r="PP145" s="32">
        <v>0</v>
      </c>
      <c r="PQ145" s="32">
        <v>0</v>
      </c>
      <c r="PR145" s="32">
        <v>0</v>
      </c>
      <c r="PS145" s="32">
        <v>0</v>
      </c>
      <c r="PT145" s="32">
        <v>0</v>
      </c>
      <c r="PU145" s="32">
        <v>0</v>
      </c>
      <c r="PV145" s="32">
        <v>0</v>
      </c>
      <c r="PW145" s="32">
        <v>1</v>
      </c>
      <c r="PX145" s="32">
        <v>1</v>
      </c>
      <c r="PY145" s="32">
        <v>1</v>
      </c>
      <c r="PZ145" s="32">
        <v>0</v>
      </c>
      <c r="QA145" s="32">
        <v>0</v>
      </c>
      <c r="QB145" s="32">
        <v>2</v>
      </c>
      <c r="QC145" s="32">
        <v>1</v>
      </c>
      <c r="QD145" s="32">
        <v>0</v>
      </c>
      <c r="QE145" s="32">
        <v>0</v>
      </c>
      <c r="QF145" s="32">
        <v>0</v>
      </c>
      <c r="QG145" s="32">
        <v>0</v>
      </c>
      <c r="QH145" s="32">
        <v>0</v>
      </c>
      <c r="QI145" s="32">
        <v>0</v>
      </c>
      <c r="QJ145" s="32">
        <v>0</v>
      </c>
      <c r="QK145" s="32">
        <v>0</v>
      </c>
      <c r="QL145" s="32">
        <v>0</v>
      </c>
      <c r="QM145" s="32">
        <v>0</v>
      </c>
      <c r="QN145" s="32">
        <v>0</v>
      </c>
      <c r="QO145" s="32">
        <v>0</v>
      </c>
      <c r="QP145" s="32">
        <v>0</v>
      </c>
      <c r="QQ145" s="32">
        <v>0</v>
      </c>
      <c r="QR145" s="32">
        <v>0</v>
      </c>
      <c r="QS145" s="32">
        <v>0</v>
      </c>
      <c r="QT145" s="32">
        <v>0</v>
      </c>
      <c r="QU145" s="32">
        <v>0</v>
      </c>
      <c r="QV145" s="32">
        <v>0</v>
      </c>
      <c r="QW145" s="32">
        <v>0</v>
      </c>
      <c r="QX145" s="32">
        <v>0</v>
      </c>
      <c r="QY145" s="32">
        <v>0</v>
      </c>
      <c r="QZ145" s="32">
        <v>0</v>
      </c>
      <c r="RA145" s="32">
        <v>0</v>
      </c>
      <c r="RB145" s="32">
        <v>0</v>
      </c>
      <c r="RC145" s="32">
        <v>0</v>
      </c>
      <c r="RD145" s="32">
        <v>0</v>
      </c>
      <c r="RE145" s="32">
        <v>0</v>
      </c>
      <c r="RF145" s="32">
        <v>0</v>
      </c>
      <c r="RG145" s="32">
        <v>0</v>
      </c>
      <c r="RH145" s="32">
        <v>0</v>
      </c>
      <c r="RI145" s="32">
        <v>0</v>
      </c>
      <c r="RJ145" s="32">
        <v>0</v>
      </c>
      <c r="RK145" s="32">
        <v>1</v>
      </c>
      <c r="RL145" s="32">
        <v>1</v>
      </c>
      <c r="RM145" s="32">
        <v>0</v>
      </c>
      <c r="RN145" s="32">
        <v>0</v>
      </c>
      <c r="RO145" s="32">
        <v>0</v>
      </c>
      <c r="RP145" s="32">
        <v>1</v>
      </c>
      <c r="RQ145" s="32">
        <v>0</v>
      </c>
      <c r="RR145" s="32">
        <v>0</v>
      </c>
      <c r="RS145" s="32">
        <v>0</v>
      </c>
      <c r="RT145" s="32">
        <v>0</v>
      </c>
      <c r="RU145" s="32">
        <v>1</v>
      </c>
      <c r="RV145" s="32">
        <v>1</v>
      </c>
      <c r="RW145" s="32">
        <v>0</v>
      </c>
      <c r="RX145" s="32">
        <v>0</v>
      </c>
      <c r="RY145" s="32">
        <v>0</v>
      </c>
      <c r="RZ145" s="32">
        <v>0</v>
      </c>
      <c r="SA145" s="32">
        <v>0</v>
      </c>
      <c r="SB145" s="32">
        <v>0</v>
      </c>
      <c r="SC145" s="32">
        <v>0</v>
      </c>
      <c r="SD145" s="32">
        <v>0</v>
      </c>
      <c r="SE145" s="32">
        <v>1</v>
      </c>
      <c r="SF145" s="28">
        <v>12</v>
      </c>
      <c r="SG145" s="32">
        <v>0</v>
      </c>
      <c r="SH145" s="32">
        <v>0</v>
      </c>
      <c r="SI145" s="32">
        <v>0</v>
      </c>
      <c r="SJ145" s="32">
        <v>1</v>
      </c>
      <c r="SK145" s="32">
        <v>1</v>
      </c>
      <c r="SL145" s="32">
        <v>0</v>
      </c>
      <c r="SM145" s="32">
        <v>0</v>
      </c>
      <c r="SN145" s="32">
        <v>0</v>
      </c>
      <c r="SO145" s="32">
        <v>1</v>
      </c>
      <c r="SP145" s="32">
        <v>0</v>
      </c>
      <c r="SQ145" s="32">
        <v>0</v>
      </c>
      <c r="SR145" s="32">
        <v>1</v>
      </c>
      <c r="SS145" s="32">
        <v>1</v>
      </c>
      <c r="ST145" s="32">
        <v>2</v>
      </c>
      <c r="SU145" s="32">
        <v>1</v>
      </c>
      <c r="SV145" s="32">
        <v>0</v>
      </c>
      <c r="SW145" s="32">
        <v>2</v>
      </c>
      <c r="SX145" s="32">
        <v>1</v>
      </c>
      <c r="SY145" s="32">
        <v>0</v>
      </c>
      <c r="SZ145" s="32">
        <v>0</v>
      </c>
      <c r="TA145" s="32">
        <v>0</v>
      </c>
      <c r="TB145" s="32">
        <v>0</v>
      </c>
      <c r="TC145" s="32">
        <v>0</v>
      </c>
      <c r="TD145" s="32">
        <v>1</v>
      </c>
      <c r="TE145" s="28">
        <v>56</v>
      </c>
      <c r="TF145" s="32">
        <v>0</v>
      </c>
      <c r="TG145" s="32">
        <v>1</v>
      </c>
      <c r="TH145" s="32">
        <v>0</v>
      </c>
      <c r="TI145" s="32">
        <v>0</v>
      </c>
      <c r="TJ145" s="32">
        <v>0</v>
      </c>
      <c r="TK145" s="32">
        <v>0</v>
      </c>
      <c r="TL145" s="32">
        <v>5</v>
      </c>
      <c r="TM145" s="32">
        <v>6</v>
      </c>
      <c r="TN145" s="32">
        <v>10</v>
      </c>
      <c r="TO145" s="32">
        <v>4</v>
      </c>
      <c r="TP145" s="32">
        <v>3</v>
      </c>
      <c r="TQ145" s="32">
        <v>6</v>
      </c>
      <c r="TR145" s="32">
        <v>2</v>
      </c>
      <c r="TS145" s="32">
        <v>3</v>
      </c>
      <c r="TT145" s="32">
        <v>0</v>
      </c>
      <c r="TU145" s="32">
        <v>1</v>
      </c>
      <c r="TV145" s="32">
        <v>1</v>
      </c>
      <c r="TW145" s="32">
        <v>0</v>
      </c>
      <c r="TX145" s="32">
        <v>0</v>
      </c>
      <c r="TY145" s="32">
        <v>2</v>
      </c>
      <c r="TZ145" s="32">
        <v>4</v>
      </c>
      <c r="UA145" s="32">
        <v>4</v>
      </c>
      <c r="UB145" s="32">
        <v>1</v>
      </c>
      <c r="UC145" s="32">
        <v>2</v>
      </c>
      <c r="UD145" s="32">
        <v>1</v>
      </c>
      <c r="UE145" s="32">
        <v>1</v>
      </c>
      <c r="UF145" s="32">
        <v>0</v>
      </c>
      <c r="UG145" s="32">
        <v>0</v>
      </c>
      <c r="UH145" s="32">
        <v>0</v>
      </c>
      <c r="UI145" s="32">
        <v>0</v>
      </c>
      <c r="UJ145" s="28">
        <v>2990</v>
      </c>
      <c r="UK145" s="32">
        <v>4</v>
      </c>
      <c r="UL145" s="32">
        <v>42</v>
      </c>
      <c r="UM145" s="32">
        <v>37</v>
      </c>
      <c r="UN145" s="32">
        <v>26</v>
      </c>
      <c r="UO145" s="32">
        <v>137</v>
      </c>
      <c r="UP145" s="32">
        <v>439</v>
      </c>
      <c r="UQ145" s="32">
        <v>456</v>
      </c>
      <c r="UR145" s="32">
        <v>415</v>
      </c>
      <c r="US145" s="32">
        <v>264</v>
      </c>
      <c r="UT145" s="32">
        <v>155</v>
      </c>
      <c r="UU145" s="32">
        <v>81</v>
      </c>
      <c r="UV145" s="32">
        <v>130</v>
      </c>
      <c r="UW145" s="32">
        <v>1</v>
      </c>
      <c r="UX145" s="32">
        <v>42</v>
      </c>
      <c r="UY145" s="32">
        <v>32</v>
      </c>
      <c r="UZ145" s="32">
        <v>15</v>
      </c>
      <c r="VA145" s="32">
        <v>7</v>
      </c>
      <c r="VB145" s="32">
        <v>95</v>
      </c>
      <c r="VC145" s="32">
        <v>164</v>
      </c>
      <c r="VD145" s="32">
        <v>157</v>
      </c>
      <c r="VE145" s="32">
        <v>103</v>
      </c>
      <c r="VF145" s="32">
        <v>76</v>
      </c>
      <c r="VG145" s="32">
        <v>43</v>
      </c>
      <c r="VH145" s="32">
        <v>69</v>
      </c>
      <c r="VI145" s="32">
        <v>0</v>
      </c>
      <c r="VJ145" s="32">
        <v>0</v>
      </c>
      <c r="VK145" s="31">
        <v>0</v>
      </c>
      <c r="VL145" s="31">
        <v>0</v>
      </c>
      <c r="VM145" s="28">
        <v>28</v>
      </c>
      <c r="VN145" s="32">
        <v>0</v>
      </c>
      <c r="VO145" s="32">
        <v>0</v>
      </c>
      <c r="VP145" s="32">
        <v>0</v>
      </c>
      <c r="VQ145" s="32">
        <v>1</v>
      </c>
      <c r="VR145" s="32">
        <v>0</v>
      </c>
      <c r="VS145" s="32">
        <v>3</v>
      </c>
      <c r="VT145" s="32">
        <v>10</v>
      </c>
      <c r="VU145" s="32">
        <v>14</v>
      </c>
      <c r="VV145" s="28">
        <v>6</v>
      </c>
      <c r="VW145" s="32">
        <v>0</v>
      </c>
      <c r="VX145" s="32">
        <v>0</v>
      </c>
      <c r="VY145" s="32">
        <v>0</v>
      </c>
      <c r="VZ145" s="31">
        <v>0</v>
      </c>
      <c r="WA145" s="31">
        <v>0</v>
      </c>
      <c r="WB145" s="31">
        <v>0</v>
      </c>
      <c r="WC145" s="31">
        <v>0</v>
      </c>
      <c r="WD145" s="31">
        <v>0</v>
      </c>
      <c r="WE145" s="31">
        <v>0</v>
      </c>
      <c r="WF145" s="31">
        <v>0</v>
      </c>
      <c r="WG145" s="31">
        <v>0</v>
      </c>
      <c r="WH145" s="31">
        <v>1</v>
      </c>
      <c r="WI145" s="31">
        <v>0</v>
      </c>
      <c r="WJ145" s="31">
        <v>1</v>
      </c>
      <c r="WK145" s="31">
        <v>0</v>
      </c>
      <c r="WL145" s="31">
        <v>0</v>
      </c>
      <c r="WM145" s="31">
        <v>2</v>
      </c>
      <c r="WN145" s="31">
        <v>1</v>
      </c>
      <c r="WO145" s="31">
        <v>0</v>
      </c>
      <c r="WP145" s="31">
        <v>0</v>
      </c>
      <c r="WQ145" s="31">
        <v>0</v>
      </c>
      <c r="WR145" s="31">
        <v>0</v>
      </c>
      <c r="WS145" s="31">
        <v>0</v>
      </c>
      <c r="WT145" s="31">
        <v>0</v>
      </c>
      <c r="WU145" s="32">
        <v>0</v>
      </c>
      <c r="WV145" s="32">
        <v>0</v>
      </c>
      <c r="WW145" s="32">
        <v>0</v>
      </c>
      <c r="WX145" s="31">
        <v>0</v>
      </c>
      <c r="WY145" s="31">
        <v>0</v>
      </c>
      <c r="WZ145" s="31">
        <v>0</v>
      </c>
      <c r="XA145" s="31">
        <v>0</v>
      </c>
      <c r="XB145" s="31">
        <v>0</v>
      </c>
      <c r="XC145" s="31">
        <v>0</v>
      </c>
      <c r="XD145" s="31">
        <v>0</v>
      </c>
      <c r="XE145" s="31">
        <v>0</v>
      </c>
      <c r="XF145" s="31">
        <v>0</v>
      </c>
      <c r="XG145" s="31">
        <v>1</v>
      </c>
      <c r="XH145" s="31">
        <v>0</v>
      </c>
      <c r="XI145" s="31">
        <v>0</v>
      </c>
      <c r="XJ145" s="31">
        <v>0</v>
      </c>
      <c r="XK145" s="31">
        <v>0</v>
      </c>
      <c r="XL145" s="31">
        <v>0</v>
      </c>
      <c r="XM145" s="31">
        <v>0</v>
      </c>
      <c r="XN145" s="31">
        <v>0</v>
      </c>
      <c r="XO145" s="31">
        <v>0</v>
      </c>
      <c r="XP145" s="31">
        <v>0</v>
      </c>
      <c r="XQ145" s="31">
        <v>0</v>
      </c>
      <c r="XR145" s="31">
        <v>0</v>
      </c>
      <c r="XS145" s="41">
        <v>0</v>
      </c>
      <c r="XT145" s="41">
        <v>0</v>
      </c>
      <c r="XU145" s="41">
        <v>0</v>
      </c>
      <c r="XV145" s="41">
        <v>0</v>
      </c>
      <c r="XW145" s="41">
        <v>0</v>
      </c>
      <c r="XX145" s="41">
        <v>0</v>
      </c>
      <c r="XY145" s="41">
        <v>0</v>
      </c>
      <c r="XZ145" s="41">
        <v>0</v>
      </c>
      <c r="YA145" s="41">
        <v>0</v>
      </c>
      <c r="YB145" s="41">
        <v>0</v>
      </c>
      <c r="YC145" s="41">
        <v>0</v>
      </c>
      <c r="YD145" s="41">
        <v>0</v>
      </c>
      <c r="YE145" s="41">
        <v>0</v>
      </c>
      <c r="YF145" s="41">
        <v>0</v>
      </c>
      <c r="YG145" s="41">
        <v>0</v>
      </c>
      <c r="YH145" s="41">
        <v>0</v>
      </c>
      <c r="YI145" s="41">
        <v>0</v>
      </c>
      <c r="YJ145" s="41">
        <v>0</v>
      </c>
      <c r="YK145" s="41">
        <v>0</v>
      </c>
      <c r="YL145" s="41">
        <v>0</v>
      </c>
      <c r="YM145" s="41">
        <v>0</v>
      </c>
      <c r="YN145" s="41">
        <v>0</v>
      </c>
      <c r="YO145" s="41">
        <v>0</v>
      </c>
      <c r="YP145" s="41">
        <v>0</v>
      </c>
      <c r="YQ145" s="41">
        <v>0</v>
      </c>
      <c r="YR145" s="41">
        <v>0</v>
      </c>
      <c r="YS145" s="41">
        <v>0</v>
      </c>
      <c r="YT145" s="41">
        <v>0</v>
      </c>
      <c r="YU145" s="41">
        <v>0</v>
      </c>
      <c r="YV145" s="41">
        <v>0</v>
      </c>
      <c r="YW145" s="41">
        <v>0</v>
      </c>
      <c r="YX145" s="41">
        <v>0</v>
      </c>
      <c r="YY145" s="41">
        <v>0</v>
      </c>
      <c r="YZ145" s="41">
        <v>0</v>
      </c>
      <c r="ZA145" s="41">
        <v>0</v>
      </c>
      <c r="ZB145" s="41">
        <v>0</v>
      </c>
      <c r="ZC145" s="41">
        <v>0</v>
      </c>
      <c r="ZD145" s="41">
        <v>0</v>
      </c>
      <c r="ZE145" s="41">
        <v>0</v>
      </c>
      <c r="ZF145" s="41">
        <v>0</v>
      </c>
      <c r="ZG145" s="41">
        <v>0</v>
      </c>
      <c r="ZH145" s="41">
        <v>0</v>
      </c>
      <c r="ZI145" s="41">
        <v>0</v>
      </c>
      <c r="ZJ145" s="41">
        <v>0</v>
      </c>
      <c r="ZK145" s="41">
        <v>0</v>
      </c>
      <c r="ZL145" s="41">
        <v>0</v>
      </c>
      <c r="ZM145" s="41">
        <v>14</v>
      </c>
      <c r="ZN145" s="41">
        <v>1</v>
      </c>
      <c r="ZO145" s="4">
        <v>7</v>
      </c>
      <c r="ZP145" s="4">
        <v>3</v>
      </c>
      <c r="ZQ145" s="4">
        <v>3</v>
      </c>
      <c r="ZR145" s="4">
        <v>3</v>
      </c>
      <c r="ZS145" s="4">
        <v>3</v>
      </c>
      <c r="ZT145" s="4">
        <v>46</v>
      </c>
      <c r="ZU145" s="4">
        <v>47</v>
      </c>
      <c r="ZV145" s="4">
        <v>2309</v>
      </c>
      <c r="ZW145" s="4">
        <v>407</v>
      </c>
      <c r="ZX145" s="4">
        <v>187</v>
      </c>
      <c r="ZY145" s="4">
        <v>306</v>
      </c>
      <c r="ZZ145" s="4">
        <v>44</v>
      </c>
      <c r="AAA145" s="4">
        <v>44</v>
      </c>
      <c r="AAB145" s="4">
        <v>5</v>
      </c>
      <c r="AAC145" s="4">
        <v>5</v>
      </c>
      <c r="AAD145" s="4">
        <v>2</v>
      </c>
      <c r="AAE145" s="4">
        <v>2</v>
      </c>
      <c r="AAF145" s="4">
        <v>37</v>
      </c>
      <c r="AAG145" s="4">
        <v>37</v>
      </c>
      <c r="AAH145" s="4" t="s">
        <v>628</v>
      </c>
    </row>
    <row r="146" spans="1:710" x14ac:dyDescent="0.2">
      <c r="A146" s="4" t="s">
        <v>107</v>
      </c>
      <c r="B146" s="69">
        <v>1041612</v>
      </c>
      <c r="C146" s="28">
        <v>489</v>
      </c>
      <c r="D146" s="28">
        <v>27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28">
        <v>1</v>
      </c>
      <c r="P146" s="28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0</v>
      </c>
      <c r="AW146" s="31">
        <v>0</v>
      </c>
      <c r="AX146" s="31">
        <v>0</v>
      </c>
      <c r="AY146" s="31">
        <v>0</v>
      </c>
      <c r="AZ146" s="31">
        <v>0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0</v>
      </c>
      <c r="BG146" s="31">
        <v>0</v>
      </c>
      <c r="BH146" s="31">
        <v>0</v>
      </c>
      <c r="BI146" s="31">
        <v>0</v>
      </c>
      <c r="BJ146" s="31">
        <v>0</v>
      </c>
      <c r="BK146" s="31">
        <v>0</v>
      </c>
      <c r="BL146" s="31">
        <v>0</v>
      </c>
      <c r="BM146" s="31"/>
      <c r="BN146" s="31"/>
      <c r="BO146" s="31"/>
      <c r="BP146" s="31"/>
      <c r="BQ146" s="31">
        <v>0</v>
      </c>
      <c r="BR146" s="31">
        <v>0</v>
      </c>
      <c r="BS146" s="31">
        <v>0</v>
      </c>
      <c r="BT146" s="31">
        <v>0</v>
      </c>
      <c r="BU146" s="28">
        <v>1</v>
      </c>
      <c r="BV146" s="28">
        <v>1</v>
      </c>
      <c r="BW146" s="28">
        <v>3</v>
      </c>
      <c r="BX146" s="28">
        <v>102</v>
      </c>
      <c r="BY146" s="31">
        <v>0</v>
      </c>
      <c r="BZ146" s="31">
        <v>0</v>
      </c>
      <c r="CA146" s="31">
        <v>0</v>
      </c>
      <c r="CB146" s="31">
        <v>0</v>
      </c>
      <c r="CC146" s="31">
        <v>0</v>
      </c>
      <c r="CD146" s="31">
        <v>0</v>
      </c>
      <c r="CE146" s="31">
        <v>0</v>
      </c>
      <c r="CF146" s="31">
        <v>0</v>
      </c>
      <c r="CG146" s="31">
        <v>0</v>
      </c>
      <c r="CH146" s="31">
        <v>0</v>
      </c>
      <c r="CI146" s="31">
        <v>0</v>
      </c>
      <c r="CJ146" s="31">
        <v>0</v>
      </c>
      <c r="CK146" s="31">
        <v>0</v>
      </c>
      <c r="CL146" s="31">
        <v>0</v>
      </c>
      <c r="CM146" s="31">
        <v>0</v>
      </c>
      <c r="CN146" s="31">
        <v>0</v>
      </c>
      <c r="CO146" s="31">
        <v>0</v>
      </c>
      <c r="CP146" s="31">
        <v>0</v>
      </c>
      <c r="CQ146" s="31">
        <v>0</v>
      </c>
      <c r="CR146" s="31">
        <v>2</v>
      </c>
      <c r="CS146" s="31">
        <v>0</v>
      </c>
      <c r="CT146" s="31">
        <v>0</v>
      </c>
      <c r="CU146" s="31">
        <v>0</v>
      </c>
      <c r="CV146" s="31">
        <v>1</v>
      </c>
      <c r="CW146" s="31">
        <v>3</v>
      </c>
      <c r="CX146" s="31">
        <v>1</v>
      </c>
      <c r="CY146" s="31">
        <v>0</v>
      </c>
      <c r="CZ146" s="31">
        <v>2</v>
      </c>
      <c r="DA146" s="31">
        <v>0</v>
      </c>
      <c r="DB146" s="31">
        <v>2</v>
      </c>
      <c r="DC146" s="31">
        <v>0</v>
      </c>
      <c r="DD146" s="31">
        <v>1</v>
      </c>
      <c r="DE146" s="31">
        <v>0</v>
      </c>
      <c r="DF146" s="31">
        <v>0</v>
      </c>
      <c r="DG146" s="31">
        <v>1</v>
      </c>
      <c r="DH146" s="31">
        <v>8</v>
      </c>
      <c r="DI146" s="31">
        <v>0</v>
      </c>
      <c r="DJ146" s="31">
        <v>7</v>
      </c>
      <c r="DK146" s="31">
        <v>2</v>
      </c>
      <c r="DL146" s="31">
        <v>12</v>
      </c>
      <c r="DM146" s="31">
        <v>2</v>
      </c>
      <c r="DN146" s="31">
        <v>9</v>
      </c>
      <c r="DO146" s="31">
        <v>2</v>
      </c>
      <c r="DP146" s="31">
        <v>15</v>
      </c>
      <c r="DQ146" s="31">
        <v>2</v>
      </c>
      <c r="DR146" s="31">
        <v>8</v>
      </c>
      <c r="DS146" s="31">
        <v>2</v>
      </c>
      <c r="DT146" s="31">
        <v>10</v>
      </c>
      <c r="DU146" s="31">
        <v>0</v>
      </c>
      <c r="DV146" s="31">
        <v>10</v>
      </c>
      <c r="DW146" s="31">
        <v>2</v>
      </c>
      <c r="DX146" s="31">
        <v>12</v>
      </c>
      <c r="DY146" s="31">
        <v>0</v>
      </c>
      <c r="DZ146" s="31">
        <v>6</v>
      </c>
      <c r="EA146" s="31">
        <v>0</v>
      </c>
      <c r="EB146" s="31">
        <v>5</v>
      </c>
      <c r="EC146" s="31">
        <v>0</v>
      </c>
      <c r="ED146" s="31">
        <v>0</v>
      </c>
      <c r="EE146" s="31">
        <v>0</v>
      </c>
      <c r="EF146" s="31">
        <v>7</v>
      </c>
      <c r="EG146" s="31">
        <v>0</v>
      </c>
      <c r="EH146" s="31">
        <v>6</v>
      </c>
      <c r="EI146" s="31">
        <v>0</v>
      </c>
      <c r="EJ146" s="31">
        <v>0</v>
      </c>
      <c r="EK146" s="31">
        <v>1</v>
      </c>
      <c r="EL146" s="31">
        <v>2</v>
      </c>
      <c r="EM146" s="31"/>
      <c r="EN146" s="31"/>
      <c r="EO146" s="31">
        <v>3</v>
      </c>
      <c r="EP146" s="31">
        <v>50</v>
      </c>
      <c r="EQ146" s="31">
        <v>0</v>
      </c>
      <c r="ER146" s="31">
        <v>0</v>
      </c>
      <c r="ES146" s="31">
        <v>0</v>
      </c>
      <c r="ET146" s="31">
        <v>0</v>
      </c>
      <c r="EU146" s="31">
        <v>0</v>
      </c>
      <c r="EV146" s="31">
        <v>0</v>
      </c>
      <c r="EW146" s="31">
        <v>0</v>
      </c>
      <c r="EX146" s="31">
        <v>0</v>
      </c>
      <c r="EY146" s="31">
        <v>0</v>
      </c>
      <c r="EZ146" s="31">
        <v>0</v>
      </c>
      <c r="FA146" s="31">
        <v>0</v>
      </c>
      <c r="FB146" s="31">
        <v>0</v>
      </c>
      <c r="FC146" s="31">
        <v>0</v>
      </c>
      <c r="FD146" s="31">
        <v>7</v>
      </c>
      <c r="FE146" s="31">
        <v>0</v>
      </c>
      <c r="FF146" s="31">
        <v>2</v>
      </c>
      <c r="FG146" s="31">
        <v>0</v>
      </c>
      <c r="FH146" s="31">
        <v>32</v>
      </c>
      <c r="FI146" s="31">
        <v>0</v>
      </c>
      <c r="FJ146" s="31">
        <v>16</v>
      </c>
      <c r="FK146" s="31">
        <v>0</v>
      </c>
      <c r="FL146" s="31">
        <v>46</v>
      </c>
      <c r="FM146" s="31">
        <v>0</v>
      </c>
      <c r="FN146" s="31">
        <v>7</v>
      </c>
      <c r="FO146" s="31">
        <v>0</v>
      </c>
      <c r="FP146" s="31">
        <v>42</v>
      </c>
      <c r="FQ146" s="31">
        <v>0</v>
      </c>
      <c r="FR146" s="31">
        <v>0</v>
      </c>
      <c r="FS146" s="31">
        <v>0</v>
      </c>
      <c r="FT146" s="31">
        <v>0</v>
      </c>
      <c r="FU146" s="31">
        <v>0</v>
      </c>
      <c r="FV146" s="31">
        <v>0</v>
      </c>
      <c r="FW146" s="31">
        <v>0</v>
      </c>
      <c r="FX146" s="31">
        <v>0</v>
      </c>
      <c r="FY146" s="31">
        <v>0</v>
      </c>
      <c r="FZ146" s="31">
        <v>0</v>
      </c>
      <c r="GA146" s="31">
        <v>0</v>
      </c>
      <c r="GB146" s="31">
        <v>0</v>
      </c>
      <c r="GC146" s="31">
        <v>0</v>
      </c>
      <c r="GD146" s="31">
        <v>0</v>
      </c>
      <c r="GE146" s="31">
        <v>0</v>
      </c>
      <c r="GF146" s="31">
        <v>0</v>
      </c>
      <c r="GG146" s="31">
        <v>0</v>
      </c>
      <c r="GH146" s="31">
        <v>0</v>
      </c>
      <c r="GI146" s="31">
        <v>0</v>
      </c>
      <c r="GJ146" s="31">
        <v>0</v>
      </c>
      <c r="GK146" s="31">
        <v>0</v>
      </c>
      <c r="GL146" s="31">
        <v>0</v>
      </c>
      <c r="GM146" s="31">
        <v>0</v>
      </c>
      <c r="GN146" s="31">
        <v>0</v>
      </c>
      <c r="GO146" s="31">
        <v>0</v>
      </c>
      <c r="GP146" s="31">
        <v>0</v>
      </c>
      <c r="GQ146" s="31">
        <v>0</v>
      </c>
      <c r="GR146" s="31">
        <v>0</v>
      </c>
      <c r="GS146" s="31">
        <v>0</v>
      </c>
      <c r="GT146" s="31">
        <v>0</v>
      </c>
      <c r="GU146" s="31">
        <v>0</v>
      </c>
      <c r="GV146" s="31">
        <v>0</v>
      </c>
      <c r="GW146" s="31">
        <v>0</v>
      </c>
      <c r="GX146" s="31">
        <v>0</v>
      </c>
      <c r="GY146" s="31">
        <v>0</v>
      </c>
      <c r="GZ146" s="31">
        <v>0</v>
      </c>
      <c r="HA146" s="31">
        <v>0</v>
      </c>
      <c r="HB146" s="31">
        <v>0</v>
      </c>
      <c r="HC146" s="31">
        <v>1</v>
      </c>
      <c r="HD146" s="31">
        <v>4</v>
      </c>
      <c r="HE146" s="31">
        <v>0</v>
      </c>
      <c r="HF146" s="31">
        <v>5</v>
      </c>
      <c r="HG146" s="31">
        <v>0</v>
      </c>
      <c r="HH146" s="31">
        <v>3</v>
      </c>
      <c r="HI146" s="31">
        <v>0</v>
      </c>
      <c r="HJ146" s="31">
        <v>2</v>
      </c>
      <c r="HK146" s="31">
        <v>0</v>
      </c>
      <c r="HL146" s="31">
        <v>3</v>
      </c>
      <c r="HM146" s="31">
        <v>0</v>
      </c>
      <c r="HN146" s="31">
        <v>2</v>
      </c>
      <c r="HO146" s="31">
        <v>0</v>
      </c>
      <c r="HP146" s="31">
        <v>4</v>
      </c>
      <c r="HQ146" s="31">
        <v>0</v>
      </c>
      <c r="HR146" s="31">
        <v>3</v>
      </c>
      <c r="HS146" s="31">
        <v>0</v>
      </c>
      <c r="HT146" s="31">
        <v>2</v>
      </c>
      <c r="HU146" s="31">
        <v>0</v>
      </c>
      <c r="HV146" s="31">
        <v>2</v>
      </c>
      <c r="HW146" s="31">
        <v>0</v>
      </c>
      <c r="HX146" s="31">
        <v>0</v>
      </c>
      <c r="HY146" s="31">
        <v>0</v>
      </c>
      <c r="HZ146" s="31">
        <v>0</v>
      </c>
      <c r="IA146" s="31">
        <v>0</v>
      </c>
      <c r="IB146" s="31">
        <v>1</v>
      </c>
      <c r="IC146" s="31">
        <v>1</v>
      </c>
      <c r="ID146" s="31">
        <v>0</v>
      </c>
      <c r="IE146" s="31">
        <v>0</v>
      </c>
      <c r="IF146" s="31">
        <v>0</v>
      </c>
      <c r="IG146" s="31">
        <v>0</v>
      </c>
      <c r="IH146" s="31">
        <v>0</v>
      </c>
      <c r="II146" s="31"/>
      <c r="IJ146" s="31">
        <v>0</v>
      </c>
      <c r="IK146" s="31">
        <v>0</v>
      </c>
      <c r="IL146" s="31">
        <v>0</v>
      </c>
      <c r="IM146" s="31">
        <v>0</v>
      </c>
      <c r="IN146" s="31">
        <v>0</v>
      </c>
      <c r="IO146" s="31">
        <v>0</v>
      </c>
      <c r="IP146" s="31">
        <v>0</v>
      </c>
      <c r="IQ146" s="31">
        <v>0</v>
      </c>
      <c r="IR146" s="31">
        <v>0</v>
      </c>
      <c r="IS146" s="31">
        <v>0</v>
      </c>
      <c r="IT146" s="31">
        <v>0</v>
      </c>
      <c r="IU146" s="31">
        <v>0</v>
      </c>
      <c r="IV146" s="31"/>
      <c r="IW146" s="31">
        <v>0</v>
      </c>
      <c r="IX146" s="31">
        <v>0</v>
      </c>
      <c r="IY146" s="31">
        <v>0</v>
      </c>
      <c r="IZ146" s="31">
        <v>0</v>
      </c>
      <c r="JA146" s="31">
        <v>0</v>
      </c>
      <c r="JB146" s="31">
        <v>0</v>
      </c>
      <c r="JC146" s="31">
        <v>0</v>
      </c>
      <c r="JD146" s="31">
        <v>0</v>
      </c>
      <c r="JE146" s="31">
        <v>0</v>
      </c>
      <c r="JF146" s="31">
        <v>0</v>
      </c>
      <c r="JG146" s="31">
        <v>0</v>
      </c>
      <c r="JH146" s="31">
        <v>0</v>
      </c>
      <c r="JI146" s="31"/>
      <c r="JJ146" s="31">
        <v>0</v>
      </c>
      <c r="JK146" s="31">
        <v>0</v>
      </c>
      <c r="JL146" s="31">
        <v>0</v>
      </c>
      <c r="JM146" s="31">
        <v>0</v>
      </c>
      <c r="JN146" s="31">
        <v>0</v>
      </c>
      <c r="JO146" s="31">
        <v>0</v>
      </c>
      <c r="JP146" s="31">
        <v>0</v>
      </c>
      <c r="JQ146" s="31">
        <v>0</v>
      </c>
      <c r="JR146" s="31">
        <v>0</v>
      </c>
      <c r="JS146" s="31">
        <v>0</v>
      </c>
      <c r="JT146" s="31">
        <v>0</v>
      </c>
      <c r="JU146" s="31">
        <v>0</v>
      </c>
      <c r="JV146" s="31"/>
      <c r="JW146" s="31">
        <v>0</v>
      </c>
      <c r="JX146" s="31">
        <v>0</v>
      </c>
      <c r="JY146" s="31">
        <v>0</v>
      </c>
      <c r="JZ146" s="31">
        <v>0</v>
      </c>
      <c r="KA146" s="31">
        <v>0</v>
      </c>
      <c r="KB146" s="31">
        <v>0</v>
      </c>
      <c r="KC146" s="31">
        <v>0</v>
      </c>
      <c r="KD146" s="31">
        <v>0</v>
      </c>
      <c r="KE146" s="31">
        <v>0</v>
      </c>
      <c r="KF146" s="31">
        <v>0</v>
      </c>
      <c r="KG146" s="31">
        <v>0</v>
      </c>
      <c r="KH146" s="31">
        <v>0</v>
      </c>
      <c r="KI146" s="31"/>
      <c r="KJ146" s="31">
        <v>1</v>
      </c>
      <c r="KK146" s="31">
        <v>0</v>
      </c>
      <c r="KL146" s="31">
        <v>0</v>
      </c>
      <c r="KM146" s="31">
        <v>0</v>
      </c>
      <c r="KN146" s="31">
        <v>0</v>
      </c>
      <c r="KO146" s="31">
        <v>1</v>
      </c>
      <c r="KP146" s="31">
        <v>0</v>
      </c>
      <c r="KQ146" s="31">
        <v>0</v>
      </c>
      <c r="KR146" s="31">
        <v>0</v>
      </c>
      <c r="KS146" s="31">
        <v>0</v>
      </c>
      <c r="KT146" s="31">
        <v>0</v>
      </c>
      <c r="KU146" s="31">
        <v>0</v>
      </c>
      <c r="KV146" s="31">
        <v>0</v>
      </c>
      <c r="KW146" s="31">
        <v>0</v>
      </c>
      <c r="KX146" s="31">
        <v>0</v>
      </c>
      <c r="KY146" s="31">
        <v>0</v>
      </c>
      <c r="KZ146" s="31">
        <v>0</v>
      </c>
      <c r="LA146" s="31">
        <v>0</v>
      </c>
      <c r="LB146" s="31">
        <v>0</v>
      </c>
      <c r="LC146" s="31">
        <v>0</v>
      </c>
      <c r="LD146" s="31">
        <v>0</v>
      </c>
      <c r="LE146" s="31">
        <v>0</v>
      </c>
      <c r="LF146" s="31">
        <v>0</v>
      </c>
      <c r="LG146" s="31">
        <v>0</v>
      </c>
      <c r="LH146" s="31">
        <v>0</v>
      </c>
      <c r="LI146" s="31">
        <v>0</v>
      </c>
      <c r="LJ146" s="31">
        <v>0</v>
      </c>
      <c r="LK146" s="31">
        <v>0</v>
      </c>
      <c r="LL146" s="31">
        <v>0</v>
      </c>
      <c r="LM146" s="31">
        <v>0</v>
      </c>
      <c r="LN146" s="31">
        <v>0</v>
      </c>
      <c r="LO146" s="31">
        <v>0</v>
      </c>
      <c r="LP146" s="31">
        <v>0</v>
      </c>
      <c r="LQ146" s="31">
        <v>0</v>
      </c>
      <c r="LR146" s="31">
        <v>0</v>
      </c>
      <c r="LS146" s="31">
        <v>0</v>
      </c>
      <c r="LT146" s="31">
        <v>0</v>
      </c>
      <c r="LU146" s="31">
        <v>0</v>
      </c>
      <c r="LV146" s="31">
        <v>0</v>
      </c>
      <c r="LW146" s="31">
        <v>0</v>
      </c>
      <c r="LX146" s="31">
        <v>0</v>
      </c>
      <c r="LY146" s="31">
        <v>0</v>
      </c>
      <c r="LZ146" s="31">
        <v>0</v>
      </c>
      <c r="MA146" s="31">
        <v>0</v>
      </c>
      <c r="MB146" s="31">
        <v>0</v>
      </c>
      <c r="MC146" s="31">
        <v>0</v>
      </c>
      <c r="MD146" s="31">
        <v>0</v>
      </c>
      <c r="ME146" s="31">
        <v>0</v>
      </c>
      <c r="MF146" s="31">
        <v>0</v>
      </c>
      <c r="MG146" s="31">
        <v>0</v>
      </c>
      <c r="MH146" s="31">
        <v>0</v>
      </c>
      <c r="MI146" s="31">
        <v>0</v>
      </c>
      <c r="MJ146" s="31">
        <v>0</v>
      </c>
      <c r="MK146" s="31">
        <v>0</v>
      </c>
      <c r="ML146" s="31">
        <v>0</v>
      </c>
      <c r="MM146" s="28">
        <v>0</v>
      </c>
      <c r="MN146" s="32">
        <v>0</v>
      </c>
      <c r="MO146" s="32">
        <v>0</v>
      </c>
      <c r="MP146" s="32">
        <v>0</v>
      </c>
      <c r="MQ146" s="32">
        <v>0</v>
      </c>
      <c r="MR146" s="32">
        <v>0</v>
      </c>
      <c r="MS146" s="32">
        <v>0</v>
      </c>
      <c r="MT146" s="32">
        <v>0</v>
      </c>
      <c r="MU146" s="32">
        <v>0</v>
      </c>
      <c r="MV146" s="32">
        <v>0</v>
      </c>
      <c r="MW146" s="32">
        <v>0</v>
      </c>
      <c r="MX146" s="32">
        <v>0</v>
      </c>
      <c r="MY146" s="32">
        <v>0</v>
      </c>
      <c r="MZ146" s="32">
        <v>0</v>
      </c>
      <c r="NA146" s="32">
        <v>0</v>
      </c>
      <c r="NB146" s="32">
        <v>0</v>
      </c>
      <c r="NC146" s="32">
        <v>0</v>
      </c>
      <c r="ND146" s="32">
        <v>0</v>
      </c>
      <c r="NE146" s="32">
        <v>0</v>
      </c>
      <c r="NF146" s="32">
        <v>0</v>
      </c>
      <c r="NG146" s="32">
        <v>0</v>
      </c>
      <c r="NH146" s="32">
        <v>0</v>
      </c>
      <c r="NI146" s="32">
        <v>0</v>
      </c>
      <c r="NJ146" s="32">
        <v>0</v>
      </c>
      <c r="NK146" s="32">
        <v>0</v>
      </c>
      <c r="NL146" s="32">
        <v>0</v>
      </c>
      <c r="NM146" s="32">
        <v>0</v>
      </c>
      <c r="NN146" s="32">
        <v>0</v>
      </c>
      <c r="NO146" s="32">
        <v>0</v>
      </c>
      <c r="NP146" s="32">
        <v>0</v>
      </c>
      <c r="NQ146" s="32">
        <v>0</v>
      </c>
      <c r="NR146" s="32">
        <v>0</v>
      </c>
      <c r="NS146" s="32">
        <v>0</v>
      </c>
      <c r="NT146" s="32">
        <v>0</v>
      </c>
      <c r="NU146" s="32">
        <v>0</v>
      </c>
      <c r="NV146" s="32">
        <v>0</v>
      </c>
      <c r="NW146" s="32">
        <v>0</v>
      </c>
      <c r="NX146" s="32">
        <v>0</v>
      </c>
      <c r="NY146" s="32">
        <v>0</v>
      </c>
      <c r="NZ146" s="32">
        <v>0</v>
      </c>
      <c r="OA146" s="32">
        <v>0</v>
      </c>
      <c r="OB146" s="32">
        <v>0</v>
      </c>
      <c r="OC146" s="32">
        <v>0</v>
      </c>
      <c r="OD146" s="32">
        <v>0</v>
      </c>
      <c r="OE146" s="32">
        <v>0</v>
      </c>
      <c r="OF146" s="32">
        <v>0</v>
      </c>
      <c r="OG146" s="32">
        <v>0</v>
      </c>
      <c r="OH146" s="32"/>
      <c r="OI146" s="32">
        <v>0</v>
      </c>
      <c r="OJ146" s="32">
        <v>0</v>
      </c>
      <c r="OK146" s="28">
        <v>107</v>
      </c>
      <c r="OL146" s="32">
        <v>0</v>
      </c>
      <c r="OM146" s="32">
        <v>0</v>
      </c>
      <c r="ON146" s="32">
        <v>15</v>
      </c>
      <c r="OO146" s="32">
        <v>0</v>
      </c>
      <c r="OP146" s="32">
        <v>1</v>
      </c>
      <c r="OQ146" s="32">
        <v>43</v>
      </c>
      <c r="OR146" s="32">
        <v>1</v>
      </c>
      <c r="OS146" s="32">
        <v>1</v>
      </c>
      <c r="OT146" s="32">
        <v>32</v>
      </c>
      <c r="OU146" s="32">
        <v>1</v>
      </c>
      <c r="OV146" s="32">
        <v>1</v>
      </c>
      <c r="OW146" s="32">
        <v>12</v>
      </c>
      <c r="OX146" s="28">
        <v>109</v>
      </c>
      <c r="OY146" s="32">
        <v>15</v>
      </c>
      <c r="OZ146" s="32">
        <v>44</v>
      </c>
      <c r="PA146" s="32">
        <v>34</v>
      </c>
      <c r="PB146" s="32">
        <v>16</v>
      </c>
      <c r="PC146" s="28">
        <v>11</v>
      </c>
      <c r="PD146" s="32">
        <v>10</v>
      </c>
      <c r="PE146" s="32">
        <v>1</v>
      </c>
      <c r="PF146" s="28">
        <v>3</v>
      </c>
      <c r="PG146" s="32">
        <v>2</v>
      </c>
      <c r="PH146" s="32">
        <v>1</v>
      </c>
      <c r="PI146" s="32">
        <v>0</v>
      </c>
      <c r="PJ146" s="32">
        <v>0</v>
      </c>
      <c r="PK146" s="28">
        <v>7</v>
      </c>
      <c r="PL146" s="32">
        <v>0</v>
      </c>
      <c r="PM146" s="32">
        <v>0</v>
      </c>
      <c r="PN146" s="32">
        <v>0</v>
      </c>
      <c r="PO146" s="32">
        <v>1</v>
      </c>
      <c r="PP146" s="32">
        <v>0</v>
      </c>
      <c r="PQ146" s="32">
        <v>0</v>
      </c>
      <c r="PR146" s="32">
        <v>0</v>
      </c>
      <c r="PS146" s="32">
        <v>0</v>
      </c>
      <c r="PT146" s="32">
        <v>0</v>
      </c>
      <c r="PU146" s="32">
        <v>0</v>
      </c>
      <c r="PV146" s="32">
        <v>0</v>
      </c>
      <c r="PW146" s="32">
        <v>0</v>
      </c>
      <c r="PX146" s="32">
        <v>1</v>
      </c>
      <c r="PY146" s="32">
        <v>1</v>
      </c>
      <c r="PZ146" s="32">
        <v>1</v>
      </c>
      <c r="QA146" s="32">
        <v>1</v>
      </c>
      <c r="QB146" s="32">
        <v>0</v>
      </c>
      <c r="QC146" s="32">
        <v>0</v>
      </c>
      <c r="QD146" s="32">
        <v>0</v>
      </c>
      <c r="QE146" s="32">
        <v>0</v>
      </c>
      <c r="QF146" s="32">
        <v>0</v>
      </c>
      <c r="QG146" s="32">
        <v>0</v>
      </c>
      <c r="QH146" s="32">
        <v>0</v>
      </c>
      <c r="QI146" s="32">
        <v>0</v>
      </c>
      <c r="QJ146" s="32">
        <v>0</v>
      </c>
      <c r="QK146" s="32">
        <v>1</v>
      </c>
      <c r="QL146" s="32">
        <v>0</v>
      </c>
      <c r="QM146" s="32">
        <v>0</v>
      </c>
      <c r="QN146" s="32">
        <v>0</v>
      </c>
      <c r="QO146" s="32">
        <v>0</v>
      </c>
      <c r="QP146" s="32">
        <v>0</v>
      </c>
      <c r="QQ146" s="32">
        <v>0</v>
      </c>
      <c r="QR146" s="32">
        <v>0</v>
      </c>
      <c r="QS146" s="32">
        <v>0</v>
      </c>
      <c r="QT146" s="32">
        <v>0</v>
      </c>
      <c r="QU146" s="32">
        <v>0</v>
      </c>
      <c r="QV146" s="32">
        <v>0</v>
      </c>
      <c r="QW146" s="32">
        <v>0</v>
      </c>
      <c r="QX146" s="32">
        <v>0</v>
      </c>
      <c r="QY146" s="32">
        <v>0</v>
      </c>
      <c r="QZ146" s="32">
        <v>0</v>
      </c>
      <c r="RA146" s="32">
        <v>0</v>
      </c>
      <c r="RB146" s="32">
        <v>0</v>
      </c>
      <c r="RC146" s="32">
        <v>0</v>
      </c>
      <c r="RD146" s="32">
        <v>0</v>
      </c>
      <c r="RE146" s="32">
        <v>0</v>
      </c>
      <c r="RF146" s="32">
        <v>0</v>
      </c>
      <c r="RG146" s="32">
        <v>0</v>
      </c>
      <c r="RH146" s="32">
        <v>0</v>
      </c>
      <c r="RI146" s="32">
        <v>0</v>
      </c>
      <c r="RJ146" s="32">
        <v>0</v>
      </c>
      <c r="RK146" s="32">
        <v>0</v>
      </c>
      <c r="RL146" s="32">
        <v>0</v>
      </c>
      <c r="RM146" s="32">
        <v>0</v>
      </c>
      <c r="RN146" s="32">
        <v>0</v>
      </c>
      <c r="RO146" s="32">
        <v>0</v>
      </c>
      <c r="RP146" s="32">
        <v>0</v>
      </c>
      <c r="RQ146" s="32">
        <v>0</v>
      </c>
      <c r="RR146" s="32">
        <v>0</v>
      </c>
      <c r="RS146" s="32">
        <v>0</v>
      </c>
      <c r="RT146" s="32">
        <v>0</v>
      </c>
      <c r="RU146" s="32">
        <v>0</v>
      </c>
      <c r="RV146" s="32">
        <v>0</v>
      </c>
      <c r="RW146" s="32">
        <v>0</v>
      </c>
      <c r="RX146" s="32">
        <v>0</v>
      </c>
      <c r="RY146" s="32">
        <v>0</v>
      </c>
      <c r="RZ146" s="32">
        <v>0</v>
      </c>
      <c r="SA146" s="32">
        <v>0</v>
      </c>
      <c r="SB146" s="32">
        <v>0</v>
      </c>
      <c r="SC146" s="32">
        <v>0</v>
      </c>
      <c r="SD146" s="32">
        <v>0</v>
      </c>
      <c r="SE146" s="32">
        <v>1</v>
      </c>
      <c r="SF146" s="28">
        <v>7</v>
      </c>
      <c r="SG146" s="32">
        <v>0</v>
      </c>
      <c r="SH146" s="32">
        <v>1</v>
      </c>
      <c r="SI146" s="32">
        <v>0</v>
      </c>
      <c r="SJ146" s="32">
        <v>1</v>
      </c>
      <c r="SK146" s="32">
        <v>0</v>
      </c>
      <c r="SL146" s="32">
        <v>0</v>
      </c>
      <c r="SM146" s="32">
        <v>0</v>
      </c>
      <c r="SN146" s="32">
        <v>0</v>
      </c>
      <c r="SO146" s="32">
        <v>0</v>
      </c>
      <c r="SP146" s="32">
        <v>0</v>
      </c>
      <c r="SQ146" s="32">
        <v>0</v>
      </c>
      <c r="SR146" s="32">
        <v>0</v>
      </c>
      <c r="SS146" s="32">
        <v>1</v>
      </c>
      <c r="ST146" s="32">
        <v>1</v>
      </c>
      <c r="SU146" s="32">
        <v>1</v>
      </c>
      <c r="SV146" s="32">
        <v>1</v>
      </c>
      <c r="SW146" s="32">
        <v>0</v>
      </c>
      <c r="SX146" s="32">
        <v>0</v>
      </c>
      <c r="SY146" s="32">
        <v>0</v>
      </c>
      <c r="SZ146" s="32">
        <v>0</v>
      </c>
      <c r="TA146" s="32">
        <v>0</v>
      </c>
      <c r="TB146" s="32">
        <v>0</v>
      </c>
      <c r="TC146" s="32">
        <v>0</v>
      </c>
      <c r="TD146" s="32">
        <v>1</v>
      </c>
      <c r="TE146" s="28">
        <v>25</v>
      </c>
      <c r="TF146" s="32">
        <v>0</v>
      </c>
      <c r="TG146" s="32">
        <v>0</v>
      </c>
      <c r="TH146" s="32">
        <v>1</v>
      </c>
      <c r="TI146" s="32">
        <v>1</v>
      </c>
      <c r="TJ146" s="32">
        <v>1</v>
      </c>
      <c r="TK146" s="32">
        <v>0</v>
      </c>
      <c r="TL146" s="32">
        <v>3</v>
      </c>
      <c r="TM146" s="32">
        <v>2</v>
      </c>
      <c r="TN146" s="32">
        <v>2</v>
      </c>
      <c r="TO146" s="32">
        <v>1</v>
      </c>
      <c r="TP146" s="32">
        <v>1</v>
      </c>
      <c r="TQ146" s="32">
        <v>1</v>
      </c>
      <c r="TR146" s="32">
        <v>0</v>
      </c>
      <c r="TS146" s="32">
        <v>0</v>
      </c>
      <c r="TT146" s="32">
        <v>0</v>
      </c>
      <c r="TU146" s="32">
        <v>2</v>
      </c>
      <c r="TV146" s="32">
        <v>1</v>
      </c>
      <c r="TW146" s="32">
        <v>0</v>
      </c>
      <c r="TX146" s="32">
        <v>0</v>
      </c>
      <c r="TY146" s="32">
        <v>2</v>
      </c>
      <c r="TZ146" s="32">
        <v>3</v>
      </c>
      <c r="UA146" s="32">
        <v>1</v>
      </c>
      <c r="UB146" s="32">
        <v>0</v>
      </c>
      <c r="UC146" s="32">
        <v>1</v>
      </c>
      <c r="UD146" s="32">
        <v>1</v>
      </c>
      <c r="UE146" s="32">
        <v>1</v>
      </c>
      <c r="UF146" s="32">
        <v>0</v>
      </c>
      <c r="UG146" s="32">
        <v>0</v>
      </c>
      <c r="UH146" s="32">
        <v>0</v>
      </c>
      <c r="UI146" s="32">
        <v>0</v>
      </c>
      <c r="UJ146" s="28">
        <v>750</v>
      </c>
      <c r="UK146" s="32">
        <v>3</v>
      </c>
      <c r="UL146" s="32">
        <v>12</v>
      </c>
      <c r="UM146" s="32">
        <v>13</v>
      </c>
      <c r="UN146" s="32">
        <v>2</v>
      </c>
      <c r="UO146" s="32">
        <v>31</v>
      </c>
      <c r="UP146" s="32">
        <v>101</v>
      </c>
      <c r="UQ146" s="32">
        <v>104</v>
      </c>
      <c r="UR146" s="32">
        <v>104</v>
      </c>
      <c r="US146" s="32">
        <v>73</v>
      </c>
      <c r="UT146" s="32">
        <v>54</v>
      </c>
      <c r="UU146" s="32">
        <v>37</v>
      </c>
      <c r="UV146" s="32">
        <v>41</v>
      </c>
      <c r="UW146" s="32">
        <v>0</v>
      </c>
      <c r="UX146" s="32">
        <v>14</v>
      </c>
      <c r="UY146" s="32">
        <v>5</v>
      </c>
      <c r="UZ146" s="32">
        <v>9</v>
      </c>
      <c r="VA146" s="32">
        <v>4</v>
      </c>
      <c r="VB146" s="32">
        <v>24</v>
      </c>
      <c r="VC146" s="32">
        <v>31</v>
      </c>
      <c r="VD146" s="32">
        <v>21</v>
      </c>
      <c r="VE146" s="32">
        <v>19</v>
      </c>
      <c r="VF146" s="32">
        <v>14</v>
      </c>
      <c r="VG146" s="32">
        <v>16</v>
      </c>
      <c r="VH146" s="32">
        <v>18</v>
      </c>
      <c r="VI146" s="32">
        <v>0</v>
      </c>
      <c r="VJ146" s="32">
        <v>0</v>
      </c>
      <c r="VK146" s="31">
        <v>0</v>
      </c>
      <c r="VL146" s="31">
        <v>0</v>
      </c>
      <c r="VM146" s="28">
        <v>3</v>
      </c>
      <c r="VN146" s="32">
        <v>0</v>
      </c>
      <c r="VO146" s="32">
        <v>0</v>
      </c>
      <c r="VP146" s="32">
        <v>1</v>
      </c>
      <c r="VQ146" s="32">
        <v>0</v>
      </c>
      <c r="VR146" s="32">
        <v>0</v>
      </c>
      <c r="VS146" s="32">
        <v>0</v>
      </c>
      <c r="VT146" s="32">
        <v>1</v>
      </c>
      <c r="VU146" s="32">
        <v>1</v>
      </c>
      <c r="VV146" s="28">
        <v>5</v>
      </c>
      <c r="VW146" s="32">
        <v>0</v>
      </c>
      <c r="VX146" s="32">
        <v>1</v>
      </c>
      <c r="VY146" s="32">
        <v>0</v>
      </c>
      <c r="VZ146" s="31">
        <v>1</v>
      </c>
      <c r="WA146" s="31">
        <v>0</v>
      </c>
      <c r="WB146" s="31">
        <v>0</v>
      </c>
      <c r="WC146" s="31">
        <v>0</v>
      </c>
      <c r="WD146" s="31">
        <v>0</v>
      </c>
      <c r="WE146" s="31">
        <v>0</v>
      </c>
      <c r="WF146" s="31">
        <v>0</v>
      </c>
      <c r="WG146" s="31">
        <v>0</v>
      </c>
      <c r="WH146" s="31">
        <v>0</v>
      </c>
      <c r="WI146" s="31">
        <v>0</v>
      </c>
      <c r="WJ146" s="31">
        <v>1</v>
      </c>
      <c r="WK146" s="31">
        <v>1</v>
      </c>
      <c r="WL146" s="31">
        <v>1</v>
      </c>
      <c r="WM146" s="31">
        <v>0</v>
      </c>
      <c r="WN146" s="31">
        <v>0</v>
      </c>
      <c r="WO146" s="31">
        <v>0</v>
      </c>
      <c r="WP146" s="31">
        <v>0</v>
      </c>
      <c r="WQ146" s="31">
        <v>0</v>
      </c>
      <c r="WR146" s="31">
        <v>0</v>
      </c>
      <c r="WS146" s="31">
        <v>0</v>
      </c>
      <c r="WT146" s="31">
        <v>0</v>
      </c>
      <c r="WU146" s="32">
        <v>0</v>
      </c>
      <c r="WV146" s="32">
        <v>0</v>
      </c>
      <c r="WW146" s="32">
        <v>0</v>
      </c>
      <c r="WX146" s="31">
        <v>0</v>
      </c>
      <c r="WY146" s="31">
        <v>0</v>
      </c>
      <c r="WZ146" s="31">
        <v>0</v>
      </c>
      <c r="XA146" s="31">
        <v>0</v>
      </c>
      <c r="XB146" s="31">
        <v>0</v>
      </c>
      <c r="XC146" s="31">
        <v>0</v>
      </c>
      <c r="XD146" s="31">
        <v>0</v>
      </c>
      <c r="XE146" s="31">
        <v>0</v>
      </c>
      <c r="XF146" s="31">
        <v>0</v>
      </c>
      <c r="XG146" s="31">
        <v>0</v>
      </c>
      <c r="XH146" s="31">
        <v>0</v>
      </c>
      <c r="XI146" s="31">
        <v>0</v>
      </c>
      <c r="XJ146" s="31">
        <v>0</v>
      </c>
      <c r="XK146" s="31">
        <v>0</v>
      </c>
      <c r="XL146" s="31">
        <v>0</v>
      </c>
      <c r="XM146" s="31">
        <v>0</v>
      </c>
      <c r="XN146" s="31">
        <v>0</v>
      </c>
      <c r="XO146" s="31">
        <v>0</v>
      </c>
      <c r="XP146" s="31">
        <v>0</v>
      </c>
      <c r="XQ146" s="31">
        <v>0</v>
      </c>
      <c r="XR146" s="31">
        <v>0</v>
      </c>
      <c r="XS146" s="41">
        <v>0</v>
      </c>
      <c r="XT146" s="41">
        <v>0</v>
      </c>
      <c r="XU146" s="41">
        <v>0</v>
      </c>
      <c r="XV146" s="41">
        <v>0</v>
      </c>
      <c r="XW146" s="41">
        <v>0</v>
      </c>
      <c r="XX146" s="41">
        <v>0</v>
      </c>
      <c r="XY146" s="41">
        <v>0</v>
      </c>
      <c r="XZ146" s="41">
        <v>0</v>
      </c>
      <c r="YA146" s="41">
        <v>0</v>
      </c>
      <c r="YB146" s="41">
        <v>0</v>
      </c>
      <c r="YC146" s="41">
        <v>0</v>
      </c>
      <c r="YD146" s="41">
        <v>0</v>
      </c>
      <c r="YE146" s="41">
        <v>0</v>
      </c>
      <c r="YF146" s="41">
        <v>0</v>
      </c>
      <c r="YG146" s="41">
        <v>0</v>
      </c>
      <c r="YH146" s="41">
        <v>0</v>
      </c>
      <c r="YI146" s="41">
        <v>0</v>
      </c>
      <c r="YJ146" s="41">
        <v>0</v>
      </c>
      <c r="YK146" s="41">
        <v>0</v>
      </c>
      <c r="YL146" s="41">
        <v>0</v>
      </c>
      <c r="YM146" s="41">
        <v>0</v>
      </c>
      <c r="YN146" s="41">
        <v>0</v>
      </c>
      <c r="YO146" s="41">
        <v>0</v>
      </c>
      <c r="YP146" s="41">
        <v>0</v>
      </c>
      <c r="YQ146" s="41">
        <v>0</v>
      </c>
      <c r="YR146" s="41">
        <v>0</v>
      </c>
      <c r="YS146" s="41">
        <v>0</v>
      </c>
      <c r="YT146" s="41">
        <v>0</v>
      </c>
      <c r="YU146" s="41">
        <v>0</v>
      </c>
      <c r="YV146" s="41">
        <v>0</v>
      </c>
      <c r="YW146" s="41">
        <v>0</v>
      </c>
      <c r="YX146" s="41">
        <v>0</v>
      </c>
      <c r="YY146" s="41">
        <v>0</v>
      </c>
      <c r="YZ146" s="41">
        <v>0</v>
      </c>
      <c r="ZA146" s="41">
        <v>0</v>
      </c>
      <c r="ZB146" s="41">
        <v>0</v>
      </c>
      <c r="ZC146" s="41">
        <v>0</v>
      </c>
      <c r="ZD146" s="41">
        <v>0</v>
      </c>
      <c r="ZE146" s="41">
        <v>0</v>
      </c>
      <c r="ZF146" s="41">
        <v>0</v>
      </c>
      <c r="ZG146" s="41">
        <v>0</v>
      </c>
      <c r="ZH146" s="41">
        <v>0</v>
      </c>
      <c r="ZI146" s="41">
        <v>0</v>
      </c>
      <c r="ZJ146" s="41">
        <v>0</v>
      </c>
      <c r="ZK146" s="41">
        <v>0</v>
      </c>
      <c r="ZL146" s="41">
        <v>0</v>
      </c>
      <c r="ZM146" s="41">
        <v>8</v>
      </c>
      <c r="ZN146" s="41">
        <v>1</v>
      </c>
      <c r="ZO146" s="4">
        <v>7</v>
      </c>
      <c r="ZP146" s="4">
        <v>1</v>
      </c>
      <c r="ZQ146" s="4">
        <v>2</v>
      </c>
      <c r="ZR146" s="4">
        <v>2</v>
      </c>
      <c r="ZS146" s="4">
        <v>2</v>
      </c>
      <c r="ZT146" s="4">
        <v>18</v>
      </c>
      <c r="ZU146" s="4">
        <v>23</v>
      </c>
      <c r="ZV146" s="4">
        <v>640</v>
      </c>
      <c r="ZW146" s="4">
        <v>0</v>
      </c>
      <c r="ZX146" s="4">
        <v>0</v>
      </c>
      <c r="ZY146" s="4">
        <v>45</v>
      </c>
      <c r="ZZ146" s="4">
        <v>12</v>
      </c>
      <c r="AAA146" s="4">
        <v>25</v>
      </c>
      <c r="AAB146" s="4">
        <v>1</v>
      </c>
      <c r="AAC146" s="4">
        <v>2</v>
      </c>
      <c r="AAD146" s="4">
        <v>3</v>
      </c>
      <c r="AAE146" s="4">
        <v>4</v>
      </c>
      <c r="AAF146" s="4">
        <v>8</v>
      </c>
      <c r="AAG146" s="4">
        <v>19</v>
      </c>
      <c r="AAH146" s="4" t="s">
        <v>629</v>
      </c>
    </row>
    <row r="147" spans="1:710" x14ac:dyDescent="0.2">
      <c r="A147" s="4" t="s">
        <v>92</v>
      </c>
      <c r="B147" s="69">
        <v>1040116</v>
      </c>
      <c r="C147" s="28">
        <v>722</v>
      </c>
      <c r="D147" s="28">
        <v>49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28">
        <v>0</v>
      </c>
      <c r="P147" s="28">
        <v>3</v>
      </c>
      <c r="Q147" s="31">
        <v>0</v>
      </c>
      <c r="R147" s="31">
        <v>0</v>
      </c>
      <c r="S147" s="31">
        <v>0</v>
      </c>
      <c r="T147" s="31">
        <v>0</v>
      </c>
      <c r="U147" s="31">
        <v>0</v>
      </c>
      <c r="V147" s="31">
        <v>0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0</v>
      </c>
      <c r="AW147" s="31">
        <v>0</v>
      </c>
      <c r="AX147" s="31">
        <v>0</v>
      </c>
      <c r="AY147" s="31">
        <v>0</v>
      </c>
      <c r="AZ147" s="31">
        <v>0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0</v>
      </c>
      <c r="BG147" s="31">
        <v>0</v>
      </c>
      <c r="BH147" s="31">
        <v>0</v>
      </c>
      <c r="BI147" s="31">
        <v>0</v>
      </c>
      <c r="BJ147" s="31">
        <v>0</v>
      </c>
      <c r="BK147" s="31">
        <v>0</v>
      </c>
      <c r="BL147" s="31">
        <v>0</v>
      </c>
      <c r="BM147" s="31"/>
      <c r="BN147" s="31"/>
      <c r="BO147" s="31"/>
      <c r="BP147" s="31"/>
      <c r="BQ147" s="31">
        <v>0</v>
      </c>
      <c r="BR147" s="31">
        <v>0</v>
      </c>
      <c r="BS147" s="31">
        <v>0</v>
      </c>
      <c r="BT147" s="31">
        <v>1</v>
      </c>
      <c r="BU147" s="28">
        <v>0</v>
      </c>
      <c r="BV147" s="28">
        <v>2</v>
      </c>
      <c r="BW147" s="28">
        <v>5</v>
      </c>
      <c r="BX147" s="28">
        <v>158</v>
      </c>
      <c r="BY147" s="31">
        <v>0</v>
      </c>
      <c r="BZ147" s="31">
        <v>0</v>
      </c>
      <c r="CA147" s="31">
        <v>0</v>
      </c>
      <c r="CB147" s="31">
        <v>2</v>
      </c>
      <c r="CC147" s="31">
        <v>0</v>
      </c>
      <c r="CD147" s="31">
        <v>3</v>
      </c>
      <c r="CE147" s="31">
        <v>0</v>
      </c>
      <c r="CF147" s="31">
        <v>5</v>
      </c>
      <c r="CG147" s="31">
        <v>0</v>
      </c>
      <c r="CH147" s="31">
        <v>0</v>
      </c>
      <c r="CI147" s="31">
        <v>0</v>
      </c>
      <c r="CJ147" s="31">
        <v>0</v>
      </c>
      <c r="CK147" s="31">
        <v>0</v>
      </c>
      <c r="CL147" s="31">
        <v>0</v>
      </c>
      <c r="CM147" s="31">
        <v>0</v>
      </c>
      <c r="CN147" s="31">
        <v>0</v>
      </c>
      <c r="CO147" s="31">
        <v>0</v>
      </c>
      <c r="CP147" s="31">
        <v>0</v>
      </c>
      <c r="CQ147" s="31">
        <v>0</v>
      </c>
      <c r="CR147" s="31">
        <v>0</v>
      </c>
      <c r="CS147" s="31">
        <v>0</v>
      </c>
      <c r="CT147" s="31">
        <v>0</v>
      </c>
      <c r="CU147" s="31">
        <v>0</v>
      </c>
      <c r="CV147" s="31">
        <v>0</v>
      </c>
      <c r="CW147" s="31">
        <v>0</v>
      </c>
      <c r="CX147" s="31">
        <v>0</v>
      </c>
      <c r="CY147" s="31">
        <v>0</v>
      </c>
      <c r="CZ147" s="31">
        <v>1</v>
      </c>
      <c r="DA147" s="31">
        <v>0</v>
      </c>
      <c r="DB147" s="31">
        <v>2</v>
      </c>
      <c r="DC147" s="31">
        <v>0</v>
      </c>
      <c r="DD147" s="31">
        <v>2</v>
      </c>
      <c r="DE147" s="31">
        <v>0</v>
      </c>
      <c r="DF147" s="31">
        <v>0</v>
      </c>
      <c r="DG147" s="31">
        <v>1</v>
      </c>
      <c r="DH147" s="31">
        <v>18</v>
      </c>
      <c r="DI147" s="31">
        <v>0</v>
      </c>
      <c r="DJ147" s="31">
        <v>25</v>
      </c>
      <c r="DK147" s="31">
        <v>1</v>
      </c>
      <c r="DL147" s="31">
        <v>33</v>
      </c>
      <c r="DM147" s="31">
        <v>1</v>
      </c>
      <c r="DN147" s="31">
        <v>34</v>
      </c>
      <c r="DO147" s="31">
        <v>2</v>
      </c>
      <c r="DP147" s="31">
        <v>23</v>
      </c>
      <c r="DQ147" s="31">
        <v>2</v>
      </c>
      <c r="DR147" s="31">
        <v>10</v>
      </c>
      <c r="DS147" s="31">
        <v>4</v>
      </c>
      <c r="DT147" s="31">
        <v>15</v>
      </c>
      <c r="DU147" s="31">
        <v>5</v>
      </c>
      <c r="DV147" s="31">
        <v>10</v>
      </c>
      <c r="DW147" s="31">
        <v>2</v>
      </c>
      <c r="DX147" s="31">
        <v>12</v>
      </c>
      <c r="DY147" s="31">
        <v>1</v>
      </c>
      <c r="DZ147" s="31">
        <v>11</v>
      </c>
      <c r="EA147" s="31">
        <v>1</v>
      </c>
      <c r="EB147" s="31">
        <v>5</v>
      </c>
      <c r="EC147" s="31">
        <v>1</v>
      </c>
      <c r="ED147" s="31">
        <v>2</v>
      </c>
      <c r="EE147" s="31">
        <v>0</v>
      </c>
      <c r="EF147" s="31">
        <v>0</v>
      </c>
      <c r="EG147" s="31">
        <v>0</v>
      </c>
      <c r="EH147" s="31">
        <v>0</v>
      </c>
      <c r="EI147" s="31">
        <v>0</v>
      </c>
      <c r="EJ147" s="31">
        <v>0</v>
      </c>
      <c r="EK147" s="31">
        <v>1</v>
      </c>
      <c r="EL147" s="31">
        <v>3</v>
      </c>
      <c r="EM147" s="31"/>
      <c r="EN147" s="31"/>
      <c r="EO147" s="31">
        <v>2</v>
      </c>
      <c r="EP147" s="31">
        <v>142</v>
      </c>
      <c r="EQ147" s="31">
        <v>0</v>
      </c>
      <c r="ER147" s="31">
        <v>0</v>
      </c>
      <c r="ES147" s="31">
        <v>0</v>
      </c>
      <c r="ET147" s="31">
        <v>0</v>
      </c>
      <c r="EU147" s="31">
        <v>0</v>
      </c>
      <c r="EV147" s="31">
        <v>4</v>
      </c>
      <c r="EW147" s="31">
        <v>0</v>
      </c>
      <c r="EX147" s="31">
        <v>5</v>
      </c>
      <c r="EY147" s="31">
        <v>0</v>
      </c>
      <c r="EZ147" s="31">
        <v>2</v>
      </c>
      <c r="FA147" s="31">
        <v>0</v>
      </c>
      <c r="FB147" s="31">
        <v>3</v>
      </c>
      <c r="FC147" s="31">
        <v>0</v>
      </c>
      <c r="FD147" s="31">
        <v>1</v>
      </c>
      <c r="FE147" s="31">
        <v>0</v>
      </c>
      <c r="FF147" s="31">
        <v>2</v>
      </c>
      <c r="FG147" s="31">
        <v>0</v>
      </c>
      <c r="FH147" s="31">
        <v>0</v>
      </c>
      <c r="FI147" s="31">
        <v>0</v>
      </c>
      <c r="FJ147" s="31">
        <v>0</v>
      </c>
      <c r="FK147" s="31">
        <v>0</v>
      </c>
      <c r="FL147" s="31">
        <v>0</v>
      </c>
      <c r="FM147" s="31">
        <v>0</v>
      </c>
      <c r="FN147" s="31">
        <v>0</v>
      </c>
      <c r="FO147" s="31">
        <v>0</v>
      </c>
      <c r="FP147" s="31">
        <v>0</v>
      </c>
      <c r="FQ147" s="31">
        <v>0</v>
      </c>
      <c r="FR147" s="31">
        <v>0</v>
      </c>
      <c r="FS147" s="31">
        <v>0</v>
      </c>
      <c r="FT147" s="31">
        <v>0</v>
      </c>
      <c r="FU147" s="31">
        <v>0</v>
      </c>
      <c r="FV147" s="31">
        <v>0</v>
      </c>
      <c r="FW147" s="31">
        <v>0</v>
      </c>
      <c r="FX147" s="31">
        <v>0</v>
      </c>
      <c r="FY147" s="31">
        <v>0</v>
      </c>
      <c r="FZ147" s="31">
        <v>0</v>
      </c>
      <c r="GA147" s="31">
        <v>0</v>
      </c>
      <c r="GB147" s="31">
        <v>0</v>
      </c>
      <c r="GC147" s="31">
        <v>0</v>
      </c>
      <c r="GD147" s="31">
        <v>0</v>
      </c>
      <c r="GE147" s="31">
        <v>0</v>
      </c>
      <c r="GF147" s="31">
        <v>0</v>
      </c>
      <c r="GG147" s="31">
        <v>0</v>
      </c>
      <c r="GH147" s="31">
        <v>0</v>
      </c>
      <c r="GI147" s="31">
        <v>0</v>
      </c>
      <c r="GJ147" s="31">
        <v>0</v>
      </c>
      <c r="GK147" s="31">
        <v>0</v>
      </c>
      <c r="GL147" s="31">
        <v>0</v>
      </c>
      <c r="GM147" s="31">
        <v>0</v>
      </c>
      <c r="GN147" s="31">
        <v>0</v>
      </c>
      <c r="GO147" s="31">
        <v>1</v>
      </c>
      <c r="GP147" s="31">
        <v>0</v>
      </c>
      <c r="GQ147" s="31">
        <v>0</v>
      </c>
      <c r="GR147" s="31">
        <v>2</v>
      </c>
      <c r="GS147" s="31">
        <v>0</v>
      </c>
      <c r="GT147" s="31">
        <v>0</v>
      </c>
      <c r="GU147" s="31">
        <v>0</v>
      </c>
      <c r="GV147" s="31">
        <v>0</v>
      </c>
      <c r="GW147" s="31">
        <v>0</v>
      </c>
      <c r="GX147" s="31">
        <v>1</v>
      </c>
      <c r="GY147" s="31">
        <v>0</v>
      </c>
      <c r="GZ147" s="31">
        <v>3</v>
      </c>
      <c r="HA147" s="31">
        <v>0</v>
      </c>
      <c r="HB147" s="31">
        <v>0</v>
      </c>
      <c r="HC147" s="31">
        <v>2</v>
      </c>
      <c r="HD147" s="31">
        <v>12</v>
      </c>
      <c r="HE147" s="31">
        <v>0</v>
      </c>
      <c r="HF147" s="31">
        <v>12</v>
      </c>
      <c r="HG147" s="31">
        <v>3</v>
      </c>
      <c r="HH147" s="31">
        <v>22</v>
      </c>
      <c r="HI147" s="31">
        <v>0</v>
      </c>
      <c r="HJ147" s="31">
        <v>16</v>
      </c>
      <c r="HK147" s="31">
        <v>2</v>
      </c>
      <c r="HL147" s="31">
        <v>16</v>
      </c>
      <c r="HM147" s="31">
        <v>6</v>
      </c>
      <c r="HN147" s="31">
        <v>15</v>
      </c>
      <c r="HO147" s="31">
        <v>0</v>
      </c>
      <c r="HP147" s="31">
        <v>11</v>
      </c>
      <c r="HQ147" s="31">
        <v>2</v>
      </c>
      <c r="HR147" s="31">
        <v>5</v>
      </c>
      <c r="HS147" s="31">
        <v>2</v>
      </c>
      <c r="HT147" s="31">
        <v>5</v>
      </c>
      <c r="HU147" s="31">
        <v>1</v>
      </c>
      <c r="HV147" s="31">
        <v>2</v>
      </c>
      <c r="HW147" s="31">
        <v>1</v>
      </c>
      <c r="HX147" s="31">
        <v>2</v>
      </c>
      <c r="HY147" s="31">
        <v>0</v>
      </c>
      <c r="HZ147" s="31">
        <v>3</v>
      </c>
      <c r="IA147" s="31">
        <v>0</v>
      </c>
      <c r="IB147" s="31">
        <v>0</v>
      </c>
      <c r="IC147" s="31">
        <v>0</v>
      </c>
      <c r="ID147" s="31">
        <v>0</v>
      </c>
      <c r="IE147" s="31">
        <v>0</v>
      </c>
      <c r="IF147" s="31">
        <v>5</v>
      </c>
      <c r="IG147" s="31">
        <v>0</v>
      </c>
      <c r="IH147" s="31">
        <v>2</v>
      </c>
      <c r="II147" s="31"/>
      <c r="IJ147" s="31">
        <v>0</v>
      </c>
      <c r="IK147" s="31">
        <v>0</v>
      </c>
      <c r="IL147" s="31">
        <v>0</v>
      </c>
      <c r="IM147" s="31">
        <v>0</v>
      </c>
      <c r="IN147" s="31">
        <v>0</v>
      </c>
      <c r="IO147" s="31">
        <v>0</v>
      </c>
      <c r="IP147" s="31">
        <v>0</v>
      </c>
      <c r="IQ147" s="31">
        <v>0</v>
      </c>
      <c r="IR147" s="31">
        <v>0</v>
      </c>
      <c r="IS147" s="31">
        <v>0</v>
      </c>
      <c r="IT147" s="31">
        <v>0</v>
      </c>
      <c r="IU147" s="31">
        <v>0</v>
      </c>
      <c r="IV147" s="31"/>
      <c r="IW147" s="31">
        <v>0</v>
      </c>
      <c r="IX147" s="31">
        <v>0</v>
      </c>
      <c r="IY147" s="31">
        <v>0</v>
      </c>
      <c r="IZ147" s="31">
        <v>0</v>
      </c>
      <c r="JA147" s="31">
        <v>0</v>
      </c>
      <c r="JB147" s="31">
        <v>0</v>
      </c>
      <c r="JC147" s="31">
        <v>0</v>
      </c>
      <c r="JD147" s="31">
        <v>0</v>
      </c>
      <c r="JE147" s="31">
        <v>0</v>
      </c>
      <c r="JF147" s="31">
        <v>0</v>
      </c>
      <c r="JG147" s="31">
        <v>0</v>
      </c>
      <c r="JH147" s="31">
        <v>0</v>
      </c>
      <c r="JI147" s="31"/>
      <c r="JJ147" s="31">
        <v>0</v>
      </c>
      <c r="JK147" s="31">
        <v>0</v>
      </c>
      <c r="JL147" s="31">
        <v>0</v>
      </c>
      <c r="JM147" s="31">
        <v>0</v>
      </c>
      <c r="JN147" s="31">
        <v>0</v>
      </c>
      <c r="JO147" s="31">
        <v>0</v>
      </c>
      <c r="JP147" s="31">
        <v>0</v>
      </c>
      <c r="JQ147" s="31">
        <v>0</v>
      </c>
      <c r="JR147" s="31">
        <v>0</v>
      </c>
      <c r="JS147" s="31">
        <v>0</v>
      </c>
      <c r="JT147" s="31">
        <v>0</v>
      </c>
      <c r="JU147" s="31">
        <v>0</v>
      </c>
      <c r="JV147" s="31"/>
      <c r="JW147" s="31">
        <v>0</v>
      </c>
      <c r="JX147" s="31">
        <v>0</v>
      </c>
      <c r="JY147" s="31">
        <v>0</v>
      </c>
      <c r="JZ147" s="31">
        <v>0</v>
      </c>
      <c r="KA147" s="31">
        <v>0</v>
      </c>
      <c r="KB147" s="31">
        <v>0</v>
      </c>
      <c r="KC147" s="31">
        <v>0</v>
      </c>
      <c r="KD147" s="31">
        <v>0</v>
      </c>
      <c r="KE147" s="31">
        <v>0</v>
      </c>
      <c r="KF147" s="31">
        <v>0</v>
      </c>
      <c r="KG147" s="31">
        <v>0</v>
      </c>
      <c r="KH147" s="31">
        <v>0</v>
      </c>
      <c r="KI147" s="31"/>
      <c r="KJ147" s="31">
        <v>3</v>
      </c>
      <c r="KK147" s="31">
        <v>0</v>
      </c>
      <c r="KL147" s="31">
        <v>0</v>
      </c>
      <c r="KM147" s="31">
        <v>0</v>
      </c>
      <c r="KN147" s="31">
        <v>0</v>
      </c>
      <c r="KO147" s="31">
        <v>0</v>
      </c>
      <c r="KP147" s="31">
        <v>0</v>
      </c>
      <c r="KQ147" s="31">
        <v>0</v>
      </c>
      <c r="KR147" s="31">
        <v>0</v>
      </c>
      <c r="KS147" s="31">
        <v>0</v>
      </c>
      <c r="KT147" s="31">
        <v>0</v>
      </c>
      <c r="KU147" s="31">
        <v>0</v>
      </c>
      <c r="KV147" s="31">
        <v>0</v>
      </c>
      <c r="KW147" s="31">
        <v>0</v>
      </c>
      <c r="KX147" s="31">
        <v>0</v>
      </c>
      <c r="KY147" s="31">
        <v>0</v>
      </c>
      <c r="KZ147" s="31">
        <v>0</v>
      </c>
      <c r="LA147" s="31">
        <v>0</v>
      </c>
      <c r="LB147" s="31">
        <v>0</v>
      </c>
      <c r="LC147" s="31">
        <v>0</v>
      </c>
      <c r="LD147" s="31">
        <v>0</v>
      </c>
      <c r="LE147" s="31">
        <v>0</v>
      </c>
      <c r="LF147" s="31">
        <v>0</v>
      </c>
      <c r="LG147" s="31">
        <v>0</v>
      </c>
      <c r="LH147" s="31">
        <v>0</v>
      </c>
      <c r="LI147" s="31">
        <v>0</v>
      </c>
      <c r="LJ147" s="31">
        <v>0</v>
      </c>
      <c r="LK147" s="31">
        <v>0</v>
      </c>
      <c r="LL147" s="31">
        <v>0</v>
      </c>
      <c r="LM147" s="31">
        <v>0</v>
      </c>
      <c r="LN147" s="31">
        <v>3</v>
      </c>
      <c r="LO147" s="31">
        <v>0</v>
      </c>
      <c r="LP147" s="31">
        <v>0</v>
      </c>
      <c r="LQ147" s="31">
        <v>0</v>
      </c>
      <c r="LR147" s="31">
        <v>0</v>
      </c>
      <c r="LS147" s="31">
        <v>0</v>
      </c>
      <c r="LT147" s="31">
        <v>0</v>
      </c>
      <c r="LU147" s="31">
        <v>0</v>
      </c>
      <c r="LV147" s="31">
        <v>0</v>
      </c>
      <c r="LW147" s="31">
        <v>0</v>
      </c>
      <c r="LX147" s="31">
        <v>0</v>
      </c>
      <c r="LY147" s="31">
        <v>0</v>
      </c>
      <c r="LZ147" s="31">
        <v>0</v>
      </c>
      <c r="MA147" s="31">
        <v>0</v>
      </c>
      <c r="MB147" s="31">
        <v>0</v>
      </c>
      <c r="MC147" s="31">
        <v>0</v>
      </c>
      <c r="MD147" s="31">
        <v>0</v>
      </c>
      <c r="ME147" s="31">
        <v>0</v>
      </c>
      <c r="MF147" s="31">
        <v>0</v>
      </c>
      <c r="MG147" s="31">
        <v>0</v>
      </c>
      <c r="MH147" s="31">
        <v>0</v>
      </c>
      <c r="MI147" s="31">
        <v>0</v>
      </c>
      <c r="MJ147" s="31">
        <v>0</v>
      </c>
      <c r="MK147" s="31">
        <v>0</v>
      </c>
      <c r="ML147" s="31">
        <v>0</v>
      </c>
      <c r="MM147" s="28">
        <v>0</v>
      </c>
      <c r="MN147" s="32">
        <v>0</v>
      </c>
      <c r="MO147" s="32">
        <v>0</v>
      </c>
      <c r="MP147" s="32">
        <v>0</v>
      </c>
      <c r="MQ147" s="32">
        <v>0</v>
      </c>
      <c r="MR147" s="32">
        <v>0</v>
      </c>
      <c r="MS147" s="32">
        <v>0</v>
      </c>
      <c r="MT147" s="32">
        <v>0</v>
      </c>
      <c r="MU147" s="32">
        <v>0</v>
      </c>
      <c r="MV147" s="32">
        <v>0</v>
      </c>
      <c r="MW147" s="32">
        <v>0</v>
      </c>
      <c r="MX147" s="32">
        <v>0</v>
      </c>
      <c r="MY147" s="32">
        <v>0</v>
      </c>
      <c r="MZ147" s="32">
        <v>0</v>
      </c>
      <c r="NA147" s="32">
        <v>0</v>
      </c>
      <c r="NB147" s="32">
        <v>0</v>
      </c>
      <c r="NC147" s="32">
        <v>0</v>
      </c>
      <c r="ND147" s="32">
        <v>0</v>
      </c>
      <c r="NE147" s="32">
        <v>0</v>
      </c>
      <c r="NF147" s="32">
        <v>0</v>
      </c>
      <c r="NG147" s="32">
        <v>0</v>
      </c>
      <c r="NH147" s="32">
        <v>0</v>
      </c>
      <c r="NI147" s="32">
        <v>0</v>
      </c>
      <c r="NJ147" s="32">
        <v>0</v>
      </c>
      <c r="NK147" s="32">
        <v>0</v>
      </c>
      <c r="NL147" s="32">
        <v>0</v>
      </c>
      <c r="NM147" s="32">
        <v>0</v>
      </c>
      <c r="NN147" s="32">
        <v>0</v>
      </c>
      <c r="NO147" s="32">
        <v>0</v>
      </c>
      <c r="NP147" s="32">
        <v>0</v>
      </c>
      <c r="NQ147" s="32">
        <v>0</v>
      </c>
      <c r="NR147" s="32">
        <v>0</v>
      </c>
      <c r="NS147" s="32">
        <v>0</v>
      </c>
      <c r="NT147" s="32">
        <v>0</v>
      </c>
      <c r="NU147" s="32">
        <v>0</v>
      </c>
      <c r="NV147" s="32">
        <v>0</v>
      </c>
      <c r="NW147" s="32">
        <v>0</v>
      </c>
      <c r="NX147" s="32">
        <v>0</v>
      </c>
      <c r="NY147" s="32">
        <v>0</v>
      </c>
      <c r="NZ147" s="32">
        <v>0</v>
      </c>
      <c r="OA147" s="32">
        <v>0</v>
      </c>
      <c r="OB147" s="32">
        <v>0</v>
      </c>
      <c r="OC147" s="32">
        <v>0</v>
      </c>
      <c r="OD147" s="32">
        <v>0</v>
      </c>
      <c r="OE147" s="32">
        <v>0</v>
      </c>
      <c r="OF147" s="32">
        <v>0</v>
      </c>
      <c r="OG147" s="32">
        <v>0</v>
      </c>
      <c r="OH147" s="32"/>
      <c r="OI147" s="32">
        <v>0</v>
      </c>
      <c r="OJ147" s="32">
        <v>0</v>
      </c>
      <c r="OK147" s="28">
        <v>176</v>
      </c>
      <c r="OL147" s="32">
        <v>0</v>
      </c>
      <c r="OM147" s="32">
        <v>0</v>
      </c>
      <c r="ON147" s="32">
        <v>4</v>
      </c>
      <c r="OO147" s="32">
        <v>0</v>
      </c>
      <c r="OP147" s="32">
        <v>1</v>
      </c>
      <c r="OQ147" s="32">
        <v>46</v>
      </c>
      <c r="OR147" s="32">
        <v>3</v>
      </c>
      <c r="OS147" s="32">
        <v>2</v>
      </c>
      <c r="OT147" s="32">
        <v>61</v>
      </c>
      <c r="OU147" s="32">
        <v>10</v>
      </c>
      <c r="OV147" s="32">
        <v>2</v>
      </c>
      <c r="OW147" s="32">
        <v>47</v>
      </c>
      <c r="OX147" s="28">
        <v>176</v>
      </c>
      <c r="OY147" s="32">
        <v>4</v>
      </c>
      <c r="OZ147" s="32">
        <v>47</v>
      </c>
      <c r="PA147" s="32">
        <v>66</v>
      </c>
      <c r="PB147" s="32">
        <v>59</v>
      </c>
      <c r="PC147" s="28">
        <v>19</v>
      </c>
      <c r="PD147" s="32">
        <v>17</v>
      </c>
      <c r="PE147" s="32">
        <v>2</v>
      </c>
      <c r="PF147" s="28">
        <v>0</v>
      </c>
      <c r="PG147" s="32">
        <v>0</v>
      </c>
      <c r="PH147" s="32">
        <v>0</v>
      </c>
      <c r="PI147" s="32">
        <v>0</v>
      </c>
      <c r="PJ147" s="32">
        <v>0</v>
      </c>
      <c r="PK147" s="28">
        <v>9</v>
      </c>
      <c r="PL147" s="32">
        <v>0</v>
      </c>
      <c r="PM147" s="32">
        <v>0</v>
      </c>
      <c r="PN147" s="32">
        <v>0</v>
      </c>
      <c r="PO147" s="32">
        <v>0</v>
      </c>
      <c r="PP147" s="32">
        <v>0</v>
      </c>
      <c r="PQ147" s="32">
        <v>1</v>
      </c>
      <c r="PR147" s="32">
        <v>0</v>
      </c>
      <c r="PS147" s="32">
        <v>0</v>
      </c>
      <c r="PT147" s="32">
        <v>0</v>
      </c>
      <c r="PU147" s="32">
        <v>0</v>
      </c>
      <c r="PV147" s="32">
        <v>0</v>
      </c>
      <c r="PW147" s="32">
        <v>0</v>
      </c>
      <c r="PX147" s="32">
        <v>0</v>
      </c>
      <c r="PY147" s="32">
        <v>0</v>
      </c>
      <c r="PZ147" s="32">
        <v>2</v>
      </c>
      <c r="QA147" s="32">
        <v>0</v>
      </c>
      <c r="QB147" s="32">
        <v>0</v>
      </c>
      <c r="QC147" s="32">
        <v>2</v>
      </c>
      <c r="QD147" s="32">
        <v>0</v>
      </c>
      <c r="QE147" s="32">
        <v>1</v>
      </c>
      <c r="QF147" s="32">
        <v>0</v>
      </c>
      <c r="QG147" s="32">
        <v>1</v>
      </c>
      <c r="QH147" s="32">
        <v>0</v>
      </c>
      <c r="QI147" s="32">
        <v>0</v>
      </c>
      <c r="QJ147" s="32">
        <v>0</v>
      </c>
      <c r="QK147" s="32">
        <v>0</v>
      </c>
      <c r="QL147" s="32">
        <v>0</v>
      </c>
      <c r="QM147" s="32">
        <v>0</v>
      </c>
      <c r="QN147" s="32">
        <v>0</v>
      </c>
      <c r="QO147" s="32">
        <v>0</v>
      </c>
      <c r="QP147" s="32">
        <v>0</v>
      </c>
      <c r="QQ147" s="32">
        <v>0</v>
      </c>
      <c r="QR147" s="32">
        <v>0</v>
      </c>
      <c r="QS147" s="32">
        <v>0</v>
      </c>
      <c r="QT147" s="32">
        <v>0</v>
      </c>
      <c r="QU147" s="32">
        <v>0</v>
      </c>
      <c r="QV147" s="32">
        <v>0</v>
      </c>
      <c r="QW147" s="32">
        <v>0</v>
      </c>
      <c r="QX147" s="32">
        <v>0</v>
      </c>
      <c r="QY147" s="32">
        <v>0</v>
      </c>
      <c r="QZ147" s="32">
        <v>0</v>
      </c>
      <c r="RA147" s="32">
        <v>0</v>
      </c>
      <c r="RB147" s="32">
        <v>0</v>
      </c>
      <c r="RC147" s="32">
        <v>0</v>
      </c>
      <c r="RD147" s="32">
        <v>0</v>
      </c>
      <c r="RE147" s="32">
        <v>0</v>
      </c>
      <c r="RF147" s="32">
        <v>0</v>
      </c>
      <c r="RG147" s="32">
        <v>0</v>
      </c>
      <c r="RH147" s="32">
        <v>0</v>
      </c>
      <c r="RI147" s="32">
        <v>0</v>
      </c>
      <c r="RJ147" s="32">
        <v>0</v>
      </c>
      <c r="RK147" s="32">
        <v>0</v>
      </c>
      <c r="RL147" s="32">
        <v>0</v>
      </c>
      <c r="RM147" s="32">
        <v>0</v>
      </c>
      <c r="RN147" s="32">
        <v>1</v>
      </c>
      <c r="RO147" s="32">
        <v>0</v>
      </c>
      <c r="RP147" s="32">
        <v>0</v>
      </c>
      <c r="RQ147" s="32">
        <v>0</v>
      </c>
      <c r="RR147" s="32">
        <v>0</v>
      </c>
      <c r="RS147" s="32">
        <v>0</v>
      </c>
      <c r="RT147" s="32">
        <v>0</v>
      </c>
      <c r="RU147" s="32">
        <v>0</v>
      </c>
      <c r="RV147" s="32">
        <v>0</v>
      </c>
      <c r="RW147" s="32">
        <v>0</v>
      </c>
      <c r="RX147" s="32">
        <v>0</v>
      </c>
      <c r="RY147" s="32">
        <v>0</v>
      </c>
      <c r="RZ147" s="32">
        <v>1</v>
      </c>
      <c r="SA147" s="32">
        <v>0</v>
      </c>
      <c r="SB147" s="32">
        <v>0</v>
      </c>
      <c r="SC147" s="32">
        <v>0</v>
      </c>
      <c r="SD147" s="32">
        <v>0</v>
      </c>
      <c r="SE147" s="32">
        <v>0</v>
      </c>
      <c r="SF147" s="28">
        <v>9</v>
      </c>
      <c r="SG147" s="32">
        <v>0</v>
      </c>
      <c r="SH147" s="32">
        <v>0</v>
      </c>
      <c r="SI147" s="32">
        <v>0</v>
      </c>
      <c r="SJ147" s="32">
        <v>0</v>
      </c>
      <c r="SK147" s="32">
        <v>0</v>
      </c>
      <c r="SL147" s="32">
        <v>1</v>
      </c>
      <c r="SM147" s="32">
        <v>1</v>
      </c>
      <c r="SN147" s="32">
        <v>0</v>
      </c>
      <c r="SO147" s="32">
        <v>0</v>
      </c>
      <c r="SP147" s="32">
        <v>0</v>
      </c>
      <c r="SQ147" s="32">
        <v>0</v>
      </c>
      <c r="SR147" s="32">
        <v>0</v>
      </c>
      <c r="SS147" s="32">
        <v>0</v>
      </c>
      <c r="ST147" s="32">
        <v>0</v>
      </c>
      <c r="SU147" s="32">
        <v>2</v>
      </c>
      <c r="SV147" s="32">
        <v>0</v>
      </c>
      <c r="SW147" s="32">
        <v>0</v>
      </c>
      <c r="SX147" s="32">
        <v>2</v>
      </c>
      <c r="SY147" s="32">
        <v>1</v>
      </c>
      <c r="SZ147" s="32">
        <v>1</v>
      </c>
      <c r="TA147" s="32">
        <v>0</v>
      </c>
      <c r="TB147" s="32">
        <v>1</v>
      </c>
      <c r="TC147" s="32">
        <v>0</v>
      </c>
      <c r="TD147" s="32">
        <v>0</v>
      </c>
      <c r="TE147" s="28">
        <v>56</v>
      </c>
      <c r="TF147" s="32">
        <v>0</v>
      </c>
      <c r="TG147" s="32">
        <v>0</v>
      </c>
      <c r="TH147" s="32">
        <v>0</v>
      </c>
      <c r="TI147" s="32">
        <v>0</v>
      </c>
      <c r="TJ147" s="32">
        <v>1</v>
      </c>
      <c r="TK147" s="32">
        <v>1</v>
      </c>
      <c r="TL147" s="32">
        <v>1</v>
      </c>
      <c r="TM147" s="32">
        <v>7</v>
      </c>
      <c r="TN147" s="32">
        <v>10</v>
      </c>
      <c r="TO147" s="32">
        <v>8</v>
      </c>
      <c r="TP147" s="32">
        <v>0</v>
      </c>
      <c r="TQ147" s="32">
        <v>0</v>
      </c>
      <c r="TR147" s="32">
        <v>1</v>
      </c>
      <c r="TS147" s="32">
        <v>0</v>
      </c>
      <c r="TT147" s="32">
        <v>0</v>
      </c>
      <c r="TU147" s="32">
        <v>0</v>
      </c>
      <c r="TV147" s="32">
        <v>1</v>
      </c>
      <c r="TW147" s="32">
        <v>0</v>
      </c>
      <c r="TX147" s="32">
        <v>1</v>
      </c>
      <c r="TY147" s="32">
        <v>4</v>
      </c>
      <c r="TZ147" s="32">
        <v>7</v>
      </c>
      <c r="UA147" s="32">
        <v>8</v>
      </c>
      <c r="UB147" s="32">
        <v>1</v>
      </c>
      <c r="UC147" s="32">
        <v>1</v>
      </c>
      <c r="UD147" s="32">
        <v>2</v>
      </c>
      <c r="UE147" s="32">
        <v>2</v>
      </c>
      <c r="UF147" s="32">
        <v>0</v>
      </c>
      <c r="UG147" s="32">
        <v>0</v>
      </c>
      <c r="UH147" s="32">
        <v>0</v>
      </c>
      <c r="UI147" s="32">
        <v>0</v>
      </c>
      <c r="UJ147" s="28">
        <v>2200</v>
      </c>
      <c r="UK147" s="32">
        <v>2</v>
      </c>
      <c r="UL147" s="32">
        <v>31</v>
      </c>
      <c r="UM147" s="32">
        <v>28</v>
      </c>
      <c r="UN147" s="32">
        <v>27</v>
      </c>
      <c r="UO147" s="32">
        <v>75</v>
      </c>
      <c r="UP147" s="32">
        <v>365</v>
      </c>
      <c r="UQ147" s="32">
        <v>408</v>
      </c>
      <c r="UR147" s="32">
        <v>265</v>
      </c>
      <c r="US147" s="32">
        <v>148</v>
      </c>
      <c r="UT147" s="32">
        <v>96</v>
      </c>
      <c r="UU147" s="32">
        <v>68</v>
      </c>
      <c r="UV147" s="32">
        <v>78</v>
      </c>
      <c r="UW147" s="32">
        <v>4</v>
      </c>
      <c r="UX147" s="32">
        <v>21</v>
      </c>
      <c r="UY147" s="32">
        <v>18</v>
      </c>
      <c r="UZ147" s="32">
        <v>15</v>
      </c>
      <c r="VA147" s="32">
        <v>10</v>
      </c>
      <c r="VB147" s="32">
        <v>55</v>
      </c>
      <c r="VC147" s="32">
        <v>107</v>
      </c>
      <c r="VD147" s="32">
        <v>124</v>
      </c>
      <c r="VE147" s="32">
        <v>99</v>
      </c>
      <c r="VF147" s="32">
        <v>51</v>
      </c>
      <c r="VG147" s="32">
        <v>42</v>
      </c>
      <c r="VH147" s="32">
        <v>63</v>
      </c>
      <c r="VI147" s="32">
        <v>0</v>
      </c>
      <c r="VJ147" s="32">
        <v>0</v>
      </c>
      <c r="VK147" s="31">
        <v>0</v>
      </c>
      <c r="VL147" s="31">
        <v>0</v>
      </c>
      <c r="VM147" s="28">
        <v>18</v>
      </c>
      <c r="VN147" s="32">
        <v>0</v>
      </c>
      <c r="VO147" s="32">
        <v>1</v>
      </c>
      <c r="VP147" s="32">
        <v>2</v>
      </c>
      <c r="VQ147" s="32">
        <v>2</v>
      </c>
      <c r="VR147" s="32">
        <v>0</v>
      </c>
      <c r="VS147" s="32">
        <v>0</v>
      </c>
      <c r="VT147" s="32">
        <v>3</v>
      </c>
      <c r="VU147" s="32">
        <v>10</v>
      </c>
      <c r="VV147" s="28">
        <v>7</v>
      </c>
      <c r="VW147" s="32">
        <v>0</v>
      </c>
      <c r="VX147" s="32">
        <v>0</v>
      </c>
      <c r="VY147" s="32">
        <v>0</v>
      </c>
      <c r="VZ147" s="31">
        <v>0</v>
      </c>
      <c r="WA147" s="31">
        <v>0</v>
      </c>
      <c r="WB147" s="31">
        <v>1</v>
      </c>
      <c r="WC147" s="31">
        <v>0</v>
      </c>
      <c r="WD147" s="31">
        <v>0</v>
      </c>
      <c r="WE147" s="31">
        <v>0</v>
      </c>
      <c r="WF147" s="31">
        <v>0</v>
      </c>
      <c r="WG147" s="31">
        <v>0</v>
      </c>
      <c r="WH147" s="31">
        <v>0</v>
      </c>
      <c r="WI147" s="31">
        <v>0</v>
      </c>
      <c r="WJ147" s="31">
        <v>0</v>
      </c>
      <c r="WK147" s="31">
        <v>2</v>
      </c>
      <c r="WL147" s="31">
        <v>0</v>
      </c>
      <c r="WM147" s="31">
        <v>0</v>
      </c>
      <c r="WN147" s="31">
        <v>2</v>
      </c>
      <c r="WO147" s="31">
        <v>0</v>
      </c>
      <c r="WP147" s="31">
        <v>1</v>
      </c>
      <c r="WQ147" s="31">
        <v>0</v>
      </c>
      <c r="WR147" s="31">
        <v>1</v>
      </c>
      <c r="WS147" s="31">
        <v>0</v>
      </c>
      <c r="WT147" s="31">
        <v>0</v>
      </c>
      <c r="WU147" s="32">
        <v>0</v>
      </c>
      <c r="WV147" s="32">
        <v>0</v>
      </c>
      <c r="WW147" s="32">
        <v>0</v>
      </c>
      <c r="WX147" s="31">
        <v>0</v>
      </c>
      <c r="WY147" s="31">
        <v>0</v>
      </c>
      <c r="WZ147" s="31">
        <v>0</v>
      </c>
      <c r="XA147" s="31">
        <v>0</v>
      </c>
      <c r="XB147" s="31">
        <v>0</v>
      </c>
      <c r="XC147" s="31">
        <v>0</v>
      </c>
      <c r="XD147" s="31">
        <v>0</v>
      </c>
      <c r="XE147" s="31">
        <v>0</v>
      </c>
      <c r="XF147" s="31">
        <v>0</v>
      </c>
      <c r="XG147" s="31">
        <v>0</v>
      </c>
      <c r="XH147" s="31">
        <v>0</v>
      </c>
      <c r="XI147" s="31">
        <v>0</v>
      </c>
      <c r="XJ147" s="31">
        <v>0</v>
      </c>
      <c r="XK147" s="31">
        <v>0</v>
      </c>
      <c r="XL147" s="31">
        <v>0</v>
      </c>
      <c r="XM147" s="31">
        <v>0</v>
      </c>
      <c r="XN147" s="31">
        <v>0</v>
      </c>
      <c r="XO147" s="31">
        <v>0</v>
      </c>
      <c r="XP147" s="31">
        <v>0</v>
      </c>
      <c r="XQ147" s="31">
        <v>0</v>
      </c>
      <c r="XR147" s="31">
        <v>0</v>
      </c>
      <c r="XS147" s="41">
        <v>0</v>
      </c>
      <c r="XT147" s="41">
        <v>0</v>
      </c>
      <c r="XU147" s="41">
        <v>0</v>
      </c>
      <c r="XV147" s="41">
        <v>0</v>
      </c>
      <c r="XW147" s="41">
        <v>0</v>
      </c>
      <c r="XX147" s="41">
        <v>0</v>
      </c>
      <c r="XY147" s="41">
        <v>0</v>
      </c>
      <c r="XZ147" s="41">
        <v>0</v>
      </c>
      <c r="YA147" s="41">
        <v>0</v>
      </c>
      <c r="YB147" s="41">
        <v>0</v>
      </c>
      <c r="YC147" s="41">
        <v>0</v>
      </c>
      <c r="YD147" s="41">
        <v>0</v>
      </c>
      <c r="YE147" s="41">
        <v>0</v>
      </c>
      <c r="YF147" s="41">
        <v>0</v>
      </c>
      <c r="YG147" s="41">
        <v>0</v>
      </c>
      <c r="YH147" s="41">
        <v>0</v>
      </c>
      <c r="YI147" s="41">
        <v>0</v>
      </c>
      <c r="YJ147" s="41">
        <v>0</v>
      </c>
      <c r="YK147" s="41">
        <v>0</v>
      </c>
      <c r="YL147" s="41">
        <v>0</v>
      </c>
      <c r="YM147" s="41">
        <v>0</v>
      </c>
      <c r="YN147" s="41">
        <v>0</v>
      </c>
      <c r="YO147" s="41">
        <v>0</v>
      </c>
      <c r="YP147" s="41">
        <v>0</v>
      </c>
      <c r="YQ147" s="41">
        <v>0</v>
      </c>
      <c r="YR147" s="41">
        <v>0</v>
      </c>
      <c r="YS147" s="41">
        <v>0</v>
      </c>
      <c r="YT147" s="41">
        <v>0</v>
      </c>
      <c r="YU147" s="41">
        <v>0</v>
      </c>
      <c r="YV147" s="41">
        <v>0</v>
      </c>
      <c r="YW147" s="41">
        <v>0</v>
      </c>
      <c r="YX147" s="41">
        <v>0</v>
      </c>
      <c r="YY147" s="41">
        <v>0</v>
      </c>
      <c r="YZ147" s="41">
        <v>0</v>
      </c>
      <c r="ZA147" s="41">
        <v>0</v>
      </c>
      <c r="ZB147" s="41">
        <v>0</v>
      </c>
      <c r="ZC147" s="41">
        <v>0</v>
      </c>
      <c r="ZD147" s="41">
        <v>0</v>
      </c>
      <c r="ZE147" s="41">
        <v>0</v>
      </c>
      <c r="ZF147" s="41">
        <v>0</v>
      </c>
      <c r="ZG147" s="41">
        <v>0</v>
      </c>
      <c r="ZH147" s="41">
        <v>0</v>
      </c>
      <c r="ZI147" s="41">
        <v>0</v>
      </c>
      <c r="ZJ147" s="41">
        <v>0</v>
      </c>
      <c r="ZK147" s="41">
        <v>0</v>
      </c>
      <c r="ZL147" s="41">
        <v>0</v>
      </c>
      <c r="ZM147" s="41">
        <v>17</v>
      </c>
      <c r="ZN147" s="41">
        <v>1</v>
      </c>
      <c r="ZO147" s="4">
        <v>0</v>
      </c>
      <c r="ZP147" s="4">
        <v>2</v>
      </c>
      <c r="ZQ147" s="4">
        <v>4</v>
      </c>
      <c r="ZR147" s="4">
        <v>8</v>
      </c>
      <c r="ZS147" s="4">
        <v>9</v>
      </c>
      <c r="ZT147" s="4">
        <v>11</v>
      </c>
      <c r="ZU147" s="4">
        <v>26</v>
      </c>
      <c r="ZV147" s="4">
        <v>1759</v>
      </c>
      <c r="ZW147" s="4">
        <v>392</v>
      </c>
      <c r="ZX147" s="4">
        <v>333</v>
      </c>
      <c r="ZY147" s="4">
        <v>94</v>
      </c>
      <c r="ZZ147" s="4">
        <v>30</v>
      </c>
      <c r="AAA147" s="4">
        <v>41</v>
      </c>
      <c r="AAB147" s="4">
        <v>5</v>
      </c>
      <c r="AAC147" s="4">
        <v>5</v>
      </c>
      <c r="AAD147" s="4">
        <v>3</v>
      </c>
      <c r="AAE147" s="4">
        <v>4</v>
      </c>
      <c r="AAF147" s="4">
        <v>22</v>
      </c>
      <c r="AAG147" s="4">
        <v>32</v>
      </c>
      <c r="AAH147" s="4" t="s">
        <v>630</v>
      </c>
    </row>
    <row r="148" spans="1:710" x14ac:dyDescent="0.2">
      <c r="A148" s="4" t="s">
        <v>93</v>
      </c>
      <c r="B148" s="69">
        <v>1040111</v>
      </c>
      <c r="C148" s="28">
        <v>819</v>
      </c>
      <c r="D148" s="28">
        <v>58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7</v>
      </c>
      <c r="L148" s="31">
        <v>0</v>
      </c>
      <c r="M148" s="31">
        <v>0</v>
      </c>
      <c r="N148" s="31">
        <v>0</v>
      </c>
      <c r="O148" s="28">
        <v>5</v>
      </c>
      <c r="P148" s="28">
        <v>29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1">
        <v>0</v>
      </c>
      <c r="AT148" s="31">
        <v>0</v>
      </c>
      <c r="AU148" s="31">
        <v>0</v>
      </c>
      <c r="AV148" s="31">
        <v>0</v>
      </c>
      <c r="AW148" s="31">
        <v>0</v>
      </c>
      <c r="AX148" s="31">
        <v>0</v>
      </c>
      <c r="AY148" s="31">
        <v>0</v>
      </c>
      <c r="AZ148" s="31">
        <v>0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0</v>
      </c>
      <c r="BG148" s="31">
        <v>0</v>
      </c>
      <c r="BH148" s="31">
        <v>0</v>
      </c>
      <c r="BI148" s="31">
        <v>0</v>
      </c>
      <c r="BJ148" s="31">
        <v>0</v>
      </c>
      <c r="BK148" s="31">
        <v>0</v>
      </c>
      <c r="BL148" s="31">
        <v>0</v>
      </c>
      <c r="BM148" s="31"/>
      <c r="BN148" s="31"/>
      <c r="BO148" s="31"/>
      <c r="BP148" s="31"/>
      <c r="BQ148" s="31">
        <v>0</v>
      </c>
      <c r="BR148" s="31">
        <v>0</v>
      </c>
      <c r="BS148" s="31">
        <v>0</v>
      </c>
      <c r="BT148" s="31">
        <v>1</v>
      </c>
      <c r="BU148" s="28">
        <v>0</v>
      </c>
      <c r="BV148" s="28">
        <v>7</v>
      </c>
      <c r="BW148" s="28">
        <v>6</v>
      </c>
      <c r="BX148" s="28">
        <v>86</v>
      </c>
      <c r="BY148" s="31">
        <v>0</v>
      </c>
      <c r="BZ148" s="31">
        <v>0</v>
      </c>
      <c r="CA148" s="31">
        <v>0</v>
      </c>
      <c r="CB148" s="31">
        <v>1</v>
      </c>
      <c r="CC148" s="31">
        <v>0</v>
      </c>
      <c r="CD148" s="31">
        <v>0</v>
      </c>
      <c r="CE148" s="31">
        <v>0</v>
      </c>
      <c r="CF148" s="31">
        <v>1</v>
      </c>
      <c r="CG148" s="31">
        <v>0</v>
      </c>
      <c r="CH148" s="31">
        <v>0</v>
      </c>
      <c r="CI148" s="31">
        <v>0</v>
      </c>
      <c r="CJ148" s="31">
        <v>0</v>
      </c>
      <c r="CK148" s="31">
        <v>0</v>
      </c>
      <c r="CL148" s="31">
        <v>0</v>
      </c>
      <c r="CM148" s="31">
        <v>0</v>
      </c>
      <c r="CN148" s="31">
        <v>0</v>
      </c>
      <c r="CO148" s="31">
        <v>0</v>
      </c>
      <c r="CP148" s="31">
        <v>0</v>
      </c>
      <c r="CQ148" s="31">
        <v>0</v>
      </c>
      <c r="CR148" s="31">
        <v>0</v>
      </c>
      <c r="CS148" s="31">
        <v>0</v>
      </c>
      <c r="CT148" s="31">
        <v>0</v>
      </c>
      <c r="CU148" s="31">
        <v>0</v>
      </c>
      <c r="CV148" s="31">
        <v>0</v>
      </c>
      <c r="CW148" s="31">
        <v>0</v>
      </c>
      <c r="CX148" s="31">
        <v>1</v>
      </c>
      <c r="CY148" s="31">
        <v>0</v>
      </c>
      <c r="CZ148" s="31">
        <v>0</v>
      </c>
      <c r="DA148" s="31">
        <v>0</v>
      </c>
      <c r="DB148" s="31">
        <v>2</v>
      </c>
      <c r="DC148" s="31">
        <v>0</v>
      </c>
      <c r="DD148" s="31">
        <v>1</v>
      </c>
      <c r="DE148" s="31">
        <v>0</v>
      </c>
      <c r="DF148" s="31">
        <v>0</v>
      </c>
      <c r="DG148" s="31">
        <v>0</v>
      </c>
      <c r="DH148" s="31">
        <v>38</v>
      </c>
      <c r="DI148" s="31">
        <v>0</v>
      </c>
      <c r="DJ148" s="31">
        <v>26</v>
      </c>
      <c r="DK148" s="31">
        <v>6</v>
      </c>
      <c r="DL148" s="31">
        <v>56</v>
      </c>
      <c r="DM148" s="31">
        <v>2</v>
      </c>
      <c r="DN148" s="31">
        <v>35</v>
      </c>
      <c r="DO148" s="31">
        <v>1</v>
      </c>
      <c r="DP148" s="31">
        <v>45</v>
      </c>
      <c r="DQ148" s="31">
        <v>1</v>
      </c>
      <c r="DR148" s="31">
        <v>48</v>
      </c>
      <c r="DS148" s="31">
        <v>1</v>
      </c>
      <c r="DT148" s="31">
        <v>44</v>
      </c>
      <c r="DU148" s="31">
        <v>0</v>
      </c>
      <c r="DV148" s="31">
        <v>35</v>
      </c>
      <c r="DW148" s="31">
        <v>4</v>
      </c>
      <c r="DX148" s="31">
        <v>20</v>
      </c>
      <c r="DY148" s="31">
        <v>0</v>
      </c>
      <c r="DZ148" s="31">
        <v>16</v>
      </c>
      <c r="EA148" s="31">
        <v>1</v>
      </c>
      <c r="EB148" s="31">
        <v>22</v>
      </c>
      <c r="EC148" s="31">
        <v>4</v>
      </c>
      <c r="ED148" s="31">
        <v>20</v>
      </c>
      <c r="EE148" s="31">
        <v>0</v>
      </c>
      <c r="EF148" s="31">
        <v>7</v>
      </c>
      <c r="EG148" s="31">
        <v>1</v>
      </c>
      <c r="EH148" s="31">
        <v>8</v>
      </c>
      <c r="EI148" s="31">
        <v>3</v>
      </c>
      <c r="EJ148" s="31">
        <v>17</v>
      </c>
      <c r="EK148" s="31">
        <v>1</v>
      </c>
      <c r="EL148" s="31">
        <v>9</v>
      </c>
      <c r="EM148" s="31"/>
      <c r="EN148" s="31"/>
      <c r="EO148" s="31">
        <v>4</v>
      </c>
      <c r="EP148" s="31">
        <v>48</v>
      </c>
      <c r="EQ148" s="31">
        <v>0</v>
      </c>
      <c r="ER148" s="31">
        <v>0</v>
      </c>
      <c r="ES148" s="31">
        <v>0</v>
      </c>
      <c r="ET148" s="31">
        <v>0</v>
      </c>
      <c r="EU148" s="31">
        <v>0</v>
      </c>
      <c r="EV148" s="31">
        <v>0</v>
      </c>
      <c r="EW148" s="31">
        <v>0</v>
      </c>
      <c r="EX148" s="31">
        <v>0</v>
      </c>
      <c r="EY148" s="31">
        <v>0</v>
      </c>
      <c r="EZ148" s="31">
        <v>0</v>
      </c>
      <c r="FA148" s="31">
        <v>0</v>
      </c>
      <c r="FB148" s="31">
        <v>0</v>
      </c>
      <c r="FC148" s="31">
        <v>0</v>
      </c>
      <c r="FD148" s="31">
        <v>0</v>
      </c>
      <c r="FE148" s="31">
        <v>0</v>
      </c>
      <c r="FF148" s="31">
        <v>0</v>
      </c>
      <c r="FG148" s="31">
        <v>0</v>
      </c>
      <c r="FH148" s="31">
        <v>20</v>
      </c>
      <c r="FI148" s="31">
        <v>0</v>
      </c>
      <c r="FJ148" s="31">
        <v>0</v>
      </c>
      <c r="FK148" s="31">
        <v>0</v>
      </c>
      <c r="FL148" s="31">
        <v>15</v>
      </c>
      <c r="FM148" s="31">
        <v>0</v>
      </c>
      <c r="FN148" s="31">
        <v>0</v>
      </c>
      <c r="FO148" s="31">
        <v>0</v>
      </c>
      <c r="FP148" s="31">
        <v>8</v>
      </c>
      <c r="FQ148" s="31">
        <v>0</v>
      </c>
      <c r="FR148" s="31">
        <v>1</v>
      </c>
      <c r="FS148" s="31">
        <v>0</v>
      </c>
      <c r="FT148" s="31">
        <v>4</v>
      </c>
      <c r="FU148" s="31">
        <v>0</v>
      </c>
      <c r="FV148" s="31">
        <v>0</v>
      </c>
      <c r="FW148" s="31">
        <v>0</v>
      </c>
      <c r="FX148" s="31">
        <v>3</v>
      </c>
      <c r="FY148" s="31">
        <v>0</v>
      </c>
      <c r="FZ148" s="31">
        <v>0</v>
      </c>
      <c r="GA148" s="31">
        <v>0</v>
      </c>
      <c r="GB148" s="31">
        <v>0</v>
      </c>
      <c r="GC148" s="31">
        <v>0</v>
      </c>
      <c r="GD148" s="31">
        <v>0</v>
      </c>
      <c r="GE148" s="31">
        <v>0</v>
      </c>
      <c r="GF148" s="31">
        <v>0</v>
      </c>
      <c r="GG148" s="31">
        <v>0</v>
      </c>
      <c r="GH148" s="31">
        <v>0</v>
      </c>
      <c r="GI148" s="31">
        <v>0</v>
      </c>
      <c r="GJ148" s="31">
        <v>0</v>
      </c>
      <c r="GK148" s="31">
        <v>0</v>
      </c>
      <c r="GL148" s="31">
        <v>0</v>
      </c>
      <c r="GM148" s="31">
        <v>0</v>
      </c>
      <c r="GN148" s="31">
        <v>0</v>
      </c>
      <c r="GO148" s="31">
        <v>0</v>
      </c>
      <c r="GP148" s="31">
        <v>0</v>
      </c>
      <c r="GQ148" s="31">
        <v>0</v>
      </c>
      <c r="GR148" s="31">
        <v>0</v>
      </c>
      <c r="GS148" s="31">
        <v>0</v>
      </c>
      <c r="GT148" s="31">
        <v>1</v>
      </c>
      <c r="GU148" s="31">
        <v>0</v>
      </c>
      <c r="GV148" s="31">
        <v>1</v>
      </c>
      <c r="GW148" s="31">
        <v>0</v>
      </c>
      <c r="GX148" s="31">
        <v>0</v>
      </c>
      <c r="GY148" s="31">
        <v>0</v>
      </c>
      <c r="GZ148" s="31">
        <v>2</v>
      </c>
      <c r="HA148" s="31">
        <v>0</v>
      </c>
      <c r="HB148" s="31">
        <v>1</v>
      </c>
      <c r="HC148" s="31">
        <v>3</v>
      </c>
      <c r="HD148" s="31">
        <v>10</v>
      </c>
      <c r="HE148" s="31">
        <v>0</v>
      </c>
      <c r="HF148" s="31">
        <v>4</v>
      </c>
      <c r="HG148" s="31">
        <v>3</v>
      </c>
      <c r="HH148" s="31">
        <v>9</v>
      </c>
      <c r="HI148" s="31">
        <v>1</v>
      </c>
      <c r="HJ148" s="31">
        <v>5</v>
      </c>
      <c r="HK148" s="31">
        <v>3</v>
      </c>
      <c r="HL148" s="31">
        <v>15</v>
      </c>
      <c r="HM148" s="31">
        <v>2</v>
      </c>
      <c r="HN148" s="31">
        <v>5</v>
      </c>
      <c r="HO148" s="31">
        <v>0</v>
      </c>
      <c r="HP148" s="31">
        <v>7</v>
      </c>
      <c r="HQ148" s="31">
        <v>0</v>
      </c>
      <c r="HR148" s="31">
        <v>5</v>
      </c>
      <c r="HS148" s="31">
        <v>0</v>
      </c>
      <c r="HT148" s="31">
        <v>6</v>
      </c>
      <c r="HU148" s="31">
        <v>2</v>
      </c>
      <c r="HV148" s="31">
        <v>4</v>
      </c>
      <c r="HW148" s="31">
        <v>1</v>
      </c>
      <c r="HX148" s="31">
        <v>3</v>
      </c>
      <c r="HY148" s="31">
        <v>1</v>
      </c>
      <c r="HZ148" s="31">
        <v>1</v>
      </c>
      <c r="IA148" s="31">
        <v>0</v>
      </c>
      <c r="IB148" s="31">
        <v>2</v>
      </c>
      <c r="IC148" s="31">
        <v>0</v>
      </c>
      <c r="ID148" s="31">
        <v>0</v>
      </c>
      <c r="IE148" s="31">
        <v>1</v>
      </c>
      <c r="IF148" s="31">
        <v>1</v>
      </c>
      <c r="IG148" s="31">
        <v>1</v>
      </c>
      <c r="IH148" s="31">
        <v>5</v>
      </c>
      <c r="II148" s="31"/>
      <c r="IJ148" s="31">
        <v>0</v>
      </c>
      <c r="IK148" s="31">
        <v>0</v>
      </c>
      <c r="IL148" s="31">
        <v>0</v>
      </c>
      <c r="IM148" s="31">
        <v>0</v>
      </c>
      <c r="IN148" s="31">
        <v>0</v>
      </c>
      <c r="IO148" s="31">
        <v>0</v>
      </c>
      <c r="IP148" s="31">
        <v>0</v>
      </c>
      <c r="IQ148" s="31">
        <v>0</v>
      </c>
      <c r="IR148" s="31">
        <v>0</v>
      </c>
      <c r="IS148" s="31">
        <v>0</v>
      </c>
      <c r="IT148" s="31">
        <v>0</v>
      </c>
      <c r="IU148" s="31">
        <v>0</v>
      </c>
      <c r="IV148" s="31"/>
      <c r="IW148" s="31">
        <v>0</v>
      </c>
      <c r="IX148" s="31">
        <v>0</v>
      </c>
      <c r="IY148" s="31">
        <v>0</v>
      </c>
      <c r="IZ148" s="31">
        <v>0</v>
      </c>
      <c r="JA148" s="31">
        <v>0</v>
      </c>
      <c r="JB148" s="31">
        <v>0</v>
      </c>
      <c r="JC148" s="31">
        <v>0</v>
      </c>
      <c r="JD148" s="31">
        <v>0</v>
      </c>
      <c r="JE148" s="31">
        <v>0</v>
      </c>
      <c r="JF148" s="31">
        <v>0</v>
      </c>
      <c r="JG148" s="31">
        <v>0</v>
      </c>
      <c r="JH148" s="31">
        <v>0</v>
      </c>
      <c r="JI148" s="31"/>
      <c r="JJ148" s="31">
        <v>0</v>
      </c>
      <c r="JK148" s="31">
        <v>0</v>
      </c>
      <c r="JL148" s="31">
        <v>0</v>
      </c>
      <c r="JM148" s="31">
        <v>0</v>
      </c>
      <c r="JN148" s="31">
        <v>0</v>
      </c>
      <c r="JO148" s="31">
        <v>0</v>
      </c>
      <c r="JP148" s="31">
        <v>0</v>
      </c>
      <c r="JQ148" s="31">
        <v>0</v>
      </c>
      <c r="JR148" s="31">
        <v>0</v>
      </c>
      <c r="JS148" s="31">
        <v>0</v>
      </c>
      <c r="JT148" s="31">
        <v>0</v>
      </c>
      <c r="JU148" s="31">
        <v>0</v>
      </c>
      <c r="JV148" s="31"/>
      <c r="JW148" s="31">
        <v>0</v>
      </c>
      <c r="JX148" s="31">
        <v>0</v>
      </c>
      <c r="JY148" s="31">
        <v>0</v>
      </c>
      <c r="JZ148" s="31">
        <v>0</v>
      </c>
      <c r="KA148" s="31">
        <v>0</v>
      </c>
      <c r="KB148" s="31">
        <v>0</v>
      </c>
      <c r="KC148" s="31">
        <v>0</v>
      </c>
      <c r="KD148" s="31">
        <v>0</v>
      </c>
      <c r="KE148" s="31">
        <v>0</v>
      </c>
      <c r="KF148" s="31">
        <v>0</v>
      </c>
      <c r="KG148" s="31">
        <v>0</v>
      </c>
      <c r="KH148" s="31">
        <v>0</v>
      </c>
      <c r="KI148" s="31"/>
      <c r="KJ148" s="31">
        <v>10</v>
      </c>
      <c r="KK148" s="31">
        <v>4</v>
      </c>
      <c r="KL148" s="31">
        <v>3</v>
      </c>
      <c r="KM148" s="31">
        <v>11</v>
      </c>
      <c r="KN148" s="31">
        <v>6</v>
      </c>
      <c r="KO148" s="31">
        <v>0</v>
      </c>
      <c r="KP148" s="31">
        <v>0</v>
      </c>
      <c r="KQ148" s="31">
        <v>0</v>
      </c>
      <c r="KR148" s="31">
        <v>0</v>
      </c>
      <c r="KS148" s="31">
        <v>0</v>
      </c>
      <c r="KT148" s="31">
        <v>0</v>
      </c>
      <c r="KU148" s="31">
        <v>0</v>
      </c>
      <c r="KV148" s="31">
        <v>0</v>
      </c>
      <c r="KW148" s="31">
        <v>0</v>
      </c>
      <c r="KX148" s="31">
        <v>0</v>
      </c>
      <c r="KY148" s="31">
        <v>0</v>
      </c>
      <c r="KZ148" s="31">
        <v>0</v>
      </c>
      <c r="LA148" s="31">
        <v>1</v>
      </c>
      <c r="LB148" s="31">
        <v>1</v>
      </c>
      <c r="LC148" s="31">
        <v>1</v>
      </c>
      <c r="LD148" s="31">
        <v>1</v>
      </c>
      <c r="LE148" s="31">
        <v>1</v>
      </c>
      <c r="LF148" s="31">
        <v>0</v>
      </c>
      <c r="LG148" s="31">
        <v>0</v>
      </c>
      <c r="LH148" s="31">
        <v>0</v>
      </c>
      <c r="LI148" s="31">
        <v>0</v>
      </c>
      <c r="LJ148" s="31">
        <v>0</v>
      </c>
      <c r="LK148" s="31">
        <v>0</v>
      </c>
      <c r="LL148" s="31">
        <v>0</v>
      </c>
      <c r="LM148" s="31">
        <v>0</v>
      </c>
      <c r="LN148" s="31">
        <v>10</v>
      </c>
      <c r="LO148" s="31">
        <v>0</v>
      </c>
      <c r="LP148" s="31">
        <v>0</v>
      </c>
      <c r="LQ148" s="31">
        <v>2</v>
      </c>
      <c r="LR148" s="31">
        <v>1</v>
      </c>
      <c r="LS148" s="31">
        <v>2</v>
      </c>
      <c r="LT148" s="31">
        <v>2</v>
      </c>
      <c r="LU148" s="31">
        <v>0</v>
      </c>
      <c r="LV148" s="31">
        <v>0</v>
      </c>
      <c r="LW148" s="31">
        <v>1</v>
      </c>
      <c r="LX148" s="31">
        <v>0</v>
      </c>
      <c r="LY148" s="31">
        <v>2</v>
      </c>
      <c r="LZ148" s="31">
        <v>2</v>
      </c>
      <c r="MA148" s="31">
        <v>0</v>
      </c>
      <c r="MB148" s="31">
        <v>1</v>
      </c>
      <c r="MC148" s="31">
        <v>1</v>
      </c>
      <c r="MD148" s="31">
        <v>0</v>
      </c>
      <c r="ME148" s="31">
        <v>2</v>
      </c>
      <c r="MF148" s="31">
        <v>0</v>
      </c>
      <c r="MG148" s="31">
        <v>0</v>
      </c>
      <c r="MH148" s="31">
        <v>0</v>
      </c>
      <c r="MI148" s="31">
        <v>1</v>
      </c>
      <c r="MJ148" s="31">
        <v>0</v>
      </c>
      <c r="MK148" s="31">
        <v>2</v>
      </c>
      <c r="ML148" s="31">
        <v>0</v>
      </c>
      <c r="MM148" s="28">
        <v>0</v>
      </c>
      <c r="MN148" s="32">
        <v>0</v>
      </c>
      <c r="MO148" s="32">
        <v>0</v>
      </c>
      <c r="MP148" s="32">
        <v>0</v>
      </c>
      <c r="MQ148" s="32">
        <v>0</v>
      </c>
      <c r="MR148" s="32">
        <v>0</v>
      </c>
      <c r="MS148" s="32">
        <v>0</v>
      </c>
      <c r="MT148" s="32">
        <v>0</v>
      </c>
      <c r="MU148" s="32">
        <v>0</v>
      </c>
      <c r="MV148" s="32">
        <v>0</v>
      </c>
      <c r="MW148" s="32">
        <v>0</v>
      </c>
      <c r="MX148" s="32">
        <v>0</v>
      </c>
      <c r="MY148" s="32">
        <v>0</v>
      </c>
      <c r="MZ148" s="32">
        <v>0</v>
      </c>
      <c r="NA148" s="32">
        <v>0</v>
      </c>
      <c r="NB148" s="32">
        <v>0</v>
      </c>
      <c r="NC148" s="32">
        <v>0</v>
      </c>
      <c r="ND148" s="32">
        <v>0</v>
      </c>
      <c r="NE148" s="32">
        <v>0</v>
      </c>
      <c r="NF148" s="32">
        <v>0</v>
      </c>
      <c r="NG148" s="32">
        <v>0</v>
      </c>
      <c r="NH148" s="32">
        <v>0</v>
      </c>
      <c r="NI148" s="32">
        <v>0</v>
      </c>
      <c r="NJ148" s="32">
        <v>0</v>
      </c>
      <c r="NK148" s="32">
        <v>0</v>
      </c>
      <c r="NL148" s="32">
        <v>0</v>
      </c>
      <c r="NM148" s="32">
        <v>0</v>
      </c>
      <c r="NN148" s="32">
        <v>0</v>
      </c>
      <c r="NO148" s="32">
        <v>0</v>
      </c>
      <c r="NP148" s="32">
        <v>0</v>
      </c>
      <c r="NQ148" s="32">
        <v>0</v>
      </c>
      <c r="NR148" s="32">
        <v>0</v>
      </c>
      <c r="NS148" s="32">
        <v>0</v>
      </c>
      <c r="NT148" s="32">
        <v>0</v>
      </c>
      <c r="NU148" s="32">
        <v>0</v>
      </c>
      <c r="NV148" s="32">
        <v>0</v>
      </c>
      <c r="NW148" s="32">
        <v>0</v>
      </c>
      <c r="NX148" s="32">
        <v>0</v>
      </c>
      <c r="NY148" s="32">
        <v>0</v>
      </c>
      <c r="NZ148" s="32">
        <v>0</v>
      </c>
      <c r="OA148" s="32">
        <v>0</v>
      </c>
      <c r="OB148" s="32">
        <v>0</v>
      </c>
      <c r="OC148" s="32">
        <v>0</v>
      </c>
      <c r="OD148" s="32">
        <v>0</v>
      </c>
      <c r="OE148" s="32">
        <v>0</v>
      </c>
      <c r="OF148" s="32">
        <v>0</v>
      </c>
      <c r="OG148" s="32">
        <v>0</v>
      </c>
      <c r="OH148" s="32"/>
      <c r="OI148" s="32">
        <v>0</v>
      </c>
      <c r="OJ148" s="32">
        <v>0</v>
      </c>
      <c r="OK148" s="28">
        <v>105</v>
      </c>
      <c r="OL148" s="32">
        <v>0</v>
      </c>
      <c r="OM148" s="32">
        <v>0</v>
      </c>
      <c r="ON148" s="32">
        <v>2</v>
      </c>
      <c r="OO148" s="32">
        <v>2</v>
      </c>
      <c r="OP148" s="32">
        <v>1</v>
      </c>
      <c r="OQ148" s="32">
        <v>25</v>
      </c>
      <c r="OR148" s="32">
        <v>3</v>
      </c>
      <c r="OS148" s="32">
        <v>1</v>
      </c>
      <c r="OT148" s="32">
        <v>24</v>
      </c>
      <c r="OU148" s="32">
        <v>8</v>
      </c>
      <c r="OV148" s="32">
        <v>4</v>
      </c>
      <c r="OW148" s="32">
        <v>35</v>
      </c>
      <c r="OX148" s="28">
        <v>105</v>
      </c>
      <c r="OY148" s="32">
        <v>2</v>
      </c>
      <c r="OZ148" s="32">
        <v>28</v>
      </c>
      <c r="PA148" s="32">
        <v>28</v>
      </c>
      <c r="PB148" s="32">
        <v>47</v>
      </c>
      <c r="PC148" s="28">
        <v>23</v>
      </c>
      <c r="PD148" s="32">
        <v>23</v>
      </c>
      <c r="PE148" s="32">
        <v>0</v>
      </c>
      <c r="PF148" s="28">
        <v>1</v>
      </c>
      <c r="PG148" s="32">
        <v>1</v>
      </c>
      <c r="PH148" s="32">
        <v>0</v>
      </c>
      <c r="PI148" s="32">
        <v>0</v>
      </c>
      <c r="PJ148" s="32">
        <v>0</v>
      </c>
      <c r="PK148" s="28">
        <v>10</v>
      </c>
      <c r="PL148" s="32">
        <v>0</v>
      </c>
      <c r="PM148" s="32">
        <v>0</v>
      </c>
      <c r="PN148" s="32">
        <v>0</v>
      </c>
      <c r="PO148" s="32">
        <v>0</v>
      </c>
      <c r="PP148" s="32">
        <v>0</v>
      </c>
      <c r="PQ148" s="32">
        <v>0</v>
      </c>
      <c r="PR148" s="32">
        <v>0</v>
      </c>
      <c r="PS148" s="32">
        <v>1</v>
      </c>
      <c r="PT148" s="32">
        <v>0</v>
      </c>
      <c r="PU148" s="32">
        <v>0</v>
      </c>
      <c r="PV148" s="32">
        <v>0</v>
      </c>
      <c r="PW148" s="32">
        <v>0</v>
      </c>
      <c r="PX148" s="32">
        <v>0</v>
      </c>
      <c r="PY148" s="32">
        <v>0</v>
      </c>
      <c r="PZ148" s="32">
        <v>0</v>
      </c>
      <c r="QA148" s="32">
        <v>0</v>
      </c>
      <c r="QB148" s="32">
        <v>1</v>
      </c>
      <c r="QC148" s="32">
        <v>0</v>
      </c>
      <c r="QD148" s="32">
        <v>0</v>
      </c>
      <c r="QE148" s="32">
        <v>0</v>
      </c>
      <c r="QF148" s="32">
        <v>1</v>
      </c>
      <c r="QG148" s="32">
        <v>0</v>
      </c>
      <c r="QH148" s="32">
        <v>0</v>
      </c>
      <c r="QI148" s="32">
        <v>0</v>
      </c>
      <c r="QJ148" s="32">
        <v>0</v>
      </c>
      <c r="QK148" s="32">
        <v>0</v>
      </c>
      <c r="QL148" s="32">
        <v>0</v>
      </c>
      <c r="QM148" s="32">
        <v>0</v>
      </c>
      <c r="QN148" s="32">
        <v>0</v>
      </c>
      <c r="QO148" s="32">
        <v>0</v>
      </c>
      <c r="QP148" s="32">
        <v>0</v>
      </c>
      <c r="QQ148" s="32">
        <v>0</v>
      </c>
      <c r="QR148" s="32">
        <v>0</v>
      </c>
      <c r="QS148" s="32">
        <v>0</v>
      </c>
      <c r="QT148" s="32">
        <v>0</v>
      </c>
      <c r="QU148" s="32">
        <v>0</v>
      </c>
      <c r="QV148" s="32">
        <v>0</v>
      </c>
      <c r="QW148" s="32">
        <v>0</v>
      </c>
      <c r="QX148" s="32">
        <v>0</v>
      </c>
      <c r="QY148" s="32">
        <v>0</v>
      </c>
      <c r="QZ148" s="32">
        <v>0</v>
      </c>
      <c r="RA148" s="32">
        <v>0</v>
      </c>
      <c r="RB148" s="32">
        <v>0</v>
      </c>
      <c r="RC148" s="32">
        <v>0</v>
      </c>
      <c r="RD148" s="32">
        <v>0</v>
      </c>
      <c r="RE148" s="32">
        <v>0</v>
      </c>
      <c r="RF148" s="32">
        <v>0</v>
      </c>
      <c r="RG148" s="32">
        <v>0</v>
      </c>
      <c r="RH148" s="32">
        <v>0</v>
      </c>
      <c r="RI148" s="32">
        <v>0</v>
      </c>
      <c r="RJ148" s="32">
        <v>0</v>
      </c>
      <c r="RK148" s="32">
        <v>1</v>
      </c>
      <c r="RL148" s="32">
        <v>0</v>
      </c>
      <c r="RM148" s="32">
        <v>0</v>
      </c>
      <c r="RN148" s="32">
        <v>0</v>
      </c>
      <c r="RO148" s="32">
        <v>1</v>
      </c>
      <c r="RP148" s="32">
        <v>0</v>
      </c>
      <c r="RQ148" s="32">
        <v>1</v>
      </c>
      <c r="RR148" s="32">
        <v>0</v>
      </c>
      <c r="RS148" s="32">
        <v>0</v>
      </c>
      <c r="RT148" s="32">
        <v>0</v>
      </c>
      <c r="RU148" s="32">
        <v>0</v>
      </c>
      <c r="RV148" s="32">
        <v>0</v>
      </c>
      <c r="RW148" s="32">
        <v>0</v>
      </c>
      <c r="RX148" s="32">
        <v>0</v>
      </c>
      <c r="RY148" s="32">
        <v>1</v>
      </c>
      <c r="RZ148" s="32">
        <v>1</v>
      </c>
      <c r="SA148" s="32">
        <v>1</v>
      </c>
      <c r="SB148" s="32">
        <v>0</v>
      </c>
      <c r="SC148" s="32">
        <v>0</v>
      </c>
      <c r="SD148" s="32">
        <v>0</v>
      </c>
      <c r="SE148" s="32">
        <v>1</v>
      </c>
      <c r="SF148" s="28">
        <v>10</v>
      </c>
      <c r="SG148" s="32">
        <v>0</v>
      </c>
      <c r="SH148" s="32">
        <v>0</v>
      </c>
      <c r="SI148" s="32">
        <v>0</v>
      </c>
      <c r="SJ148" s="32">
        <v>1</v>
      </c>
      <c r="SK148" s="32">
        <v>0</v>
      </c>
      <c r="SL148" s="32">
        <v>0</v>
      </c>
      <c r="SM148" s="32">
        <v>0</v>
      </c>
      <c r="SN148" s="32">
        <v>2</v>
      </c>
      <c r="SO148" s="32">
        <v>0</v>
      </c>
      <c r="SP148" s="32">
        <v>1</v>
      </c>
      <c r="SQ148" s="32">
        <v>0</v>
      </c>
      <c r="SR148" s="32">
        <v>0</v>
      </c>
      <c r="SS148" s="32">
        <v>0</v>
      </c>
      <c r="ST148" s="32">
        <v>0</v>
      </c>
      <c r="SU148" s="32">
        <v>0</v>
      </c>
      <c r="SV148" s="32">
        <v>0</v>
      </c>
      <c r="SW148" s="32">
        <v>1</v>
      </c>
      <c r="SX148" s="32">
        <v>1</v>
      </c>
      <c r="SY148" s="32">
        <v>1</v>
      </c>
      <c r="SZ148" s="32">
        <v>1</v>
      </c>
      <c r="TA148" s="32">
        <v>1</v>
      </c>
      <c r="TB148" s="32">
        <v>0</v>
      </c>
      <c r="TC148" s="32">
        <v>0</v>
      </c>
      <c r="TD148" s="32">
        <v>1</v>
      </c>
      <c r="TE148" s="28">
        <v>59</v>
      </c>
      <c r="TF148" s="32">
        <v>0</v>
      </c>
      <c r="TG148" s="32">
        <v>0</v>
      </c>
      <c r="TH148" s="32">
        <v>1</v>
      </c>
      <c r="TI148" s="32">
        <v>0</v>
      </c>
      <c r="TJ148" s="32">
        <v>0</v>
      </c>
      <c r="TK148" s="32">
        <v>0</v>
      </c>
      <c r="TL148" s="32">
        <v>4</v>
      </c>
      <c r="TM148" s="32">
        <v>9</v>
      </c>
      <c r="TN148" s="32">
        <v>8</v>
      </c>
      <c r="TO148" s="32">
        <v>1</v>
      </c>
      <c r="TP148" s="32">
        <v>3</v>
      </c>
      <c r="TQ148" s="32">
        <v>1</v>
      </c>
      <c r="TR148" s="32">
        <v>0</v>
      </c>
      <c r="TS148" s="32">
        <v>4</v>
      </c>
      <c r="TT148" s="32">
        <v>0</v>
      </c>
      <c r="TU148" s="32">
        <v>0</v>
      </c>
      <c r="TV148" s="32">
        <v>0</v>
      </c>
      <c r="TW148" s="32">
        <v>0</v>
      </c>
      <c r="TX148" s="32">
        <v>0</v>
      </c>
      <c r="TY148" s="32">
        <v>8</v>
      </c>
      <c r="TZ148" s="32">
        <v>7</v>
      </c>
      <c r="UA148" s="32">
        <v>2</v>
      </c>
      <c r="UB148" s="32">
        <v>4</v>
      </c>
      <c r="UC148" s="32">
        <v>5</v>
      </c>
      <c r="UD148" s="32">
        <v>1</v>
      </c>
      <c r="UE148" s="32">
        <v>1</v>
      </c>
      <c r="UF148" s="32">
        <v>0</v>
      </c>
      <c r="UG148" s="32">
        <v>0</v>
      </c>
      <c r="UH148" s="32">
        <v>0</v>
      </c>
      <c r="UI148" s="32">
        <v>0</v>
      </c>
      <c r="UJ148" s="28">
        <v>2908</v>
      </c>
      <c r="UK148" s="32">
        <v>6</v>
      </c>
      <c r="UL148" s="32">
        <v>40</v>
      </c>
      <c r="UM148" s="32">
        <v>56</v>
      </c>
      <c r="UN148" s="32">
        <v>33</v>
      </c>
      <c r="UO148" s="32">
        <v>84</v>
      </c>
      <c r="UP148" s="32">
        <v>380</v>
      </c>
      <c r="UQ148" s="32">
        <v>429</v>
      </c>
      <c r="UR148" s="32">
        <v>324</v>
      </c>
      <c r="US148" s="32">
        <v>251</v>
      </c>
      <c r="UT148" s="32">
        <v>175</v>
      </c>
      <c r="UU148" s="32">
        <v>88</v>
      </c>
      <c r="UV148" s="32">
        <v>169</v>
      </c>
      <c r="UW148" s="32">
        <v>1</v>
      </c>
      <c r="UX148" s="32">
        <v>33</v>
      </c>
      <c r="UY148" s="32">
        <v>47</v>
      </c>
      <c r="UZ148" s="32">
        <v>29</v>
      </c>
      <c r="VA148" s="32">
        <v>12</v>
      </c>
      <c r="VB148" s="32">
        <v>86</v>
      </c>
      <c r="VC148" s="32">
        <v>158</v>
      </c>
      <c r="VD148" s="32">
        <v>154</v>
      </c>
      <c r="VE148" s="32">
        <v>113</v>
      </c>
      <c r="VF148" s="32">
        <v>81</v>
      </c>
      <c r="VG148" s="32">
        <v>60</v>
      </c>
      <c r="VH148" s="32">
        <v>99</v>
      </c>
      <c r="VI148" s="32">
        <v>0</v>
      </c>
      <c r="VJ148" s="32">
        <v>0</v>
      </c>
      <c r="VK148" s="31">
        <v>0</v>
      </c>
      <c r="VL148" s="31">
        <v>0</v>
      </c>
      <c r="VM148" s="28">
        <v>19</v>
      </c>
      <c r="VN148" s="32">
        <v>0</v>
      </c>
      <c r="VO148" s="32">
        <v>1</v>
      </c>
      <c r="VP148" s="32">
        <v>1</v>
      </c>
      <c r="VQ148" s="32">
        <v>4</v>
      </c>
      <c r="VR148" s="32">
        <v>0</v>
      </c>
      <c r="VS148" s="32">
        <v>2</v>
      </c>
      <c r="VT148" s="32">
        <v>3</v>
      </c>
      <c r="VU148" s="32">
        <v>8</v>
      </c>
      <c r="VV148" s="28">
        <v>3</v>
      </c>
      <c r="VW148" s="32">
        <v>0</v>
      </c>
      <c r="VX148" s="32">
        <v>0</v>
      </c>
      <c r="VY148" s="32">
        <v>0</v>
      </c>
      <c r="VZ148" s="31">
        <v>0</v>
      </c>
      <c r="WA148" s="31">
        <v>0</v>
      </c>
      <c r="WB148" s="31">
        <v>0</v>
      </c>
      <c r="WC148" s="31">
        <v>0</v>
      </c>
      <c r="WD148" s="31">
        <v>1</v>
      </c>
      <c r="WE148" s="31">
        <v>0</v>
      </c>
      <c r="WF148" s="31">
        <v>0</v>
      </c>
      <c r="WG148" s="31">
        <v>0</v>
      </c>
      <c r="WH148" s="31">
        <v>0</v>
      </c>
      <c r="WI148" s="31">
        <v>0</v>
      </c>
      <c r="WJ148" s="31">
        <v>0</v>
      </c>
      <c r="WK148" s="31">
        <v>0</v>
      </c>
      <c r="WL148" s="31">
        <v>0</v>
      </c>
      <c r="WM148" s="31">
        <v>1</v>
      </c>
      <c r="WN148" s="31">
        <v>0</v>
      </c>
      <c r="WO148" s="31">
        <v>0</v>
      </c>
      <c r="WP148" s="31">
        <v>0</v>
      </c>
      <c r="WQ148" s="31">
        <v>1</v>
      </c>
      <c r="WR148" s="31">
        <v>0</v>
      </c>
      <c r="WS148" s="31">
        <v>0</v>
      </c>
      <c r="WT148" s="31">
        <v>0</v>
      </c>
      <c r="WU148" s="32">
        <v>0</v>
      </c>
      <c r="WV148" s="32">
        <v>0</v>
      </c>
      <c r="WW148" s="32">
        <v>0</v>
      </c>
      <c r="WX148" s="31">
        <v>0</v>
      </c>
      <c r="WY148" s="31">
        <v>0</v>
      </c>
      <c r="WZ148" s="31">
        <v>0</v>
      </c>
      <c r="XA148" s="31">
        <v>0</v>
      </c>
      <c r="XB148" s="31">
        <v>0</v>
      </c>
      <c r="XC148" s="31">
        <v>0</v>
      </c>
      <c r="XD148" s="31">
        <v>0</v>
      </c>
      <c r="XE148" s="31">
        <v>0</v>
      </c>
      <c r="XF148" s="31">
        <v>0</v>
      </c>
      <c r="XG148" s="31">
        <v>0</v>
      </c>
      <c r="XH148" s="31">
        <v>0</v>
      </c>
      <c r="XI148" s="31">
        <v>0</v>
      </c>
      <c r="XJ148" s="31">
        <v>0</v>
      </c>
      <c r="XK148" s="31">
        <v>0</v>
      </c>
      <c r="XL148" s="31">
        <v>0</v>
      </c>
      <c r="XM148" s="31">
        <v>0</v>
      </c>
      <c r="XN148" s="31">
        <v>0</v>
      </c>
      <c r="XO148" s="31">
        <v>0</v>
      </c>
      <c r="XP148" s="31">
        <v>0</v>
      </c>
      <c r="XQ148" s="31">
        <v>0</v>
      </c>
      <c r="XR148" s="31">
        <v>0</v>
      </c>
      <c r="XS148" s="41">
        <v>0</v>
      </c>
      <c r="XT148" s="41">
        <v>0</v>
      </c>
      <c r="XU148" s="41">
        <v>0</v>
      </c>
      <c r="XV148" s="41">
        <v>0</v>
      </c>
      <c r="XW148" s="41">
        <v>0</v>
      </c>
      <c r="XX148" s="41">
        <v>0</v>
      </c>
      <c r="XY148" s="41">
        <v>0</v>
      </c>
      <c r="XZ148" s="41">
        <v>0</v>
      </c>
      <c r="YA148" s="41">
        <v>0</v>
      </c>
      <c r="YB148" s="41">
        <v>0</v>
      </c>
      <c r="YC148" s="41">
        <v>0</v>
      </c>
      <c r="YD148" s="41">
        <v>0</v>
      </c>
      <c r="YE148" s="41">
        <v>0</v>
      </c>
      <c r="YF148" s="41">
        <v>0</v>
      </c>
      <c r="YG148" s="41">
        <v>0</v>
      </c>
      <c r="YH148" s="41">
        <v>0</v>
      </c>
      <c r="YI148" s="41">
        <v>0</v>
      </c>
      <c r="YJ148" s="41">
        <v>0</v>
      </c>
      <c r="YK148" s="41">
        <v>0</v>
      </c>
      <c r="YL148" s="41">
        <v>0</v>
      </c>
      <c r="YM148" s="41">
        <v>0</v>
      </c>
      <c r="YN148" s="41">
        <v>0</v>
      </c>
      <c r="YO148" s="41">
        <v>0</v>
      </c>
      <c r="YP148" s="41">
        <v>0</v>
      </c>
      <c r="YQ148" s="41">
        <v>0</v>
      </c>
      <c r="YR148" s="41">
        <v>0</v>
      </c>
      <c r="YS148" s="41">
        <v>0</v>
      </c>
      <c r="YT148" s="41">
        <v>0</v>
      </c>
      <c r="YU148" s="41">
        <v>0</v>
      </c>
      <c r="YV148" s="41">
        <v>0</v>
      </c>
      <c r="YW148" s="41">
        <v>0</v>
      </c>
      <c r="YX148" s="41">
        <v>0</v>
      </c>
      <c r="YY148" s="41">
        <v>0</v>
      </c>
      <c r="YZ148" s="41">
        <v>0</v>
      </c>
      <c r="ZA148" s="41">
        <v>0</v>
      </c>
      <c r="ZB148" s="41">
        <v>0</v>
      </c>
      <c r="ZC148" s="41">
        <v>0</v>
      </c>
      <c r="ZD148" s="41">
        <v>0</v>
      </c>
      <c r="ZE148" s="41">
        <v>0</v>
      </c>
      <c r="ZF148" s="41">
        <v>0</v>
      </c>
      <c r="ZG148" s="41">
        <v>0</v>
      </c>
      <c r="ZH148" s="41">
        <v>0</v>
      </c>
      <c r="ZI148" s="41">
        <v>0</v>
      </c>
      <c r="ZJ148" s="41">
        <v>0</v>
      </c>
      <c r="ZK148" s="41">
        <v>0</v>
      </c>
      <c r="ZL148" s="41">
        <v>0</v>
      </c>
      <c r="ZM148" s="41">
        <v>22</v>
      </c>
      <c r="ZN148" s="41">
        <v>0</v>
      </c>
      <c r="ZO148" s="4">
        <v>9</v>
      </c>
      <c r="ZP148" s="4">
        <v>2</v>
      </c>
      <c r="ZQ148" s="4">
        <v>4</v>
      </c>
      <c r="ZR148" s="4">
        <v>0</v>
      </c>
      <c r="ZS148" s="4">
        <v>1</v>
      </c>
      <c r="ZT148" s="4">
        <v>24</v>
      </c>
      <c r="ZU148" s="4">
        <v>40</v>
      </c>
      <c r="ZV148" s="4">
        <v>2210</v>
      </c>
      <c r="ZW148" s="4">
        <v>1077</v>
      </c>
      <c r="ZX148" s="4">
        <v>768</v>
      </c>
      <c r="ZY148" s="4">
        <v>328</v>
      </c>
      <c r="ZZ148" s="4">
        <v>34</v>
      </c>
      <c r="AAA148" s="4">
        <v>38</v>
      </c>
      <c r="AAB148" s="4">
        <v>4</v>
      </c>
      <c r="AAC148" s="4">
        <v>4</v>
      </c>
      <c r="AAD148" s="4">
        <v>1</v>
      </c>
      <c r="AAE148" s="4">
        <v>1</v>
      </c>
      <c r="AAF148" s="4">
        <v>29</v>
      </c>
      <c r="AAG148" s="4">
        <v>33</v>
      </c>
      <c r="AAH148" s="4" t="s">
        <v>631</v>
      </c>
    </row>
    <row r="149" spans="1:710" x14ac:dyDescent="0.2">
      <c r="A149" s="4" t="s">
        <v>203</v>
      </c>
      <c r="B149" s="69">
        <v>1040110</v>
      </c>
      <c r="C149" s="28">
        <v>135</v>
      </c>
      <c r="D149" s="28">
        <v>11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11</v>
      </c>
      <c r="N149" s="31">
        <v>124</v>
      </c>
      <c r="O149" s="28">
        <v>0</v>
      </c>
      <c r="P149" s="28">
        <v>0</v>
      </c>
      <c r="Q149" s="31">
        <v>0</v>
      </c>
      <c r="R149" s="31">
        <v>0</v>
      </c>
      <c r="S149" s="31">
        <v>0</v>
      </c>
      <c r="T149" s="31">
        <v>0</v>
      </c>
      <c r="U149" s="31">
        <v>0</v>
      </c>
      <c r="V149" s="31">
        <v>0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0</v>
      </c>
      <c r="AW149" s="31">
        <v>0</v>
      </c>
      <c r="AX149" s="31">
        <v>0</v>
      </c>
      <c r="AY149" s="31">
        <v>0</v>
      </c>
      <c r="AZ149" s="31">
        <v>0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0</v>
      </c>
      <c r="BG149" s="31">
        <v>0</v>
      </c>
      <c r="BH149" s="31">
        <v>0</v>
      </c>
      <c r="BI149" s="31">
        <v>0</v>
      </c>
      <c r="BJ149" s="31">
        <v>0</v>
      </c>
      <c r="BK149" s="31">
        <v>0</v>
      </c>
      <c r="BL149" s="31">
        <v>0</v>
      </c>
      <c r="BM149" s="31"/>
      <c r="BN149" s="31"/>
      <c r="BO149" s="31"/>
      <c r="BP149" s="31"/>
      <c r="BQ149" s="31">
        <v>0</v>
      </c>
      <c r="BR149" s="31">
        <v>0</v>
      </c>
      <c r="BS149" s="31">
        <v>0</v>
      </c>
      <c r="BT149" s="31">
        <v>0</v>
      </c>
      <c r="BU149" s="28">
        <v>0</v>
      </c>
      <c r="BV149" s="28">
        <v>0</v>
      </c>
      <c r="BW149" s="28">
        <v>0</v>
      </c>
      <c r="BX149" s="28">
        <v>0</v>
      </c>
      <c r="BY149" s="31">
        <v>0</v>
      </c>
      <c r="BZ149" s="31">
        <v>0</v>
      </c>
      <c r="CA149" s="31">
        <v>0</v>
      </c>
      <c r="CB149" s="31">
        <v>0</v>
      </c>
      <c r="CC149" s="31">
        <v>0</v>
      </c>
      <c r="CD149" s="31">
        <v>0</v>
      </c>
      <c r="CE149" s="31">
        <v>0</v>
      </c>
      <c r="CF149" s="31">
        <v>0</v>
      </c>
      <c r="CG149" s="31">
        <v>0</v>
      </c>
      <c r="CH149" s="31">
        <v>0</v>
      </c>
      <c r="CI149" s="31">
        <v>0</v>
      </c>
      <c r="CJ149" s="31">
        <v>0</v>
      </c>
      <c r="CK149" s="31">
        <v>0</v>
      </c>
      <c r="CL149" s="31">
        <v>0</v>
      </c>
      <c r="CM149" s="31">
        <v>0</v>
      </c>
      <c r="CN149" s="31">
        <v>0</v>
      </c>
      <c r="CO149" s="31">
        <v>0</v>
      </c>
      <c r="CP149" s="31">
        <v>0</v>
      </c>
      <c r="CQ149" s="31">
        <v>0</v>
      </c>
      <c r="CR149" s="31">
        <v>0</v>
      </c>
      <c r="CS149" s="31">
        <v>0</v>
      </c>
      <c r="CT149" s="31">
        <v>0</v>
      </c>
      <c r="CU149" s="31">
        <v>0</v>
      </c>
      <c r="CV149" s="31">
        <v>0</v>
      </c>
      <c r="CW149" s="31">
        <v>0</v>
      </c>
      <c r="CX149" s="31">
        <v>0</v>
      </c>
      <c r="CY149" s="31">
        <v>0</v>
      </c>
      <c r="CZ149" s="31">
        <v>0</v>
      </c>
      <c r="DA149" s="31">
        <v>0</v>
      </c>
      <c r="DB149" s="31">
        <v>0</v>
      </c>
      <c r="DC149" s="31">
        <v>0</v>
      </c>
      <c r="DD149" s="31">
        <v>0</v>
      </c>
      <c r="DE149" s="31">
        <v>0</v>
      </c>
      <c r="DF149" s="31">
        <v>0</v>
      </c>
      <c r="DG149" s="31">
        <v>0</v>
      </c>
      <c r="DH149" s="31">
        <v>0</v>
      </c>
      <c r="DI149" s="31">
        <v>0</v>
      </c>
      <c r="DJ149" s="31">
        <v>3</v>
      </c>
      <c r="DK149" s="31">
        <v>0</v>
      </c>
      <c r="DL149" s="31">
        <v>0</v>
      </c>
      <c r="DM149" s="31">
        <v>0</v>
      </c>
      <c r="DN149" s="31">
        <v>4</v>
      </c>
      <c r="DO149" s="31">
        <v>0</v>
      </c>
      <c r="DP149" s="31">
        <v>0</v>
      </c>
      <c r="DQ149" s="31">
        <v>0</v>
      </c>
      <c r="DR149" s="31">
        <v>4</v>
      </c>
      <c r="DS149" s="31">
        <v>0</v>
      </c>
      <c r="DT149" s="31">
        <v>0</v>
      </c>
      <c r="DU149" s="31">
        <v>0</v>
      </c>
      <c r="DV149" s="31">
        <v>2</v>
      </c>
      <c r="DW149" s="31">
        <v>0</v>
      </c>
      <c r="DX149" s="31">
        <v>0</v>
      </c>
      <c r="DY149" s="31">
        <v>0</v>
      </c>
      <c r="DZ149" s="31">
        <v>0</v>
      </c>
      <c r="EA149" s="31">
        <v>0</v>
      </c>
      <c r="EB149" s="31">
        <v>0</v>
      </c>
      <c r="EC149" s="31">
        <v>0</v>
      </c>
      <c r="ED149" s="31">
        <v>0</v>
      </c>
      <c r="EE149" s="31">
        <v>0</v>
      </c>
      <c r="EF149" s="31">
        <v>0</v>
      </c>
      <c r="EG149" s="31">
        <v>0</v>
      </c>
      <c r="EH149" s="31">
        <v>0</v>
      </c>
      <c r="EI149" s="31">
        <v>0</v>
      </c>
      <c r="EJ149" s="31">
        <v>0</v>
      </c>
      <c r="EK149" s="31">
        <v>0</v>
      </c>
      <c r="EL149" s="31">
        <v>1</v>
      </c>
      <c r="EM149" s="31"/>
      <c r="EN149" s="31"/>
      <c r="EO149" s="31">
        <v>0</v>
      </c>
      <c r="EP149" s="31">
        <v>0</v>
      </c>
      <c r="EQ149" s="31">
        <v>0</v>
      </c>
      <c r="ER149" s="31">
        <v>0</v>
      </c>
      <c r="ES149" s="31">
        <v>0</v>
      </c>
      <c r="ET149" s="31">
        <v>0</v>
      </c>
      <c r="EU149" s="31">
        <v>0</v>
      </c>
      <c r="EV149" s="31">
        <v>0</v>
      </c>
      <c r="EW149" s="31">
        <v>0</v>
      </c>
      <c r="EX149" s="31">
        <v>0</v>
      </c>
      <c r="EY149" s="31">
        <v>0</v>
      </c>
      <c r="EZ149" s="31">
        <v>0</v>
      </c>
      <c r="FA149" s="31">
        <v>0</v>
      </c>
      <c r="FB149" s="31">
        <v>0</v>
      </c>
      <c r="FC149" s="31">
        <v>0</v>
      </c>
      <c r="FD149" s="31">
        <v>0</v>
      </c>
      <c r="FE149" s="31">
        <v>0</v>
      </c>
      <c r="FF149" s="31">
        <v>0</v>
      </c>
      <c r="FG149" s="31">
        <v>0</v>
      </c>
      <c r="FH149" s="31">
        <v>0</v>
      </c>
      <c r="FI149" s="31">
        <v>0</v>
      </c>
      <c r="FJ149" s="31">
        <v>0</v>
      </c>
      <c r="FK149" s="31">
        <v>0</v>
      </c>
      <c r="FL149" s="31">
        <v>0</v>
      </c>
      <c r="FM149" s="31">
        <v>0</v>
      </c>
      <c r="FN149" s="31">
        <v>0</v>
      </c>
      <c r="FO149" s="31">
        <v>0</v>
      </c>
      <c r="FP149" s="31">
        <v>0</v>
      </c>
      <c r="FQ149" s="31">
        <v>0</v>
      </c>
      <c r="FR149" s="31">
        <v>0</v>
      </c>
      <c r="FS149" s="31">
        <v>0</v>
      </c>
      <c r="FT149" s="31">
        <v>0</v>
      </c>
      <c r="FU149" s="31">
        <v>0</v>
      </c>
      <c r="FV149" s="31">
        <v>0</v>
      </c>
      <c r="FW149" s="31">
        <v>0</v>
      </c>
      <c r="FX149" s="31">
        <v>0</v>
      </c>
      <c r="FY149" s="31">
        <v>0</v>
      </c>
      <c r="FZ149" s="31">
        <v>0</v>
      </c>
      <c r="GA149" s="31">
        <v>0</v>
      </c>
      <c r="GB149" s="31">
        <v>0</v>
      </c>
      <c r="GC149" s="31">
        <v>0</v>
      </c>
      <c r="GD149" s="31">
        <v>0</v>
      </c>
      <c r="GE149" s="31">
        <v>0</v>
      </c>
      <c r="GF149" s="31">
        <v>0</v>
      </c>
      <c r="GG149" s="31">
        <v>0</v>
      </c>
      <c r="GH149" s="31">
        <v>0</v>
      </c>
      <c r="GI149" s="31">
        <v>0</v>
      </c>
      <c r="GJ149" s="31">
        <v>0</v>
      </c>
      <c r="GK149" s="31">
        <v>0</v>
      </c>
      <c r="GL149" s="31">
        <v>0</v>
      </c>
      <c r="GM149" s="31">
        <v>0</v>
      </c>
      <c r="GN149" s="31">
        <v>0</v>
      </c>
      <c r="GO149" s="31">
        <v>0</v>
      </c>
      <c r="GP149" s="31">
        <v>0</v>
      </c>
      <c r="GQ149" s="31">
        <v>0</v>
      </c>
      <c r="GR149" s="31">
        <v>0</v>
      </c>
      <c r="GS149" s="31">
        <v>0</v>
      </c>
      <c r="GT149" s="31">
        <v>0</v>
      </c>
      <c r="GU149" s="31">
        <v>0</v>
      </c>
      <c r="GV149" s="31">
        <v>0</v>
      </c>
      <c r="GW149" s="31">
        <v>0</v>
      </c>
      <c r="GX149" s="31">
        <v>0</v>
      </c>
      <c r="GY149" s="31">
        <v>0</v>
      </c>
      <c r="GZ149" s="31">
        <v>0</v>
      </c>
      <c r="HA149" s="31">
        <v>0</v>
      </c>
      <c r="HB149" s="31">
        <v>0</v>
      </c>
      <c r="HC149" s="31">
        <v>0</v>
      </c>
      <c r="HD149" s="31">
        <v>0</v>
      </c>
      <c r="HE149" s="31">
        <v>0</v>
      </c>
      <c r="HF149" s="31">
        <v>16</v>
      </c>
      <c r="HG149" s="31">
        <v>0</v>
      </c>
      <c r="HH149" s="31">
        <v>0</v>
      </c>
      <c r="HI149" s="31">
        <v>3</v>
      </c>
      <c r="HJ149" s="31">
        <v>31</v>
      </c>
      <c r="HK149" s="31">
        <v>0</v>
      </c>
      <c r="HL149" s="31">
        <v>0</v>
      </c>
      <c r="HM149" s="31">
        <v>3</v>
      </c>
      <c r="HN149" s="31">
        <v>10</v>
      </c>
      <c r="HO149" s="31">
        <v>0</v>
      </c>
      <c r="HP149" s="31">
        <v>0</v>
      </c>
      <c r="HQ149" s="31">
        <v>2</v>
      </c>
      <c r="HR149" s="31">
        <v>15</v>
      </c>
      <c r="HS149" s="31">
        <v>0</v>
      </c>
      <c r="HT149" s="31">
        <v>0</v>
      </c>
      <c r="HU149" s="31">
        <v>2</v>
      </c>
      <c r="HV149" s="31">
        <v>9</v>
      </c>
      <c r="HW149" s="31">
        <v>0</v>
      </c>
      <c r="HX149" s="31">
        <v>0</v>
      </c>
      <c r="HY149" s="31">
        <v>0</v>
      </c>
      <c r="HZ149" s="31">
        <v>14</v>
      </c>
      <c r="IA149" s="31">
        <v>0</v>
      </c>
      <c r="IB149" s="31">
        <v>0</v>
      </c>
      <c r="IC149" s="31">
        <v>0</v>
      </c>
      <c r="ID149" s="31">
        <v>6</v>
      </c>
      <c r="IE149" s="31">
        <v>0</v>
      </c>
      <c r="IF149" s="31">
        <v>0</v>
      </c>
      <c r="IG149" s="31">
        <v>1</v>
      </c>
      <c r="IH149" s="31">
        <v>9</v>
      </c>
      <c r="II149" s="31"/>
      <c r="IJ149" s="31">
        <v>0</v>
      </c>
      <c r="IK149" s="31">
        <v>0</v>
      </c>
      <c r="IL149" s="31">
        <v>0</v>
      </c>
      <c r="IM149" s="31">
        <v>0</v>
      </c>
      <c r="IN149" s="31">
        <v>0</v>
      </c>
      <c r="IO149" s="31">
        <v>0</v>
      </c>
      <c r="IP149" s="31">
        <v>0</v>
      </c>
      <c r="IQ149" s="31">
        <v>0</v>
      </c>
      <c r="IR149" s="31">
        <v>0</v>
      </c>
      <c r="IS149" s="31">
        <v>0</v>
      </c>
      <c r="IT149" s="31">
        <v>0</v>
      </c>
      <c r="IU149" s="31">
        <v>0</v>
      </c>
      <c r="IV149" s="31"/>
      <c r="IW149" s="31">
        <v>0</v>
      </c>
      <c r="IX149" s="31">
        <v>0</v>
      </c>
      <c r="IY149" s="31">
        <v>0</v>
      </c>
      <c r="IZ149" s="31">
        <v>0</v>
      </c>
      <c r="JA149" s="31">
        <v>0</v>
      </c>
      <c r="JB149" s="31">
        <v>0</v>
      </c>
      <c r="JC149" s="31">
        <v>0</v>
      </c>
      <c r="JD149" s="31">
        <v>0</v>
      </c>
      <c r="JE149" s="31">
        <v>0</v>
      </c>
      <c r="JF149" s="31">
        <v>0</v>
      </c>
      <c r="JG149" s="31">
        <v>0</v>
      </c>
      <c r="JH149" s="31">
        <v>0</v>
      </c>
      <c r="JI149" s="31"/>
      <c r="JJ149" s="31">
        <v>0</v>
      </c>
      <c r="JK149" s="31">
        <v>0</v>
      </c>
      <c r="JL149" s="31">
        <v>0</v>
      </c>
      <c r="JM149" s="31">
        <v>0</v>
      </c>
      <c r="JN149" s="31">
        <v>0</v>
      </c>
      <c r="JO149" s="31">
        <v>0</v>
      </c>
      <c r="JP149" s="31">
        <v>0</v>
      </c>
      <c r="JQ149" s="31">
        <v>0</v>
      </c>
      <c r="JR149" s="31">
        <v>0</v>
      </c>
      <c r="JS149" s="31">
        <v>0</v>
      </c>
      <c r="JT149" s="31">
        <v>0</v>
      </c>
      <c r="JU149" s="31">
        <v>0</v>
      </c>
      <c r="JV149" s="31"/>
      <c r="JW149" s="31">
        <v>0</v>
      </c>
      <c r="JX149" s="31">
        <v>0</v>
      </c>
      <c r="JY149" s="31">
        <v>0</v>
      </c>
      <c r="JZ149" s="31">
        <v>0</v>
      </c>
      <c r="KA149" s="31">
        <v>0</v>
      </c>
      <c r="KB149" s="31">
        <v>0</v>
      </c>
      <c r="KC149" s="31">
        <v>0</v>
      </c>
      <c r="KD149" s="31">
        <v>0</v>
      </c>
      <c r="KE149" s="31">
        <v>0</v>
      </c>
      <c r="KF149" s="31">
        <v>0</v>
      </c>
      <c r="KG149" s="31">
        <v>0</v>
      </c>
      <c r="KH149" s="31">
        <v>0</v>
      </c>
      <c r="KI149" s="31"/>
      <c r="KJ149" s="31">
        <v>0</v>
      </c>
      <c r="KK149" s="31">
        <v>0</v>
      </c>
      <c r="KL149" s="31">
        <v>0</v>
      </c>
      <c r="KM149" s="31">
        <v>0</v>
      </c>
      <c r="KN149" s="31">
        <v>0</v>
      </c>
      <c r="KO149" s="31">
        <v>0</v>
      </c>
      <c r="KP149" s="31">
        <v>0</v>
      </c>
      <c r="KQ149" s="31">
        <v>0</v>
      </c>
      <c r="KR149" s="31">
        <v>0</v>
      </c>
      <c r="KS149" s="31">
        <v>0</v>
      </c>
      <c r="KT149" s="31">
        <v>0</v>
      </c>
      <c r="KU149" s="31">
        <v>0</v>
      </c>
      <c r="KV149" s="31">
        <v>0</v>
      </c>
      <c r="KW149" s="31">
        <v>0</v>
      </c>
      <c r="KX149" s="31">
        <v>0</v>
      </c>
      <c r="KY149" s="31">
        <v>0</v>
      </c>
      <c r="KZ149" s="31">
        <v>0</v>
      </c>
      <c r="LA149" s="31">
        <v>0</v>
      </c>
      <c r="LB149" s="31">
        <v>0</v>
      </c>
      <c r="LC149" s="31">
        <v>0</v>
      </c>
      <c r="LD149" s="31">
        <v>0</v>
      </c>
      <c r="LE149" s="31">
        <v>0</v>
      </c>
      <c r="LF149" s="31">
        <v>0</v>
      </c>
      <c r="LG149" s="31">
        <v>0</v>
      </c>
      <c r="LH149" s="31">
        <v>0</v>
      </c>
      <c r="LI149" s="31">
        <v>0</v>
      </c>
      <c r="LJ149" s="31">
        <v>0</v>
      </c>
      <c r="LK149" s="31">
        <v>0</v>
      </c>
      <c r="LL149" s="31">
        <v>0</v>
      </c>
      <c r="LM149" s="31">
        <v>0</v>
      </c>
      <c r="LN149" s="31">
        <v>0</v>
      </c>
      <c r="LO149" s="31">
        <v>0</v>
      </c>
      <c r="LP149" s="31">
        <v>0</v>
      </c>
      <c r="LQ149" s="31">
        <v>0</v>
      </c>
      <c r="LR149" s="31">
        <v>0</v>
      </c>
      <c r="LS149" s="31">
        <v>0</v>
      </c>
      <c r="LT149" s="31">
        <v>0</v>
      </c>
      <c r="LU149" s="31">
        <v>0</v>
      </c>
      <c r="LV149" s="31">
        <v>0</v>
      </c>
      <c r="LW149" s="31">
        <v>0</v>
      </c>
      <c r="LX149" s="31">
        <v>0</v>
      </c>
      <c r="LY149" s="31">
        <v>0</v>
      </c>
      <c r="LZ149" s="31">
        <v>0</v>
      </c>
      <c r="MA149" s="31">
        <v>0</v>
      </c>
      <c r="MB149" s="31">
        <v>0</v>
      </c>
      <c r="MC149" s="31">
        <v>0</v>
      </c>
      <c r="MD149" s="31">
        <v>0</v>
      </c>
      <c r="ME149" s="31">
        <v>0</v>
      </c>
      <c r="MF149" s="31">
        <v>0</v>
      </c>
      <c r="MG149" s="31">
        <v>0</v>
      </c>
      <c r="MH149" s="31">
        <v>0</v>
      </c>
      <c r="MI149" s="31">
        <v>0</v>
      </c>
      <c r="MJ149" s="31">
        <v>0</v>
      </c>
      <c r="MK149" s="31">
        <v>0</v>
      </c>
      <c r="ML149" s="31">
        <v>0</v>
      </c>
      <c r="MM149" s="28">
        <v>0</v>
      </c>
      <c r="MN149" s="32">
        <v>0</v>
      </c>
      <c r="MO149" s="32">
        <v>0</v>
      </c>
      <c r="MP149" s="32">
        <v>0</v>
      </c>
      <c r="MQ149" s="32">
        <v>0</v>
      </c>
      <c r="MR149" s="32">
        <v>0</v>
      </c>
      <c r="MS149" s="32">
        <v>0</v>
      </c>
      <c r="MT149" s="32">
        <v>0</v>
      </c>
      <c r="MU149" s="32">
        <v>0</v>
      </c>
      <c r="MV149" s="32">
        <v>0</v>
      </c>
      <c r="MW149" s="32">
        <v>0</v>
      </c>
      <c r="MX149" s="32">
        <v>0</v>
      </c>
      <c r="MY149" s="32">
        <v>0</v>
      </c>
      <c r="MZ149" s="32">
        <v>0</v>
      </c>
      <c r="NA149" s="32">
        <v>0</v>
      </c>
      <c r="NB149" s="32">
        <v>0</v>
      </c>
      <c r="NC149" s="32">
        <v>0</v>
      </c>
      <c r="ND149" s="32">
        <v>0</v>
      </c>
      <c r="NE149" s="32">
        <v>0</v>
      </c>
      <c r="NF149" s="32">
        <v>0</v>
      </c>
      <c r="NG149" s="32">
        <v>0</v>
      </c>
      <c r="NH149" s="32">
        <v>0</v>
      </c>
      <c r="NI149" s="32">
        <v>0</v>
      </c>
      <c r="NJ149" s="32">
        <v>0</v>
      </c>
      <c r="NK149" s="32">
        <v>0</v>
      </c>
      <c r="NL149" s="32">
        <v>0</v>
      </c>
      <c r="NM149" s="32">
        <v>0</v>
      </c>
      <c r="NN149" s="32">
        <v>0</v>
      </c>
      <c r="NO149" s="32">
        <v>0</v>
      </c>
      <c r="NP149" s="32">
        <v>0</v>
      </c>
      <c r="NQ149" s="32">
        <v>0</v>
      </c>
      <c r="NR149" s="32">
        <v>0</v>
      </c>
      <c r="NS149" s="32">
        <v>0</v>
      </c>
      <c r="NT149" s="32">
        <v>0</v>
      </c>
      <c r="NU149" s="32">
        <v>0</v>
      </c>
      <c r="NV149" s="32">
        <v>0</v>
      </c>
      <c r="NW149" s="32">
        <v>0</v>
      </c>
      <c r="NX149" s="32">
        <v>0</v>
      </c>
      <c r="NY149" s="32">
        <v>0</v>
      </c>
      <c r="NZ149" s="32">
        <v>0</v>
      </c>
      <c r="OA149" s="32">
        <v>0</v>
      </c>
      <c r="OB149" s="32">
        <v>0</v>
      </c>
      <c r="OC149" s="32">
        <v>0</v>
      </c>
      <c r="OD149" s="32">
        <v>0</v>
      </c>
      <c r="OE149" s="32">
        <v>0</v>
      </c>
      <c r="OF149" s="32">
        <v>0</v>
      </c>
      <c r="OG149" s="32">
        <v>0</v>
      </c>
      <c r="OH149" s="32"/>
      <c r="OI149" s="32">
        <v>0</v>
      </c>
      <c r="OJ149" s="32">
        <v>0</v>
      </c>
      <c r="OK149" s="28">
        <v>0</v>
      </c>
      <c r="OL149" s="32">
        <v>0</v>
      </c>
      <c r="OM149" s="32">
        <v>0</v>
      </c>
      <c r="ON149" s="32">
        <v>0</v>
      </c>
      <c r="OO149" s="32">
        <v>0</v>
      </c>
      <c r="OP149" s="32">
        <v>0</v>
      </c>
      <c r="OQ149" s="32">
        <v>0</v>
      </c>
      <c r="OR149" s="32">
        <v>0</v>
      </c>
      <c r="OS149" s="32">
        <v>0</v>
      </c>
      <c r="OT149" s="32">
        <v>0</v>
      </c>
      <c r="OU149" s="32">
        <v>0</v>
      </c>
      <c r="OV149" s="32">
        <v>0</v>
      </c>
      <c r="OW149" s="32">
        <v>0</v>
      </c>
      <c r="OX149" s="28">
        <v>0</v>
      </c>
      <c r="OY149" s="32">
        <v>0</v>
      </c>
      <c r="OZ149" s="32">
        <v>0</v>
      </c>
      <c r="PA149" s="32">
        <v>0</v>
      </c>
      <c r="PB149" s="32">
        <v>0</v>
      </c>
      <c r="PC149" s="28">
        <v>0</v>
      </c>
      <c r="PD149" s="32">
        <v>0</v>
      </c>
      <c r="PE149" s="32">
        <v>0</v>
      </c>
      <c r="PF149" s="28">
        <v>0</v>
      </c>
      <c r="PG149" s="32">
        <v>0</v>
      </c>
      <c r="PH149" s="32">
        <v>0</v>
      </c>
      <c r="PI149" s="32">
        <v>0</v>
      </c>
      <c r="PJ149" s="32">
        <v>0</v>
      </c>
      <c r="PK149" s="28">
        <v>9</v>
      </c>
      <c r="PL149" s="32">
        <v>0</v>
      </c>
      <c r="PM149" s="32">
        <v>0</v>
      </c>
      <c r="PN149" s="32">
        <v>0</v>
      </c>
      <c r="PO149" s="32">
        <v>0</v>
      </c>
      <c r="PP149" s="32">
        <v>0</v>
      </c>
      <c r="PQ149" s="32">
        <v>0</v>
      </c>
      <c r="PR149" s="32">
        <v>0</v>
      </c>
      <c r="PS149" s="32">
        <v>0</v>
      </c>
      <c r="PT149" s="32">
        <v>0</v>
      </c>
      <c r="PU149" s="32">
        <v>0</v>
      </c>
      <c r="PV149" s="32">
        <v>0</v>
      </c>
      <c r="PW149" s="32">
        <v>3</v>
      </c>
      <c r="PX149" s="32">
        <v>0</v>
      </c>
      <c r="PY149" s="32">
        <v>2</v>
      </c>
      <c r="PZ149" s="32">
        <v>0</v>
      </c>
      <c r="QA149" s="32">
        <v>2</v>
      </c>
      <c r="QB149" s="32">
        <v>0</v>
      </c>
      <c r="QC149" s="32">
        <v>0</v>
      </c>
      <c r="QD149" s="32">
        <v>0</v>
      </c>
      <c r="QE149" s="32">
        <v>0</v>
      </c>
      <c r="QF149" s="32">
        <v>0</v>
      </c>
      <c r="QG149" s="32">
        <v>0</v>
      </c>
      <c r="QH149" s="32">
        <v>0</v>
      </c>
      <c r="QI149" s="32">
        <v>2</v>
      </c>
      <c r="QJ149" s="32">
        <v>0</v>
      </c>
      <c r="QK149" s="32">
        <v>0</v>
      </c>
      <c r="QL149" s="32">
        <v>0</v>
      </c>
      <c r="QM149" s="32">
        <v>0</v>
      </c>
      <c r="QN149" s="32">
        <v>0</v>
      </c>
      <c r="QO149" s="32">
        <v>0</v>
      </c>
      <c r="QP149" s="32">
        <v>0</v>
      </c>
      <c r="QQ149" s="32">
        <v>0</v>
      </c>
      <c r="QR149" s="32">
        <v>0</v>
      </c>
      <c r="QS149" s="32">
        <v>0</v>
      </c>
      <c r="QT149" s="32">
        <v>0</v>
      </c>
      <c r="QU149" s="32">
        <v>0</v>
      </c>
      <c r="QV149" s="32">
        <v>0</v>
      </c>
      <c r="QW149" s="32">
        <v>0</v>
      </c>
      <c r="QX149" s="32">
        <v>0</v>
      </c>
      <c r="QY149" s="32">
        <v>0</v>
      </c>
      <c r="QZ149" s="32">
        <v>0</v>
      </c>
      <c r="RA149" s="32">
        <v>0</v>
      </c>
      <c r="RB149" s="32">
        <v>0</v>
      </c>
      <c r="RC149" s="32">
        <v>0</v>
      </c>
      <c r="RD149" s="32">
        <v>0</v>
      </c>
      <c r="RE149" s="32">
        <v>0</v>
      </c>
      <c r="RF149" s="32">
        <v>0</v>
      </c>
      <c r="RG149" s="32">
        <v>0</v>
      </c>
      <c r="RH149" s="32">
        <v>0</v>
      </c>
      <c r="RI149" s="32">
        <v>0</v>
      </c>
      <c r="RJ149" s="32">
        <v>0</v>
      </c>
      <c r="RK149" s="32">
        <v>0</v>
      </c>
      <c r="RL149" s="32">
        <v>0</v>
      </c>
      <c r="RM149" s="32">
        <v>0</v>
      </c>
      <c r="RN149" s="32">
        <v>0</v>
      </c>
      <c r="RO149" s="32">
        <v>0</v>
      </c>
      <c r="RP149" s="32">
        <v>0</v>
      </c>
      <c r="RQ149" s="32">
        <v>0</v>
      </c>
      <c r="RR149" s="32">
        <v>0</v>
      </c>
      <c r="RS149" s="32">
        <v>0</v>
      </c>
      <c r="RT149" s="32">
        <v>0</v>
      </c>
      <c r="RU149" s="32">
        <v>0</v>
      </c>
      <c r="RV149" s="32">
        <v>0</v>
      </c>
      <c r="RW149" s="32">
        <v>0</v>
      </c>
      <c r="RX149" s="32">
        <v>0</v>
      </c>
      <c r="RY149" s="32">
        <v>0</v>
      </c>
      <c r="RZ149" s="32">
        <v>0</v>
      </c>
      <c r="SA149" s="32">
        <v>0</v>
      </c>
      <c r="SB149" s="32">
        <v>0</v>
      </c>
      <c r="SC149" s="32">
        <v>0</v>
      </c>
      <c r="SD149" s="32">
        <v>0</v>
      </c>
      <c r="SE149" s="32">
        <v>0</v>
      </c>
      <c r="SF149" s="28">
        <v>9</v>
      </c>
      <c r="SG149" s="32">
        <v>0</v>
      </c>
      <c r="SH149" s="32">
        <v>0</v>
      </c>
      <c r="SI149" s="32">
        <v>0</v>
      </c>
      <c r="SJ149" s="32">
        <v>0</v>
      </c>
      <c r="SK149" s="32">
        <v>0</v>
      </c>
      <c r="SL149" s="32">
        <v>0</v>
      </c>
      <c r="SM149" s="32">
        <v>0</v>
      </c>
      <c r="SN149" s="32">
        <v>0</v>
      </c>
      <c r="SO149" s="32">
        <v>0</v>
      </c>
      <c r="SP149" s="32">
        <v>0</v>
      </c>
      <c r="SQ149" s="32">
        <v>0</v>
      </c>
      <c r="SR149" s="32">
        <v>3</v>
      </c>
      <c r="SS149" s="32">
        <v>0</v>
      </c>
      <c r="ST149" s="32">
        <v>2</v>
      </c>
      <c r="SU149" s="32">
        <v>0</v>
      </c>
      <c r="SV149" s="32">
        <v>2</v>
      </c>
      <c r="SW149" s="32">
        <v>0</v>
      </c>
      <c r="SX149" s="32">
        <v>0</v>
      </c>
      <c r="SY149" s="32">
        <v>0</v>
      </c>
      <c r="SZ149" s="32">
        <v>0</v>
      </c>
      <c r="TA149" s="32">
        <v>0</v>
      </c>
      <c r="TB149" s="32">
        <v>0</v>
      </c>
      <c r="TC149" s="32">
        <v>0</v>
      </c>
      <c r="TD149" s="32">
        <v>2</v>
      </c>
      <c r="TE149" s="28">
        <v>8</v>
      </c>
      <c r="TF149" s="32">
        <v>0</v>
      </c>
      <c r="TG149" s="32">
        <v>0</v>
      </c>
      <c r="TH149" s="32">
        <v>0</v>
      </c>
      <c r="TI149" s="32">
        <v>0</v>
      </c>
      <c r="TJ149" s="32">
        <v>0</v>
      </c>
      <c r="TK149" s="32">
        <v>0</v>
      </c>
      <c r="TL149" s="32">
        <v>0</v>
      </c>
      <c r="TM149" s="32">
        <v>0</v>
      </c>
      <c r="TN149" s="32">
        <v>0</v>
      </c>
      <c r="TO149" s="32">
        <v>0</v>
      </c>
      <c r="TP149" s="32">
        <v>0</v>
      </c>
      <c r="TQ149" s="32">
        <v>0</v>
      </c>
      <c r="TR149" s="32">
        <v>0</v>
      </c>
      <c r="TS149" s="32">
        <v>0</v>
      </c>
      <c r="TT149" s="32">
        <v>0</v>
      </c>
      <c r="TU149" s="32">
        <v>0</v>
      </c>
      <c r="TV149" s="32">
        <v>0</v>
      </c>
      <c r="TW149" s="32">
        <v>0</v>
      </c>
      <c r="TX149" s="32">
        <v>0</v>
      </c>
      <c r="TY149" s="32">
        <v>3</v>
      </c>
      <c r="TZ149" s="32">
        <v>2</v>
      </c>
      <c r="UA149" s="32">
        <v>0</v>
      </c>
      <c r="UB149" s="32">
        <v>0</v>
      </c>
      <c r="UC149" s="32">
        <v>1</v>
      </c>
      <c r="UD149" s="32">
        <v>0</v>
      </c>
      <c r="UE149" s="32">
        <v>2</v>
      </c>
      <c r="UF149" s="32">
        <v>0</v>
      </c>
      <c r="UG149" s="32">
        <v>0</v>
      </c>
      <c r="UH149" s="32">
        <v>0</v>
      </c>
      <c r="UI149" s="32">
        <v>0</v>
      </c>
      <c r="UJ149" s="28">
        <v>208</v>
      </c>
      <c r="UK149" s="32">
        <v>0</v>
      </c>
      <c r="UL149" s="32">
        <v>0</v>
      </c>
      <c r="UM149" s="32">
        <v>0</v>
      </c>
      <c r="UN149" s="32">
        <v>0</v>
      </c>
      <c r="UO149" s="32">
        <v>0</v>
      </c>
      <c r="UP149" s="32">
        <v>0</v>
      </c>
      <c r="UQ149" s="32">
        <v>1</v>
      </c>
      <c r="UR149" s="32">
        <v>0</v>
      </c>
      <c r="US149" s="32">
        <v>0</v>
      </c>
      <c r="UT149" s="32">
        <v>1</v>
      </c>
      <c r="UU149" s="32">
        <v>0</v>
      </c>
      <c r="UV149" s="32">
        <v>0</v>
      </c>
      <c r="UW149" s="32">
        <v>0</v>
      </c>
      <c r="UX149" s="32">
        <v>0</v>
      </c>
      <c r="UY149" s="32">
        <v>0</v>
      </c>
      <c r="UZ149" s="32">
        <v>0</v>
      </c>
      <c r="VA149" s="32">
        <v>9</v>
      </c>
      <c r="VB149" s="32">
        <v>43</v>
      </c>
      <c r="VC149" s="32">
        <v>58</v>
      </c>
      <c r="VD149" s="32">
        <v>42</v>
      </c>
      <c r="VE149" s="32">
        <v>29</v>
      </c>
      <c r="VF149" s="32">
        <v>14</v>
      </c>
      <c r="VG149" s="32">
        <v>4</v>
      </c>
      <c r="VH149" s="32">
        <v>7</v>
      </c>
      <c r="VI149" s="32">
        <v>0</v>
      </c>
      <c r="VJ149" s="32">
        <v>0</v>
      </c>
      <c r="VK149" s="31">
        <v>0</v>
      </c>
      <c r="VL149" s="31">
        <v>0</v>
      </c>
      <c r="VM149" s="28">
        <v>0</v>
      </c>
      <c r="VN149" s="32">
        <v>0</v>
      </c>
      <c r="VO149" s="32">
        <v>0</v>
      </c>
      <c r="VP149" s="32">
        <v>0</v>
      </c>
      <c r="VQ149" s="32">
        <v>0</v>
      </c>
      <c r="VR149" s="32">
        <v>0</v>
      </c>
      <c r="VS149" s="32">
        <v>0</v>
      </c>
      <c r="VT149" s="32">
        <v>0</v>
      </c>
      <c r="VU149" s="32">
        <v>0</v>
      </c>
      <c r="VV149" s="28">
        <v>9</v>
      </c>
      <c r="VW149" s="32">
        <v>0</v>
      </c>
      <c r="VX149" s="32">
        <v>0</v>
      </c>
      <c r="VY149" s="32">
        <v>0</v>
      </c>
      <c r="VZ149" s="31">
        <v>0</v>
      </c>
      <c r="WA149" s="31">
        <v>0</v>
      </c>
      <c r="WB149" s="31">
        <v>0</v>
      </c>
      <c r="WC149" s="31">
        <v>0</v>
      </c>
      <c r="WD149" s="31">
        <v>0</v>
      </c>
      <c r="WE149" s="31">
        <v>0</v>
      </c>
      <c r="WF149" s="31">
        <v>0</v>
      </c>
      <c r="WG149" s="31">
        <v>0</v>
      </c>
      <c r="WH149" s="31">
        <v>3</v>
      </c>
      <c r="WI149" s="31">
        <v>0</v>
      </c>
      <c r="WJ149" s="31">
        <v>2</v>
      </c>
      <c r="WK149" s="31">
        <v>0</v>
      </c>
      <c r="WL149" s="31">
        <v>2</v>
      </c>
      <c r="WM149" s="31">
        <v>0</v>
      </c>
      <c r="WN149" s="31">
        <v>0</v>
      </c>
      <c r="WO149" s="31">
        <v>0</v>
      </c>
      <c r="WP149" s="31">
        <v>0</v>
      </c>
      <c r="WQ149" s="31">
        <v>0</v>
      </c>
      <c r="WR149" s="31">
        <v>0</v>
      </c>
      <c r="WS149" s="31">
        <v>0</v>
      </c>
      <c r="WT149" s="31">
        <v>2</v>
      </c>
      <c r="WU149" s="32">
        <v>0</v>
      </c>
      <c r="WV149" s="32">
        <v>0</v>
      </c>
      <c r="WW149" s="32">
        <v>0</v>
      </c>
      <c r="WX149" s="31">
        <v>0</v>
      </c>
      <c r="WY149" s="31">
        <v>0</v>
      </c>
      <c r="WZ149" s="31">
        <v>0</v>
      </c>
      <c r="XA149" s="31">
        <v>0</v>
      </c>
      <c r="XB149" s="31">
        <v>0</v>
      </c>
      <c r="XC149" s="31">
        <v>0</v>
      </c>
      <c r="XD149" s="31">
        <v>0</v>
      </c>
      <c r="XE149" s="31">
        <v>0</v>
      </c>
      <c r="XF149" s="31">
        <v>0</v>
      </c>
      <c r="XG149" s="31">
        <v>0</v>
      </c>
      <c r="XH149" s="31">
        <v>0</v>
      </c>
      <c r="XI149" s="31">
        <v>0</v>
      </c>
      <c r="XJ149" s="31">
        <v>0</v>
      </c>
      <c r="XK149" s="31">
        <v>0</v>
      </c>
      <c r="XL149" s="31">
        <v>0</v>
      </c>
      <c r="XM149" s="31">
        <v>0</v>
      </c>
      <c r="XN149" s="31">
        <v>0</v>
      </c>
      <c r="XO149" s="31">
        <v>0</v>
      </c>
      <c r="XP149" s="31">
        <v>0</v>
      </c>
      <c r="XQ149" s="31">
        <v>0</v>
      </c>
      <c r="XR149" s="31">
        <v>0</v>
      </c>
      <c r="XS149" s="41">
        <v>0</v>
      </c>
      <c r="XT149" s="41">
        <v>0</v>
      </c>
      <c r="XU149" s="41">
        <v>0</v>
      </c>
      <c r="XV149" s="41">
        <v>0</v>
      </c>
      <c r="XW149" s="41">
        <v>0</v>
      </c>
      <c r="XX149" s="41">
        <v>0</v>
      </c>
      <c r="XY149" s="41">
        <v>0</v>
      </c>
      <c r="XZ149" s="41">
        <v>0</v>
      </c>
      <c r="YA149" s="41">
        <v>0</v>
      </c>
      <c r="YB149" s="41">
        <v>0</v>
      </c>
      <c r="YC149" s="41">
        <v>0</v>
      </c>
      <c r="YD149" s="41">
        <v>0</v>
      </c>
      <c r="YE149" s="41">
        <v>0</v>
      </c>
      <c r="YF149" s="41">
        <v>0</v>
      </c>
      <c r="YG149" s="41">
        <v>0</v>
      </c>
      <c r="YH149" s="41">
        <v>0</v>
      </c>
      <c r="YI149" s="41">
        <v>0</v>
      </c>
      <c r="YJ149" s="41">
        <v>0</v>
      </c>
      <c r="YK149" s="41">
        <v>0</v>
      </c>
      <c r="YL149" s="41">
        <v>0</v>
      </c>
      <c r="YM149" s="41">
        <v>0</v>
      </c>
      <c r="YN149" s="41">
        <v>0</v>
      </c>
      <c r="YO149" s="41">
        <v>0</v>
      </c>
      <c r="YP149" s="41">
        <v>0</v>
      </c>
      <c r="YQ149" s="41">
        <v>0</v>
      </c>
      <c r="YR149" s="41">
        <v>0</v>
      </c>
      <c r="YS149" s="41">
        <v>0</v>
      </c>
      <c r="YT149" s="41">
        <v>0</v>
      </c>
      <c r="YU149" s="41">
        <v>0</v>
      </c>
      <c r="YV149" s="41">
        <v>0</v>
      </c>
      <c r="YW149" s="41">
        <v>0</v>
      </c>
      <c r="YX149" s="41">
        <v>0</v>
      </c>
      <c r="YY149" s="41">
        <v>0</v>
      </c>
      <c r="YZ149" s="41">
        <v>0</v>
      </c>
      <c r="ZA149" s="41">
        <v>0</v>
      </c>
      <c r="ZB149" s="41">
        <v>0</v>
      </c>
      <c r="ZC149" s="41">
        <v>0</v>
      </c>
      <c r="ZD149" s="41">
        <v>0</v>
      </c>
      <c r="ZE149" s="41">
        <v>0</v>
      </c>
      <c r="ZF149" s="41">
        <v>0</v>
      </c>
      <c r="ZG149" s="41">
        <v>0</v>
      </c>
      <c r="ZH149" s="41">
        <v>0</v>
      </c>
      <c r="ZI149" s="41">
        <v>0</v>
      </c>
      <c r="ZJ149" s="41">
        <v>0</v>
      </c>
      <c r="ZK149" s="41">
        <v>0</v>
      </c>
      <c r="ZL149" s="41">
        <v>0</v>
      </c>
      <c r="ZM149" s="41">
        <v>0</v>
      </c>
      <c r="ZN149" s="41">
        <v>0</v>
      </c>
      <c r="ZO149" s="4">
        <v>0</v>
      </c>
      <c r="ZP149" s="4">
        <v>0</v>
      </c>
      <c r="ZQ149" s="4">
        <v>0</v>
      </c>
      <c r="ZR149" s="4">
        <v>0</v>
      </c>
      <c r="ZS149" s="4">
        <v>0</v>
      </c>
      <c r="ZT149" s="4">
        <v>3</v>
      </c>
      <c r="ZU149" s="4">
        <v>7</v>
      </c>
      <c r="ZV149" s="4">
        <v>189</v>
      </c>
      <c r="ZW149" s="4">
        <v>0</v>
      </c>
      <c r="ZX149" s="4">
        <v>1</v>
      </c>
      <c r="ZY149" s="4">
        <v>3</v>
      </c>
      <c r="ZZ149" s="4">
        <v>9</v>
      </c>
      <c r="AAA149" s="4">
        <v>10</v>
      </c>
      <c r="AAB149" s="4">
        <v>0</v>
      </c>
      <c r="AAC149" s="4">
        <v>0</v>
      </c>
      <c r="AAD149" s="4">
        <v>0</v>
      </c>
      <c r="AAE149" s="4">
        <v>0</v>
      </c>
      <c r="AAF149" s="4">
        <v>9</v>
      </c>
      <c r="AAG149" s="4">
        <v>10</v>
      </c>
      <c r="AAH149" s="4" t="s">
        <v>632</v>
      </c>
    </row>
    <row r="150" spans="1:710" x14ac:dyDescent="0.2">
      <c r="A150" s="4" t="s">
        <v>174</v>
      </c>
      <c r="B150" s="69">
        <v>1040112</v>
      </c>
      <c r="C150" s="28">
        <v>745</v>
      </c>
      <c r="D150" s="28">
        <v>42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28">
        <v>1</v>
      </c>
      <c r="P150" s="28">
        <v>6</v>
      </c>
      <c r="Q150" s="31">
        <v>0</v>
      </c>
      <c r="R150" s="31">
        <v>0</v>
      </c>
      <c r="S150" s="31">
        <v>0</v>
      </c>
      <c r="T150" s="31">
        <v>0</v>
      </c>
      <c r="U150" s="31">
        <v>0</v>
      </c>
      <c r="V150" s="31">
        <v>0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0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0</v>
      </c>
      <c r="AW150" s="31">
        <v>0</v>
      </c>
      <c r="AX150" s="31">
        <v>0</v>
      </c>
      <c r="AY150" s="31">
        <v>0</v>
      </c>
      <c r="AZ150" s="31">
        <v>0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0</v>
      </c>
      <c r="BG150" s="31">
        <v>0</v>
      </c>
      <c r="BH150" s="31">
        <v>0</v>
      </c>
      <c r="BI150" s="31">
        <v>0</v>
      </c>
      <c r="BJ150" s="31">
        <v>0</v>
      </c>
      <c r="BK150" s="31">
        <v>0</v>
      </c>
      <c r="BL150" s="31">
        <v>0</v>
      </c>
      <c r="BM150" s="31"/>
      <c r="BN150" s="31"/>
      <c r="BO150" s="31"/>
      <c r="BP150" s="31"/>
      <c r="BQ150" s="31">
        <v>0</v>
      </c>
      <c r="BR150" s="31">
        <v>13</v>
      </c>
      <c r="BS150" s="31">
        <v>1</v>
      </c>
      <c r="BT150" s="31">
        <v>11</v>
      </c>
      <c r="BU150" s="28">
        <v>0</v>
      </c>
      <c r="BV150" s="28">
        <v>1</v>
      </c>
      <c r="BW150" s="28">
        <v>13</v>
      </c>
      <c r="BX150" s="28">
        <v>89</v>
      </c>
      <c r="BY150" s="31">
        <v>0</v>
      </c>
      <c r="BZ150" s="31">
        <v>0</v>
      </c>
      <c r="CA150" s="31">
        <v>0</v>
      </c>
      <c r="CB150" s="31">
        <v>0</v>
      </c>
      <c r="CC150" s="31">
        <v>0</v>
      </c>
      <c r="CD150" s="31">
        <v>0</v>
      </c>
      <c r="CE150" s="31">
        <v>0</v>
      </c>
      <c r="CF150" s="31">
        <v>0</v>
      </c>
      <c r="CG150" s="31">
        <v>0</v>
      </c>
      <c r="CH150" s="31">
        <v>0</v>
      </c>
      <c r="CI150" s="31">
        <v>0</v>
      </c>
      <c r="CJ150" s="31">
        <v>0</v>
      </c>
      <c r="CK150" s="31">
        <v>0</v>
      </c>
      <c r="CL150" s="31">
        <v>0</v>
      </c>
      <c r="CM150" s="31">
        <v>0</v>
      </c>
      <c r="CN150" s="31">
        <v>0</v>
      </c>
      <c r="CO150" s="31">
        <v>0</v>
      </c>
      <c r="CP150" s="31">
        <v>0</v>
      </c>
      <c r="CQ150" s="31">
        <v>0</v>
      </c>
      <c r="CR150" s="31">
        <v>0</v>
      </c>
      <c r="CS150" s="31">
        <v>0</v>
      </c>
      <c r="CT150" s="31">
        <v>0</v>
      </c>
      <c r="CU150" s="31">
        <v>0</v>
      </c>
      <c r="CV150" s="31">
        <v>0</v>
      </c>
      <c r="CW150" s="31">
        <v>1</v>
      </c>
      <c r="CX150" s="31">
        <v>0</v>
      </c>
      <c r="CY150" s="31">
        <v>0</v>
      </c>
      <c r="CZ150" s="31">
        <v>11</v>
      </c>
      <c r="DA150" s="31">
        <v>0</v>
      </c>
      <c r="DB150" s="31">
        <v>7</v>
      </c>
      <c r="DC150" s="31">
        <v>0</v>
      </c>
      <c r="DD150" s="31">
        <v>5</v>
      </c>
      <c r="DE150" s="31">
        <v>0</v>
      </c>
      <c r="DF150" s="31">
        <v>2</v>
      </c>
      <c r="DG150" s="31">
        <v>1</v>
      </c>
      <c r="DH150" s="31">
        <v>18</v>
      </c>
      <c r="DI150" s="31">
        <v>1</v>
      </c>
      <c r="DJ150" s="31">
        <v>9</v>
      </c>
      <c r="DK150" s="31">
        <v>3</v>
      </c>
      <c r="DL150" s="31">
        <v>28</v>
      </c>
      <c r="DM150" s="31">
        <v>0</v>
      </c>
      <c r="DN150" s="31">
        <v>10</v>
      </c>
      <c r="DO150" s="31">
        <v>3</v>
      </c>
      <c r="DP150" s="31">
        <v>9</v>
      </c>
      <c r="DQ150" s="31">
        <v>2</v>
      </c>
      <c r="DR150" s="31">
        <v>20</v>
      </c>
      <c r="DS150" s="31">
        <v>1</v>
      </c>
      <c r="DT150" s="31">
        <v>12</v>
      </c>
      <c r="DU150" s="31">
        <v>1</v>
      </c>
      <c r="DV150" s="31">
        <v>16</v>
      </c>
      <c r="DW150" s="31">
        <v>0</v>
      </c>
      <c r="DX150" s="31">
        <v>7</v>
      </c>
      <c r="DY150" s="31">
        <v>1</v>
      </c>
      <c r="DZ150" s="31">
        <v>12</v>
      </c>
      <c r="EA150" s="31">
        <v>0</v>
      </c>
      <c r="EB150" s="31">
        <v>4</v>
      </c>
      <c r="EC150" s="31">
        <v>0</v>
      </c>
      <c r="ED150" s="31">
        <v>15</v>
      </c>
      <c r="EE150" s="31">
        <v>0</v>
      </c>
      <c r="EF150" s="31">
        <v>5</v>
      </c>
      <c r="EG150" s="31">
        <v>0</v>
      </c>
      <c r="EH150" s="31">
        <v>10</v>
      </c>
      <c r="EI150" s="31">
        <v>1</v>
      </c>
      <c r="EJ150" s="31">
        <v>19</v>
      </c>
      <c r="EK150" s="31">
        <v>0</v>
      </c>
      <c r="EL150" s="31">
        <v>3</v>
      </c>
      <c r="EM150" s="31"/>
      <c r="EN150" s="31"/>
      <c r="EO150" s="31">
        <v>0</v>
      </c>
      <c r="EP150" s="31">
        <v>74</v>
      </c>
      <c r="EQ150" s="31">
        <v>0</v>
      </c>
      <c r="ER150" s="31">
        <v>0</v>
      </c>
      <c r="ES150" s="31">
        <v>0</v>
      </c>
      <c r="ET150" s="31">
        <v>0</v>
      </c>
      <c r="EU150" s="31">
        <v>0</v>
      </c>
      <c r="EV150" s="31">
        <v>35</v>
      </c>
      <c r="EW150" s="31">
        <v>0</v>
      </c>
      <c r="EX150" s="31">
        <v>21</v>
      </c>
      <c r="EY150" s="31">
        <v>0</v>
      </c>
      <c r="EZ150" s="31">
        <v>18</v>
      </c>
      <c r="FA150" s="31">
        <v>0</v>
      </c>
      <c r="FB150" s="31">
        <v>18</v>
      </c>
      <c r="FC150" s="31">
        <v>0</v>
      </c>
      <c r="FD150" s="31">
        <v>0</v>
      </c>
      <c r="FE150" s="31">
        <v>0</v>
      </c>
      <c r="FF150" s="31">
        <v>0</v>
      </c>
      <c r="FG150" s="31">
        <v>0</v>
      </c>
      <c r="FH150" s="31">
        <v>25</v>
      </c>
      <c r="FI150" s="31">
        <v>0</v>
      </c>
      <c r="FJ150" s="31">
        <v>0</v>
      </c>
      <c r="FK150" s="31">
        <v>0</v>
      </c>
      <c r="FL150" s="31">
        <v>26</v>
      </c>
      <c r="FM150" s="31">
        <v>0</v>
      </c>
      <c r="FN150" s="31">
        <v>0</v>
      </c>
      <c r="FO150" s="31">
        <v>0</v>
      </c>
      <c r="FP150" s="31">
        <v>49</v>
      </c>
      <c r="FQ150" s="31">
        <v>0</v>
      </c>
      <c r="FR150" s="31">
        <v>0</v>
      </c>
      <c r="FS150" s="31">
        <v>0</v>
      </c>
      <c r="FT150" s="31">
        <v>22</v>
      </c>
      <c r="FU150" s="31">
        <v>0</v>
      </c>
      <c r="FV150" s="31">
        <v>0</v>
      </c>
      <c r="FW150" s="31">
        <v>0</v>
      </c>
      <c r="FX150" s="31">
        <v>16</v>
      </c>
      <c r="FY150" s="31">
        <v>0</v>
      </c>
      <c r="FZ150" s="31">
        <v>0</v>
      </c>
      <c r="GA150" s="31">
        <v>0</v>
      </c>
      <c r="GB150" s="31">
        <v>0</v>
      </c>
      <c r="GC150" s="31">
        <v>0</v>
      </c>
      <c r="GD150" s="31">
        <v>0</v>
      </c>
      <c r="GE150" s="31">
        <v>0</v>
      </c>
      <c r="GF150" s="31">
        <v>0</v>
      </c>
      <c r="GG150" s="31">
        <v>0</v>
      </c>
      <c r="GH150" s="31">
        <v>0</v>
      </c>
      <c r="GI150" s="31">
        <v>0</v>
      </c>
      <c r="GJ150" s="31">
        <v>0</v>
      </c>
      <c r="GK150" s="31">
        <v>0</v>
      </c>
      <c r="GL150" s="31">
        <v>0</v>
      </c>
      <c r="GM150" s="31">
        <v>0</v>
      </c>
      <c r="GN150" s="31">
        <v>0</v>
      </c>
      <c r="GO150" s="31">
        <v>0</v>
      </c>
      <c r="GP150" s="31">
        <v>0</v>
      </c>
      <c r="GQ150" s="31">
        <v>0</v>
      </c>
      <c r="GR150" s="31">
        <v>0</v>
      </c>
      <c r="GS150" s="31">
        <v>0</v>
      </c>
      <c r="GT150" s="31">
        <v>0</v>
      </c>
      <c r="GU150" s="31">
        <v>0</v>
      </c>
      <c r="GV150" s="31">
        <v>0</v>
      </c>
      <c r="GW150" s="31">
        <v>0</v>
      </c>
      <c r="GX150" s="31">
        <v>0</v>
      </c>
      <c r="GY150" s="31">
        <v>0</v>
      </c>
      <c r="GZ150" s="31">
        <v>0</v>
      </c>
      <c r="HA150" s="31">
        <v>1</v>
      </c>
      <c r="HB150" s="31">
        <v>0</v>
      </c>
      <c r="HC150" s="31">
        <v>0</v>
      </c>
      <c r="HD150" s="31">
        <v>7</v>
      </c>
      <c r="HE150" s="31">
        <v>0</v>
      </c>
      <c r="HF150" s="31">
        <v>1</v>
      </c>
      <c r="HG150" s="31">
        <v>0</v>
      </c>
      <c r="HH150" s="31">
        <v>1</v>
      </c>
      <c r="HI150" s="31">
        <v>2</v>
      </c>
      <c r="HJ150" s="31">
        <v>2</v>
      </c>
      <c r="HK150" s="31">
        <v>2</v>
      </c>
      <c r="HL150" s="31">
        <v>10</v>
      </c>
      <c r="HM150" s="31">
        <v>2</v>
      </c>
      <c r="HN150" s="31">
        <v>5</v>
      </c>
      <c r="HO150" s="31">
        <v>4</v>
      </c>
      <c r="HP150" s="31">
        <v>5</v>
      </c>
      <c r="HQ150" s="31">
        <v>0</v>
      </c>
      <c r="HR150" s="31">
        <v>6</v>
      </c>
      <c r="HS150" s="31">
        <v>1</v>
      </c>
      <c r="HT150" s="31">
        <v>5</v>
      </c>
      <c r="HU150" s="31">
        <v>0</v>
      </c>
      <c r="HV150" s="31">
        <v>0</v>
      </c>
      <c r="HW150" s="31">
        <v>0</v>
      </c>
      <c r="HX150" s="31">
        <v>4</v>
      </c>
      <c r="HY150" s="31">
        <v>0</v>
      </c>
      <c r="HZ150" s="31">
        <v>0</v>
      </c>
      <c r="IA150" s="31">
        <v>0</v>
      </c>
      <c r="IB150" s="31">
        <v>0</v>
      </c>
      <c r="IC150" s="31">
        <v>0</v>
      </c>
      <c r="ID150" s="31">
        <v>0</v>
      </c>
      <c r="IE150" s="31">
        <v>0</v>
      </c>
      <c r="IF150" s="31">
        <v>4</v>
      </c>
      <c r="IG150" s="31">
        <v>0</v>
      </c>
      <c r="IH150" s="31">
        <v>7</v>
      </c>
      <c r="II150" s="31"/>
      <c r="IJ150" s="31">
        <v>0</v>
      </c>
      <c r="IK150" s="31">
        <v>0</v>
      </c>
      <c r="IL150" s="31">
        <v>0</v>
      </c>
      <c r="IM150" s="31">
        <v>0</v>
      </c>
      <c r="IN150" s="31">
        <v>0</v>
      </c>
      <c r="IO150" s="31">
        <v>0</v>
      </c>
      <c r="IP150" s="31">
        <v>0</v>
      </c>
      <c r="IQ150" s="31">
        <v>0</v>
      </c>
      <c r="IR150" s="31">
        <v>0</v>
      </c>
      <c r="IS150" s="31">
        <v>0</v>
      </c>
      <c r="IT150" s="31">
        <v>0</v>
      </c>
      <c r="IU150" s="31">
        <v>0</v>
      </c>
      <c r="IV150" s="31"/>
      <c r="IW150" s="31">
        <v>0</v>
      </c>
      <c r="IX150" s="31">
        <v>0</v>
      </c>
      <c r="IY150" s="31">
        <v>0</v>
      </c>
      <c r="IZ150" s="31">
        <v>0</v>
      </c>
      <c r="JA150" s="31">
        <v>0</v>
      </c>
      <c r="JB150" s="31">
        <v>0</v>
      </c>
      <c r="JC150" s="31">
        <v>0</v>
      </c>
      <c r="JD150" s="31">
        <v>0</v>
      </c>
      <c r="JE150" s="31">
        <v>0</v>
      </c>
      <c r="JF150" s="31">
        <v>0</v>
      </c>
      <c r="JG150" s="31">
        <v>0</v>
      </c>
      <c r="JH150" s="31">
        <v>0</v>
      </c>
      <c r="JI150" s="31"/>
      <c r="JJ150" s="31">
        <v>0</v>
      </c>
      <c r="JK150" s="31">
        <v>0</v>
      </c>
      <c r="JL150" s="31">
        <v>0</v>
      </c>
      <c r="JM150" s="31">
        <v>0</v>
      </c>
      <c r="JN150" s="31">
        <v>0</v>
      </c>
      <c r="JO150" s="31">
        <v>0</v>
      </c>
      <c r="JP150" s="31">
        <v>0</v>
      </c>
      <c r="JQ150" s="31">
        <v>0</v>
      </c>
      <c r="JR150" s="31">
        <v>0</v>
      </c>
      <c r="JS150" s="31">
        <v>0</v>
      </c>
      <c r="JT150" s="31">
        <v>0</v>
      </c>
      <c r="JU150" s="31">
        <v>0</v>
      </c>
      <c r="JV150" s="31"/>
      <c r="JW150" s="31">
        <v>0</v>
      </c>
      <c r="JX150" s="31">
        <v>0</v>
      </c>
      <c r="JY150" s="31">
        <v>0</v>
      </c>
      <c r="JZ150" s="31">
        <v>0</v>
      </c>
      <c r="KA150" s="31">
        <v>0</v>
      </c>
      <c r="KB150" s="31">
        <v>0</v>
      </c>
      <c r="KC150" s="31">
        <v>0</v>
      </c>
      <c r="KD150" s="31">
        <v>0</v>
      </c>
      <c r="KE150" s="31">
        <v>0</v>
      </c>
      <c r="KF150" s="31">
        <v>0</v>
      </c>
      <c r="KG150" s="31">
        <v>0</v>
      </c>
      <c r="KH150" s="31">
        <v>0</v>
      </c>
      <c r="KI150" s="31"/>
      <c r="KJ150" s="31">
        <v>3</v>
      </c>
      <c r="KK150" s="31">
        <v>1</v>
      </c>
      <c r="KL150" s="31">
        <v>3</v>
      </c>
      <c r="KM150" s="31">
        <v>0</v>
      </c>
      <c r="KN150" s="31">
        <v>0</v>
      </c>
      <c r="KO150" s="31">
        <v>1</v>
      </c>
      <c r="KP150" s="31">
        <v>0</v>
      </c>
      <c r="KQ150" s="31">
        <v>0</v>
      </c>
      <c r="KR150" s="31">
        <v>0</v>
      </c>
      <c r="KS150" s="31">
        <v>0</v>
      </c>
      <c r="KT150" s="31">
        <v>0</v>
      </c>
      <c r="KU150" s="31">
        <v>0</v>
      </c>
      <c r="KV150" s="31">
        <v>0</v>
      </c>
      <c r="KW150" s="31">
        <v>0</v>
      </c>
      <c r="KX150" s="31">
        <v>0</v>
      </c>
      <c r="KY150" s="31">
        <v>0</v>
      </c>
      <c r="KZ150" s="31">
        <v>0</v>
      </c>
      <c r="LA150" s="31">
        <v>0</v>
      </c>
      <c r="LB150" s="31">
        <v>0</v>
      </c>
      <c r="LC150" s="31">
        <v>0</v>
      </c>
      <c r="LD150" s="31">
        <v>0</v>
      </c>
      <c r="LE150" s="31">
        <v>0</v>
      </c>
      <c r="LF150" s="31">
        <v>0</v>
      </c>
      <c r="LG150" s="31">
        <v>0</v>
      </c>
      <c r="LH150" s="31">
        <v>0</v>
      </c>
      <c r="LI150" s="31">
        <v>0</v>
      </c>
      <c r="LJ150" s="31">
        <v>0</v>
      </c>
      <c r="LK150" s="31">
        <v>0</v>
      </c>
      <c r="LL150" s="31">
        <v>0</v>
      </c>
      <c r="LM150" s="31">
        <v>0</v>
      </c>
      <c r="LN150" s="31">
        <v>2</v>
      </c>
      <c r="LO150" s="31">
        <v>0</v>
      </c>
      <c r="LP150" s="31">
        <v>0</v>
      </c>
      <c r="LQ150" s="31">
        <v>0</v>
      </c>
      <c r="LR150" s="31">
        <v>3</v>
      </c>
      <c r="LS150" s="31">
        <v>1</v>
      </c>
      <c r="LT150" s="31">
        <v>0</v>
      </c>
      <c r="LU150" s="31">
        <v>0</v>
      </c>
      <c r="LV150" s="31">
        <v>0</v>
      </c>
      <c r="LW150" s="31">
        <v>0</v>
      </c>
      <c r="LX150" s="31">
        <v>0</v>
      </c>
      <c r="LY150" s="31">
        <v>0</v>
      </c>
      <c r="LZ150" s="31">
        <v>0</v>
      </c>
      <c r="MA150" s="31">
        <v>0</v>
      </c>
      <c r="MB150" s="31">
        <v>0</v>
      </c>
      <c r="MC150" s="31">
        <v>0</v>
      </c>
      <c r="MD150" s="31">
        <v>0</v>
      </c>
      <c r="ME150" s="31">
        <v>0</v>
      </c>
      <c r="MF150" s="31">
        <v>0</v>
      </c>
      <c r="MG150" s="31">
        <v>0</v>
      </c>
      <c r="MH150" s="31">
        <v>0</v>
      </c>
      <c r="MI150" s="31">
        <v>0</v>
      </c>
      <c r="MJ150" s="31">
        <v>0</v>
      </c>
      <c r="MK150" s="31">
        <v>0</v>
      </c>
      <c r="ML150" s="31">
        <v>0</v>
      </c>
      <c r="MM150" s="28">
        <v>0</v>
      </c>
      <c r="MN150" s="32">
        <v>0</v>
      </c>
      <c r="MO150" s="32">
        <v>0</v>
      </c>
      <c r="MP150" s="32">
        <v>0</v>
      </c>
      <c r="MQ150" s="32">
        <v>0</v>
      </c>
      <c r="MR150" s="32">
        <v>0</v>
      </c>
      <c r="MS150" s="32">
        <v>0</v>
      </c>
      <c r="MT150" s="32">
        <v>0</v>
      </c>
      <c r="MU150" s="32">
        <v>0</v>
      </c>
      <c r="MV150" s="32">
        <v>0</v>
      </c>
      <c r="MW150" s="32">
        <v>0</v>
      </c>
      <c r="MX150" s="32">
        <v>0</v>
      </c>
      <c r="MY150" s="32">
        <v>0</v>
      </c>
      <c r="MZ150" s="32">
        <v>0</v>
      </c>
      <c r="NA150" s="32">
        <v>0</v>
      </c>
      <c r="NB150" s="32">
        <v>0</v>
      </c>
      <c r="NC150" s="32">
        <v>0</v>
      </c>
      <c r="ND150" s="32">
        <v>0</v>
      </c>
      <c r="NE150" s="32">
        <v>0</v>
      </c>
      <c r="NF150" s="32">
        <v>0</v>
      </c>
      <c r="NG150" s="32">
        <v>0</v>
      </c>
      <c r="NH150" s="32">
        <v>0</v>
      </c>
      <c r="NI150" s="32">
        <v>0</v>
      </c>
      <c r="NJ150" s="32">
        <v>0</v>
      </c>
      <c r="NK150" s="32">
        <v>0</v>
      </c>
      <c r="NL150" s="32">
        <v>0</v>
      </c>
      <c r="NM150" s="32">
        <v>0</v>
      </c>
      <c r="NN150" s="32">
        <v>0</v>
      </c>
      <c r="NO150" s="32">
        <v>0</v>
      </c>
      <c r="NP150" s="32">
        <v>0</v>
      </c>
      <c r="NQ150" s="32">
        <v>0</v>
      </c>
      <c r="NR150" s="32">
        <v>0</v>
      </c>
      <c r="NS150" s="32">
        <v>0</v>
      </c>
      <c r="NT150" s="32">
        <v>0</v>
      </c>
      <c r="NU150" s="32">
        <v>0</v>
      </c>
      <c r="NV150" s="32">
        <v>0</v>
      </c>
      <c r="NW150" s="32">
        <v>0</v>
      </c>
      <c r="NX150" s="32">
        <v>0</v>
      </c>
      <c r="NY150" s="32">
        <v>0</v>
      </c>
      <c r="NZ150" s="32">
        <v>0</v>
      </c>
      <c r="OA150" s="32">
        <v>0</v>
      </c>
      <c r="OB150" s="32">
        <v>0</v>
      </c>
      <c r="OC150" s="32">
        <v>0</v>
      </c>
      <c r="OD150" s="32">
        <v>0</v>
      </c>
      <c r="OE150" s="32">
        <v>0</v>
      </c>
      <c r="OF150" s="32">
        <v>0</v>
      </c>
      <c r="OG150" s="32">
        <v>0</v>
      </c>
      <c r="OH150" s="32"/>
      <c r="OI150" s="32">
        <v>0</v>
      </c>
      <c r="OJ150" s="32">
        <v>0</v>
      </c>
      <c r="OK150" s="28">
        <v>111</v>
      </c>
      <c r="OL150" s="32">
        <v>0</v>
      </c>
      <c r="OM150" s="32">
        <v>0</v>
      </c>
      <c r="ON150" s="32">
        <v>0</v>
      </c>
      <c r="OO150" s="32">
        <v>2</v>
      </c>
      <c r="OP150" s="32">
        <v>2</v>
      </c>
      <c r="OQ150" s="32">
        <v>21</v>
      </c>
      <c r="OR150" s="32">
        <v>1</v>
      </c>
      <c r="OS150" s="32">
        <v>3</v>
      </c>
      <c r="OT150" s="32">
        <v>38</v>
      </c>
      <c r="OU150" s="32">
        <v>6</v>
      </c>
      <c r="OV150" s="32">
        <v>8</v>
      </c>
      <c r="OW150" s="32">
        <v>30</v>
      </c>
      <c r="OX150" s="28">
        <v>112</v>
      </c>
      <c r="OY150" s="32">
        <v>0</v>
      </c>
      <c r="OZ150" s="32">
        <v>25</v>
      </c>
      <c r="PA150" s="32">
        <v>43</v>
      </c>
      <c r="PB150" s="32">
        <v>44</v>
      </c>
      <c r="PC150" s="28">
        <v>12</v>
      </c>
      <c r="PD150" s="32">
        <v>11</v>
      </c>
      <c r="PE150" s="32">
        <v>1</v>
      </c>
      <c r="PF150" s="28">
        <v>1</v>
      </c>
      <c r="PG150" s="32">
        <v>1</v>
      </c>
      <c r="PH150" s="32">
        <v>0</v>
      </c>
      <c r="PI150" s="32">
        <v>0</v>
      </c>
      <c r="PJ150" s="32">
        <v>0</v>
      </c>
      <c r="PK150" s="28">
        <v>7</v>
      </c>
      <c r="PL150" s="32">
        <v>0</v>
      </c>
      <c r="PM150" s="32">
        <v>0</v>
      </c>
      <c r="PN150" s="32">
        <v>0</v>
      </c>
      <c r="PO150" s="32">
        <v>0</v>
      </c>
      <c r="PP150" s="32">
        <v>1</v>
      </c>
      <c r="PQ150" s="32">
        <v>0</v>
      </c>
      <c r="PR150" s="32">
        <v>0</v>
      </c>
      <c r="PS150" s="32">
        <v>0</v>
      </c>
      <c r="PT150" s="32">
        <v>0</v>
      </c>
      <c r="PU150" s="32">
        <v>0</v>
      </c>
      <c r="PV150" s="32">
        <v>0</v>
      </c>
      <c r="PW150" s="32">
        <v>0</v>
      </c>
      <c r="PX150" s="32">
        <v>0</v>
      </c>
      <c r="PY150" s="32">
        <v>0</v>
      </c>
      <c r="PZ150" s="32">
        <v>1</v>
      </c>
      <c r="QA150" s="32">
        <v>0</v>
      </c>
      <c r="QB150" s="32">
        <v>0</v>
      </c>
      <c r="QC150" s="32">
        <v>0</v>
      </c>
      <c r="QD150" s="32">
        <v>0</v>
      </c>
      <c r="QE150" s="32">
        <v>3</v>
      </c>
      <c r="QF150" s="32">
        <v>0</v>
      </c>
      <c r="QG150" s="32">
        <v>0</v>
      </c>
      <c r="QH150" s="32">
        <v>1</v>
      </c>
      <c r="QI150" s="32">
        <v>0</v>
      </c>
      <c r="QJ150" s="32">
        <v>0</v>
      </c>
      <c r="QK150" s="32">
        <v>0</v>
      </c>
      <c r="QL150" s="32">
        <v>0</v>
      </c>
      <c r="QM150" s="32">
        <v>0</v>
      </c>
      <c r="QN150" s="32">
        <v>0</v>
      </c>
      <c r="QO150" s="32">
        <v>0</v>
      </c>
      <c r="QP150" s="32">
        <v>0</v>
      </c>
      <c r="QQ150" s="32">
        <v>0</v>
      </c>
      <c r="QR150" s="32">
        <v>0</v>
      </c>
      <c r="QS150" s="32">
        <v>0</v>
      </c>
      <c r="QT150" s="32">
        <v>0</v>
      </c>
      <c r="QU150" s="32">
        <v>0</v>
      </c>
      <c r="QV150" s="32">
        <v>0</v>
      </c>
      <c r="QW150" s="32">
        <v>0</v>
      </c>
      <c r="QX150" s="32">
        <v>0</v>
      </c>
      <c r="QY150" s="32">
        <v>0</v>
      </c>
      <c r="QZ150" s="32">
        <v>0</v>
      </c>
      <c r="RA150" s="32">
        <v>0</v>
      </c>
      <c r="RB150" s="32">
        <v>0</v>
      </c>
      <c r="RC150" s="32">
        <v>0</v>
      </c>
      <c r="RD150" s="32">
        <v>0</v>
      </c>
      <c r="RE150" s="32">
        <v>0</v>
      </c>
      <c r="RF150" s="32">
        <v>0</v>
      </c>
      <c r="RG150" s="32">
        <v>0</v>
      </c>
      <c r="RH150" s="32">
        <v>0</v>
      </c>
      <c r="RI150" s="32">
        <v>0</v>
      </c>
      <c r="RJ150" s="32">
        <v>0</v>
      </c>
      <c r="RK150" s="32">
        <v>0</v>
      </c>
      <c r="RL150" s="32">
        <v>0</v>
      </c>
      <c r="RM150" s="32">
        <v>0</v>
      </c>
      <c r="RN150" s="32">
        <v>0</v>
      </c>
      <c r="RO150" s="32">
        <v>0</v>
      </c>
      <c r="RP150" s="32">
        <v>0</v>
      </c>
      <c r="RQ150" s="32">
        <v>0</v>
      </c>
      <c r="RR150" s="32">
        <v>0</v>
      </c>
      <c r="RS150" s="32">
        <v>1</v>
      </c>
      <c r="RT150" s="32">
        <v>0</v>
      </c>
      <c r="RU150" s="32">
        <v>0</v>
      </c>
      <c r="RV150" s="32">
        <v>0</v>
      </c>
      <c r="RW150" s="32">
        <v>0</v>
      </c>
      <c r="RX150" s="32">
        <v>0</v>
      </c>
      <c r="RY150" s="32">
        <v>0</v>
      </c>
      <c r="RZ150" s="32">
        <v>0</v>
      </c>
      <c r="SA150" s="32">
        <v>0</v>
      </c>
      <c r="SB150" s="32">
        <v>0</v>
      </c>
      <c r="SC150" s="32">
        <v>0</v>
      </c>
      <c r="SD150" s="32">
        <v>0</v>
      </c>
      <c r="SE150" s="32">
        <v>0</v>
      </c>
      <c r="SF150" s="28">
        <v>7</v>
      </c>
      <c r="SG150" s="32">
        <v>0</v>
      </c>
      <c r="SH150" s="32">
        <v>0</v>
      </c>
      <c r="SI150" s="32">
        <v>0</v>
      </c>
      <c r="SJ150" s="32">
        <v>0</v>
      </c>
      <c r="SK150" s="32">
        <v>1</v>
      </c>
      <c r="SL150" s="32">
        <v>0</v>
      </c>
      <c r="SM150" s="32">
        <v>0</v>
      </c>
      <c r="SN150" s="32">
        <v>0</v>
      </c>
      <c r="SO150" s="32">
        <v>0</v>
      </c>
      <c r="SP150" s="32">
        <v>0</v>
      </c>
      <c r="SQ150" s="32">
        <v>0</v>
      </c>
      <c r="SR150" s="32">
        <v>1</v>
      </c>
      <c r="SS150" s="32">
        <v>0</v>
      </c>
      <c r="ST150" s="32">
        <v>0</v>
      </c>
      <c r="SU150" s="32">
        <v>1</v>
      </c>
      <c r="SV150" s="32">
        <v>0</v>
      </c>
      <c r="SW150" s="32">
        <v>0</v>
      </c>
      <c r="SX150" s="32">
        <v>0</v>
      </c>
      <c r="SY150" s="32">
        <v>0</v>
      </c>
      <c r="SZ150" s="32">
        <v>3</v>
      </c>
      <c r="TA150" s="32">
        <v>0</v>
      </c>
      <c r="TB150" s="32">
        <v>0</v>
      </c>
      <c r="TC150" s="32">
        <v>1</v>
      </c>
      <c r="TD150" s="32">
        <v>0</v>
      </c>
      <c r="TE150" s="28">
        <v>55</v>
      </c>
      <c r="TF150" s="32">
        <v>0</v>
      </c>
      <c r="TG150" s="32">
        <v>0</v>
      </c>
      <c r="TH150" s="32">
        <v>1</v>
      </c>
      <c r="TI150" s="32">
        <v>0</v>
      </c>
      <c r="TJ150" s="32">
        <v>0</v>
      </c>
      <c r="TK150" s="32">
        <v>0</v>
      </c>
      <c r="TL150" s="32">
        <v>4</v>
      </c>
      <c r="TM150" s="32">
        <v>7</v>
      </c>
      <c r="TN150" s="32">
        <v>13</v>
      </c>
      <c r="TO150" s="32">
        <v>6</v>
      </c>
      <c r="TP150" s="32">
        <v>2</v>
      </c>
      <c r="TQ150" s="32">
        <v>1</v>
      </c>
      <c r="TR150" s="32">
        <v>2</v>
      </c>
      <c r="TS150" s="32">
        <v>2</v>
      </c>
      <c r="TT150" s="32">
        <v>1</v>
      </c>
      <c r="TU150" s="32">
        <v>0</v>
      </c>
      <c r="TV150" s="32">
        <v>0</v>
      </c>
      <c r="TW150" s="32">
        <v>1</v>
      </c>
      <c r="TX150" s="32">
        <v>0</v>
      </c>
      <c r="TY150" s="32">
        <v>2</v>
      </c>
      <c r="TZ150" s="32">
        <v>4</v>
      </c>
      <c r="UA150" s="32">
        <v>1</v>
      </c>
      <c r="UB150" s="32">
        <v>3</v>
      </c>
      <c r="UC150" s="32">
        <v>1</v>
      </c>
      <c r="UD150" s="32">
        <v>3</v>
      </c>
      <c r="UE150" s="32">
        <v>1</v>
      </c>
      <c r="UF150" s="32">
        <v>0</v>
      </c>
      <c r="UG150" s="32">
        <v>0</v>
      </c>
      <c r="UH150" s="32">
        <v>0</v>
      </c>
      <c r="UI150" s="32">
        <v>0</v>
      </c>
      <c r="UJ150" s="28">
        <v>1629</v>
      </c>
      <c r="UK150" s="32">
        <v>2</v>
      </c>
      <c r="UL150" s="32">
        <v>32</v>
      </c>
      <c r="UM150" s="32">
        <v>32</v>
      </c>
      <c r="UN150" s="32">
        <v>22</v>
      </c>
      <c r="UO150" s="32">
        <v>60</v>
      </c>
      <c r="UP150" s="32">
        <v>212</v>
      </c>
      <c r="UQ150" s="32">
        <v>275</v>
      </c>
      <c r="UR150" s="32">
        <v>193</v>
      </c>
      <c r="US150" s="32">
        <v>120</v>
      </c>
      <c r="UT150" s="32">
        <v>100</v>
      </c>
      <c r="UU150" s="32">
        <v>41</v>
      </c>
      <c r="UV150" s="32">
        <v>79</v>
      </c>
      <c r="UW150" s="32">
        <v>1</v>
      </c>
      <c r="UX150" s="32">
        <v>14</v>
      </c>
      <c r="UY150" s="32">
        <v>18</v>
      </c>
      <c r="UZ150" s="32">
        <v>11</v>
      </c>
      <c r="VA150" s="32">
        <v>6</v>
      </c>
      <c r="VB150" s="32">
        <v>40</v>
      </c>
      <c r="VC150" s="32">
        <v>73</v>
      </c>
      <c r="VD150" s="32">
        <v>82</v>
      </c>
      <c r="VE150" s="32">
        <v>68</v>
      </c>
      <c r="VF150" s="32">
        <v>48</v>
      </c>
      <c r="VG150" s="32">
        <v>33</v>
      </c>
      <c r="VH150" s="32">
        <v>67</v>
      </c>
      <c r="VI150" s="32">
        <v>0</v>
      </c>
      <c r="VJ150" s="32">
        <v>0</v>
      </c>
      <c r="VK150" s="31">
        <v>0</v>
      </c>
      <c r="VL150" s="31">
        <v>0</v>
      </c>
      <c r="VM150" s="28">
        <v>22</v>
      </c>
      <c r="VN150" s="32">
        <v>0</v>
      </c>
      <c r="VO150" s="32">
        <v>2</v>
      </c>
      <c r="VP150" s="32">
        <v>3</v>
      </c>
      <c r="VQ150" s="32">
        <v>8</v>
      </c>
      <c r="VR150" s="32">
        <v>0</v>
      </c>
      <c r="VS150" s="32">
        <v>2</v>
      </c>
      <c r="VT150" s="32">
        <v>1</v>
      </c>
      <c r="VU150" s="32">
        <v>6</v>
      </c>
      <c r="VV150" s="28">
        <v>6</v>
      </c>
      <c r="VW150" s="32">
        <v>0</v>
      </c>
      <c r="VX150" s="32">
        <v>0</v>
      </c>
      <c r="VY150" s="32">
        <v>0</v>
      </c>
      <c r="VZ150" s="31">
        <v>0</v>
      </c>
      <c r="WA150" s="31">
        <v>1</v>
      </c>
      <c r="WB150" s="31">
        <v>0</v>
      </c>
      <c r="WC150" s="31">
        <v>0</v>
      </c>
      <c r="WD150" s="31">
        <v>0</v>
      </c>
      <c r="WE150" s="31">
        <v>0</v>
      </c>
      <c r="WF150" s="31">
        <v>0</v>
      </c>
      <c r="WG150" s="31">
        <v>0</v>
      </c>
      <c r="WH150" s="31">
        <v>0</v>
      </c>
      <c r="WI150" s="31">
        <v>0</v>
      </c>
      <c r="WJ150" s="31">
        <v>0</v>
      </c>
      <c r="WK150" s="31">
        <v>1</v>
      </c>
      <c r="WL150" s="31">
        <v>0</v>
      </c>
      <c r="WM150" s="31">
        <v>0</v>
      </c>
      <c r="WN150" s="31">
        <v>0</v>
      </c>
      <c r="WO150" s="31">
        <v>0</v>
      </c>
      <c r="WP150" s="31">
        <v>3</v>
      </c>
      <c r="WQ150" s="31">
        <v>0</v>
      </c>
      <c r="WR150" s="31">
        <v>0</v>
      </c>
      <c r="WS150" s="31">
        <v>1</v>
      </c>
      <c r="WT150" s="31">
        <v>0</v>
      </c>
      <c r="WU150" s="32">
        <v>0</v>
      </c>
      <c r="WV150" s="32">
        <v>0</v>
      </c>
      <c r="WW150" s="32">
        <v>0</v>
      </c>
      <c r="WX150" s="31">
        <v>0</v>
      </c>
      <c r="WY150" s="31">
        <v>0</v>
      </c>
      <c r="WZ150" s="31">
        <v>0</v>
      </c>
      <c r="XA150" s="31">
        <v>0</v>
      </c>
      <c r="XB150" s="31">
        <v>0</v>
      </c>
      <c r="XC150" s="31">
        <v>0</v>
      </c>
      <c r="XD150" s="31">
        <v>0</v>
      </c>
      <c r="XE150" s="31">
        <v>0</v>
      </c>
      <c r="XF150" s="31">
        <v>0</v>
      </c>
      <c r="XG150" s="31">
        <v>0</v>
      </c>
      <c r="XH150" s="31">
        <v>0</v>
      </c>
      <c r="XI150" s="31">
        <v>0</v>
      </c>
      <c r="XJ150" s="31">
        <v>0</v>
      </c>
      <c r="XK150" s="31">
        <v>0</v>
      </c>
      <c r="XL150" s="31">
        <v>0</v>
      </c>
      <c r="XM150" s="31">
        <v>0</v>
      </c>
      <c r="XN150" s="31">
        <v>0</v>
      </c>
      <c r="XO150" s="31">
        <v>0</v>
      </c>
      <c r="XP150" s="31">
        <v>0</v>
      </c>
      <c r="XQ150" s="31">
        <v>0</v>
      </c>
      <c r="XR150" s="31">
        <v>0</v>
      </c>
      <c r="XS150" s="41">
        <v>0</v>
      </c>
      <c r="XT150" s="41">
        <v>0</v>
      </c>
      <c r="XU150" s="41">
        <v>0</v>
      </c>
      <c r="XV150" s="41">
        <v>0</v>
      </c>
      <c r="XW150" s="41">
        <v>0</v>
      </c>
      <c r="XX150" s="41">
        <v>0</v>
      </c>
      <c r="XY150" s="41">
        <v>0</v>
      </c>
      <c r="XZ150" s="41">
        <v>0</v>
      </c>
      <c r="YA150" s="41">
        <v>0</v>
      </c>
      <c r="YB150" s="41">
        <v>0</v>
      </c>
      <c r="YC150" s="41">
        <v>0</v>
      </c>
      <c r="YD150" s="41">
        <v>0</v>
      </c>
      <c r="YE150" s="41">
        <v>0</v>
      </c>
      <c r="YF150" s="41">
        <v>0</v>
      </c>
      <c r="YG150" s="41">
        <v>0</v>
      </c>
      <c r="YH150" s="41">
        <v>0</v>
      </c>
      <c r="YI150" s="41">
        <v>0</v>
      </c>
      <c r="YJ150" s="41">
        <v>0</v>
      </c>
      <c r="YK150" s="41">
        <v>0</v>
      </c>
      <c r="YL150" s="41">
        <v>0</v>
      </c>
      <c r="YM150" s="41">
        <v>0</v>
      </c>
      <c r="YN150" s="41">
        <v>0</v>
      </c>
      <c r="YO150" s="41">
        <v>0</v>
      </c>
      <c r="YP150" s="41">
        <v>0</v>
      </c>
      <c r="YQ150" s="41">
        <v>0</v>
      </c>
      <c r="YR150" s="41">
        <v>0</v>
      </c>
      <c r="YS150" s="41">
        <v>0</v>
      </c>
      <c r="YT150" s="41">
        <v>0</v>
      </c>
      <c r="YU150" s="41">
        <v>0</v>
      </c>
      <c r="YV150" s="41">
        <v>0</v>
      </c>
      <c r="YW150" s="41">
        <v>0</v>
      </c>
      <c r="YX150" s="41">
        <v>0</v>
      </c>
      <c r="YY150" s="41">
        <v>0</v>
      </c>
      <c r="YZ150" s="41">
        <v>0</v>
      </c>
      <c r="ZA150" s="41">
        <v>0</v>
      </c>
      <c r="ZB150" s="41">
        <v>0</v>
      </c>
      <c r="ZC150" s="41">
        <v>0</v>
      </c>
      <c r="ZD150" s="41">
        <v>0</v>
      </c>
      <c r="ZE150" s="41">
        <v>0</v>
      </c>
      <c r="ZF150" s="41">
        <v>0</v>
      </c>
      <c r="ZG150" s="41">
        <v>0</v>
      </c>
      <c r="ZH150" s="41">
        <v>0</v>
      </c>
      <c r="ZI150" s="41">
        <v>0</v>
      </c>
      <c r="ZJ150" s="41">
        <v>0</v>
      </c>
      <c r="ZK150" s="41">
        <v>0</v>
      </c>
      <c r="ZL150" s="41">
        <v>0</v>
      </c>
      <c r="ZM150" s="41">
        <v>9</v>
      </c>
      <c r="ZN150" s="41">
        <v>0</v>
      </c>
      <c r="ZO150" s="4">
        <v>3</v>
      </c>
      <c r="ZP150" s="4">
        <v>1</v>
      </c>
      <c r="ZQ150" s="4">
        <v>1</v>
      </c>
      <c r="ZR150" s="4">
        <v>4</v>
      </c>
      <c r="ZS150" s="4">
        <v>8</v>
      </c>
      <c r="ZT150" s="4">
        <v>19</v>
      </c>
      <c r="ZU150" s="4">
        <v>30</v>
      </c>
      <c r="ZV150" s="4">
        <v>1117</v>
      </c>
      <c r="ZW150" s="4">
        <v>52</v>
      </c>
      <c r="ZX150" s="4">
        <v>273</v>
      </c>
      <c r="ZY150" s="4">
        <v>57</v>
      </c>
      <c r="ZZ150" s="4">
        <v>25</v>
      </c>
      <c r="AAA150" s="4">
        <v>42</v>
      </c>
      <c r="AAB150" s="4">
        <v>6</v>
      </c>
      <c r="AAC150" s="4">
        <v>7</v>
      </c>
      <c r="AAD150" s="4">
        <v>3</v>
      </c>
      <c r="AAE150" s="4">
        <v>5</v>
      </c>
      <c r="AAF150" s="4">
        <v>16</v>
      </c>
      <c r="AAG150" s="4">
        <v>30</v>
      </c>
      <c r="AAH150" s="4" t="s">
        <v>633</v>
      </c>
    </row>
    <row r="151" spans="1:710" x14ac:dyDescent="0.2">
      <c r="A151" s="4" t="s">
        <v>94</v>
      </c>
      <c r="B151" s="69">
        <v>1040124</v>
      </c>
      <c r="C151" s="28">
        <v>353</v>
      </c>
      <c r="D151" s="28">
        <v>23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28">
        <v>1</v>
      </c>
      <c r="P151" s="28">
        <v>0</v>
      </c>
      <c r="Q151" s="31">
        <v>0</v>
      </c>
      <c r="R151" s="31">
        <v>0</v>
      </c>
      <c r="S151" s="31">
        <v>0</v>
      </c>
      <c r="T151" s="31">
        <v>0</v>
      </c>
      <c r="U151" s="31">
        <v>0</v>
      </c>
      <c r="V151" s="31">
        <v>0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0</v>
      </c>
      <c r="AW151" s="31">
        <v>0</v>
      </c>
      <c r="AX151" s="31">
        <v>0</v>
      </c>
      <c r="AY151" s="31">
        <v>0</v>
      </c>
      <c r="AZ151" s="31">
        <v>0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0</v>
      </c>
      <c r="BG151" s="31">
        <v>0</v>
      </c>
      <c r="BH151" s="31">
        <v>0</v>
      </c>
      <c r="BI151" s="31">
        <v>0</v>
      </c>
      <c r="BJ151" s="31">
        <v>0</v>
      </c>
      <c r="BK151" s="31">
        <v>0</v>
      </c>
      <c r="BL151" s="31">
        <v>0</v>
      </c>
      <c r="BM151" s="31"/>
      <c r="BN151" s="31"/>
      <c r="BO151" s="31"/>
      <c r="BP151" s="31"/>
      <c r="BQ151" s="31">
        <v>0</v>
      </c>
      <c r="BR151" s="31">
        <v>0</v>
      </c>
      <c r="BS151" s="31">
        <v>0</v>
      </c>
      <c r="BT151" s="31">
        <v>0</v>
      </c>
      <c r="BU151" s="28">
        <v>0</v>
      </c>
      <c r="BV151" s="28">
        <v>0</v>
      </c>
      <c r="BW151" s="28">
        <v>3</v>
      </c>
      <c r="BX151" s="28">
        <v>74</v>
      </c>
      <c r="BY151" s="31">
        <v>0</v>
      </c>
      <c r="BZ151" s="31">
        <v>0</v>
      </c>
      <c r="CA151" s="31">
        <v>0</v>
      </c>
      <c r="CB151" s="31">
        <v>0</v>
      </c>
      <c r="CC151" s="31">
        <v>0</v>
      </c>
      <c r="CD151" s="31">
        <v>0</v>
      </c>
      <c r="CE151" s="31">
        <v>0</v>
      </c>
      <c r="CF151" s="31">
        <v>0</v>
      </c>
      <c r="CG151" s="31">
        <v>0</v>
      </c>
      <c r="CH151" s="31">
        <v>0</v>
      </c>
      <c r="CI151" s="31">
        <v>0</v>
      </c>
      <c r="CJ151" s="31">
        <v>0</v>
      </c>
      <c r="CK151" s="31">
        <v>0</v>
      </c>
      <c r="CL151" s="31">
        <v>0</v>
      </c>
      <c r="CM151" s="31">
        <v>0</v>
      </c>
      <c r="CN151" s="31">
        <v>0</v>
      </c>
      <c r="CO151" s="31">
        <v>0</v>
      </c>
      <c r="CP151" s="31">
        <v>0</v>
      </c>
      <c r="CQ151" s="31">
        <v>0</v>
      </c>
      <c r="CR151" s="31">
        <v>0</v>
      </c>
      <c r="CS151" s="31">
        <v>0</v>
      </c>
      <c r="CT151" s="31">
        <v>0</v>
      </c>
      <c r="CU151" s="31">
        <v>0</v>
      </c>
      <c r="CV151" s="31">
        <v>1</v>
      </c>
      <c r="CW151" s="31">
        <v>0</v>
      </c>
      <c r="CX151" s="31">
        <v>0</v>
      </c>
      <c r="CY151" s="31">
        <v>1</v>
      </c>
      <c r="CZ151" s="31">
        <v>0</v>
      </c>
      <c r="DA151" s="31">
        <v>0</v>
      </c>
      <c r="DB151" s="31">
        <v>6</v>
      </c>
      <c r="DC151" s="31">
        <v>0</v>
      </c>
      <c r="DD151" s="31">
        <v>2</v>
      </c>
      <c r="DE151" s="31">
        <v>0</v>
      </c>
      <c r="DF151" s="31">
        <v>2</v>
      </c>
      <c r="DG151" s="31">
        <v>0</v>
      </c>
      <c r="DH151" s="31">
        <v>2</v>
      </c>
      <c r="DI151" s="31">
        <v>0</v>
      </c>
      <c r="DJ151" s="31">
        <v>0</v>
      </c>
      <c r="DK151" s="31">
        <v>1</v>
      </c>
      <c r="DL151" s="31">
        <v>4</v>
      </c>
      <c r="DM151" s="31">
        <v>0</v>
      </c>
      <c r="DN151" s="31">
        <v>0</v>
      </c>
      <c r="DO151" s="31">
        <v>3</v>
      </c>
      <c r="DP151" s="31">
        <v>2</v>
      </c>
      <c r="DQ151" s="31">
        <v>0</v>
      </c>
      <c r="DR151" s="31">
        <v>2</v>
      </c>
      <c r="DS151" s="31">
        <v>0</v>
      </c>
      <c r="DT151" s="31">
        <v>4</v>
      </c>
      <c r="DU151" s="31">
        <v>1</v>
      </c>
      <c r="DV151" s="31">
        <v>2</v>
      </c>
      <c r="DW151" s="31">
        <v>0</v>
      </c>
      <c r="DX151" s="31">
        <v>0</v>
      </c>
      <c r="DY151" s="31">
        <v>0</v>
      </c>
      <c r="DZ151" s="31">
        <v>0</v>
      </c>
      <c r="EA151" s="31">
        <v>0</v>
      </c>
      <c r="EB151" s="31">
        <v>0</v>
      </c>
      <c r="EC151" s="31">
        <v>0</v>
      </c>
      <c r="ED151" s="31">
        <v>0</v>
      </c>
      <c r="EE151" s="31">
        <v>0</v>
      </c>
      <c r="EF151" s="31">
        <v>0</v>
      </c>
      <c r="EG151" s="31">
        <v>0</v>
      </c>
      <c r="EH151" s="31">
        <v>0</v>
      </c>
      <c r="EI151" s="31">
        <v>2</v>
      </c>
      <c r="EJ151" s="31">
        <v>2</v>
      </c>
      <c r="EK151" s="31">
        <v>0</v>
      </c>
      <c r="EL151" s="31">
        <v>1</v>
      </c>
      <c r="EM151" s="31"/>
      <c r="EN151" s="31"/>
      <c r="EO151" s="31">
        <v>0</v>
      </c>
      <c r="EP151" s="31">
        <v>54</v>
      </c>
      <c r="EQ151" s="31">
        <v>0</v>
      </c>
      <c r="ER151" s="31">
        <v>0</v>
      </c>
      <c r="ES151" s="31">
        <v>0</v>
      </c>
      <c r="ET151" s="31">
        <v>0</v>
      </c>
      <c r="EU151" s="31">
        <v>0</v>
      </c>
      <c r="EV151" s="31">
        <v>0</v>
      </c>
      <c r="EW151" s="31">
        <v>0</v>
      </c>
      <c r="EX151" s="31">
        <v>0</v>
      </c>
      <c r="EY151" s="31">
        <v>0</v>
      </c>
      <c r="EZ151" s="31">
        <v>2</v>
      </c>
      <c r="FA151" s="31">
        <v>0</v>
      </c>
      <c r="FB151" s="31">
        <v>0</v>
      </c>
      <c r="FC151" s="31">
        <v>0</v>
      </c>
      <c r="FD151" s="31">
        <v>1</v>
      </c>
      <c r="FE151" s="31">
        <v>0</v>
      </c>
      <c r="FF151" s="31">
        <v>0</v>
      </c>
      <c r="FG151" s="31">
        <v>2</v>
      </c>
      <c r="FH151" s="31">
        <v>24</v>
      </c>
      <c r="FI151" s="31">
        <v>0</v>
      </c>
      <c r="FJ151" s="31">
        <v>0</v>
      </c>
      <c r="FK151" s="31">
        <v>0</v>
      </c>
      <c r="FL151" s="31">
        <v>42</v>
      </c>
      <c r="FM151" s="31">
        <v>0</v>
      </c>
      <c r="FN151" s="31">
        <v>1</v>
      </c>
      <c r="FO151" s="31">
        <v>1</v>
      </c>
      <c r="FP151" s="31">
        <v>61</v>
      </c>
      <c r="FQ151" s="31">
        <v>0</v>
      </c>
      <c r="FR151" s="31">
        <v>1</v>
      </c>
      <c r="FS151" s="31">
        <v>0</v>
      </c>
      <c r="FT151" s="31">
        <v>0</v>
      </c>
      <c r="FU151" s="31">
        <v>0</v>
      </c>
      <c r="FV151" s="31">
        <v>2</v>
      </c>
      <c r="FW151" s="31">
        <v>0</v>
      </c>
      <c r="FX151" s="31">
        <v>0</v>
      </c>
      <c r="FY151" s="31">
        <v>0</v>
      </c>
      <c r="FZ151" s="31">
        <v>0</v>
      </c>
      <c r="GA151" s="31">
        <v>0</v>
      </c>
      <c r="GB151" s="31">
        <v>0</v>
      </c>
      <c r="GC151" s="31">
        <v>0</v>
      </c>
      <c r="GD151" s="31">
        <v>0</v>
      </c>
      <c r="GE151" s="31">
        <v>0</v>
      </c>
      <c r="GF151" s="31">
        <v>0</v>
      </c>
      <c r="GG151" s="31">
        <v>0</v>
      </c>
      <c r="GH151" s="31">
        <v>0</v>
      </c>
      <c r="GI151" s="31">
        <v>0</v>
      </c>
      <c r="GJ151" s="31">
        <v>0</v>
      </c>
      <c r="GK151" s="31">
        <v>0</v>
      </c>
      <c r="GL151" s="31">
        <v>0</v>
      </c>
      <c r="GM151" s="31">
        <v>0</v>
      </c>
      <c r="GN151" s="31">
        <v>0</v>
      </c>
      <c r="GO151" s="31">
        <v>0</v>
      </c>
      <c r="GP151" s="31">
        <v>0</v>
      </c>
      <c r="GQ151" s="31">
        <v>0</v>
      </c>
      <c r="GR151" s="31">
        <v>2</v>
      </c>
      <c r="GS151" s="31">
        <v>0</v>
      </c>
      <c r="GT151" s="31">
        <v>0</v>
      </c>
      <c r="GU151" s="31">
        <v>0</v>
      </c>
      <c r="GV151" s="31">
        <v>0</v>
      </c>
      <c r="GW151" s="31">
        <v>0</v>
      </c>
      <c r="GX151" s="31">
        <v>2</v>
      </c>
      <c r="GY151" s="31">
        <v>0</v>
      </c>
      <c r="GZ151" s="31">
        <v>0</v>
      </c>
      <c r="HA151" s="31">
        <v>0</v>
      </c>
      <c r="HB151" s="31">
        <v>2</v>
      </c>
      <c r="HC151" s="31">
        <v>0</v>
      </c>
      <c r="HD151" s="31">
        <v>4</v>
      </c>
      <c r="HE151" s="31">
        <v>0</v>
      </c>
      <c r="HF151" s="31">
        <v>2</v>
      </c>
      <c r="HG151" s="31">
        <v>2</v>
      </c>
      <c r="HH151" s="31">
        <v>4</v>
      </c>
      <c r="HI151" s="31">
        <v>1</v>
      </c>
      <c r="HJ151" s="31">
        <v>2</v>
      </c>
      <c r="HK151" s="31">
        <v>2</v>
      </c>
      <c r="HL151" s="31">
        <v>5</v>
      </c>
      <c r="HM151" s="31">
        <v>1</v>
      </c>
      <c r="HN151" s="31">
        <v>1</v>
      </c>
      <c r="HO151" s="31">
        <v>0</v>
      </c>
      <c r="HP151" s="31">
        <v>9</v>
      </c>
      <c r="HQ151" s="31">
        <v>1</v>
      </c>
      <c r="HR151" s="31">
        <v>1</v>
      </c>
      <c r="HS151" s="31">
        <v>0</v>
      </c>
      <c r="HT151" s="31">
        <v>0</v>
      </c>
      <c r="HU151" s="31">
        <v>0</v>
      </c>
      <c r="HV151" s="31">
        <v>0</v>
      </c>
      <c r="HW151" s="31">
        <v>0</v>
      </c>
      <c r="HX151" s="31">
        <v>0</v>
      </c>
      <c r="HY151" s="31">
        <v>0</v>
      </c>
      <c r="HZ151" s="31">
        <v>0</v>
      </c>
      <c r="IA151" s="31">
        <v>0</v>
      </c>
      <c r="IB151" s="31">
        <v>0</v>
      </c>
      <c r="IC151" s="31">
        <v>0</v>
      </c>
      <c r="ID151" s="31">
        <v>0</v>
      </c>
      <c r="IE151" s="31">
        <v>1</v>
      </c>
      <c r="IF151" s="31">
        <v>2</v>
      </c>
      <c r="IG151" s="31">
        <v>0</v>
      </c>
      <c r="IH151" s="31">
        <v>2</v>
      </c>
      <c r="II151" s="31"/>
      <c r="IJ151" s="31">
        <v>0</v>
      </c>
      <c r="IK151" s="31">
        <v>0</v>
      </c>
      <c r="IL151" s="31">
        <v>0</v>
      </c>
      <c r="IM151" s="31">
        <v>0</v>
      </c>
      <c r="IN151" s="31">
        <v>0</v>
      </c>
      <c r="IO151" s="31">
        <v>0</v>
      </c>
      <c r="IP151" s="31">
        <v>0</v>
      </c>
      <c r="IQ151" s="31">
        <v>0</v>
      </c>
      <c r="IR151" s="31">
        <v>0</v>
      </c>
      <c r="IS151" s="31">
        <v>0</v>
      </c>
      <c r="IT151" s="31">
        <v>0</v>
      </c>
      <c r="IU151" s="31">
        <v>0</v>
      </c>
      <c r="IV151" s="31"/>
      <c r="IW151" s="31">
        <v>0</v>
      </c>
      <c r="IX151" s="31">
        <v>0</v>
      </c>
      <c r="IY151" s="31">
        <v>0</v>
      </c>
      <c r="IZ151" s="31">
        <v>0</v>
      </c>
      <c r="JA151" s="31">
        <v>0</v>
      </c>
      <c r="JB151" s="31">
        <v>0</v>
      </c>
      <c r="JC151" s="31">
        <v>0</v>
      </c>
      <c r="JD151" s="31">
        <v>0</v>
      </c>
      <c r="JE151" s="31">
        <v>0</v>
      </c>
      <c r="JF151" s="31">
        <v>0</v>
      </c>
      <c r="JG151" s="31">
        <v>0</v>
      </c>
      <c r="JH151" s="31">
        <v>0</v>
      </c>
      <c r="JI151" s="31"/>
      <c r="JJ151" s="31">
        <v>0</v>
      </c>
      <c r="JK151" s="31">
        <v>0</v>
      </c>
      <c r="JL151" s="31">
        <v>0</v>
      </c>
      <c r="JM151" s="31">
        <v>0</v>
      </c>
      <c r="JN151" s="31">
        <v>0</v>
      </c>
      <c r="JO151" s="31">
        <v>0</v>
      </c>
      <c r="JP151" s="31">
        <v>0</v>
      </c>
      <c r="JQ151" s="31">
        <v>0</v>
      </c>
      <c r="JR151" s="31">
        <v>0</v>
      </c>
      <c r="JS151" s="31">
        <v>0</v>
      </c>
      <c r="JT151" s="31">
        <v>0</v>
      </c>
      <c r="JU151" s="31">
        <v>0</v>
      </c>
      <c r="JV151" s="31"/>
      <c r="JW151" s="31">
        <v>0</v>
      </c>
      <c r="JX151" s="31">
        <v>0</v>
      </c>
      <c r="JY151" s="31">
        <v>0</v>
      </c>
      <c r="JZ151" s="31">
        <v>0</v>
      </c>
      <c r="KA151" s="31">
        <v>0</v>
      </c>
      <c r="KB151" s="31">
        <v>0</v>
      </c>
      <c r="KC151" s="31">
        <v>0</v>
      </c>
      <c r="KD151" s="31">
        <v>0</v>
      </c>
      <c r="KE151" s="31">
        <v>0</v>
      </c>
      <c r="KF151" s="31">
        <v>0</v>
      </c>
      <c r="KG151" s="31">
        <v>0</v>
      </c>
      <c r="KH151" s="31">
        <v>0</v>
      </c>
      <c r="KI151" s="31"/>
      <c r="KJ151" s="31">
        <v>1</v>
      </c>
      <c r="KK151" s="31">
        <v>0</v>
      </c>
      <c r="KL151" s="31">
        <v>0</v>
      </c>
      <c r="KM151" s="31">
        <v>0</v>
      </c>
      <c r="KN151" s="31">
        <v>0</v>
      </c>
      <c r="KO151" s="31">
        <v>1</v>
      </c>
      <c r="KP151" s="31">
        <v>0</v>
      </c>
      <c r="KQ151" s="31">
        <v>0</v>
      </c>
      <c r="KR151" s="31">
        <v>0</v>
      </c>
      <c r="KS151" s="31">
        <v>0</v>
      </c>
      <c r="KT151" s="31">
        <v>0</v>
      </c>
      <c r="KU151" s="31">
        <v>0</v>
      </c>
      <c r="KV151" s="31">
        <v>0</v>
      </c>
      <c r="KW151" s="31">
        <v>0</v>
      </c>
      <c r="KX151" s="31">
        <v>0</v>
      </c>
      <c r="KY151" s="31">
        <v>0</v>
      </c>
      <c r="KZ151" s="31">
        <v>0</v>
      </c>
      <c r="LA151" s="31">
        <v>0</v>
      </c>
      <c r="LB151" s="31">
        <v>0</v>
      </c>
      <c r="LC151" s="31">
        <v>0</v>
      </c>
      <c r="LD151" s="31">
        <v>0</v>
      </c>
      <c r="LE151" s="31">
        <v>0</v>
      </c>
      <c r="LF151" s="31">
        <v>0</v>
      </c>
      <c r="LG151" s="31">
        <v>0</v>
      </c>
      <c r="LH151" s="31">
        <v>0</v>
      </c>
      <c r="LI151" s="31">
        <v>0</v>
      </c>
      <c r="LJ151" s="31">
        <v>0</v>
      </c>
      <c r="LK151" s="31">
        <v>0</v>
      </c>
      <c r="LL151" s="31">
        <v>0</v>
      </c>
      <c r="LM151" s="31">
        <v>0</v>
      </c>
      <c r="LN151" s="31">
        <v>0</v>
      </c>
      <c r="LO151" s="31">
        <v>0</v>
      </c>
      <c r="LP151" s="31">
        <v>0</v>
      </c>
      <c r="LQ151" s="31">
        <v>0</v>
      </c>
      <c r="LR151" s="31">
        <v>0</v>
      </c>
      <c r="LS151" s="31">
        <v>0</v>
      </c>
      <c r="LT151" s="31">
        <v>0</v>
      </c>
      <c r="LU151" s="31">
        <v>0</v>
      </c>
      <c r="LV151" s="31">
        <v>0</v>
      </c>
      <c r="LW151" s="31">
        <v>0</v>
      </c>
      <c r="LX151" s="31">
        <v>0</v>
      </c>
      <c r="LY151" s="31">
        <v>0</v>
      </c>
      <c r="LZ151" s="31">
        <v>0</v>
      </c>
      <c r="MA151" s="31">
        <v>0</v>
      </c>
      <c r="MB151" s="31">
        <v>0</v>
      </c>
      <c r="MC151" s="31">
        <v>0</v>
      </c>
      <c r="MD151" s="31">
        <v>0</v>
      </c>
      <c r="ME151" s="31">
        <v>0</v>
      </c>
      <c r="MF151" s="31">
        <v>0</v>
      </c>
      <c r="MG151" s="31">
        <v>0</v>
      </c>
      <c r="MH151" s="31">
        <v>0</v>
      </c>
      <c r="MI151" s="31">
        <v>0</v>
      </c>
      <c r="MJ151" s="31">
        <v>0</v>
      </c>
      <c r="MK151" s="31">
        <v>0</v>
      </c>
      <c r="ML151" s="31">
        <v>0</v>
      </c>
      <c r="MM151" s="28">
        <v>0</v>
      </c>
      <c r="MN151" s="32">
        <v>0</v>
      </c>
      <c r="MO151" s="32">
        <v>0</v>
      </c>
      <c r="MP151" s="32">
        <v>0</v>
      </c>
      <c r="MQ151" s="32">
        <v>0</v>
      </c>
      <c r="MR151" s="32">
        <v>0</v>
      </c>
      <c r="MS151" s="32">
        <v>0</v>
      </c>
      <c r="MT151" s="32">
        <v>0</v>
      </c>
      <c r="MU151" s="32">
        <v>0</v>
      </c>
      <c r="MV151" s="32">
        <v>0</v>
      </c>
      <c r="MW151" s="32">
        <v>0</v>
      </c>
      <c r="MX151" s="32">
        <v>0</v>
      </c>
      <c r="MY151" s="32">
        <v>0</v>
      </c>
      <c r="MZ151" s="32">
        <v>0</v>
      </c>
      <c r="NA151" s="32">
        <v>0</v>
      </c>
      <c r="NB151" s="32">
        <v>0</v>
      </c>
      <c r="NC151" s="32">
        <v>0</v>
      </c>
      <c r="ND151" s="32">
        <v>0</v>
      </c>
      <c r="NE151" s="32">
        <v>0</v>
      </c>
      <c r="NF151" s="32">
        <v>0</v>
      </c>
      <c r="NG151" s="32">
        <v>0</v>
      </c>
      <c r="NH151" s="32">
        <v>0</v>
      </c>
      <c r="NI151" s="32">
        <v>0</v>
      </c>
      <c r="NJ151" s="32">
        <v>0</v>
      </c>
      <c r="NK151" s="32">
        <v>0</v>
      </c>
      <c r="NL151" s="32">
        <v>0</v>
      </c>
      <c r="NM151" s="32">
        <v>0</v>
      </c>
      <c r="NN151" s="32">
        <v>0</v>
      </c>
      <c r="NO151" s="32">
        <v>0</v>
      </c>
      <c r="NP151" s="32">
        <v>0</v>
      </c>
      <c r="NQ151" s="32">
        <v>0</v>
      </c>
      <c r="NR151" s="32">
        <v>0</v>
      </c>
      <c r="NS151" s="32">
        <v>0</v>
      </c>
      <c r="NT151" s="32">
        <v>0</v>
      </c>
      <c r="NU151" s="32">
        <v>0</v>
      </c>
      <c r="NV151" s="32">
        <v>0</v>
      </c>
      <c r="NW151" s="32">
        <v>0</v>
      </c>
      <c r="NX151" s="32">
        <v>0</v>
      </c>
      <c r="NY151" s="32">
        <v>0</v>
      </c>
      <c r="NZ151" s="32">
        <v>0</v>
      </c>
      <c r="OA151" s="32">
        <v>0</v>
      </c>
      <c r="OB151" s="32">
        <v>0</v>
      </c>
      <c r="OC151" s="32">
        <v>0</v>
      </c>
      <c r="OD151" s="32">
        <v>0</v>
      </c>
      <c r="OE151" s="32">
        <v>0</v>
      </c>
      <c r="OF151" s="32">
        <v>0</v>
      </c>
      <c r="OG151" s="32">
        <v>0</v>
      </c>
      <c r="OH151" s="32"/>
      <c r="OI151" s="32">
        <v>0</v>
      </c>
      <c r="OJ151" s="32">
        <v>0</v>
      </c>
      <c r="OK151" s="28">
        <v>81</v>
      </c>
      <c r="OL151" s="32">
        <v>0</v>
      </c>
      <c r="OM151" s="32">
        <v>0</v>
      </c>
      <c r="ON151" s="32">
        <v>2</v>
      </c>
      <c r="OO151" s="32">
        <v>0</v>
      </c>
      <c r="OP151" s="32">
        <v>1</v>
      </c>
      <c r="OQ151" s="32">
        <v>15</v>
      </c>
      <c r="OR151" s="32">
        <v>2</v>
      </c>
      <c r="OS151" s="32">
        <v>1</v>
      </c>
      <c r="OT151" s="32">
        <v>32</v>
      </c>
      <c r="OU151" s="32">
        <v>2</v>
      </c>
      <c r="OV151" s="32">
        <v>1</v>
      </c>
      <c r="OW151" s="32">
        <v>25</v>
      </c>
      <c r="OX151" s="28">
        <v>85</v>
      </c>
      <c r="OY151" s="32">
        <v>2</v>
      </c>
      <c r="OZ151" s="32">
        <v>16</v>
      </c>
      <c r="PA151" s="32">
        <v>37</v>
      </c>
      <c r="PB151" s="32">
        <v>30</v>
      </c>
      <c r="PC151" s="28">
        <v>8</v>
      </c>
      <c r="PD151" s="32">
        <v>7</v>
      </c>
      <c r="PE151" s="32">
        <v>1</v>
      </c>
      <c r="PF151" s="28">
        <v>1</v>
      </c>
      <c r="PG151" s="32">
        <v>1</v>
      </c>
      <c r="PH151" s="32">
        <v>0</v>
      </c>
      <c r="PI151" s="32">
        <v>0</v>
      </c>
      <c r="PJ151" s="32">
        <v>0</v>
      </c>
      <c r="PK151" s="28">
        <v>0</v>
      </c>
      <c r="PL151" s="32">
        <v>0</v>
      </c>
      <c r="PM151" s="32">
        <v>0</v>
      </c>
      <c r="PN151" s="32">
        <v>0</v>
      </c>
      <c r="PO151" s="32">
        <v>0</v>
      </c>
      <c r="PP151" s="32">
        <v>0</v>
      </c>
      <c r="PQ151" s="32">
        <v>0</v>
      </c>
      <c r="PR151" s="32">
        <v>0</v>
      </c>
      <c r="PS151" s="32">
        <v>0</v>
      </c>
      <c r="PT151" s="32">
        <v>0</v>
      </c>
      <c r="PU151" s="32">
        <v>0</v>
      </c>
      <c r="PV151" s="32">
        <v>0</v>
      </c>
      <c r="PW151" s="32">
        <v>0</v>
      </c>
      <c r="PX151" s="32">
        <v>0</v>
      </c>
      <c r="PY151" s="32">
        <v>0</v>
      </c>
      <c r="PZ151" s="32">
        <v>0</v>
      </c>
      <c r="QA151" s="32">
        <v>0</v>
      </c>
      <c r="QB151" s="32">
        <v>0</v>
      </c>
      <c r="QC151" s="32">
        <v>0</v>
      </c>
      <c r="QD151" s="32">
        <v>0</v>
      </c>
      <c r="QE151" s="32">
        <v>0</v>
      </c>
      <c r="QF151" s="32">
        <v>0</v>
      </c>
      <c r="QG151" s="32">
        <v>0</v>
      </c>
      <c r="QH151" s="32">
        <v>0</v>
      </c>
      <c r="QI151" s="32">
        <v>0</v>
      </c>
      <c r="QJ151" s="32">
        <v>0</v>
      </c>
      <c r="QK151" s="32">
        <v>0</v>
      </c>
      <c r="QL151" s="32">
        <v>0</v>
      </c>
      <c r="QM151" s="32">
        <v>0</v>
      </c>
      <c r="QN151" s="32">
        <v>0</v>
      </c>
      <c r="QO151" s="32">
        <v>0</v>
      </c>
      <c r="QP151" s="32">
        <v>0</v>
      </c>
      <c r="QQ151" s="32">
        <v>0</v>
      </c>
      <c r="QR151" s="32">
        <v>0</v>
      </c>
      <c r="QS151" s="32">
        <v>0</v>
      </c>
      <c r="QT151" s="32">
        <v>0</v>
      </c>
      <c r="QU151" s="32">
        <v>0</v>
      </c>
      <c r="QV151" s="32">
        <v>0</v>
      </c>
      <c r="QW151" s="32">
        <v>0</v>
      </c>
      <c r="QX151" s="32">
        <v>0</v>
      </c>
      <c r="QY151" s="32">
        <v>0</v>
      </c>
      <c r="QZ151" s="32">
        <v>0</v>
      </c>
      <c r="RA151" s="32">
        <v>0</v>
      </c>
      <c r="RB151" s="32">
        <v>0</v>
      </c>
      <c r="RC151" s="32">
        <v>0</v>
      </c>
      <c r="RD151" s="32">
        <v>0</v>
      </c>
      <c r="RE151" s="32">
        <v>0</v>
      </c>
      <c r="RF151" s="32">
        <v>0</v>
      </c>
      <c r="RG151" s="32">
        <v>0</v>
      </c>
      <c r="RH151" s="32">
        <v>0</v>
      </c>
      <c r="RI151" s="32">
        <v>0</v>
      </c>
      <c r="RJ151" s="32">
        <v>0</v>
      </c>
      <c r="RK151" s="32">
        <v>0</v>
      </c>
      <c r="RL151" s="32">
        <v>0</v>
      </c>
      <c r="RM151" s="32">
        <v>0</v>
      </c>
      <c r="RN151" s="32">
        <v>0</v>
      </c>
      <c r="RO151" s="32">
        <v>0</v>
      </c>
      <c r="RP151" s="32">
        <v>0</v>
      </c>
      <c r="RQ151" s="32">
        <v>0</v>
      </c>
      <c r="RR151" s="32">
        <v>0</v>
      </c>
      <c r="RS151" s="32">
        <v>0</v>
      </c>
      <c r="RT151" s="32">
        <v>0</v>
      </c>
      <c r="RU151" s="32">
        <v>0</v>
      </c>
      <c r="RV151" s="32">
        <v>0</v>
      </c>
      <c r="RW151" s="32">
        <v>0</v>
      </c>
      <c r="RX151" s="32">
        <v>0</v>
      </c>
      <c r="RY151" s="32">
        <v>0</v>
      </c>
      <c r="RZ151" s="32">
        <v>0</v>
      </c>
      <c r="SA151" s="32">
        <v>0</v>
      </c>
      <c r="SB151" s="32">
        <v>0</v>
      </c>
      <c r="SC151" s="32">
        <v>0</v>
      </c>
      <c r="SD151" s="32">
        <v>0</v>
      </c>
      <c r="SE151" s="32">
        <v>0</v>
      </c>
      <c r="SF151" s="28">
        <v>0</v>
      </c>
      <c r="SG151" s="32">
        <v>0</v>
      </c>
      <c r="SH151" s="32">
        <v>0</v>
      </c>
      <c r="SI151" s="32">
        <v>0</v>
      </c>
      <c r="SJ151" s="32">
        <v>0</v>
      </c>
      <c r="SK151" s="32">
        <v>0</v>
      </c>
      <c r="SL151" s="32">
        <v>0</v>
      </c>
      <c r="SM151" s="32">
        <v>0</v>
      </c>
      <c r="SN151" s="32">
        <v>0</v>
      </c>
      <c r="SO151" s="32">
        <v>0</v>
      </c>
      <c r="SP151" s="32">
        <v>0</v>
      </c>
      <c r="SQ151" s="32">
        <v>0</v>
      </c>
      <c r="SR151" s="32">
        <v>0</v>
      </c>
      <c r="SS151" s="32">
        <v>0</v>
      </c>
      <c r="ST151" s="32">
        <v>0</v>
      </c>
      <c r="SU151" s="32">
        <v>0</v>
      </c>
      <c r="SV151" s="32">
        <v>0</v>
      </c>
      <c r="SW151" s="32">
        <v>0</v>
      </c>
      <c r="SX151" s="32">
        <v>0</v>
      </c>
      <c r="SY151" s="32">
        <v>0</v>
      </c>
      <c r="SZ151" s="32">
        <v>0</v>
      </c>
      <c r="TA151" s="32">
        <v>0</v>
      </c>
      <c r="TB151" s="32">
        <v>0</v>
      </c>
      <c r="TC151" s="32">
        <v>0</v>
      </c>
      <c r="TD151" s="32">
        <v>0</v>
      </c>
      <c r="TE151" s="28">
        <v>20</v>
      </c>
      <c r="TF151" s="32">
        <v>0</v>
      </c>
      <c r="TG151" s="32">
        <v>0</v>
      </c>
      <c r="TH151" s="32">
        <v>1</v>
      </c>
      <c r="TI151" s="32">
        <v>0</v>
      </c>
      <c r="TJ151" s="32">
        <v>1</v>
      </c>
      <c r="TK151" s="32">
        <v>0</v>
      </c>
      <c r="TL151" s="32">
        <v>3</v>
      </c>
      <c r="TM151" s="32">
        <v>2</v>
      </c>
      <c r="TN151" s="32">
        <v>1</v>
      </c>
      <c r="TO151" s="32">
        <v>0</v>
      </c>
      <c r="TP151" s="32">
        <v>3</v>
      </c>
      <c r="TQ151" s="32">
        <v>0</v>
      </c>
      <c r="TR151" s="32">
        <v>3</v>
      </c>
      <c r="TS151" s="32">
        <v>2</v>
      </c>
      <c r="TT151" s="32">
        <v>0</v>
      </c>
      <c r="TU151" s="32">
        <v>0</v>
      </c>
      <c r="TV151" s="32">
        <v>0</v>
      </c>
      <c r="TW151" s="32">
        <v>0</v>
      </c>
      <c r="TX151" s="32">
        <v>0</v>
      </c>
      <c r="TY151" s="32">
        <v>1</v>
      </c>
      <c r="TZ151" s="32">
        <v>0</v>
      </c>
      <c r="UA151" s="32">
        <v>1</v>
      </c>
      <c r="UB151" s="32">
        <v>2</v>
      </c>
      <c r="UC151" s="32">
        <v>0</v>
      </c>
      <c r="UD151" s="32">
        <v>0</v>
      </c>
      <c r="UE151" s="32">
        <v>0</v>
      </c>
      <c r="UF151" s="32">
        <v>0</v>
      </c>
      <c r="UG151" s="32">
        <v>0</v>
      </c>
      <c r="UH151" s="32">
        <v>0</v>
      </c>
      <c r="UI151" s="32">
        <v>0</v>
      </c>
      <c r="UJ151" s="28">
        <v>850</v>
      </c>
      <c r="UK151" s="32">
        <v>2</v>
      </c>
      <c r="UL151" s="32">
        <v>15</v>
      </c>
      <c r="UM151" s="32">
        <v>14</v>
      </c>
      <c r="UN151" s="32">
        <v>6</v>
      </c>
      <c r="UO151" s="32">
        <v>35</v>
      </c>
      <c r="UP151" s="32">
        <v>93</v>
      </c>
      <c r="UQ151" s="32">
        <v>128</v>
      </c>
      <c r="UR151" s="32">
        <v>131</v>
      </c>
      <c r="US151" s="32">
        <v>87</v>
      </c>
      <c r="UT151" s="32">
        <v>60</v>
      </c>
      <c r="UU151" s="32">
        <v>22</v>
      </c>
      <c r="UV151" s="32">
        <v>53</v>
      </c>
      <c r="UW151" s="32">
        <v>0</v>
      </c>
      <c r="UX151" s="32">
        <v>9</v>
      </c>
      <c r="UY151" s="32">
        <v>9</v>
      </c>
      <c r="UZ151" s="32">
        <v>1</v>
      </c>
      <c r="VA151" s="32">
        <v>3</v>
      </c>
      <c r="VB151" s="32">
        <v>28</v>
      </c>
      <c r="VC151" s="32">
        <v>33</v>
      </c>
      <c r="VD151" s="32">
        <v>36</v>
      </c>
      <c r="VE151" s="32">
        <v>27</v>
      </c>
      <c r="VF151" s="32">
        <v>21</v>
      </c>
      <c r="VG151" s="32">
        <v>16</v>
      </c>
      <c r="VH151" s="32">
        <v>21</v>
      </c>
      <c r="VI151" s="32">
        <v>0</v>
      </c>
      <c r="VJ151" s="32">
        <v>0</v>
      </c>
      <c r="VK151" s="31">
        <v>0</v>
      </c>
      <c r="VL151" s="31">
        <v>0</v>
      </c>
      <c r="VM151" s="28">
        <v>6</v>
      </c>
      <c r="VN151" s="32">
        <v>0</v>
      </c>
      <c r="VO151" s="32">
        <v>1</v>
      </c>
      <c r="VP151" s="32">
        <v>1</v>
      </c>
      <c r="VQ151" s="32">
        <v>1</v>
      </c>
      <c r="VR151" s="32">
        <v>0</v>
      </c>
      <c r="VS151" s="32">
        <v>0</v>
      </c>
      <c r="VT151" s="32">
        <v>1</v>
      </c>
      <c r="VU151" s="32">
        <v>2</v>
      </c>
      <c r="VV151" s="28">
        <v>0</v>
      </c>
      <c r="VW151" s="32">
        <v>0</v>
      </c>
      <c r="VX151" s="32">
        <v>0</v>
      </c>
      <c r="VY151" s="32">
        <v>0</v>
      </c>
      <c r="VZ151" s="31">
        <v>0</v>
      </c>
      <c r="WA151" s="31">
        <v>0</v>
      </c>
      <c r="WB151" s="31">
        <v>0</v>
      </c>
      <c r="WC151" s="31">
        <v>0</v>
      </c>
      <c r="WD151" s="31">
        <v>0</v>
      </c>
      <c r="WE151" s="31">
        <v>0</v>
      </c>
      <c r="WF151" s="31">
        <v>0</v>
      </c>
      <c r="WG151" s="31">
        <v>0</v>
      </c>
      <c r="WH151" s="31">
        <v>0</v>
      </c>
      <c r="WI151" s="31">
        <v>0</v>
      </c>
      <c r="WJ151" s="31">
        <v>0</v>
      </c>
      <c r="WK151" s="31">
        <v>0</v>
      </c>
      <c r="WL151" s="31">
        <v>0</v>
      </c>
      <c r="WM151" s="31">
        <v>0</v>
      </c>
      <c r="WN151" s="31">
        <v>0</v>
      </c>
      <c r="WO151" s="31">
        <v>0</v>
      </c>
      <c r="WP151" s="31">
        <v>0</v>
      </c>
      <c r="WQ151" s="31">
        <v>0</v>
      </c>
      <c r="WR151" s="31">
        <v>0</v>
      </c>
      <c r="WS151" s="31">
        <v>0</v>
      </c>
      <c r="WT151" s="31">
        <v>0</v>
      </c>
      <c r="WU151" s="32">
        <v>0</v>
      </c>
      <c r="WV151" s="32">
        <v>0</v>
      </c>
      <c r="WW151" s="32">
        <v>0</v>
      </c>
      <c r="WX151" s="31">
        <v>0</v>
      </c>
      <c r="WY151" s="31">
        <v>0</v>
      </c>
      <c r="WZ151" s="31">
        <v>0</v>
      </c>
      <c r="XA151" s="31">
        <v>0</v>
      </c>
      <c r="XB151" s="31">
        <v>0</v>
      </c>
      <c r="XC151" s="31">
        <v>0</v>
      </c>
      <c r="XD151" s="31">
        <v>0</v>
      </c>
      <c r="XE151" s="31">
        <v>0</v>
      </c>
      <c r="XF151" s="31">
        <v>0</v>
      </c>
      <c r="XG151" s="31">
        <v>0</v>
      </c>
      <c r="XH151" s="31">
        <v>0</v>
      </c>
      <c r="XI151" s="31">
        <v>0</v>
      </c>
      <c r="XJ151" s="31">
        <v>0</v>
      </c>
      <c r="XK151" s="31">
        <v>0</v>
      </c>
      <c r="XL151" s="31">
        <v>0</v>
      </c>
      <c r="XM151" s="31">
        <v>0</v>
      </c>
      <c r="XN151" s="31">
        <v>0</v>
      </c>
      <c r="XO151" s="31">
        <v>0</v>
      </c>
      <c r="XP151" s="31">
        <v>0</v>
      </c>
      <c r="XQ151" s="31">
        <v>0</v>
      </c>
      <c r="XR151" s="31">
        <v>0</v>
      </c>
      <c r="XS151" s="41">
        <v>0</v>
      </c>
      <c r="XT151" s="41">
        <v>0</v>
      </c>
      <c r="XU151" s="41">
        <v>0</v>
      </c>
      <c r="XV151" s="41">
        <v>0</v>
      </c>
      <c r="XW151" s="41">
        <v>0</v>
      </c>
      <c r="XX151" s="41">
        <v>0</v>
      </c>
      <c r="XY151" s="41">
        <v>0</v>
      </c>
      <c r="XZ151" s="41">
        <v>0</v>
      </c>
      <c r="YA151" s="41">
        <v>0</v>
      </c>
      <c r="YB151" s="41">
        <v>0</v>
      </c>
      <c r="YC151" s="41">
        <v>0</v>
      </c>
      <c r="YD151" s="41">
        <v>0</v>
      </c>
      <c r="YE151" s="41">
        <v>0</v>
      </c>
      <c r="YF151" s="41">
        <v>0</v>
      </c>
      <c r="YG151" s="41">
        <v>0</v>
      </c>
      <c r="YH151" s="41">
        <v>0</v>
      </c>
      <c r="YI151" s="41">
        <v>0</v>
      </c>
      <c r="YJ151" s="41">
        <v>0</v>
      </c>
      <c r="YK151" s="41">
        <v>0</v>
      </c>
      <c r="YL151" s="41">
        <v>0</v>
      </c>
      <c r="YM151" s="41">
        <v>0</v>
      </c>
      <c r="YN151" s="41">
        <v>0</v>
      </c>
      <c r="YO151" s="41">
        <v>0</v>
      </c>
      <c r="YP151" s="41">
        <v>0</v>
      </c>
      <c r="YQ151" s="41">
        <v>0</v>
      </c>
      <c r="YR151" s="41">
        <v>0</v>
      </c>
      <c r="YS151" s="41">
        <v>0</v>
      </c>
      <c r="YT151" s="41">
        <v>0</v>
      </c>
      <c r="YU151" s="41">
        <v>0</v>
      </c>
      <c r="YV151" s="41">
        <v>0</v>
      </c>
      <c r="YW151" s="41">
        <v>0</v>
      </c>
      <c r="YX151" s="41">
        <v>0</v>
      </c>
      <c r="YY151" s="41">
        <v>0</v>
      </c>
      <c r="YZ151" s="41">
        <v>0</v>
      </c>
      <c r="ZA151" s="41">
        <v>0</v>
      </c>
      <c r="ZB151" s="41">
        <v>0</v>
      </c>
      <c r="ZC151" s="41">
        <v>0</v>
      </c>
      <c r="ZD151" s="41">
        <v>0</v>
      </c>
      <c r="ZE151" s="41">
        <v>0</v>
      </c>
      <c r="ZF151" s="41">
        <v>0</v>
      </c>
      <c r="ZG151" s="41">
        <v>0</v>
      </c>
      <c r="ZH151" s="41">
        <v>0</v>
      </c>
      <c r="ZI151" s="41">
        <v>0</v>
      </c>
      <c r="ZJ151" s="41">
        <v>0</v>
      </c>
      <c r="ZK151" s="41">
        <v>0</v>
      </c>
      <c r="ZL151" s="41">
        <v>0</v>
      </c>
      <c r="ZM151" s="41">
        <v>4</v>
      </c>
      <c r="ZN151" s="41">
        <v>0</v>
      </c>
      <c r="ZO151" s="4">
        <v>2</v>
      </c>
      <c r="ZP151" s="4">
        <v>0</v>
      </c>
      <c r="ZQ151" s="4">
        <v>0</v>
      </c>
      <c r="ZR151" s="4">
        <v>0</v>
      </c>
      <c r="ZS151" s="4">
        <v>2</v>
      </c>
      <c r="ZT151" s="4">
        <v>12</v>
      </c>
      <c r="ZU151" s="4">
        <v>14</v>
      </c>
      <c r="ZV151" s="4">
        <v>688</v>
      </c>
      <c r="ZW151" s="4">
        <v>0</v>
      </c>
      <c r="ZX151" s="4">
        <v>95</v>
      </c>
      <c r="ZY151" s="4">
        <v>35</v>
      </c>
      <c r="ZZ151" s="4">
        <v>24</v>
      </c>
      <c r="AAA151" s="4">
        <v>29</v>
      </c>
      <c r="AAB151" s="4">
        <v>6</v>
      </c>
      <c r="AAC151" s="4">
        <v>8</v>
      </c>
      <c r="AAD151" s="4">
        <v>1</v>
      </c>
      <c r="AAE151" s="4">
        <v>1</v>
      </c>
      <c r="AAF151" s="4">
        <v>17</v>
      </c>
      <c r="AAG151" s="4">
        <v>20</v>
      </c>
      <c r="AAH151" s="4" t="s">
        <v>634</v>
      </c>
    </row>
    <row r="152" spans="1:710" x14ac:dyDescent="0.2">
      <c r="A152" s="4" t="s">
        <v>95</v>
      </c>
      <c r="B152" s="69">
        <v>1040118</v>
      </c>
      <c r="C152" s="28">
        <v>239</v>
      </c>
      <c r="D152" s="28">
        <v>38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28">
        <v>2</v>
      </c>
      <c r="P152" s="28">
        <v>1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0</v>
      </c>
      <c r="AW152" s="31">
        <v>0</v>
      </c>
      <c r="AX152" s="31">
        <v>0</v>
      </c>
      <c r="AY152" s="31">
        <v>0</v>
      </c>
      <c r="AZ152" s="31">
        <v>0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0</v>
      </c>
      <c r="BG152" s="31">
        <v>0</v>
      </c>
      <c r="BH152" s="31">
        <v>0</v>
      </c>
      <c r="BI152" s="31">
        <v>0</v>
      </c>
      <c r="BJ152" s="31">
        <v>0</v>
      </c>
      <c r="BK152" s="31">
        <v>0</v>
      </c>
      <c r="BL152" s="31">
        <v>0</v>
      </c>
      <c r="BM152" s="31"/>
      <c r="BN152" s="31"/>
      <c r="BO152" s="31"/>
      <c r="BP152" s="31"/>
      <c r="BQ152" s="31">
        <v>0</v>
      </c>
      <c r="BR152" s="31">
        <v>0</v>
      </c>
      <c r="BS152" s="31">
        <v>0</v>
      </c>
      <c r="BT152" s="31">
        <v>0</v>
      </c>
      <c r="BU152" s="28">
        <v>0</v>
      </c>
      <c r="BV152" s="28">
        <v>3</v>
      </c>
      <c r="BW152" s="28">
        <v>4</v>
      </c>
      <c r="BX152" s="28">
        <v>21</v>
      </c>
      <c r="BY152" s="31">
        <v>0</v>
      </c>
      <c r="BZ152" s="31">
        <v>0</v>
      </c>
      <c r="CA152" s="31">
        <v>0</v>
      </c>
      <c r="CB152" s="31">
        <v>0</v>
      </c>
      <c r="CC152" s="31">
        <v>0</v>
      </c>
      <c r="CD152" s="31">
        <v>0</v>
      </c>
      <c r="CE152" s="31">
        <v>0</v>
      </c>
      <c r="CF152" s="31">
        <v>0</v>
      </c>
      <c r="CG152" s="31">
        <v>0</v>
      </c>
      <c r="CH152" s="31">
        <v>0</v>
      </c>
      <c r="CI152" s="31">
        <v>0</v>
      </c>
      <c r="CJ152" s="31">
        <v>0</v>
      </c>
      <c r="CK152" s="31">
        <v>0</v>
      </c>
      <c r="CL152" s="31">
        <v>0</v>
      </c>
      <c r="CM152" s="31">
        <v>0</v>
      </c>
      <c r="CN152" s="31">
        <v>0</v>
      </c>
      <c r="CO152" s="31">
        <v>0</v>
      </c>
      <c r="CP152" s="31">
        <v>0</v>
      </c>
      <c r="CQ152" s="31">
        <v>0</v>
      </c>
      <c r="CR152" s="31">
        <v>0</v>
      </c>
      <c r="CS152" s="31">
        <v>0</v>
      </c>
      <c r="CT152" s="31">
        <v>0</v>
      </c>
      <c r="CU152" s="31">
        <v>0</v>
      </c>
      <c r="CV152" s="31">
        <v>3</v>
      </c>
      <c r="CW152" s="31">
        <v>0</v>
      </c>
      <c r="CX152" s="31">
        <v>0</v>
      </c>
      <c r="CY152" s="31">
        <v>0</v>
      </c>
      <c r="CZ152" s="31">
        <v>0</v>
      </c>
      <c r="DA152" s="31">
        <v>0</v>
      </c>
      <c r="DB152" s="31">
        <v>0</v>
      </c>
      <c r="DC152" s="31">
        <v>0</v>
      </c>
      <c r="DD152" s="31">
        <v>0</v>
      </c>
      <c r="DE152" s="31">
        <v>0</v>
      </c>
      <c r="DF152" s="31">
        <v>0</v>
      </c>
      <c r="DG152" s="31">
        <v>0</v>
      </c>
      <c r="DH152" s="31">
        <v>1</v>
      </c>
      <c r="DI152" s="31">
        <v>1</v>
      </c>
      <c r="DJ152" s="31">
        <v>4</v>
      </c>
      <c r="DK152" s="31">
        <v>1</v>
      </c>
      <c r="DL152" s="31">
        <v>1</v>
      </c>
      <c r="DM152" s="31">
        <v>1</v>
      </c>
      <c r="DN152" s="31">
        <v>1</v>
      </c>
      <c r="DO152" s="31">
        <v>0</v>
      </c>
      <c r="DP152" s="31">
        <v>2</v>
      </c>
      <c r="DQ152" s="31">
        <v>1</v>
      </c>
      <c r="DR152" s="31">
        <v>1</v>
      </c>
      <c r="DS152" s="31">
        <v>0</v>
      </c>
      <c r="DT152" s="31">
        <v>2</v>
      </c>
      <c r="DU152" s="31">
        <v>2</v>
      </c>
      <c r="DV152" s="31">
        <v>1</v>
      </c>
      <c r="DW152" s="31">
        <v>1</v>
      </c>
      <c r="DX152" s="31">
        <v>2</v>
      </c>
      <c r="DY152" s="31">
        <v>1</v>
      </c>
      <c r="DZ152" s="31">
        <v>0</v>
      </c>
      <c r="EA152" s="31">
        <v>0</v>
      </c>
      <c r="EB152" s="31">
        <v>1</v>
      </c>
      <c r="EC152" s="31">
        <v>0</v>
      </c>
      <c r="ED152" s="31">
        <v>4</v>
      </c>
      <c r="EE152" s="31">
        <v>0</v>
      </c>
      <c r="EF152" s="31">
        <v>0</v>
      </c>
      <c r="EG152" s="31">
        <v>0</v>
      </c>
      <c r="EH152" s="31">
        <v>0</v>
      </c>
      <c r="EI152" s="31">
        <v>0</v>
      </c>
      <c r="EJ152" s="31">
        <v>2</v>
      </c>
      <c r="EK152" s="31">
        <v>0</v>
      </c>
      <c r="EL152" s="31">
        <v>0</v>
      </c>
      <c r="EM152" s="31"/>
      <c r="EN152" s="31"/>
      <c r="EO152" s="31">
        <v>5</v>
      </c>
      <c r="EP152" s="31">
        <v>14</v>
      </c>
      <c r="EQ152" s="31">
        <v>0</v>
      </c>
      <c r="ER152" s="31">
        <v>0</v>
      </c>
      <c r="ES152" s="31">
        <v>0</v>
      </c>
      <c r="ET152" s="31">
        <v>0</v>
      </c>
      <c r="EU152" s="31">
        <v>0</v>
      </c>
      <c r="EV152" s="31">
        <v>0</v>
      </c>
      <c r="EW152" s="31">
        <v>0</v>
      </c>
      <c r="EX152" s="31">
        <v>1</v>
      </c>
      <c r="EY152" s="31">
        <v>0</v>
      </c>
      <c r="EZ152" s="31">
        <v>0</v>
      </c>
      <c r="FA152" s="31">
        <v>0</v>
      </c>
      <c r="FB152" s="31">
        <v>1</v>
      </c>
      <c r="FC152" s="31">
        <v>0</v>
      </c>
      <c r="FD152" s="31">
        <v>0</v>
      </c>
      <c r="FE152" s="31">
        <v>0</v>
      </c>
      <c r="FF152" s="31">
        <v>0</v>
      </c>
      <c r="FG152" s="31">
        <v>0</v>
      </c>
      <c r="FH152" s="31">
        <v>8</v>
      </c>
      <c r="FI152" s="31">
        <v>0</v>
      </c>
      <c r="FJ152" s="31">
        <v>0</v>
      </c>
      <c r="FK152" s="31">
        <v>0</v>
      </c>
      <c r="FL152" s="31">
        <v>19</v>
      </c>
      <c r="FM152" s="31">
        <v>0</v>
      </c>
      <c r="FN152" s="31">
        <v>1</v>
      </c>
      <c r="FO152" s="31">
        <v>0</v>
      </c>
      <c r="FP152" s="31">
        <v>18</v>
      </c>
      <c r="FQ152" s="31">
        <v>0</v>
      </c>
      <c r="FR152" s="31">
        <v>0</v>
      </c>
      <c r="FS152" s="31">
        <v>1</v>
      </c>
      <c r="FT152" s="31">
        <v>11</v>
      </c>
      <c r="FU152" s="31">
        <v>0</v>
      </c>
      <c r="FV152" s="31">
        <v>0</v>
      </c>
      <c r="FW152" s="31">
        <v>1</v>
      </c>
      <c r="FX152" s="31">
        <v>14</v>
      </c>
      <c r="FY152" s="31">
        <v>0</v>
      </c>
      <c r="FZ152" s="31">
        <v>0</v>
      </c>
      <c r="GA152" s="31">
        <v>0</v>
      </c>
      <c r="GB152" s="31">
        <v>5</v>
      </c>
      <c r="GC152" s="31">
        <v>0</v>
      </c>
      <c r="GD152" s="31">
        <v>0</v>
      </c>
      <c r="GE152" s="31">
        <v>0</v>
      </c>
      <c r="GF152" s="31">
        <v>0</v>
      </c>
      <c r="GG152" s="31">
        <v>0</v>
      </c>
      <c r="GH152" s="31">
        <v>0</v>
      </c>
      <c r="GI152" s="31">
        <v>0</v>
      </c>
      <c r="GJ152" s="31">
        <v>1</v>
      </c>
      <c r="GK152" s="31">
        <v>0</v>
      </c>
      <c r="GL152" s="31">
        <v>0</v>
      </c>
      <c r="GM152" s="31">
        <v>0</v>
      </c>
      <c r="GN152" s="31">
        <v>0</v>
      </c>
      <c r="GO152" s="31">
        <v>0</v>
      </c>
      <c r="GP152" s="31">
        <v>0</v>
      </c>
      <c r="GQ152" s="31">
        <v>0</v>
      </c>
      <c r="GR152" s="31">
        <v>1</v>
      </c>
      <c r="GS152" s="31">
        <v>0</v>
      </c>
      <c r="GT152" s="31">
        <v>2</v>
      </c>
      <c r="GU152" s="31">
        <v>0</v>
      </c>
      <c r="GV152" s="31">
        <v>0</v>
      </c>
      <c r="GW152" s="31">
        <v>0</v>
      </c>
      <c r="GX152" s="31">
        <v>0</v>
      </c>
      <c r="GY152" s="31">
        <v>0</v>
      </c>
      <c r="GZ152" s="31">
        <v>0</v>
      </c>
      <c r="HA152" s="31">
        <v>0</v>
      </c>
      <c r="HB152" s="31">
        <v>0</v>
      </c>
      <c r="HC152" s="31">
        <v>0</v>
      </c>
      <c r="HD152" s="31">
        <v>7</v>
      </c>
      <c r="HE152" s="31">
        <v>1</v>
      </c>
      <c r="HF152" s="31">
        <v>0</v>
      </c>
      <c r="HG152" s="31">
        <v>1</v>
      </c>
      <c r="HH152" s="31">
        <v>7</v>
      </c>
      <c r="HI152" s="31">
        <v>1</v>
      </c>
      <c r="HJ152" s="31">
        <v>3</v>
      </c>
      <c r="HK152" s="31">
        <v>1</v>
      </c>
      <c r="HL152" s="31">
        <v>5</v>
      </c>
      <c r="HM152" s="31">
        <v>2</v>
      </c>
      <c r="HN152" s="31">
        <v>9</v>
      </c>
      <c r="HO152" s="31">
        <v>3</v>
      </c>
      <c r="HP152" s="31">
        <v>3</v>
      </c>
      <c r="HQ152" s="31">
        <v>1</v>
      </c>
      <c r="HR152" s="31">
        <v>3</v>
      </c>
      <c r="HS152" s="31">
        <v>1</v>
      </c>
      <c r="HT152" s="31">
        <v>1</v>
      </c>
      <c r="HU152" s="31">
        <v>0</v>
      </c>
      <c r="HV152" s="31">
        <v>3</v>
      </c>
      <c r="HW152" s="31">
        <v>2</v>
      </c>
      <c r="HX152" s="31">
        <v>6</v>
      </c>
      <c r="HY152" s="31">
        <v>2</v>
      </c>
      <c r="HZ152" s="31">
        <v>1</v>
      </c>
      <c r="IA152" s="31">
        <v>0</v>
      </c>
      <c r="IB152" s="31">
        <v>1</v>
      </c>
      <c r="IC152" s="31">
        <v>1</v>
      </c>
      <c r="ID152" s="31">
        <v>0</v>
      </c>
      <c r="IE152" s="31">
        <v>1</v>
      </c>
      <c r="IF152" s="31">
        <v>4</v>
      </c>
      <c r="IG152" s="31">
        <v>0</v>
      </c>
      <c r="IH152" s="31">
        <v>2</v>
      </c>
      <c r="II152" s="31"/>
      <c r="IJ152" s="31">
        <v>0</v>
      </c>
      <c r="IK152" s="31">
        <v>0</v>
      </c>
      <c r="IL152" s="31">
        <v>0</v>
      </c>
      <c r="IM152" s="31">
        <v>0</v>
      </c>
      <c r="IN152" s="31">
        <v>0</v>
      </c>
      <c r="IO152" s="31">
        <v>0</v>
      </c>
      <c r="IP152" s="31">
        <v>0</v>
      </c>
      <c r="IQ152" s="31">
        <v>0</v>
      </c>
      <c r="IR152" s="31">
        <v>0</v>
      </c>
      <c r="IS152" s="31">
        <v>0</v>
      </c>
      <c r="IT152" s="31">
        <v>0</v>
      </c>
      <c r="IU152" s="31">
        <v>0</v>
      </c>
      <c r="IV152" s="31"/>
      <c r="IW152" s="31">
        <v>0</v>
      </c>
      <c r="IX152" s="31">
        <v>0</v>
      </c>
      <c r="IY152" s="31">
        <v>0</v>
      </c>
      <c r="IZ152" s="31">
        <v>0</v>
      </c>
      <c r="JA152" s="31">
        <v>0</v>
      </c>
      <c r="JB152" s="31">
        <v>0</v>
      </c>
      <c r="JC152" s="31">
        <v>0</v>
      </c>
      <c r="JD152" s="31">
        <v>0</v>
      </c>
      <c r="JE152" s="31">
        <v>0</v>
      </c>
      <c r="JF152" s="31">
        <v>0</v>
      </c>
      <c r="JG152" s="31">
        <v>0</v>
      </c>
      <c r="JH152" s="31">
        <v>0</v>
      </c>
      <c r="JI152" s="31"/>
      <c r="JJ152" s="31">
        <v>0</v>
      </c>
      <c r="JK152" s="31">
        <v>0</v>
      </c>
      <c r="JL152" s="31">
        <v>0</v>
      </c>
      <c r="JM152" s="31">
        <v>0</v>
      </c>
      <c r="JN152" s="31">
        <v>0</v>
      </c>
      <c r="JO152" s="31">
        <v>0</v>
      </c>
      <c r="JP152" s="31">
        <v>0</v>
      </c>
      <c r="JQ152" s="31">
        <v>0</v>
      </c>
      <c r="JR152" s="31">
        <v>0</v>
      </c>
      <c r="JS152" s="31">
        <v>0</v>
      </c>
      <c r="JT152" s="31">
        <v>0</v>
      </c>
      <c r="JU152" s="31">
        <v>0</v>
      </c>
      <c r="JV152" s="31"/>
      <c r="JW152" s="31">
        <v>0</v>
      </c>
      <c r="JX152" s="31">
        <v>0</v>
      </c>
      <c r="JY152" s="31">
        <v>0</v>
      </c>
      <c r="JZ152" s="31">
        <v>0</v>
      </c>
      <c r="KA152" s="31">
        <v>0</v>
      </c>
      <c r="KB152" s="31">
        <v>0</v>
      </c>
      <c r="KC152" s="31">
        <v>0</v>
      </c>
      <c r="KD152" s="31">
        <v>0</v>
      </c>
      <c r="KE152" s="31">
        <v>0</v>
      </c>
      <c r="KF152" s="31">
        <v>0</v>
      </c>
      <c r="KG152" s="31">
        <v>0</v>
      </c>
      <c r="KH152" s="31">
        <v>0</v>
      </c>
      <c r="KI152" s="31"/>
      <c r="KJ152" s="31">
        <v>3</v>
      </c>
      <c r="KK152" s="31">
        <v>0</v>
      </c>
      <c r="KL152" s="31">
        <v>0</v>
      </c>
      <c r="KM152" s="31">
        <v>0</v>
      </c>
      <c r="KN152" s="31">
        <v>0</v>
      </c>
      <c r="KO152" s="31">
        <v>2</v>
      </c>
      <c r="KP152" s="31">
        <v>0</v>
      </c>
      <c r="KQ152" s="31">
        <v>0</v>
      </c>
      <c r="KR152" s="31">
        <v>0</v>
      </c>
      <c r="KS152" s="31">
        <v>0</v>
      </c>
      <c r="KT152" s="31">
        <v>0</v>
      </c>
      <c r="KU152" s="31">
        <v>0</v>
      </c>
      <c r="KV152" s="31">
        <v>0</v>
      </c>
      <c r="KW152" s="31">
        <v>0</v>
      </c>
      <c r="KX152" s="31">
        <v>0</v>
      </c>
      <c r="KY152" s="31">
        <v>0</v>
      </c>
      <c r="KZ152" s="31">
        <v>0</v>
      </c>
      <c r="LA152" s="31">
        <v>0</v>
      </c>
      <c r="LB152" s="31">
        <v>0</v>
      </c>
      <c r="LC152" s="31">
        <v>0</v>
      </c>
      <c r="LD152" s="31">
        <v>0</v>
      </c>
      <c r="LE152" s="31">
        <v>0</v>
      </c>
      <c r="LF152" s="31">
        <v>0</v>
      </c>
      <c r="LG152" s="31">
        <v>0</v>
      </c>
      <c r="LH152" s="31">
        <v>0</v>
      </c>
      <c r="LI152" s="31">
        <v>0</v>
      </c>
      <c r="LJ152" s="31">
        <v>0</v>
      </c>
      <c r="LK152" s="31">
        <v>0</v>
      </c>
      <c r="LL152" s="31">
        <v>0</v>
      </c>
      <c r="LM152" s="31">
        <v>0</v>
      </c>
      <c r="LN152" s="31">
        <v>1</v>
      </c>
      <c r="LO152" s="31">
        <v>0</v>
      </c>
      <c r="LP152" s="31">
        <v>0</v>
      </c>
      <c r="LQ152" s="31">
        <v>0</v>
      </c>
      <c r="LR152" s="31">
        <v>0</v>
      </c>
      <c r="LS152" s="31">
        <v>0</v>
      </c>
      <c r="LT152" s="31">
        <v>0</v>
      </c>
      <c r="LU152" s="31">
        <v>0</v>
      </c>
      <c r="LV152" s="31">
        <v>0</v>
      </c>
      <c r="LW152" s="31">
        <v>0</v>
      </c>
      <c r="LX152" s="31">
        <v>0</v>
      </c>
      <c r="LY152" s="31">
        <v>0</v>
      </c>
      <c r="LZ152" s="31">
        <v>0</v>
      </c>
      <c r="MA152" s="31">
        <v>0</v>
      </c>
      <c r="MB152" s="31">
        <v>0</v>
      </c>
      <c r="MC152" s="31">
        <v>0</v>
      </c>
      <c r="MD152" s="31">
        <v>0</v>
      </c>
      <c r="ME152" s="31">
        <v>0</v>
      </c>
      <c r="MF152" s="31">
        <v>0</v>
      </c>
      <c r="MG152" s="31">
        <v>0</v>
      </c>
      <c r="MH152" s="31">
        <v>0</v>
      </c>
      <c r="MI152" s="31">
        <v>0</v>
      </c>
      <c r="MJ152" s="31">
        <v>0</v>
      </c>
      <c r="MK152" s="31">
        <v>0</v>
      </c>
      <c r="ML152" s="31">
        <v>0</v>
      </c>
      <c r="MM152" s="28">
        <v>0</v>
      </c>
      <c r="MN152" s="32">
        <v>0</v>
      </c>
      <c r="MO152" s="32">
        <v>0</v>
      </c>
      <c r="MP152" s="32">
        <v>0</v>
      </c>
      <c r="MQ152" s="32">
        <v>0</v>
      </c>
      <c r="MR152" s="32">
        <v>0</v>
      </c>
      <c r="MS152" s="32">
        <v>0</v>
      </c>
      <c r="MT152" s="32">
        <v>0</v>
      </c>
      <c r="MU152" s="32">
        <v>0</v>
      </c>
      <c r="MV152" s="32">
        <v>0</v>
      </c>
      <c r="MW152" s="32">
        <v>0</v>
      </c>
      <c r="MX152" s="32">
        <v>0</v>
      </c>
      <c r="MY152" s="32">
        <v>0</v>
      </c>
      <c r="MZ152" s="32">
        <v>0</v>
      </c>
      <c r="NA152" s="32">
        <v>0</v>
      </c>
      <c r="NB152" s="32">
        <v>0</v>
      </c>
      <c r="NC152" s="32">
        <v>0</v>
      </c>
      <c r="ND152" s="32">
        <v>0</v>
      </c>
      <c r="NE152" s="32">
        <v>0</v>
      </c>
      <c r="NF152" s="32">
        <v>0</v>
      </c>
      <c r="NG152" s="32">
        <v>0</v>
      </c>
      <c r="NH152" s="32">
        <v>0</v>
      </c>
      <c r="NI152" s="32">
        <v>0</v>
      </c>
      <c r="NJ152" s="32">
        <v>0</v>
      </c>
      <c r="NK152" s="32">
        <v>0</v>
      </c>
      <c r="NL152" s="32">
        <v>0</v>
      </c>
      <c r="NM152" s="32">
        <v>0</v>
      </c>
      <c r="NN152" s="32">
        <v>0</v>
      </c>
      <c r="NO152" s="32">
        <v>0</v>
      </c>
      <c r="NP152" s="32">
        <v>0</v>
      </c>
      <c r="NQ152" s="32">
        <v>0</v>
      </c>
      <c r="NR152" s="32">
        <v>0</v>
      </c>
      <c r="NS152" s="32">
        <v>0</v>
      </c>
      <c r="NT152" s="32">
        <v>0</v>
      </c>
      <c r="NU152" s="32">
        <v>0</v>
      </c>
      <c r="NV152" s="32">
        <v>0</v>
      </c>
      <c r="NW152" s="32">
        <v>0</v>
      </c>
      <c r="NX152" s="32">
        <v>0</v>
      </c>
      <c r="NY152" s="32">
        <v>0</v>
      </c>
      <c r="NZ152" s="32">
        <v>0</v>
      </c>
      <c r="OA152" s="32">
        <v>0</v>
      </c>
      <c r="OB152" s="32">
        <v>0</v>
      </c>
      <c r="OC152" s="32">
        <v>0</v>
      </c>
      <c r="OD152" s="32">
        <v>0</v>
      </c>
      <c r="OE152" s="32">
        <v>0</v>
      </c>
      <c r="OF152" s="32">
        <v>0</v>
      </c>
      <c r="OG152" s="32">
        <v>0</v>
      </c>
      <c r="OH152" s="32"/>
      <c r="OI152" s="32">
        <v>0</v>
      </c>
      <c r="OJ152" s="32">
        <v>0</v>
      </c>
      <c r="OK152" s="28">
        <v>32</v>
      </c>
      <c r="OL152" s="32">
        <v>0</v>
      </c>
      <c r="OM152" s="32">
        <v>0</v>
      </c>
      <c r="ON152" s="32">
        <v>0</v>
      </c>
      <c r="OO152" s="32">
        <v>0</v>
      </c>
      <c r="OP152" s="32">
        <v>0</v>
      </c>
      <c r="OQ152" s="32">
        <v>6</v>
      </c>
      <c r="OR152" s="32">
        <v>2</v>
      </c>
      <c r="OS152" s="32">
        <v>2</v>
      </c>
      <c r="OT152" s="32">
        <v>3</v>
      </c>
      <c r="OU152" s="32">
        <v>5</v>
      </c>
      <c r="OV152" s="32">
        <v>2</v>
      </c>
      <c r="OW152" s="32">
        <v>12</v>
      </c>
      <c r="OX152" s="28">
        <v>33</v>
      </c>
      <c r="OY152" s="32">
        <v>0</v>
      </c>
      <c r="OZ152" s="32">
        <v>6</v>
      </c>
      <c r="PA152" s="32">
        <v>7</v>
      </c>
      <c r="PB152" s="32">
        <v>20</v>
      </c>
      <c r="PC152" s="28">
        <v>9</v>
      </c>
      <c r="PD152" s="32">
        <v>5</v>
      </c>
      <c r="PE152" s="32">
        <v>4</v>
      </c>
      <c r="PF152" s="28">
        <v>1</v>
      </c>
      <c r="PG152" s="32">
        <v>0</v>
      </c>
      <c r="PH152" s="32">
        <v>1</v>
      </c>
      <c r="PI152" s="32">
        <v>0</v>
      </c>
      <c r="PJ152" s="32">
        <v>0</v>
      </c>
      <c r="PK152" s="28">
        <v>4</v>
      </c>
      <c r="PL152" s="32">
        <v>0</v>
      </c>
      <c r="PM152" s="32">
        <v>0</v>
      </c>
      <c r="PN152" s="32">
        <v>0</v>
      </c>
      <c r="PO152" s="32">
        <v>0</v>
      </c>
      <c r="PP152" s="32">
        <v>0</v>
      </c>
      <c r="PQ152" s="32">
        <v>0</v>
      </c>
      <c r="PR152" s="32">
        <v>0</v>
      </c>
      <c r="PS152" s="32">
        <v>0</v>
      </c>
      <c r="PT152" s="32">
        <v>0</v>
      </c>
      <c r="PU152" s="32">
        <v>0</v>
      </c>
      <c r="PV152" s="32">
        <v>0</v>
      </c>
      <c r="PW152" s="32">
        <v>0</v>
      </c>
      <c r="PX152" s="32">
        <v>0</v>
      </c>
      <c r="PY152" s="32">
        <v>0</v>
      </c>
      <c r="PZ152" s="32">
        <v>1</v>
      </c>
      <c r="QA152" s="32">
        <v>0</v>
      </c>
      <c r="QB152" s="32">
        <v>0</v>
      </c>
      <c r="QC152" s="32">
        <v>0</v>
      </c>
      <c r="QD152" s="32">
        <v>0</v>
      </c>
      <c r="QE152" s="32">
        <v>0</v>
      </c>
      <c r="QF152" s="32">
        <v>0</v>
      </c>
      <c r="QG152" s="32">
        <v>0</v>
      </c>
      <c r="QH152" s="32">
        <v>0</v>
      </c>
      <c r="QI152" s="32">
        <v>0</v>
      </c>
      <c r="QJ152" s="32">
        <v>0</v>
      </c>
      <c r="QK152" s="32">
        <v>0</v>
      </c>
      <c r="QL152" s="32">
        <v>0</v>
      </c>
      <c r="QM152" s="32">
        <v>0</v>
      </c>
      <c r="QN152" s="32">
        <v>0</v>
      </c>
      <c r="QO152" s="32">
        <v>0</v>
      </c>
      <c r="QP152" s="32">
        <v>0</v>
      </c>
      <c r="QQ152" s="32">
        <v>0</v>
      </c>
      <c r="QR152" s="32">
        <v>0</v>
      </c>
      <c r="QS152" s="32">
        <v>0</v>
      </c>
      <c r="QT152" s="32">
        <v>0</v>
      </c>
      <c r="QU152" s="32">
        <v>0</v>
      </c>
      <c r="QV152" s="32">
        <v>0</v>
      </c>
      <c r="QW152" s="32">
        <v>0</v>
      </c>
      <c r="QX152" s="32">
        <v>0</v>
      </c>
      <c r="QY152" s="32">
        <v>0</v>
      </c>
      <c r="QZ152" s="32">
        <v>0</v>
      </c>
      <c r="RA152" s="32">
        <v>0</v>
      </c>
      <c r="RB152" s="32">
        <v>0</v>
      </c>
      <c r="RC152" s="32">
        <v>0</v>
      </c>
      <c r="RD152" s="32">
        <v>0</v>
      </c>
      <c r="RE152" s="32">
        <v>0</v>
      </c>
      <c r="RF152" s="32">
        <v>0</v>
      </c>
      <c r="RG152" s="32">
        <v>0</v>
      </c>
      <c r="RH152" s="32">
        <v>0</v>
      </c>
      <c r="RI152" s="32">
        <v>0</v>
      </c>
      <c r="RJ152" s="32">
        <v>0</v>
      </c>
      <c r="RK152" s="32">
        <v>0</v>
      </c>
      <c r="RL152" s="32">
        <v>0</v>
      </c>
      <c r="RM152" s="32">
        <v>0</v>
      </c>
      <c r="RN152" s="32">
        <v>0</v>
      </c>
      <c r="RO152" s="32">
        <v>0</v>
      </c>
      <c r="RP152" s="32">
        <v>0</v>
      </c>
      <c r="RQ152" s="32">
        <v>0</v>
      </c>
      <c r="RR152" s="32">
        <v>0</v>
      </c>
      <c r="RS152" s="32">
        <v>0</v>
      </c>
      <c r="RT152" s="32">
        <v>1</v>
      </c>
      <c r="RU152" s="32">
        <v>0</v>
      </c>
      <c r="RV152" s="32">
        <v>0</v>
      </c>
      <c r="RW152" s="32">
        <v>0</v>
      </c>
      <c r="RX152" s="32">
        <v>0</v>
      </c>
      <c r="RY152" s="32">
        <v>0</v>
      </c>
      <c r="RZ152" s="32">
        <v>0</v>
      </c>
      <c r="SA152" s="32">
        <v>0</v>
      </c>
      <c r="SB152" s="32">
        <v>0</v>
      </c>
      <c r="SC152" s="32">
        <v>2</v>
      </c>
      <c r="SD152" s="32">
        <v>0</v>
      </c>
      <c r="SE152" s="32">
        <v>0</v>
      </c>
      <c r="SF152" s="28">
        <v>4</v>
      </c>
      <c r="SG152" s="32">
        <v>0</v>
      </c>
      <c r="SH152" s="32">
        <v>0</v>
      </c>
      <c r="SI152" s="32">
        <v>0</v>
      </c>
      <c r="SJ152" s="32">
        <v>0</v>
      </c>
      <c r="SK152" s="32">
        <v>0</v>
      </c>
      <c r="SL152" s="32">
        <v>0</v>
      </c>
      <c r="SM152" s="32">
        <v>0</v>
      </c>
      <c r="SN152" s="32">
        <v>0</v>
      </c>
      <c r="SO152" s="32">
        <v>0</v>
      </c>
      <c r="SP152" s="32">
        <v>0</v>
      </c>
      <c r="SQ152" s="32">
        <v>0</v>
      </c>
      <c r="SR152" s="32">
        <v>0</v>
      </c>
      <c r="SS152" s="32">
        <v>1</v>
      </c>
      <c r="ST152" s="32">
        <v>0</v>
      </c>
      <c r="SU152" s="32">
        <v>1</v>
      </c>
      <c r="SV152" s="32">
        <v>0</v>
      </c>
      <c r="SW152" s="32">
        <v>0</v>
      </c>
      <c r="SX152" s="32">
        <v>0</v>
      </c>
      <c r="SY152" s="32">
        <v>0</v>
      </c>
      <c r="SZ152" s="32">
        <v>0</v>
      </c>
      <c r="TA152" s="32">
        <v>0</v>
      </c>
      <c r="TB152" s="32">
        <v>2</v>
      </c>
      <c r="TC152" s="32">
        <v>0</v>
      </c>
      <c r="TD152" s="32">
        <v>0</v>
      </c>
      <c r="TE152" s="28">
        <v>32</v>
      </c>
      <c r="TF152" s="32">
        <v>0</v>
      </c>
      <c r="TG152" s="32">
        <v>1</v>
      </c>
      <c r="TH152" s="32">
        <v>1</v>
      </c>
      <c r="TI152" s="32">
        <v>0</v>
      </c>
      <c r="TJ152" s="32">
        <v>0</v>
      </c>
      <c r="TK152" s="32">
        <v>0</v>
      </c>
      <c r="TL152" s="32">
        <v>3</v>
      </c>
      <c r="TM152" s="32">
        <v>2</v>
      </c>
      <c r="TN152" s="32">
        <v>3</v>
      </c>
      <c r="TO152" s="32">
        <v>4</v>
      </c>
      <c r="TP152" s="32">
        <v>1</v>
      </c>
      <c r="TQ152" s="32">
        <v>2</v>
      </c>
      <c r="TR152" s="32">
        <v>0</v>
      </c>
      <c r="TS152" s="32">
        <v>1</v>
      </c>
      <c r="TT152" s="32">
        <v>0</v>
      </c>
      <c r="TU152" s="32">
        <v>0</v>
      </c>
      <c r="TV152" s="32">
        <v>0</v>
      </c>
      <c r="TW152" s="32">
        <v>0</v>
      </c>
      <c r="TX152" s="32">
        <v>0</v>
      </c>
      <c r="TY152" s="32">
        <v>4</v>
      </c>
      <c r="TZ152" s="32">
        <v>4</v>
      </c>
      <c r="UA152" s="32">
        <v>3</v>
      </c>
      <c r="UB152" s="32">
        <v>1</v>
      </c>
      <c r="UC152" s="32">
        <v>2</v>
      </c>
      <c r="UD152" s="32">
        <v>1</v>
      </c>
      <c r="UE152" s="32">
        <v>0</v>
      </c>
      <c r="UF152" s="32">
        <v>0</v>
      </c>
      <c r="UG152" s="32">
        <v>0</v>
      </c>
      <c r="UH152" s="32">
        <v>0</v>
      </c>
      <c r="UI152" s="32">
        <v>0</v>
      </c>
      <c r="UJ152" s="28">
        <v>1215</v>
      </c>
      <c r="UK152" s="32">
        <v>1</v>
      </c>
      <c r="UL152" s="32">
        <v>14</v>
      </c>
      <c r="UM152" s="32">
        <v>14</v>
      </c>
      <c r="UN152" s="32">
        <v>4</v>
      </c>
      <c r="UO152" s="32">
        <v>37</v>
      </c>
      <c r="UP152" s="32">
        <v>142</v>
      </c>
      <c r="UQ152" s="32">
        <v>168</v>
      </c>
      <c r="UR152" s="32">
        <v>168</v>
      </c>
      <c r="US152" s="32">
        <v>105</v>
      </c>
      <c r="UT152" s="32">
        <v>62</v>
      </c>
      <c r="UU152" s="32">
        <v>47</v>
      </c>
      <c r="UV152" s="32">
        <v>61</v>
      </c>
      <c r="UW152" s="32">
        <v>3</v>
      </c>
      <c r="UX152" s="32">
        <v>5</v>
      </c>
      <c r="UY152" s="32">
        <v>12</v>
      </c>
      <c r="UZ152" s="32">
        <v>2</v>
      </c>
      <c r="VA152" s="32">
        <v>0</v>
      </c>
      <c r="VB152" s="32">
        <v>36</v>
      </c>
      <c r="VC152" s="32">
        <v>73</v>
      </c>
      <c r="VD152" s="32">
        <v>77</v>
      </c>
      <c r="VE152" s="32">
        <v>59</v>
      </c>
      <c r="VF152" s="32">
        <v>51</v>
      </c>
      <c r="VG152" s="32">
        <v>30</v>
      </c>
      <c r="VH152" s="32">
        <v>44</v>
      </c>
      <c r="VI152" s="32">
        <v>0</v>
      </c>
      <c r="VJ152" s="32">
        <v>0</v>
      </c>
      <c r="VK152" s="31">
        <v>0</v>
      </c>
      <c r="VL152" s="31">
        <v>0</v>
      </c>
      <c r="VM152" s="28">
        <v>10</v>
      </c>
      <c r="VN152" s="32">
        <v>0</v>
      </c>
      <c r="VO152" s="32">
        <v>0</v>
      </c>
      <c r="VP152" s="32">
        <v>2</v>
      </c>
      <c r="VQ152" s="32">
        <v>1</v>
      </c>
      <c r="VR152" s="32">
        <v>0</v>
      </c>
      <c r="VS152" s="32">
        <v>0</v>
      </c>
      <c r="VT152" s="32">
        <v>2</v>
      </c>
      <c r="VU152" s="32">
        <v>5</v>
      </c>
      <c r="VV152" s="28">
        <v>1</v>
      </c>
      <c r="VW152" s="32">
        <v>0</v>
      </c>
      <c r="VX152" s="32">
        <v>0</v>
      </c>
      <c r="VY152" s="32">
        <v>0</v>
      </c>
      <c r="VZ152" s="31">
        <v>0</v>
      </c>
      <c r="WA152" s="31">
        <v>0</v>
      </c>
      <c r="WB152" s="31">
        <v>0</v>
      </c>
      <c r="WC152" s="31">
        <v>0</v>
      </c>
      <c r="WD152" s="31">
        <v>0</v>
      </c>
      <c r="WE152" s="31">
        <v>0</v>
      </c>
      <c r="WF152" s="31">
        <v>0</v>
      </c>
      <c r="WG152" s="31">
        <v>0</v>
      </c>
      <c r="WH152" s="31">
        <v>0</v>
      </c>
      <c r="WI152" s="31">
        <v>0</v>
      </c>
      <c r="WJ152" s="31">
        <v>0</v>
      </c>
      <c r="WK152" s="31">
        <v>1</v>
      </c>
      <c r="WL152" s="31">
        <v>0</v>
      </c>
      <c r="WM152" s="31">
        <v>0</v>
      </c>
      <c r="WN152" s="31">
        <v>0</v>
      </c>
      <c r="WO152" s="31">
        <v>0</v>
      </c>
      <c r="WP152" s="31">
        <v>0</v>
      </c>
      <c r="WQ152" s="31">
        <v>0</v>
      </c>
      <c r="WR152" s="31">
        <v>0</v>
      </c>
      <c r="WS152" s="31">
        <v>0</v>
      </c>
      <c r="WT152" s="31">
        <v>0</v>
      </c>
      <c r="WU152" s="32">
        <v>0</v>
      </c>
      <c r="WV152" s="32">
        <v>0</v>
      </c>
      <c r="WW152" s="32">
        <v>0</v>
      </c>
      <c r="WX152" s="31">
        <v>0</v>
      </c>
      <c r="WY152" s="31">
        <v>0</v>
      </c>
      <c r="WZ152" s="31">
        <v>0</v>
      </c>
      <c r="XA152" s="31">
        <v>0</v>
      </c>
      <c r="XB152" s="31">
        <v>0</v>
      </c>
      <c r="XC152" s="31">
        <v>0</v>
      </c>
      <c r="XD152" s="31">
        <v>0</v>
      </c>
      <c r="XE152" s="31">
        <v>0</v>
      </c>
      <c r="XF152" s="31">
        <v>0</v>
      </c>
      <c r="XG152" s="31">
        <v>0</v>
      </c>
      <c r="XH152" s="31">
        <v>0</v>
      </c>
      <c r="XI152" s="31">
        <v>0</v>
      </c>
      <c r="XJ152" s="31">
        <v>0</v>
      </c>
      <c r="XK152" s="31">
        <v>0</v>
      </c>
      <c r="XL152" s="31">
        <v>0</v>
      </c>
      <c r="XM152" s="31">
        <v>0</v>
      </c>
      <c r="XN152" s="31">
        <v>0</v>
      </c>
      <c r="XO152" s="31">
        <v>0</v>
      </c>
      <c r="XP152" s="31">
        <v>0</v>
      </c>
      <c r="XQ152" s="31">
        <v>0</v>
      </c>
      <c r="XR152" s="31">
        <v>0</v>
      </c>
      <c r="XS152" s="41">
        <v>0</v>
      </c>
      <c r="XT152" s="41">
        <v>0</v>
      </c>
      <c r="XU152" s="41">
        <v>0</v>
      </c>
      <c r="XV152" s="41">
        <v>0</v>
      </c>
      <c r="XW152" s="41">
        <v>0</v>
      </c>
      <c r="XX152" s="41">
        <v>0</v>
      </c>
      <c r="XY152" s="41">
        <v>0</v>
      </c>
      <c r="XZ152" s="41">
        <v>0</v>
      </c>
      <c r="YA152" s="41">
        <v>0</v>
      </c>
      <c r="YB152" s="41">
        <v>0</v>
      </c>
      <c r="YC152" s="41">
        <v>0</v>
      </c>
      <c r="YD152" s="41">
        <v>0</v>
      </c>
      <c r="YE152" s="41">
        <v>0</v>
      </c>
      <c r="YF152" s="41">
        <v>0</v>
      </c>
      <c r="YG152" s="41">
        <v>0</v>
      </c>
      <c r="YH152" s="41">
        <v>0</v>
      </c>
      <c r="YI152" s="41">
        <v>0</v>
      </c>
      <c r="YJ152" s="41">
        <v>0</v>
      </c>
      <c r="YK152" s="41">
        <v>0</v>
      </c>
      <c r="YL152" s="41">
        <v>0</v>
      </c>
      <c r="YM152" s="41">
        <v>0</v>
      </c>
      <c r="YN152" s="41">
        <v>0</v>
      </c>
      <c r="YO152" s="41">
        <v>0</v>
      </c>
      <c r="YP152" s="41">
        <v>0</v>
      </c>
      <c r="YQ152" s="41">
        <v>0</v>
      </c>
      <c r="YR152" s="41">
        <v>0</v>
      </c>
      <c r="YS152" s="41">
        <v>0</v>
      </c>
      <c r="YT152" s="41">
        <v>0</v>
      </c>
      <c r="YU152" s="41">
        <v>0</v>
      </c>
      <c r="YV152" s="41">
        <v>0</v>
      </c>
      <c r="YW152" s="41">
        <v>0</v>
      </c>
      <c r="YX152" s="41">
        <v>0</v>
      </c>
      <c r="YY152" s="41">
        <v>0</v>
      </c>
      <c r="YZ152" s="41">
        <v>0</v>
      </c>
      <c r="ZA152" s="41">
        <v>0</v>
      </c>
      <c r="ZB152" s="41">
        <v>0</v>
      </c>
      <c r="ZC152" s="41">
        <v>0</v>
      </c>
      <c r="ZD152" s="41">
        <v>0</v>
      </c>
      <c r="ZE152" s="41">
        <v>0</v>
      </c>
      <c r="ZF152" s="41">
        <v>0</v>
      </c>
      <c r="ZG152" s="41">
        <v>0</v>
      </c>
      <c r="ZH152" s="41">
        <v>0</v>
      </c>
      <c r="ZI152" s="41">
        <v>0</v>
      </c>
      <c r="ZJ152" s="41">
        <v>0</v>
      </c>
      <c r="ZK152" s="41">
        <v>0</v>
      </c>
      <c r="ZL152" s="41">
        <v>0</v>
      </c>
      <c r="ZM152" s="41">
        <v>5</v>
      </c>
      <c r="ZN152" s="41">
        <v>0</v>
      </c>
      <c r="ZO152" s="4">
        <v>6</v>
      </c>
      <c r="ZP152" s="4">
        <v>0</v>
      </c>
      <c r="ZQ152" s="4">
        <v>0</v>
      </c>
      <c r="ZR152" s="4">
        <v>0</v>
      </c>
      <c r="ZS152" s="4">
        <v>0</v>
      </c>
      <c r="ZT152" s="4">
        <v>13</v>
      </c>
      <c r="ZU152" s="4">
        <v>19</v>
      </c>
      <c r="ZV152" s="4">
        <v>1184</v>
      </c>
      <c r="ZW152" s="4">
        <v>23</v>
      </c>
      <c r="ZX152" s="4">
        <v>3</v>
      </c>
      <c r="ZY152" s="4">
        <v>243</v>
      </c>
      <c r="ZZ152" s="4">
        <v>19</v>
      </c>
      <c r="AAA152" s="4">
        <v>29</v>
      </c>
      <c r="AAB152" s="4">
        <v>1</v>
      </c>
      <c r="AAC152" s="4">
        <v>3</v>
      </c>
      <c r="AAD152" s="4">
        <v>1</v>
      </c>
      <c r="AAE152" s="4">
        <v>2</v>
      </c>
      <c r="AAF152" s="4">
        <v>17</v>
      </c>
      <c r="AAG152" s="4">
        <v>24</v>
      </c>
      <c r="AAH152" s="4" t="s">
        <v>635</v>
      </c>
    </row>
    <row r="153" spans="1:710" x14ac:dyDescent="0.2">
      <c r="A153" s="4" t="s">
        <v>96</v>
      </c>
      <c r="B153" s="69">
        <v>1040100</v>
      </c>
      <c r="C153" s="28">
        <v>892</v>
      </c>
      <c r="D153" s="28">
        <v>103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1</v>
      </c>
      <c r="M153" s="31">
        <v>1</v>
      </c>
      <c r="N153" s="31">
        <v>1</v>
      </c>
      <c r="O153" s="28">
        <v>5</v>
      </c>
      <c r="P153" s="28">
        <v>15</v>
      </c>
      <c r="Q153" s="31">
        <v>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3</v>
      </c>
      <c r="AA153" s="31">
        <v>0</v>
      </c>
      <c r="AB153" s="31">
        <v>2</v>
      </c>
      <c r="AC153" s="31">
        <v>2</v>
      </c>
      <c r="AD153" s="31">
        <v>2</v>
      </c>
      <c r="AE153" s="31">
        <v>0</v>
      </c>
      <c r="AF153" s="31">
        <v>3</v>
      </c>
      <c r="AG153" s="31">
        <v>0</v>
      </c>
      <c r="AH153" s="31">
        <v>2</v>
      </c>
      <c r="AI153" s="31">
        <v>0</v>
      </c>
      <c r="AJ153" s="31">
        <v>1</v>
      </c>
      <c r="AK153" s="31">
        <v>0</v>
      </c>
      <c r="AL153" s="31">
        <v>4</v>
      </c>
      <c r="AM153" s="31">
        <v>0</v>
      </c>
      <c r="AN153" s="31">
        <v>0</v>
      </c>
      <c r="AO153" s="31">
        <v>2</v>
      </c>
      <c r="AP153" s="31">
        <v>19</v>
      </c>
      <c r="AQ153" s="31">
        <v>5</v>
      </c>
      <c r="AR153" s="31">
        <v>8</v>
      </c>
      <c r="AS153" s="31">
        <v>0</v>
      </c>
      <c r="AT153" s="31">
        <v>0</v>
      </c>
      <c r="AU153" s="31">
        <v>0</v>
      </c>
      <c r="AV153" s="31">
        <v>0</v>
      </c>
      <c r="AW153" s="31">
        <v>0</v>
      </c>
      <c r="AX153" s="31">
        <v>0</v>
      </c>
      <c r="AY153" s="31">
        <v>0</v>
      </c>
      <c r="AZ153" s="31">
        <v>0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0</v>
      </c>
      <c r="BG153" s="31">
        <v>0</v>
      </c>
      <c r="BH153" s="31">
        <v>0</v>
      </c>
      <c r="BI153" s="31">
        <v>0</v>
      </c>
      <c r="BJ153" s="31">
        <v>3</v>
      </c>
      <c r="BK153" s="31">
        <v>1</v>
      </c>
      <c r="BL153" s="31">
        <v>3</v>
      </c>
      <c r="BM153" s="31"/>
      <c r="BN153" s="31"/>
      <c r="BO153" s="31"/>
      <c r="BP153" s="31"/>
      <c r="BQ153" s="31">
        <v>0</v>
      </c>
      <c r="BR153" s="31">
        <v>0</v>
      </c>
      <c r="BS153" s="31">
        <v>0</v>
      </c>
      <c r="BT153" s="31">
        <v>0</v>
      </c>
      <c r="BU153" s="28">
        <v>0</v>
      </c>
      <c r="BV153" s="28">
        <v>0</v>
      </c>
      <c r="BW153" s="28">
        <v>0</v>
      </c>
      <c r="BX153" s="28">
        <v>0</v>
      </c>
      <c r="BY153" s="31">
        <v>0</v>
      </c>
      <c r="BZ153" s="31">
        <v>0</v>
      </c>
      <c r="CA153" s="31">
        <v>0</v>
      </c>
      <c r="CB153" s="31">
        <v>2</v>
      </c>
      <c r="CC153" s="31">
        <v>0</v>
      </c>
      <c r="CD153" s="31">
        <v>9</v>
      </c>
      <c r="CE153" s="31">
        <v>0</v>
      </c>
      <c r="CF153" s="31">
        <v>13</v>
      </c>
      <c r="CG153" s="31">
        <v>0</v>
      </c>
      <c r="CH153" s="31">
        <v>0</v>
      </c>
      <c r="CI153" s="31">
        <v>0</v>
      </c>
      <c r="CJ153" s="31">
        <v>0</v>
      </c>
      <c r="CK153" s="31">
        <v>0</v>
      </c>
      <c r="CL153" s="31">
        <v>0</v>
      </c>
      <c r="CM153" s="31">
        <v>0</v>
      </c>
      <c r="CN153" s="31">
        <v>0</v>
      </c>
      <c r="CO153" s="31">
        <v>0</v>
      </c>
      <c r="CP153" s="31">
        <v>0</v>
      </c>
      <c r="CQ153" s="31">
        <v>0</v>
      </c>
      <c r="CR153" s="31">
        <v>0</v>
      </c>
      <c r="CS153" s="31">
        <v>0</v>
      </c>
      <c r="CT153" s="31">
        <v>0</v>
      </c>
      <c r="CU153" s="31">
        <v>0</v>
      </c>
      <c r="CV153" s="31">
        <v>0</v>
      </c>
      <c r="CW153" s="31">
        <v>0</v>
      </c>
      <c r="CX153" s="31">
        <v>0</v>
      </c>
      <c r="CY153" s="31">
        <v>0</v>
      </c>
      <c r="CZ153" s="31">
        <v>14</v>
      </c>
      <c r="DA153" s="31">
        <v>1</v>
      </c>
      <c r="DB153" s="31">
        <v>24</v>
      </c>
      <c r="DC153" s="31">
        <v>0</v>
      </c>
      <c r="DD153" s="31">
        <v>3</v>
      </c>
      <c r="DE153" s="31">
        <v>1</v>
      </c>
      <c r="DF153" s="31">
        <v>6</v>
      </c>
      <c r="DG153" s="31">
        <v>2</v>
      </c>
      <c r="DH153" s="31">
        <v>41</v>
      </c>
      <c r="DI153" s="31">
        <v>0</v>
      </c>
      <c r="DJ153" s="31">
        <v>22</v>
      </c>
      <c r="DK153" s="31">
        <v>6</v>
      </c>
      <c r="DL153" s="31">
        <v>64</v>
      </c>
      <c r="DM153" s="31">
        <v>8</v>
      </c>
      <c r="DN153" s="31">
        <v>46</v>
      </c>
      <c r="DO153" s="31">
        <v>19</v>
      </c>
      <c r="DP153" s="31">
        <v>70</v>
      </c>
      <c r="DQ153" s="31">
        <v>33</v>
      </c>
      <c r="DR153" s="31">
        <v>90</v>
      </c>
      <c r="DS153" s="31">
        <v>0</v>
      </c>
      <c r="DT153" s="31">
        <v>16</v>
      </c>
      <c r="DU153" s="31">
        <v>0</v>
      </c>
      <c r="DV153" s="31">
        <v>27</v>
      </c>
      <c r="DW153" s="31">
        <v>0</v>
      </c>
      <c r="DX153" s="31">
        <v>5</v>
      </c>
      <c r="DY153" s="31">
        <v>0</v>
      </c>
      <c r="DZ153" s="31">
        <v>10</v>
      </c>
      <c r="EA153" s="31">
        <v>0</v>
      </c>
      <c r="EB153" s="31">
        <v>10</v>
      </c>
      <c r="EC153" s="31">
        <v>0</v>
      </c>
      <c r="ED153" s="31">
        <v>0</v>
      </c>
      <c r="EE153" s="31">
        <v>0</v>
      </c>
      <c r="EF153" s="31">
        <v>0</v>
      </c>
      <c r="EG153" s="31">
        <v>0</v>
      </c>
      <c r="EH153" s="31">
        <v>0</v>
      </c>
      <c r="EI153" s="31">
        <v>0</v>
      </c>
      <c r="EJ153" s="31">
        <v>29</v>
      </c>
      <c r="EK153" s="31">
        <v>2</v>
      </c>
      <c r="EL153" s="31">
        <v>36</v>
      </c>
      <c r="EM153" s="31"/>
      <c r="EN153" s="31"/>
      <c r="EO153" s="31">
        <v>0</v>
      </c>
      <c r="EP153" s="31">
        <v>0</v>
      </c>
      <c r="EQ153" s="31">
        <v>0</v>
      </c>
      <c r="ER153" s="31">
        <v>0</v>
      </c>
      <c r="ES153" s="31">
        <v>0</v>
      </c>
      <c r="ET153" s="31">
        <v>0</v>
      </c>
      <c r="EU153" s="31">
        <v>0</v>
      </c>
      <c r="EV153" s="31">
        <v>0</v>
      </c>
      <c r="EW153" s="31">
        <v>0</v>
      </c>
      <c r="EX153" s="31">
        <v>0</v>
      </c>
      <c r="EY153" s="31">
        <v>0</v>
      </c>
      <c r="EZ153" s="31">
        <v>0</v>
      </c>
      <c r="FA153" s="31">
        <v>0</v>
      </c>
      <c r="FB153" s="31">
        <v>2</v>
      </c>
      <c r="FC153" s="31">
        <v>0</v>
      </c>
      <c r="FD153" s="31">
        <v>0</v>
      </c>
      <c r="FE153" s="31">
        <v>0</v>
      </c>
      <c r="FF153" s="31">
        <v>2</v>
      </c>
      <c r="FG153" s="31">
        <v>0</v>
      </c>
      <c r="FH153" s="31">
        <v>13</v>
      </c>
      <c r="FI153" s="31">
        <v>0</v>
      </c>
      <c r="FJ153" s="31">
        <v>7</v>
      </c>
      <c r="FK153" s="31">
        <v>0</v>
      </c>
      <c r="FL153" s="31">
        <v>9</v>
      </c>
      <c r="FM153" s="31">
        <v>0</v>
      </c>
      <c r="FN153" s="31">
        <v>8</v>
      </c>
      <c r="FO153" s="31">
        <v>7</v>
      </c>
      <c r="FP153" s="31">
        <v>26</v>
      </c>
      <c r="FQ153" s="31">
        <v>6</v>
      </c>
      <c r="FR153" s="31">
        <v>21</v>
      </c>
      <c r="FS153" s="31">
        <v>0</v>
      </c>
      <c r="FT153" s="31">
        <v>20</v>
      </c>
      <c r="FU153" s="31">
        <v>0</v>
      </c>
      <c r="FV153" s="31">
        <v>0</v>
      </c>
      <c r="FW153" s="31">
        <v>0</v>
      </c>
      <c r="FX153" s="31">
        <v>8</v>
      </c>
      <c r="FY153" s="31">
        <v>0</v>
      </c>
      <c r="FZ153" s="31">
        <v>0</v>
      </c>
      <c r="GA153" s="31">
        <v>0</v>
      </c>
      <c r="GB153" s="31">
        <v>0</v>
      </c>
      <c r="GC153" s="31">
        <v>0</v>
      </c>
      <c r="GD153" s="31">
        <v>0</v>
      </c>
      <c r="GE153" s="31">
        <v>0</v>
      </c>
      <c r="GF153" s="31">
        <v>0</v>
      </c>
      <c r="GG153" s="31">
        <v>0</v>
      </c>
      <c r="GH153" s="31">
        <v>0</v>
      </c>
      <c r="GI153" s="31">
        <v>0</v>
      </c>
      <c r="GJ153" s="31">
        <v>2</v>
      </c>
      <c r="GK153" s="31">
        <v>0</v>
      </c>
      <c r="GL153" s="31">
        <v>1</v>
      </c>
      <c r="GM153" s="31">
        <v>0</v>
      </c>
      <c r="GN153" s="31">
        <v>0</v>
      </c>
      <c r="GO153" s="31">
        <v>0</v>
      </c>
      <c r="GP153" s="31">
        <v>0</v>
      </c>
      <c r="GQ153" s="31">
        <v>0</v>
      </c>
      <c r="GR153" s="31">
        <v>0</v>
      </c>
      <c r="GS153" s="31">
        <v>0</v>
      </c>
      <c r="GT153" s="31">
        <v>0</v>
      </c>
      <c r="GU153" s="31">
        <v>0</v>
      </c>
      <c r="GV153" s="31">
        <v>0</v>
      </c>
      <c r="GW153" s="31">
        <v>0</v>
      </c>
      <c r="GX153" s="31">
        <v>0</v>
      </c>
      <c r="GY153" s="31">
        <v>0</v>
      </c>
      <c r="GZ153" s="31">
        <v>0</v>
      </c>
      <c r="HA153" s="31">
        <v>0</v>
      </c>
      <c r="HB153" s="31">
        <v>0</v>
      </c>
      <c r="HC153" s="31">
        <v>0</v>
      </c>
      <c r="HD153" s="31">
        <v>6</v>
      </c>
      <c r="HE153" s="31">
        <v>0</v>
      </c>
      <c r="HF153" s="31">
        <v>7</v>
      </c>
      <c r="HG153" s="31">
        <v>1</v>
      </c>
      <c r="HH153" s="31">
        <v>4</v>
      </c>
      <c r="HI153" s="31">
        <v>0</v>
      </c>
      <c r="HJ153" s="31">
        <v>10</v>
      </c>
      <c r="HK153" s="31">
        <v>0</v>
      </c>
      <c r="HL153" s="31">
        <v>10</v>
      </c>
      <c r="HM153" s="31">
        <v>2</v>
      </c>
      <c r="HN153" s="31">
        <v>10</v>
      </c>
      <c r="HO153" s="31">
        <v>0</v>
      </c>
      <c r="HP153" s="31">
        <v>2</v>
      </c>
      <c r="HQ153" s="31">
        <v>0</v>
      </c>
      <c r="HR153" s="31">
        <v>8</v>
      </c>
      <c r="HS153" s="31">
        <v>0</v>
      </c>
      <c r="HT153" s="31">
        <v>0</v>
      </c>
      <c r="HU153" s="31">
        <v>0</v>
      </c>
      <c r="HV153" s="31">
        <v>0</v>
      </c>
      <c r="HW153" s="31">
        <v>0</v>
      </c>
      <c r="HX153" s="31">
        <v>0</v>
      </c>
      <c r="HY153" s="31">
        <v>0</v>
      </c>
      <c r="HZ153" s="31">
        <v>0</v>
      </c>
      <c r="IA153" s="31">
        <v>0</v>
      </c>
      <c r="IB153" s="31">
        <v>0</v>
      </c>
      <c r="IC153" s="31">
        <v>0</v>
      </c>
      <c r="ID153" s="31">
        <v>0</v>
      </c>
      <c r="IE153" s="31">
        <v>0</v>
      </c>
      <c r="IF153" s="31">
        <v>3</v>
      </c>
      <c r="IG153" s="31">
        <v>0</v>
      </c>
      <c r="IH153" s="31">
        <v>8</v>
      </c>
      <c r="II153" s="31"/>
      <c r="IJ153" s="31">
        <v>0</v>
      </c>
      <c r="IK153" s="31">
        <v>0</v>
      </c>
      <c r="IL153" s="31">
        <v>0</v>
      </c>
      <c r="IM153" s="31">
        <v>0</v>
      </c>
      <c r="IN153" s="31">
        <v>0</v>
      </c>
      <c r="IO153" s="31">
        <v>0</v>
      </c>
      <c r="IP153" s="31">
        <v>0</v>
      </c>
      <c r="IQ153" s="31">
        <v>0</v>
      </c>
      <c r="IR153" s="31">
        <v>0</v>
      </c>
      <c r="IS153" s="31">
        <v>0</v>
      </c>
      <c r="IT153" s="31">
        <v>0</v>
      </c>
      <c r="IU153" s="31">
        <v>0</v>
      </c>
      <c r="IV153" s="31"/>
      <c r="IW153" s="31">
        <v>0</v>
      </c>
      <c r="IX153" s="31">
        <v>0</v>
      </c>
      <c r="IY153" s="31">
        <v>0</v>
      </c>
      <c r="IZ153" s="31">
        <v>0</v>
      </c>
      <c r="JA153" s="31">
        <v>0</v>
      </c>
      <c r="JB153" s="31">
        <v>0</v>
      </c>
      <c r="JC153" s="31">
        <v>0</v>
      </c>
      <c r="JD153" s="31">
        <v>0</v>
      </c>
      <c r="JE153" s="31">
        <v>0</v>
      </c>
      <c r="JF153" s="31">
        <v>0</v>
      </c>
      <c r="JG153" s="31">
        <v>0</v>
      </c>
      <c r="JH153" s="31">
        <v>0</v>
      </c>
      <c r="JI153" s="31"/>
      <c r="JJ153" s="31">
        <v>0</v>
      </c>
      <c r="JK153" s="31">
        <v>0</v>
      </c>
      <c r="JL153" s="31">
        <v>0</v>
      </c>
      <c r="JM153" s="31">
        <v>0</v>
      </c>
      <c r="JN153" s="31">
        <v>0</v>
      </c>
      <c r="JO153" s="31">
        <v>0</v>
      </c>
      <c r="JP153" s="31">
        <v>0</v>
      </c>
      <c r="JQ153" s="31">
        <v>0</v>
      </c>
      <c r="JR153" s="31">
        <v>0</v>
      </c>
      <c r="JS153" s="31">
        <v>0</v>
      </c>
      <c r="JT153" s="31">
        <v>0</v>
      </c>
      <c r="JU153" s="31">
        <v>0</v>
      </c>
      <c r="JV153" s="31"/>
      <c r="JW153" s="31">
        <v>0</v>
      </c>
      <c r="JX153" s="31">
        <v>0</v>
      </c>
      <c r="JY153" s="31">
        <v>0</v>
      </c>
      <c r="JZ153" s="31">
        <v>0</v>
      </c>
      <c r="KA153" s="31">
        <v>0</v>
      </c>
      <c r="KB153" s="31">
        <v>0</v>
      </c>
      <c r="KC153" s="31">
        <v>0</v>
      </c>
      <c r="KD153" s="31">
        <v>0</v>
      </c>
      <c r="KE153" s="31">
        <v>0</v>
      </c>
      <c r="KF153" s="31">
        <v>0</v>
      </c>
      <c r="KG153" s="31">
        <v>0</v>
      </c>
      <c r="KH153" s="31">
        <v>0</v>
      </c>
      <c r="KI153" s="31"/>
      <c r="KJ153" s="31">
        <v>0</v>
      </c>
      <c r="KK153" s="31">
        <v>3</v>
      </c>
      <c r="KL153" s="31">
        <v>4</v>
      </c>
      <c r="KM153" s="31">
        <v>4</v>
      </c>
      <c r="KN153" s="31">
        <v>9</v>
      </c>
      <c r="KO153" s="31">
        <v>0</v>
      </c>
      <c r="KP153" s="31">
        <v>0</v>
      </c>
      <c r="KQ153" s="31">
        <v>0</v>
      </c>
      <c r="KR153" s="31">
        <v>0</v>
      </c>
      <c r="KS153" s="31">
        <v>0</v>
      </c>
      <c r="KT153" s="31">
        <v>0</v>
      </c>
      <c r="KU153" s="31">
        <v>0</v>
      </c>
      <c r="KV153" s="31">
        <v>0</v>
      </c>
      <c r="KW153" s="31">
        <v>1</v>
      </c>
      <c r="KX153" s="31">
        <v>0</v>
      </c>
      <c r="KY153" s="31">
        <v>0</v>
      </c>
      <c r="KZ153" s="31">
        <v>0</v>
      </c>
      <c r="LA153" s="31">
        <v>0</v>
      </c>
      <c r="LB153" s="31">
        <v>1</v>
      </c>
      <c r="LC153" s="31">
        <v>1</v>
      </c>
      <c r="LD153" s="31">
        <v>0</v>
      </c>
      <c r="LE153" s="31">
        <v>0</v>
      </c>
      <c r="LF153" s="31">
        <v>0</v>
      </c>
      <c r="LG153" s="31">
        <v>0</v>
      </c>
      <c r="LH153" s="31">
        <v>0</v>
      </c>
      <c r="LI153" s="31">
        <v>0</v>
      </c>
      <c r="LJ153" s="31">
        <v>0</v>
      </c>
      <c r="LK153" s="31">
        <v>2</v>
      </c>
      <c r="LL153" s="31">
        <v>0</v>
      </c>
      <c r="LM153" s="31">
        <v>0</v>
      </c>
      <c r="LN153" s="31">
        <v>0</v>
      </c>
      <c r="LO153" s="31">
        <v>0</v>
      </c>
      <c r="LP153" s="31">
        <v>0</v>
      </c>
      <c r="LQ153" s="31">
        <v>0</v>
      </c>
      <c r="LR153" s="31">
        <v>0</v>
      </c>
      <c r="LS153" s="31">
        <v>0</v>
      </c>
      <c r="LT153" s="31">
        <v>0</v>
      </c>
      <c r="LU153" s="31">
        <v>3</v>
      </c>
      <c r="LV153" s="31">
        <v>3</v>
      </c>
      <c r="LW153" s="31">
        <v>0</v>
      </c>
      <c r="LX153" s="31">
        <v>0</v>
      </c>
      <c r="LY153" s="31">
        <v>0</v>
      </c>
      <c r="LZ153" s="31">
        <v>0</v>
      </c>
      <c r="MA153" s="31">
        <v>2</v>
      </c>
      <c r="MB153" s="31">
        <v>1</v>
      </c>
      <c r="MC153" s="31">
        <v>0</v>
      </c>
      <c r="MD153" s="31">
        <v>1</v>
      </c>
      <c r="ME153" s="31">
        <v>0</v>
      </c>
      <c r="MF153" s="31">
        <v>0</v>
      </c>
      <c r="MG153" s="31">
        <v>0</v>
      </c>
      <c r="MH153" s="31">
        <v>0</v>
      </c>
      <c r="MI153" s="31">
        <v>1</v>
      </c>
      <c r="MJ153" s="31">
        <v>4</v>
      </c>
      <c r="MK153" s="31">
        <v>0</v>
      </c>
      <c r="ML153" s="31">
        <v>0</v>
      </c>
      <c r="MM153" s="28">
        <v>0</v>
      </c>
      <c r="MN153" s="32">
        <v>0</v>
      </c>
      <c r="MO153" s="32">
        <v>0</v>
      </c>
      <c r="MP153" s="32">
        <v>0</v>
      </c>
      <c r="MQ153" s="32">
        <v>0</v>
      </c>
      <c r="MR153" s="32">
        <v>0</v>
      </c>
      <c r="MS153" s="32">
        <v>0</v>
      </c>
      <c r="MT153" s="32">
        <v>0</v>
      </c>
      <c r="MU153" s="32">
        <v>0</v>
      </c>
      <c r="MV153" s="32">
        <v>0</v>
      </c>
      <c r="MW153" s="32">
        <v>0</v>
      </c>
      <c r="MX153" s="32">
        <v>0</v>
      </c>
      <c r="MY153" s="32">
        <v>0</v>
      </c>
      <c r="MZ153" s="32">
        <v>0</v>
      </c>
      <c r="NA153" s="32">
        <v>0</v>
      </c>
      <c r="NB153" s="32">
        <v>0</v>
      </c>
      <c r="NC153" s="32">
        <v>0</v>
      </c>
      <c r="ND153" s="32">
        <v>0</v>
      </c>
      <c r="NE153" s="32">
        <v>0</v>
      </c>
      <c r="NF153" s="32">
        <v>0</v>
      </c>
      <c r="NG153" s="32">
        <v>0</v>
      </c>
      <c r="NH153" s="32">
        <v>0</v>
      </c>
      <c r="NI153" s="32">
        <v>0</v>
      </c>
      <c r="NJ153" s="32">
        <v>0</v>
      </c>
      <c r="NK153" s="32">
        <v>0</v>
      </c>
      <c r="NL153" s="32">
        <v>0</v>
      </c>
      <c r="NM153" s="32">
        <v>0</v>
      </c>
      <c r="NN153" s="32">
        <v>0</v>
      </c>
      <c r="NO153" s="32">
        <v>0</v>
      </c>
      <c r="NP153" s="32">
        <v>0</v>
      </c>
      <c r="NQ153" s="32">
        <v>0</v>
      </c>
      <c r="NR153" s="32">
        <v>0</v>
      </c>
      <c r="NS153" s="32">
        <v>0</v>
      </c>
      <c r="NT153" s="32">
        <v>0</v>
      </c>
      <c r="NU153" s="32">
        <v>0</v>
      </c>
      <c r="NV153" s="32">
        <v>0</v>
      </c>
      <c r="NW153" s="32">
        <v>0</v>
      </c>
      <c r="NX153" s="32">
        <v>0</v>
      </c>
      <c r="NY153" s="32">
        <v>0</v>
      </c>
      <c r="NZ153" s="32">
        <v>0</v>
      </c>
      <c r="OA153" s="32">
        <v>0</v>
      </c>
      <c r="OB153" s="32">
        <v>0</v>
      </c>
      <c r="OC153" s="32">
        <v>0</v>
      </c>
      <c r="OD153" s="32">
        <v>0</v>
      </c>
      <c r="OE153" s="32">
        <v>0</v>
      </c>
      <c r="OF153" s="32">
        <v>0</v>
      </c>
      <c r="OG153" s="32">
        <v>0</v>
      </c>
      <c r="OH153" s="32"/>
      <c r="OI153" s="32">
        <v>0</v>
      </c>
      <c r="OJ153" s="32">
        <v>0</v>
      </c>
      <c r="OK153" s="28">
        <v>0</v>
      </c>
      <c r="OL153" s="32">
        <v>0</v>
      </c>
      <c r="OM153" s="32">
        <v>0</v>
      </c>
      <c r="ON153" s="32">
        <v>0</v>
      </c>
      <c r="OO153" s="32">
        <v>0</v>
      </c>
      <c r="OP153" s="32">
        <v>0</v>
      </c>
      <c r="OQ153" s="32">
        <v>0</v>
      </c>
      <c r="OR153" s="32">
        <v>0</v>
      </c>
      <c r="OS153" s="32">
        <v>0</v>
      </c>
      <c r="OT153" s="32">
        <v>0</v>
      </c>
      <c r="OU153" s="32">
        <v>0</v>
      </c>
      <c r="OV153" s="32">
        <v>0</v>
      </c>
      <c r="OW153" s="32">
        <v>0</v>
      </c>
      <c r="OX153" s="28">
        <v>0</v>
      </c>
      <c r="OY153" s="32">
        <v>0</v>
      </c>
      <c r="OZ153" s="32">
        <v>0</v>
      </c>
      <c r="PA153" s="32">
        <v>0</v>
      </c>
      <c r="PB153" s="32">
        <v>0</v>
      </c>
      <c r="PC153" s="28">
        <v>0</v>
      </c>
      <c r="PD153" s="32">
        <v>0</v>
      </c>
      <c r="PE153" s="32">
        <v>0</v>
      </c>
      <c r="PF153" s="28">
        <v>0</v>
      </c>
      <c r="PG153" s="32">
        <v>0</v>
      </c>
      <c r="PH153" s="32">
        <v>0</v>
      </c>
      <c r="PI153" s="32">
        <v>0</v>
      </c>
      <c r="PJ153" s="32">
        <v>0</v>
      </c>
      <c r="PK153" s="28">
        <v>0</v>
      </c>
      <c r="PL153" s="32">
        <v>0</v>
      </c>
      <c r="PM153" s="32">
        <v>0</v>
      </c>
      <c r="PN153" s="32">
        <v>0</v>
      </c>
      <c r="PO153" s="32">
        <v>0</v>
      </c>
      <c r="PP153" s="32">
        <v>0</v>
      </c>
      <c r="PQ153" s="32">
        <v>0</v>
      </c>
      <c r="PR153" s="32">
        <v>0</v>
      </c>
      <c r="PS153" s="32">
        <v>0</v>
      </c>
      <c r="PT153" s="32">
        <v>0</v>
      </c>
      <c r="PU153" s="32">
        <v>0</v>
      </c>
      <c r="PV153" s="32">
        <v>0</v>
      </c>
      <c r="PW153" s="32">
        <v>0</v>
      </c>
      <c r="PX153" s="32">
        <v>0</v>
      </c>
      <c r="PY153" s="32">
        <v>0</v>
      </c>
      <c r="PZ153" s="32">
        <v>0</v>
      </c>
      <c r="QA153" s="32">
        <v>0</v>
      </c>
      <c r="QB153" s="32">
        <v>0</v>
      </c>
      <c r="QC153" s="32">
        <v>0</v>
      </c>
      <c r="QD153" s="32">
        <v>0</v>
      </c>
      <c r="QE153" s="32">
        <v>0</v>
      </c>
      <c r="QF153" s="32">
        <v>0</v>
      </c>
      <c r="QG153" s="32">
        <v>0</v>
      </c>
      <c r="QH153" s="32">
        <v>0</v>
      </c>
      <c r="QI153" s="32">
        <v>0</v>
      </c>
      <c r="QJ153" s="32">
        <v>0</v>
      </c>
      <c r="QK153" s="32">
        <v>0</v>
      </c>
      <c r="QL153" s="32">
        <v>0</v>
      </c>
      <c r="QM153" s="32">
        <v>0</v>
      </c>
      <c r="QN153" s="32">
        <v>0</v>
      </c>
      <c r="QO153" s="32">
        <v>0</v>
      </c>
      <c r="QP153" s="32">
        <v>0</v>
      </c>
      <c r="QQ153" s="32">
        <v>0</v>
      </c>
      <c r="QR153" s="32">
        <v>0</v>
      </c>
      <c r="QS153" s="32">
        <v>0</v>
      </c>
      <c r="QT153" s="32">
        <v>0</v>
      </c>
      <c r="QU153" s="32">
        <v>0</v>
      </c>
      <c r="QV153" s="32">
        <v>0</v>
      </c>
      <c r="QW153" s="32">
        <v>0</v>
      </c>
      <c r="QX153" s="32">
        <v>0</v>
      </c>
      <c r="QY153" s="32">
        <v>0</v>
      </c>
      <c r="QZ153" s="32">
        <v>0</v>
      </c>
      <c r="RA153" s="32">
        <v>0</v>
      </c>
      <c r="RB153" s="32">
        <v>0</v>
      </c>
      <c r="RC153" s="32">
        <v>0</v>
      </c>
      <c r="RD153" s="32">
        <v>0</v>
      </c>
      <c r="RE153" s="32">
        <v>0</v>
      </c>
      <c r="RF153" s="32">
        <v>0</v>
      </c>
      <c r="RG153" s="32">
        <v>0</v>
      </c>
      <c r="RH153" s="32">
        <v>0</v>
      </c>
      <c r="RI153" s="32">
        <v>0</v>
      </c>
      <c r="RJ153" s="32">
        <v>0</v>
      </c>
      <c r="RK153" s="32">
        <v>0</v>
      </c>
      <c r="RL153" s="32">
        <v>0</v>
      </c>
      <c r="RM153" s="32">
        <v>0</v>
      </c>
      <c r="RN153" s="32">
        <v>0</v>
      </c>
      <c r="RO153" s="32">
        <v>0</v>
      </c>
      <c r="RP153" s="32">
        <v>0</v>
      </c>
      <c r="RQ153" s="32">
        <v>0</v>
      </c>
      <c r="RR153" s="32">
        <v>0</v>
      </c>
      <c r="RS153" s="32">
        <v>0</v>
      </c>
      <c r="RT153" s="32">
        <v>0</v>
      </c>
      <c r="RU153" s="32">
        <v>0</v>
      </c>
      <c r="RV153" s="32">
        <v>0</v>
      </c>
      <c r="RW153" s="32">
        <v>0</v>
      </c>
      <c r="RX153" s="32">
        <v>0</v>
      </c>
      <c r="RY153" s="32">
        <v>0</v>
      </c>
      <c r="RZ153" s="32">
        <v>0</v>
      </c>
      <c r="SA153" s="32">
        <v>0</v>
      </c>
      <c r="SB153" s="32">
        <v>0</v>
      </c>
      <c r="SC153" s="32">
        <v>0</v>
      </c>
      <c r="SD153" s="32">
        <v>0</v>
      </c>
      <c r="SE153" s="32">
        <v>0</v>
      </c>
      <c r="SF153" s="28">
        <v>0</v>
      </c>
      <c r="SG153" s="32">
        <v>0</v>
      </c>
      <c r="SH153" s="32">
        <v>0</v>
      </c>
      <c r="SI153" s="32">
        <v>0</v>
      </c>
      <c r="SJ153" s="32">
        <v>0</v>
      </c>
      <c r="SK153" s="32">
        <v>0</v>
      </c>
      <c r="SL153" s="32">
        <v>0</v>
      </c>
      <c r="SM153" s="32">
        <v>0</v>
      </c>
      <c r="SN153" s="32">
        <v>0</v>
      </c>
      <c r="SO153" s="32">
        <v>0</v>
      </c>
      <c r="SP153" s="32">
        <v>0</v>
      </c>
      <c r="SQ153" s="32">
        <v>0</v>
      </c>
      <c r="SR153" s="32">
        <v>0</v>
      </c>
      <c r="SS153" s="32">
        <v>0</v>
      </c>
      <c r="ST153" s="32">
        <v>0</v>
      </c>
      <c r="SU153" s="32">
        <v>0</v>
      </c>
      <c r="SV153" s="32">
        <v>0</v>
      </c>
      <c r="SW153" s="32">
        <v>0</v>
      </c>
      <c r="SX153" s="32">
        <v>0</v>
      </c>
      <c r="SY153" s="32">
        <v>0</v>
      </c>
      <c r="SZ153" s="32">
        <v>0</v>
      </c>
      <c r="TA153" s="32">
        <v>0</v>
      </c>
      <c r="TB153" s="32">
        <v>0</v>
      </c>
      <c r="TC153" s="32">
        <v>0</v>
      </c>
      <c r="TD153" s="32">
        <v>0</v>
      </c>
      <c r="TE153" s="28">
        <v>0</v>
      </c>
      <c r="TF153" s="32">
        <v>0</v>
      </c>
      <c r="TG153" s="32">
        <v>0</v>
      </c>
      <c r="TH153" s="32">
        <v>0</v>
      </c>
      <c r="TI153" s="32">
        <v>0</v>
      </c>
      <c r="TJ153" s="32">
        <v>0</v>
      </c>
      <c r="TK153" s="32">
        <v>0</v>
      </c>
      <c r="TL153" s="32">
        <v>0</v>
      </c>
      <c r="TM153" s="32">
        <v>0</v>
      </c>
      <c r="TN153" s="32">
        <v>0</v>
      </c>
      <c r="TO153" s="32">
        <v>0</v>
      </c>
      <c r="TP153" s="32">
        <v>0</v>
      </c>
      <c r="TQ153" s="32">
        <v>0</v>
      </c>
      <c r="TR153" s="32">
        <v>0</v>
      </c>
      <c r="TS153" s="32">
        <v>0</v>
      </c>
      <c r="TT153" s="32">
        <v>0</v>
      </c>
      <c r="TU153" s="32">
        <v>0</v>
      </c>
      <c r="TV153" s="32">
        <v>0</v>
      </c>
      <c r="TW153" s="32">
        <v>0</v>
      </c>
      <c r="TX153" s="32">
        <v>0</v>
      </c>
      <c r="TY153" s="32">
        <v>0</v>
      </c>
      <c r="TZ153" s="32">
        <v>0</v>
      </c>
      <c r="UA153" s="32">
        <v>0</v>
      </c>
      <c r="UB153" s="32">
        <v>0</v>
      </c>
      <c r="UC153" s="32">
        <v>0</v>
      </c>
      <c r="UD153" s="32">
        <v>0</v>
      </c>
      <c r="UE153" s="32">
        <v>0</v>
      </c>
      <c r="UF153" s="32">
        <v>0</v>
      </c>
      <c r="UG153" s="32">
        <v>0</v>
      </c>
      <c r="UH153" s="32">
        <v>0</v>
      </c>
      <c r="UI153" s="32">
        <v>0</v>
      </c>
      <c r="UJ153" s="28">
        <v>0</v>
      </c>
      <c r="UK153" s="32">
        <v>0</v>
      </c>
      <c r="UL153" s="32">
        <v>0</v>
      </c>
      <c r="UM153" s="32">
        <v>0</v>
      </c>
      <c r="UN153" s="32">
        <v>0</v>
      </c>
      <c r="UO153" s="32">
        <v>0</v>
      </c>
      <c r="UP153" s="32">
        <v>0</v>
      </c>
      <c r="UQ153" s="32">
        <v>0</v>
      </c>
      <c r="UR153" s="32">
        <v>0</v>
      </c>
      <c r="US153" s="32">
        <v>0</v>
      </c>
      <c r="UT153" s="32">
        <v>0</v>
      </c>
      <c r="UU153" s="32">
        <v>0</v>
      </c>
      <c r="UV153" s="32">
        <v>0</v>
      </c>
      <c r="UW153" s="32">
        <v>0</v>
      </c>
      <c r="UX153" s="32">
        <v>0</v>
      </c>
      <c r="UY153" s="32">
        <v>0</v>
      </c>
      <c r="UZ153" s="32">
        <v>0</v>
      </c>
      <c r="VA153" s="32">
        <v>0</v>
      </c>
      <c r="VB153" s="32">
        <v>0</v>
      </c>
      <c r="VC153" s="32">
        <v>0</v>
      </c>
      <c r="VD153" s="32">
        <v>0</v>
      </c>
      <c r="VE153" s="32">
        <v>0</v>
      </c>
      <c r="VF153" s="32">
        <v>0</v>
      </c>
      <c r="VG153" s="32">
        <v>0</v>
      </c>
      <c r="VH153" s="32">
        <v>0</v>
      </c>
      <c r="VI153" s="32">
        <v>0</v>
      </c>
      <c r="VJ153" s="32">
        <v>0</v>
      </c>
      <c r="VK153" s="31">
        <v>0</v>
      </c>
      <c r="VL153" s="31">
        <v>0</v>
      </c>
      <c r="VM153" s="28">
        <v>0</v>
      </c>
      <c r="VN153" s="32">
        <v>0</v>
      </c>
      <c r="VO153" s="32">
        <v>0</v>
      </c>
      <c r="VP153" s="32">
        <v>0</v>
      </c>
      <c r="VQ153" s="32">
        <v>0</v>
      </c>
      <c r="VR153" s="32">
        <v>0</v>
      </c>
      <c r="VS153" s="32">
        <v>0</v>
      </c>
      <c r="VT153" s="32">
        <v>0</v>
      </c>
      <c r="VU153" s="32">
        <v>0</v>
      </c>
      <c r="VV153" s="28">
        <v>0</v>
      </c>
      <c r="VW153" s="32">
        <v>0</v>
      </c>
      <c r="VX153" s="32">
        <v>0</v>
      </c>
      <c r="VY153" s="32">
        <v>0</v>
      </c>
      <c r="VZ153" s="31">
        <v>0</v>
      </c>
      <c r="WA153" s="31">
        <v>0</v>
      </c>
      <c r="WB153" s="31">
        <v>0</v>
      </c>
      <c r="WC153" s="31">
        <v>0</v>
      </c>
      <c r="WD153" s="31">
        <v>0</v>
      </c>
      <c r="WE153" s="31">
        <v>0</v>
      </c>
      <c r="WF153" s="31">
        <v>0</v>
      </c>
      <c r="WG153" s="31">
        <v>0</v>
      </c>
      <c r="WH153" s="31">
        <v>0</v>
      </c>
      <c r="WI153" s="31">
        <v>0</v>
      </c>
      <c r="WJ153" s="31">
        <v>0</v>
      </c>
      <c r="WK153" s="31">
        <v>0</v>
      </c>
      <c r="WL153" s="31">
        <v>0</v>
      </c>
      <c r="WM153" s="31">
        <v>0</v>
      </c>
      <c r="WN153" s="31">
        <v>0</v>
      </c>
      <c r="WO153" s="31">
        <v>0</v>
      </c>
      <c r="WP153" s="31">
        <v>0</v>
      </c>
      <c r="WQ153" s="31">
        <v>0</v>
      </c>
      <c r="WR153" s="31">
        <v>0</v>
      </c>
      <c r="WS153" s="31">
        <v>0</v>
      </c>
      <c r="WT153" s="31">
        <v>0</v>
      </c>
      <c r="WU153" s="32">
        <v>0</v>
      </c>
      <c r="WV153" s="32">
        <v>0</v>
      </c>
      <c r="WW153" s="32">
        <v>0</v>
      </c>
      <c r="WX153" s="31">
        <v>0</v>
      </c>
      <c r="WY153" s="31">
        <v>0</v>
      </c>
      <c r="WZ153" s="31">
        <v>0</v>
      </c>
      <c r="XA153" s="31">
        <v>0</v>
      </c>
      <c r="XB153" s="31">
        <v>0</v>
      </c>
      <c r="XC153" s="31">
        <v>0</v>
      </c>
      <c r="XD153" s="31">
        <v>0</v>
      </c>
      <c r="XE153" s="31">
        <v>0</v>
      </c>
      <c r="XF153" s="31">
        <v>0</v>
      </c>
      <c r="XG153" s="31">
        <v>0</v>
      </c>
      <c r="XH153" s="31">
        <v>0</v>
      </c>
      <c r="XI153" s="31">
        <v>0</v>
      </c>
      <c r="XJ153" s="31">
        <v>0</v>
      </c>
      <c r="XK153" s="31">
        <v>0</v>
      </c>
      <c r="XL153" s="31">
        <v>0</v>
      </c>
      <c r="XM153" s="31">
        <v>0</v>
      </c>
      <c r="XN153" s="31">
        <v>0</v>
      </c>
      <c r="XO153" s="31">
        <v>0</v>
      </c>
      <c r="XP153" s="31">
        <v>0</v>
      </c>
      <c r="XQ153" s="31">
        <v>0</v>
      </c>
      <c r="XR153" s="31">
        <v>0</v>
      </c>
      <c r="XS153" s="41">
        <v>0</v>
      </c>
      <c r="XT153" s="41">
        <v>0</v>
      </c>
      <c r="XU153" s="41">
        <v>0</v>
      </c>
      <c r="XV153" s="41">
        <v>0</v>
      </c>
      <c r="XW153" s="41">
        <v>0</v>
      </c>
      <c r="XX153" s="41">
        <v>0</v>
      </c>
      <c r="XY153" s="41">
        <v>0</v>
      </c>
      <c r="XZ153" s="41">
        <v>0</v>
      </c>
      <c r="YA153" s="41">
        <v>0</v>
      </c>
      <c r="YB153" s="41">
        <v>0</v>
      </c>
      <c r="YC153" s="41">
        <v>0</v>
      </c>
      <c r="YD153" s="41">
        <v>0</v>
      </c>
      <c r="YE153" s="41">
        <v>0</v>
      </c>
      <c r="YF153" s="41">
        <v>0</v>
      </c>
      <c r="YG153" s="41">
        <v>0</v>
      </c>
      <c r="YH153" s="41">
        <v>0</v>
      </c>
      <c r="YI153" s="41">
        <v>0</v>
      </c>
      <c r="YJ153" s="41">
        <v>0</v>
      </c>
      <c r="YK153" s="41">
        <v>0</v>
      </c>
      <c r="YL153" s="41">
        <v>0</v>
      </c>
      <c r="YM153" s="41">
        <v>0</v>
      </c>
      <c r="YN153" s="41">
        <v>0</v>
      </c>
      <c r="YO153" s="41">
        <v>0</v>
      </c>
      <c r="YP153" s="41">
        <v>0</v>
      </c>
      <c r="YQ153" s="41">
        <v>0</v>
      </c>
      <c r="YR153" s="41">
        <v>0</v>
      </c>
      <c r="YS153" s="41">
        <v>0</v>
      </c>
      <c r="YT153" s="41">
        <v>0</v>
      </c>
      <c r="YU153" s="41">
        <v>0</v>
      </c>
      <c r="YV153" s="41">
        <v>0</v>
      </c>
      <c r="YW153" s="41">
        <v>0</v>
      </c>
      <c r="YX153" s="41">
        <v>0</v>
      </c>
      <c r="YY153" s="41">
        <v>0</v>
      </c>
      <c r="YZ153" s="41">
        <v>0</v>
      </c>
      <c r="ZA153" s="41">
        <v>0</v>
      </c>
      <c r="ZB153" s="41">
        <v>0</v>
      </c>
      <c r="ZC153" s="41">
        <v>0</v>
      </c>
      <c r="ZD153" s="41">
        <v>0</v>
      </c>
      <c r="ZE153" s="41">
        <v>0</v>
      </c>
      <c r="ZF153" s="41">
        <v>0</v>
      </c>
      <c r="ZG153" s="41">
        <v>0</v>
      </c>
      <c r="ZH153" s="41">
        <v>0</v>
      </c>
      <c r="ZI153" s="41">
        <v>0</v>
      </c>
      <c r="ZJ153" s="41">
        <v>0</v>
      </c>
      <c r="ZK153" s="41">
        <v>0</v>
      </c>
      <c r="ZL153" s="41">
        <v>0</v>
      </c>
      <c r="ZM153" s="41">
        <v>0</v>
      </c>
      <c r="ZN153" s="41">
        <v>0</v>
      </c>
      <c r="ZO153" s="4">
        <v>8</v>
      </c>
      <c r="ZP153" s="4">
        <v>0</v>
      </c>
      <c r="ZQ153" s="4">
        <v>0</v>
      </c>
      <c r="ZR153" s="4">
        <v>0</v>
      </c>
      <c r="ZS153" s="4">
        <v>0</v>
      </c>
      <c r="ZT153" s="4">
        <v>0</v>
      </c>
      <c r="ZU153" s="4">
        <v>0</v>
      </c>
      <c r="ZV153" s="4">
        <v>0</v>
      </c>
      <c r="ZW153" s="4">
        <v>0</v>
      </c>
      <c r="ZX153" s="4">
        <v>0</v>
      </c>
      <c r="ZY153" s="4">
        <v>0</v>
      </c>
      <c r="ZZ153" s="4">
        <v>0</v>
      </c>
      <c r="AAA153" s="4">
        <v>0</v>
      </c>
      <c r="AAB153" s="4">
        <v>0</v>
      </c>
      <c r="AAC153" s="4">
        <v>0</v>
      </c>
      <c r="AAD153" s="4">
        <v>0</v>
      </c>
      <c r="AAE153" s="4">
        <v>0</v>
      </c>
      <c r="AAF153" s="4">
        <v>0</v>
      </c>
      <c r="AAG153" s="4">
        <v>0</v>
      </c>
      <c r="AAH153" s="4" t="s">
        <v>636</v>
      </c>
    </row>
    <row r="154" spans="1:710" x14ac:dyDescent="0.2">
      <c r="B154" s="69"/>
      <c r="C154" s="28"/>
      <c r="D154" s="28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28"/>
      <c r="P154" s="28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28"/>
      <c r="BV154" s="28"/>
      <c r="BW154" s="28"/>
      <c r="BX154" s="28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  <c r="IW154" s="31"/>
      <c r="IX154" s="31"/>
      <c r="IY154" s="31"/>
      <c r="IZ154" s="31"/>
      <c r="JA154" s="31"/>
      <c r="JB154" s="31"/>
      <c r="JC154" s="31"/>
      <c r="JD154" s="31"/>
      <c r="JE154" s="31"/>
      <c r="JF154" s="31"/>
      <c r="JG154" s="31"/>
      <c r="JH154" s="31"/>
      <c r="JI154" s="31"/>
      <c r="JJ154" s="31"/>
      <c r="JK154" s="31"/>
      <c r="JL154" s="31"/>
      <c r="JM154" s="31"/>
      <c r="JN154" s="31"/>
      <c r="JO154" s="31"/>
      <c r="JP154" s="31"/>
      <c r="JQ154" s="31"/>
      <c r="JR154" s="31"/>
      <c r="JS154" s="31"/>
      <c r="JT154" s="31"/>
      <c r="JU154" s="31"/>
      <c r="JV154" s="31"/>
      <c r="JW154" s="31"/>
      <c r="JX154" s="31"/>
      <c r="JY154" s="31"/>
      <c r="JZ154" s="31"/>
      <c r="KA154" s="31"/>
      <c r="KB154" s="31"/>
      <c r="KC154" s="31"/>
      <c r="KD154" s="31"/>
      <c r="KE154" s="31"/>
      <c r="KF154" s="31"/>
      <c r="KG154" s="31"/>
      <c r="KH154" s="31"/>
      <c r="KI154" s="31"/>
      <c r="KJ154" s="31"/>
      <c r="KK154" s="31"/>
      <c r="KL154" s="31"/>
      <c r="KM154" s="31"/>
      <c r="KN154" s="31"/>
      <c r="KO154" s="31"/>
      <c r="KP154" s="31"/>
      <c r="KQ154" s="31"/>
      <c r="KR154" s="31"/>
      <c r="KS154" s="31"/>
      <c r="KT154" s="31"/>
      <c r="KU154" s="31"/>
      <c r="KV154" s="31"/>
      <c r="KW154" s="31"/>
      <c r="KX154" s="31"/>
      <c r="KY154" s="31"/>
      <c r="KZ154" s="31"/>
      <c r="LA154" s="31"/>
      <c r="LB154" s="31"/>
      <c r="LC154" s="31"/>
      <c r="LD154" s="31"/>
      <c r="LE154" s="31"/>
      <c r="LF154" s="31"/>
      <c r="LG154" s="31"/>
      <c r="LH154" s="31"/>
      <c r="LI154" s="31"/>
      <c r="LJ154" s="31"/>
      <c r="LK154" s="31"/>
      <c r="LL154" s="31"/>
      <c r="LM154" s="31"/>
      <c r="LN154" s="31"/>
      <c r="LO154" s="31"/>
      <c r="LP154" s="31"/>
      <c r="LQ154" s="31"/>
      <c r="LR154" s="31"/>
      <c r="LS154" s="31"/>
      <c r="LT154" s="31"/>
      <c r="LU154" s="31"/>
      <c r="LV154" s="31"/>
      <c r="LW154" s="31"/>
      <c r="LX154" s="31"/>
      <c r="LY154" s="31"/>
      <c r="LZ154" s="31"/>
      <c r="MA154" s="31"/>
      <c r="MB154" s="31"/>
      <c r="MC154" s="31"/>
      <c r="MD154" s="31"/>
      <c r="ME154" s="31"/>
      <c r="MF154" s="31"/>
      <c r="MG154" s="31"/>
      <c r="MH154" s="31"/>
      <c r="MI154" s="31"/>
      <c r="MJ154" s="31"/>
      <c r="MK154" s="31"/>
      <c r="ML154" s="31"/>
      <c r="MM154" s="28"/>
      <c r="MN154" s="32"/>
      <c r="MO154" s="32"/>
      <c r="MP154" s="32"/>
      <c r="MQ154" s="32"/>
      <c r="MR154" s="32"/>
      <c r="MS154" s="32"/>
      <c r="MT154" s="32"/>
      <c r="MU154" s="32"/>
      <c r="MV154" s="32"/>
      <c r="MW154" s="32"/>
      <c r="MX154" s="32"/>
      <c r="MY154" s="32"/>
      <c r="MZ154" s="32"/>
      <c r="NA154" s="32"/>
      <c r="NB154" s="32"/>
      <c r="NC154" s="32"/>
      <c r="ND154" s="32"/>
      <c r="NE154" s="32"/>
      <c r="NF154" s="32"/>
      <c r="NG154" s="32"/>
      <c r="NH154" s="32"/>
      <c r="NI154" s="32"/>
      <c r="NJ154" s="32"/>
      <c r="NK154" s="32"/>
      <c r="NL154" s="32"/>
      <c r="NM154" s="32"/>
      <c r="NN154" s="32"/>
      <c r="NO154" s="32"/>
      <c r="NP154" s="32"/>
      <c r="NQ154" s="32"/>
      <c r="NR154" s="32"/>
      <c r="NS154" s="32"/>
      <c r="NT154" s="32"/>
      <c r="NU154" s="32"/>
      <c r="NV154" s="32"/>
      <c r="NW154" s="32"/>
      <c r="NX154" s="32"/>
      <c r="NY154" s="32"/>
      <c r="NZ154" s="32"/>
      <c r="OA154" s="32"/>
      <c r="OB154" s="32"/>
      <c r="OC154" s="32"/>
      <c r="OD154" s="32"/>
      <c r="OE154" s="32"/>
      <c r="OF154" s="32"/>
      <c r="OG154" s="32"/>
      <c r="OH154" s="32"/>
      <c r="OI154" s="32"/>
      <c r="OJ154" s="32"/>
      <c r="OK154" s="28"/>
      <c r="OL154" s="32"/>
      <c r="OM154" s="32"/>
      <c r="ON154" s="32"/>
      <c r="OO154" s="32"/>
      <c r="OP154" s="32"/>
      <c r="OQ154" s="32"/>
      <c r="OR154" s="32"/>
      <c r="OS154" s="32"/>
      <c r="OT154" s="32"/>
      <c r="OU154" s="32"/>
      <c r="OV154" s="32"/>
      <c r="OW154" s="32"/>
      <c r="OX154" s="28"/>
      <c r="OY154" s="32"/>
      <c r="OZ154" s="32"/>
      <c r="PA154" s="32"/>
      <c r="PB154" s="32"/>
      <c r="PC154" s="28"/>
      <c r="PD154" s="32"/>
      <c r="PE154" s="32"/>
      <c r="PF154" s="28"/>
      <c r="PG154" s="32"/>
      <c r="PH154" s="32"/>
      <c r="PI154" s="32"/>
      <c r="PJ154" s="32"/>
      <c r="PK154" s="28"/>
      <c r="PL154" s="32"/>
      <c r="PM154" s="32"/>
      <c r="PN154" s="32"/>
      <c r="PO154" s="32"/>
      <c r="PP154" s="32"/>
      <c r="PQ154" s="32"/>
      <c r="PR154" s="32"/>
      <c r="PS154" s="32"/>
      <c r="PT154" s="32"/>
      <c r="PU154" s="32"/>
      <c r="PV154" s="32"/>
      <c r="PW154" s="32"/>
      <c r="PX154" s="32"/>
      <c r="PY154" s="32"/>
      <c r="PZ154" s="32"/>
      <c r="QA154" s="32"/>
      <c r="QB154" s="32"/>
      <c r="QC154" s="32"/>
      <c r="QD154" s="32"/>
      <c r="QE154" s="32"/>
      <c r="QF154" s="32"/>
      <c r="QG154" s="32"/>
      <c r="QH154" s="32"/>
      <c r="QI154" s="32"/>
      <c r="QJ154" s="32"/>
      <c r="QK154" s="32"/>
      <c r="QL154" s="32"/>
      <c r="QM154" s="32"/>
      <c r="QN154" s="32"/>
      <c r="QO154" s="32"/>
      <c r="QP154" s="32"/>
      <c r="QQ154" s="32"/>
      <c r="QR154" s="32"/>
      <c r="QS154" s="32"/>
      <c r="QT154" s="32"/>
      <c r="QU154" s="32"/>
      <c r="QV154" s="32"/>
      <c r="QW154" s="32"/>
      <c r="QX154" s="32"/>
      <c r="QY154" s="32"/>
      <c r="QZ154" s="32"/>
      <c r="RA154" s="32"/>
      <c r="RB154" s="32"/>
      <c r="RC154" s="32"/>
      <c r="RD154" s="32"/>
      <c r="RE154" s="32"/>
      <c r="RF154" s="32"/>
      <c r="RG154" s="32"/>
      <c r="RH154" s="32"/>
      <c r="RI154" s="32"/>
      <c r="RJ154" s="32"/>
      <c r="RK154" s="32"/>
      <c r="RL154" s="32"/>
      <c r="RM154" s="32"/>
      <c r="RN154" s="32"/>
      <c r="RO154" s="32"/>
      <c r="RP154" s="32"/>
      <c r="RQ154" s="32"/>
      <c r="RR154" s="32"/>
      <c r="RS154" s="32"/>
      <c r="RT154" s="32"/>
      <c r="RU154" s="32"/>
      <c r="RV154" s="32"/>
      <c r="RW154" s="32"/>
      <c r="RX154" s="32"/>
      <c r="RY154" s="32"/>
      <c r="RZ154" s="32"/>
      <c r="SA154" s="32"/>
      <c r="SB154" s="32"/>
      <c r="SC154" s="32"/>
      <c r="SD154" s="32"/>
      <c r="SE154" s="32"/>
      <c r="SF154" s="28"/>
      <c r="SG154" s="32"/>
      <c r="SH154" s="32"/>
      <c r="SI154" s="32"/>
      <c r="SJ154" s="32"/>
      <c r="SK154" s="32"/>
      <c r="SL154" s="32"/>
      <c r="SM154" s="32"/>
      <c r="SN154" s="32"/>
      <c r="SO154" s="32"/>
      <c r="SP154" s="32"/>
      <c r="SQ154" s="32"/>
      <c r="SR154" s="32"/>
      <c r="SS154" s="32"/>
      <c r="ST154" s="32"/>
      <c r="SU154" s="32"/>
      <c r="SV154" s="32"/>
      <c r="SW154" s="32"/>
      <c r="SX154" s="32"/>
      <c r="SY154" s="32"/>
      <c r="SZ154" s="32"/>
      <c r="TA154" s="32"/>
      <c r="TB154" s="32"/>
      <c r="TC154" s="32"/>
      <c r="TD154" s="32"/>
      <c r="TE154" s="28"/>
      <c r="TF154" s="32"/>
      <c r="TG154" s="32"/>
      <c r="TH154" s="32"/>
      <c r="TI154" s="32"/>
      <c r="TJ154" s="32"/>
      <c r="TK154" s="32"/>
      <c r="TL154" s="32"/>
      <c r="TM154" s="32"/>
      <c r="TN154" s="32"/>
      <c r="TO154" s="32"/>
      <c r="TP154" s="32"/>
      <c r="TQ154" s="32"/>
      <c r="TR154" s="32"/>
      <c r="TS154" s="32"/>
      <c r="TT154" s="32"/>
      <c r="TU154" s="32"/>
      <c r="TV154" s="32"/>
      <c r="TW154" s="32"/>
      <c r="TX154" s="32"/>
      <c r="TY154" s="32"/>
      <c r="TZ154" s="32"/>
      <c r="UA154" s="32"/>
      <c r="UB154" s="32"/>
      <c r="UC154" s="32"/>
      <c r="UD154" s="32"/>
      <c r="UE154" s="32"/>
      <c r="UF154" s="32"/>
      <c r="UG154" s="32"/>
      <c r="UH154" s="32"/>
      <c r="UI154" s="32"/>
      <c r="UJ154" s="28"/>
      <c r="UK154" s="32"/>
      <c r="UL154" s="32"/>
      <c r="UM154" s="32"/>
      <c r="UN154" s="32"/>
      <c r="UO154" s="32"/>
      <c r="UP154" s="32"/>
      <c r="UQ154" s="32"/>
      <c r="UR154" s="32"/>
      <c r="US154" s="32"/>
      <c r="UT154" s="32"/>
      <c r="UU154" s="32"/>
      <c r="UV154" s="32"/>
      <c r="UW154" s="32"/>
      <c r="UX154" s="32"/>
      <c r="UY154" s="32"/>
      <c r="UZ154" s="32"/>
      <c r="VA154" s="32"/>
      <c r="VB154" s="32"/>
      <c r="VC154" s="32"/>
      <c r="VD154" s="32"/>
      <c r="VE154" s="32"/>
      <c r="VF154" s="32"/>
      <c r="VG154" s="32"/>
      <c r="VH154" s="32"/>
      <c r="VI154" s="32"/>
      <c r="VJ154" s="32"/>
      <c r="VK154" s="31"/>
      <c r="VL154" s="31"/>
      <c r="VM154" s="28"/>
      <c r="VN154" s="32"/>
      <c r="VO154" s="32"/>
      <c r="VP154" s="32"/>
      <c r="VQ154" s="32"/>
      <c r="VR154" s="32"/>
      <c r="VS154" s="32"/>
      <c r="VT154" s="32"/>
      <c r="VU154" s="32"/>
      <c r="VV154" s="28"/>
      <c r="VW154" s="32"/>
      <c r="VX154" s="32"/>
      <c r="VY154" s="32"/>
      <c r="VZ154" s="31"/>
      <c r="WA154" s="31"/>
      <c r="WB154" s="31"/>
      <c r="WC154" s="31"/>
      <c r="WD154" s="31"/>
      <c r="WE154" s="31"/>
      <c r="WF154" s="31"/>
      <c r="WG154" s="31"/>
      <c r="WH154" s="31"/>
      <c r="WI154" s="31"/>
      <c r="WJ154" s="31"/>
      <c r="WK154" s="31"/>
      <c r="WL154" s="31"/>
      <c r="WM154" s="31"/>
      <c r="WN154" s="31"/>
      <c r="WO154" s="31"/>
      <c r="WP154" s="31"/>
      <c r="WQ154" s="31"/>
      <c r="WR154" s="31"/>
      <c r="WS154" s="31"/>
      <c r="WT154" s="31"/>
      <c r="WU154" s="32"/>
      <c r="WV154" s="32"/>
      <c r="WW154" s="32"/>
      <c r="WX154" s="31"/>
      <c r="WY154" s="31"/>
      <c r="WZ154" s="31"/>
      <c r="XA154" s="31"/>
      <c r="XB154" s="31"/>
      <c r="XC154" s="31"/>
      <c r="XD154" s="31"/>
      <c r="XE154" s="31"/>
      <c r="XF154" s="31"/>
      <c r="XG154" s="31"/>
      <c r="XH154" s="31"/>
      <c r="XI154" s="31"/>
      <c r="XJ154" s="31"/>
      <c r="XK154" s="31"/>
      <c r="XL154" s="31"/>
      <c r="XM154" s="31"/>
      <c r="XN154" s="31"/>
      <c r="XO154" s="31"/>
      <c r="XP154" s="31"/>
      <c r="XQ154" s="31"/>
      <c r="XR154" s="31"/>
      <c r="XS154" s="41"/>
      <c r="XT154" s="41"/>
      <c r="XU154" s="41"/>
      <c r="XV154" s="41"/>
      <c r="XW154" s="41"/>
      <c r="XX154" s="41"/>
      <c r="XY154" s="41"/>
      <c r="XZ154" s="41"/>
      <c r="YA154" s="41"/>
      <c r="YB154" s="41"/>
      <c r="YC154" s="41"/>
      <c r="YD154" s="41"/>
      <c r="YE154" s="41"/>
      <c r="YF154" s="41"/>
      <c r="YG154" s="41"/>
      <c r="YH154" s="41"/>
      <c r="YI154" s="41"/>
      <c r="YJ154" s="41"/>
      <c r="YK154" s="41"/>
      <c r="YL154" s="41"/>
      <c r="YM154" s="41"/>
      <c r="YN154" s="41"/>
      <c r="YO154" s="41"/>
      <c r="YP154" s="41"/>
      <c r="YQ154" s="41"/>
      <c r="YR154" s="41"/>
      <c r="YS154" s="41"/>
      <c r="YT154" s="41"/>
      <c r="YU154" s="41"/>
      <c r="YV154" s="41"/>
      <c r="YW154" s="41"/>
      <c r="YX154" s="41"/>
      <c r="YY154" s="41"/>
      <c r="YZ154" s="41"/>
      <c r="ZA154" s="41"/>
      <c r="ZB154" s="41"/>
      <c r="ZC154" s="41"/>
      <c r="ZD154" s="41"/>
      <c r="ZE154" s="41"/>
      <c r="ZF154" s="41"/>
      <c r="ZG154" s="41"/>
      <c r="ZH154" s="41"/>
      <c r="ZI154" s="41"/>
      <c r="ZJ154" s="41"/>
      <c r="ZK154" s="41"/>
      <c r="ZL154" s="41"/>
      <c r="ZM154" s="41"/>
      <c r="ZN154" s="41"/>
    </row>
    <row r="155" spans="1:710" x14ac:dyDescent="0.2">
      <c r="B155" s="69"/>
      <c r="C155" s="28"/>
      <c r="D155" s="28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28"/>
      <c r="P155" s="28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28"/>
      <c r="BV155" s="28"/>
      <c r="BW155" s="28"/>
      <c r="BX155" s="28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  <c r="IW155" s="31"/>
      <c r="IX155" s="31"/>
      <c r="IY155" s="31"/>
      <c r="IZ155" s="31"/>
      <c r="JA155" s="31"/>
      <c r="JB155" s="31"/>
      <c r="JC155" s="31"/>
      <c r="JD155" s="31"/>
      <c r="JE155" s="31"/>
      <c r="JF155" s="31"/>
      <c r="JG155" s="31"/>
      <c r="JH155" s="31"/>
      <c r="JI155" s="31"/>
      <c r="JJ155" s="31"/>
      <c r="JK155" s="31"/>
      <c r="JL155" s="31"/>
      <c r="JM155" s="31"/>
      <c r="JN155" s="31"/>
      <c r="JO155" s="31"/>
      <c r="JP155" s="31"/>
      <c r="JQ155" s="31"/>
      <c r="JR155" s="31"/>
      <c r="JS155" s="31"/>
      <c r="JT155" s="31"/>
      <c r="JU155" s="31"/>
      <c r="JV155" s="31"/>
      <c r="JW155" s="31"/>
      <c r="JX155" s="31"/>
      <c r="JY155" s="31"/>
      <c r="JZ155" s="31"/>
      <c r="KA155" s="31"/>
      <c r="KB155" s="31"/>
      <c r="KC155" s="31"/>
      <c r="KD155" s="31"/>
      <c r="KE155" s="31"/>
      <c r="KF155" s="31"/>
      <c r="KG155" s="31"/>
      <c r="KH155" s="31"/>
      <c r="KI155" s="31"/>
      <c r="KJ155" s="31"/>
      <c r="KK155" s="31"/>
      <c r="KL155" s="31"/>
      <c r="KM155" s="31"/>
      <c r="KN155" s="31"/>
      <c r="KO155" s="31"/>
      <c r="KP155" s="31"/>
      <c r="KQ155" s="31"/>
      <c r="KR155" s="31"/>
      <c r="KS155" s="31"/>
      <c r="KT155" s="31"/>
      <c r="KU155" s="31"/>
      <c r="KV155" s="31"/>
      <c r="KW155" s="31"/>
      <c r="KX155" s="31"/>
      <c r="KY155" s="31"/>
      <c r="KZ155" s="31"/>
      <c r="LA155" s="31"/>
      <c r="LB155" s="31"/>
      <c r="LC155" s="31"/>
      <c r="LD155" s="31"/>
      <c r="LE155" s="31"/>
      <c r="LF155" s="31"/>
      <c r="LG155" s="31"/>
      <c r="LH155" s="31"/>
      <c r="LI155" s="31"/>
      <c r="LJ155" s="31"/>
      <c r="LK155" s="31"/>
      <c r="LL155" s="31"/>
      <c r="LM155" s="31"/>
      <c r="LN155" s="31"/>
      <c r="LO155" s="31"/>
      <c r="LP155" s="31"/>
      <c r="LQ155" s="31"/>
      <c r="LR155" s="31"/>
      <c r="LS155" s="31"/>
      <c r="LT155" s="31"/>
      <c r="LU155" s="31"/>
      <c r="LV155" s="31"/>
      <c r="LW155" s="31"/>
      <c r="LX155" s="31"/>
      <c r="LY155" s="31"/>
      <c r="LZ155" s="31"/>
      <c r="MA155" s="31"/>
      <c r="MB155" s="31"/>
      <c r="MC155" s="31"/>
      <c r="MD155" s="31"/>
      <c r="ME155" s="31"/>
      <c r="MF155" s="31"/>
      <c r="MG155" s="31"/>
      <c r="MH155" s="31"/>
      <c r="MI155" s="31"/>
      <c r="MJ155" s="31"/>
      <c r="MK155" s="31"/>
      <c r="ML155" s="31"/>
      <c r="MM155" s="28"/>
      <c r="MN155" s="32"/>
      <c r="MO155" s="32"/>
      <c r="MP155" s="32"/>
      <c r="MQ155" s="32"/>
      <c r="MR155" s="32"/>
      <c r="MS155" s="32"/>
      <c r="MT155" s="32"/>
      <c r="MU155" s="32"/>
      <c r="MV155" s="32"/>
      <c r="MW155" s="32"/>
      <c r="MX155" s="32"/>
      <c r="MY155" s="32"/>
      <c r="MZ155" s="32"/>
      <c r="NA155" s="32"/>
      <c r="NB155" s="32"/>
      <c r="NC155" s="32"/>
      <c r="ND155" s="32"/>
      <c r="NE155" s="32"/>
      <c r="NF155" s="32"/>
      <c r="NG155" s="32"/>
      <c r="NH155" s="32"/>
      <c r="NI155" s="32"/>
      <c r="NJ155" s="32"/>
      <c r="NK155" s="32"/>
      <c r="NL155" s="32"/>
      <c r="NM155" s="32"/>
      <c r="NN155" s="32"/>
      <c r="NO155" s="32"/>
      <c r="NP155" s="32"/>
      <c r="NQ155" s="32"/>
      <c r="NR155" s="32"/>
      <c r="NS155" s="32"/>
      <c r="NT155" s="32"/>
      <c r="NU155" s="32"/>
      <c r="NV155" s="32"/>
      <c r="NW155" s="32"/>
      <c r="NX155" s="32"/>
      <c r="NY155" s="32"/>
      <c r="NZ155" s="32"/>
      <c r="OA155" s="32"/>
      <c r="OB155" s="32"/>
      <c r="OC155" s="32"/>
      <c r="OD155" s="32"/>
      <c r="OE155" s="32"/>
      <c r="OF155" s="32"/>
      <c r="OG155" s="32"/>
      <c r="OH155" s="32"/>
      <c r="OI155" s="32"/>
      <c r="OJ155" s="32"/>
      <c r="OK155" s="28"/>
      <c r="OL155" s="32"/>
      <c r="OM155" s="32"/>
      <c r="ON155" s="32"/>
      <c r="OO155" s="32"/>
      <c r="OP155" s="32"/>
      <c r="OQ155" s="32"/>
      <c r="OR155" s="32"/>
      <c r="OS155" s="32"/>
      <c r="OT155" s="32"/>
      <c r="OU155" s="32"/>
      <c r="OV155" s="32"/>
      <c r="OW155" s="32"/>
      <c r="OX155" s="28"/>
      <c r="OY155" s="32"/>
      <c r="OZ155" s="32"/>
      <c r="PA155" s="32"/>
      <c r="PB155" s="32"/>
      <c r="PC155" s="28"/>
      <c r="PD155" s="32"/>
      <c r="PE155" s="32"/>
      <c r="PF155" s="28"/>
      <c r="PG155" s="32"/>
      <c r="PH155" s="32"/>
      <c r="PI155" s="32"/>
      <c r="PJ155" s="32"/>
      <c r="PK155" s="28"/>
      <c r="PL155" s="32"/>
      <c r="PM155" s="32"/>
      <c r="PN155" s="32"/>
      <c r="PO155" s="32"/>
      <c r="PP155" s="32"/>
      <c r="PQ155" s="32"/>
      <c r="PR155" s="32"/>
      <c r="PS155" s="32"/>
      <c r="PT155" s="32"/>
      <c r="PU155" s="32"/>
      <c r="PV155" s="32"/>
      <c r="PW155" s="32"/>
      <c r="PX155" s="32"/>
      <c r="PY155" s="32"/>
      <c r="PZ155" s="32"/>
      <c r="QA155" s="32"/>
      <c r="QB155" s="32"/>
      <c r="QC155" s="32"/>
      <c r="QD155" s="32"/>
      <c r="QE155" s="32"/>
      <c r="QF155" s="32"/>
      <c r="QG155" s="32"/>
      <c r="QH155" s="32"/>
      <c r="QI155" s="32"/>
      <c r="QJ155" s="32"/>
      <c r="QK155" s="32"/>
      <c r="QL155" s="32"/>
      <c r="QM155" s="32"/>
      <c r="QN155" s="32"/>
      <c r="QO155" s="32"/>
      <c r="QP155" s="32"/>
      <c r="QQ155" s="32"/>
      <c r="QR155" s="32"/>
      <c r="QS155" s="32"/>
      <c r="QT155" s="32"/>
      <c r="QU155" s="32"/>
      <c r="QV155" s="32"/>
      <c r="QW155" s="32"/>
      <c r="QX155" s="32"/>
      <c r="QY155" s="32"/>
      <c r="QZ155" s="32"/>
      <c r="RA155" s="32"/>
      <c r="RB155" s="32"/>
      <c r="RC155" s="32"/>
      <c r="RD155" s="32"/>
      <c r="RE155" s="32"/>
      <c r="RF155" s="32"/>
      <c r="RG155" s="32"/>
      <c r="RH155" s="32"/>
      <c r="RI155" s="32"/>
      <c r="RJ155" s="32"/>
      <c r="RK155" s="32"/>
      <c r="RL155" s="32"/>
      <c r="RM155" s="32"/>
      <c r="RN155" s="32"/>
      <c r="RO155" s="32"/>
      <c r="RP155" s="32"/>
      <c r="RQ155" s="32"/>
      <c r="RR155" s="32"/>
      <c r="RS155" s="32"/>
      <c r="RT155" s="32"/>
      <c r="RU155" s="32"/>
      <c r="RV155" s="32"/>
      <c r="RW155" s="32"/>
      <c r="RX155" s="32"/>
      <c r="RY155" s="32"/>
      <c r="RZ155" s="32"/>
      <c r="SA155" s="32"/>
      <c r="SB155" s="32"/>
      <c r="SC155" s="32"/>
      <c r="SD155" s="32"/>
      <c r="SE155" s="32"/>
      <c r="SF155" s="28"/>
      <c r="SG155" s="32"/>
      <c r="SH155" s="32"/>
      <c r="SI155" s="32"/>
      <c r="SJ155" s="32"/>
      <c r="SK155" s="32"/>
      <c r="SL155" s="32"/>
      <c r="SM155" s="32"/>
      <c r="SN155" s="32"/>
      <c r="SO155" s="32"/>
      <c r="SP155" s="32"/>
      <c r="SQ155" s="32"/>
      <c r="SR155" s="32"/>
      <c r="SS155" s="32"/>
      <c r="ST155" s="32"/>
      <c r="SU155" s="32"/>
      <c r="SV155" s="32"/>
      <c r="SW155" s="32"/>
      <c r="SX155" s="32"/>
      <c r="SY155" s="32"/>
      <c r="SZ155" s="32"/>
      <c r="TA155" s="32"/>
      <c r="TB155" s="32"/>
      <c r="TC155" s="32"/>
      <c r="TD155" s="32"/>
      <c r="TE155" s="28"/>
      <c r="TF155" s="32"/>
      <c r="TG155" s="32"/>
      <c r="TH155" s="32"/>
      <c r="TI155" s="32"/>
      <c r="TJ155" s="32"/>
      <c r="TK155" s="32"/>
      <c r="TL155" s="32"/>
      <c r="TM155" s="32"/>
      <c r="TN155" s="32"/>
      <c r="TO155" s="32"/>
      <c r="TP155" s="32"/>
      <c r="TQ155" s="32"/>
      <c r="TR155" s="32"/>
      <c r="TS155" s="32"/>
      <c r="TT155" s="32"/>
      <c r="TU155" s="32"/>
      <c r="TV155" s="32"/>
      <c r="TW155" s="32"/>
      <c r="TX155" s="32"/>
      <c r="TY155" s="32"/>
      <c r="TZ155" s="32"/>
      <c r="UA155" s="32"/>
      <c r="UB155" s="32"/>
      <c r="UC155" s="32"/>
      <c r="UD155" s="32"/>
      <c r="UE155" s="32"/>
      <c r="UF155" s="32"/>
      <c r="UG155" s="32"/>
      <c r="UH155" s="32"/>
      <c r="UI155" s="32"/>
      <c r="UJ155" s="28"/>
      <c r="UK155" s="32"/>
      <c r="UL155" s="32"/>
      <c r="UM155" s="32"/>
      <c r="UN155" s="32"/>
      <c r="UO155" s="32"/>
      <c r="UP155" s="32"/>
      <c r="UQ155" s="32"/>
      <c r="UR155" s="32"/>
      <c r="US155" s="32"/>
      <c r="UT155" s="32"/>
      <c r="UU155" s="32"/>
      <c r="UV155" s="32"/>
      <c r="UW155" s="32"/>
      <c r="UX155" s="32"/>
      <c r="UY155" s="32"/>
      <c r="UZ155" s="32"/>
      <c r="VA155" s="32"/>
      <c r="VB155" s="32"/>
      <c r="VC155" s="32"/>
      <c r="VD155" s="32"/>
      <c r="VE155" s="32"/>
      <c r="VF155" s="32"/>
      <c r="VG155" s="32"/>
      <c r="VH155" s="32"/>
      <c r="VI155" s="32"/>
      <c r="VJ155" s="32"/>
      <c r="VK155" s="31"/>
      <c r="VL155" s="31"/>
      <c r="VM155" s="28"/>
      <c r="VN155" s="32"/>
      <c r="VO155" s="32"/>
      <c r="VP155" s="32"/>
      <c r="VQ155" s="32"/>
      <c r="VR155" s="32"/>
      <c r="VS155" s="32"/>
      <c r="VT155" s="32"/>
      <c r="VU155" s="32"/>
      <c r="VV155" s="28"/>
      <c r="VW155" s="32"/>
      <c r="VX155" s="32"/>
      <c r="VY155" s="32"/>
      <c r="VZ155" s="31"/>
      <c r="WA155" s="31"/>
      <c r="WB155" s="31"/>
      <c r="WC155" s="31"/>
      <c r="WD155" s="31"/>
      <c r="WE155" s="31"/>
      <c r="WF155" s="31"/>
      <c r="WG155" s="31"/>
      <c r="WH155" s="31"/>
      <c r="WI155" s="31"/>
      <c r="WJ155" s="31"/>
      <c r="WK155" s="31"/>
      <c r="WL155" s="31"/>
      <c r="WM155" s="31"/>
      <c r="WN155" s="31"/>
      <c r="WO155" s="31"/>
      <c r="WP155" s="31"/>
      <c r="WQ155" s="31"/>
      <c r="WR155" s="31"/>
      <c r="WS155" s="31"/>
      <c r="WT155" s="31"/>
      <c r="WU155" s="32"/>
      <c r="WV155" s="32"/>
      <c r="WW155" s="32"/>
      <c r="WX155" s="31"/>
      <c r="WY155" s="31"/>
      <c r="WZ155" s="31"/>
      <c r="XA155" s="31"/>
      <c r="XB155" s="31"/>
      <c r="XC155" s="31"/>
      <c r="XD155" s="31"/>
      <c r="XE155" s="31"/>
      <c r="XF155" s="31"/>
      <c r="XG155" s="31"/>
      <c r="XH155" s="31"/>
      <c r="XI155" s="31"/>
      <c r="XJ155" s="31"/>
      <c r="XK155" s="31"/>
      <c r="XL155" s="31"/>
      <c r="XM155" s="31"/>
      <c r="XN155" s="31"/>
      <c r="XO155" s="31"/>
      <c r="XP155" s="31"/>
      <c r="XQ155" s="31"/>
      <c r="XR155" s="31"/>
      <c r="XS155" s="41"/>
      <c r="XT155" s="41"/>
      <c r="XU155" s="41"/>
      <c r="XV155" s="41"/>
      <c r="XW155" s="41"/>
      <c r="XX155" s="41"/>
      <c r="XY155" s="41"/>
      <c r="XZ155" s="41"/>
      <c r="YA155" s="41"/>
      <c r="YB155" s="41"/>
      <c r="YC155" s="41"/>
      <c r="YD155" s="41"/>
      <c r="YE155" s="41"/>
      <c r="YF155" s="41"/>
      <c r="YG155" s="41"/>
      <c r="YH155" s="41"/>
      <c r="YI155" s="41"/>
      <c r="YJ155" s="41"/>
      <c r="YK155" s="41"/>
      <c r="YL155" s="41"/>
      <c r="YM155" s="41"/>
      <c r="YN155" s="41"/>
      <c r="YO155" s="41"/>
      <c r="YP155" s="41"/>
      <c r="YQ155" s="41"/>
      <c r="YR155" s="41"/>
      <c r="YS155" s="41"/>
      <c r="YT155" s="41"/>
      <c r="YU155" s="41"/>
      <c r="YV155" s="41"/>
      <c r="YW155" s="41"/>
      <c r="YX155" s="41"/>
      <c r="YY155" s="41"/>
      <c r="YZ155" s="41"/>
      <c r="ZA155" s="41"/>
      <c r="ZB155" s="41"/>
      <c r="ZC155" s="41"/>
      <c r="ZD155" s="41"/>
      <c r="ZE155" s="41"/>
      <c r="ZF155" s="41"/>
      <c r="ZG155" s="41"/>
      <c r="ZH155" s="41"/>
      <c r="ZI155" s="41"/>
      <c r="ZJ155" s="41"/>
      <c r="ZK155" s="41"/>
      <c r="ZL155" s="41"/>
      <c r="ZM155" s="41"/>
      <c r="ZN155" s="41"/>
    </row>
    <row r="156" spans="1:710" x14ac:dyDescent="0.2">
      <c r="B156" s="69"/>
      <c r="C156" s="28"/>
      <c r="D156" s="28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28"/>
      <c r="P156" s="28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28"/>
      <c r="BV156" s="28"/>
      <c r="BW156" s="28"/>
      <c r="BX156" s="28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  <c r="IW156" s="31"/>
      <c r="IX156" s="31"/>
      <c r="IY156" s="31"/>
      <c r="IZ156" s="31"/>
      <c r="JA156" s="31"/>
      <c r="JB156" s="31"/>
      <c r="JC156" s="31"/>
      <c r="JD156" s="31"/>
      <c r="JE156" s="31"/>
      <c r="JF156" s="31"/>
      <c r="JG156" s="31"/>
      <c r="JH156" s="31"/>
      <c r="JI156" s="31"/>
      <c r="JJ156" s="31"/>
      <c r="JK156" s="31"/>
      <c r="JL156" s="31"/>
      <c r="JM156" s="31"/>
      <c r="JN156" s="31"/>
      <c r="JO156" s="31"/>
      <c r="JP156" s="31"/>
      <c r="JQ156" s="31"/>
      <c r="JR156" s="31"/>
      <c r="JS156" s="31"/>
      <c r="JT156" s="31"/>
      <c r="JU156" s="31"/>
      <c r="JV156" s="31"/>
      <c r="JW156" s="31"/>
      <c r="JX156" s="31"/>
      <c r="JY156" s="31"/>
      <c r="JZ156" s="31"/>
      <c r="KA156" s="31"/>
      <c r="KB156" s="31"/>
      <c r="KC156" s="31"/>
      <c r="KD156" s="31"/>
      <c r="KE156" s="31"/>
      <c r="KF156" s="31"/>
      <c r="KG156" s="31"/>
      <c r="KH156" s="31"/>
      <c r="KI156" s="31"/>
      <c r="KJ156" s="31"/>
      <c r="KK156" s="31"/>
      <c r="KL156" s="31"/>
      <c r="KM156" s="31"/>
      <c r="KN156" s="31"/>
      <c r="KO156" s="31"/>
      <c r="KP156" s="31"/>
      <c r="KQ156" s="31"/>
      <c r="KR156" s="31"/>
      <c r="KS156" s="31"/>
      <c r="KT156" s="31"/>
      <c r="KU156" s="31"/>
      <c r="KV156" s="31"/>
      <c r="KW156" s="31"/>
      <c r="KX156" s="31"/>
      <c r="KY156" s="31"/>
      <c r="KZ156" s="31"/>
      <c r="LA156" s="31"/>
      <c r="LB156" s="31"/>
      <c r="LC156" s="31"/>
      <c r="LD156" s="31"/>
      <c r="LE156" s="31"/>
      <c r="LF156" s="31"/>
      <c r="LG156" s="31"/>
      <c r="LH156" s="31"/>
      <c r="LI156" s="31"/>
      <c r="LJ156" s="31"/>
      <c r="LK156" s="31"/>
      <c r="LL156" s="31"/>
      <c r="LM156" s="31"/>
      <c r="LN156" s="31"/>
      <c r="LO156" s="31"/>
      <c r="LP156" s="31"/>
      <c r="LQ156" s="31"/>
      <c r="LR156" s="31"/>
      <c r="LS156" s="31"/>
      <c r="LT156" s="31"/>
      <c r="LU156" s="31"/>
      <c r="LV156" s="31"/>
      <c r="LW156" s="31"/>
      <c r="LX156" s="31"/>
      <c r="LY156" s="31"/>
      <c r="LZ156" s="31"/>
      <c r="MA156" s="31"/>
      <c r="MB156" s="31"/>
      <c r="MC156" s="31"/>
      <c r="MD156" s="31"/>
      <c r="ME156" s="31"/>
      <c r="MF156" s="31"/>
      <c r="MG156" s="31"/>
      <c r="MH156" s="31"/>
      <c r="MI156" s="31"/>
      <c r="MJ156" s="31"/>
      <c r="MK156" s="31"/>
      <c r="ML156" s="31"/>
      <c r="MM156" s="28"/>
      <c r="MN156" s="32"/>
      <c r="MO156" s="32"/>
      <c r="MP156" s="32"/>
      <c r="MQ156" s="32"/>
      <c r="MR156" s="32"/>
      <c r="MS156" s="32"/>
      <c r="MT156" s="32"/>
      <c r="MU156" s="32"/>
      <c r="MV156" s="32"/>
      <c r="MW156" s="32"/>
      <c r="MX156" s="32"/>
      <c r="MY156" s="32"/>
      <c r="MZ156" s="32"/>
      <c r="NA156" s="32"/>
      <c r="NB156" s="32"/>
      <c r="NC156" s="32"/>
      <c r="ND156" s="32"/>
      <c r="NE156" s="32"/>
      <c r="NF156" s="32"/>
      <c r="NG156" s="32"/>
      <c r="NH156" s="32"/>
      <c r="NI156" s="32"/>
      <c r="NJ156" s="32"/>
      <c r="NK156" s="32"/>
      <c r="NL156" s="32"/>
      <c r="NM156" s="32"/>
      <c r="NN156" s="32"/>
      <c r="NO156" s="32"/>
      <c r="NP156" s="32"/>
      <c r="NQ156" s="32"/>
      <c r="NR156" s="32"/>
      <c r="NS156" s="32"/>
      <c r="NT156" s="32"/>
      <c r="NU156" s="32"/>
      <c r="NV156" s="32"/>
      <c r="NW156" s="32"/>
      <c r="NX156" s="32"/>
      <c r="NY156" s="32"/>
      <c r="NZ156" s="32"/>
      <c r="OA156" s="32"/>
      <c r="OB156" s="32"/>
      <c r="OC156" s="32"/>
      <c r="OD156" s="32"/>
      <c r="OE156" s="32"/>
      <c r="OF156" s="32"/>
      <c r="OG156" s="32"/>
      <c r="OH156" s="32"/>
      <c r="OI156" s="32"/>
      <c r="OJ156" s="32"/>
      <c r="OK156" s="28"/>
      <c r="OL156" s="32"/>
      <c r="OM156" s="32"/>
      <c r="ON156" s="32"/>
      <c r="OO156" s="32"/>
      <c r="OP156" s="32"/>
      <c r="OQ156" s="32"/>
      <c r="OR156" s="32"/>
      <c r="OS156" s="32"/>
      <c r="OT156" s="32"/>
      <c r="OU156" s="32"/>
      <c r="OV156" s="32"/>
      <c r="OW156" s="32"/>
      <c r="OX156" s="28"/>
      <c r="OY156" s="32"/>
      <c r="OZ156" s="32"/>
      <c r="PA156" s="32"/>
      <c r="PB156" s="32"/>
      <c r="PC156" s="28"/>
      <c r="PD156" s="32"/>
      <c r="PE156" s="32"/>
      <c r="PF156" s="28"/>
      <c r="PG156" s="32"/>
      <c r="PH156" s="32"/>
      <c r="PI156" s="32"/>
      <c r="PJ156" s="32"/>
      <c r="PK156" s="28"/>
      <c r="PL156" s="32"/>
      <c r="PM156" s="32"/>
      <c r="PN156" s="32"/>
      <c r="PO156" s="32"/>
      <c r="PP156" s="32"/>
      <c r="PQ156" s="32"/>
      <c r="PR156" s="32"/>
      <c r="PS156" s="32"/>
      <c r="PT156" s="32"/>
      <c r="PU156" s="32"/>
      <c r="PV156" s="32"/>
      <c r="PW156" s="32"/>
      <c r="PX156" s="32"/>
      <c r="PY156" s="32"/>
      <c r="PZ156" s="32"/>
      <c r="QA156" s="32"/>
      <c r="QB156" s="32"/>
      <c r="QC156" s="32"/>
      <c r="QD156" s="32"/>
      <c r="QE156" s="32"/>
      <c r="QF156" s="32"/>
      <c r="QG156" s="32"/>
      <c r="QH156" s="32"/>
      <c r="QI156" s="32"/>
      <c r="QJ156" s="32"/>
      <c r="QK156" s="32"/>
      <c r="QL156" s="32"/>
      <c r="QM156" s="32"/>
      <c r="QN156" s="32"/>
      <c r="QO156" s="32"/>
      <c r="QP156" s="32"/>
      <c r="QQ156" s="32"/>
      <c r="QR156" s="32"/>
      <c r="QS156" s="32"/>
      <c r="QT156" s="32"/>
      <c r="QU156" s="32"/>
      <c r="QV156" s="32"/>
      <c r="QW156" s="32"/>
      <c r="QX156" s="32"/>
      <c r="QY156" s="32"/>
      <c r="QZ156" s="32"/>
      <c r="RA156" s="32"/>
      <c r="RB156" s="32"/>
      <c r="RC156" s="32"/>
      <c r="RD156" s="32"/>
      <c r="RE156" s="32"/>
      <c r="RF156" s="32"/>
      <c r="RG156" s="32"/>
      <c r="RH156" s="32"/>
      <c r="RI156" s="32"/>
      <c r="RJ156" s="32"/>
      <c r="RK156" s="32"/>
      <c r="RL156" s="32"/>
      <c r="RM156" s="32"/>
      <c r="RN156" s="32"/>
      <c r="RO156" s="32"/>
      <c r="RP156" s="32"/>
      <c r="RQ156" s="32"/>
      <c r="RR156" s="32"/>
      <c r="RS156" s="32"/>
      <c r="RT156" s="32"/>
      <c r="RU156" s="32"/>
      <c r="RV156" s="32"/>
      <c r="RW156" s="32"/>
      <c r="RX156" s="32"/>
      <c r="RY156" s="32"/>
      <c r="RZ156" s="32"/>
      <c r="SA156" s="32"/>
      <c r="SB156" s="32"/>
      <c r="SC156" s="32"/>
      <c r="SD156" s="32"/>
      <c r="SE156" s="32"/>
      <c r="SF156" s="28"/>
      <c r="SG156" s="32"/>
      <c r="SH156" s="32"/>
      <c r="SI156" s="32"/>
      <c r="SJ156" s="32"/>
      <c r="SK156" s="32"/>
      <c r="SL156" s="32"/>
      <c r="SM156" s="32"/>
      <c r="SN156" s="32"/>
      <c r="SO156" s="32"/>
      <c r="SP156" s="32"/>
      <c r="SQ156" s="32"/>
      <c r="SR156" s="32"/>
      <c r="SS156" s="32"/>
      <c r="ST156" s="32"/>
      <c r="SU156" s="32"/>
      <c r="SV156" s="32"/>
      <c r="SW156" s="32"/>
      <c r="SX156" s="32"/>
      <c r="SY156" s="32"/>
      <c r="SZ156" s="32"/>
      <c r="TA156" s="32"/>
      <c r="TB156" s="32"/>
      <c r="TC156" s="32"/>
      <c r="TD156" s="32"/>
      <c r="TE156" s="28"/>
      <c r="TF156" s="32"/>
      <c r="TG156" s="32"/>
      <c r="TH156" s="32"/>
      <c r="TI156" s="32"/>
      <c r="TJ156" s="32"/>
      <c r="TK156" s="32"/>
      <c r="TL156" s="32"/>
      <c r="TM156" s="32"/>
      <c r="TN156" s="32"/>
      <c r="TO156" s="32"/>
      <c r="TP156" s="32"/>
      <c r="TQ156" s="32"/>
      <c r="TR156" s="32"/>
      <c r="TS156" s="32"/>
      <c r="TT156" s="32"/>
      <c r="TU156" s="32"/>
      <c r="TV156" s="32"/>
      <c r="TW156" s="32"/>
      <c r="TX156" s="32"/>
      <c r="TY156" s="32"/>
      <c r="TZ156" s="32"/>
      <c r="UA156" s="32"/>
      <c r="UB156" s="32"/>
      <c r="UC156" s="32"/>
      <c r="UD156" s="32"/>
      <c r="UE156" s="32"/>
      <c r="UF156" s="32"/>
      <c r="UG156" s="32"/>
      <c r="UH156" s="32"/>
      <c r="UI156" s="32"/>
      <c r="UJ156" s="28"/>
      <c r="UK156" s="32"/>
      <c r="UL156" s="32"/>
      <c r="UM156" s="32"/>
      <c r="UN156" s="32"/>
      <c r="UO156" s="32"/>
      <c r="UP156" s="32"/>
      <c r="UQ156" s="32"/>
      <c r="UR156" s="32"/>
      <c r="US156" s="32"/>
      <c r="UT156" s="32"/>
      <c r="UU156" s="32"/>
      <c r="UV156" s="32"/>
      <c r="UW156" s="32"/>
      <c r="UX156" s="32"/>
      <c r="UY156" s="32"/>
      <c r="UZ156" s="32"/>
      <c r="VA156" s="32"/>
      <c r="VB156" s="32"/>
      <c r="VC156" s="32"/>
      <c r="VD156" s="32"/>
      <c r="VE156" s="32"/>
      <c r="VF156" s="32"/>
      <c r="VG156" s="32"/>
      <c r="VH156" s="32"/>
      <c r="VI156" s="32"/>
      <c r="VJ156" s="32"/>
      <c r="VK156" s="31"/>
      <c r="VL156" s="31"/>
      <c r="VM156" s="28"/>
      <c r="VN156" s="32"/>
      <c r="VO156" s="32"/>
      <c r="VP156" s="32"/>
      <c r="VQ156" s="32"/>
      <c r="VR156" s="32"/>
      <c r="VS156" s="32"/>
      <c r="VT156" s="32"/>
      <c r="VU156" s="32"/>
      <c r="VV156" s="28"/>
      <c r="VW156" s="32"/>
      <c r="VX156" s="32"/>
      <c r="VY156" s="32"/>
      <c r="VZ156" s="31"/>
      <c r="WA156" s="31"/>
      <c r="WB156" s="31"/>
      <c r="WC156" s="31"/>
      <c r="WD156" s="31"/>
      <c r="WE156" s="31"/>
      <c r="WF156" s="31"/>
      <c r="WG156" s="31"/>
      <c r="WH156" s="31"/>
      <c r="WI156" s="31"/>
      <c r="WJ156" s="31"/>
      <c r="WK156" s="31"/>
      <c r="WL156" s="31"/>
      <c r="WM156" s="31"/>
      <c r="WN156" s="31"/>
      <c r="WO156" s="31"/>
      <c r="WP156" s="31"/>
      <c r="WQ156" s="31"/>
      <c r="WR156" s="31"/>
      <c r="WS156" s="31"/>
      <c r="WT156" s="31"/>
      <c r="WU156" s="32"/>
      <c r="WV156" s="32"/>
      <c r="WW156" s="32"/>
      <c r="WX156" s="31"/>
      <c r="WY156" s="31"/>
      <c r="WZ156" s="31"/>
      <c r="XA156" s="31"/>
      <c r="XB156" s="31"/>
      <c r="XC156" s="31"/>
      <c r="XD156" s="31"/>
      <c r="XE156" s="31"/>
      <c r="XF156" s="31"/>
      <c r="XG156" s="31"/>
      <c r="XH156" s="31"/>
      <c r="XI156" s="31"/>
      <c r="XJ156" s="31"/>
      <c r="XK156" s="31"/>
      <c r="XL156" s="31"/>
      <c r="XM156" s="31"/>
      <c r="XN156" s="31"/>
      <c r="XO156" s="31"/>
      <c r="XP156" s="31"/>
      <c r="XQ156" s="31"/>
      <c r="XR156" s="31"/>
      <c r="XS156" s="41"/>
      <c r="XT156" s="41"/>
      <c r="XU156" s="41"/>
      <c r="XV156" s="41"/>
      <c r="XW156" s="41"/>
      <c r="XX156" s="41"/>
      <c r="XY156" s="41"/>
      <c r="XZ156" s="41"/>
      <c r="YA156" s="41"/>
      <c r="YB156" s="41"/>
      <c r="YC156" s="41"/>
      <c r="YD156" s="41"/>
      <c r="YE156" s="41"/>
      <c r="YF156" s="41"/>
      <c r="YG156" s="41"/>
      <c r="YH156" s="41"/>
      <c r="YI156" s="41"/>
      <c r="YJ156" s="41"/>
      <c r="YK156" s="41"/>
      <c r="YL156" s="41"/>
      <c r="YM156" s="41"/>
      <c r="YN156" s="41"/>
      <c r="YO156" s="41"/>
      <c r="YP156" s="41"/>
      <c r="YQ156" s="41"/>
      <c r="YR156" s="41"/>
      <c r="YS156" s="41"/>
      <c r="YT156" s="41"/>
      <c r="YU156" s="41"/>
      <c r="YV156" s="41"/>
      <c r="YW156" s="41"/>
      <c r="YX156" s="41"/>
      <c r="YY156" s="41"/>
      <c r="YZ156" s="41"/>
      <c r="ZA156" s="41"/>
      <c r="ZB156" s="41"/>
      <c r="ZC156" s="41"/>
      <c r="ZD156" s="41"/>
      <c r="ZE156" s="41"/>
      <c r="ZF156" s="41"/>
      <c r="ZG156" s="41"/>
      <c r="ZH156" s="41"/>
      <c r="ZI156" s="41"/>
      <c r="ZJ156" s="41"/>
      <c r="ZK156" s="41"/>
      <c r="ZL156" s="41"/>
      <c r="ZM156" s="41"/>
      <c r="ZN156" s="41"/>
    </row>
    <row r="157" spans="1:710" x14ac:dyDescent="0.2">
      <c r="B157" s="69"/>
      <c r="C157" s="28"/>
      <c r="D157" s="28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28"/>
      <c r="P157" s="28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28"/>
      <c r="BV157" s="28"/>
      <c r="BW157" s="28"/>
      <c r="BX157" s="28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  <c r="IW157" s="31"/>
      <c r="IX157" s="31"/>
      <c r="IY157" s="31"/>
      <c r="IZ157" s="31"/>
      <c r="JA157" s="31"/>
      <c r="JB157" s="31"/>
      <c r="JC157" s="31"/>
      <c r="JD157" s="31"/>
      <c r="JE157" s="31"/>
      <c r="JF157" s="31"/>
      <c r="JG157" s="31"/>
      <c r="JH157" s="31"/>
      <c r="JI157" s="31"/>
      <c r="JJ157" s="31"/>
      <c r="JK157" s="31"/>
      <c r="JL157" s="31"/>
      <c r="JM157" s="31"/>
      <c r="JN157" s="31"/>
      <c r="JO157" s="31"/>
      <c r="JP157" s="31"/>
      <c r="JQ157" s="31"/>
      <c r="JR157" s="31"/>
      <c r="JS157" s="31"/>
      <c r="JT157" s="31"/>
      <c r="JU157" s="31"/>
      <c r="JV157" s="31"/>
      <c r="JW157" s="31"/>
      <c r="JX157" s="31"/>
      <c r="JY157" s="31"/>
      <c r="JZ157" s="31"/>
      <c r="KA157" s="31"/>
      <c r="KB157" s="31"/>
      <c r="KC157" s="31"/>
      <c r="KD157" s="31"/>
      <c r="KE157" s="31"/>
      <c r="KF157" s="31"/>
      <c r="KG157" s="31"/>
      <c r="KH157" s="31"/>
      <c r="KI157" s="31"/>
      <c r="KJ157" s="31"/>
      <c r="KK157" s="31"/>
      <c r="KL157" s="31"/>
      <c r="KM157" s="31"/>
      <c r="KN157" s="31"/>
      <c r="KO157" s="31"/>
      <c r="KP157" s="31"/>
      <c r="KQ157" s="31"/>
      <c r="KR157" s="31"/>
      <c r="KS157" s="31"/>
      <c r="KT157" s="31"/>
      <c r="KU157" s="31"/>
      <c r="KV157" s="31"/>
      <c r="KW157" s="31"/>
      <c r="KX157" s="31"/>
      <c r="KY157" s="31"/>
      <c r="KZ157" s="31"/>
      <c r="LA157" s="31"/>
      <c r="LB157" s="31"/>
      <c r="LC157" s="31"/>
      <c r="LD157" s="31"/>
      <c r="LE157" s="31"/>
      <c r="LF157" s="31"/>
      <c r="LG157" s="31"/>
      <c r="LH157" s="31"/>
      <c r="LI157" s="31"/>
      <c r="LJ157" s="31"/>
      <c r="LK157" s="31"/>
      <c r="LL157" s="31"/>
      <c r="LM157" s="31"/>
      <c r="LN157" s="31"/>
      <c r="LO157" s="31"/>
      <c r="LP157" s="31"/>
      <c r="LQ157" s="31"/>
      <c r="LR157" s="31"/>
      <c r="LS157" s="31"/>
      <c r="LT157" s="31"/>
      <c r="LU157" s="31"/>
      <c r="LV157" s="31"/>
      <c r="LW157" s="31"/>
      <c r="LX157" s="31"/>
      <c r="LY157" s="31"/>
      <c r="LZ157" s="31"/>
      <c r="MA157" s="31"/>
      <c r="MB157" s="31"/>
      <c r="MC157" s="31"/>
      <c r="MD157" s="31"/>
      <c r="ME157" s="31"/>
      <c r="MF157" s="31"/>
      <c r="MG157" s="31"/>
      <c r="MH157" s="31"/>
      <c r="MI157" s="31"/>
      <c r="MJ157" s="31"/>
      <c r="MK157" s="31"/>
      <c r="ML157" s="31"/>
      <c r="MM157" s="28"/>
      <c r="MN157" s="32"/>
      <c r="MO157" s="32"/>
      <c r="MP157" s="32"/>
      <c r="MQ157" s="32"/>
      <c r="MR157" s="32"/>
      <c r="MS157" s="32"/>
      <c r="MT157" s="32"/>
      <c r="MU157" s="32"/>
      <c r="MV157" s="32"/>
      <c r="MW157" s="32"/>
      <c r="MX157" s="32"/>
      <c r="MY157" s="32"/>
      <c r="MZ157" s="32"/>
      <c r="NA157" s="32"/>
      <c r="NB157" s="32"/>
      <c r="NC157" s="32"/>
      <c r="ND157" s="32"/>
      <c r="NE157" s="32"/>
      <c r="NF157" s="32"/>
      <c r="NG157" s="32"/>
      <c r="NH157" s="32"/>
      <c r="NI157" s="32"/>
      <c r="NJ157" s="32"/>
      <c r="NK157" s="32"/>
      <c r="NL157" s="32"/>
      <c r="NM157" s="32"/>
      <c r="NN157" s="32"/>
      <c r="NO157" s="32"/>
      <c r="NP157" s="32"/>
      <c r="NQ157" s="32"/>
      <c r="NR157" s="32"/>
      <c r="NS157" s="32"/>
      <c r="NT157" s="32"/>
      <c r="NU157" s="32"/>
      <c r="NV157" s="32"/>
      <c r="NW157" s="32"/>
      <c r="NX157" s="32"/>
      <c r="NY157" s="32"/>
      <c r="NZ157" s="32"/>
      <c r="OA157" s="32"/>
      <c r="OB157" s="32"/>
      <c r="OC157" s="32"/>
      <c r="OD157" s="32"/>
      <c r="OE157" s="32"/>
      <c r="OF157" s="32"/>
      <c r="OG157" s="32"/>
      <c r="OH157" s="32"/>
      <c r="OI157" s="32"/>
      <c r="OJ157" s="32"/>
      <c r="OK157" s="28"/>
      <c r="OL157" s="32"/>
      <c r="OM157" s="32"/>
      <c r="ON157" s="32"/>
      <c r="OO157" s="32"/>
      <c r="OP157" s="32"/>
      <c r="OQ157" s="32"/>
      <c r="OR157" s="32"/>
      <c r="OS157" s="32"/>
      <c r="OT157" s="32"/>
      <c r="OU157" s="32"/>
      <c r="OV157" s="32"/>
      <c r="OW157" s="32"/>
      <c r="OX157" s="28"/>
      <c r="OY157" s="32"/>
      <c r="OZ157" s="32"/>
      <c r="PA157" s="32"/>
      <c r="PB157" s="32"/>
      <c r="PC157" s="28"/>
      <c r="PD157" s="32"/>
      <c r="PE157" s="32"/>
      <c r="PF157" s="28"/>
      <c r="PG157" s="32"/>
      <c r="PH157" s="32"/>
      <c r="PI157" s="32"/>
      <c r="PJ157" s="32"/>
      <c r="PK157" s="28"/>
      <c r="PL157" s="32"/>
      <c r="PM157" s="32"/>
      <c r="PN157" s="32"/>
      <c r="PO157" s="32"/>
      <c r="PP157" s="32"/>
      <c r="PQ157" s="32"/>
      <c r="PR157" s="32"/>
      <c r="PS157" s="32"/>
      <c r="PT157" s="32"/>
      <c r="PU157" s="32"/>
      <c r="PV157" s="32"/>
      <c r="PW157" s="32"/>
      <c r="PX157" s="32"/>
      <c r="PY157" s="32"/>
      <c r="PZ157" s="32"/>
      <c r="QA157" s="32"/>
      <c r="QB157" s="32"/>
      <c r="QC157" s="32"/>
      <c r="QD157" s="32"/>
      <c r="QE157" s="32"/>
      <c r="QF157" s="32"/>
      <c r="QG157" s="32"/>
      <c r="QH157" s="32"/>
      <c r="QI157" s="32"/>
      <c r="QJ157" s="32"/>
      <c r="QK157" s="32"/>
      <c r="QL157" s="32"/>
      <c r="QM157" s="32"/>
      <c r="QN157" s="32"/>
      <c r="QO157" s="32"/>
      <c r="QP157" s="32"/>
      <c r="QQ157" s="32"/>
      <c r="QR157" s="32"/>
      <c r="QS157" s="32"/>
      <c r="QT157" s="32"/>
      <c r="QU157" s="32"/>
      <c r="QV157" s="32"/>
      <c r="QW157" s="32"/>
      <c r="QX157" s="32"/>
      <c r="QY157" s="32"/>
      <c r="QZ157" s="32"/>
      <c r="RA157" s="32"/>
      <c r="RB157" s="32"/>
      <c r="RC157" s="32"/>
      <c r="RD157" s="32"/>
      <c r="RE157" s="32"/>
      <c r="RF157" s="32"/>
      <c r="RG157" s="32"/>
      <c r="RH157" s="32"/>
      <c r="RI157" s="32"/>
      <c r="RJ157" s="32"/>
      <c r="RK157" s="32"/>
      <c r="RL157" s="32"/>
      <c r="RM157" s="32"/>
      <c r="RN157" s="32"/>
      <c r="RO157" s="32"/>
      <c r="RP157" s="32"/>
      <c r="RQ157" s="32"/>
      <c r="RR157" s="32"/>
      <c r="RS157" s="32"/>
      <c r="RT157" s="32"/>
      <c r="RU157" s="32"/>
      <c r="RV157" s="32"/>
      <c r="RW157" s="32"/>
      <c r="RX157" s="32"/>
      <c r="RY157" s="32"/>
      <c r="RZ157" s="32"/>
      <c r="SA157" s="32"/>
      <c r="SB157" s="32"/>
      <c r="SC157" s="32"/>
      <c r="SD157" s="32"/>
      <c r="SE157" s="32"/>
      <c r="SF157" s="28"/>
      <c r="SG157" s="32"/>
      <c r="SH157" s="32"/>
      <c r="SI157" s="32"/>
      <c r="SJ157" s="32"/>
      <c r="SK157" s="32"/>
      <c r="SL157" s="32"/>
      <c r="SM157" s="32"/>
      <c r="SN157" s="32"/>
      <c r="SO157" s="32"/>
      <c r="SP157" s="32"/>
      <c r="SQ157" s="32"/>
      <c r="SR157" s="32"/>
      <c r="SS157" s="32"/>
      <c r="ST157" s="32"/>
      <c r="SU157" s="32"/>
      <c r="SV157" s="32"/>
      <c r="SW157" s="32"/>
      <c r="SX157" s="32"/>
      <c r="SY157" s="32"/>
      <c r="SZ157" s="32"/>
      <c r="TA157" s="32"/>
      <c r="TB157" s="32"/>
      <c r="TC157" s="32"/>
      <c r="TD157" s="32"/>
      <c r="TE157" s="28"/>
      <c r="TF157" s="32"/>
      <c r="TG157" s="32"/>
      <c r="TH157" s="32"/>
      <c r="TI157" s="32"/>
      <c r="TJ157" s="32"/>
      <c r="TK157" s="32"/>
      <c r="TL157" s="32"/>
      <c r="TM157" s="32"/>
      <c r="TN157" s="32"/>
      <c r="TO157" s="32"/>
      <c r="TP157" s="32"/>
      <c r="TQ157" s="32"/>
      <c r="TR157" s="32"/>
      <c r="TS157" s="32"/>
      <c r="TT157" s="32"/>
      <c r="TU157" s="32"/>
      <c r="TV157" s="32"/>
      <c r="TW157" s="32"/>
      <c r="TX157" s="32"/>
      <c r="TY157" s="32"/>
      <c r="TZ157" s="32"/>
      <c r="UA157" s="32"/>
      <c r="UB157" s="32"/>
      <c r="UC157" s="32"/>
      <c r="UD157" s="32"/>
      <c r="UE157" s="32"/>
      <c r="UF157" s="32"/>
      <c r="UG157" s="32"/>
      <c r="UH157" s="32"/>
      <c r="UI157" s="32"/>
      <c r="UJ157" s="28"/>
      <c r="UK157" s="32"/>
      <c r="UL157" s="32"/>
      <c r="UM157" s="32"/>
      <c r="UN157" s="32"/>
      <c r="UO157" s="32"/>
      <c r="UP157" s="32"/>
      <c r="UQ157" s="32"/>
      <c r="UR157" s="32"/>
      <c r="US157" s="32"/>
      <c r="UT157" s="32"/>
      <c r="UU157" s="32"/>
      <c r="UV157" s="32"/>
      <c r="UW157" s="32"/>
      <c r="UX157" s="32"/>
      <c r="UY157" s="32"/>
      <c r="UZ157" s="32"/>
      <c r="VA157" s="32"/>
      <c r="VB157" s="32"/>
      <c r="VC157" s="32"/>
      <c r="VD157" s="32"/>
      <c r="VE157" s="32"/>
      <c r="VF157" s="32"/>
      <c r="VG157" s="32"/>
      <c r="VH157" s="32"/>
      <c r="VI157" s="32"/>
      <c r="VJ157" s="32"/>
      <c r="VK157" s="31"/>
      <c r="VL157" s="31"/>
      <c r="VM157" s="28"/>
      <c r="VN157" s="32"/>
      <c r="VO157" s="32"/>
      <c r="VP157" s="32"/>
      <c r="VQ157" s="32"/>
      <c r="VR157" s="32"/>
      <c r="VS157" s="32"/>
      <c r="VT157" s="32"/>
      <c r="VU157" s="32"/>
      <c r="VV157" s="28"/>
      <c r="VW157" s="32"/>
      <c r="VX157" s="32"/>
      <c r="VY157" s="32"/>
      <c r="VZ157" s="31"/>
      <c r="WA157" s="31"/>
      <c r="WB157" s="31"/>
      <c r="WC157" s="31"/>
      <c r="WD157" s="31"/>
      <c r="WE157" s="31"/>
      <c r="WF157" s="31"/>
      <c r="WG157" s="31"/>
      <c r="WH157" s="31"/>
      <c r="WI157" s="31"/>
      <c r="WJ157" s="31"/>
      <c r="WK157" s="31"/>
      <c r="WL157" s="31"/>
      <c r="WM157" s="31"/>
      <c r="WN157" s="31"/>
      <c r="WO157" s="31"/>
      <c r="WP157" s="31"/>
      <c r="WQ157" s="31"/>
      <c r="WR157" s="31"/>
      <c r="WS157" s="31"/>
      <c r="WT157" s="31"/>
      <c r="WU157" s="32"/>
      <c r="WV157" s="32"/>
      <c r="WW157" s="32"/>
      <c r="WX157" s="31"/>
      <c r="WY157" s="31"/>
      <c r="WZ157" s="31"/>
      <c r="XA157" s="31"/>
      <c r="XB157" s="31"/>
      <c r="XC157" s="31"/>
      <c r="XD157" s="31"/>
      <c r="XE157" s="31"/>
      <c r="XF157" s="31"/>
      <c r="XG157" s="31"/>
      <c r="XH157" s="31"/>
      <c r="XI157" s="31"/>
      <c r="XJ157" s="31"/>
      <c r="XK157" s="31"/>
      <c r="XL157" s="31"/>
      <c r="XM157" s="31"/>
      <c r="XN157" s="31"/>
      <c r="XO157" s="31"/>
      <c r="XP157" s="31"/>
      <c r="XQ157" s="31"/>
      <c r="XR157" s="31"/>
      <c r="XS157" s="41"/>
      <c r="XT157" s="41"/>
      <c r="XU157" s="41"/>
      <c r="XV157" s="41"/>
      <c r="XW157" s="41"/>
      <c r="XX157" s="41"/>
      <c r="XY157" s="41"/>
      <c r="XZ157" s="41"/>
      <c r="YA157" s="41"/>
      <c r="YB157" s="41"/>
      <c r="YC157" s="41"/>
      <c r="YD157" s="41"/>
      <c r="YE157" s="41"/>
      <c r="YF157" s="41"/>
      <c r="YG157" s="41"/>
      <c r="YH157" s="41"/>
      <c r="YI157" s="41"/>
      <c r="YJ157" s="41"/>
      <c r="YK157" s="41"/>
      <c r="YL157" s="41"/>
      <c r="YM157" s="41"/>
      <c r="YN157" s="41"/>
      <c r="YO157" s="41"/>
      <c r="YP157" s="41"/>
      <c r="YQ157" s="41"/>
      <c r="YR157" s="41"/>
      <c r="YS157" s="41"/>
      <c r="YT157" s="41"/>
      <c r="YU157" s="41"/>
      <c r="YV157" s="41"/>
      <c r="YW157" s="41"/>
      <c r="YX157" s="41"/>
      <c r="YY157" s="41"/>
      <c r="YZ157" s="41"/>
      <c r="ZA157" s="41"/>
      <c r="ZB157" s="41"/>
      <c r="ZC157" s="41"/>
      <c r="ZD157" s="41"/>
      <c r="ZE157" s="41"/>
      <c r="ZF157" s="41"/>
      <c r="ZG157" s="41"/>
      <c r="ZH157" s="41"/>
      <c r="ZI157" s="41"/>
      <c r="ZJ157" s="41"/>
      <c r="ZK157" s="41"/>
      <c r="ZL157" s="41"/>
      <c r="ZM157" s="41"/>
      <c r="ZN157" s="41"/>
    </row>
    <row r="158" spans="1:710" x14ac:dyDescent="0.2">
      <c r="B158" s="69"/>
      <c r="C158" s="28"/>
      <c r="D158" s="28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28"/>
      <c r="P158" s="28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28"/>
      <c r="BV158" s="28"/>
      <c r="BW158" s="28"/>
      <c r="BX158" s="28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  <c r="IW158" s="31"/>
      <c r="IX158" s="31"/>
      <c r="IY158" s="31"/>
      <c r="IZ158" s="31"/>
      <c r="JA158" s="31"/>
      <c r="JB158" s="31"/>
      <c r="JC158" s="31"/>
      <c r="JD158" s="31"/>
      <c r="JE158" s="31"/>
      <c r="JF158" s="31"/>
      <c r="JG158" s="31"/>
      <c r="JH158" s="31"/>
      <c r="JI158" s="31"/>
      <c r="JJ158" s="31"/>
      <c r="JK158" s="31"/>
      <c r="JL158" s="31"/>
      <c r="JM158" s="31"/>
      <c r="JN158" s="31"/>
      <c r="JO158" s="31"/>
      <c r="JP158" s="31"/>
      <c r="JQ158" s="31"/>
      <c r="JR158" s="31"/>
      <c r="JS158" s="31"/>
      <c r="JT158" s="31"/>
      <c r="JU158" s="31"/>
      <c r="JV158" s="31"/>
      <c r="JW158" s="31"/>
      <c r="JX158" s="31"/>
      <c r="JY158" s="31"/>
      <c r="JZ158" s="31"/>
      <c r="KA158" s="31"/>
      <c r="KB158" s="31"/>
      <c r="KC158" s="31"/>
      <c r="KD158" s="31"/>
      <c r="KE158" s="31"/>
      <c r="KF158" s="31"/>
      <c r="KG158" s="31"/>
      <c r="KH158" s="31"/>
      <c r="KI158" s="31"/>
      <c r="KJ158" s="31"/>
      <c r="KK158" s="31"/>
      <c r="KL158" s="31"/>
      <c r="KM158" s="31"/>
      <c r="KN158" s="31"/>
      <c r="KO158" s="31"/>
      <c r="KP158" s="31"/>
      <c r="KQ158" s="31"/>
      <c r="KR158" s="31"/>
      <c r="KS158" s="31"/>
      <c r="KT158" s="31"/>
      <c r="KU158" s="31"/>
      <c r="KV158" s="31"/>
      <c r="KW158" s="31"/>
      <c r="KX158" s="31"/>
      <c r="KY158" s="31"/>
      <c r="KZ158" s="31"/>
      <c r="LA158" s="31"/>
      <c r="LB158" s="31"/>
      <c r="LC158" s="31"/>
      <c r="LD158" s="31"/>
      <c r="LE158" s="31"/>
      <c r="LF158" s="31"/>
      <c r="LG158" s="31"/>
      <c r="LH158" s="31"/>
      <c r="LI158" s="31"/>
      <c r="LJ158" s="31"/>
      <c r="LK158" s="31"/>
      <c r="LL158" s="31"/>
      <c r="LM158" s="31"/>
      <c r="LN158" s="31"/>
      <c r="LO158" s="31"/>
      <c r="LP158" s="31"/>
      <c r="LQ158" s="31"/>
      <c r="LR158" s="31"/>
      <c r="LS158" s="31"/>
      <c r="LT158" s="31"/>
      <c r="LU158" s="31"/>
      <c r="LV158" s="31"/>
      <c r="LW158" s="31"/>
      <c r="LX158" s="31"/>
      <c r="LY158" s="31"/>
      <c r="LZ158" s="31"/>
      <c r="MA158" s="31"/>
      <c r="MB158" s="31"/>
      <c r="MC158" s="31"/>
      <c r="MD158" s="31"/>
      <c r="ME158" s="31"/>
      <c r="MF158" s="31"/>
      <c r="MG158" s="31"/>
      <c r="MH158" s="31"/>
      <c r="MI158" s="31"/>
      <c r="MJ158" s="31"/>
      <c r="MK158" s="31"/>
      <c r="ML158" s="31"/>
      <c r="MM158" s="28"/>
      <c r="MN158" s="32"/>
      <c r="MO158" s="32"/>
      <c r="MP158" s="32"/>
      <c r="MQ158" s="32"/>
      <c r="MR158" s="32"/>
      <c r="MS158" s="32"/>
      <c r="MT158" s="32"/>
      <c r="MU158" s="32"/>
      <c r="MV158" s="32"/>
      <c r="MW158" s="32"/>
      <c r="MX158" s="32"/>
      <c r="MY158" s="32"/>
      <c r="MZ158" s="32"/>
      <c r="NA158" s="32"/>
      <c r="NB158" s="32"/>
      <c r="NC158" s="32"/>
      <c r="ND158" s="32"/>
      <c r="NE158" s="32"/>
      <c r="NF158" s="32"/>
      <c r="NG158" s="32"/>
      <c r="NH158" s="32"/>
      <c r="NI158" s="32"/>
      <c r="NJ158" s="32"/>
      <c r="NK158" s="32"/>
      <c r="NL158" s="32"/>
      <c r="NM158" s="32"/>
      <c r="NN158" s="32"/>
      <c r="NO158" s="32"/>
      <c r="NP158" s="32"/>
      <c r="NQ158" s="32"/>
      <c r="NR158" s="32"/>
      <c r="NS158" s="32"/>
      <c r="NT158" s="32"/>
      <c r="NU158" s="32"/>
      <c r="NV158" s="32"/>
      <c r="NW158" s="32"/>
      <c r="NX158" s="32"/>
      <c r="NY158" s="32"/>
      <c r="NZ158" s="32"/>
      <c r="OA158" s="32"/>
      <c r="OB158" s="32"/>
      <c r="OC158" s="32"/>
      <c r="OD158" s="32"/>
      <c r="OE158" s="32"/>
      <c r="OF158" s="32"/>
      <c r="OG158" s="32"/>
      <c r="OH158" s="32"/>
      <c r="OI158" s="32"/>
      <c r="OJ158" s="32"/>
      <c r="OK158" s="28"/>
      <c r="OL158" s="32"/>
      <c r="OM158" s="32"/>
      <c r="ON158" s="32"/>
      <c r="OO158" s="32"/>
      <c r="OP158" s="32"/>
      <c r="OQ158" s="32"/>
      <c r="OR158" s="32"/>
      <c r="OS158" s="32"/>
      <c r="OT158" s="32"/>
      <c r="OU158" s="32"/>
      <c r="OV158" s="32"/>
      <c r="OW158" s="32"/>
      <c r="OX158" s="28"/>
      <c r="OY158" s="32"/>
      <c r="OZ158" s="32"/>
      <c r="PA158" s="32"/>
      <c r="PB158" s="32"/>
      <c r="PC158" s="28"/>
      <c r="PD158" s="32"/>
      <c r="PE158" s="32"/>
      <c r="PF158" s="28"/>
      <c r="PG158" s="32"/>
      <c r="PH158" s="32"/>
      <c r="PI158" s="32"/>
      <c r="PJ158" s="32"/>
      <c r="PK158" s="28"/>
      <c r="PL158" s="32"/>
      <c r="PM158" s="32"/>
      <c r="PN158" s="32"/>
      <c r="PO158" s="32"/>
      <c r="PP158" s="32"/>
      <c r="PQ158" s="32"/>
      <c r="PR158" s="32"/>
      <c r="PS158" s="32"/>
      <c r="PT158" s="32"/>
      <c r="PU158" s="32"/>
      <c r="PV158" s="32"/>
      <c r="PW158" s="32"/>
      <c r="PX158" s="32"/>
      <c r="PY158" s="32"/>
      <c r="PZ158" s="32"/>
      <c r="QA158" s="32"/>
      <c r="QB158" s="32"/>
      <c r="QC158" s="32"/>
      <c r="QD158" s="32"/>
      <c r="QE158" s="32"/>
      <c r="QF158" s="32"/>
      <c r="QG158" s="32"/>
      <c r="QH158" s="32"/>
      <c r="QI158" s="32"/>
      <c r="QJ158" s="32"/>
      <c r="QK158" s="32"/>
      <c r="QL158" s="32"/>
      <c r="QM158" s="32"/>
      <c r="QN158" s="32"/>
      <c r="QO158" s="32"/>
      <c r="QP158" s="32"/>
      <c r="QQ158" s="32"/>
      <c r="QR158" s="32"/>
      <c r="QS158" s="32"/>
      <c r="QT158" s="32"/>
      <c r="QU158" s="32"/>
      <c r="QV158" s="32"/>
      <c r="QW158" s="32"/>
      <c r="QX158" s="32"/>
      <c r="QY158" s="32"/>
      <c r="QZ158" s="32"/>
      <c r="RA158" s="32"/>
      <c r="RB158" s="32"/>
      <c r="RC158" s="32"/>
      <c r="RD158" s="32"/>
      <c r="RE158" s="32"/>
      <c r="RF158" s="32"/>
      <c r="RG158" s="32"/>
      <c r="RH158" s="32"/>
      <c r="RI158" s="32"/>
      <c r="RJ158" s="32"/>
      <c r="RK158" s="32"/>
      <c r="RL158" s="32"/>
      <c r="RM158" s="32"/>
      <c r="RN158" s="32"/>
      <c r="RO158" s="32"/>
      <c r="RP158" s="32"/>
      <c r="RQ158" s="32"/>
      <c r="RR158" s="32"/>
      <c r="RS158" s="32"/>
      <c r="RT158" s="32"/>
      <c r="RU158" s="32"/>
      <c r="RV158" s="32"/>
      <c r="RW158" s="32"/>
      <c r="RX158" s="32"/>
      <c r="RY158" s="32"/>
      <c r="RZ158" s="32"/>
      <c r="SA158" s="32"/>
      <c r="SB158" s="32"/>
      <c r="SC158" s="32"/>
      <c r="SD158" s="32"/>
      <c r="SE158" s="32"/>
      <c r="SF158" s="28"/>
      <c r="SG158" s="32"/>
      <c r="SH158" s="32"/>
      <c r="SI158" s="32"/>
      <c r="SJ158" s="32"/>
      <c r="SK158" s="32"/>
      <c r="SL158" s="32"/>
      <c r="SM158" s="32"/>
      <c r="SN158" s="32"/>
      <c r="SO158" s="32"/>
      <c r="SP158" s="32"/>
      <c r="SQ158" s="32"/>
      <c r="SR158" s="32"/>
      <c r="SS158" s="32"/>
      <c r="ST158" s="32"/>
      <c r="SU158" s="32"/>
      <c r="SV158" s="32"/>
      <c r="SW158" s="32"/>
      <c r="SX158" s="32"/>
      <c r="SY158" s="32"/>
      <c r="SZ158" s="32"/>
      <c r="TA158" s="32"/>
      <c r="TB158" s="32"/>
      <c r="TC158" s="32"/>
      <c r="TD158" s="32"/>
      <c r="TE158" s="28"/>
      <c r="TF158" s="32"/>
      <c r="TG158" s="32"/>
      <c r="TH158" s="32"/>
      <c r="TI158" s="32"/>
      <c r="TJ158" s="32"/>
      <c r="TK158" s="32"/>
      <c r="TL158" s="32"/>
      <c r="TM158" s="32"/>
      <c r="TN158" s="32"/>
      <c r="TO158" s="32"/>
      <c r="TP158" s="32"/>
      <c r="TQ158" s="32"/>
      <c r="TR158" s="32"/>
      <c r="TS158" s="32"/>
      <c r="TT158" s="32"/>
      <c r="TU158" s="32"/>
      <c r="TV158" s="32"/>
      <c r="TW158" s="32"/>
      <c r="TX158" s="32"/>
      <c r="TY158" s="32"/>
      <c r="TZ158" s="32"/>
      <c r="UA158" s="32"/>
      <c r="UB158" s="32"/>
      <c r="UC158" s="32"/>
      <c r="UD158" s="32"/>
      <c r="UE158" s="32"/>
      <c r="UF158" s="32"/>
      <c r="UG158" s="32"/>
      <c r="UH158" s="32"/>
      <c r="UI158" s="32"/>
      <c r="UJ158" s="28"/>
      <c r="UK158" s="32"/>
      <c r="UL158" s="32"/>
      <c r="UM158" s="32"/>
      <c r="UN158" s="32"/>
      <c r="UO158" s="32"/>
      <c r="UP158" s="32"/>
      <c r="UQ158" s="32"/>
      <c r="UR158" s="32"/>
      <c r="US158" s="32"/>
      <c r="UT158" s="32"/>
      <c r="UU158" s="32"/>
      <c r="UV158" s="32"/>
      <c r="UW158" s="32"/>
      <c r="UX158" s="32"/>
      <c r="UY158" s="32"/>
      <c r="UZ158" s="32"/>
      <c r="VA158" s="32"/>
      <c r="VB158" s="32"/>
      <c r="VC158" s="32"/>
      <c r="VD158" s="32"/>
      <c r="VE158" s="32"/>
      <c r="VF158" s="32"/>
      <c r="VG158" s="32"/>
      <c r="VH158" s="32"/>
      <c r="VI158" s="32"/>
      <c r="VJ158" s="32"/>
      <c r="VK158" s="31"/>
      <c r="VL158" s="31"/>
      <c r="VM158" s="28"/>
      <c r="VN158" s="32"/>
      <c r="VO158" s="32"/>
      <c r="VP158" s="32"/>
      <c r="VQ158" s="32"/>
      <c r="VR158" s="32"/>
      <c r="VS158" s="32"/>
      <c r="VT158" s="32"/>
      <c r="VU158" s="32"/>
      <c r="VV158" s="28"/>
      <c r="VW158" s="32"/>
      <c r="VX158" s="32"/>
      <c r="VY158" s="32"/>
      <c r="VZ158" s="31"/>
      <c r="WA158" s="31"/>
      <c r="WB158" s="31"/>
      <c r="WC158" s="31"/>
      <c r="WD158" s="31"/>
      <c r="WE158" s="31"/>
      <c r="WF158" s="31"/>
      <c r="WG158" s="31"/>
      <c r="WH158" s="31"/>
      <c r="WI158" s="31"/>
      <c r="WJ158" s="31"/>
      <c r="WK158" s="31"/>
      <c r="WL158" s="31"/>
      <c r="WM158" s="31"/>
      <c r="WN158" s="31"/>
      <c r="WO158" s="31"/>
      <c r="WP158" s="31"/>
      <c r="WQ158" s="31"/>
      <c r="WR158" s="31"/>
      <c r="WS158" s="31"/>
      <c r="WT158" s="31"/>
      <c r="WU158" s="32"/>
      <c r="WV158" s="32"/>
      <c r="WW158" s="32"/>
      <c r="WX158" s="31"/>
      <c r="WY158" s="31"/>
      <c r="WZ158" s="31"/>
      <c r="XA158" s="31"/>
      <c r="XB158" s="31"/>
      <c r="XC158" s="31"/>
      <c r="XD158" s="31"/>
      <c r="XE158" s="31"/>
      <c r="XF158" s="31"/>
      <c r="XG158" s="31"/>
      <c r="XH158" s="31"/>
      <c r="XI158" s="31"/>
      <c r="XJ158" s="31"/>
      <c r="XK158" s="31"/>
      <c r="XL158" s="31"/>
      <c r="XM158" s="31"/>
      <c r="XN158" s="31"/>
      <c r="XO158" s="31"/>
      <c r="XP158" s="31"/>
      <c r="XQ158" s="31"/>
      <c r="XR158" s="31"/>
      <c r="XS158" s="41"/>
      <c r="XT158" s="41"/>
      <c r="XU158" s="41"/>
      <c r="XV158" s="41"/>
      <c r="XW158" s="41"/>
      <c r="XX158" s="41"/>
      <c r="XY158" s="41"/>
      <c r="XZ158" s="41"/>
      <c r="YA158" s="41"/>
      <c r="YB158" s="41"/>
      <c r="YC158" s="41"/>
      <c r="YD158" s="41"/>
      <c r="YE158" s="41"/>
      <c r="YF158" s="41"/>
      <c r="YG158" s="41"/>
      <c r="YH158" s="41"/>
      <c r="YI158" s="41"/>
      <c r="YJ158" s="41"/>
      <c r="YK158" s="41"/>
      <c r="YL158" s="41"/>
      <c r="YM158" s="41"/>
      <c r="YN158" s="41"/>
      <c r="YO158" s="41"/>
      <c r="YP158" s="41"/>
      <c r="YQ158" s="41"/>
      <c r="YR158" s="41"/>
      <c r="YS158" s="41"/>
      <c r="YT158" s="41"/>
      <c r="YU158" s="41"/>
      <c r="YV158" s="41"/>
      <c r="YW158" s="41"/>
      <c r="YX158" s="41"/>
      <c r="YY158" s="41"/>
      <c r="YZ158" s="41"/>
      <c r="ZA158" s="41"/>
      <c r="ZB158" s="41"/>
      <c r="ZC158" s="41"/>
      <c r="ZD158" s="41"/>
      <c r="ZE158" s="41"/>
      <c r="ZF158" s="41"/>
      <c r="ZG158" s="41"/>
      <c r="ZH158" s="41"/>
      <c r="ZI158" s="41"/>
      <c r="ZJ158" s="41"/>
      <c r="ZK158" s="41"/>
      <c r="ZL158" s="41"/>
      <c r="ZM158" s="41"/>
      <c r="ZN158" s="41"/>
    </row>
    <row r="159" spans="1:710" x14ac:dyDescent="0.2">
      <c r="B159" s="69"/>
      <c r="C159" s="28"/>
      <c r="D159" s="28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28"/>
      <c r="P159" s="28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28"/>
      <c r="BV159" s="28"/>
      <c r="BW159" s="28"/>
      <c r="BX159" s="28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  <c r="IW159" s="31"/>
      <c r="IX159" s="31"/>
      <c r="IY159" s="31"/>
      <c r="IZ159" s="31"/>
      <c r="JA159" s="31"/>
      <c r="JB159" s="31"/>
      <c r="JC159" s="31"/>
      <c r="JD159" s="31"/>
      <c r="JE159" s="31"/>
      <c r="JF159" s="31"/>
      <c r="JG159" s="31"/>
      <c r="JH159" s="31"/>
      <c r="JI159" s="31"/>
      <c r="JJ159" s="31"/>
      <c r="JK159" s="31"/>
      <c r="JL159" s="31"/>
      <c r="JM159" s="31"/>
      <c r="JN159" s="31"/>
      <c r="JO159" s="31"/>
      <c r="JP159" s="31"/>
      <c r="JQ159" s="31"/>
      <c r="JR159" s="31"/>
      <c r="JS159" s="31"/>
      <c r="JT159" s="31"/>
      <c r="JU159" s="31"/>
      <c r="JV159" s="31"/>
      <c r="JW159" s="31"/>
      <c r="JX159" s="31"/>
      <c r="JY159" s="31"/>
      <c r="JZ159" s="31"/>
      <c r="KA159" s="31"/>
      <c r="KB159" s="31"/>
      <c r="KC159" s="31"/>
      <c r="KD159" s="31"/>
      <c r="KE159" s="31"/>
      <c r="KF159" s="31"/>
      <c r="KG159" s="31"/>
      <c r="KH159" s="31"/>
      <c r="KI159" s="31"/>
      <c r="KJ159" s="31"/>
      <c r="KK159" s="31"/>
      <c r="KL159" s="31"/>
      <c r="KM159" s="31"/>
      <c r="KN159" s="31"/>
      <c r="KO159" s="31"/>
      <c r="KP159" s="31"/>
      <c r="KQ159" s="31"/>
      <c r="KR159" s="31"/>
      <c r="KS159" s="31"/>
      <c r="KT159" s="31"/>
      <c r="KU159" s="31"/>
      <c r="KV159" s="31"/>
      <c r="KW159" s="31"/>
      <c r="KX159" s="31"/>
      <c r="KY159" s="31"/>
      <c r="KZ159" s="31"/>
      <c r="LA159" s="31"/>
      <c r="LB159" s="31"/>
      <c r="LC159" s="31"/>
      <c r="LD159" s="31"/>
      <c r="LE159" s="31"/>
      <c r="LF159" s="31"/>
      <c r="LG159" s="31"/>
      <c r="LH159" s="31"/>
      <c r="LI159" s="31"/>
      <c r="LJ159" s="31"/>
      <c r="LK159" s="31"/>
      <c r="LL159" s="31"/>
      <c r="LM159" s="31"/>
      <c r="LN159" s="31"/>
      <c r="LO159" s="31"/>
      <c r="LP159" s="31"/>
      <c r="LQ159" s="31"/>
      <c r="LR159" s="31"/>
      <c r="LS159" s="31"/>
      <c r="LT159" s="31"/>
      <c r="LU159" s="31"/>
      <c r="LV159" s="31"/>
      <c r="LW159" s="31"/>
      <c r="LX159" s="31"/>
      <c r="LY159" s="31"/>
      <c r="LZ159" s="31"/>
      <c r="MA159" s="31"/>
      <c r="MB159" s="31"/>
      <c r="MC159" s="31"/>
      <c r="MD159" s="31"/>
      <c r="ME159" s="31"/>
      <c r="MF159" s="31"/>
      <c r="MG159" s="31"/>
      <c r="MH159" s="31"/>
      <c r="MI159" s="31"/>
      <c r="MJ159" s="31"/>
      <c r="MK159" s="31"/>
      <c r="ML159" s="31"/>
      <c r="MM159" s="28"/>
      <c r="MN159" s="32"/>
      <c r="MO159" s="32"/>
      <c r="MP159" s="32"/>
      <c r="MQ159" s="32"/>
      <c r="MR159" s="32"/>
      <c r="MS159" s="32"/>
      <c r="MT159" s="32"/>
      <c r="MU159" s="32"/>
      <c r="MV159" s="32"/>
      <c r="MW159" s="32"/>
      <c r="MX159" s="32"/>
      <c r="MY159" s="32"/>
      <c r="MZ159" s="32"/>
      <c r="NA159" s="32"/>
      <c r="NB159" s="32"/>
      <c r="NC159" s="32"/>
      <c r="ND159" s="32"/>
      <c r="NE159" s="32"/>
      <c r="NF159" s="32"/>
      <c r="NG159" s="32"/>
      <c r="NH159" s="32"/>
      <c r="NI159" s="32"/>
      <c r="NJ159" s="32"/>
      <c r="NK159" s="32"/>
      <c r="NL159" s="32"/>
      <c r="NM159" s="32"/>
      <c r="NN159" s="32"/>
      <c r="NO159" s="32"/>
      <c r="NP159" s="32"/>
      <c r="NQ159" s="32"/>
      <c r="NR159" s="32"/>
      <c r="NS159" s="32"/>
      <c r="NT159" s="32"/>
      <c r="NU159" s="32"/>
      <c r="NV159" s="32"/>
      <c r="NW159" s="32"/>
      <c r="NX159" s="32"/>
      <c r="NY159" s="32"/>
      <c r="NZ159" s="32"/>
      <c r="OA159" s="32"/>
      <c r="OB159" s="32"/>
      <c r="OC159" s="32"/>
      <c r="OD159" s="32"/>
      <c r="OE159" s="32"/>
      <c r="OF159" s="32"/>
      <c r="OG159" s="32"/>
      <c r="OH159" s="32"/>
      <c r="OI159" s="32"/>
      <c r="OJ159" s="32"/>
      <c r="OK159" s="28"/>
      <c r="OL159" s="32"/>
      <c r="OM159" s="32"/>
      <c r="ON159" s="32"/>
      <c r="OO159" s="32"/>
      <c r="OP159" s="32"/>
      <c r="OQ159" s="32"/>
      <c r="OR159" s="32"/>
      <c r="OS159" s="32"/>
      <c r="OT159" s="32"/>
      <c r="OU159" s="32"/>
      <c r="OV159" s="32"/>
      <c r="OW159" s="32"/>
      <c r="OX159" s="28"/>
      <c r="OY159" s="32"/>
      <c r="OZ159" s="32"/>
      <c r="PA159" s="32"/>
      <c r="PB159" s="32"/>
      <c r="PC159" s="28"/>
      <c r="PD159" s="32"/>
      <c r="PE159" s="32"/>
      <c r="PF159" s="28"/>
      <c r="PG159" s="32"/>
      <c r="PH159" s="32"/>
      <c r="PI159" s="32"/>
      <c r="PJ159" s="32"/>
      <c r="PK159" s="28"/>
      <c r="PL159" s="32"/>
      <c r="PM159" s="32"/>
      <c r="PN159" s="32"/>
      <c r="PO159" s="32"/>
      <c r="PP159" s="32"/>
      <c r="PQ159" s="32"/>
      <c r="PR159" s="32"/>
      <c r="PS159" s="32"/>
      <c r="PT159" s="32"/>
      <c r="PU159" s="32"/>
      <c r="PV159" s="32"/>
      <c r="PW159" s="32"/>
      <c r="PX159" s="32"/>
      <c r="PY159" s="32"/>
      <c r="PZ159" s="32"/>
      <c r="QA159" s="32"/>
      <c r="QB159" s="32"/>
      <c r="QC159" s="32"/>
      <c r="QD159" s="32"/>
      <c r="QE159" s="32"/>
      <c r="QF159" s="32"/>
      <c r="QG159" s="32"/>
      <c r="QH159" s="32"/>
      <c r="QI159" s="32"/>
      <c r="QJ159" s="32"/>
      <c r="QK159" s="32"/>
      <c r="QL159" s="32"/>
      <c r="QM159" s="32"/>
      <c r="QN159" s="32"/>
      <c r="QO159" s="32"/>
      <c r="QP159" s="32"/>
      <c r="QQ159" s="32"/>
      <c r="QR159" s="32"/>
      <c r="QS159" s="32"/>
      <c r="QT159" s="32"/>
      <c r="QU159" s="32"/>
      <c r="QV159" s="32"/>
      <c r="QW159" s="32"/>
      <c r="QX159" s="32"/>
      <c r="QY159" s="32"/>
      <c r="QZ159" s="32"/>
      <c r="RA159" s="32"/>
      <c r="RB159" s="32"/>
      <c r="RC159" s="32"/>
      <c r="RD159" s="32"/>
      <c r="RE159" s="32"/>
      <c r="RF159" s="32"/>
      <c r="RG159" s="32"/>
      <c r="RH159" s="32"/>
      <c r="RI159" s="32"/>
      <c r="RJ159" s="32"/>
      <c r="RK159" s="32"/>
      <c r="RL159" s="32"/>
      <c r="RM159" s="32"/>
      <c r="RN159" s="32"/>
      <c r="RO159" s="32"/>
      <c r="RP159" s="32"/>
      <c r="RQ159" s="32"/>
      <c r="RR159" s="32"/>
      <c r="RS159" s="32"/>
      <c r="RT159" s="32"/>
      <c r="RU159" s="32"/>
      <c r="RV159" s="32"/>
      <c r="RW159" s="32"/>
      <c r="RX159" s="32"/>
      <c r="RY159" s="32"/>
      <c r="RZ159" s="32"/>
      <c r="SA159" s="32"/>
      <c r="SB159" s="32"/>
      <c r="SC159" s="32"/>
      <c r="SD159" s="32"/>
      <c r="SE159" s="32"/>
      <c r="SF159" s="28"/>
      <c r="SG159" s="32"/>
      <c r="SH159" s="32"/>
      <c r="SI159" s="32"/>
      <c r="SJ159" s="32"/>
      <c r="SK159" s="32"/>
      <c r="SL159" s="32"/>
      <c r="SM159" s="32"/>
      <c r="SN159" s="32"/>
      <c r="SO159" s="32"/>
      <c r="SP159" s="32"/>
      <c r="SQ159" s="32"/>
      <c r="SR159" s="32"/>
      <c r="SS159" s="32"/>
      <c r="ST159" s="32"/>
      <c r="SU159" s="32"/>
      <c r="SV159" s="32"/>
      <c r="SW159" s="32"/>
      <c r="SX159" s="32"/>
      <c r="SY159" s="32"/>
      <c r="SZ159" s="32"/>
      <c r="TA159" s="32"/>
      <c r="TB159" s="32"/>
      <c r="TC159" s="32"/>
      <c r="TD159" s="32"/>
      <c r="TE159" s="28"/>
      <c r="TF159" s="32"/>
      <c r="TG159" s="32"/>
      <c r="TH159" s="32"/>
      <c r="TI159" s="32"/>
      <c r="TJ159" s="32"/>
      <c r="TK159" s="32"/>
      <c r="TL159" s="32"/>
      <c r="TM159" s="32"/>
      <c r="TN159" s="32"/>
      <c r="TO159" s="32"/>
      <c r="TP159" s="32"/>
      <c r="TQ159" s="32"/>
      <c r="TR159" s="32"/>
      <c r="TS159" s="32"/>
      <c r="TT159" s="32"/>
      <c r="TU159" s="32"/>
      <c r="TV159" s="32"/>
      <c r="TW159" s="32"/>
      <c r="TX159" s="32"/>
      <c r="TY159" s="32"/>
      <c r="TZ159" s="32"/>
      <c r="UA159" s="32"/>
      <c r="UB159" s="32"/>
      <c r="UC159" s="32"/>
      <c r="UD159" s="32"/>
      <c r="UE159" s="32"/>
      <c r="UF159" s="32"/>
      <c r="UG159" s="32"/>
      <c r="UH159" s="32"/>
      <c r="UI159" s="32"/>
      <c r="UJ159" s="28"/>
      <c r="UK159" s="32"/>
      <c r="UL159" s="32"/>
      <c r="UM159" s="32"/>
      <c r="UN159" s="32"/>
      <c r="UO159" s="32"/>
      <c r="UP159" s="32"/>
      <c r="UQ159" s="32"/>
      <c r="UR159" s="32"/>
      <c r="US159" s="32"/>
      <c r="UT159" s="32"/>
      <c r="UU159" s="32"/>
      <c r="UV159" s="32"/>
      <c r="UW159" s="32"/>
      <c r="UX159" s="32"/>
      <c r="UY159" s="32"/>
      <c r="UZ159" s="32"/>
      <c r="VA159" s="32"/>
      <c r="VB159" s="32"/>
      <c r="VC159" s="32"/>
      <c r="VD159" s="32"/>
      <c r="VE159" s="32"/>
      <c r="VF159" s="32"/>
      <c r="VG159" s="32"/>
      <c r="VH159" s="32"/>
      <c r="VI159" s="32"/>
      <c r="VJ159" s="32"/>
      <c r="VK159" s="31"/>
      <c r="VL159" s="31"/>
      <c r="VM159" s="28"/>
      <c r="VN159" s="32"/>
      <c r="VO159" s="32"/>
      <c r="VP159" s="32"/>
      <c r="VQ159" s="32"/>
      <c r="VR159" s="32"/>
      <c r="VS159" s="32"/>
      <c r="VT159" s="32"/>
      <c r="VU159" s="32"/>
      <c r="VV159" s="28"/>
      <c r="VW159" s="32"/>
      <c r="VX159" s="32"/>
      <c r="VY159" s="32"/>
      <c r="VZ159" s="31"/>
      <c r="WA159" s="31"/>
      <c r="WB159" s="31"/>
      <c r="WC159" s="31"/>
      <c r="WD159" s="31"/>
      <c r="WE159" s="31"/>
      <c r="WF159" s="31"/>
      <c r="WG159" s="31"/>
      <c r="WH159" s="31"/>
      <c r="WI159" s="31"/>
      <c r="WJ159" s="31"/>
      <c r="WK159" s="31"/>
      <c r="WL159" s="31"/>
      <c r="WM159" s="31"/>
      <c r="WN159" s="31"/>
      <c r="WO159" s="31"/>
      <c r="WP159" s="31"/>
      <c r="WQ159" s="31"/>
      <c r="WR159" s="31"/>
      <c r="WS159" s="31"/>
      <c r="WT159" s="31"/>
      <c r="WU159" s="32"/>
      <c r="WV159" s="32"/>
      <c r="WW159" s="32"/>
      <c r="WX159" s="31"/>
      <c r="WY159" s="31"/>
      <c r="WZ159" s="31"/>
      <c r="XA159" s="31"/>
      <c r="XB159" s="31"/>
      <c r="XC159" s="31"/>
      <c r="XD159" s="31"/>
      <c r="XE159" s="31"/>
      <c r="XF159" s="31"/>
      <c r="XG159" s="31"/>
      <c r="XH159" s="31"/>
      <c r="XI159" s="31"/>
      <c r="XJ159" s="31"/>
      <c r="XK159" s="31"/>
      <c r="XL159" s="31"/>
      <c r="XM159" s="31"/>
      <c r="XN159" s="31"/>
      <c r="XO159" s="31"/>
      <c r="XP159" s="31"/>
      <c r="XQ159" s="31"/>
      <c r="XR159" s="31"/>
      <c r="XS159" s="41"/>
      <c r="XT159" s="41"/>
      <c r="XU159" s="41"/>
      <c r="XV159" s="41"/>
      <c r="XW159" s="41"/>
      <c r="XX159" s="41"/>
      <c r="XY159" s="41"/>
      <c r="XZ159" s="41"/>
      <c r="YA159" s="41"/>
      <c r="YB159" s="41"/>
      <c r="YC159" s="41"/>
      <c r="YD159" s="41"/>
      <c r="YE159" s="41"/>
      <c r="YF159" s="41"/>
      <c r="YG159" s="41"/>
      <c r="YH159" s="41"/>
      <c r="YI159" s="41"/>
      <c r="YJ159" s="41"/>
      <c r="YK159" s="41"/>
      <c r="YL159" s="41"/>
      <c r="YM159" s="41"/>
      <c r="YN159" s="41"/>
      <c r="YO159" s="41"/>
      <c r="YP159" s="41"/>
      <c r="YQ159" s="41"/>
      <c r="YR159" s="41"/>
      <c r="YS159" s="41"/>
      <c r="YT159" s="41"/>
      <c r="YU159" s="41"/>
      <c r="YV159" s="41"/>
      <c r="YW159" s="41"/>
      <c r="YX159" s="41"/>
      <c r="YY159" s="41"/>
      <c r="YZ159" s="41"/>
      <c r="ZA159" s="41"/>
      <c r="ZB159" s="41"/>
      <c r="ZC159" s="41"/>
      <c r="ZD159" s="41"/>
      <c r="ZE159" s="41"/>
      <c r="ZF159" s="41"/>
      <c r="ZG159" s="41"/>
      <c r="ZH159" s="41"/>
      <c r="ZI159" s="41"/>
      <c r="ZJ159" s="41"/>
      <c r="ZK159" s="41"/>
      <c r="ZL159" s="41"/>
      <c r="ZM159" s="41"/>
      <c r="ZN159" s="41"/>
    </row>
    <row r="160" spans="1:710" x14ac:dyDescent="0.2">
      <c r="B160" s="69"/>
      <c r="C160" s="28"/>
      <c r="D160" s="28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28"/>
      <c r="P160" s="28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28"/>
      <c r="BV160" s="28"/>
      <c r="BW160" s="28"/>
      <c r="BX160" s="28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  <c r="IW160" s="31"/>
      <c r="IX160" s="31"/>
      <c r="IY160" s="31"/>
      <c r="IZ160" s="31"/>
      <c r="JA160" s="31"/>
      <c r="JB160" s="31"/>
      <c r="JC160" s="31"/>
      <c r="JD160" s="31"/>
      <c r="JE160" s="31"/>
      <c r="JF160" s="31"/>
      <c r="JG160" s="31"/>
      <c r="JH160" s="31"/>
      <c r="JI160" s="31"/>
      <c r="JJ160" s="31"/>
      <c r="JK160" s="31"/>
      <c r="JL160" s="31"/>
      <c r="JM160" s="31"/>
      <c r="JN160" s="31"/>
      <c r="JO160" s="31"/>
      <c r="JP160" s="31"/>
      <c r="JQ160" s="31"/>
      <c r="JR160" s="31"/>
      <c r="JS160" s="31"/>
      <c r="JT160" s="31"/>
      <c r="JU160" s="31"/>
      <c r="JV160" s="31"/>
      <c r="JW160" s="31"/>
      <c r="JX160" s="31"/>
      <c r="JY160" s="31"/>
      <c r="JZ160" s="31"/>
      <c r="KA160" s="31"/>
      <c r="KB160" s="31"/>
      <c r="KC160" s="31"/>
      <c r="KD160" s="31"/>
      <c r="KE160" s="31"/>
      <c r="KF160" s="31"/>
      <c r="KG160" s="31"/>
      <c r="KH160" s="31"/>
      <c r="KI160" s="31"/>
      <c r="KJ160" s="31"/>
      <c r="KK160" s="31"/>
      <c r="KL160" s="31"/>
      <c r="KM160" s="31"/>
      <c r="KN160" s="31"/>
      <c r="KO160" s="31"/>
      <c r="KP160" s="31"/>
      <c r="KQ160" s="31"/>
      <c r="KR160" s="31"/>
      <c r="KS160" s="31"/>
      <c r="KT160" s="31"/>
      <c r="KU160" s="31"/>
      <c r="KV160" s="31"/>
      <c r="KW160" s="31"/>
      <c r="KX160" s="31"/>
      <c r="KY160" s="31"/>
      <c r="KZ160" s="31"/>
      <c r="LA160" s="31"/>
      <c r="LB160" s="31"/>
      <c r="LC160" s="31"/>
      <c r="LD160" s="31"/>
      <c r="LE160" s="31"/>
      <c r="LF160" s="31"/>
      <c r="LG160" s="31"/>
      <c r="LH160" s="31"/>
      <c r="LI160" s="31"/>
      <c r="LJ160" s="31"/>
      <c r="LK160" s="31"/>
      <c r="LL160" s="31"/>
      <c r="LM160" s="31"/>
      <c r="LN160" s="31"/>
      <c r="LO160" s="31"/>
      <c r="LP160" s="31"/>
      <c r="LQ160" s="31"/>
      <c r="LR160" s="31"/>
      <c r="LS160" s="31"/>
      <c r="LT160" s="31"/>
      <c r="LU160" s="31"/>
      <c r="LV160" s="31"/>
      <c r="LW160" s="31"/>
      <c r="LX160" s="31"/>
      <c r="LY160" s="31"/>
      <c r="LZ160" s="31"/>
      <c r="MA160" s="31"/>
      <c r="MB160" s="31"/>
      <c r="MC160" s="31"/>
      <c r="MD160" s="31"/>
      <c r="ME160" s="31"/>
      <c r="MF160" s="31"/>
      <c r="MG160" s="31"/>
      <c r="MH160" s="31"/>
      <c r="MI160" s="31"/>
      <c r="MJ160" s="31"/>
      <c r="MK160" s="31"/>
      <c r="ML160" s="31"/>
      <c r="MM160" s="28"/>
      <c r="MN160" s="32"/>
      <c r="MO160" s="32"/>
      <c r="MP160" s="32"/>
      <c r="MQ160" s="32"/>
      <c r="MR160" s="32"/>
      <c r="MS160" s="32"/>
      <c r="MT160" s="32"/>
      <c r="MU160" s="32"/>
      <c r="MV160" s="32"/>
      <c r="MW160" s="32"/>
      <c r="MX160" s="32"/>
      <c r="MY160" s="32"/>
      <c r="MZ160" s="32"/>
      <c r="NA160" s="32"/>
      <c r="NB160" s="32"/>
      <c r="NC160" s="32"/>
      <c r="ND160" s="32"/>
      <c r="NE160" s="32"/>
      <c r="NF160" s="32"/>
      <c r="NG160" s="32"/>
      <c r="NH160" s="32"/>
      <c r="NI160" s="32"/>
      <c r="NJ160" s="32"/>
      <c r="NK160" s="32"/>
      <c r="NL160" s="32"/>
      <c r="NM160" s="32"/>
      <c r="NN160" s="32"/>
      <c r="NO160" s="32"/>
      <c r="NP160" s="32"/>
      <c r="NQ160" s="32"/>
      <c r="NR160" s="32"/>
      <c r="NS160" s="32"/>
      <c r="NT160" s="32"/>
      <c r="NU160" s="32"/>
      <c r="NV160" s="32"/>
      <c r="NW160" s="32"/>
      <c r="NX160" s="32"/>
      <c r="NY160" s="32"/>
      <c r="NZ160" s="32"/>
      <c r="OA160" s="32"/>
      <c r="OB160" s="32"/>
      <c r="OC160" s="32"/>
      <c r="OD160" s="32"/>
      <c r="OE160" s="32"/>
      <c r="OF160" s="32"/>
      <c r="OG160" s="32"/>
      <c r="OH160" s="32"/>
      <c r="OI160" s="32"/>
      <c r="OJ160" s="32"/>
      <c r="OK160" s="28"/>
      <c r="OL160" s="32"/>
      <c r="OM160" s="32"/>
      <c r="ON160" s="32"/>
      <c r="OO160" s="32"/>
      <c r="OP160" s="32"/>
      <c r="OQ160" s="32"/>
      <c r="OR160" s="32"/>
      <c r="OS160" s="32"/>
      <c r="OT160" s="32"/>
      <c r="OU160" s="32"/>
      <c r="OV160" s="32"/>
      <c r="OW160" s="32"/>
      <c r="OX160" s="28"/>
      <c r="OY160" s="32"/>
      <c r="OZ160" s="32"/>
      <c r="PA160" s="32"/>
      <c r="PB160" s="32"/>
      <c r="PC160" s="28"/>
      <c r="PD160" s="32"/>
      <c r="PE160" s="32"/>
      <c r="PF160" s="28"/>
      <c r="PG160" s="32"/>
      <c r="PH160" s="32"/>
      <c r="PI160" s="32"/>
      <c r="PJ160" s="32"/>
      <c r="PK160" s="28"/>
      <c r="PL160" s="32"/>
      <c r="PM160" s="32"/>
      <c r="PN160" s="32"/>
      <c r="PO160" s="32"/>
      <c r="PP160" s="32"/>
      <c r="PQ160" s="32"/>
      <c r="PR160" s="32"/>
      <c r="PS160" s="32"/>
      <c r="PT160" s="32"/>
      <c r="PU160" s="32"/>
      <c r="PV160" s="32"/>
      <c r="PW160" s="32"/>
      <c r="PX160" s="32"/>
      <c r="PY160" s="32"/>
      <c r="PZ160" s="32"/>
      <c r="QA160" s="32"/>
      <c r="QB160" s="32"/>
      <c r="QC160" s="32"/>
      <c r="QD160" s="32"/>
      <c r="QE160" s="32"/>
      <c r="QF160" s="32"/>
      <c r="QG160" s="32"/>
      <c r="QH160" s="32"/>
      <c r="QI160" s="32"/>
      <c r="QJ160" s="32"/>
      <c r="QK160" s="32"/>
      <c r="QL160" s="32"/>
      <c r="QM160" s="32"/>
      <c r="QN160" s="32"/>
      <c r="QO160" s="32"/>
      <c r="QP160" s="32"/>
      <c r="QQ160" s="32"/>
      <c r="QR160" s="32"/>
      <c r="QS160" s="32"/>
      <c r="QT160" s="32"/>
      <c r="QU160" s="32"/>
      <c r="QV160" s="32"/>
      <c r="QW160" s="32"/>
      <c r="QX160" s="32"/>
      <c r="QY160" s="32"/>
      <c r="QZ160" s="32"/>
      <c r="RA160" s="32"/>
      <c r="RB160" s="32"/>
      <c r="RC160" s="32"/>
      <c r="RD160" s="32"/>
      <c r="RE160" s="32"/>
      <c r="RF160" s="32"/>
      <c r="RG160" s="32"/>
      <c r="RH160" s="32"/>
      <c r="RI160" s="32"/>
      <c r="RJ160" s="32"/>
      <c r="RK160" s="32"/>
      <c r="RL160" s="32"/>
      <c r="RM160" s="32"/>
      <c r="RN160" s="32"/>
      <c r="RO160" s="32"/>
      <c r="RP160" s="32"/>
      <c r="RQ160" s="32"/>
      <c r="RR160" s="32"/>
      <c r="RS160" s="32"/>
      <c r="RT160" s="32"/>
      <c r="RU160" s="32"/>
      <c r="RV160" s="32"/>
      <c r="RW160" s="32"/>
      <c r="RX160" s="32"/>
      <c r="RY160" s="32"/>
      <c r="RZ160" s="32"/>
      <c r="SA160" s="32"/>
      <c r="SB160" s="32"/>
      <c r="SC160" s="32"/>
      <c r="SD160" s="32"/>
      <c r="SE160" s="32"/>
      <c r="SF160" s="28"/>
      <c r="SG160" s="32"/>
      <c r="SH160" s="32"/>
      <c r="SI160" s="32"/>
      <c r="SJ160" s="32"/>
      <c r="SK160" s="32"/>
      <c r="SL160" s="32"/>
      <c r="SM160" s="32"/>
      <c r="SN160" s="32"/>
      <c r="SO160" s="32"/>
      <c r="SP160" s="32"/>
      <c r="SQ160" s="32"/>
      <c r="SR160" s="32"/>
      <c r="SS160" s="32"/>
      <c r="ST160" s="32"/>
      <c r="SU160" s="32"/>
      <c r="SV160" s="32"/>
      <c r="SW160" s="32"/>
      <c r="SX160" s="32"/>
      <c r="SY160" s="32"/>
      <c r="SZ160" s="32"/>
      <c r="TA160" s="32"/>
      <c r="TB160" s="32"/>
      <c r="TC160" s="32"/>
      <c r="TD160" s="32"/>
      <c r="TE160" s="28"/>
      <c r="TF160" s="32"/>
      <c r="TG160" s="32"/>
      <c r="TH160" s="32"/>
      <c r="TI160" s="32"/>
      <c r="TJ160" s="32"/>
      <c r="TK160" s="32"/>
      <c r="TL160" s="32"/>
      <c r="TM160" s="32"/>
      <c r="TN160" s="32"/>
      <c r="TO160" s="32"/>
      <c r="TP160" s="32"/>
      <c r="TQ160" s="32"/>
      <c r="TR160" s="32"/>
      <c r="TS160" s="32"/>
      <c r="TT160" s="32"/>
      <c r="TU160" s="32"/>
      <c r="TV160" s="32"/>
      <c r="TW160" s="32"/>
      <c r="TX160" s="32"/>
      <c r="TY160" s="32"/>
      <c r="TZ160" s="32"/>
      <c r="UA160" s="32"/>
      <c r="UB160" s="32"/>
      <c r="UC160" s="32"/>
      <c r="UD160" s="32"/>
      <c r="UE160" s="32"/>
      <c r="UF160" s="32"/>
      <c r="UG160" s="32"/>
      <c r="UH160" s="32"/>
      <c r="UI160" s="32"/>
      <c r="UJ160" s="28"/>
      <c r="UK160" s="32"/>
      <c r="UL160" s="32"/>
      <c r="UM160" s="32"/>
      <c r="UN160" s="32"/>
      <c r="UO160" s="32"/>
      <c r="UP160" s="32"/>
      <c r="UQ160" s="32"/>
      <c r="UR160" s="32"/>
      <c r="US160" s="32"/>
      <c r="UT160" s="32"/>
      <c r="UU160" s="32"/>
      <c r="UV160" s="32"/>
      <c r="UW160" s="32"/>
      <c r="UX160" s="32"/>
      <c r="UY160" s="32"/>
      <c r="UZ160" s="32"/>
      <c r="VA160" s="32"/>
      <c r="VB160" s="32"/>
      <c r="VC160" s="32"/>
      <c r="VD160" s="32"/>
      <c r="VE160" s="32"/>
      <c r="VF160" s="32"/>
      <c r="VG160" s="32"/>
      <c r="VH160" s="32"/>
      <c r="VI160" s="32"/>
      <c r="VJ160" s="32"/>
      <c r="VK160" s="31"/>
      <c r="VL160" s="31"/>
      <c r="VM160" s="28"/>
      <c r="VN160" s="32"/>
      <c r="VO160" s="32"/>
      <c r="VP160" s="32"/>
      <c r="VQ160" s="32"/>
      <c r="VR160" s="32"/>
      <c r="VS160" s="32"/>
      <c r="VT160" s="32"/>
      <c r="VU160" s="32"/>
      <c r="VV160" s="28"/>
      <c r="VW160" s="32"/>
      <c r="VX160" s="32"/>
      <c r="VY160" s="32"/>
      <c r="VZ160" s="31"/>
      <c r="WA160" s="31"/>
      <c r="WB160" s="31"/>
      <c r="WC160" s="31"/>
      <c r="WD160" s="31"/>
      <c r="WE160" s="31"/>
      <c r="WF160" s="31"/>
      <c r="WG160" s="31"/>
      <c r="WH160" s="31"/>
      <c r="WI160" s="31"/>
      <c r="WJ160" s="31"/>
      <c r="WK160" s="31"/>
      <c r="WL160" s="31"/>
      <c r="WM160" s="31"/>
      <c r="WN160" s="31"/>
      <c r="WO160" s="31"/>
      <c r="WP160" s="31"/>
      <c r="WQ160" s="31"/>
      <c r="WR160" s="31"/>
      <c r="WS160" s="31"/>
      <c r="WT160" s="31"/>
      <c r="WU160" s="32"/>
      <c r="WV160" s="32"/>
      <c r="WW160" s="32"/>
      <c r="WX160" s="31"/>
      <c r="WY160" s="31"/>
      <c r="WZ160" s="31"/>
      <c r="XA160" s="31"/>
      <c r="XB160" s="31"/>
      <c r="XC160" s="31"/>
      <c r="XD160" s="31"/>
      <c r="XE160" s="31"/>
      <c r="XF160" s="31"/>
      <c r="XG160" s="31"/>
      <c r="XH160" s="31"/>
      <c r="XI160" s="31"/>
      <c r="XJ160" s="31"/>
      <c r="XK160" s="31"/>
      <c r="XL160" s="31"/>
      <c r="XM160" s="31"/>
      <c r="XN160" s="31"/>
      <c r="XO160" s="31"/>
      <c r="XP160" s="31"/>
      <c r="XQ160" s="31"/>
      <c r="XR160" s="31"/>
      <c r="XS160" s="41"/>
      <c r="XT160" s="41"/>
      <c r="XU160" s="41"/>
      <c r="XV160" s="41"/>
      <c r="XW160" s="41"/>
      <c r="XX160" s="41"/>
      <c r="XY160" s="41"/>
      <c r="XZ160" s="41"/>
      <c r="YA160" s="41"/>
      <c r="YB160" s="41"/>
      <c r="YC160" s="41"/>
      <c r="YD160" s="41"/>
      <c r="YE160" s="41"/>
      <c r="YF160" s="41"/>
      <c r="YG160" s="41"/>
      <c r="YH160" s="41"/>
      <c r="YI160" s="41"/>
      <c r="YJ160" s="41"/>
      <c r="YK160" s="41"/>
      <c r="YL160" s="41"/>
      <c r="YM160" s="41"/>
      <c r="YN160" s="41"/>
      <c r="YO160" s="41"/>
      <c r="YP160" s="41"/>
      <c r="YQ160" s="41"/>
      <c r="YR160" s="41"/>
      <c r="YS160" s="41"/>
      <c r="YT160" s="41"/>
      <c r="YU160" s="41"/>
      <c r="YV160" s="41"/>
      <c r="YW160" s="41"/>
      <c r="YX160" s="41"/>
      <c r="YY160" s="41"/>
      <c r="YZ160" s="41"/>
      <c r="ZA160" s="41"/>
      <c r="ZB160" s="41"/>
      <c r="ZC160" s="41"/>
      <c r="ZD160" s="41"/>
      <c r="ZE160" s="41"/>
      <c r="ZF160" s="41"/>
      <c r="ZG160" s="41"/>
      <c r="ZH160" s="41"/>
      <c r="ZI160" s="41"/>
      <c r="ZJ160" s="41"/>
      <c r="ZK160" s="41"/>
      <c r="ZL160" s="41"/>
      <c r="ZM160" s="41"/>
      <c r="ZN160" s="41"/>
    </row>
    <row r="161" spans="2:690" x14ac:dyDescent="0.2">
      <c r="B161" s="69"/>
      <c r="C161" s="28"/>
      <c r="D161" s="28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28"/>
      <c r="P161" s="28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28"/>
      <c r="BV161" s="28"/>
      <c r="BW161" s="28"/>
      <c r="BX161" s="28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  <c r="IW161" s="31"/>
      <c r="IX161" s="31"/>
      <c r="IY161" s="31"/>
      <c r="IZ161" s="31"/>
      <c r="JA161" s="31"/>
      <c r="JB161" s="31"/>
      <c r="JC161" s="31"/>
      <c r="JD161" s="31"/>
      <c r="JE161" s="31"/>
      <c r="JF161" s="31"/>
      <c r="JG161" s="31"/>
      <c r="JH161" s="31"/>
      <c r="JI161" s="31"/>
      <c r="JJ161" s="31"/>
      <c r="JK161" s="31"/>
      <c r="JL161" s="31"/>
      <c r="JM161" s="31"/>
      <c r="JN161" s="31"/>
      <c r="JO161" s="31"/>
      <c r="JP161" s="31"/>
      <c r="JQ161" s="31"/>
      <c r="JR161" s="31"/>
      <c r="JS161" s="31"/>
      <c r="JT161" s="31"/>
      <c r="JU161" s="31"/>
      <c r="JV161" s="31"/>
      <c r="JW161" s="31"/>
      <c r="JX161" s="31"/>
      <c r="JY161" s="31"/>
      <c r="JZ161" s="31"/>
      <c r="KA161" s="31"/>
      <c r="KB161" s="31"/>
      <c r="KC161" s="31"/>
      <c r="KD161" s="31"/>
      <c r="KE161" s="31"/>
      <c r="KF161" s="31"/>
      <c r="KG161" s="31"/>
      <c r="KH161" s="31"/>
      <c r="KI161" s="31"/>
      <c r="KJ161" s="31"/>
      <c r="KK161" s="31"/>
      <c r="KL161" s="31"/>
      <c r="KM161" s="31"/>
      <c r="KN161" s="31"/>
      <c r="KO161" s="31"/>
      <c r="KP161" s="31"/>
      <c r="KQ161" s="31"/>
      <c r="KR161" s="31"/>
      <c r="KS161" s="31"/>
      <c r="KT161" s="31"/>
      <c r="KU161" s="31"/>
      <c r="KV161" s="31"/>
      <c r="KW161" s="31"/>
      <c r="KX161" s="31"/>
      <c r="KY161" s="31"/>
      <c r="KZ161" s="31"/>
      <c r="LA161" s="31"/>
      <c r="LB161" s="31"/>
      <c r="LC161" s="31"/>
      <c r="LD161" s="31"/>
      <c r="LE161" s="31"/>
      <c r="LF161" s="31"/>
      <c r="LG161" s="31"/>
      <c r="LH161" s="31"/>
      <c r="LI161" s="31"/>
      <c r="LJ161" s="31"/>
      <c r="LK161" s="31"/>
      <c r="LL161" s="31"/>
      <c r="LM161" s="31"/>
      <c r="LN161" s="31"/>
      <c r="LO161" s="31"/>
      <c r="LP161" s="31"/>
      <c r="LQ161" s="31"/>
      <c r="LR161" s="31"/>
      <c r="LS161" s="31"/>
      <c r="LT161" s="31"/>
      <c r="LU161" s="31"/>
      <c r="LV161" s="31"/>
      <c r="LW161" s="31"/>
      <c r="LX161" s="31"/>
      <c r="LY161" s="31"/>
      <c r="LZ161" s="31"/>
      <c r="MA161" s="31"/>
      <c r="MB161" s="31"/>
      <c r="MC161" s="31"/>
      <c r="MD161" s="31"/>
      <c r="ME161" s="31"/>
      <c r="MF161" s="31"/>
      <c r="MG161" s="31"/>
      <c r="MH161" s="31"/>
      <c r="MI161" s="31"/>
      <c r="MJ161" s="31"/>
      <c r="MK161" s="31"/>
      <c r="ML161" s="31"/>
      <c r="MM161" s="28"/>
      <c r="MN161" s="32"/>
      <c r="MO161" s="32"/>
      <c r="MP161" s="32"/>
      <c r="MQ161" s="32"/>
      <c r="MR161" s="32"/>
      <c r="MS161" s="32"/>
      <c r="MT161" s="32"/>
      <c r="MU161" s="32"/>
      <c r="MV161" s="32"/>
      <c r="MW161" s="32"/>
      <c r="MX161" s="32"/>
      <c r="MY161" s="32"/>
      <c r="MZ161" s="32"/>
      <c r="NA161" s="32"/>
      <c r="NB161" s="32"/>
      <c r="NC161" s="32"/>
      <c r="ND161" s="32"/>
      <c r="NE161" s="32"/>
      <c r="NF161" s="32"/>
      <c r="NG161" s="32"/>
      <c r="NH161" s="32"/>
      <c r="NI161" s="32"/>
      <c r="NJ161" s="32"/>
      <c r="NK161" s="32"/>
      <c r="NL161" s="32"/>
      <c r="NM161" s="32"/>
      <c r="NN161" s="32"/>
      <c r="NO161" s="32"/>
      <c r="NP161" s="32"/>
      <c r="NQ161" s="32"/>
      <c r="NR161" s="32"/>
      <c r="NS161" s="32"/>
      <c r="NT161" s="32"/>
      <c r="NU161" s="32"/>
      <c r="NV161" s="32"/>
      <c r="NW161" s="32"/>
      <c r="NX161" s="32"/>
      <c r="NY161" s="32"/>
      <c r="NZ161" s="32"/>
      <c r="OA161" s="32"/>
      <c r="OB161" s="32"/>
      <c r="OC161" s="32"/>
      <c r="OD161" s="32"/>
      <c r="OE161" s="32"/>
      <c r="OF161" s="32"/>
      <c r="OG161" s="32"/>
      <c r="OH161" s="32"/>
      <c r="OI161" s="32"/>
      <c r="OJ161" s="32"/>
      <c r="OK161" s="28"/>
      <c r="OL161" s="32"/>
      <c r="OM161" s="32"/>
      <c r="ON161" s="32"/>
      <c r="OO161" s="32"/>
      <c r="OP161" s="32"/>
      <c r="OQ161" s="32"/>
      <c r="OR161" s="32"/>
      <c r="OS161" s="32"/>
      <c r="OT161" s="32"/>
      <c r="OU161" s="32"/>
      <c r="OV161" s="32"/>
      <c r="OW161" s="32"/>
      <c r="OX161" s="28"/>
      <c r="OY161" s="32"/>
      <c r="OZ161" s="32"/>
      <c r="PA161" s="32"/>
      <c r="PB161" s="32"/>
      <c r="PC161" s="28"/>
      <c r="PD161" s="32"/>
      <c r="PE161" s="32"/>
      <c r="PF161" s="28"/>
      <c r="PG161" s="32"/>
      <c r="PH161" s="32"/>
      <c r="PI161" s="32"/>
      <c r="PJ161" s="32"/>
      <c r="PK161" s="28"/>
      <c r="PL161" s="32"/>
      <c r="PM161" s="32"/>
      <c r="PN161" s="32"/>
      <c r="PO161" s="32"/>
      <c r="PP161" s="32"/>
      <c r="PQ161" s="32"/>
      <c r="PR161" s="32"/>
      <c r="PS161" s="32"/>
      <c r="PT161" s="32"/>
      <c r="PU161" s="32"/>
      <c r="PV161" s="32"/>
      <c r="PW161" s="32"/>
      <c r="PX161" s="32"/>
      <c r="PY161" s="32"/>
      <c r="PZ161" s="32"/>
      <c r="QA161" s="32"/>
      <c r="QB161" s="32"/>
      <c r="QC161" s="32"/>
      <c r="QD161" s="32"/>
      <c r="QE161" s="32"/>
      <c r="QF161" s="32"/>
      <c r="QG161" s="32"/>
      <c r="QH161" s="32"/>
      <c r="QI161" s="32"/>
      <c r="QJ161" s="32"/>
      <c r="QK161" s="32"/>
      <c r="QL161" s="32"/>
      <c r="QM161" s="32"/>
      <c r="QN161" s="32"/>
      <c r="QO161" s="32"/>
      <c r="QP161" s="32"/>
      <c r="QQ161" s="32"/>
      <c r="QR161" s="32"/>
      <c r="QS161" s="32"/>
      <c r="QT161" s="32"/>
      <c r="QU161" s="32"/>
      <c r="QV161" s="32"/>
      <c r="QW161" s="32"/>
      <c r="QX161" s="32"/>
      <c r="QY161" s="32"/>
      <c r="QZ161" s="32"/>
      <c r="RA161" s="32"/>
      <c r="RB161" s="32"/>
      <c r="RC161" s="32"/>
      <c r="RD161" s="32"/>
      <c r="RE161" s="32"/>
      <c r="RF161" s="32"/>
      <c r="RG161" s="32"/>
      <c r="RH161" s="32"/>
      <c r="RI161" s="32"/>
      <c r="RJ161" s="32"/>
      <c r="RK161" s="32"/>
      <c r="RL161" s="32"/>
      <c r="RM161" s="32"/>
      <c r="RN161" s="32"/>
      <c r="RO161" s="32"/>
      <c r="RP161" s="32"/>
      <c r="RQ161" s="32"/>
      <c r="RR161" s="32"/>
      <c r="RS161" s="32"/>
      <c r="RT161" s="32"/>
      <c r="RU161" s="32"/>
      <c r="RV161" s="32"/>
      <c r="RW161" s="32"/>
      <c r="RX161" s="32"/>
      <c r="RY161" s="32"/>
      <c r="RZ161" s="32"/>
      <c r="SA161" s="32"/>
      <c r="SB161" s="32"/>
      <c r="SC161" s="32"/>
      <c r="SD161" s="32"/>
      <c r="SE161" s="32"/>
      <c r="SF161" s="28"/>
      <c r="SG161" s="32"/>
      <c r="SH161" s="32"/>
      <c r="SI161" s="32"/>
      <c r="SJ161" s="32"/>
      <c r="SK161" s="32"/>
      <c r="SL161" s="32"/>
      <c r="SM161" s="32"/>
      <c r="SN161" s="32"/>
      <c r="SO161" s="32"/>
      <c r="SP161" s="32"/>
      <c r="SQ161" s="32"/>
      <c r="SR161" s="32"/>
      <c r="SS161" s="32"/>
      <c r="ST161" s="32"/>
      <c r="SU161" s="32"/>
      <c r="SV161" s="32"/>
      <c r="SW161" s="32"/>
      <c r="SX161" s="32"/>
      <c r="SY161" s="32"/>
      <c r="SZ161" s="32"/>
      <c r="TA161" s="32"/>
      <c r="TB161" s="32"/>
      <c r="TC161" s="32"/>
      <c r="TD161" s="32"/>
      <c r="TE161" s="28"/>
      <c r="TF161" s="32"/>
      <c r="TG161" s="32"/>
      <c r="TH161" s="32"/>
      <c r="TI161" s="32"/>
      <c r="TJ161" s="32"/>
      <c r="TK161" s="32"/>
      <c r="TL161" s="32"/>
      <c r="TM161" s="32"/>
      <c r="TN161" s="32"/>
      <c r="TO161" s="32"/>
      <c r="TP161" s="32"/>
      <c r="TQ161" s="32"/>
      <c r="TR161" s="32"/>
      <c r="TS161" s="32"/>
      <c r="TT161" s="32"/>
      <c r="TU161" s="32"/>
      <c r="TV161" s="32"/>
      <c r="TW161" s="32"/>
      <c r="TX161" s="32"/>
      <c r="TY161" s="32"/>
      <c r="TZ161" s="32"/>
      <c r="UA161" s="32"/>
      <c r="UB161" s="32"/>
      <c r="UC161" s="32"/>
      <c r="UD161" s="32"/>
      <c r="UE161" s="32"/>
      <c r="UF161" s="32"/>
      <c r="UG161" s="32"/>
      <c r="UH161" s="32"/>
      <c r="UI161" s="32"/>
      <c r="UJ161" s="28"/>
      <c r="UK161" s="32"/>
      <c r="UL161" s="32"/>
      <c r="UM161" s="32"/>
      <c r="UN161" s="32"/>
      <c r="UO161" s="32"/>
      <c r="UP161" s="32"/>
      <c r="UQ161" s="32"/>
      <c r="UR161" s="32"/>
      <c r="US161" s="32"/>
      <c r="UT161" s="32"/>
      <c r="UU161" s="32"/>
      <c r="UV161" s="32"/>
      <c r="UW161" s="32"/>
      <c r="UX161" s="32"/>
      <c r="UY161" s="32"/>
      <c r="UZ161" s="32"/>
      <c r="VA161" s="32"/>
      <c r="VB161" s="32"/>
      <c r="VC161" s="32"/>
      <c r="VD161" s="32"/>
      <c r="VE161" s="32"/>
      <c r="VF161" s="32"/>
      <c r="VG161" s="32"/>
      <c r="VH161" s="32"/>
      <c r="VI161" s="32"/>
      <c r="VJ161" s="32"/>
      <c r="VK161" s="31"/>
      <c r="VL161" s="31"/>
      <c r="VM161" s="28"/>
      <c r="VN161" s="32"/>
      <c r="VO161" s="32"/>
      <c r="VP161" s="32"/>
      <c r="VQ161" s="32"/>
      <c r="VR161" s="32"/>
      <c r="VS161" s="32"/>
      <c r="VT161" s="32"/>
      <c r="VU161" s="32"/>
      <c r="VV161" s="28"/>
      <c r="VW161" s="32"/>
      <c r="VX161" s="32"/>
      <c r="VY161" s="32"/>
      <c r="VZ161" s="31"/>
      <c r="WA161" s="31"/>
      <c r="WB161" s="31"/>
      <c r="WC161" s="31"/>
      <c r="WD161" s="31"/>
      <c r="WE161" s="31"/>
      <c r="WF161" s="31"/>
      <c r="WG161" s="31"/>
      <c r="WH161" s="31"/>
      <c r="WI161" s="31"/>
      <c r="WJ161" s="31"/>
      <c r="WK161" s="31"/>
      <c r="WL161" s="31"/>
      <c r="WM161" s="31"/>
      <c r="WN161" s="31"/>
      <c r="WO161" s="31"/>
      <c r="WP161" s="31"/>
      <c r="WQ161" s="31"/>
      <c r="WR161" s="31"/>
      <c r="WS161" s="31"/>
      <c r="WT161" s="31"/>
      <c r="WU161" s="32"/>
      <c r="WV161" s="32"/>
      <c r="WW161" s="32"/>
      <c r="WX161" s="31"/>
      <c r="WY161" s="31"/>
      <c r="WZ161" s="31"/>
      <c r="XA161" s="31"/>
      <c r="XB161" s="31"/>
      <c r="XC161" s="31"/>
      <c r="XD161" s="31"/>
      <c r="XE161" s="31"/>
      <c r="XF161" s="31"/>
      <c r="XG161" s="31"/>
      <c r="XH161" s="31"/>
      <c r="XI161" s="31"/>
      <c r="XJ161" s="31"/>
      <c r="XK161" s="31"/>
      <c r="XL161" s="31"/>
      <c r="XM161" s="31"/>
      <c r="XN161" s="31"/>
      <c r="XO161" s="31"/>
      <c r="XP161" s="31"/>
      <c r="XQ161" s="31"/>
      <c r="XR161" s="31"/>
      <c r="XS161" s="41"/>
      <c r="XT161" s="41"/>
      <c r="XU161" s="41"/>
      <c r="XV161" s="41"/>
      <c r="XW161" s="41"/>
      <c r="XX161" s="41"/>
      <c r="XY161" s="41"/>
      <c r="XZ161" s="41"/>
      <c r="YA161" s="41"/>
      <c r="YB161" s="41"/>
      <c r="YC161" s="41"/>
      <c r="YD161" s="41"/>
      <c r="YE161" s="41"/>
      <c r="YF161" s="41"/>
      <c r="YG161" s="41"/>
      <c r="YH161" s="41"/>
      <c r="YI161" s="41"/>
      <c r="YJ161" s="41"/>
      <c r="YK161" s="41"/>
      <c r="YL161" s="41"/>
      <c r="YM161" s="41"/>
      <c r="YN161" s="41"/>
      <c r="YO161" s="41"/>
      <c r="YP161" s="41"/>
      <c r="YQ161" s="41"/>
      <c r="YR161" s="41"/>
      <c r="YS161" s="41"/>
      <c r="YT161" s="41"/>
      <c r="YU161" s="41"/>
      <c r="YV161" s="41"/>
      <c r="YW161" s="41"/>
      <c r="YX161" s="41"/>
      <c r="YY161" s="41"/>
      <c r="YZ161" s="41"/>
      <c r="ZA161" s="41"/>
      <c r="ZB161" s="41"/>
      <c r="ZC161" s="41"/>
      <c r="ZD161" s="41"/>
      <c r="ZE161" s="41"/>
      <c r="ZF161" s="41"/>
      <c r="ZG161" s="41"/>
      <c r="ZH161" s="41"/>
      <c r="ZI161" s="41"/>
      <c r="ZJ161" s="41"/>
      <c r="ZK161" s="41"/>
      <c r="ZL161" s="41"/>
      <c r="ZM161" s="41"/>
      <c r="ZN161" s="41"/>
    </row>
    <row r="162" spans="2:690" x14ac:dyDescent="0.2">
      <c r="B162" s="69"/>
      <c r="C162" s="28"/>
      <c r="D162" s="28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28"/>
      <c r="P162" s="28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28"/>
      <c r="BV162" s="28"/>
      <c r="BW162" s="28"/>
      <c r="BX162" s="28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  <c r="IW162" s="31"/>
      <c r="IX162" s="31"/>
      <c r="IY162" s="31"/>
      <c r="IZ162" s="31"/>
      <c r="JA162" s="31"/>
      <c r="JB162" s="31"/>
      <c r="JC162" s="31"/>
      <c r="JD162" s="31"/>
      <c r="JE162" s="31"/>
      <c r="JF162" s="31"/>
      <c r="JG162" s="31"/>
      <c r="JH162" s="31"/>
      <c r="JI162" s="31"/>
      <c r="JJ162" s="31"/>
      <c r="JK162" s="31"/>
      <c r="JL162" s="31"/>
      <c r="JM162" s="31"/>
      <c r="JN162" s="31"/>
      <c r="JO162" s="31"/>
      <c r="JP162" s="31"/>
      <c r="JQ162" s="31"/>
      <c r="JR162" s="31"/>
      <c r="JS162" s="31"/>
      <c r="JT162" s="31"/>
      <c r="JU162" s="31"/>
      <c r="JV162" s="31"/>
      <c r="JW162" s="31"/>
      <c r="JX162" s="31"/>
      <c r="JY162" s="31"/>
      <c r="JZ162" s="31"/>
      <c r="KA162" s="31"/>
      <c r="KB162" s="31"/>
      <c r="KC162" s="31"/>
      <c r="KD162" s="31"/>
      <c r="KE162" s="31"/>
      <c r="KF162" s="31"/>
      <c r="KG162" s="31"/>
      <c r="KH162" s="31"/>
      <c r="KI162" s="31"/>
      <c r="KJ162" s="31"/>
      <c r="KK162" s="31"/>
      <c r="KL162" s="31"/>
      <c r="KM162" s="31"/>
      <c r="KN162" s="31"/>
      <c r="KO162" s="31"/>
      <c r="KP162" s="31"/>
      <c r="KQ162" s="31"/>
      <c r="KR162" s="31"/>
      <c r="KS162" s="31"/>
      <c r="KT162" s="31"/>
      <c r="KU162" s="31"/>
      <c r="KV162" s="31"/>
      <c r="KW162" s="31"/>
      <c r="KX162" s="31"/>
      <c r="KY162" s="31"/>
      <c r="KZ162" s="31"/>
      <c r="LA162" s="31"/>
      <c r="LB162" s="31"/>
      <c r="LC162" s="31"/>
      <c r="LD162" s="31"/>
      <c r="LE162" s="31"/>
      <c r="LF162" s="31"/>
      <c r="LG162" s="31"/>
      <c r="LH162" s="31"/>
      <c r="LI162" s="31"/>
      <c r="LJ162" s="31"/>
      <c r="LK162" s="31"/>
      <c r="LL162" s="31"/>
      <c r="LM162" s="31"/>
      <c r="LN162" s="31"/>
      <c r="LO162" s="31"/>
      <c r="LP162" s="31"/>
      <c r="LQ162" s="31"/>
      <c r="LR162" s="31"/>
      <c r="LS162" s="31"/>
      <c r="LT162" s="31"/>
      <c r="LU162" s="31"/>
      <c r="LV162" s="31"/>
      <c r="LW162" s="31"/>
      <c r="LX162" s="31"/>
      <c r="LY162" s="31"/>
      <c r="LZ162" s="31"/>
      <c r="MA162" s="31"/>
      <c r="MB162" s="31"/>
      <c r="MC162" s="31"/>
      <c r="MD162" s="31"/>
      <c r="ME162" s="31"/>
      <c r="MF162" s="31"/>
      <c r="MG162" s="31"/>
      <c r="MH162" s="31"/>
      <c r="MI162" s="31"/>
      <c r="MJ162" s="31"/>
      <c r="MK162" s="31"/>
      <c r="ML162" s="31"/>
      <c r="MM162" s="28"/>
      <c r="MN162" s="32"/>
      <c r="MO162" s="32"/>
      <c r="MP162" s="32"/>
      <c r="MQ162" s="32"/>
      <c r="MR162" s="32"/>
      <c r="MS162" s="32"/>
      <c r="MT162" s="32"/>
      <c r="MU162" s="32"/>
      <c r="MV162" s="32"/>
      <c r="MW162" s="32"/>
      <c r="MX162" s="32"/>
      <c r="MY162" s="32"/>
      <c r="MZ162" s="32"/>
      <c r="NA162" s="32"/>
      <c r="NB162" s="32"/>
      <c r="NC162" s="32"/>
      <c r="ND162" s="32"/>
      <c r="NE162" s="32"/>
      <c r="NF162" s="32"/>
      <c r="NG162" s="32"/>
      <c r="NH162" s="32"/>
      <c r="NI162" s="32"/>
      <c r="NJ162" s="32"/>
      <c r="NK162" s="32"/>
      <c r="NL162" s="32"/>
      <c r="NM162" s="32"/>
      <c r="NN162" s="32"/>
      <c r="NO162" s="32"/>
      <c r="NP162" s="32"/>
      <c r="NQ162" s="32"/>
      <c r="NR162" s="32"/>
      <c r="NS162" s="32"/>
      <c r="NT162" s="32"/>
      <c r="NU162" s="32"/>
      <c r="NV162" s="32"/>
      <c r="NW162" s="32"/>
      <c r="NX162" s="32"/>
      <c r="NY162" s="32"/>
      <c r="NZ162" s="32"/>
      <c r="OA162" s="32"/>
      <c r="OB162" s="32"/>
      <c r="OC162" s="32"/>
      <c r="OD162" s="32"/>
      <c r="OE162" s="32"/>
      <c r="OF162" s="32"/>
      <c r="OG162" s="32"/>
      <c r="OH162" s="32"/>
      <c r="OI162" s="32"/>
      <c r="OJ162" s="32"/>
      <c r="OK162" s="28"/>
      <c r="OL162" s="32"/>
      <c r="OM162" s="32"/>
      <c r="ON162" s="32"/>
      <c r="OO162" s="32"/>
      <c r="OP162" s="32"/>
      <c r="OQ162" s="32"/>
      <c r="OR162" s="32"/>
      <c r="OS162" s="32"/>
      <c r="OT162" s="32"/>
      <c r="OU162" s="32"/>
      <c r="OV162" s="32"/>
      <c r="OW162" s="32"/>
      <c r="OX162" s="28"/>
      <c r="OY162" s="32"/>
      <c r="OZ162" s="32"/>
      <c r="PA162" s="32"/>
      <c r="PB162" s="32"/>
      <c r="PC162" s="28"/>
      <c r="PD162" s="32"/>
      <c r="PE162" s="32"/>
      <c r="PF162" s="28"/>
      <c r="PG162" s="32"/>
      <c r="PH162" s="32"/>
      <c r="PI162" s="32"/>
      <c r="PJ162" s="32"/>
      <c r="PK162" s="28"/>
      <c r="PL162" s="32"/>
      <c r="PM162" s="32"/>
      <c r="PN162" s="32"/>
      <c r="PO162" s="32"/>
      <c r="PP162" s="32"/>
      <c r="PQ162" s="32"/>
      <c r="PR162" s="32"/>
      <c r="PS162" s="32"/>
      <c r="PT162" s="32"/>
      <c r="PU162" s="32"/>
      <c r="PV162" s="32"/>
      <c r="PW162" s="32"/>
      <c r="PX162" s="32"/>
      <c r="PY162" s="32"/>
      <c r="PZ162" s="32"/>
      <c r="QA162" s="32"/>
      <c r="QB162" s="32"/>
      <c r="QC162" s="32"/>
      <c r="QD162" s="32"/>
      <c r="QE162" s="32"/>
      <c r="QF162" s="32"/>
      <c r="QG162" s="32"/>
      <c r="QH162" s="32"/>
      <c r="QI162" s="32"/>
      <c r="QJ162" s="32"/>
      <c r="QK162" s="32"/>
      <c r="QL162" s="32"/>
      <c r="QM162" s="32"/>
      <c r="QN162" s="32"/>
      <c r="QO162" s="32"/>
      <c r="QP162" s="32"/>
      <c r="QQ162" s="32"/>
      <c r="QR162" s="32"/>
      <c r="QS162" s="32"/>
      <c r="QT162" s="32"/>
      <c r="QU162" s="32"/>
      <c r="QV162" s="32"/>
      <c r="QW162" s="32"/>
      <c r="QX162" s="32"/>
      <c r="QY162" s="32"/>
      <c r="QZ162" s="32"/>
      <c r="RA162" s="32"/>
      <c r="RB162" s="32"/>
      <c r="RC162" s="32"/>
      <c r="RD162" s="32"/>
      <c r="RE162" s="32"/>
      <c r="RF162" s="32"/>
      <c r="RG162" s="32"/>
      <c r="RH162" s="32"/>
      <c r="RI162" s="32"/>
      <c r="RJ162" s="32"/>
      <c r="RK162" s="32"/>
      <c r="RL162" s="32"/>
      <c r="RM162" s="32"/>
      <c r="RN162" s="32"/>
      <c r="RO162" s="32"/>
      <c r="RP162" s="32"/>
      <c r="RQ162" s="32"/>
      <c r="RR162" s="32"/>
      <c r="RS162" s="32"/>
      <c r="RT162" s="32"/>
      <c r="RU162" s="32"/>
      <c r="RV162" s="32"/>
      <c r="RW162" s="32"/>
      <c r="RX162" s="32"/>
      <c r="RY162" s="32"/>
      <c r="RZ162" s="32"/>
      <c r="SA162" s="32"/>
      <c r="SB162" s="32"/>
      <c r="SC162" s="32"/>
      <c r="SD162" s="32"/>
      <c r="SE162" s="32"/>
      <c r="SF162" s="28"/>
      <c r="SG162" s="32"/>
      <c r="SH162" s="32"/>
      <c r="SI162" s="32"/>
      <c r="SJ162" s="32"/>
      <c r="SK162" s="32"/>
      <c r="SL162" s="32"/>
      <c r="SM162" s="32"/>
      <c r="SN162" s="32"/>
      <c r="SO162" s="32"/>
      <c r="SP162" s="32"/>
      <c r="SQ162" s="32"/>
      <c r="SR162" s="32"/>
      <c r="SS162" s="32"/>
      <c r="ST162" s="32"/>
      <c r="SU162" s="32"/>
      <c r="SV162" s="32"/>
      <c r="SW162" s="32"/>
      <c r="SX162" s="32"/>
      <c r="SY162" s="32"/>
      <c r="SZ162" s="32"/>
      <c r="TA162" s="32"/>
      <c r="TB162" s="32"/>
      <c r="TC162" s="32"/>
      <c r="TD162" s="32"/>
      <c r="TE162" s="28"/>
      <c r="TF162" s="32"/>
      <c r="TG162" s="32"/>
      <c r="TH162" s="32"/>
      <c r="TI162" s="32"/>
      <c r="TJ162" s="32"/>
      <c r="TK162" s="32"/>
      <c r="TL162" s="32"/>
      <c r="TM162" s="32"/>
      <c r="TN162" s="32"/>
      <c r="TO162" s="32"/>
      <c r="TP162" s="32"/>
      <c r="TQ162" s="32"/>
      <c r="TR162" s="32"/>
      <c r="TS162" s="32"/>
      <c r="TT162" s="32"/>
      <c r="TU162" s="32"/>
      <c r="TV162" s="32"/>
      <c r="TW162" s="32"/>
      <c r="TX162" s="32"/>
      <c r="TY162" s="32"/>
      <c r="TZ162" s="32"/>
      <c r="UA162" s="32"/>
      <c r="UB162" s="32"/>
      <c r="UC162" s="32"/>
      <c r="UD162" s="32"/>
      <c r="UE162" s="32"/>
      <c r="UF162" s="32"/>
      <c r="UG162" s="32"/>
      <c r="UH162" s="32"/>
      <c r="UI162" s="32"/>
      <c r="UJ162" s="28"/>
      <c r="UK162" s="32"/>
      <c r="UL162" s="32"/>
      <c r="UM162" s="32"/>
      <c r="UN162" s="32"/>
      <c r="UO162" s="32"/>
      <c r="UP162" s="32"/>
      <c r="UQ162" s="32"/>
      <c r="UR162" s="32"/>
      <c r="US162" s="32"/>
      <c r="UT162" s="32"/>
      <c r="UU162" s="32"/>
      <c r="UV162" s="32"/>
      <c r="UW162" s="32"/>
      <c r="UX162" s="32"/>
      <c r="UY162" s="32"/>
      <c r="UZ162" s="32"/>
      <c r="VA162" s="32"/>
      <c r="VB162" s="32"/>
      <c r="VC162" s="32"/>
      <c r="VD162" s="32"/>
      <c r="VE162" s="32"/>
      <c r="VF162" s="32"/>
      <c r="VG162" s="32"/>
      <c r="VH162" s="32"/>
      <c r="VI162" s="32"/>
      <c r="VJ162" s="32"/>
      <c r="VK162" s="31"/>
      <c r="VL162" s="31"/>
      <c r="VM162" s="28"/>
      <c r="VN162" s="32"/>
      <c r="VO162" s="32"/>
      <c r="VP162" s="32"/>
      <c r="VQ162" s="32"/>
      <c r="VR162" s="32"/>
      <c r="VS162" s="32"/>
      <c r="VT162" s="32"/>
      <c r="VU162" s="32"/>
      <c r="VV162" s="28"/>
      <c r="VW162" s="32"/>
      <c r="VX162" s="32"/>
      <c r="VY162" s="32"/>
      <c r="VZ162" s="31"/>
      <c r="WA162" s="31"/>
      <c r="WB162" s="31"/>
      <c r="WC162" s="31"/>
      <c r="WD162" s="31"/>
      <c r="WE162" s="31"/>
      <c r="WF162" s="31"/>
      <c r="WG162" s="31"/>
      <c r="WH162" s="31"/>
      <c r="WI162" s="31"/>
      <c r="WJ162" s="31"/>
      <c r="WK162" s="31"/>
      <c r="WL162" s="31"/>
      <c r="WM162" s="31"/>
      <c r="WN162" s="31"/>
      <c r="WO162" s="31"/>
      <c r="WP162" s="31"/>
      <c r="WQ162" s="31"/>
      <c r="WR162" s="31"/>
      <c r="WS162" s="31"/>
      <c r="WT162" s="31"/>
      <c r="WU162" s="32"/>
      <c r="WV162" s="32"/>
      <c r="WW162" s="32"/>
      <c r="WX162" s="31"/>
      <c r="WY162" s="31"/>
      <c r="WZ162" s="31"/>
      <c r="XA162" s="31"/>
      <c r="XB162" s="31"/>
      <c r="XC162" s="31"/>
      <c r="XD162" s="31"/>
      <c r="XE162" s="31"/>
      <c r="XF162" s="31"/>
      <c r="XG162" s="31"/>
      <c r="XH162" s="31"/>
      <c r="XI162" s="31"/>
      <c r="XJ162" s="31"/>
      <c r="XK162" s="31"/>
      <c r="XL162" s="31"/>
      <c r="XM162" s="31"/>
      <c r="XN162" s="31"/>
      <c r="XO162" s="31"/>
      <c r="XP162" s="31"/>
      <c r="XQ162" s="31"/>
      <c r="XR162" s="31"/>
      <c r="XS162" s="41"/>
      <c r="XT162" s="41"/>
      <c r="XU162" s="41"/>
      <c r="XV162" s="41"/>
      <c r="XW162" s="41"/>
      <c r="XX162" s="41"/>
      <c r="XY162" s="41"/>
      <c r="XZ162" s="41"/>
      <c r="YA162" s="41"/>
      <c r="YB162" s="41"/>
      <c r="YC162" s="41"/>
      <c r="YD162" s="41"/>
      <c r="YE162" s="41"/>
      <c r="YF162" s="41"/>
      <c r="YG162" s="41"/>
      <c r="YH162" s="41"/>
      <c r="YI162" s="41"/>
      <c r="YJ162" s="41"/>
      <c r="YK162" s="41"/>
      <c r="YL162" s="41"/>
      <c r="YM162" s="41"/>
      <c r="YN162" s="41"/>
      <c r="YO162" s="41"/>
      <c r="YP162" s="41"/>
      <c r="YQ162" s="41"/>
      <c r="YR162" s="41"/>
      <c r="YS162" s="41"/>
      <c r="YT162" s="41"/>
      <c r="YU162" s="41"/>
      <c r="YV162" s="41"/>
      <c r="YW162" s="41"/>
      <c r="YX162" s="41"/>
      <c r="YY162" s="41"/>
      <c r="YZ162" s="41"/>
      <c r="ZA162" s="41"/>
      <c r="ZB162" s="41"/>
      <c r="ZC162" s="41"/>
      <c r="ZD162" s="41"/>
      <c r="ZE162" s="41"/>
      <c r="ZF162" s="41"/>
      <c r="ZG162" s="41"/>
      <c r="ZH162" s="41"/>
      <c r="ZI162" s="41"/>
      <c r="ZJ162" s="41"/>
      <c r="ZK162" s="41"/>
      <c r="ZL162" s="41"/>
      <c r="ZM162" s="41"/>
      <c r="ZN162" s="41"/>
    </row>
    <row r="163" spans="2:690" x14ac:dyDescent="0.2">
      <c r="B163" s="69"/>
      <c r="C163" s="28"/>
      <c r="D163" s="28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28"/>
      <c r="P163" s="28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28"/>
      <c r="BV163" s="28"/>
      <c r="BW163" s="28"/>
      <c r="BX163" s="28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  <c r="IW163" s="31"/>
      <c r="IX163" s="31"/>
      <c r="IY163" s="31"/>
      <c r="IZ163" s="31"/>
      <c r="JA163" s="31"/>
      <c r="JB163" s="31"/>
      <c r="JC163" s="31"/>
      <c r="JD163" s="31"/>
      <c r="JE163" s="31"/>
      <c r="JF163" s="31"/>
      <c r="JG163" s="31"/>
      <c r="JH163" s="31"/>
      <c r="JI163" s="31"/>
      <c r="JJ163" s="31"/>
      <c r="JK163" s="31"/>
      <c r="JL163" s="31"/>
      <c r="JM163" s="31"/>
      <c r="JN163" s="31"/>
      <c r="JO163" s="31"/>
      <c r="JP163" s="31"/>
      <c r="JQ163" s="31"/>
      <c r="JR163" s="31"/>
      <c r="JS163" s="31"/>
      <c r="JT163" s="31"/>
      <c r="JU163" s="31"/>
      <c r="JV163" s="31"/>
      <c r="JW163" s="31"/>
      <c r="JX163" s="31"/>
      <c r="JY163" s="31"/>
      <c r="JZ163" s="31"/>
      <c r="KA163" s="31"/>
      <c r="KB163" s="31"/>
      <c r="KC163" s="31"/>
      <c r="KD163" s="31"/>
      <c r="KE163" s="31"/>
      <c r="KF163" s="31"/>
      <c r="KG163" s="31"/>
      <c r="KH163" s="31"/>
      <c r="KI163" s="31"/>
      <c r="KJ163" s="31"/>
      <c r="KK163" s="31"/>
      <c r="KL163" s="31"/>
      <c r="KM163" s="31"/>
      <c r="KN163" s="31"/>
      <c r="KO163" s="31"/>
      <c r="KP163" s="31"/>
      <c r="KQ163" s="31"/>
      <c r="KR163" s="31"/>
      <c r="KS163" s="31"/>
      <c r="KT163" s="31"/>
      <c r="KU163" s="31"/>
      <c r="KV163" s="31"/>
      <c r="KW163" s="31"/>
      <c r="KX163" s="31"/>
      <c r="KY163" s="31"/>
      <c r="KZ163" s="31"/>
      <c r="LA163" s="31"/>
      <c r="LB163" s="31"/>
      <c r="LC163" s="31"/>
      <c r="LD163" s="31"/>
      <c r="LE163" s="31"/>
      <c r="LF163" s="31"/>
      <c r="LG163" s="31"/>
      <c r="LH163" s="31"/>
      <c r="LI163" s="31"/>
      <c r="LJ163" s="31"/>
      <c r="LK163" s="31"/>
      <c r="LL163" s="31"/>
      <c r="LM163" s="31"/>
      <c r="LN163" s="31"/>
      <c r="LO163" s="31"/>
      <c r="LP163" s="31"/>
      <c r="LQ163" s="31"/>
      <c r="LR163" s="31"/>
      <c r="LS163" s="31"/>
      <c r="LT163" s="31"/>
      <c r="LU163" s="31"/>
      <c r="LV163" s="31"/>
      <c r="LW163" s="31"/>
      <c r="LX163" s="31"/>
      <c r="LY163" s="31"/>
      <c r="LZ163" s="31"/>
      <c r="MA163" s="31"/>
      <c r="MB163" s="31"/>
      <c r="MC163" s="31"/>
      <c r="MD163" s="31"/>
      <c r="ME163" s="31"/>
      <c r="MF163" s="31"/>
      <c r="MG163" s="31"/>
      <c r="MH163" s="31"/>
      <c r="MI163" s="31"/>
      <c r="MJ163" s="31"/>
      <c r="MK163" s="31"/>
      <c r="ML163" s="31"/>
      <c r="MM163" s="28"/>
      <c r="MN163" s="32"/>
      <c r="MO163" s="32"/>
      <c r="MP163" s="32"/>
      <c r="MQ163" s="32"/>
      <c r="MR163" s="32"/>
      <c r="MS163" s="32"/>
      <c r="MT163" s="32"/>
      <c r="MU163" s="32"/>
      <c r="MV163" s="32"/>
      <c r="MW163" s="32"/>
      <c r="MX163" s="32"/>
      <c r="MY163" s="32"/>
      <c r="MZ163" s="32"/>
      <c r="NA163" s="32"/>
      <c r="NB163" s="32"/>
      <c r="NC163" s="32"/>
      <c r="ND163" s="32"/>
      <c r="NE163" s="32"/>
      <c r="NF163" s="32"/>
      <c r="NG163" s="32"/>
      <c r="NH163" s="32"/>
      <c r="NI163" s="32"/>
      <c r="NJ163" s="32"/>
      <c r="NK163" s="32"/>
      <c r="NL163" s="32"/>
      <c r="NM163" s="32"/>
      <c r="NN163" s="32"/>
      <c r="NO163" s="32"/>
      <c r="NP163" s="32"/>
      <c r="NQ163" s="32"/>
      <c r="NR163" s="32"/>
      <c r="NS163" s="32"/>
      <c r="NT163" s="32"/>
      <c r="NU163" s="32"/>
      <c r="NV163" s="32"/>
      <c r="NW163" s="32"/>
      <c r="NX163" s="32"/>
      <c r="NY163" s="32"/>
      <c r="NZ163" s="32"/>
      <c r="OA163" s="32"/>
      <c r="OB163" s="32"/>
      <c r="OC163" s="32"/>
      <c r="OD163" s="32"/>
      <c r="OE163" s="32"/>
      <c r="OF163" s="32"/>
      <c r="OG163" s="32"/>
      <c r="OH163" s="32"/>
      <c r="OI163" s="32"/>
      <c r="OJ163" s="32"/>
      <c r="OK163" s="28"/>
      <c r="OL163" s="32"/>
      <c r="OM163" s="32"/>
      <c r="ON163" s="32"/>
      <c r="OO163" s="32"/>
      <c r="OP163" s="32"/>
      <c r="OQ163" s="32"/>
      <c r="OR163" s="32"/>
      <c r="OS163" s="32"/>
      <c r="OT163" s="32"/>
      <c r="OU163" s="32"/>
      <c r="OV163" s="32"/>
      <c r="OW163" s="32"/>
      <c r="OX163" s="28"/>
      <c r="OY163" s="32"/>
      <c r="OZ163" s="32"/>
      <c r="PA163" s="32"/>
      <c r="PB163" s="32"/>
      <c r="PC163" s="28"/>
      <c r="PD163" s="32"/>
      <c r="PE163" s="32"/>
      <c r="PF163" s="28"/>
      <c r="PG163" s="32"/>
      <c r="PH163" s="32"/>
      <c r="PI163" s="32"/>
      <c r="PJ163" s="32"/>
      <c r="PK163" s="28"/>
      <c r="PL163" s="32"/>
      <c r="PM163" s="32"/>
      <c r="PN163" s="32"/>
      <c r="PO163" s="32"/>
      <c r="PP163" s="32"/>
      <c r="PQ163" s="32"/>
      <c r="PR163" s="32"/>
      <c r="PS163" s="32"/>
      <c r="PT163" s="32"/>
      <c r="PU163" s="32"/>
      <c r="PV163" s="32"/>
      <c r="PW163" s="32"/>
      <c r="PX163" s="32"/>
      <c r="PY163" s="32"/>
      <c r="PZ163" s="32"/>
      <c r="QA163" s="32"/>
      <c r="QB163" s="32"/>
      <c r="QC163" s="32"/>
      <c r="QD163" s="32"/>
      <c r="QE163" s="32"/>
      <c r="QF163" s="32"/>
      <c r="QG163" s="32"/>
      <c r="QH163" s="32"/>
      <c r="QI163" s="32"/>
      <c r="QJ163" s="32"/>
      <c r="QK163" s="32"/>
      <c r="QL163" s="32"/>
      <c r="QM163" s="32"/>
      <c r="QN163" s="32"/>
      <c r="QO163" s="32"/>
      <c r="QP163" s="32"/>
      <c r="QQ163" s="32"/>
      <c r="QR163" s="32"/>
      <c r="QS163" s="32"/>
      <c r="QT163" s="32"/>
      <c r="QU163" s="32"/>
      <c r="QV163" s="32"/>
      <c r="QW163" s="32"/>
      <c r="QX163" s="32"/>
      <c r="QY163" s="32"/>
      <c r="QZ163" s="32"/>
      <c r="RA163" s="32"/>
      <c r="RB163" s="32"/>
      <c r="RC163" s="32"/>
      <c r="RD163" s="32"/>
      <c r="RE163" s="32"/>
      <c r="RF163" s="32"/>
      <c r="RG163" s="32"/>
      <c r="RH163" s="32"/>
      <c r="RI163" s="32"/>
      <c r="RJ163" s="32"/>
      <c r="RK163" s="32"/>
      <c r="RL163" s="32"/>
      <c r="RM163" s="32"/>
      <c r="RN163" s="32"/>
      <c r="RO163" s="32"/>
      <c r="RP163" s="32"/>
      <c r="RQ163" s="32"/>
      <c r="RR163" s="32"/>
      <c r="RS163" s="32"/>
      <c r="RT163" s="32"/>
      <c r="RU163" s="32"/>
      <c r="RV163" s="32"/>
      <c r="RW163" s="32"/>
      <c r="RX163" s="32"/>
      <c r="RY163" s="32"/>
      <c r="RZ163" s="32"/>
      <c r="SA163" s="32"/>
      <c r="SB163" s="32"/>
      <c r="SC163" s="32"/>
      <c r="SD163" s="32"/>
      <c r="SE163" s="32"/>
      <c r="SF163" s="28"/>
      <c r="SG163" s="32"/>
      <c r="SH163" s="32"/>
      <c r="SI163" s="32"/>
      <c r="SJ163" s="32"/>
      <c r="SK163" s="32"/>
      <c r="SL163" s="32"/>
      <c r="SM163" s="32"/>
      <c r="SN163" s="32"/>
      <c r="SO163" s="32"/>
      <c r="SP163" s="32"/>
      <c r="SQ163" s="32"/>
      <c r="SR163" s="32"/>
      <c r="SS163" s="32"/>
      <c r="ST163" s="32"/>
      <c r="SU163" s="32"/>
      <c r="SV163" s="32"/>
      <c r="SW163" s="32"/>
      <c r="SX163" s="32"/>
      <c r="SY163" s="32"/>
      <c r="SZ163" s="32"/>
      <c r="TA163" s="32"/>
      <c r="TB163" s="32"/>
      <c r="TC163" s="32"/>
      <c r="TD163" s="32"/>
      <c r="TE163" s="28"/>
      <c r="TF163" s="32"/>
      <c r="TG163" s="32"/>
      <c r="TH163" s="32"/>
      <c r="TI163" s="32"/>
      <c r="TJ163" s="32"/>
      <c r="TK163" s="32"/>
      <c r="TL163" s="32"/>
      <c r="TM163" s="32"/>
      <c r="TN163" s="32"/>
      <c r="TO163" s="32"/>
      <c r="TP163" s="32"/>
      <c r="TQ163" s="32"/>
      <c r="TR163" s="32"/>
      <c r="TS163" s="32"/>
      <c r="TT163" s="32"/>
      <c r="TU163" s="32"/>
      <c r="TV163" s="32"/>
      <c r="TW163" s="32"/>
      <c r="TX163" s="32"/>
      <c r="TY163" s="32"/>
      <c r="TZ163" s="32"/>
      <c r="UA163" s="32"/>
      <c r="UB163" s="32"/>
      <c r="UC163" s="32"/>
      <c r="UD163" s="32"/>
      <c r="UE163" s="32"/>
      <c r="UF163" s="32"/>
      <c r="UG163" s="32"/>
      <c r="UH163" s="32"/>
      <c r="UI163" s="32"/>
      <c r="UJ163" s="28"/>
      <c r="UK163" s="32"/>
      <c r="UL163" s="32"/>
      <c r="UM163" s="32"/>
      <c r="UN163" s="32"/>
      <c r="UO163" s="32"/>
      <c r="UP163" s="32"/>
      <c r="UQ163" s="32"/>
      <c r="UR163" s="32"/>
      <c r="US163" s="32"/>
      <c r="UT163" s="32"/>
      <c r="UU163" s="32"/>
      <c r="UV163" s="32"/>
      <c r="UW163" s="32"/>
      <c r="UX163" s="32"/>
      <c r="UY163" s="32"/>
      <c r="UZ163" s="32"/>
      <c r="VA163" s="32"/>
      <c r="VB163" s="32"/>
      <c r="VC163" s="32"/>
      <c r="VD163" s="32"/>
      <c r="VE163" s="32"/>
      <c r="VF163" s="32"/>
      <c r="VG163" s="32"/>
      <c r="VH163" s="32"/>
      <c r="VI163" s="32"/>
      <c r="VJ163" s="32"/>
      <c r="VK163" s="31"/>
      <c r="VL163" s="31"/>
      <c r="VM163" s="28"/>
      <c r="VN163" s="32"/>
      <c r="VO163" s="32"/>
      <c r="VP163" s="32"/>
      <c r="VQ163" s="32"/>
      <c r="VR163" s="32"/>
      <c r="VS163" s="32"/>
      <c r="VT163" s="32"/>
      <c r="VU163" s="32"/>
      <c r="VV163" s="28"/>
      <c r="VW163" s="32"/>
      <c r="VX163" s="32"/>
      <c r="VY163" s="32"/>
      <c r="VZ163" s="31"/>
      <c r="WA163" s="31"/>
      <c r="WB163" s="31"/>
      <c r="WC163" s="31"/>
      <c r="WD163" s="31"/>
      <c r="WE163" s="31"/>
      <c r="WF163" s="31"/>
      <c r="WG163" s="31"/>
      <c r="WH163" s="31"/>
      <c r="WI163" s="31"/>
      <c r="WJ163" s="31"/>
      <c r="WK163" s="31"/>
      <c r="WL163" s="31"/>
      <c r="WM163" s="31"/>
      <c r="WN163" s="31"/>
      <c r="WO163" s="31"/>
      <c r="WP163" s="31"/>
      <c r="WQ163" s="31"/>
      <c r="WR163" s="31"/>
      <c r="WS163" s="31"/>
      <c r="WT163" s="31"/>
      <c r="WU163" s="32"/>
      <c r="WV163" s="32"/>
      <c r="WW163" s="32"/>
      <c r="WX163" s="31"/>
      <c r="WY163" s="31"/>
      <c r="WZ163" s="31"/>
      <c r="XA163" s="31"/>
      <c r="XB163" s="31"/>
      <c r="XC163" s="31"/>
      <c r="XD163" s="31"/>
      <c r="XE163" s="31"/>
      <c r="XF163" s="31"/>
      <c r="XG163" s="31"/>
      <c r="XH163" s="31"/>
      <c r="XI163" s="31"/>
      <c r="XJ163" s="31"/>
      <c r="XK163" s="31"/>
      <c r="XL163" s="31"/>
      <c r="XM163" s="31"/>
      <c r="XN163" s="31"/>
      <c r="XO163" s="31"/>
      <c r="XP163" s="31"/>
      <c r="XQ163" s="31"/>
      <c r="XR163" s="31"/>
      <c r="XS163" s="41"/>
      <c r="XT163" s="41"/>
      <c r="XU163" s="41"/>
      <c r="XV163" s="41"/>
      <c r="XW163" s="41"/>
      <c r="XX163" s="41"/>
      <c r="XY163" s="41"/>
      <c r="XZ163" s="41"/>
      <c r="YA163" s="41"/>
      <c r="YB163" s="41"/>
      <c r="YC163" s="41"/>
      <c r="YD163" s="41"/>
      <c r="YE163" s="41"/>
      <c r="YF163" s="41"/>
      <c r="YG163" s="41"/>
      <c r="YH163" s="41"/>
      <c r="YI163" s="41"/>
      <c r="YJ163" s="41"/>
      <c r="YK163" s="41"/>
      <c r="YL163" s="41"/>
      <c r="YM163" s="41"/>
      <c r="YN163" s="41"/>
      <c r="YO163" s="41"/>
      <c r="YP163" s="41"/>
      <c r="YQ163" s="41"/>
      <c r="YR163" s="41"/>
      <c r="YS163" s="41"/>
      <c r="YT163" s="41"/>
      <c r="YU163" s="41"/>
      <c r="YV163" s="41"/>
      <c r="YW163" s="41"/>
      <c r="YX163" s="41"/>
      <c r="YY163" s="41"/>
      <c r="YZ163" s="41"/>
      <c r="ZA163" s="41"/>
      <c r="ZB163" s="41"/>
      <c r="ZC163" s="41"/>
      <c r="ZD163" s="41"/>
      <c r="ZE163" s="41"/>
      <c r="ZF163" s="41"/>
      <c r="ZG163" s="41"/>
      <c r="ZH163" s="41"/>
      <c r="ZI163" s="41"/>
      <c r="ZJ163" s="41"/>
      <c r="ZK163" s="41"/>
      <c r="ZL163" s="41"/>
      <c r="ZM163" s="41"/>
      <c r="ZN163" s="41"/>
    </row>
    <row r="164" spans="2:690" x14ac:dyDescent="0.2">
      <c r="B164" s="69"/>
      <c r="C164" s="28"/>
      <c r="D164" s="28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28"/>
      <c r="P164" s="28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28"/>
      <c r="BV164" s="28"/>
      <c r="BW164" s="28"/>
      <c r="BX164" s="28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  <c r="IW164" s="31"/>
      <c r="IX164" s="31"/>
      <c r="IY164" s="31"/>
      <c r="IZ164" s="31"/>
      <c r="JA164" s="31"/>
      <c r="JB164" s="31"/>
      <c r="JC164" s="31"/>
      <c r="JD164" s="31"/>
      <c r="JE164" s="31"/>
      <c r="JF164" s="31"/>
      <c r="JG164" s="31"/>
      <c r="JH164" s="31"/>
      <c r="JI164" s="31"/>
      <c r="JJ164" s="31"/>
      <c r="JK164" s="31"/>
      <c r="JL164" s="31"/>
      <c r="JM164" s="31"/>
      <c r="JN164" s="31"/>
      <c r="JO164" s="31"/>
      <c r="JP164" s="31"/>
      <c r="JQ164" s="31"/>
      <c r="JR164" s="31"/>
      <c r="JS164" s="31"/>
      <c r="JT164" s="31"/>
      <c r="JU164" s="31"/>
      <c r="JV164" s="31"/>
      <c r="JW164" s="31"/>
      <c r="JX164" s="31"/>
      <c r="JY164" s="31"/>
      <c r="JZ164" s="31"/>
      <c r="KA164" s="31"/>
      <c r="KB164" s="31"/>
      <c r="KC164" s="31"/>
      <c r="KD164" s="31"/>
      <c r="KE164" s="31"/>
      <c r="KF164" s="31"/>
      <c r="KG164" s="31"/>
      <c r="KH164" s="31"/>
      <c r="KI164" s="31"/>
      <c r="KJ164" s="31"/>
      <c r="KK164" s="31"/>
      <c r="KL164" s="31"/>
      <c r="KM164" s="31"/>
      <c r="KN164" s="31"/>
      <c r="KO164" s="31"/>
      <c r="KP164" s="31"/>
      <c r="KQ164" s="31"/>
      <c r="KR164" s="31"/>
      <c r="KS164" s="31"/>
      <c r="KT164" s="31"/>
      <c r="KU164" s="31"/>
      <c r="KV164" s="31"/>
      <c r="KW164" s="31"/>
      <c r="KX164" s="31"/>
      <c r="KY164" s="31"/>
      <c r="KZ164" s="31"/>
      <c r="LA164" s="31"/>
      <c r="LB164" s="31"/>
      <c r="LC164" s="31"/>
      <c r="LD164" s="31"/>
      <c r="LE164" s="31"/>
      <c r="LF164" s="31"/>
      <c r="LG164" s="31"/>
      <c r="LH164" s="31"/>
      <c r="LI164" s="31"/>
      <c r="LJ164" s="31"/>
      <c r="LK164" s="31"/>
      <c r="LL164" s="31"/>
      <c r="LM164" s="31"/>
      <c r="LN164" s="31"/>
      <c r="LO164" s="31"/>
      <c r="LP164" s="31"/>
      <c r="LQ164" s="31"/>
      <c r="LR164" s="31"/>
      <c r="LS164" s="31"/>
      <c r="LT164" s="31"/>
      <c r="LU164" s="31"/>
      <c r="LV164" s="31"/>
      <c r="LW164" s="31"/>
      <c r="LX164" s="31"/>
      <c r="LY164" s="31"/>
      <c r="LZ164" s="31"/>
      <c r="MA164" s="31"/>
      <c r="MB164" s="31"/>
      <c r="MC164" s="31"/>
      <c r="MD164" s="31"/>
      <c r="ME164" s="31"/>
      <c r="MF164" s="31"/>
      <c r="MG164" s="31"/>
      <c r="MH164" s="31"/>
      <c r="MI164" s="31"/>
      <c r="MJ164" s="31"/>
      <c r="MK164" s="31"/>
      <c r="ML164" s="31"/>
      <c r="MM164" s="28"/>
      <c r="MN164" s="32"/>
      <c r="MO164" s="32"/>
      <c r="MP164" s="32"/>
      <c r="MQ164" s="32"/>
      <c r="MR164" s="32"/>
      <c r="MS164" s="32"/>
      <c r="MT164" s="32"/>
      <c r="MU164" s="32"/>
      <c r="MV164" s="32"/>
      <c r="MW164" s="32"/>
      <c r="MX164" s="32"/>
      <c r="MY164" s="32"/>
      <c r="MZ164" s="32"/>
      <c r="NA164" s="32"/>
      <c r="NB164" s="32"/>
      <c r="NC164" s="32"/>
      <c r="ND164" s="32"/>
      <c r="NE164" s="32"/>
      <c r="NF164" s="32"/>
      <c r="NG164" s="32"/>
      <c r="NH164" s="32"/>
      <c r="NI164" s="32"/>
      <c r="NJ164" s="32"/>
      <c r="NK164" s="32"/>
      <c r="NL164" s="32"/>
      <c r="NM164" s="32"/>
      <c r="NN164" s="32"/>
      <c r="NO164" s="32"/>
      <c r="NP164" s="32"/>
      <c r="NQ164" s="32"/>
      <c r="NR164" s="32"/>
      <c r="NS164" s="32"/>
      <c r="NT164" s="32"/>
      <c r="NU164" s="32"/>
      <c r="NV164" s="32"/>
      <c r="NW164" s="32"/>
      <c r="NX164" s="32"/>
      <c r="NY164" s="32"/>
      <c r="NZ164" s="32"/>
      <c r="OA164" s="32"/>
      <c r="OB164" s="32"/>
      <c r="OC164" s="32"/>
      <c r="OD164" s="32"/>
      <c r="OE164" s="32"/>
      <c r="OF164" s="32"/>
      <c r="OG164" s="32"/>
      <c r="OH164" s="32"/>
      <c r="OI164" s="32"/>
      <c r="OJ164" s="32"/>
      <c r="OK164" s="28"/>
      <c r="OL164" s="32"/>
      <c r="OM164" s="32"/>
      <c r="ON164" s="32"/>
      <c r="OO164" s="32"/>
      <c r="OP164" s="32"/>
      <c r="OQ164" s="32"/>
      <c r="OR164" s="32"/>
      <c r="OS164" s="32"/>
      <c r="OT164" s="32"/>
      <c r="OU164" s="32"/>
      <c r="OV164" s="32"/>
      <c r="OW164" s="32"/>
      <c r="OX164" s="28"/>
      <c r="OY164" s="32"/>
      <c r="OZ164" s="32"/>
      <c r="PA164" s="32"/>
      <c r="PB164" s="32"/>
      <c r="PC164" s="28"/>
      <c r="PD164" s="32"/>
      <c r="PE164" s="32"/>
      <c r="PF164" s="28"/>
      <c r="PG164" s="32"/>
      <c r="PH164" s="32"/>
      <c r="PI164" s="32"/>
      <c r="PJ164" s="32"/>
      <c r="PK164" s="28"/>
      <c r="PL164" s="32"/>
      <c r="PM164" s="32"/>
      <c r="PN164" s="32"/>
      <c r="PO164" s="32"/>
      <c r="PP164" s="32"/>
      <c r="PQ164" s="32"/>
      <c r="PR164" s="32"/>
      <c r="PS164" s="32"/>
      <c r="PT164" s="32"/>
      <c r="PU164" s="32"/>
      <c r="PV164" s="32"/>
      <c r="PW164" s="32"/>
      <c r="PX164" s="32"/>
      <c r="PY164" s="32"/>
      <c r="PZ164" s="32"/>
      <c r="QA164" s="32"/>
      <c r="QB164" s="32"/>
      <c r="QC164" s="32"/>
      <c r="QD164" s="32"/>
      <c r="QE164" s="32"/>
      <c r="QF164" s="32"/>
      <c r="QG164" s="32"/>
      <c r="QH164" s="32"/>
      <c r="QI164" s="32"/>
      <c r="QJ164" s="32"/>
      <c r="QK164" s="32"/>
      <c r="QL164" s="32"/>
      <c r="QM164" s="32"/>
      <c r="QN164" s="32"/>
      <c r="QO164" s="32"/>
      <c r="QP164" s="32"/>
      <c r="QQ164" s="32"/>
      <c r="QR164" s="32"/>
      <c r="QS164" s="32"/>
      <c r="QT164" s="32"/>
      <c r="QU164" s="32"/>
      <c r="QV164" s="32"/>
      <c r="QW164" s="32"/>
      <c r="QX164" s="32"/>
      <c r="QY164" s="32"/>
      <c r="QZ164" s="32"/>
      <c r="RA164" s="32"/>
      <c r="RB164" s="32"/>
      <c r="RC164" s="32"/>
      <c r="RD164" s="32"/>
      <c r="RE164" s="32"/>
      <c r="RF164" s="32"/>
      <c r="RG164" s="32"/>
      <c r="RH164" s="32"/>
      <c r="RI164" s="32"/>
      <c r="RJ164" s="32"/>
      <c r="RK164" s="32"/>
      <c r="RL164" s="32"/>
      <c r="RM164" s="32"/>
      <c r="RN164" s="32"/>
      <c r="RO164" s="32"/>
      <c r="RP164" s="32"/>
      <c r="RQ164" s="32"/>
      <c r="RR164" s="32"/>
      <c r="RS164" s="32"/>
      <c r="RT164" s="32"/>
      <c r="RU164" s="32"/>
      <c r="RV164" s="32"/>
      <c r="RW164" s="32"/>
      <c r="RX164" s="32"/>
      <c r="RY164" s="32"/>
      <c r="RZ164" s="32"/>
      <c r="SA164" s="32"/>
      <c r="SB164" s="32"/>
      <c r="SC164" s="32"/>
      <c r="SD164" s="32"/>
      <c r="SE164" s="32"/>
      <c r="SF164" s="28"/>
      <c r="SG164" s="32"/>
      <c r="SH164" s="32"/>
      <c r="SI164" s="32"/>
      <c r="SJ164" s="32"/>
      <c r="SK164" s="32"/>
      <c r="SL164" s="32"/>
      <c r="SM164" s="32"/>
      <c r="SN164" s="32"/>
      <c r="SO164" s="32"/>
      <c r="SP164" s="32"/>
      <c r="SQ164" s="32"/>
      <c r="SR164" s="32"/>
      <c r="SS164" s="32"/>
      <c r="ST164" s="32"/>
      <c r="SU164" s="32"/>
      <c r="SV164" s="32"/>
      <c r="SW164" s="32"/>
      <c r="SX164" s="32"/>
      <c r="SY164" s="32"/>
      <c r="SZ164" s="32"/>
      <c r="TA164" s="32"/>
      <c r="TB164" s="32"/>
      <c r="TC164" s="32"/>
      <c r="TD164" s="32"/>
      <c r="TE164" s="28"/>
      <c r="TF164" s="32"/>
      <c r="TG164" s="32"/>
      <c r="TH164" s="32"/>
      <c r="TI164" s="32"/>
      <c r="TJ164" s="32"/>
      <c r="TK164" s="32"/>
      <c r="TL164" s="32"/>
      <c r="TM164" s="32"/>
      <c r="TN164" s="32"/>
      <c r="TO164" s="32"/>
      <c r="TP164" s="32"/>
      <c r="TQ164" s="32"/>
      <c r="TR164" s="32"/>
      <c r="TS164" s="32"/>
      <c r="TT164" s="32"/>
      <c r="TU164" s="32"/>
      <c r="TV164" s="32"/>
      <c r="TW164" s="32"/>
      <c r="TX164" s="32"/>
      <c r="TY164" s="32"/>
      <c r="TZ164" s="32"/>
      <c r="UA164" s="32"/>
      <c r="UB164" s="32"/>
      <c r="UC164" s="32"/>
      <c r="UD164" s="32"/>
      <c r="UE164" s="32"/>
      <c r="UF164" s="32"/>
      <c r="UG164" s="32"/>
      <c r="UH164" s="32"/>
      <c r="UI164" s="32"/>
      <c r="UJ164" s="28"/>
      <c r="UK164" s="32"/>
      <c r="UL164" s="32"/>
      <c r="UM164" s="32"/>
      <c r="UN164" s="32"/>
      <c r="UO164" s="32"/>
      <c r="UP164" s="32"/>
      <c r="UQ164" s="32"/>
      <c r="UR164" s="32"/>
      <c r="US164" s="32"/>
      <c r="UT164" s="32"/>
      <c r="UU164" s="32"/>
      <c r="UV164" s="32"/>
      <c r="UW164" s="32"/>
      <c r="UX164" s="32"/>
      <c r="UY164" s="32"/>
      <c r="UZ164" s="32"/>
      <c r="VA164" s="32"/>
      <c r="VB164" s="32"/>
      <c r="VC164" s="32"/>
      <c r="VD164" s="32"/>
      <c r="VE164" s="32"/>
      <c r="VF164" s="32"/>
      <c r="VG164" s="32"/>
      <c r="VH164" s="32"/>
      <c r="VI164" s="32"/>
      <c r="VJ164" s="32"/>
      <c r="VK164" s="31"/>
      <c r="VL164" s="31"/>
      <c r="VM164" s="28"/>
      <c r="VN164" s="32"/>
      <c r="VO164" s="32"/>
      <c r="VP164" s="32"/>
      <c r="VQ164" s="32"/>
      <c r="VR164" s="32"/>
      <c r="VS164" s="32"/>
      <c r="VT164" s="32"/>
      <c r="VU164" s="32"/>
      <c r="VV164" s="28"/>
      <c r="VW164" s="32"/>
      <c r="VX164" s="32"/>
      <c r="VY164" s="32"/>
      <c r="VZ164" s="31"/>
      <c r="WA164" s="31"/>
      <c r="WB164" s="31"/>
      <c r="WC164" s="31"/>
      <c r="WD164" s="31"/>
      <c r="WE164" s="31"/>
      <c r="WF164" s="31"/>
      <c r="WG164" s="31"/>
      <c r="WH164" s="31"/>
      <c r="WI164" s="31"/>
      <c r="WJ164" s="31"/>
      <c r="WK164" s="31"/>
      <c r="WL164" s="31"/>
      <c r="WM164" s="31"/>
      <c r="WN164" s="31"/>
      <c r="WO164" s="31"/>
      <c r="WP164" s="31"/>
      <c r="WQ164" s="31"/>
      <c r="WR164" s="31"/>
      <c r="WS164" s="31"/>
      <c r="WT164" s="31"/>
      <c r="WU164" s="32"/>
      <c r="WV164" s="32"/>
      <c r="WW164" s="32"/>
      <c r="WX164" s="31"/>
      <c r="WY164" s="31"/>
      <c r="WZ164" s="31"/>
      <c r="XA164" s="31"/>
      <c r="XB164" s="31"/>
      <c r="XC164" s="31"/>
      <c r="XD164" s="31"/>
      <c r="XE164" s="31"/>
      <c r="XF164" s="31"/>
      <c r="XG164" s="31"/>
      <c r="XH164" s="31"/>
      <c r="XI164" s="31"/>
      <c r="XJ164" s="31"/>
      <c r="XK164" s="31"/>
      <c r="XL164" s="31"/>
      <c r="XM164" s="31"/>
      <c r="XN164" s="31"/>
      <c r="XO164" s="31"/>
      <c r="XP164" s="31"/>
      <c r="XQ164" s="31"/>
      <c r="XR164" s="31"/>
      <c r="XS164" s="41"/>
      <c r="XT164" s="41"/>
      <c r="XU164" s="41"/>
      <c r="XV164" s="41"/>
      <c r="XW164" s="41"/>
      <c r="XX164" s="41"/>
      <c r="XY164" s="41"/>
      <c r="XZ164" s="41"/>
      <c r="YA164" s="41"/>
      <c r="YB164" s="41"/>
      <c r="YC164" s="41"/>
      <c r="YD164" s="41"/>
      <c r="YE164" s="41"/>
      <c r="YF164" s="41"/>
      <c r="YG164" s="41"/>
      <c r="YH164" s="41"/>
      <c r="YI164" s="41"/>
      <c r="YJ164" s="41"/>
      <c r="YK164" s="41"/>
      <c r="YL164" s="41"/>
      <c r="YM164" s="41"/>
      <c r="YN164" s="41"/>
      <c r="YO164" s="41"/>
      <c r="YP164" s="41"/>
      <c r="YQ164" s="41"/>
      <c r="YR164" s="41"/>
      <c r="YS164" s="41"/>
      <c r="YT164" s="41"/>
      <c r="YU164" s="41"/>
      <c r="YV164" s="41"/>
      <c r="YW164" s="41"/>
      <c r="YX164" s="41"/>
      <c r="YY164" s="41"/>
      <c r="YZ164" s="41"/>
      <c r="ZA164" s="41"/>
      <c r="ZB164" s="41"/>
      <c r="ZC164" s="41"/>
      <c r="ZD164" s="41"/>
      <c r="ZE164" s="41"/>
      <c r="ZF164" s="41"/>
      <c r="ZG164" s="41"/>
      <c r="ZH164" s="41"/>
      <c r="ZI164" s="41"/>
      <c r="ZJ164" s="41"/>
      <c r="ZK164" s="41"/>
      <c r="ZL164" s="41"/>
      <c r="ZM164" s="41"/>
      <c r="ZN164" s="41"/>
    </row>
    <row r="165" spans="2:690" x14ac:dyDescent="0.2">
      <c r="B165" s="69"/>
      <c r="C165" s="28"/>
      <c r="D165" s="28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28"/>
      <c r="P165" s="28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28"/>
      <c r="BV165" s="28"/>
      <c r="BW165" s="28"/>
      <c r="BX165" s="28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  <c r="IW165" s="31"/>
      <c r="IX165" s="31"/>
      <c r="IY165" s="31"/>
      <c r="IZ165" s="31"/>
      <c r="JA165" s="31"/>
      <c r="JB165" s="31"/>
      <c r="JC165" s="31"/>
      <c r="JD165" s="31"/>
      <c r="JE165" s="31"/>
      <c r="JF165" s="31"/>
      <c r="JG165" s="31"/>
      <c r="JH165" s="31"/>
      <c r="JI165" s="31"/>
      <c r="JJ165" s="31"/>
      <c r="JK165" s="31"/>
      <c r="JL165" s="31"/>
      <c r="JM165" s="31"/>
      <c r="JN165" s="31"/>
      <c r="JO165" s="31"/>
      <c r="JP165" s="31"/>
      <c r="JQ165" s="31"/>
      <c r="JR165" s="31"/>
      <c r="JS165" s="31"/>
      <c r="JT165" s="31"/>
      <c r="JU165" s="31"/>
      <c r="JV165" s="31"/>
      <c r="JW165" s="31"/>
      <c r="JX165" s="31"/>
      <c r="JY165" s="31"/>
      <c r="JZ165" s="31"/>
      <c r="KA165" s="31"/>
      <c r="KB165" s="31"/>
      <c r="KC165" s="31"/>
      <c r="KD165" s="31"/>
      <c r="KE165" s="31"/>
      <c r="KF165" s="31"/>
      <c r="KG165" s="31"/>
      <c r="KH165" s="31"/>
      <c r="KI165" s="31"/>
      <c r="KJ165" s="31"/>
      <c r="KK165" s="31"/>
      <c r="KL165" s="31"/>
      <c r="KM165" s="31"/>
      <c r="KN165" s="31"/>
      <c r="KO165" s="31"/>
      <c r="KP165" s="31"/>
      <c r="KQ165" s="31"/>
      <c r="KR165" s="31"/>
      <c r="KS165" s="31"/>
      <c r="KT165" s="31"/>
      <c r="KU165" s="31"/>
      <c r="KV165" s="31"/>
      <c r="KW165" s="31"/>
      <c r="KX165" s="31"/>
      <c r="KY165" s="31"/>
      <c r="KZ165" s="31"/>
      <c r="LA165" s="31"/>
      <c r="LB165" s="31"/>
      <c r="LC165" s="31"/>
      <c r="LD165" s="31"/>
      <c r="LE165" s="31"/>
      <c r="LF165" s="31"/>
      <c r="LG165" s="31"/>
      <c r="LH165" s="31"/>
      <c r="LI165" s="31"/>
      <c r="LJ165" s="31"/>
      <c r="LK165" s="31"/>
      <c r="LL165" s="31"/>
      <c r="LM165" s="31"/>
      <c r="LN165" s="31"/>
      <c r="LO165" s="31"/>
      <c r="LP165" s="31"/>
      <c r="LQ165" s="31"/>
      <c r="LR165" s="31"/>
      <c r="LS165" s="31"/>
      <c r="LT165" s="31"/>
      <c r="LU165" s="31"/>
      <c r="LV165" s="31"/>
      <c r="LW165" s="31"/>
      <c r="LX165" s="31"/>
      <c r="LY165" s="31"/>
      <c r="LZ165" s="31"/>
      <c r="MA165" s="31"/>
      <c r="MB165" s="31"/>
      <c r="MC165" s="31"/>
      <c r="MD165" s="31"/>
      <c r="ME165" s="31"/>
      <c r="MF165" s="31"/>
      <c r="MG165" s="31"/>
      <c r="MH165" s="31"/>
      <c r="MI165" s="31"/>
      <c r="MJ165" s="31"/>
      <c r="MK165" s="31"/>
      <c r="ML165" s="31"/>
      <c r="MM165" s="28"/>
      <c r="MN165" s="32"/>
      <c r="MO165" s="32"/>
      <c r="MP165" s="32"/>
      <c r="MQ165" s="32"/>
      <c r="MR165" s="32"/>
      <c r="MS165" s="32"/>
      <c r="MT165" s="32"/>
      <c r="MU165" s="32"/>
      <c r="MV165" s="32"/>
      <c r="MW165" s="32"/>
      <c r="MX165" s="32"/>
      <c r="MY165" s="32"/>
      <c r="MZ165" s="32"/>
      <c r="NA165" s="32"/>
      <c r="NB165" s="32"/>
      <c r="NC165" s="32"/>
      <c r="ND165" s="32"/>
      <c r="NE165" s="32"/>
      <c r="NF165" s="32"/>
      <c r="NG165" s="32"/>
      <c r="NH165" s="32"/>
      <c r="NI165" s="32"/>
      <c r="NJ165" s="32"/>
      <c r="NK165" s="32"/>
      <c r="NL165" s="32"/>
      <c r="NM165" s="32"/>
      <c r="NN165" s="32"/>
      <c r="NO165" s="32"/>
      <c r="NP165" s="32"/>
      <c r="NQ165" s="32"/>
      <c r="NR165" s="32"/>
      <c r="NS165" s="32"/>
      <c r="NT165" s="32"/>
      <c r="NU165" s="32"/>
      <c r="NV165" s="32"/>
      <c r="NW165" s="32"/>
      <c r="NX165" s="32"/>
      <c r="NY165" s="32"/>
      <c r="NZ165" s="32"/>
      <c r="OA165" s="32"/>
      <c r="OB165" s="32"/>
      <c r="OC165" s="32"/>
      <c r="OD165" s="32"/>
      <c r="OE165" s="32"/>
      <c r="OF165" s="32"/>
      <c r="OG165" s="32"/>
      <c r="OH165" s="32"/>
      <c r="OI165" s="32"/>
      <c r="OJ165" s="32"/>
      <c r="OK165" s="28"/>
      <c r="OL165" s="32"/>
      <c r="OM165" s="32"/>
      <c r="ON165" s="32"/>
      <c r="OO165" s="32"/>
      <c r="OP165" s="32"/>
      <c r="OQ165" s="32"/>
      <c r="OR165" s="32"/>
      <c r="OS165" s="32"/>
      <c r="OT165" s="32"/>
      <c r="OU165" s="32"/>
      <c r="OV165" s="32"/>
      <c r="OW165" s="32"/>
      <c r="OX165" s="28"/>
      <c r="OY165" s="32"/>
      <c r="OZ165" s="32"/>
      <c r="PA165" s="32"/>
      <c r="PB165" s="32"/>
      <c r="PC165" s="28"/>
      <c r="PD165" s="32"/>
      <c r="PE165" s="32"/>
      <c r="PF165" s="28"/>
      <c r="PG165" s="32"/>
      <c r="PH165" s="32"/>
      <c r="PI165" s="32"/>
      <c r="PJ165" s="32"/>
      <c r="PK165" s="28"/>
      <c r="PL165" s="32"/>
      <c r="PM165" s="32"/>
      <c r="PN165" s="32"/>
      <c r="PO165" s="32"/>
      <c r="PP165" s="32"/>
      <c r="PQ165" s="32"/>
      <c r="PR165" s="32"/>
      <c r="PS165" s="32"/>
      <c r="PT165" s="32"/>
      <c r="PU165" s="32"/>
      <c r="PV165" s="32"/>
      <c r="PW165" s="32"/>
      <c r="PX165" s="32"/>
      <c r="PY165" s="32"/>
      <c r="PZ165" s="32"/>
      <c r="QA165" s="32"/>
      <c r="QB165" s="32"/>
      <c r="QC165" s="32"/>
      <c r="QD165" s="32"/>
      <c r="QE165" s="32"/>
      <c r="QF165" s="32"/>
      <c r="QG165" s="32"/>
      <c r="QH165" s="32"/>
      <c r="QI165" s="32"/>
      <c r="QJ165" s="32"/>
      <c r="QK165" s="32"/>
      <c r="QL165" s="32"/>
      <c r="QM165" s="32"/>
      <c r="QN165" s="32"/>
      <c r="QO165" s="32"/>
      <c r="QP165" s="32"/>
      <c r="QQ165" s="32"/>
      <c r="QR165" s="32"/>
      <c r="QS165" s="32"/>
      <c r="QT165" s="32"/>
      <c r="QU165" s="32"/>
      <c r="QV165" s="32"/>
      <c r="QW165" s="32"/>
      <c r="QX165" s="32"/>
      <c r="QY165" s="32"/>
      <c r="QZ165" s="32"/>
      <c r="RA165" s="32"/>
      <c r="RB165" s="32"/>
      <c r="RC165" s="32"/>
      <c r="RD165" s="32"/>
      <c r="RE165" s="32"/>
      <c r="RF165" s="32"/>
      <c r="RG165" s="32"/>
      <c r="RH165" s="32"/>
      <c r="RI165" s="32"/>
      <c r="RJ165" s="32"/>
      <c r="RK165" s="32"/>
      <c r="RL165" s="32"/>
      <c r="RM165" s="32"/>
      <c r="RN165" s="32"/>
      <c r="RO165" s="32"/>
      <c r="RP165" s="32"/>
      <c r="RQ165" s="32"/>
      <c r="RR165" s="32"/>
      <c r="RS165" s="32"/>
      <c r="RT165" s="32"/>
      <c r="RU165" s="32"/>
      <c r="RV165" s="32"/>
      <c r="RW165" s="32"/>
      <c r="RX165" s="32"/>
      <c r="RY165" s="32"/>
      <c r="RZ165" s="32"/>
      <c r="SA165" s="32"/>
      <c r="SB165" s="32"/>
      <c r="SC165" s="32"/>
      <c r="SD165" s="32"/>
      <c r="SE165" s="32"/>
      <c r="SF165" s="28"/>
      <c r="SG165" s="32"/>
      <c r="SH165" s="32"/>
      <c r="SI165" s="32"/>
      <c r="SJ165" s="32"/>
      <c r="SK165" s="32"/>
      <c r="SL165" s="32"/>
      <c r="SM165" s="32"/>
      <c r="SN165" s="32"/>
      <c r="SO165" s="32"/>
      <c r="SP165" s="32"/>
      <c r="SQ165" s="32"/>
      <c r="SR165" s="32"/>
      <c r="SS165" s="32"/>
      <c r="ST165" s="32"/>
      <c r="SU165" s="32"/>
      <c r="SV165" s="32"/>
      <c r="SW165" s="32"/>
      <c r="SX165" s="32"/>
      <c r="SY165" s="32"/>
      <c r="SZ165" s="32"/>
      <c r="TA165" s="32"/>
      <c r="TB165" s="32"/>
      <c r="TC165" s="32"/>
      <c r="TD165" s="32"/>
      <c r="TE165" s="28"/>
      <c r="TF165" s="32"/>
      <c r="TG165" s="32"/>
      <c r="TH165" s="32"/>
      <c r="TI165" s="32"/>
      <c r="TJ165" s="32"/>
      <c r="TK165" s="32"/>
      <c r="TL165" s="32"/>
      <c r="TM165" s="32"/>
      <c r="TN165" s="32"/>
      <c r="TO165" s="32"/>
      <c r="TP165" s="32"/>
      <c r="TQ165" s="32"/>
      <c r="TR165" s="32"/>
      <c r="TS165" s="32"/>
      <c r="TT165" s="32"/>
      <c r="TU165" s="32"/>
      <c r="TV165" s="32"/>
      <c r="TW165" s="32"/>
      <c r="TX165" s="32"/>
      <c r="TY165" s="32"/>
      <c r="TZ165" s="32"/>
      <c r="UA165" s="32"/>
      <c r="UB165" s="32"/>
      <c r="UC165" s="32"/>
      <c r="UD165" s="32"/>
      <c r="UE165" s="32"/>
      <c r="UF165" s="32"/>
      <c r="UG165" s="32"/>
      <c r="UH165" s="32"/>
      <c r="UI165" s="32"/>
      <c r="UJ165" s="28"/>
      <c r="UK165" s="32"/>
      <c r="UL165" s="32"/>
      <c r="UM165" s="32"/>
      <c r="UN165" s="32"/>
      <c r="UO165" s="32"/>
      <c r="UP165" s="32"/>
      <c r="UQ165" s="32"/>
      <c r="UR165" s="32"/>
      <c r="US165" s="32"/>
      <c r="UT165" s="32"/>
      <c r="UU165" s="32"/>
      <c r="UV165" s="32"/>
      <c r="UW165" s="32"/>
      <c r="UX165" s="32"/>
      <c r="UY165" s="32"/>
      <c r="UZ165" s="32"/>
      <c r="VA165" s="32"/>
      <c r="VB165" s="32"/>
      <c r="VC165" s="32"/>
      <c r="VD165" s="32"/>
      <c r="VE165" s="32"/>
      <c r="VF165" s="32"/>
      <c r="VG165" s="32"/>
      <c r="VH165" s="32"/>
      <c r="VI165" s="32"/>
      <c r="VJ165" s="32"/>
      <c r="VK165" s="31"/>
      <c r="VL165" s="31"/>
      <c r="VM165" s="28"/>
      <c r="VN165" s="32"/>
      <c r="VO165" s="32"/>
      <c r="VP165" s="32"/>
      <c r="VQ165" s="32"/>
      <c r="VR165" s="32"/>
      <c r="VS165" s="32"/>
      <c r="VT165" s="32"/>
      <c r="VU165" s="32"/>
      <c r="VV165" s="28"/>
      <c r="VW165" s="32"/>
      <c r="VX165" s="32"/>
      <c r="VY165" s="32"/>
      <c r="VZ165" s="31"/>
      <c r="WA165" s="31"/>
      <c r="WB165" s="31"/>
      <c r="WC165" s="31"/>
      <c r="WD165" s="31"/>
      <c r="WE165" s="31"/>
      <c r="WF165" s="31"/>
      <c r="WG165" s="31"/>
      <c r="WH165" s="31"/>
      <c r="WI165" s="31"/>
      <c r="WJ165" s="31"/>
      <c r="WK165" s="31"/>
      <c r="WL165" s="31"/>
      <c r="WM165" s="31"/>
      <c r="WN165" s="31"/>
      <c r="WO165" s="31"/>
      <c r="WP165" s="31"/>
      <c r="WQ165" s="31"/>
      <c r="WR165" s="31"/>
      <c r="WS165" s="31"/>
      <c r="WT165" s="31"/>
      <c r="WU165" s="32"/>
      <c r="WV165" s="32"/>
      <c r="WW165" s="32"/>
      <c r="WX165" s="31"/>
      <c r="WY165" s="31"/>
      <c r="WZ165" s="31"/>
      <c r="XA165" s="31"/>
      <c r="XB165" s="31"/>
      <c r="XC165" s="31"/>
      <c r="XD165" s="31"/>
      <c r="XE165" s="31"/>
      <c r="XF165" s="31"/>
      <c r="XG165" s="31"/>
      <c r="XH165" s="31"/>
      <c r="XI165" s="31"/>
      <c r="XJ165" s="31"/>
      <c r="XK165" s="31"/>
      <c r="XL165" s="31"/>
      <c r="XM165" s="31"/>
      <c r="XN165" s="31"/>
      <c r="XO165" s="31"/>
      <c r="XP165" s="31"/>
      <c r="XQ165" s="31"/>
      <c r="XR165" s="31"/>
      <c r="XS165" s="41"/>
      <c r="XT165" s="41"/>
      <c r="XU165" s="41"/>
      <c r="XV165" s="41"/>
      <c r="XW165" s="41"/>
      <c r="XX165" s="41"/>
      <c r="XY165" s="41"/>
      <c r="XZ165" s="41"/>
      <c r="YA165" s="41"/>
      <c r="YB165" s="41"/>
      <c r="YC165" s="41"/>
      <c r="YD165" s="41"/>
      <c r="YE165" s="41"/>
      <c r="YF165" s="41"/>
      <c r="YG165" s="41"/>
      <c r="YH165" s="41"/>
      <c r="YI165" s="41"/>
      <c r="YJ165" s="41"/>
      <c r="YK165" s="41"/>
      <c r="YL165" s="41"/>
      <c r="YM165" s="41"/>
      <c r="YN165" s="41"/>
      <c r="YO165" s="41"/>
      <c r="YP165" s="41"/>
      <c r="YQ165" s="41"/>
      <c r="YR165" s="41"/>
      <c r="YS165" s="41"/>
      <c r="YT165" s="41"/>
      <c r="YU165" s="41"/>
      <c r="YV165" s="41"/>
      <c r="YW165" s="41"/>
      <c r="YX165" s="41"/>
      <c r="YY165" s="41"/>
      <c r="YZ165" s="41"/>
      <c r="ZA165" s="41"/>
      <c r="ZB165" s="41"/>
      <c r="ZC165" s="41"/>
      <c r="ZD165" s="41"/>
      <c r="ZE165" s="41"/>
      <c r="ZF165" s="41"/>
      <c r="ZG165" s="41"/>
      <c r="ZH165" s="41"/>
      <c r="ZI165" s="41"/>
      <c r="ZJ165" s="41"/>
      <c r="ZK165" s="41"/>
      <c r="ZL165" s="41"/>
      <c r="ZM165" s="41"/>
      <c r="ZN165" s="41"/>
    </row>
    <row r="166" spans="2:690" x14ac:dyDescent="0.2">
      <c r="B166" s="69"/>
      <c r="C166" s="28"/>
      <c r="D166" s="28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28"/>
      <c r="P166" s="28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28"/>
      <c r="BV166" s="28"/>
      <c r="BW166" s="28"/>
      <c r="BX166" s="28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  <c r="IW166" s="31"/>
      <c r="IX166" s="31"/>
      <c r="IY166" s="31"/>
      <c r="IZ166" s="31"/>
      <c r="JA166" s="31"/>
      <c r="JB166" s="31"/>
      <c r="JC166" s="31"/>
      <c r="JD166" s="31"/>
      <c r="JE166" s="31"/>
      <c r="JF166" s="31"/>
      <c r="JG166" s="31"/>
      <c r="JH166" s="31"/>
      <c r="JI166" s="31"/>
      <c r="JJ166" s="31"/>
      <c r="JK166" s="31"/>
      <c r="JL166" s="31"/>
      <c r="JM166" s="31"/>
      <c r="JN166" s="31"/>
      <c r="JO166" s="31"/>
      <c r="JP166" s="31"/>
      <c r="JQ166" s="31"/>
      <c r="JR166" s="31"/>
      <c r="JS166" s="31"/>
      <c r="JT166" s="31"/>
      <c r="JU166" s="31"/>
      <c r="JV166" s="31"/>
      <c r="JW166" s="31"/>
      <c r="JX166" s="31"/>
      <c r="JY166" s="31"/>
      <c r="JZ166" s="31"/>
      <c r="KA166" s="31"/>
      <c r="KB166" s="31"/>
      <c r="KC166" s="31"/>
      <c r="KD166" s="31"/>
      <c r="KE166" s="31"/>
      <c r="KF166" s="31"/>
      <c r="KG166" s="31"/>
      <c r="KH166" s="31"/>
      <c r="KI166" s="31"/>
      <c r="KJ166" s="31"/>
      <c r="KK166" s="31"/>
      <c r="KL166" s="31"/>
      <c r="KM166" s="31"/>
      <c r="KN166" s="31"/>
      <c r="KO166" s="31"/>
      <c r="KP166" s="31"/>
      <c r="KQ166" s="31"/>
      <c r="KR166" s="31"/>
      <c r="KS166" s="31"/>
      <c r="KT166" s="31"/>
      <c r="KU166" s="31"/>
      <c r="KV166" s="31"/>
      <c r="KW166" s="31"/>
      <c r="KX166" s="31"/>
      <c r="KY166" s="31"/>
      <c r="KZ166" s="31"/>
      <c r="LA166" s="31"/>
      <c r="LB166" s="31"/>
      <c r="LC166" s="31"/>
      <c r="LD166" s="31"/>
      <c r="LE166" s="31"/>
      <c r="LF166" s="31"/>
      <c r="LG166" s="31"/>
      <c r="LH166" s="31"/>
      <c r="LI166" s="31"/>
      <c r="LJ166" s="31"/>
      <c r="LK166" s="31"/>
      <c r="LL166" s="31"/>
      <c r="LM166" s="31"/>
      <c r="LN166" s="31"/>
      <c r="LO166" s="31"/>
      <c r="LP166" s="31"/>
      <c r="LQ166" s="31"/>
      <c r="LR166" s="31"/>
      <c r="LS166" s="31"/>
      <c r="LT166" s="31"/>
      <c r="LU166" s="31"/>
      <c r="LV166" s="31"/>
      <c r="LW166" s="31"/>
      <c r="LX166" s="31"/>
      <c r="LY166" s="31"/>
      <c r="LZ166" s="31"/>
      <c r="MA166" s="31"/>
      <c r="MB166" s="31"/>
      <c r="MC166" s="31"/>
      <c r="MD166" s="31"/>
      <c r="ME166" s="31"/>
      <c r="MF166" s="31"/>
      <c r="MG166" s="31"/>
      <c r="MH166" s="31"/>
      <c r="MI166" s="31"/>
      <c r="MJ166" s="31"/>
      <c r="MK166" s="31"/>
      <c r="ML166" s="31"/>
      <c r="MM166" s="28"/>
      <c r="MN166" s="32"/>
      <c r="MO166" s="32"/>
      <c r="MP166" s="32"/>
      <c r="MQ166" s="32"/>
      <c r="MR166" s="32"/>
      <c r="MS166" s="32"/>
      <c r="MT166" s="32"/>
      <c r="MU166" s="32"/>
      <c r="MV166" s="32"/>
      <c r="MW166" s="32"/>
      <c r="MX166" s="32"/>
      <c r="MY166" s="32"/>
      <c r="MZ166" s="32"/>
      <c r="NA166" s="32"/>
      <c r="NB166" s="32"/>
      <c r="NC166" s="32"/>
      <c r="ND166" s="32"/>
      <c r="NE166" s="32"/>
      <c r="NF166" s="32"/>
      <c r="NG166" s="32"/>
      <c r="NH166" s="32"/>
      <c r="NI166" s="32"/>
      <c r="NJ166" s="32"/>
      <c r="NK166" s="32"/>
      <c r="NL166" s="32"/>
      <c r="NM166" s="32"/>
      <c r="NN166" s="32"/>
      <c r="NO166" s="32"/>
      <c r="NP166" s="32"/>
      <c r="NQ166" s="32"/>
      <c r="NR166" s="32"/>
      <c r="NS166" s="32"/>
      <c r="NT166" s="32"/>
      <c r="NU166" s="32"/>
      <c r="NV166" s="32"/>
      <c r="NW166" s="32"/>
      <c r="NX166" s="32"/>
      <c r="NY166" s="32"/>
      <c r="NZ166" s="32"/>
      <c r="OA166" s="32"/>
      <c r="OB166" s="32"/>
      <c r="OC166" s="32"/>
      <c r="OD166" s="32"/>
      <c r="OE166" s="32"/>
      <c r="OF166" s="32"/>
      <c r="OG166" s="32"/>
      <c r="OH166" s="32"/>
      <c r="OI166" s="32"/>
      <c r="OJ166" s="32"/>
      <c r="OK166" s="28"/>
      <c r="OL166" s="32"/>
      <c r="OM166" s="32"/>
      <c r="ON166" s="32"/>
      <c r="OO166" s="32"/>
      <c r="OP166" s="32"/>
      <c r="OQ166" s="32"/>
      <c r="OR166" s="32"/>
      <c r="OS166" s="32"/>
      <c r="OT166" s="32"/>
      <c r="OU166" s="32"/>
      <c r="OV166" s="32"/>
      <c r="OW166" s="32"/>
      <c r="OX166" s="28"/>
      <c r="OY166" s="32"/>
      <c r="OZ166" s="32"/>
      <c r="PA166" s="32"/>
      <c r="PB166" s="32"/>
      <c r="PC166" s="28"/>
      <c r="PD166" s="32"/>
      <c r="PE166" s="32"/>
      <c r="PF166" s="28"/>
      <c r="PG166" s="32"/>
      <c r="PH166" s="32"/>
      <c r="PI166" s="32"/>
      <c r="PJ166" s="32"/>
      <c r="PK166" s="28"/>
      <c r="PL166" s="32"/>
      <c r="PM166" s="32"/>
      <c r="PN166" s="32"/>
      <c r="PO166" s="32"/>
      <c r="PP166" s="32"/>
      <c r="PQ166" s="32"/>
      <c r="PR166" s="32"/>
      <c r="PS166" s="32"/>
      <c r="PT166" s="32"/>
      <c r="PU166" s="32"/>
      <c r="PV166" s="32"/>
      <c r="PW166" s="32"/>
      <c r="PX166" s="32"/>
      <c r="PY166" s="32"/>
      <c r="PZ166" s="32"/>
      <c r="QA166" s="32"/>
      <c r="QB166" s="32"/>
      <c r="QC166" s="32"/>
      <c r="QD166" s="32"/>
      <c r="QE166" s="32"/>
      <c r="QF166" s="32"/>
      <c r="QG166" s="32"/>
      <c r="QH166" s="32"/>
      <c r="QI166" s="32"/>
      <c r="QJ166" s="32"/>
      <c r="QK166" s="32"/>
      <c r="QL166" s="32"/>
      <c r="QM166" s="32"/>
      <c r="QN166" s="32"/>
      <c r="QO166" s="32"/>
      <c r="QP166" s="32"/>
      <c r="QQ166" s="32"/>
      <c r="QR166" s="32"/>
      <c r="QS166" s="32"/>
      <c r="QT166" s="32"/>
      <c r="QU166" s="32"/>
      <c r="QV166" s="32"/>
      <c r="QW166" s="32"/>
      <c r="QX166" s="32"/>
      <c r="QY166" s="32"/>
      <c r="QZ166" s="32"/>
      <c r="RA166" s="32"/>
      <c r="RB166" s="32"/>
      <c r="RC166" s="32"/>
      <c r="RD166" s="32"/>
      <c r="RE166" s="32"/>
      <c r="RF166" s="32"/>
      <c r="RG166" s="32"/>
      <c r="RH166" s="32"/>
      <c r="RI166" s="32"/>
      <c r="RJ166" s="32"/>
      <c r="RK166" s="32"/>
      <c r="RL166" s="32"/>
      <c r="RM166" s="32"/>
      <c r="RN166" s="32"/>
      <c r="RO166" s="32"/>
      <c r="RP166" s="32"/>
      <c r="RQ166" s="32"/>
      <c r="RR166" s="32"/>
      <c r="RS166" s="32"/>
      <c r="RT166" s="32"/>
      <c r="RU166" s="32"/>
      <c r="RV166" s="32"/>
      <c r="RW166" s="32"/>
      <c r="RX166" s="32"/>
      <c r="RY166" s="32"/>
      <c r="RZ166" s="32"/>
      <c r="SA166" s="32"/>
      <c r="SB166" s="32"/>
      <c r="SC166" s="32"/>
      <c r="SD166" s="32"/>
      <c r="SE166" s="32"/>
      <c r="SF166" s="28"/>
      <c r="SG166" s="32"/>
      <c r="SH166" s="32"/>
      <c r="SI166" s="32"/>
      <c r="SJ166" s="32"/>
      <c r="SK166" s="32"/>
      <c r="SL166" s="32"/>
      <c r="SM166" s="32"/>
      <c r="SN166" s="32"/>
      <c r="SO166" s="32"/>
      <c r="SP166" s="32"/>
      <c r="SQ166" s="32"/>
      <c r="SR166" s="32"/>
      <c r="SS166" s="32"/>
      <c r="ST166" s="32"/>
      <c r="SU166" s="32"/>
      <c r="SV166" s="32"/>
      <c r="SW166" s="32"/>
      <c r="SX166" s="32"/>
      <c r="SY166" s="32"/>
      <c r="SZ166" s="32"/>
      <c r="TA166" s="32"/>
      <c r="TB166" s="32"/>
      <c r="TC166" s="32"/>
      <c r="TD166" s="32"/>
      <c r="TE166" s="28"/>
      <c r="TF166" s="32"/>
      <c r="TG166" s="32"/>
      <c r="TH166" s="32"/>
      <c r="TI166" s="32"/>
      <c r="TJ166" s="32"/>
      <c r="TK166" s="32"/>
      <c r="TL166" s="32"/>
      <c r="TM166" s="32"/>
      <c r="TN166" s="32"/>
      <c r="TO166" s="32"/>
      <c r="TP166" s="32"/>
      <c r="TQ166" s="32"/>
      <c r="TR166" s="32"/>
      <c r="TS166" s="32"/>
      <c r="TT166" s="32"/>
      <c r="TU166" s="32"/>
      <c r="TV166" s="32"/>
      <c r="TW166" s="32"/>
      <c r="TX166" s="32"/>
      <c r="TY166" s="32"/>
      <c r="TZ166" s="32"/>
      <c r="UA166" s="32"/>
      <c r="UB166" s="32"/>
      <c r="UC166" s="32"/>
      <c r="UD166" s="32"/>
      <c r="UE166" s="32"/>
      <c r="UF166" s="32"/>
      <c r="UG166" s="32"/>
      <c r="UH166" s="32"/>
      <c r="UI166" s="32"/>
      <c r="UJ166" s="28"/>
      <c r="UK166" s="32"/>
      <c r="UL166" s="32"/>
      <c r="UM166" s="32"/>
      <c r="UN166" s="32"/>
      <c r="UO166" s="32"/>
      <c r="UP166" s="32"/>
      <c r="UQ166" s="32"/>
      <c r="UR166" s="32"/>
      <c r="US166" s="32"/>
      <c r="UT166" s="32"/>
      <c r="UU166" s="32"/>
      <c r="UV166" s="32"/>
      <c r="UW166" s="32"/>
      <c r="UX166" s="32"/>
      <c r="UY166" s="32"/>
      <c r="UZ166" s="32"/>
      <c r="VA166" s="32"/>
      <c r="VB166" s="32"/>
      <c r="VC166" s="32"/>
      <c r="VD166" s="32"/>
      <c r="VE166" s="32"/>
      <c r="VF166" s="32"/>
      <c r="VG166" s="32"/>
      <c r="VH166" s="32"/>
      <c r="VI166" s="32"/>
      <c r="VJ166" s="32"/>
      <c r="VK166" s="31"/>
      <c r="VL166" s="31"/>
      <c r="VM166" s="28"/>
      <c r="VN166" s="32"/>
      <c r="VO166" s="32"/>
      <c r="VP166" s="32"/>
      <c r="VQ166" s="32"/>
      <c r="VR166" s="32"/>
      <c r="VS166" s="32"/>
      <c r="VT166" s="32"/>
      <c r="VU166" s="32"/>
      <c r="VV166" s="28"/>
      <c r="VW166" s="32"/>
      <c r="VX166" s="32"/>
      <c r="VY166" s="32"/>
      <c r="VZ166" s="31"/>
      <c r="WA166" s="31"/>
      <c r="WB166" s="31"/>
      <c r="WC166" s="31"/>
      <c r="WD166" s="31"/>
      <c r="WE166" s="31"/>
      <c r="WF166" s="31"/>
      <c r="WG166" s="31"/>
      <c r="WH166" s="31"/>
      <c r="WI166" s="31"/>
      <c r="WJ166" s="31"/>
      <c r="WK166" s="31"/>
      <c r="WL166" s="31"/>
      <c r="WM166" s="31"/>
      <c r="WN166" s="31"/>
      <c r="WO166" s="31"/>
      <c r="WP166" s="31"/>
      <c r="WQ166" s="31"/>
      <c r="WR166" s="31"/>
      <c r="WS166" s="31"/>
      <c r="WT166" s="31"/>
      <c r="WU166" s="32"/>
      <c r="WV166" s="32"/>
      <c r="WW166" s="32"/>
      <c r="WX166" s="31"/>
      <c r="WY166" s="31"/>
      <c r="WZ166" s="31"/>
      <c r="XA166" s="31"/>
      <c r="XB166" s="31"/>
      <c r="XC166" s="31"/>
      <c r="XD166" s="31"/>
      <c r="XE166" s="31"/>
      <c r="XF166" s="31"/>
      <c r="XG166" s="31"/>
      <c r="XH166" s="31"/>
      <c r="XI166" s="31"/>
      <c r="XJ166" s="31"/>
      <c r="XK166" s="31"/>
      <c r="XL166" s="31"/>
      <c r="XM166" s="31"/>
      <c r="XN166" s="31"/>
      <c r="XO166" s="31"/>
      <c r="XP166" s="31"/>
      <c r="XQ166" s="31"/>
      <c r="XR166" s="31"/>
      <c r="XS166" s="41"/>
      <c r="XT166" s="41"/>
      <c r="XU166" s="41"/>
      <c r="XV166" s="41"/>
      <c r="XW166" s="41"/>
      <c r="XX166" s="41"/>
      <c r="XY166" s="41"/>
      <c r="XZ166" s="41"/>
      <c r="YA166" s="41"/>
      <c r="YB166" s="41"/>
      <c r="YC166" s="41"/>
      <c r="YD166" s="41"/>
      <c r="YE166" s="41"/>
      <c r="YF166" s="41"/>
      <c r="YG166" s="41"/>
      <c r="YH166" s="41"/>
      <c r="YI166" s="41"/>
      <c r="YJ166" s="41"/>
      <c r="YK166" s="41"/>
      <c r="YL166" s="41"/>
      <c r="YM166" s="41"/>
      <c r="YN166" s="41"/>
      <c r="YO166" s="41"/>
      <c r="YP166" s="41"/>
      <c r="YQ166" s="41"/>
      <c r="YR166" s="41"/>
      <c r="YS166" s="41"/>
      <c r="YT166" s="41"/>
      <c r="YU166" s="41"/>
      <c r="YV166" s="41"/>
      <c r="YW166" s="41"/>
      <c r="YX166" s="41"/>
      <c r="YY166" s="41"/>
      <c r="YZ166" s="41"/>
      <c r="ZA166" s="41"/>
      <c r="ZB166" s="41"/>
      <c r="ZC166" s="41"/>
      <c r="ZD166" s="41"/>
      <c r="ZE166" s="41"/>
      <c r="ZF166" s="41"/>
      <c r="ZG166" s="41"/>
      <c r="ZH166" s="41"/>
      <c r="ZI166" s="41"/>
      <c r="ZJ166" s="41"/>
      <c r="ZK166" s="41"/>
      <c r="ZL166" s="41"/>
      <c r="ZM166" s="41"/>
      <c r="ZN166" s="41"/>
    </row>
    <row r="167" spans="2:690" x14ac:dyDescent="0.2">
      <c r="B167" s="69"/>
      <c r="C167" s="28"/>
      <c r="D167" s="28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28"/>
      <c r="P167" s="28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28"/>
      <c r="BV167" s="28"/>
      <c r="BW167" s="28"/>
      <c r="BX167" s="28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  <c r="IW167" s="31"/>
      <c r="IX167" s="31"/>
      <c r="IY167" s="31"/>
      <c r="IZ167" s="31"/>
      <c r="JA167" s="31"/>
      <c r="JB167" s="31"/>
      <c r="JC167" s="31"/>
      <c r="JD167" s="31"/>
      <c r="JE167" s="31"/>
      <c r="JF167" s="31"/>
      <c r="JG167" s="31"/>
      <c r="JH167" s="31"/>
      <c r="JI167" s="31"/>
      <c r="JJ167" s="31"/>
      <c r="JK167" s="31"/>
      <c r="JL167" s="31"/>
      <c r="JM167" s="31"/>
      <c r="JN167" s="31"/>
      <c r="JO167" s="31"/>
      <c r="JP167" s="31"/>
      <c r="JQ167" s="31"/>
      <c r="JR167" s="31"/>
      <c r="JS167" s="31"/>
      <c r="JT167" s="31"/>
      <c r="JU167" s="31"/>
      <c r="JV167" s="31"/>
      <c r="JW167" s="31"/>
      <c r="JX167" s="31"/>
      <c r="JY167" s="31"/>
      <c r="JZ167" s="31"/>
      <c r="KA167" s="31"/>
      <c r="KB167" s="31"/>
      <c r="KC167" s="31"/>
      <c r="KD167" s="31"/>
      <c r="KE167" s="31"/>
      <c r="KF167" s="31"/>
      <c r="KG167" s="31"/>
      <c r="KH167" s="31"/>
      <c r="KI167" s="31"/>
      <c r="KJ167" s="31"/>
      <c r="KK167" s="31"/>
      <c r="KL167" s="31"/>
      <c r="KM167" s="31"/>
      <c r="KN167" s="31"/>
      <c r="KO167" s="31"/>
      <c r="KP167" s="31"/>
      <c r="KQ167" s="31"/>
      <c r="KR167" s="31"/>
      <c r="KS167" s="31"/>
      <c r="KT167" s="31"/>
      <c r="KU167" s="31"/>
      <c r="KV167" s="31"/>
      <c r="KW167" s="31"/>
      <c r="KX167" s="31"/>
      <c r="KY167" s="31"/>
      <c r="KZ167" s="31"/>
      <c r="LA167" s="31"/>
      <c r="LB167" s="31"/>
      <c r="LC167" s="31"/>
      <c r="LD167" s="31"/>
      <c r="LE167" s="31"/>
      <c r="LF167" s="31"/>
      <c r="LG167" s="31"/>
      <c r="LH167" s="31"/>
      <c r="LI167" s="31"/>
      <c r="LJ167" s="31"/>
      <c r="LK167" s="31"/>
      <c r="LL167" s="31"/>
      <c r="LM167" s="31"/>
      <c r="LN167" s="31"/>
      <c r="LO167" s="31"/>
      <c r="LP167" s="31"/>
      <c r="LQ167" s="31"/>
      <c r="LR167" s="31"/>
      <c r="LS167" s="31"/>
      <c r="LT167" s="31"/>
      <c r="LU167" s="31"/>
      <c r="LV167" s="31"/>
      <c r="LW167" s="31"/>
      <c r="LX167" s="31"/>
      <c r="LY167" s="31"/>
      <c r="LZ167" s="31"/>
      <c r="MA167" s="31"/>
      <c r="MB167" s="31"/>
      <c r="MC167" s="31"/>
      <c r="MD167" s="31"/>
      <c r="ME167" s="31"/>
      <c r="MF167" s="31"/>
      <c r="MG167" s="31"/>
      <c r="MH167" s="31"/>
      <c r="MI167" s="31"/>
      <c r="MJ167" s="31"/>
      <c r="MK167" s="31"/>
      <c r="ML167" s="31"/>
      <c r="MM167" s="28"/>
      <c r="MN167" s="32"/>
      <c r="MO167" s="32"/>
      <c r="MP167" s="32"/>
      <c r="MQ167" s="32"/>
      <c r="MR167" s="32"/>
      <c r="MS167" s="32"/>
      <c r="MT167" s="32"/>
      <c r="MU167" s="32"/>
      <c r="MV167" s="32"/>
      <c r="MW167" s="32"/>
      <c r="MX167" s="32"/>
      <c r="MY167" s="32"/>
      <c r="MZ167" s="32"/>
      <c r="NA167" s="32"/>
      <c r="NB167" s="32"/>
      <c r="NC167" s="32"/>
      <c r="ND167" s="32"/>
      <c r="NE167" s="32"/>
      <c r="NF167" s="32"/>
      <c r="NG167" s="32"/>
      <c r="NH167" s="32"/>
      <c r="NI167" s="32"/>
      <c r="NJ167" s="32"/>
      <c r="NK167" s="32"/>
      <c r="NL167" s="32"/>
      <c r="NM167" s="32"/>
      <c r="NN167" s="32"/>
      <c r="NO167" s="32"/>
      <c r="NP167" s="32"/>
      <c r="NQ167" s="32"/>
      <c r="NR167" s="32"/>
      <c r="NS167" s="32"/>
      <c r="NT167" s="32"/>
      <c r="NU167" s="32"/>
      <c r="NV167" s="32"/>
      <c r="NW167" s="32"/>
      <c r="NX167" s="32"/>
      <c r="NY167" s="32"/>
      <c r="NZ167" s="32"/>
      <c r="OA167" s="32"/>
      <c r="OB167" s="32"/>
      <c r="OC167" s="32"/>
      <c r="OD167" s="32"/>
      <c r="OE167" s="32"/>
      <c r="OF167" s="32"/>
      <c r="OG167" s="32"/>
      <c r="OH167" s="32"/>
      <c r="OI167" s="32"/>
      <c r="OJ167" s="32"/>
      <c r="OK167" s="28"/>
      <c r="OL167" s="32"/>
      <c r="OM167" s="32"/>
      <c r="ON167" s="32"/>
      <c r="OO167" s="32"/>
      <c r="OP167" s="32"/>
      <c r="OQ167" s="32"/>
      <c r="OR167" s="32"/>
      <c r="OS167" s="32"/>
      <c r="OT167" s="32"/>
      <c r="OU167" s="32"/>
      <c r="OV167" s="32"/>
      <c r="OW167" s="32"/>
      <c r="OX167" s="28"/>
      <c r="OY167" s="32"/>
      <c r="OZ167" s="32"/>
      <c r="PA167" s="32"/>
      <c r="PB167" s="32"/>
      <c r="PC167" s="28"/>
      <c r="PD167" s="32"/>
      <c r="PE167" s="32"/>
      <c r="PF167" s="28"/>
      <c r="PG167" s="32"/>
      <c r="PH167" s="32"/>
      <c r="PI167" s="32"/>
      <c r="PJ167" s="32"/>
      <c r="PK167" s="28"/>
      <c r="PL167" s="32"/>
      <c r="PM167" s="32"/>
      <c r="PN167" s="32"/>
      <c r="PO167" s="32"/>
      <c r="PP167" s="32"/>
      <c r="PQ167" s="32"/>
      <c r="PR167" s="32"/>
      <c r="PS167" s="32"/>
      <c r="PT167" s="32"/>
      <c r="PU167" s="32"/>
      <c r="PV167" s="32"/>
      <c r="PW167" s="32"/>
      <c r="PX167" s="32"/>
      <c r="PY167" s="32"/>
      <c r="PZ167" s="32"/>
      <c r="QA167" s="32"/>
      <c r="QB167" s="32"/>
      <c r="QC167" s="32"/>
      <c r="QD167" s="32"/>
      <c r="QE167" s="32"/>
      <c r="QF167" s="32"/>
      <c r="QG167" s="32"/>
      <c r="QH167" s="32"/>
      <c r="QI167" s="32"/>
      <c r="QJ167" s="32"/>
      <c r="QK167" s="32"/>
      <c r="QL167" s="32"/>
      <c r="QM167" s="32"/>
      <c r="QN167" s="32"/>
      <c r="QO167" s="32"/>
      <c r="QP167" s="32"/>
      <c r="QQ167" s="32"/>
      <c r="QR167" s="32"/>
      <c r="QS167" s="32"/>
      <c r="QT167" s="32"/>
      <c r="QU167" s="32"/>
      <c r="QV167" s="32"/>
      <c r="QW167" s="32"/>
      <c r="QX167" s="32"/>
      <c r="QY167" s="32"/>
      <c r="QZ167" s="32"/>
      <c r="RA167" s="32"/>
      <c r="RB167" s="32"/>
      <c r="RC167" s="32"/>
      <c r="RD167" s="32"/>
      <c r="RE167" s="32"/>
      <c r="RF167" s="32"/>
      <c r="RG167" s="32"/>
      <c r="RH167" s="32"/>
      <c r="RI167" s="32"/>
      <c r="RJ167" s="32"/>
      <c r="RK167" s="32"/>
      <c r="RL167" s="32"/>
      <c r="RM167" s="32"/>
      <c r="RN167" s="32"/>
      <c r="RO167" s="32"/>
      <c r="RP167" s="32"/>
      <c r="RQ167" s="32"/>
      <c r="RR167" s="32"/>
      <c r="RS167" s="32"/>
      <c r="RT167" s="32"/>
      <c r="RU167" s="32"/>
      <c r="RV167" s="32"/>
      <c r="RW167" s="32"/>
      <c r="RX167" s="32"/>
      <c r="RY167" s="32"/>
      <c r="RZ167" s="32"/>
      <c r="SA167" s="32"/>
      <c r="SB167" s="32"/>
      <c r="SC167" s="32"/>
      <c r="SD167" s="32"/>
      <c r="SE167" s="32"/>
      <c r="SF167" s="28"/>
      <c r="SG167" s="32"/>
      <c r="SH167" s="32"/>
      <c r="SI167" s="32"/>
      <c r="SJ167" s="32"/>
      <c r="SK167" s="32"/>
      <c r="SL167" s="32"/>
      <c r="SM167" s="32"/>
      <c r="SN167" s="32"/>
      <c r="SO167" s="32"/>
      <c r="SP167" s="32"/>
      <c r="SQ167" s="32"/>
      <c r="SR167" s="32"/>
      <c r="SS167" s="32"/>
      <c r="ST167" s="32"/>
      <c r="SU167" s="32"/>
      <c r="SV167" s="32"/>
      <c r="SW167" s="32"/>
      <c r="SX167" s="32"/>
      <c r="SY167" s="32"/>
      <c r="SZ167" s="32"/>
      <c r="TA167" s="32"/>
      <c r="TB167" s="32"/>
      <c r="TC167" s="32"/>
      <c r="TD167" s="32"/>
      <c r="TE167" s="28"/>
      <c r="TF167" s="32"/>
      <c r="TG167" s="32"/>
      <c r="TH167" s="32"/>
      <c r="TI167" s="32"/>
      <c r="TJ167" s="32"/>
      <c r="TK167" s="32"/>
      <c r="TL167" s="32"/>
      <c r="TM167" s="32"/>
      <c r="TN167" s="32"/>
      <c r="TO167" s="32"/>
      <c r="TP167" s="32"/>
      <c r="TQ167" s="32"/>
      <c r="TR167" s="32"/>
      <c r="TS167" s="32"/>
      <c r="TT167" s="32"/>
      <c r="TU167" s="32"/>
      <c r="TV167" s="32"/>
      <c r="TW167" s="32"/>
      <c r="TX167" s="32"/>
      <c r="TY167" s="32"/>
      <c r="TZ167" s="32"/>
      <c r="UA167" s="32"/>
      <c r="UB167" s="32"/>
      <c r="UC167" s="32"/>
      <c r="UD167" s="32"/>
      <c r="UE167" s="32"/>
      <c r="UF167" s="32"/>
      <c r="UG167" s="32"/>
      <c r="UH167" s="32"/>
      <c r="UI167" s="32"/>
      <c r="UJ167" s="28"/>
      <c r="UK167" s="32"/>
      <c r="UL167" s="32"/>
      <c r="UM167" s="32"/>
      <c r="UN167" s="32"/>
      <c r="UO167" s="32"/>
      <c r="UP167" s="32"/>
      <c r="UQ167" s="32"/>
      <c r="UR167" s="32"/>
      <c r="US167" s="32"/>
      <c r="UT167" s="32"/>
      <c r="UU167" s="32"/>
      <c r="UV167" s="32"/>
      <c r="UW167" s="32"/>
      <c r="UX167" s="32"/>
      <c r="UY167" s="32"/>
      <c r="UZ167" s="32"/>
      <c r="VA167" s="32"/>
      <c r="VB167" s="32"/>
      <c r="VC167" s="32"/>
      <c r="VD167" s="32"/>
      <c r="VE167" s="32"/>
      <c r="VF167" s="32"/>
      <c r="VG167" s="32"/>
      <c r="VH167" s="32"/>
      <c r="VI167" s="32"/>
      <c r="VJ167" s="32"/>
      <c r="VK167" s="31"/>
      <c r="VL167" s="31"/>
      <c r="VM167" s="28"/>
      <c r="VN167" s="32"/>
      <c r="VO167" s="32"/>
      <c r="VP167" s="32"/>
      <c r="VQ167" s="32"/>
      <c r="VR167" s="32"/>
      <c r="VS167" s="32"/>
      <c r="VT167" s="32"/>
      <c r="VU167" s="32"/>
      <c r="VV167" s="28"/>
      <c r="VW167" s="32"/>
      <c r="VX167" s="32"/>
      <c r="VY167" s="32"/>
      <c r="VZ167" s="31"/>
      <c r="WA167" s="31"/>
      <c r="WB167" s="31"/>
      <c r="WC167" s="31"/>
      <c r="WD167" s="31"/>
      <c r="WE167" s="31"/>
      <c r="WF167" s="31"/>
      <c r="WG167" s="31"/>
      <c r="WH167" s="31"/>
      <c r="WI167" s="31"/>
      <c r="WJ167" s="31"/>
      <c r="WK167" s="31"/>
      <c r="WL167" s="31"/>
      <c r="WM167" s="31"/>
      <c r="WN167" s="31"/>
      <c r="WO167" s="31"/>
      <c r="WP167" s="31"/>
      <c r="WQ167" s="31"/>
      <c r="WR167" s="31"/>
      <c r="WS167" s="31"/>
      <c r="WT167" s="31"/>
      <c r="WU167" s="32"/>
      <c r="WV167" s="32"/>
      <c r="WW167" s="32"/>
      <c r="WX167" s="31"/>
      <c r="WY167" s="31"/>
      <c r="WZ167" s="31"/>
      <c r="XA167" s="31"/>
      <c r="XB167" s="31"/>
      <c r="XC167" s="31"/>
      <c r="XD167" s="31"/>
      <c r="XE167" s="31"/>
      <c r="XF167" s="31"/>
      <c r="XG167" s="31"/>
      <c r="XH167" s="31"/>
      <c r="XI167" s="31"/>
      <c r="XJ167" s="31"/>
      <c r="XK167" s="31"/>
      <c r="XL167" s="31"/>
      <c r="XM167" s="31"/>
      <c r="XN167" s="31"/>
      <c r="XO167" s="31"/>
      <c r="XP167" s="31"/>
      <c r="XQ167" s="31"/>
      <c r="XR167" s="31"/>
      <c r="XS167" s="41"/>
      <c r="XT167" s="41"/>
      <c r="XU167" s="41"/>
      <c r="XV167" s="41"/>
      <c r="XW167" s="41"/>
      <c r="XX167" s="41"/>
      <c r="XY167" s="41"/>
      <c r="XZ167" s="41"/>
      <c r="YA167" s="41"/>
      <c r="YB167" s="41"/>
      <c r="YC167" s="41"/>
      <c r="YD167" s="41"/>
      <c r="YE167" s="41"/>
      <c r="YF167" s="41"/>
      <c r="YG167" s="41"/>
      <c r="YH167" s="41"/>
      <c r="YI167" s="41"/>
      <c r="YJ167" s="41"/>
      <c r="YK167" s="41"/>
      <c r="YL167" s="41"/>
      <c r="YM167" s="41"/>
      <c r="YN167" s="41"/>
      <c r="YO167" s="41"/>
      <c r="YP167" s="41"/>
      <c r="YQ167" s="41"/>
      <c r="YR167" s="41"/>
      <c r="YS167" s="41"/>
      <c r="YT167" s="41"/>
      <c r="YU167" s="41"/>
      <c r="YV167" s="41"/>
      <c r="YW167" s="41"/>
      <c r="YX167" s="41"/>
      <c r="YY167" s="41"/>
      <c r="YZ167" s="41"/>
      <c r="ZA167" s="41"/>
      <c r="ZB167" s="41"/>
      <c r="ZC167" s="41"/>
      <c r="ZD167" s="41"/>
      <c r="ZE167" s="41"/>
      <c r="ZF167" s="41"/>
      <c r="ZG167" s="41"/>
      <c r="ZH167" s="41"/>
      <c r="ZI167" s="41"/>
      <c r="ZJ167" s="41"/>
      <c r="ZK167" s="41"/>
      <c r="ZL167" s="41"/>
      <c r="ZM167" s="41"/>
      <c r="ZN167" s="41"/>
    </row>
    <row r="168" spans="2:690" x14ac:dyDescent="0.2">
      <c r="B168" s="69"/>
      <c r="C168" s="28"/>
      <c r="D168" s="28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28"/>
      <c r="P168" s="28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28"/>
      <c r="BV168" s="28"/>
      <c r="BW168" s="28"/>
      <c r="BX168" s="28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  <c r="IW168" s="31"/>
      <c r="IX168" s="31"/>
      <c r="IY168" s="31"/>
      <c r="IZ168" s="31"/>
      <c r="JA168" s="31"/>
      <c r="JB168" s="31"/>
      <c r="JC168" s="31"/>
      <c r="JD168" s="31"/>
      <c r="JE168" s="31"/>
      <c r="JF168" s="31"/>
      <c r="JG168" s="31"/>
      <c r="JH168" s="31"/>
      <c r="JI168" s="31"/>
      <c r="JJ168" s="31"/>
      <c r="JK168" s="31"/>
      <c r="JL168" s="31"/>
      <c r="JM168" s="31"/>
      <c r="JN168" s="31"/>
      <c r="JO168" s="31"/>
      <c r="JP168" s="31"/>
      <c r="JQ168" s="31"/>
      <c r="JR168" s="31"/>
      <c r="JS168" s="31"/>
      <c r="JT168" s="31"/>
      <c r="JU168" s="31"/>
      <c r="JV168" s="31"/>
      <c r="JW168" s="31"/>
      <c r="JX168" s="31"/>
      <c r="JY168" s="31"/>
      <c r="JZ168" s="31"/>
      <c r="KA168" s="31"/>
      <c r="KB168" s="31"/>
      <c r="KC168" s="31"/>
      <c r="KD168" s="31"/>
      <c r="KE168" s="31"/>
      <c r="KF168" s="31"/>
      <c r="KG168" s="31"/>
      <c r="KH168" s="31"/>
      <c r="KI168" s="31"/>
      <c r="KJ168" s="31"/>
      <c r="KK168" s="31"/>
      <c r="KL168" s="31"/>
      <c r="KM168" s="31"/>
      <c r="KN168" s="31"/>
      <c r="KO168" s="31"/>
      <c r="KP168" s="31"/>
      <c r="KQ168" s="31"/>
      <c r="KR168" s="31"/>
      <c r="KS168" s="31"/>
      <c r="KT168" s="31"/>
      <c r="KU168" s="31"/>
      <c r="KV168" s="31"/>
      <c r="KW168" s="31"/>
      <c r="KX168" s="31"/>
      <c r="KY168" s="31"/>
      <c r="KZ168" s="31"/>
      <c r="LA168" s="31"/>
      <c r="LB168" s="31"/>
      <c r="LC168" s="31"/>
      <c r="LD168" s="31"/>
      <c r="LE168" s="31"/>
      <c r="LF168" s="31"/>
      <c r="LG168" s="31"/>
      <c r="LH168" s="31"/>
      <c r="LI168" s="31"/>
      <c r="LJ168" s="31"/>
      <c r="LK168" s="31"/>
      <c r="LL168" s="31"/>
      <c r="LM168" s="31"/>
      <c r="LN168" s="31"/>
      <c r="LO168" s="31"/>
      <c r="LP168" s="31"/>
      <c r="LQ168" s="31"/>
      <c r="LR168" s="31"/>
      <c r="LS168" s="31"/>
      <c r="LT168" s="31"/>
      <c r="LU168" s="31"/>
      <c r="LV168" s="31"/>
      <c r="LW168" s="31"/>
      <c r="LX168" s="31"/>
      <c r="LY168" s="31"/>
      <c r="LZ168" s="31"/>
      <c r="MA168" s="31"/>
      <c r="MB168" s="31"/>
      <c r="MC168" s="31"/>
      <c r="MD168" s="31"/>
      <c r="ME168" s="31"/>
      <c r="MF168" s="31"/>
      <c r="MG168" s="31"/>
      <c r="MH168" s="31"/>
      <c r="MI168" s="31"/>
      <c r="MJ168" s="31"/>
      <c r="MK168" s="31"/>
      <c r="ML168" s="31"/>
      <c r="MM168" s="28"/>
      <c r="MN168" s="32"/>
      <c r="MO168" s="32"/>
      <c r="MP168" s="32"/>
      <c r="MQ168" s="32"/>
      <c r="MR168" s="32"/>
      <c r="MS168" s="32"/>
      <c r="MT168" s="32"/>
      <c r="MU168" s="32"/>
      <c r="MV168" s="32"/>
      <c r="MW168" s="32"/>
      <c r="MX168" s="32"/>
      <c r="MY168" s="32"/>
      <c r="MZ168" s="32"/>
      <c r="NA168" s="32"/>
      <c r="NB168" s="32"/>
      <c r="NC168" s="32"/>
      <c r="ND168" s="32"/>
      <c r="NE168" s="32"/>
      <c r="NF168" s="32"/>
      <c r="NG168" s="32"/>
      <c r="NH168" s="32"/>
      <c r="NI168" s="32"/>
      <c r="NJ168" s="32"/>
      <c r="NK168" s="32"/>
      <c r="NL168" s="32"/>
      <c r="NM168" s="32"/>
      <c r="NN168" s="32"/>
      <c r="NO168" s="32"/>
      <c r="NP168" s="32"/>
      <c r="NQ168" s="32"/>
      <c r="NR168" s="32"/>
      <c r="NS168" s="32"/>
      <c r="NT168" s="32"/>
      <c r="NU168" s="32"/>
      <c r="NV168" s="32"/>
      <c r="NW168" s="32"/>
      <c r="NX168" s="32"/>
      <c r="NY168" s="32"/>
      <c r="NZ168" s="32"/>
      <c r="OA168" s="32"/>
      <c r="OB168" s="32"/>
      <c r="OC168" s="32"/>
      <c r="OD168" s="32"/>
      <c r="OE168" s="32"/>
      <c r="OF168" s="32"/>
      <c r="OG168" s="32"/>
      <c r="OH168" s="32"/>
      <c r="OI168" s="32"/>
      <c r="OJ168" s="32"/>
      <c r="OK168" s="28"/>
      <c r="OL168" s="32"/>
      <c r="OM168" s="32"/>
      <c r="ON168" s="32"/>
      <c r="OO168" s="32"/>
      <c r="OP168" s="32"/>
      <c r="OQ168" s="32"/>
      <c r="OR168" s="32"/>
      <c r="OS168" s="32"/>
      <c r="OT168" s="32"/>
      <c r="OU168" s="32"/>
      <c r="OV168" s="32"/>
      <c r="OW168" s="32"/>
      <c r="OX168" s="28"/>
      <c r="OY168" s="32"/>
      <c r="OZ168" s="32"/>
      <c r="PA168" s="32"/>
      <c r="PB168" s="32"/>
      <c r="PC168" s="28"/>
      <c r="PD168" s="32"/>
      <c r="PE168" s="32"/>
      <c r="PF168" s="28"/>
      <c r="PG168" s="32"/>
      <c r="PH168" s="32"/>
      <c r="PI168" s="32"/>
      <c r="PJ168" s="32"/>
      <c r="PK168" s="28"/>
      <c r="PL168" s="32"/>
      <c r="PM168" s="32"/>
      <c r="PN168" s="32"/>
      <c r="PO168" s="32"/>
      <c r="PP168" s="32"/>
      <c r="PQ168" s="32"/>
      <c r="PR168" s="32"/>
      <c r="PS168" s="32"/>
      <c r="PT168" s="32"/>
      <c r="PU168" s="32"/>
      <c r="PV168" s="32"/>
      <c r="PW168" s="32"/>
      <c r="PX168" s="32"/>
      <c r="PY168" s="32"/>
      <c r="PZ168" s="32"/>
      <c r="QA168" s="32"/>
      <c r="QB168" s="32"/>
      <c r="QC168" s="32"/>
      <c r="QD168" s="32"/>
      <c r="QE168" s="32"/>
      <c r="QF168" s="32"/>
      <c r="QG168" s="32"/>
      <c r="QH168" s="32"/>
      <c r="QI168" s="32"/>
      <c r="QJ168" s="32"/>
      <c r="QK168" s="32"/>
      <c r="QL168" s="32"/>
      <c r="QM168" s="32"/>
      <c r="QN168" s="32"/>
      <c r="QO168" s="32"/>
      <c r="QP168" s="32"/>
      <c r="QQ168" s="32"/>
      <c r="QR168" s="32"/>
      <c r="QS168" s="32"/>
      <c r="QT168" s="32"/>
      <c r="QU168" s="32"/>
      <c r="QV168" s="32"/>
      <c r="QW168" s="32"/>
      <c r="QX168" s="32"/>
      <c r="QY168" s="32"/>
      <c r="QZ168" s="32"/>
      <c r="RA168" s="32"/>
      <c r="RB168" s="32"/>
      <c r="RC168" s="32"/>
      <c r="RD168" s="32"/>
      <c r="RE168" s="32"/>
      <c r="RF168" s="32"/>
      <c r="RG168" s="32"/>
      <c r="RH168" s="32"/>
      <c r="RI168" s="32"/>
      <c r="RJ168" s="32"/>
      <c r="RK168" s="32"/>
      <c r="RL168" s="32"/>
      <c r="RM168" s="32"/>
      <c r="RN168" s="32"/>
      <c r="RO168" s="32"/>
      <c r="RP168" s="32"/>
      <c r="RQ168" s="32"/>
      <c r="RR168" s="32"/>
      <c r="RS168" s="32"/>
      <c r="RT168" s="32"/>
      <c r="RU168" s="32"/>
      <c r="RV168" s="32"/>
      <c r="RW168" s="32"/>
      <c r="RX168" s="32"/>
      <c r="RY168" s="32"/>
      <c r="RZ168" s="32"/>
      <c r="SA168" s="32"/>
      <c r="SB168" s="32"/>
      <c r="SC168" s="32"/>
      <c r="SD168" s="32"/>
      <c r="SE168" s="32"/>
      <c r="SF168" s="28"/>
      <c r="SG168" s="32"/>
      <c r="SH168" s="32"/>
      <c r="SI168" s="32"/>
      <c r="SJ168" s="32"/>
      <c r="SK168" s="32"/>
      <c r="SL168" s="32"/>
      <c r="SM168" s="32"/>
      <c r="SN168" s="32"/>
      <c r="SO168" s="32"/>
      <c r="SP168" s="32"/>
      <c r="SQ168" s="32"/>
      <c r="SR168" s="32"/>
      <c r="SS168" s="32"/>
      <c r="ST168" s="32"/>
      <c r="SU168" s="32"/>
      <c r="SV168" s="32"/>
      <c r="SW168" s="32"/>
      <c r="SX168" s="32"/>
      <c r="SY168" s="32"/>
      <c r="SZ168" s="32"/>
      <c r="TA168" s="32"/>
      <c r="TB168" s="32"/>
      <c r="TC168" s="32"/>
      <c r="TD168" s="32"/>
      <c r="TE168" s="28"/>
      <c r="TF168" s="32"/>
      <c r="TG168" s="32"/>
      <c r="TH168" s="32"/>
      <c r="TI168" s="32"/>
      <c r="TJ168" s="32"/>
      <c r="TK168" s="32"/>
      <c r="TL168" s="32"/>
      <c r="TM168" s="32"/>
      <c r="TN168" s="32"/>
      <c r="TO168" s="32"/>
      <c r="TP168" s="32"/>
      <c r="TQ168" s="32"/>
      <c r="TR168" s="32"/>
      <c r="TS168" s="32"/>
      <c r="TT168" s="32"/>
      <c r="TU168" s="32"/>
      <c r="TV168" s="32"/>
      <c r="TW168" s="32"/>
      <c r="TX168" s="32"/>
      <c r="TY168" s="32"/>
      <c r="TZ168" s="32"/>
      <c r="UA168" s="32"/>
      <c r="UB168" s="32"/>
      <c r="UC168" s="32"/>
      <c r="UD168" s="32"/>
      <c r="UE168" s="32"/>
      <c r="UF168" s="32"/>
      <c r="UG168" s="32"/>
      <c r="UH168" s="32"/>
      <c r="UI168" s="32"/>
      <c r="UJ168" s="28"/>
      <c r="UK168" s="32"/>
      <c r="UL168" s="32"/>
      <c r="UM168" s="32"/>
      <c r="UN168" s="32"/>
      <c r="UO168" s="32"/>
      <c r="UP168" s="32"/>
      <c r="UQ168" s="32"/>
      <c r="UR168" s="32"/>
      <c r="US168" s="32"/>
      <c r="UT168" s="32"/>
      <c r="UU168" s="32"/>
      <c r="UV168" s="32"/>
      <c r="UW168" s="32"/>
      <c r="UX168" s="32"/>
      <c r="UY168" s="32"/>
      <c r="UZ168" s="32"/>
      <c r="VA168" s="32"/>
      <c r="VB168" s="32"/>
      <c r="VC168" s="32"/>
      <c r="VD168" s="32"/>
      <c r="VE168" s="32"/>
      <c r="VF168" s="32"/>
      <c r="VG168" s="32"/>
      <c r="VH168" s="32"/>
      <c r="VI168" s="32"/>
      <c r="VJ168" s="32"/>
      <c r="VK168" s="31"/>
      <c r="VL168" s="31"/>
      <c r="VM168" s="28"/>
      <c r="VN168" s="32"/>
      <c r="VO168" s="32"/>
      <c r="VP168" s="32"/>
      <c r="VQ168" s="32"/>
      <c r="VR168" s="32"/>
      <c r="VS168" s="32"/>
      <c r="VT168" s="32"/>
      <c r="VU168" s="32"/>
      <c r="VV168" s="28"/>
      <c r="VW168" s="32"/>
      <c r="VX168" s="32"/>
      <c r="VY168" s="32"/>
      <c r="VZ168" s="31"/>
      <c r="WA168" s="31"/>
      <c r="WB168" s="31"/>
      <c r="WC168" s="31"/>
      <c r="WD168" s="31"/>
      <c r="WE168" s="31"/>
      <c r="WF168" s="31"/>
      <c r="WG168" s="31"/>
      <c r="WH168" s="31"/>
      <c r="WI168" s="31"/>
      <c r="WJ168" s="31"/>
      <c r="WK168" s="31"/>
      <c r="WL168" s="31"/>
      <c r="WM168" s="31"/>
      <c r="WN168" s="31"/>
      <c r="WO168" s="31"/>
      <c r="WP168" s="31"/>
      <c r="WQ168" s="31"/>
      <c r="WR168" s="31"/>
      <c r="WS168" s="31"/>
      <c r="WT168" s="31"/>
      <c r="WU168" s="32"/>
      <c r="WV168" s="32"/>
      <c r="WW168" s="32"/>
      <c r="WX168" s="31"/>
      <c r="WY168" s="31"/>
      <c r="WZ168" s="31"/>
      <c r="XA168" s="31"/>
      <c r="XB168" s="31"/>
      <c r="XC168" s="31"/>
      <c r="XD168" s="31"/>
      <c r="XE168" s="31"/>
      <c r="XF168" s="31"/>
      <c r="XG168" s="31"/>
      <c r="XH168" s="31"/>
      <c r="XI168" s="31"/>
      <c r="XJ168" s="31"/>
      <c r="XK168" s="31"/>
      <c r="XL168" s="31"/>
      <c r="XM168" s="31"/>
      <c r="XN168" s="31"/>
      <c r="XO168" s="31"/>
      <c r="XP168" s="31"/>
      <c r="XQ168" s="31"/>
      <c r="XR168" s="31"/>
      <c r="XS168" s="41"/>
      <c r="XT168" s="41"/>
      <c r="XU168" s="41"/>
      <c r="XV168" s="41"/>
      <c r="XW168" s="41"/>
      <c r="XX168" s="41"/>
      <c r="XY168" s="41"/>
      <c r="XZ168" s="41"/>
      <c r="YA168" s="41"/>
      <c r="YB168" s="41"/>
      <c r="YC168" s="41"/>
      <c r="YD168" s="41"/>
      <c r="YE168" s="41"/>
      <c r="YF168" s="41"/>
      <c r="YG168" s="41"/>
      <c r="YH168" s="41"/>
      <c r="YI168" s="41"/>
      <c r="YJ168" s="41"/>
      <c r="YK168" s="41"/>
      <c r="YL168" s="41"/>
      <c r="YM168" s="41"/>
      <c r="YN168" s="41"/>
      <c r="YO168" s="41"/>
      <c r="YP168" s="41"/>
      <c r="YQ168" s="41"/>
      <c r="YR168" s="41"/>
      <c r="YS168" s="41"/>
      <c r="YT168" s="41"/>
      <c r="YU168" s="41"/>
      <c r="YV168" s="41"/>
      <c r="YW168" s="41"/>
      <c r="YX168" s="41"/>
      <c r="YY168" s="41"/>
      <c r="YZ168" s="41"/>
      <c r="ZA168" s="41"/>
      <c r="ZB168" s="41"/>
      <c r="ZC168" s="41"/>
      <c r="ZD168" s="41"/>
      <c r="ZE168" s="41"/>
      <c r="ZF168" s="41"/>
      <c r="ZG168" s="41"/>
      <c r="ZH168" s="41"/>
      <c r="ZI168" s="41"/>
      <c r="ZJ168" s="41"/>
      <c r="ZK168" s="41"/>
      <c r="ZL168" s="41"/>
      <c r="ZM168" s="41"/>
      <c r="ZN168" s="41"/>
    </row>
    <row r="169" spans="2:690" x14ac:dyDescent="0.2">
      <c r="B169" s="69"/>
      <c r="C169" s="28"/>
      <c r="D169" s="28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28"/>
      <c r="P169" s="28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28"/>
      <c r="BV169" s="28"/>
      <c r="BW169" s="28"/>
      <c r="BX169" s="28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  <c r="IW169" s="31"/>
      <c r="IX169" s="31"/>
      <c r="IY169" s="31"/>
      <c r="IZ169" s="31"/>
      <c r="JA169" s="31"/>
      <c r="JB169" s="31"/>
      <c r="JC169" s="31"/>
      <c r="JD169" s="31"/>
      <c r="JE169" s="31"/>
      <c r="JF169" s="31"/>
      <c r="JG169" s="31"/>
      <c r="JH169" s="31"/>
      <c r="JI169" s="31"/>
      <c r="JJ169" s="31"/>
      <c r="JK169" s="31"/>
      <c r="JL169" s="31"/>
      <c r="JM169" s="31"/>
      <c r="JN169" s="31"/>
      <c r="JO169" s="31"/>
      <c r="JP169" s="31"/>
      <c r="JQ169" s="31"/>
      <c r="JR169" s="31"/>
      <c r="JS169" s="31"/>
      <c r="JT169" s="31"/>
      <c r="JU169" s="31"/>
      <c r="JV169" s="31"/>
      <c r="JW169" s="31"/>
      <c r="JX169" s="31"/>
      <c r="JY169" s="31"/>
      <c r="JZ169" s="31"/>
      <c r="KA169" s="31"/>
      <c r="KB169" s="31"/>
      <c r="KC169" s="31"/>
      <c r="KD169" s="31"/>
      <c r="KE169" s="31"/>
      <c r="KF169" s="31"/>
      <c r="KG169" s="31"/>
      <c r="KH169" s="31"/>
      <c r="KI169" s="31"/>
      <c r="KJ169" s="31"/>
      <c r="KK169" s="31"/>
      <c r="KL169" s="31"/>
      <c r="KM169" s="31"/>
      <c r="KN169" s="31"/>
      <c r="KO169" s="31"/>
      <c r="KP169" s="31"/>
      <c r="KQ169" s="31"/>
      <c r="KR169" s="31"/>
      <c r="KS169" s="31"/>
      <c r="KT169" s="31"/>
      <c r="KU169" s="31"/>
      <c r="KV169" s="31"/>
      <c r="KW169" s="31"/>
      <c r="KX169" s="31"/>
      <c r="KY169" s="31"/>
      <c r="KZ169" s="31"/>
      <c r="LA169" s="31"/>
      <c r="LB169" s="31"/>
      <c r="LC169" s="31"/>
      <c r="LD169" s="31"/>
      <c r="LE169" s="31"/>
      <c r="LF169" s="31"/>
      <c r="LG169" s="31"/>
      <c r="LH169" s="31"/>
      <c r="LI169" s="31"/>
      <c r="LJ169" s="31"/>
      <c r="LK169" s="31"/>
      <c r="LL169" s="31"/>
      <c r="LM169" s="31"/>
      <c r="LN169" s="31"/>
      <c r="LO169" s="31"/>
      <c r="LP169" s="31"/>
      <c r="LQ169" s="31"/>
      <c r="LR169" s="31"/>
      <c r="LS169" s="31"/>
      <c r="LT169" s="31"/>
      <c r="LU169" s="31"/>
      <c r="LV169" s="31"/>
      <c r="LW169" s="31"/>
      <c r="LX169" s="31"/>
      <c r="LY169" s="31"/>
      <c r="LZ169" s="31"/>
      <c r="MA169" s="31"/>
      <c r="MB169" s="31"/>
      <c r="MC169" s="31"/>
      <c r="MD169" s="31"/>
      <c r="ME169" s="31"/>
      <c r="MF169" s="31"/>
      <c r="MG169" s="31"/>
      <c r="MH169" s="31"/>
      <c r="MI169" s="31"/>
      <c r="MJ169" s="31"/>
      <c r="MK169" s="31"/>
      <c r="ML169" s="31"/>
      <c r="MM169" s="28"/>
      <c r="MN169" s="32"/>
      <c r="MO169" s="32"/>
      <c r="MP169" s="32"/>
      <c r="MQ169" s="32"/>
      <c r="MR169" s="32"/>
      <c r="MS169" s="32"/>
      <c r="MT169" s="32"/>
      <c r="MU169" s="32"/>
      <c r="MV169" s="32"/>
      <c r="MW169" s="32"/>
      <c r="MX169" s="32"/>
      <c r="MY169" s="32"/>
      <c r="MZ169" s="32"/>
      <c r="NA169" s="32"/>
      <c r="NB169" s="32"/>
      <c r="NC169" s="32"/>
      <c r="ND169" s="32"/>
      <c r="NE169" s="32"/>
      <c r="NF169" s="32"/>
      <c r="NG169" s="32"/>
      <c r="NH169" s="32"/>
      <c r="NI169" s="32"/>
      <c r="NJ169" s="32"/>
      <c r="NK169" s="32"/>
      <c r="NL169" s="32"/>
      <c r="NM169" s="32"/>
      <c r="NN169" s="32"/>
      <c r="NO169" s="32"/>
      <c r="NP169" s="32"/>
      <c r="NQ169" s="32"/>
      <c r="NR169" s="32"/>
      <c r="NS169" s="32"/>
      <c r="NT169" s="32"/>
      <c r="NU169" s="32"/>
      <c r="NV169" s="32"/>
      <c r="NW169" s="32"/>
      <c r="NX169" s="32"/>
      <c r="NY169" s="32"/>
      <c r="NZ169" s="32"/>
      <c r="OA169" s="32"/>
      <c r="OB169" s="32"/>
      <c r="OC169" s="32"/>
      <c r="OD169" s="32"/>
      <c r="OE169" s="32"/>
      <c r="OF169" s="32"/>
      <c r="OG169" s="32"/>
      <c r="OH169" s="32"/>
      <c r="OI169" s="32"/>
      <c r="OJ169" s="32"/>
      <c r="OK169" s="28"/>
      <c r="OL169" s="32"/>
      <c r="OM169" s="32"/>
      <c r="ON169" s="32"/>
      <c r="OO169" s="32"/>
      <c r="OP169" s="32"/>
      <c r="OQ169" s="32"/>
      <c r="OR169" s="32"/>
      <c r="OS169" s="32"/>
      <c r="OT169" s="32"/>
      <c r="OU169" s="32"/>
      <c r="OV169" s="32"/>
      <c r="OW169" s="32"/>
      <c r="OX169" s="28"/>
      <c r="OY169" s="32"/>
      <c r="OZ169" s="32"/>
      <c r="PA169" s="32"/>
      <c r="PB169" s="32"/>
      <c r="PC169" s="28"/>
      <c r="PD169" s="32"/>
      <c r="PE169" s="32"/>
      <c r="PF169" s="28"/>
      <c r="PG169" s="32"/>
      <c r="PH169" s="32"/>
      <c r="PI169" s="32"/>
      <c r="PJ169" s="32"/>
      <c r="PK169" s="28"/>
      <c r="PL169" s="32"/>
      <c r="PM169" s="32"/>
      <c r="PN169" s="32"/>
      <c r="PO169" s="32"/>
      <c r="PP169" s="32"/>
      <c r="PQ169" s="32"/>
      <c r="PR169" s="32"/>
      <c r="PS169" s="32"/>
      <c r="PT169" s="32"/>
      <c r="PU169" s="32"/>
      <c r="PV169" s="32"/>
      <c r="PW169" s="32"/>
      <c r="PX169" s="32"/>
      <c r="PY169" s="32"/>
      <c r="PZ169" s="32"/>
      <c r="QA169" s="32"/>
      <c r="QB169" s="32"/>
      <c r="QC169" s="32"/>
      <c r="QD169" s="32"/>
      <c r="QE169" s="32"/>
      <c r="QF169" s="32"/>
      <c r="QG169" s="32"/>
      <c r="QH169" s="32"/>
      <c r="QI169" s="32"/>
      <c r="QJ169" s="32"/>
      <c r="QK169" s="32"/>
      <c r="QL169" s="32"/>
      <c r="QM169" s="32"/>
      <c r="QN169" s="32"/>
      <c r="QO169" s="32"/>
      <c r="QP169" s="32"/>
      <c r="QQ169" s="32"/>
      <c r="QR169" s="32"/>
      <c r="QS169" s="32"/>
      <c r="QT169" s="32"/>
      <c r="QU169" s="32"/>
      <c r="QV169" s="32"/>
      <c r="QW169" s="32"/>
      <c r="QX169" s="32"/>
      <c r="QY169" s="32"/>
      <c r="QZ169" s="32"/>
      <c r="RA169" s="32"/>
      <c r="RB169" s="32"/>
      <c r="RC169" s="32"/>
      <c r="RD169" s="32"/>
      <c r="RE169" s="32"/>
      <c r="RF169" s="32"/>
      <c r="RG169" s="32"/>
      <c r="RH169" s="32"/>
      <c r="RI169" s="32"/>
      <c r="RJ169" s="32"/>
      <c r="RK169" s="32"/>
      <c r="RL169" s="32"/>
      <c r="RM169" s="32"/>
      <c r="RN169" s="32"/>
      <c r="RO169" s="32"/>
      <c r="RP169" s="32"/>
      <c r="RQ169" s="32"/>
      <c r="RR169" s="32"/>
      <c r="RS169" s="32"/>
      <c r="RT169" s="32"/>
      <c r="RU169" s="32"/>
      <c r="RV169" s="32"/>
      <c r="RW169" s="32"/>
      <c r="RX169" s="32"/>
      <c r="RY169" s="32"/>
      <c r="RZ169" s="32"/>
      <c r="SA169" s="32"/>
      <c r="SB169" s="32"/>
      <c r="SC169" s="32"/>
      <c r="SD169" s="32"/>
      <c r="SE169" s="32"/>
      <c r="SF169" s="28"/>
      <c r="SG169" s="32"/>
      <c r="SH169" s="32"/>
      <c r="SI169" s="32"/>
      <c r="SJ169" s="32"/>
      <c r="SK169" s="32"/>
      <c r="SL169" s="32"/>
      <c r="SM169" s="32"/>
      <c r="SN169" s="32"/>
      <c r="SO169" s="32"/>
      <c r="SP169" s="32"/>
      <c r="SQ169" s="32"/>
      <c r="SR169" s="32"/>
      <c r="SS169" s="32"/>
      <c r="ST169" s="32"/>
      <c r="SU169" s="32"/>
      <c r="SV169" s="32"/>
      <c r="SW169" s="32"/>
      <c r="SX169" s="32"/>
      <c r="SY169" s="32"/>
      <c r="SZ169" s="32"/>
      <c r="TA169" s="32"/>
      <c r="TB169" s="32"/>
      <c r="TC169" s="32"/>
      <c r="TD169" s="32"/>
      <c r="TE169" s="28"/>
      <c r="TF169" s="32"/>
      <c r="TG169" s="32"/>
      <c r="TH169" s="32"/>
      <c r="TI169" s="32"/>
      <c r="TJ169" s="32"/>
      <c r="TK169" s="32"/>
      <c r="TL169" s="32"/>
      <c r="TM169" s="32"/>
      <c r="TN169" s="32"/>
      <c r="TO169" s="32"/>
      <c r="TP169" s="32"/>
      <c r="TQ169" s="32"/>
      <c r="TR169" s="32"/>
      <c r="TS169" s="32"/>
      <c r="TT169" s="32"/>
      <c r="TU169" s="32"/>
      <c r="TV169" s="32"/>
      <c r="TW169" s="32"/>
      <c r="TX169" s="32"/>
      <c r="TY169" s="32"/>
      <c r="TZ169" s="32"/>
      <c r="UA169" s="32"/>
      <c r="UB169" s="32"/>
      <c r="UC169" s="32"/>
      <c r="UD169" s="32"/>
      <c r="UE169" s="32"/>
      <c r="UF169" s="32"/>
      <c r="UG169" s="32"/>
      <c r="UH169" s="32"/>
      <c r="UI169" s="32"/>
      <c r="UJ169" s="28"/>
      <c r="UK169" s="32"/>
      <c r="UL169" s="32"/>
      <c r="UM169" s="32"/>
      <c r="UN169" s="32"/>
      <c r="UO169" s="32"/>
      <c r="UP169" s="32"/>
      <c r="UQ169" s="32"/>
      <c r="UR169" s="32"/>
      <c r="US169" s="32"/>
      <c r="UT169" s="32"/>
      <c r="UU169" s="32"/>
      <c r="UV169" s="32"/>
      <c r="UW169" s="32"/>
      <c r="UX169" s="32"/>
      <c r="UY169" s="32"/>
      <c r="UZ169" s="32"/>
      <c r="VA169" s="32"/>
      <c r="VB169" s="32"/>
      <c r="VC169" s="32"/>
      <c r="VD169" s="32"/>
      <c r="VE169" s="32"/>
      <c r="VF169" s="32"/>
      <c r="VG169" s="32"/>
      <c r="VH169" s="32"/>
      <c r="VI169" s="32"/>
      <c r="VJ169" s="32"/>
      <c r="VK169" s="31"/>
      <c r="VL169" s="31"/>
      <c r="VM169" s="28"/>
      <c r="VN169" s="32"/>
      <c r="VO169" s="32"/>
      <c r="VP169" s="32"/>
      <c r="VQ169" s="32"/>
      <c r="VR169" s="32"/>
      <c r="VS169" s="32"/>
      <c r="VT169" s="32"/>
      <c r="VU169" s="32"/>
      <c r="VV169" s="28"/>
      <c r="VW169" s="32"/>
      <c r="VX169" s="32"/>
      <c r="VY169" s="32"/>
      <c r="VZ169" s="31"/>
      <c r="WA169" s="31"/>
      <c r="WB169" s="31"/>
      <c r="WC169" s="31"/>
      <c r="WD169" s="31"/>
      <c r="WE169" s="31"/>
      <c r="WF169" s="31"/>
      <c r="WG169" s="31"/>
      <c r="WH169" s="31"/>
      <c r="WI169" s="31"/>
      <c r="WJ169" s="31"/>
      <c r="WK169" s="31"/>
      <c r="WL169" s="31"/>
      <c r="WM169" s="31"/>
      <c r="WN169" s="31"/>
      <c r="WO169" s="31"/>
      <c r="WP169" s="31"/>
      <c r="WQ169" s="31"/>
      <c r="WR169" s="31"/>
      <c r="WS169" s="31"/>
      <c r="WT169" s="31"/>
      <c r="WU169" s="32"/>
      <c r="WV169" s="32"/>
      <c r="WW169" s="32"/>
      <c r="WX169" s="31"/>
      <c r="WY169" s="31"/>
      <c r="WZ169" s="31"/>
      <c r="XA169" s="31"/>
      <c r="XB169" s="31"/>
      <c r="XC169" s="31"/>
      <c r="XD169" s="31"/>
      <c r="XE169" s="31"/>
      <c r="XF169" s="31"/>
      <c r="XG169" s="31"/>
      <c r="XH169" s="31"/>
      <c r="XI169" s="31"/>
      <c r="XJ169" s="31"/>
      <c r="XK169" s="31"/>
      <c r="XL169" s="31"/>
      <c r="XM169" s="31"/>
      <c r="XN169" s="31"/>
      <c r="XO169" s="31"/>
      <c r="XP169" s="31"/>
      <c r="XQ169" s="31"/>
      <c r="XR169" s="31"/>
      <c r="XS169" s="41"/>
      <c r="XT169" s="41"/>
      <c r="XU169" s="41"/>
      <c r="XV169" s="41"/>
      <c r="XW169" s="41"/>
      <c r="XX169" s="41"/>
      <c r="XY169" s="41"/>
      <c r="XZ169" s="41"/>
      <c r="YA169" s="41"/>
      <c r="YB169" s="41"/>
      <c r="YC169" s="41"/>
      <c r="YD169" s="41"/>
      <c r="YE169" s="41"/>
      <c r="YF169" s="41"/>
      <c r="YG169" s="41"/>
      <c r="YH169" s="41"/>
      <c r="YI169" s="41"/>
      <c r="YJ169" s="41"/>
      <c r="YK169" s="41"/>
      <c r="YL169" s="41"/>
      <c r="YM169" s="41"/>
      <c r="YN169" s="41"/>
      <c r="YO169" s="41"/>
      <c r="YP169" s="41"/>
      <c r="YQ169" s="41"/>
      <c r="YR169" s="41"/>
      <c r="YS169" s="41"/>
      <c r="YT169" s="41"/>
      <c r="YU169" s="41"/>
      <c r="YV169" s="41"/>
      <c r="YW169" s="41"/>
      <c r="YX169" s="41"/>
      <c r="YY169" s="41"/>
      <c r="YZ169" s="41"/>
      <c r="ZA169" s="41"/>
      <c r="ZB169" s="41"/>
      <c r="ZC169" s="41"/>
      <c r="ZD169" s="41"/>
      <c r="ZE169" s="41"/>
      <c r="ZF169" s="41"/>
      <c r="ZG169" s="41"/>
      <c r="ZH169" s="41"/>
      <c r="ZI169" s="41"/>
      <c r="ZJ169" s="41"/>
      <c r="ZK169" s="41"/>
      <c r="ZL169" s="41"/>
      <c r="ZM169" s="41"/>
      <c r="ZN169" s="41"/>
    </row>
    <row r="170" spans="2:690" x14ac:dyDescent="0.2">
      <c r="B170" s="69"/>
      <c r="C170" s="28"/>
      <c r="D170" s="28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28"/>
      <c r="P170" s="28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28"/>
      <c r="BV170" s="28"/>
      <c r="BW170" s="28"/>
      <c r="BX170" s="28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  <c r="IW170" s="31"/>
      <c r="IX170" s="31"/>
      <c r="IY170" s="31"/>
      <c r="IZ170" s="31"/>
      <c r="JA170" s="31"/>
      <c r="JB170" s="31"/>
      <c r="JC170" s="31"/>
      <c r="JD170" s="31"/>
      <c r="JE170" s="31"/>
      <c r="JF170" s="31"/>
      <c r="JG170" s="31"/>
      <c r="JH170" s="31"/>
      <c r="JI170" s="31"/>
      <c r="JJ170" s="31"/>
      <c r="JK170" s="31"/>
      <c r="JL170" s="31"/>
      <c r="JM170" s="31"/>
      <c r="JN170" s="31"/>
      <c r="JO170" s="31"/>
      <c r="JP170" s="31"/>
      <c r="JQ170" s="31"/>
      <c r="JR170" s="31"/>
      <c r="JS170" s="31"/>
      <c r="JT170" s="31"/>
      <c r="JU170" s="31"/>
      <c r="JV170" s="31"/>
      <c r="JW170" s="31"/>
      <c r="JX170" s="31"/>
      <c r="JY170" s="31"/>
      <c r="JZ170" s="31"/>
      <c r="KA170" s="31"/>
      <c r="KB170" s="31"/>
      <c r="KC170" s="31"/>
      <c r="KD170" s="31"/>
      <c r="KE170" s="31"/>
      <c r="KF170" s="31"/>
      <c r="KG170" s="31"/>
      <c r="KH170" s="31"/>
      <c r="KI170" s="31"/>
      <c r="KJ170" s="31"/>
      <c r="KK170" s="31"/>
      <c r="KL170" s="31"/>
      <c r="KM170" s="31"/>
      <c r="KN170" s="31"/>
      <c r="KO170" s="31"/>
      <c r="KP170" s="31"/>
      <c r="KQ170" s="31"/>
      <c r="KR170" s="31"/>
      <c r="KS170" s="31"/>
      <c r="KT170" s="31"/>
      <c r="KU170" s="31"/>
      <c r="KV170" s="31"/>
      <c r="KW170" s="31"/>
      <c r="KX170" s="31"/>
      <c r="KY170" s="31"/>
      <c r="KZ170" s="31"/>
      <c r="LA170" s="31"/>
      <c r="LB170" s="31"/>
      <c r="LC170" s="31"/>
      <c r="LD170" s="31"/>
      <c r="LE170" s="31"/>
      <c r="LF170" s="31"/>
      <c r="LG170" s="31"/>
      <c r="LH170" s="31"/>
      <c r="LI170" s="31"/>
      <c r="LJ170" s="31"/>
      <c r="LK170" s="31"/>
      <c r="LL170" s="31"/>
      <c r="LM170" s="31"/>
      <c r="LN170" s="31"/>
      <c r="LO170" s="31"/>
      <c r="LP170" s="31"/>
      <c r="LQ170" s="31"/>
      <c r="LR170" s="31"/>
      <c r="LS170" s="31"/>
      <c r="LT170" s="31"/>
      <c r="LU170" s="31"/>
      <c r="LV170" s="31"/>
      <c r="LW170" s="31"/>
      <c r="LX170" s="31"/>
      <c r="LY170" s="31"/>
      <c r="LZ170" s="31"/>
      <c r="MA170" s="31"/>
      <c r="MB170" s="31"/>
      <c r="MC170" s="31"/>
      <c r="MD170" s="31"/>
      <c r="ME170" s="31"/>
      <c r="MF170" s="31"/>
      <c r="MG170" s="31"/>
      <c r="MH170" s="31"/>
      <c r="MI170" s="31"/>
      <c r="MJ170" s="31"/>
      <c r="MK170" s="31"/>
      <c r="ML170" s="31"/>
      <c r="MM170" s="28"/>
      <c r="MN170" s="32"/>
      <c r="MO170" s="32"/>
      <c r="MP170" s="32"/>
      <c r="MQ170" s="32"/>
      <c r="MR170" s="32"/>
      <c r="MS170" s="32"/>
      <c r="MT170" s="32"/>
      <c r="MU170" s="32"/>
      <c r="MV170" s="32"/>
      <c r="MW170" s="32"/>
      <c r="MX170" s="32"/>
      <c r="MY170" s="32"/>
      <c r="MZ170" s="32"/>
      <c r="NA170" s="32"/>
      <c r="NB170" s="32"/>
      <c r="NC170" s="32"/>
      <c r="ND170" s="32"/>
      <c r="NE170" s="32"/>
      <c r="NF170" s="32"/>
      <c r="NG170" s="32"/>
      <c r="NH170" s="32"/>
      <c r="NI170" s="32"/>
      <c r="NJ170" s="32"/>
      <c r="NK170" s="32"/>
      <c r="NL170" s="32"/>
      <c r="NM170" s="32"/>
      <c r="NN170" s="32"/>
      <c r="NO170" s="32"/>
      <c r="NP170" s="32"/>
      <c r="NQ170" s="32"/>
      <c r="NR170" s="32"/>
      <c r="NS170" s="32"/>
      <c r="NT170" s="32"/>
      <c r="NU170" s="32"/>
      <c r="NV170" s="32"/>
      <c r="NW170" s="32"/>
      <c r="NX170" s="32"/>
      <c r="NY170" s="32"/>
      <c r="NZ170" s="32"/>
      <c r="OA170" s="32"/>
      <c r="OB170" s="32"/>
      <c r="OC170" s="32"/>
      <c r="OD170" s="32"/>
      <c r="OE170" s="32"/>
      <c r="OF170" s="32"/>
      <c r="OG170" s="32"/>
      <c r="OH170" s="32"/>
      <c r="OI170" s="32"/>
      <c r="OJ170" s="32"/>
      <c r="OK170" s="28"/>
      <c r="OL170" s="32"/>
      <c r="OM170" s="32"/>
      <c r="ON170" s="32"/>
      <c r="OO170" s="32"/>
      <c r="OP170" s="32"/>
      <c r="OQ170" s="32"/>
      <c r="OR170" s="32"/>
      <c r="OS170" s="32"/>
      <c r="OT170" s="32"/>
      <c r="OU170" s="32"/>
      <c r="OV170" s="32"/>
      <c r="OW170" s="32"/>
      <c r="OX170" s="28"/>
      <c r="OY170" s="32"/>
      <c r="OZ170" s="32"/>
      <c r="PA170" s="32"/>
      <c r="PB170" s="32"/>
      <c r="PC170" s="28"/>
      <c r="PD170" s="32"/>
      <c r="PE170" s="32"/>
      <c r="PF170" s="28"/>
      <c r="PG170" s="32"/>
      <c r="PH170" s="32"/>
      <c r="PI170" s="32"/>
      <c r="PJ170" s="32"/>
      <c r="PK170" s="28"/>
      <c r="PL170" s="32"/>
      <c r="PM170" s="32"/>
      <c r="PN170" s="32"/>
      <c r="PO170" s="32"/>
      <c r="PP170" s="32"/>
      <c r="PQ170" s="32"/>
      <c r="PR170" s="32"/>
      <c r="PS170" s="32"/>
      <c r="PT170" s="32"/>
      <c r="PU170" s="32"/>
      <c r="PV170" s="32"/>
      <c r="PW170" s="32"/>
      <c r="PX170" s="32"/>
      <c r="PY170" s="32"/>
      <c r="PZ170" s="32"/>
      <c r="QA170" s="32"/>
      <c r="QB170" s="32"/>
      <c r="QC170" s="32"/>
      <c r="QD170" s="32"/>
      <c r="QE170" s="32"/>
      <c r="QF170" s="32"/>
      <c r="QG170" s="32"/>
      <c r="QH170" s="32"/>
      <c r="QI170" s="32"/>
      <c r="QJ170" s="32"/>
      <c r="QK170" s="32"/>
      <c r="QL170" s="32"/>
      <c r="QM170" s="32"/>
      <c r="QN170" s="32"/>
      <c r="QO170" s="32"/>
      <c r="QP170" s="32"/>
      <c r="QQ170" s="32"/>
      <c r="QR170" s="32"/>
      <c r="QS170" s="32"/>
      <c r="QT170" s="32"/>
      <c r="QU170" s="32"/>
      <c r="QV170" s="32"/>
      <c r="QW170" s="32"/>
      <c r="QX170" s="32"/>
      <c r="QY170" s="32"/>
      <c r="QZ170" s="32"/>
      <c r="RA170" s="32"/>
      <c r="RB170" s="32"/>
      <c r="RC170" s="32"/>
      <c r="RD170" s="32"/>
      <c r="RE170" s="32"/>
      <c r="RF170" s="32"/>
      <c r="RG170" s="32"/>
      <c r="RH170" s="32"/>
      <c r="RI170" s="32"/>
      <c r="RJ170" s="32"/>
      <c r="RK170" s="32"/>
      <c r="RL170" s="32"/>
      <c r="RM170" s="32"/>
      <c r="RN170" s="32"/>
      <c r="RO170" s="32"/>
      <c r="RP170" s="32"/>
      <c r="RQ170" s="32"/>
      <c r="RR170" s="32"/>
      <c r="RS170" s="32"/>
      <c r="RT170" s="32"/>
      <c r="RU170" s="32"/>
      <c r="RV170" s="32"/>
      <c r="RW170" s="32"/>
      <c r="RX170" s="32"/>
      <c r="RY170" s="32"/>
      <c r="RZ170" s="32"/>
      <c r="SA170" s="32"/>
      <c r="SB170" s="32"/>
      <c r="SC170" s="32"/>
      <c r="SD170" s="32"/>
      <c r="SE170" s="32"/>
      <c r="SF170" s="28"/>
      <c r="SG170" s="32"/>
      <c r="SH170" s="32"/>
      <c r="SI170" s="32"/>
      <c r="SJ170" s="32"/>
      <c r="SK170" s="32"/>
      <c r="SL170" s="32"/>
      <c r="SM170" s="32"/>
      <c r="SN170" s="32"/>
      <c r="SO170" s="32"/>
      <c r="SP170" s="32"/>
      <c r="SQ170" s="32"/>
      <c r="SR170" s="32"/>
      <c r="SS170" s="32"/>
      <c r="ST170" s="32"/>
      <c r="SU170" s="32"/>
      <c r="SV170" s="32"/>
      <c r="SW170" s="32"/>
      <c r="SX170" s="32"/>
      <c r="SY170" s="32"/>
      <c r="SZ170" s="32"/>
      <c r="TA170" s="32"/>
      <c r="TB170" s="32"/>
      <c r="TC170" s="32"/>
      <c r="TD170" s="32"/>
      <c r="TE170" s="28"/>
      <c r="TF170" s="32"/>
      <c r="TG170" s="32"/>
      <c r="TH170" s="32"/>
      <c r="TI170" s="32"/>
      <c r="TJ170" s="32"/>
      <c r="TK170" s="32"/>
      <c r="TL170" s="32"/>
      <c r="TM170" s="32"/>
      <c r="TN170" s="32"/>
      <c r="TO170" s="32"/>
      <c r="TP170" s="32"/>
      <c r="TQ170" s="32"/>
      <c r="TR170" s="32"/>
      <c r="TS170" s="32"/>
      <c r="TT170" s="32"/>
      <c r="TU170" s="32"/>
      <c r="TV170" s="32"/>
      <c r="TW170" s="32"/>
      <c r="TX170" s="32"/>
      <c r="TY170" s="32"/>
      <c r="TZ170" s="32"/>
      <c r="UA170" s="32"/>
      <c r="UB170" s="32"/>
      <c r="UC170" s="32"/>
      <c r="UD170" s="32"/>
      <c r="UE170" s="32"/>
      <c r="UF170" s="32"/>
      <c r="UG170" s="32"/>
      <c r="UH170" s="32"/>
      <c r="UI170" s="32"/>
      <c r="UJ170" s="28"/>
      <c r="UK170" s="32"/>
      <c r="UL170" s="32"/>
      <c r="UM170" s="32"/>
      <c r="UN170" s="32"/>
      <c r="UO170" s="32"/>
      <c r="UP170" s="32"/>
      <c r="UQ170" s="32"/>
      <c r="UR170" s="32"/>
      <c r="US170" s="32"/>
      <c r="UT170" s="32"/>
      <c r="UU170" s="32"/>
      <c r="UV170" s="32"/>
      <c r="UW170" s="32"/>
      <c r="UX170" s="32"/>
      <c r="UY170" s="32"/>
      <c r="UZ170" s="32"/>
      <c r="VA170" s="32"/>
      <c r="VB170" s="32"/>
      <c r="VC170" s="32"/>
      <c r="VD170" s="32"/>
      <c r="VE170" s="32"/>
      <c r="VF170" s="32"/>
      <c r="VG170" s="32"/>
      <c r="VH170" s="32"/>
      <c r="VI170" s="32"/>
      <c r="VJ170" s="32"/>
      <c r="VK170" s="31"/>
      <c r="VL170" s="31"/>
      <c r="VM170" s="28"/>
      <c r="VN170" s="32"/>
      <c r="VO170" s="32"/>
      <c r="VP170" s="32"/>
      <c r="VQ170" s="32"/>
      <c r="VR170" s="32"/>
      <c r="VS170" s="32"/>
      <c r="VT170" s="32"/>
      <c r="VU170" s="32"/>
      <c r="VV170" s="28"/>
      <c r="VW170" s="32"/>
      <c r="VX170" s="32"/>
      <c r="VY170" s="32"/>
      <c r="VZ170" s="31"/>
      <c r="WA170" s="31"/>
      <c r="WB170" s="31"/>
      <c r="WC170" s="31"/>
      <c r="WD170" s="31"/>
      <c r="WE170" s="31"/>
      <c r="WF170" s="31"/>
      <c r="WG170" s="31"/>
      <c r="WH170" s="31"/>
      <c r="WI170" s="31"/>
      <c r="WJ170" s="31"/>
      <c r="WK170" s="31"/>
      <c r="WL170" s="31"/>
      <c r="WM170" s="31"/>
      <c r="WN170" s="31"/>
      <c r="WO170" s="31"/>
      <c r="WP170" s="31"/>
      <c r="WQ170" s="31"/>
      <c r="WR170" s="31"/>
      <c r="WS170" s="31"/>
      <c r="WT170" s="31"/>
      <c r="WU170" s="32"/>
      <c r="WV170" s="32"/>
      <c r="WW170" s="32"/>
      <c r="WX170" s="31"/>
      <c r="WY170" s="31"/>
      <c r="WZ170" s="31"/>
      <c r="XA170" s="31"/>
      <c r="XB170" s="31"/>
      <c r="XC170" s="31"/>
      <c r="XD170" s="31"/>
      <c r="XE170" s="31"/>
      <c r="XF170" s="31"/>
      <c r="XG170" s="31"/>
      <c r="XH170" s="31"/>
      <c r="XI170" s="31"/>
      <c r="XJ170" s="31"/>
      <c r="XK170" s="31"/>
      <c r="XL170" s="31"/>
      <c r="XM170" s="31"/>
      <c r="XN170" s="31"/>
      <c r="XO170" s="31"/>
      <c r="XP170" s="31"/>
      <c r="XQ170" s="31"/>
      <c r="XR170" s="31"/>
      <c r="XS170" s="41"/>
      <c r="XT170" s="41"/>
      <c r="XU170" s="41"/>
      <c r="XV170" s="41"/>
      <c r="XW170" s="41"/>
      <c r="XX170" s="41"/>
      <c r="XY170" s="41"/>
      <c r="XZ170" s="41"/>
      <c r="YA170" s="41"/>
      <c r="YB170" s="41"/>
      <c r="YC170" s="41"/>
      <c r="YD170" s="41"/>
      <c r="YE170" s="41"/>
      <c r="YF170" s="41"/>
      <c r="YG170" s="41"/>
      <c r="YH170" s="41"/>
      <c r="YI170" s="41"/>
      <c r="YJ170" s="41"/>
      <c r="YK170" s="41"/>
      <c r="YL170" s="41"/>
      <c r="YM170" s="41"/>
      <c r="YN170" s="41"/>
      <c r="YO170" s="41"/>
      <c r="YP170" s="41"/>
      <c r="YQ170" s="41"/>
      <c r="YR170" s="41"/>
      <c r="YS170" s="41"/>
      <c r="YT170" s="41"/>
      <c r="YU170" s="41"/>
      <c r="YV170" s="41"/>
      <c r="YW170" s="41"/>
      <c r="YX170" s="41"/>
      <c r="YY170" s="41"/>
      <c r="YZ170" s="41"/>
      <c r="ZA170" s="41"/>
      <c r="ZB170" s="41"/>
      <c r="ZC170" s="41"/>
      <c r="ZD170" s="41"/>
      <c r="ZE170" s="41"/>
      <c r="ZF170" s="41"/>
      <c r="ZG170" s="41"/>
      <c r="ZH170" s="41"/>
      <c r="ZI170" s="41"/>
      <c r="ZJ170" s="41"/>
      <c r="ZK170" s="41"/>
      <c r="ZL170" s="41"/>
      <c r="ZM170" s="41"/>
      <c r="ZN170" s="41"/>
    </row>
    <row r="171" spans="2:690" x14ac:dyDescent="0.2">
      <c r="B171" s="69"/>
      <c r="C171" s="28"/>
      <c r="D171" s="28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28"/>
      <c r="P171" s="28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28"/>
      <c r="BV171" s="28"/>
      <c r="BW171" s="28"/>
      <c r="BX171" s="28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  <c r="IW171" s="31"/>
      <c r="IX171" s="31"/>
      <c r="IY171" s="31"/>
      <c r="IZ171" s="31"/>
      <c r="JA171" s="31"/>
      <c r="JB171" s="31"/>
      <c r="JC171" s="31"/>
      <c r="JD171" s="31"/>
      <c r="JE171" s="31"/>
      <c r="JF171" s="31"/>
      <c r="JG171" s="31"/>
      <c r="JH171" s="31"/>
      <c r="JI171" s="31"/>
      <c r="JJ171" s="31"/>
      <c r="JK171" s="31"/>
      <c r="JL171" s="31"/>
      <c r="JM171" s="31"/>
      <c r="JN171" s="31"/>
      <c r="JO171" s="31"/>
      <c r="JP171" s="31"/>
      <c r="JQ171" s="31"/>
      <c r="JR171" s="31"/>
      <c r="JS171" s="31"/>
      <c r="JT171" s="31"/>
      <c r="JU171" s="31"/>
      <c r="JV171" s="31"/>
      <c r="JW171" s="31"/>
      <c r="JX171" s="31"/>
      <c r="JY171" s="31"/>
      <c r="JZ171" s="31"/>
      <c r="KA171" s="31"/>
      <c r="KB171" s="31"/>
      <c r="KC171" s="31"/>
      <c r="KD171" s="31"/>
      <c r="KE171" s="31"/>
      <c r="KF171" s="31"/>
      <c r="KG171" s="31"/>
      <c r="KH171" s="31"/>
      <c r="KI171" s="31"/>
      <c r="KJ171" s="31"/>
      <c r="KK171" s="31"/>
      <c r="KL171" s="31"/>
      <c r="KM171" s="31"/>
      <c r="KN171" s="31"/>
      <c r="KO171" s="31"/>
      <c r="KP171" s="31"/>
      <c r="KQ171" s="31"/>
      <c r="KR171" s="31"/>
      <c r="KS171" s="31"/>
      <c r="KT171" s="31"/>
      <c r="KU171" s="31"/>
      <c r="KV171" s="31"/>
      <c r="KW171" s="31"/>
      <c r="KX171" s="31"/>
      <c r="KY171" s="31"/>
      <c r="KZ171" s="31"/>
      <c r="LA171" s="31"/>
      <c r="LB171" s="31"/>
      <c r="LC171" s="31"/>
      <c r="LD171" s="31"/>
      <c r="LE171" s="31"/>
      <c r="LF171" s="31"/>
      <c r="LG171" s="31"/>
      <c r="LH171" s="31"/>
      <c r="LI171" s="31"/>
      <c r="LJ171" s="31"/>
      <c r="LK171" s="31"/>
      <c r="LL171" s="31"/>
      <c r="LM171" s="31"/>
      <c r="LN171" s="31"/>
      <c r="LO171" s="31"/>
      <c r="LP171" s="31"/>
      <c r="LQ171" s="31"/>
      <c r="LR171" s="31"/>
      <c r="LS171" s="31"/>
      <c r="LT171" s="31"/>
      <c r="LU171" s="31"/>
      <c r="LV171" s="31"/>
      <c r="LW171" s="31"/>
      <c r="LX171" s="31"/>
      <c r="LY171" s="31"/>
      <c r="LZ171" s="31"/>
      <c r="MA171" s="31"/>
      <c r="MB171" s="31"/>
      <c r="MC171" s="31"/>
      <c r="MD171" s="31"/>
      <c r="ME171" s="31"/>
      <c r="MF171" s="31"/>
      <c r="MG171" s="31"/>
      <c r="MH171" s="31"/>
      <c r="MI171" s="31"/>
      <c r="MJ171" s="31"/>
      <c r="MK171" s="31"/>
      <c r="ML171" s="31"/>
      <c r="MM171" s="28"/>
      <c r="MN171" s="32"/>
      <c r="MO171" s="32"/>
      <c r="MP171" s="32"/>
      <c r="MQ171" s="32"/>
      <c r="MR171" s="32"/>
      <c r="MS171" s="32"/>
      <c r="MT171" s="32"/>
      <c r="MU171" s="32"/>
      <c r="MV171" s="32"/>
      <c r="MW171" s="32"/>
      <c r="MX171" s="32"/>
      <c r="MY171" s="32"/>
      <c r="MZ171" s="32"/>
      <c r="NA171" s="32"/>
      <c r="NB171" s="32"/>
      <c r="NC171" s="32"/>
      <c r="ND171" s="32"/>
      <c r="NE171" s="32"/>
      <c r="NF171" s="32"/>
      <c r="NG171" s="32"/>
      <c r="NH171" s="32"/>
      <c r="NI171" s="32"/>
      <c r="NJ171" s="32"/>
      <c r="NK171" s="32"/>
      <c r="NL171" s="32"/>
      <c r="NM171" s="32"/>
      <c r="NN171" s="32"/>
      <c r="NO171" s="32"/>
      <c r="NP171" s="32"/>
      <c r="NQ171" s="32"/>
      <c r="NR171" s="32"/>
      <c r="NS171" s="32"/>
      <c r="NT171" s="32"/>
      <c r="NU171" s="32"/>
      <c r="NV171" s="32"/>
      <c r="NW171" s="32"/>
      <c r="NX171" s="32"/>
      <c r="NY171" s="32"/>
      <c r="NZ171" s="32"/>
      <c r="OA171" s="32"/>
      <c r="OB171" s="32"/>
      <c r="OC171" s="32"/>
      <c r="OD171" s="32"/>
      <c r="OE171" s="32"/>
      <c r="OF171" s="32"/>
      <c r="OG171" s="32"/>
      <c r="OH171" s="32"/>
      <c r="OI171" s="32"/>
      <c r="OJ171" s="32"/>
      <c r="OK171" s="28"/>
      <c r="OL171" s="32"/>
      <c r="OM171" s="32"/>
      <c r="ON171" s="32"/>
      <c r="OO171" s="32"/>
      <c r="OP171" s="32"/>
      <c r="OQ171" s="32"/>
      <c r="OR171" s="32"/>
      <c r="OS171" s="32"/>
      <c r="OT171" s="32"/>
      <c r="OU171" s="32"/>
      <c r="OV171" s="32"/>
      <c r="OW171" s="32"/>
      <c r="OX171" s="28"/>
      <c r="OY171" s="32"/>
      <c r="OZ171" s="32"/>
      <c r="PA171" s="32"/>
      <c r="PB171" s="32"/>
      <c r="PC171" s="28"/>
      <c r="PD171" s="32"/>
      <c r="PE171" s="32"/>
      <c r="PF171" s="28"/>
      <c r="PG171" s="32"/>
      <c r="PH171" s="32"/>
      <c r="PI171" s="32"/>
      <c r="PJ171" s="32"/>
      <c r="PK171" s="28"/>
      <c r="PL171" s="32"/>
      <c r="PM171" s="32"/>
      <c r="PN171" s="32"/>
      <c r="PO171" s="32"/>
      <c r="PP171" s="32"/>
      <c r="PQ171" s="32"/>
      <c r="PR171" s="32"/>
      <c r="PS171" s="32"/>
      <c r="PT171" s="32"/>
      <c r="PU171" s="32"/>
      <c r="PV171" s="32"/>
      <c r="PW171" s="32"/>
      <c r="PX171" s="32"/>
      <c r="PY171" s="32"/>
      <c r="PZ171" s="32"/>
      <c r="QA171" s="32"/>
      <c r="QB171" s="32"/>
      <c r="QC171" s="32"/>
      <c r="QD171" s="32"/>
      <c r="QE171" s="32"/>
      <c r="QF171" s="32"/>
      <c r="QG171" s="32"/>
      <c r="QH171" s="32"/>
      <c r="QI171" s="32"/>
      <c r="QJ171" s="32"/>
      <c r="QK171" s="32"/>
      <c r="QL171" s="32"/>
      <c r="QM171" s="32"/>
      <c r="QN171" s="32"/>
      <c r="QO171" s="32"/>
      <c r="QP171" s="32"/>
      <c r="QQ171" s="32"/>
      <c r="QR171" s="32"/>
      <c r="QS171" s="32"/>
      <c r="QT171" s="32"/>
      <c r="QU171" s="32"/>
      <c r="QV171" s="32"/>
      <c r="QW171" s="32"/>
      <c r="QX171" s="32"/>
      <c r="QY171" s="32"/>
      <c r="QZ171" s="32"/>
      <c r="RA171" s="32"/>
      <c r="RB171" s="32"/>
      <c r="RC171" s="32"/>
      <c r="RD171" s="32"/>
      <c r="RE171" s="32"/>
      <c r="RF171" s="32"/>
      <c r="RG171" s="32"/>
      <c r="RH171" s="32"/>
      <c r="RI171" s="32"/>
      <c r="RJ171" s="32"/>
      <c r="RK171" s="32"/>
      <c r="RL171" s="32"/>
      <c r="RM171" s="32"/>
      <c r="RN171" s="32"/>
      <c r="RO171" s="32"/>
      <c r="RP171" s="32"/>
      <c r="RQ171" s="32"/>
      <c r="RR171" s="32"/>
      <c r="RS171" s="32"/>
      <c r="RT171" s="32"/>
      <c r="RU171" s="32"/>
      <c r="RV171" s="32"/>
      <c r="RW171" s="32"/>
      <c r="RX171" s="32"/>
      <c r="RY171" s="32"/>
      <c r="RZ171" s="32"/>
      <c r="SA171" s="32"/>
      <c r="SB171" s="32"/>
      <c r="SC171" s="32"/>
      <c r="SD171" s="32"/>
      <c r="SE171" s="32"/>
      <c r="SF171" s="28"/>
      <c r="SG171" s="32"/>
      <c r="SH171" s="32"/>
      <c r="SI171" s="32"/>
      <c r="SJ171" s="32"/>
      <c r="SK171" s="32"/>
      <c r="SL171" s="32"/>
      <c r="SM171" s="32"/>
      <c r="SN171" s="32"/>
      <c r="SO171" s="32"/>
      <c r="SP171" s="32"/>
      <c r="SQ171" s="32"/>
      <c r="SR171" s="32"/>
      <c r="SS171" s="32"/>
      <c r="ST171" s="32"/>
      <c r="SU171" s="32"/>
      <c r="SV171" s="32"/>
      <c r="SW171" s="32"/>
      <c r="SX171" s="32"/>
      <c r="SY171" s="32"/>
      <c r="SZ171" s="32"/>
      <c r="TA171" s="32"/>
      <c r="TB171" s="32"/>
      <c r="TC171" s="32"/>
      <c r="TD171" s="32"/>
      <c r="TE171" s="28"/>
      <c r="TF171" s="32"/>
      <c r="TG171" s="32"/>
      <c r="TH171" s="32"/>
      <c r="TI171" s="32"/>
      <c r="TJ171" s="32"/>
      <c r="TK171" s="32"/>
      <c r="TL171" s="32"/>
      <c r="TM171" s="32"/>
      <c r="TN171" s="32"/>
      <c r="TO171" s="32"/>
      <c r="TP171" s="32"/>
      <c r="TQ171" s="32"/>
      <c r="TR171" s="32"/>
      <c r="TS171" s="32"/>
      <c r="TT171" s="32"/>
      <c r="TU171" s="32"/>
      <c r="TV171" s="32"/>
      <c r="TW171" s="32"/>
      <c r="TX171" s="32"/>
      <c r="TY171" s="32"/>
      <c r="TZ171" s="32"/>
      <c r="UA171" s="32"/>
      <c r="UB171" s="32"/>
      <c r="UC171" s="32"/>
      <c r="UD171" s="32"/>
      <c r="UE171" s="32"/>
      <c r="UF171" s="32"/>
      <c r="UG171" s="32"/>
      <c r="UH171" s="32"/>
      <c r="UI171" s="32"/>
      <c r="UJ171" s="28"/>
      <c r="UK171" s="32"/>
      <c r="UL171" s="32"/>
      <c r="UM171" s="32"/>
      <c r="UN171" s="32"/>
      <c r="UO171" s="32"/>
      <c r="UP171" s="32"/>
      <c r="UQ171" s="32"/>
      <c r="UR171" s="32"/>
      <c r="US171" s="32"/>
      <c r="UT171" s="32"/>
      <c r="UU171" s="32"/>
      <c r="UV171" s="32"/>
      <c r="UW171" s="32"/>
      <c r="UX171" s="32"/>
      <c r="UY171" s="32"/>
      <c r="UZ171" s="32"/>
      <c r="VA171" s="32"/>
      <c r="VB171" s="32"/>
      <c r="VC171" s="32"/>
      <c r="VD171" s="32"/>
      <c r="VE171" s="32"/>
      <c r="VF171" s="32"/>
      <c r="VG171" s="32"/>
      <c r="VH171" s="32"/>
      <c r="VI171" s="32"/>
      <c r="VJ171" s="32"/>
      <c r="VK171" s="31"/>
      <c r="VL171" s="31"/>
      <c r="VM171" s="28"/>
      <c r="VN171" s="32"/>
      <c r="VO171" s="32"/>
      <c r="VP171" s="32"/>
      <c r="VQ171" s="32"/>
      <c r="VR171" s="32"/>
      <c r="VS171" s="32"/>
      <c r="VT171" s="32"/>
      <c r="VU171" s="32"/>
      <c r="VV171" s="28"/>
      <c r="VW171" s="32"/>
      <c r="VX171" s="32"/>
      <c r="VY171" s="32"/>
      <c r="VZ171" s="31"/>
      <c r="WA171" s="31"/>
      <c r="WB171" s="31"/>
      <c r="WC171" s="31"/>
      <c r="WD171" s="31"/>
      <c r="WE171" s="31"/>
      <c r="WF171" s="31"/>
      <c r="WG171" s="31"/>
      <c r="WH171" s="31"/>
      <c r="WI171" s="31"/>
      <c r="WJ171" s="31"/>
      <c r="WK171" s="31"/>
      <c r="WL171" s="31"/>
      <c r="WM171" s="31"/>
      <c r="WN171" s="31"/>
      <c r="WO171" s="31"/>
      <c r="WP171" s="31"/>
      <c r="WQ171" s="31"/>
      <c r="WR171" s="31"/>
      <c r="WS171" s="31"/>
      <c r="WT171" s="31"/>
      <c r="WU171" s="32"/>
      <c r="WV171" s="32"/>
      <c r="WW171" s="32"/>
      <c r="WX171" s="31"/>
      <c r="WY171" s="31"/>
      <c r="WZ171" s="31"/>
      <c r="XA171" s="31"/>
      <c r="XB171" s="31"/>
      <c r="XC171" s="31"/>
      <c r="XD171" s="31"/>
      <c r="XE171" s="31"/>
      <c r="XF171" s="31"/>
      <c r="XG171" s="31"/>
      <c r="XH171" s="31"/>
      <c r="XI171" s="31"/>
      <c r="XJ171" s="31"/>
      <c r="XK171" s="31"/>
      <c r="XL171" s="31"/>
      <c r="XM171" s="31"/>
      <c r="XN171" s="31"/>
      <c r="XO171" s="31"/>
      <c r="XP171" s="31"/>
      <c r="XQ171" s="31"/>
      <c r="XR171" s="31"/>
      <c r="XS171" s="41"/>
      <c r="XT171" s="41"/>
      <c r="XU171" s="41"/>
      <c r="XV171" s="41"/>
      <c r="XW171" s="41"/>
      <c r="XX171" s="41"/>
      <c r="XY171" s="41"/>
      <c r="XZ171" s="41"/>
      <c r="YA171" s="41"/>
      <c r="YB171" s="41"/>
      <c r="YC171" s="41"/>
      <c r="YD171" s="41"/>
      <c r="YE171" s="41"/>
      <c r="YF171" s="41"/>
      <c r="YG171" s="41"/>
      <c r="YH171" s="41"/>
      <c r="YI171" s="41"/>
      <c r="YJ171" s="41"/>
      <c r="YK171" s="41"/>
      <c r="YL171" s="41"/>
      <c r="YM171" s="41"/>
      <c r="YN171" s="41"/>
      <c r="YO171" s="41"/>
      <c r="YP171" s="41"/>
      <c r="YQ171" s="41"/>
      <c r="YR171" s="41"/>
      <c r="YS171" s="41"/>
      <c r="YT171" s="41"/>
      <c r="YU171" s="41"/>
      <c r="YV171" s="41"/>
      <c r="YW171" s="41"/>
      <c r="YX171" s="41"/>
      <c r="YY171" s="41"/>
      <c r="YZ171" s="41"/>
      <c r="ZA171" s="41"/>
      <c r="ZB171" s="41"/>
      <c r="ZC171" s="41"/>
      <c r="ZD171" s="41"/>
      <c r="ZE171" s="41"/>
      <c r="ZF171" s="41"/>
      <c r="ZG171" s="41"/>
      <c r="ZH171" s="41"/>
      <c r="ZI171" s="41"/>
      <c r="ZJ171" s="41"/>
      <c r="ZK171" s="41"/>
      <c r="ZL171" s="41"/>
      <c r="ZM171" s="41"/>
      <c r="ZN171" s="41"/>
    </row>
    <row r="172" spans="2:690" x14ac:dyDescent="0.2">
      <c r="B172" s="69"/>
      <c r="C172" s="28"/>
      <c r="D172" s="28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28"/>
      <c r="P172" s="28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28"/>
      <c r="BV172" s="28"/>
      <c r="BW172" s="28"/>
      <c r="BX172" s="28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  <c r="IW172" s="31"/>
      <c r="IX172" s="31"/>
      <c r="IY172" s="31"/>
      <c r="IZ172" s="31"/>
      <c r="JA172" s="31"/>
      <c r="JB172" s="31"/>
      <c r="JC172" s="31"/>
      <c r="JD172" s="31"/>
      <c r="JE172" s="31"/>
      <c r="JF172" s="31"/>
      <c r="JG172" s="31"/>
      <c r="JH172" s="31"/>
      <c r="JI172" s="31"/>
      <c r="JJ172" s="31"/>
      <c r="JK172" s="31"/>
      <c r="JL172" s="31"/>
      <c r="JM172" s="31"/>
      <c r="JN172" s="31"/>
      <c r="JO172" s="31"/>
      <c r="JP172" s="31"/>
      <c r="JQ172" s="31"/>
      <c r="JR172" s="31"/>
      <c r="JS172" s="31"/>
      <c r="JT172" s="31"/>
      <c r="JU172" s="31"/>
      <c r="JV172" s="31"/>
      <c r="JW172" s="31"/>
      <c r="JX172" s="31"/>
      <c r="JY172" s="31"/>
      <c r="JZ172" s="31"/>
      <c r="KA172" s="31"/>
      <c r="KB172" s="31"/>
      <c r="KC172" s="31"/>
      <c r="KD172" s="31"/>
      <c r="KE172" s="31"/>
      <c r="KF172" s="31"/>
      <c r="KG172" s="31"/>
      <c r="KH172" s="31"/>
      <c r="KI172" s="31"/>
      <c r="KJ172" s="31"/>
      <c r="KK172" s="31"/>
      <c r="KL172" s="31"/>
      <c r="KM172" s="31"/>
      <c r="KN172" s="31"/>
      <c r="KO172" s="31"/>
      <c r="KP172" s="31"/>
      <c r="KQ172" s="31"/>
      <c r="KR172" s="31"/>
      <c r="KS172" s="31"/>
      <c r="KT172" s="31"/>
      <c r="KU172" s="31"/>
      <c r="KV172" s="31"/>
      <c r="KW172" s="31"/>
      <c r="KX172" s="31"/>
      <c r="KY172" s="31"/>
      <c r="KZ172" s="31"/>
      <c r="LA172" s="31"/>
      <c r="LB172" s="31"/>
      <c r="LC172" s="31"/>
      <c r="LD172" s="31"/>
      <c r="LE172" s="31"/>
      <c r="LF172" s="31"/>
      <c r="LG172" s="31"/>
      <c r="LH172" s="31"/>
      <c r="LI172" s="31"/>
      <c r="LJ172" s="31"/>
      <c r="LK172" s="31"/>
      <c r="LL172" s="31"/>
      <c r="LM172" s="31"/>
      <c r="LN172" s="31"/>
      <c r="LO172" s="31"/>
      <c r="LP172" s="31"/>
      <c r="LQ172" s="31"/>
      <c r="LR172" s="31"/>
      <c r="LS172" s="31"/>
      <c r="LT172" s="31"/>
      <c r="LU172" s="31"/>
      <c r="LV172" s="31"/>
      <c r="LW172" s="31"/>
      <c r="LX172" s="31"/>
      <c r="LY172" s="31"/>
      <c r="LZ172" s="31"/>
      <c r="MA172" s="31"/>
      <c r="MB172" s="31"/>
      <c r="MC172" s="31"/>
      <c r="MD172" s="31"/>
      <c r="ME172" s="31"/>
      <c r="MF172" s="31"/>
      <c r="MG172" s="31"/>
      <c r="MH172" s="31"/>
      <c r="MI172" s="31"/>
      <c r="MJ172" s="31"/>
      <c r="MK172" s="31"/>
      <c r="ML172" s="31"/>
      <c r="MM172" s="28"/>
      <c r="MN172" s="32"/>
      <c r="MO172" s="32"/>
      <c r="MP172" s="32"/>
      <c r="MQ172" s="32"/>
      <c r="MR172" s="32"/>
      <c r="MS172" s="32"/>
      <c r="MT172" s="32"/>
      <c r="MU172" s="32"/>
      <c r="MV172" s="32"/>
      <c r="MW172" s="32"/>
      <c r="MX172" s="32"/>
      <c r="MY172" s="32"/>
      <c r="MZ172" s="32"/>
      <c r="NA172" s="32"/>
      <c r="NB172" s="32"/>
      <c r="NC172" s="32"/>
      <c r="ND172" s="32"/>
      <c r="NE172" s="32"/>
      <c r="NF172" s="32"/>
      <c r="NG172" s="32"/>
      <c r="NH172" s="32"/>
      <c r="NI172" s="32"/>
      <c r="NJ172" s="32"/>
      <c r="NK172" s="32"/>
      <c r="NL172" s="32"/>
      <c r="NM172" s="32"/>
      <c r="NN172" s="32"/>
      <c r="NO172" s="32"/>
      <c r="NP172" s="32"/>
      <c r="NQ172" s="32"/>
      <c r="NR172" s="32"/>
      <c r="NS172" s="32"/>
      <c r="NT172" s="32"/>
      <c r="NU172" s="32"/>
      <c r="NV172" s="32"/>
      <c r="NW172" s="32"/>
      <c r="NX172" s="32"/>
      <c r="NY172" s="32"/>
      <c r="NZ172" s="32"/>
      <c r="OA172" s="32"/>
      <c r="OB172" s="32"/>
      <c r="OC172" s="32"/>
      <c r="OD172" s="32"/>
      <c r="OE172" s="32"/>
      <c r="OF172" s="32"/>
      <c r="OG172" s="32"/>
      <c r="OH172" s="32"/>
      <c r="OI172" s="32"/>
      <c r="OJ172" s="32"/>
      <c r="OK172" s="28"/>
      <c r="OL172" s="32"/>
      <c r="OM172" s="32"/>
      <c r="ON172" s="32"/>
      <c r="OO172" s="32"/>
      <c r="OP172" s="32"/>
      <c r="OQ172" s="32"/>
      <c r="OR172" s="32"/>
      <c r="OS172" s="32"/>
      <c r="OT172" s="32"/>
      <c r="OU172" s="32"/>
      <c r="OV172" s="32"/>
      <c r="OW172" s="32"/>
      <c r="OX172" s="28"/>
      <c r="OY172" s="32"/>
      <c r="OZ172" s="32"/>
      <c r="PA172" s="32"/>
      <c r="PB172" s="32"/>
      <c r="PC172" s="28"/>
      <c r="PD172" s="32"/>
      <c r="PE172" s="32"/>
      <c r="PF172" s="28"/>
      <c r="PG172" s="32"/>
      <c r="PH172" s="32"/>
      <c r="PI172" s="32"/>
      <c r="PJ172" s="32"/>
      <c r="PK172" s="28"/>
      <c r="PL172" s="32"/>
      <c r="PM172" s="32"/>
      <c r="PN172" s="32"/>
      <c r="PO172" s="32"/>
      <c r="PP172" s="32"/>
      <c r="PQ172" s="32"/>
      <c r="PR172" s="32"/>
      <c r="PS172" s="32"/>
      <c r="PT172" s="32"/>
      <c r="PU172" s="32"/>
      <c r="PV172" s="32"/>
      <c r="PW172" s="32"/>
      <c r="PX172" s="32"/>
      <c r="PY172" s="32"/>
      <c r="PZ172" s="32"/>
      <c r="QA172" s="32"/>
      <c r="QB172" s="32"/>
      <c r="QC172" s="32"/>
      <c r="QD172" s="32"/>
      <c r="QE172" s="32"/>
      <c r="QF172" s="32"/>
      <c r="QG172" s="32"/>
      <c r="QH172" s="32"/>
      <c r="QI172" s="32"/>
      <c r="QJ172" s="32"/>
      <c r="QK172" s="32"/>
      <c r="QL172" s="32"/>
      <c r="QM172" s="32"/>
      <c r="QN172" s="32"/>
      <c r="QO172" s="32"/>
      <c r="QP172" s="32"/>
      <c r="QQ172" s="32"/>
      <c r="QR172" s="32"/>
      <c r="QS172" s="32"/>
      <c r="QT172" s="32"/>
      <c r="QU172" s="32"/>
      <c r="QV172" s="32"/>
      <c r="QW172" s="32"/>
      <c r="QX172" s="32"/>
      <c r="QY172" s="32"/>
      <c r="QZ172" s="32"/>
      <c r="RA172" s="32"/>
      <c r="RB172" s="32"/>
      <c r="RC172" s="32"/>
      <c r="RD172" s="32"/>
      <c r="RE172" s="32"/>
      <c r="RF172" s="32"/>
      <c r="RG172" s="32"/>
      <c r="RH172" s="32"/>
      <c r="RI172" s="32"/>
      <c r="RJ172" s="32"/>
      <c r="RK172" s="32"/>
      <c r="RL172" s="32"/>
      <c r="RM172" s="32"/>
      <c r="RN172" s="32"/>
      <c r="RO172" s="32"/>
      <c r="RP172" s="32"/>
      <c r="RQ172" s="32"/>
      <c r="RR172" s="32"/>
      <c r="RS172" s="32"/>
      <c r="RT172" s="32"/>
      <c r="RU172" s="32"/>
      <c r="RV172" s="32"/>
      <c r="RW172" s="32"/>
      <c r="RX172" s="32"/>
      <c r="RY172" s="32"/>
      <c r="RZ172" s="32"/>
      <c r="SA172" s="32"/>
      <c r="SB172" s="32"/>
      <c r="SC172" s="32"/>
      <c r="SD172" s="32"/>
      <c r="SE172" s="32"/>
      <c r="SF172" s="28"/>
      <c r="SG172" s="32"/>
      <c r="SH172" s="32"/>
      <c r="SI172" s="32"/>
      <c r="SJ172" s="32"/>
      <c r="SK172" s="32"/>
      <c r="SL172" s="32"/>
      <c r="SM172" s="32"/>
      <c r="SN172" s="32"/>
      <c r="SO172" s="32"/>
      <c r="SP172" s="32"/>
      <c r="SQ172" s="32"/>
      <c r="SR172" s="32"/>
      <c r="SS172" s="32"/>
      <c r="ST172" s="32"/>
      <c r="SU172" s="32"/>
      <c r="SV172" s="32"/>
      <c r="SW172" s="32"/>
      <c r="SX172" s="32"/>
      <c r="SY172" s="32"/>
      <c r="SZ172" s="32"/>
      <c r="TA172" s="32"/>
      <c r="TB172" s="32"/>
      <c r="TC172" s="32"/>
      <c r="TD172" s="32"/>
      <c r="TE172" s="28"/>
      <c r="TF172" s="32"/>
      <c r="TG172" s="32"/>
      <c r="TH172" s="32"/>
      <c r="TI172" s="32"/>
      <c r="TJ172" s="32"/>
      <c r="TK172" s="32"/>
      <c r="TL172" s="32"/>
      <c r="TM172" s="32"/>
      <c r="TN172" s="32"/>
      <c r="TO172" s="32"/>
      <c r="TP172" s="32"/>
      <c r="TQ172" s="32"/>
      <c r="TR172" s="32"/>
      <c r="TS172" s="32"/>
      <c r="TT172" s="32"/>
      <c r="TU172" s="32"/>
      <c r="TV172" s="32"/>
      <c r="TW172" s="32"/>
      <c r="TX172" s="32"/>
      <c r="TY172" s="32"/>
      <c r="TZ172" s="32"/>
      <c r="UA172" s="32"/>
      <c r="UB172" s="32"/>
      <c r="UC172" s="32"/>
      <c r="UD172" s="32"/>
      <c r="UE172" s="32"/>
      <c r="UF172" s="32"/>
      <c r="UG172" s="32"/>
      <c r="UH172" s="32"/>
      <c r="UI172" s="32"/>
      <c r="UJ172" s="28"/>
      <c r="UK172" s="32"/>
      <c r="UL172" s="32"/>
      <c r="UM172" s="32"/>
      <c r="UN172" s="32"/>
      <c r="UO172" s="32"/>
      <c r="UP172" s="32"/>
      <c r="UQ172" s="32"/>
      <c r="UR172" s="32"/>
      <c r="US172" s="32"/>
      <c r="UT172" s="32"/>
      <c r="UU172" s="32"/>
      <c r="UV172" s="32"/>
      <c r="UW172" s="32"/>
      <c r="UX172" s="32"/>
      <c r="UY172" s="32"/>
      <c r="UZ172" s="32"/>
      <c r="VA172" s="32"/>
      <c r="VB172" s="32"/>
      <c r="VC172" s="32"/>
      <c r="VD172" s="32"/>
      <c r="VE172" s="32"/>
      <c r="VF172" s="32"/>
      <c r="VG172" s="32"/>
      <c r="VH172" s="32"/>
      <c r="VI172" s="32"/>
      <c r="VJ172" s="32"/>
      <c r="VK172" s="31"/>
      <c r="VL172" s="31"/>
      <c r="VM172" s="28"/>
      <c r="VN172" s="32"/>
      <c r="VO172" s="32"/>
      <c r="VP172" s="32"/>
      <c r="VQ172" s="32"/>
      <c r="VR172" s="32"/>
      <c r="VS172" s="32"/>
      <c r="VT172" s="32"/>
      <c r="VU172" s="32"/>
      <c r="VV172" s="28"/>
      <c r="VW172" s="32"/>
      <c r="VX172" s="32"/>
      <c r="VY172" s="32"/>
      <c r="VZ172" s="31"/>
      <c r="WA172" s="31"/>
      <c r="WB172" s="31"/>
      <c r="WC172" s="31"/>
      <c r="WD172" s="31"/>
      <c r="WE172" s="31"/>
      <c r="WF172" s="31"/>
      <c r="WG172" s="31"/>
      <c r="WH172" s="31"/>
      <c r="WI172" s="31"/>
      <c r="WJ172" s="31"/>
      <c r="WK172" s="31"/>
      <c r="WL172" s="31"/>
      <c r="WM172" s="31"/>
      <c r="WN172" s="31"/>
      <c r="WO172" s="31"/>
      <c r="WP172" s="31"/>
      <c r="WQ172" s="31"/>
      <c r="WR172" s="31"/>
      <c r="WS172" s="31"/>
      <c r="WT172" s="31"/>
      <c r="WU172" s="32"/>
      <c r="WV172" s="32"/>
      <c r="WW172" s="32"/>
      <c r="WX172" s="31"/>
      <c r="WY172" s="31"/>
      <c r="WZ172" s="31"/>
      <c r="XA172" s="31"/>
      <c r="XB172" s="31"/>
      <c r="XC172" s="31"/>
      <c r="XD172" s="31"/>
      <c r="XE172" s="31"/>
      <c r="XF172" s="31"/>
      <c r="XG172" s="31"/>
      <c r="XH172" s="31"/>
      <c r="XI172" s="31"/>
      <c r="XJ172" s="31"/>
      <c r="XK172" s="31"/>
      <c r="XL172" s="31"/>
      <c r="XM172" s="31"/>
      <c r="XN172" s="31"/>
      <c r="XO172" s="31"/>
      <c r="XP172" s="31"/>
      <c r="XQ172" s="31"/>
      <c r="XR172" s="31"/>
      <c r="XS172" s="41"/>
      <c r="XT172" s="41"/>
      <c r="XU172" s="41"/>
      <c r="XV172" s="41"/>
      <c r="XW172" s="41"/>
      <c r="XX172" s="41"/>
      <c r="XY172" s="41"/>
      <c r="XZ172" s="41"/>
      <c r="YA172" s="41"/>
      <c r="YB172" s="41"/>
      <c r="YC172" s="41"/>
      <c r="YD172" s="41"/>
      <c r="YE172" s="41"/>
      <c r="YF172" s="41"/>
      <c r="YG172" s="41"/>
      <c r="YH172" s="41"/>
      <c r="YI172" s="41"/>
      <c r="YJ172" s="41"/>
      <c r="YK172" s="41"/>
      <c r="YL172" s="41"/>
      <c r="YM172" s="41"/>
      <c r="YN172" s="41"/>
      <c r="YO172" s="41"/>
      <c r="YP172" s="41"/>
      <c r="YQ172" s="41"/>
      <c r="YR172" s="41"/>
      <c r="YS172" s="41"/>
      <c r="YT172" s="41"/>
      <c r="YU172" s="41"/>
      <c r="YV172" s="41"/>
      <c r="YW172" s="41"/>
      <c r="YX172" s="41"/>
      <c r="YY172" s="41"/>
      <c r="YZ172" s="41"/>
      <c r="ZA172" s="41"/>
      <c r="ZB172" s="41"/>
      <c r="ZC172" s="41"/>
      <c r="ZD172" s="41"/>
      <c r="ZE172" s="41"/>
      <c r="ZF172" s="41"/>
      <c r="ZG172" s="41"/>
      <c r="ZH172" s="41"/>
      <c r="ZI172" s="41"/>
      <c r="ZJ172" s="41"/>
      <c r="ZK172" s="41"/>
      <c r="ZL172" s="41"/>
      <c r="ZM172" s="41"/>
      <c r="ZN172" s="41"/>
    </row>
    <row r="173" spans="2:690" x14ac:dyDescent="0.2">
      <c r="B173" s="69"/>
      <c r="C173" s="28"/>
      <c r="D173" s="28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28"/>
      <c r="P173" s="28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28"/>
      <c r="BV173" s="28"/>
      <c r="BW173" s="28"/>
      <c r="BX173" s="28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  <c r="IW173" s="31"/>
      <c r="IX173" s="31"/>
      <c r="IY173" s="31"/>
      <c r="IZ173" s="31"/>
      <c r="JA173" s="31"/>
      <c r="JB173" s="31"/>
      <c r="JC173" s="31"/>
      <c r="JD173" s="31"/>
      <c r="JE173" s="31"/>
      <c r="JF173" s="31"/>
      <c r="JG173" s="31"/>
      <c r="JH173" s="31"/>
      <c r="JI173" s="31"/>
      <c r="JJ173" s="31"/>
      <c r="JK173" s="31"/>
      <c r="JL173" s="31"/>
      <c r="JM173" s="31"/>
      <c r="JN173" s="31"/>
      <c r="JO173" s="31"/>
      <c r="JP173" s="31"/>
      <c r="JQ173" s="31"/>
      <c r="JR173" s="31"/>
      <c r="JS173" s="31"/>
      <c r="JT173" s="31"/>
      <c r="JU173" s="31"/>
      <c r="JV173" s="31"/>
      <c r="JW173" s="31"/>
      <c r="JX173" s="31"/>
      <c r="JY173" s="31"/>
      <c r="JZ173" s="31"/>
      <c r="KA173" s="31"/>
      <c r="KB173" s="31"/>
      <c r="KC173" s="31"/>
      <c r="KD173" s="31"/>
      <c r="KE173" s="31"/>
      <c r="KF173" s="31"/>
      <c r="KG173" s="31"/>
      <c r="KH173" s="31"/>
      <c r="KI173" s="31"/>
      <c r="KJ173" s="31"/>
      <c r="KK173" s="31"/>
      <c r="KL173" s="31"/>
      <c r="KM173" s="31"/>
      <c r="KN173" s="31"/>
      <c r="KO173" s="31"/>
      <c r="KP173" s="31"/>
      <c r="KQ173" s="31"/>
      <c r="KR173" s="31"/>
      <c r="KS173" s="31"/>
      <c r="KT173" s="31"/>
      <c r="KU173" s="31"/>
      <c r="KV173" s="31"/>
      <c r="KW173" s="31"/>
      <c r="KX173" s="31"/>
      <c r="KY173" s="31"/>
      <c r="KZ173" s="31"/>
      <c r="LA173" s="31"/>
      <c r="LB173" s="31"/>
      <c r="LC173" s="31"/>
      <c r="LD173" s="31"/>
      <c r="LE173" s="31"/>
      <c r="LF173" s="31"/>
      <c r="LG173" s="31"/>
      <c r="LH173" s="31"/>
      <c r="LI173" s="31"/>
      <c r="LJ173" s="31"/>
      <c r="LK173" s="31"/>
      <c r="LL173" s="31"/>
      <c r="LM173" s="31"/>
      <c r="LN173" s="31"/>
      <c r="LO173" s="31"/>
      <c r="LP173" s="31"/>
      <c r="LQ173" s="31"/>
      <c r="LR173" s="31"/>
      <c r="LS173" s="31"/>
      <c r="LT173" s="31"/>
      <c r="LU173" s="31"/>
      <c r="LV173" s="31"/>
      <c r="LW173" s="31"/>
      <c r="LX173" s="31"/>
      <c r="LY173" s="31"/>
      <c r="LZ173" s="31"/>
      <c r="MA173" s="31"/>
      <c r="MB173" s="31"/>
      <c r="MC173" s="31"/>
      <c r="MD173" s="31"/>
      <c r="ME173" s="31"/>
      <c r="MF173" s="31"/>
      <c r="MG173" s="31"/>
      <c r="MH173" s="31"/>
      <c r="MI173" s="31"/>
      <c r="MJ173" s="31"/>
      <c r="MK173" s="31"/>
      <c r="ML173" s="31"/>
      <c r="MM173" s="28"/>
      <c r="MN173" s="32"/>
      <c r="MO173" s="32"/>
      <c r="MP173" s="32"/>
      <c r="MQ173" s="32"/>
      <c r="MR173" s="32"/>
      <c r="MS173" s="32"/>
      <c r="MT173" s="32"/>
      <c r="MU173" s="32"/>
      <c r="MV173" s="32"/>
      <c r="MW173" s="32"/>
      <c r="MX173" s="32"/>
      <c r="MY173" s="32"/>
      <c r="MZ173" s="32"/>
      <c r="NA173" s="32"/>
      <c r="NB173" s="32"/>
      <c r="NC173" s="32"/>
      <c r="ND173" s="32"/>
      <c r="NE173" s="32"/>
      <c r="NF173" s="32"/>
      <c r="NG173" s="32"/>
      <c r="NH173" s="32"/>
      <c r="NI173" s="32"/>
      <c r="NJ173" s="32"/>
      <c r="NK173" s="32"/>
      <c r="NL173" s="32"/>
      <c r="NM173" s="32"/>
      <c r="NN173" s="32"/>
      <c r="NO173" s="32"/>
      <c r="NP173" s="32"/>
      <c r="NQ173" s="32"/>
      <c r="NR173" s="32"/>
      <c r="NS173" s="32"/>
      <c r="NT173" s="32"/>
      <c r="NU173" s="32"/>
      <c r="NV173" s="32"/>
      <c r="NW173" s="32"/>
      <c r="NX173" s="32"/>
      <c r="NY173" s="32"/>
      <c r="NZ173" s="32"/>
      <c r="OA173" s="32"/>
      <c r="OB173" s="32"/>
      <c r="OC173" s="32"/>
      <c r="OD173" s="32"/>
      <c r="OE173" s="32"/>
      <c r="OF173" s="32"/>
      <c r="OG173" s="32"/>
      <c r="OH173" s="32"/>
      <c r="OI173" s="32"/>
      <c r="OJ173" s="32"/>
      <c r="OK173" s="28"/>
      <c r="OL173" s="32"/>
      <c r="OM173" s="32"/>
      <c r="ON173" s="32"/>
      <c r="OO173" s="32"/>
      <c r="OP173" s="32"/>
      <c r="OQ173" s="32"/>
      <c r="OR173" s="32"/>
      <c r="OS173" s="32"/>
      <c r="OT173" s="32"/>
      <c r="OU173" s="32"/>
      <c r="OV173" s="32"/>
      <c r="OW173" s="32"/>
      <c r="OX173" s="28"/>
      <c r="OY173" s="32"/>
      <c r="OZ173" s="32"/>
      <c r="PA173" s="32"/>
      <c r="PB173" s="32"/>
      <c r="PC173" s="28"/>
      <c r="PD173" s="32"/>
      <c r="PE173" s="32"/>
      <c r="PF173" s="28"/>
      <c r="PG173" s="32"/>
      <c r="PH173" s="32"/>
      <c r="PI173" s="32"/>
      <c r="PJ173" s="32"/>
      <c r="PK173" s="28"/>
      <c r="PL173" s="32"/>
      <c r="PM173" s="32"/>
      <c r="PN173" s="32"/>
      <c r="PO173" s="32"/>
      <c r="PP173" s="32"/>
      <c r="PQ173" s="32"/>
      <c r="PR173" s="32"/>
      <c r="PS173" s="32"/>
      <c r="PT173" s="32"/>
      <c r="PU173" s="32"/>
      <c r="PV173" s="32"/>
      <c r="PW173" s="32"/>
      <c r="PX173" s="32"/>
      <c r="PY173" s="32"/>
      <c r="PZ173" s="32"/>
      <c r="QA173" s="32"/>
      <c r="QB173" s="32"/>
      <c r="QC173" s="32"/>
      <c r="QD173" s="32"/>
      <c r="QE173" s="32"/>
      <c r="QF173" s="32"/>
      <c r="QG173" s="32"/>
      <c r="QH173" s="32"/>
      <c r="QI173" s="32"/>
      <c r="QJ173" s="32"/>
      <c r="QK173" s="32"/>
      <c r="QL173" s="32"/>
      <c r="QM173" s="32"/>
      <c r="QN173" s="32"/>
      <c r="QO173" s="32"/>
      <c r="QP173" s="32"/>
      <c r="QQ173" s="32"/>
      <c r="QR173" s="32"/>
      <c r="QS173" s="32"/>
      <c r="QT173" s="32"/>
      <c r="QU173" s="32"/>
      <c r="QV173" s="32"/>
      <c r="QW173" s="32"/>
      <c r="QX173" s="32"/>
      <c r="QY173" s="32"/>
      <c r="QZ173" s="32"/>
      <c r="RA173" s="32"/>
      <c r="RB173" s="32"/>
      <c r="RC173" s="32"/>
      <c r="RD173" s="32"/>
      <c r="RE173" s="32"/>
      <c r="RF173" s="32"/>
      <c r="RG173" s="32"/>
      <c r="RH173" s="32"/>
      <c r="RI173" s="32"/>
      <c r="RJ173" s="32"/>
      <c r="RK173" s="32"/>
      <c r="RL173" s="32"/>
      <c r="RM173" s="32"/>
      <c r="RN173" s="32"/>
      <c r="RO173" s="32"/>
      <c r="RP173" s="32"/>
      <c r="RQ173" s="32"/>
      <c r="RR173" s="32"/>
      <c r="RS173" s="32"/>
      <c r="RT173" s="32"/>
      <c r="RU173" s="32"/>
      <c r="RV173" s="32"/>
      <c r="RW173" s="32"/>
      <c r="RX173" s="32"/>
      <c r="RY173" s="32"/>
      <c r="RZ173" s="32"/>
      <c r="SA173" s="32"/>
      <c r="SB173" s="32"/>
      <c r="SC173" s="32"/>
      <c r="SD173" s="32"/>
      <c r="SE173" s="32"/>
      <c r="SF173" s="28"/>
      <c r="SG173" s="32"/>
      <c r="SH173" s="32"/>
      <c r="SI173" s="32"/>
      <c r="SJ173" s="32"/>
      <c r="SK173" s="32"/>
      <c r="SL173" s="32"/>
      <c r="SM173" s="32"/>
      <c r="SN173" s="32"/>
      <c r="SO173" s="32"/>
      <c r="SP173" s="32"/>
      <c r="SQ173" s="32"/>
      <c r="SR173" s="32"/>
      <c r="SS173" s="32"/>
      <c r="ST173" s="32"/>
      <c r="SU173" s="32"/>
      <c r="SV173" s="32"/>
      <c r="SW173" s="32"/>
      <c r="SX173" s="32"/>
      <c r="SY173" s="32"/>
      <c r="SZ173" s="32"/>
      <c r="TA173" s="32"/>
      <c r="TB173" s="32"/>
      <c r="TC173" s="32"/>
      <c r="TD173" s="32"/>
      <c r="TE173" s="28"/>
      <c r="TF173" s="32"/>
      <c r="TG173" s="32"/>
      <c r="TH173" s="32"/>
      <c r="TI173" s="32"/>
      <c r="TJ173" s="32"/>
      <c r="TK173" s="32"/>
      <c r="TL173" s="32"/>
      <c r="TM173" s="32"/>
      <c r="TN173" s="32"/>
      <c r="TO173" s="32"/>
      <c r="TP173" s="32"/>
      <c r="TQ173" s="32"/>
      <c r="TR173" s="32"/>
      <c r="TS173" s="32"/>
      <c r="TT173" s="32"/>
      <c r="TU173" s="32"/>
      <c r="TV173" s="32"/>
      <c r="TW173" s="32"/>
      <c r="TX173" s="32"/>
      <c r="TY173" s="32"/>
      <c r="TZ173" s="32"/>
      <c r="UA173" s="32"/>
      <c r="UB173" s="32"/>
      <c r="UC173" s="32"/>
      <c r="UD173" s="32"/>
      <c r="UE173" s="32"/>
      <c r="UF173" s="32"/>
      <c r="UG173" s="32"/>
      <c r="UH173" s="32"/>
      <c r="UI173" s="32"/>
      <c r="UJ173" s="28"/>
      <c r="UK173" s="32"/>
      <c r="UL173" s="32"/>
      <c r="UM173" s="32"/>
      <c r="UN173" s="32"/>
      <c r="UO173" s="32"/>
      <c r="UP173" s="32"/>
      <c r="UQ173" s="32"/>
      <c r="UR173" s="32"/>
      <c r="US173" s="32"/>
      <c r="UT173" s="32"/>
      <c r="UU173" s="32"/>
      <c r="UV173" s="32"/>
      <c r="UW173" s="32"/>
      <c r="UX173" s="32"/>
      <c r="UY173" s="32"/>
      <c r="UZ173" s="32"/>
      <c r="VA173" s="32"/>
      <c r="VB173" s="32"/>
      <c r="VC173" s="32"/>
      <c r="VD173" s="32"/>
      <c r="VE173" s="32"/>
      <c r="VF173" s="32"/>
      <c r="VG173" s="32"/>
      <c r="VH173" s="32"/>
      <c r="VI173" s="32"/>
      <c r="VJ173" s="32"/>
      <c r="VK173" s="31"/>
      <c r="VL173" s="31"/>
      <c r="VM173" s="28"/>
      <c r="VN173" s="32"/>
      <c r="VO173" s="32"/>
      <c r="VP173" s="32"/>
      <c r="VQ173" s="32"/>
      <c r="VR173" s="32"/>
      <c r="VS173" s="32"/>
      <c r="VT173" s="32"/>
      <c r="VU173" s="32"/>
      <c r="VV173" s="28"/>
      <c r="VW173" s="32"/>
      <c r="VX173" s="32"/>
      <c r="VY173" s="32"/>
      <c r="VZ173" s="31"/>
      <c r="WA173" s="31"/>
      <c r="WB173" s="31"/>
      <c r="WC173" s="31"/>
      <c r="WD173" s="31"/>
      <c r="WE173" s="31"/>
      <c r="WF173" s="31"/>
      <c r="WG173" s="31"/>
      <c r="WH173" s="31"/>
      <c r="WI173" s="31"/>
      <c r="WJ173" s="31"/>
      <c r="WK173" s="31"/>
      <c r="WL173" s="31"/>
      <c r="WM173" s="31"/>
      <c r="WN173" s="31"/>
      <c r="WO173" s="31"/>
      <c r="WP173" s="31"/>
      <c r="WQ173" s="31"/>
      <c r="WR173" s="31"/>
      <c r="WS173" s="31"/>
      <c r="WT173" s="31"/>
      <c r="WU173" s="32"/>
      <c r="WV173" s="32"/>
      <c r="WW173" s="32"/>
      <c r="WX173" s="31"/>
      <c r="WY173" s="31"/>
      <c r="WZ173" s="31"/>
      <c r="XA173" s="31"/>
      <c r="XB173" s="31"/>
      <c r="XC173" s="31"/>
      <c r="XD173" s="31"/>
      <c r="XE173" s="31"/>
      <c r="XF173" s="31"/>
      <c r="XG173" s="31"/>
      <c r="XH173" s="31"/>
      <c r="XI173" s="31"/>
      <c r="XJ173" s="31"/>
      <c r="XK173" s="31"/>
      <c r="XL173" s="31"/>
      <c r="XM173" s="31"/>
      <c r="XN173" s="31"/>
      <c r="XO173" s="31"/>
      <c r="XP173" s="31"/>
      <c r="XQ173" s="31"/>
      <c r="XR173" s="31"/>
      <c r="XS173" s="41"/>
      <c r="XT173" s="41"/>
      <c r="XU173" s="41"/>
      <c r="XV173" s="41"/>
      <c r="XW173" s="41"/>
      <c r="XX173" s="41"/>
      <c r="XY173" s="41"/>
      <c r="XZ173" s="41"/>
      <c r="YA173" s="41"/>
      <c r="YB173" s="41"/>
      <c r="YC173" s="41"/>
      <c r="YD173" s="41"/>
      <c r="YE173" s="41"/>
      <c r="YF173" s="41"/>
      <c r="YG173" s="41"/>
      <c r="YH173" s="41"/>
      <c r="YI173" s="41"/>
      <c r="YJ173" s="41"/>
      <c r="YK173" s="41"/>
      <c r="YL173" s="41"/>
      <c r="YM173" s="41"/>
      <c r="YN173" s="41"/>
      <c r="YO173" s="41"/>
      <c r="YP173" s="41"/>
      <c r="YQ173" s="41"/>
      <c r="YR173" s="41"/>
      <c r="YS173" s="41"/>
      <c r="YT173" s="41"/>
      <c r="YU173" s="41"/>
      <c r="YV173" s="41"/>
      <c r="YW173" s="41"/>
      <c r="YX173" s="41"/>
      <c r="YY173" s="41"/>
      <c r="YZ173" s="41"/>
      <c r="ZA173" s="41"/>
      <c r="ZB173" s="41"/>
      <c r="ZC173" s="41"/>
      <c r="ZD173" s="41"/>
      <c r="ZE173" s="41"/>
      <c r="ZF173" s="41"/>
      <c r="ZG173" s="41"/>
      <c r="ZH173" s="41"/>
      <c r="ZI173" s="41"/>
      <c r="ZJ173" s="41"/>
      <c r="ZK173" s="41"/>
      <c r="ZL173" s="41"/>
      <c r="ZM173" s="41"/>
      <c r="ZN173" s="41"/>
    </row>
    <row r="174" spans="2:690" x14ac:dyDescent="0.2">
      <c r="B174" s="69"/>
      <c r="C174" s="28"/>
      <c r="D174" s="28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28"/>
      <c r="P174" s="28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28"/>
      <c r="BV174" s="28"/>
      <c r="BW174" s="28"/>
      <c r="BX174" s="28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  <c r="IW174" s="31"/>
      <c r="IX174" s="31"/>
      <c r="IY174" s="31"/>
      <c r="IZ174" s="31"/>
      <c r="JA174" s="31"/>
      <c r="JB174" s="31"/>
      <c r="JC174" s="31"/>
      <c r="JD174" s="31"/>
      <c r="JE174" s="31"/>
      <c r="JF174" s="31"/>
      <c r="JG174" s="31"/>
      <c r="JH174" s="31"/>
      <c r="JI174" s="31"/>
      <c r="JJ174" s="31"/>
      <c r="JK174" s="31"/>
      <c r="JL174" s="31"/>
      <c r="JM174" s="31"/>
      <c r="JN174" s="31"/>
      <c r="JO174" s="31"/>
      <c r="JP174" s="31"/>
      <c r="JQ174" s="31"/>
      <c r="JR174" s="31"/>
      <c r="JS174" s="31"/>
      <c r="JT174" s="31"/>
      <c r="JU174" s="31"/>
      <c r="JV174" s="31"/>
      <c r="JW174" s="31"/>
      <c r="JX174" s="31"/>
      <c r="JY174" s="31"/>
      <c r="JZ174" s="31"/>
      <c r="KA174" s="31"/>
      <c r="KB174" s="31"/>
      <c r="KC174" s="31"/>
      <c r="KD174" s="31"/>
      <c r="KE174" s="31"/>
      <c r="KF174" s="31"/>
      <c r="KG174" s="31"/>
      <c r="KH174" s="31"/>
      <c r="KI174" s="31"/>
      <c r="KJ174" s="31"/>
      <c r="KK174" s="31"/>
      <c r="KL174" s="31"/>
      <c r="KM174" s="31"/>
      <c r="KN174" s="31"/>
      <c r="KO174" s="31"/>
      <c r="KP174" s="31"/>
      <c r="KQ174" s="31"/>
      <c r="KR174" s="31"/>
      <c r="KS174" s="31"/>
      <c r="KT174" s="31"/>
      <c r="KU174" s="31"/>
      <c r="KV174" s="31"/>
      <c r="KW174" s="31"/>
      <c r="KX174" s="31"/>
      <c r="KY174" s="31"/>
      <c r="KZ174" s="31"/>
      <c r="LA174" s="31"/>
      <c r="LB174" s="31"/>
      <c r="LC174" s="31"/>
      <c r="LD174" s="31"/>
      <c r="LE174" s="31"/>
      <c r="LF174" s="31"/>
      <c r="LG174" s="31"/>
      <c r="LH174" s="31"/>
      <c r="LI174" s="31"/>
      <c r="LJ174" s="31"/>
      <c r="LK174" s="31"/>
      <c r="LL174" s="31"/>
      <c r="LM174" s="31"/>
      <c r="LN174" s="31"/>
      <c r="LO174" s="31"/>
      <c r="LP174" s="31"/>
      <c r="LQ174" s="31"/>
      <c r="LR174" s="31"/>
      <c r="LS174" s="31"/>
      <c r="LT174" s="31"/>
      <c r="LU174" s="31"/>
      <c r="LV174" s="31"/>
      <c r="LW174" s="31"/>
      <c r="LX174" s="31"/>
      <c r="LY174" s="31"/>
      <c r="LZ174" s="31"/>
      <c r="MA174" s="31"/>
      <c r="MB174" s="31"/>
      <c r="MC174" s="31"/>
      <c r="MD174" s="31"/>
      <c r="ME174" s="31"/>
      <c r="MF174" s="31"/>
      <c r="MG174" s="31"/>
      <c r="MH174" s="31"/>
      <c r="MI174" s="31"/>
      <c r="MJ174" s="31"/>
      <c r="MK174" s="31"/>
      <c r="ML174" s="31"/>
      <c r="MM174" s="28"/>
      <c r="MN174" s="32"/>
      <c r="MO174" s="32"/>
      <c r="MP174" s="32"/>
      <c r="MQ174" s="32"/>
      <c r="MR174" s="32"/>
      <c r="MS174" s="32"/>
      <c r="MT174" s="32"/>
      <c r="MU174" s="32"/>
      <c r="MV174" s="32"/>
      <c r="MW174" s="32"/>
      <c r="MX174" s="32"/>
      <c r="MY174" s="32"/>
      <c r="MZ174" s="32"/>
      <c r="NA174" s="32"/>
      <c r="NB174" s="32"/>
      <c r="NC174" s="32"/>
      <c r="ND174" s="32"/>
      <c r="NE174" s="32"/>
      <c r="NF174" s="32"/>
      <c r="NG174" s="32"/>
      <c r="NH174" s="32"/>
      <c r="NI174" s="32"/>
      <c r="NJ174" s="32"/>
      <c r="NK174" s="32"/>
      <c r="NL174" s="32"/>
      <c r="NM174" s="32"/>
      <c r="NN174" s="32"/>
      <c r="NO174" s="32"/>
      <c r="NP174" s="32"/>
      <c r="NQ174" s="32"/>
      <c r="NR174" s="32"/>
      <c r="NS174" s="32"/>
      <c r="NT174" s="32"/>
      <c r="NU174" s="32"/>
      <c r="NV174" s="32"/>
      <c r="NW174" s="32"/>
      <c r="NX174" s="32"/>
      <c r="NY174" s="32"/>
      <c r="NZ174" s="32"/>
      <c r="OA174" s="32"/>
      <c r="OB174" s="32"/>
      <c r="OC174" s="32"/>
      <c r="OD174" s="32"/>
      <c r="OE174" s="32"/>
      <c r="OF174" s="32"/>
      <c r="OG174" s="32"/>
      <c r="OH174" s="32"/>
      <c r="OI174" s="32"/>
      <c r="OJ174" s="32"/>
      <c r="OK174" s="28"/>
      <c r="OL174" s="32"/>
      <c r="OM174" s="32"/>
      <c r="ON174" s="32"/>
      <c r="OO174" s="32"/>
      <c r="OP174" s="32"/>
      <c r="OQ174" s="32"/>
      <c r="OR174" s="32"/>
      <c r="OS174" s="32"/>
      <c r="OT174" s="32"/>
      <c r="OU174" s="32"/>
      <c r="OV174" s="32"/>
      <c r="OW174" s="32"/>
      <c r="OX174" s="28"/>
      <c r="OY174" s="32"/>
      <c r="OZ174" s="32"/>
      <c r="PA174" s="32"/>
      <c r="PB174" s="32"/>
      <c r="PC174" s="28"/>
      <c r="PD174" s="32"/>
      <c r="PE174" s="32"/>
      <c r="PF174" s="28"/>
      <c r="PG174" s="32"/>
      <c r="PH174" s="32"/>
      <c r="PI174" s="32"/>
      <c r="PJ174" s="32"/>
      <c r="PK174" s="28"/>
      <c r="PL174" s="32"/>
      <c r="PM174" s="32"/>
      <c r="PN174" s="32"/>
      <c r="PO174" s="32"/>
      <c r="PP174" s="32"/>
      <c r="PQ174" s="32"/>
      <c r="PR174" s="32"/>
      <c r="PS174" s="32"/>
      <c r="PT174" s="32"/>
      <c r="PU174" s="32"/>
      <c r="PV174" s="32"/>
      <c r="PW174" s="32"/>
      <c r="PX174" s="32"/>
      <c r="PY174" s="32"/>
      <c r="PZ174" s="32"/>
      <c r="QA174" s="32"/>
      <c r="QB174" s="32"/>
      <c r="QC174" s="32"/>
      <c r="QD174" s="32"/>
      <c r="QE174" s="32"/>
      <c r="QF174" s="32"/>
      <c r="QG174" s="32"/>
      <c r="QH174" s="32"/>
      <c r="QI174" s="32"/>
      <c r="QJ174" s="32"/>
      <c r="QK174" s="32"/>
      <c r="QL174" s="32"/>
      <c r="QM174" s="32"/>
      <c r="QN174" s="32"/>
      <c r="QO174" s="32"/>
      <c r="QP174" s="32"/>
      <c r="QQ174" s="32"/>
      <c r="QR174" s="32"/>
      <c r="QS174" s="32"/>
      <c r="QT174" s="32"/>
      <c r="QU174" s="32"/>
      <c r="QV174" s="32"/>
      <c r="QW174" s="32"/>
      <c r="QX174" s="32"/>
      <c r="QY174" s="32"/>
      <c r="QZ174" s="32"/>
      <c r="RA174" s="32"/>
      <c r="RB174" s="32"/>
      <c r="RC174" s="32"/>
      <c r="RD174" s="32"/>
      <c r="RE174" s="32"/>
      <c r="RF174" s="32"/>
      <c r="RG174" s="32"/>
      <c r="RH174" s="32"/>
      <c r="RI174" s="32"/>
      <c r="RJ174" s="32"/>
      <c r="RK174" s="32"/>
      <c r="RL174" s="32"/>
      <c r="RM174" s="32"/>
      <c r="RN174" s="32"/>
      <c r="RO174" s="32"/>
      <c r="RP174" s="32"/>
      <c r="RQ174" s="32"/>
      <c r="RR174" s="32"/>
      <c r="RS174" s="32"/>
      <c r="RT174" s="32"/>
      <c r="RU174" s="32"/>
      <c r="RV174" s="32"/>
      <c r="RW174" s="32"/>
      <c r="RX174" s="32"/>
      <c r="RY174" s="32"/>
      <c r="RZ174" s="32"/>
      <c r="SA174" s="32"/>
      <c r="SB174" s="32"/>
      <c r="SC174" s="32"/>
      <c r="SD174" s="32"/>
      <c r="SE174" s="32"/>
      <c r="SF174" s="28"/>
      <c r="SG174" s="32"/>
      <c r="SH174" s="32"/>
      <c r="SI174" s="32"/>
      <c r="SJ174" s="32"/>
      <c r="SK174" s="32"/>
      <c r="SL174" s="32"/>
      <c r="SM174" s="32"/>
      <c r="SN174" s="32"/>
      <c r="SO174" s="32"/>
      <c r="SP174" s="32"/>
      <c r="SQ174" s="32"/>
      <c r="SR174" s="32"/>
      <c r="SS174" s="32"/>
      <c r="ST174" s="32"/>
      <c r="SU174" s="32"/>
      <c r="SV174" s="32"/>
      <c r="SW174" s="32"/>
      <c r="SX174" s="32"/>
      <c r="SY174" s="32"/>
      <c r="SZ174" s="32"/>
      <c r="TA174" s="32"/>
      <c r="TB174" s="32"/>
      <c r="TC174" s="32"/>
      <c r="TD174" s="32"/>
      <c r="TE174" s="28"/>
      <c r="TF174" s="32"/>
      <c r="TG174" s="32"/>
      <c r="TH174" s="32"/>
      <c r="TI174" s="32"/>
      <c r="TJ174" s="32"/>
      <c r="TK174" s="32"/>
      <c r="TL174" s="32"/>
      <c r="TM174" s="32"/>
      <c r="TN174" s="32"/>
      <c r="TO174" s="32"/>
      <c r="TP174" s="32"/>
      <c r="TQ174" s="32"/>
      <c r="TR174" s="32"/>
      <c r="TS174" s="32"/>
      <c r="TT174" s="32"/>
      <c r="TU174" s="32"/>
      <c r="TV174" s="32"/>
      <c r="TW174" s="32"/>
      <c r="TX174" s="32"/>
      <c r="TY174" s="32"/>
      <c r="TZ174" s="32"/>
      <c r="UA174" s="32"/>
      <c r="UB174" s="32"/>
      <c r="UC174" s="32"/>
      <c r="UD174" s="32"/>
      <c r="UE174" s="32"/>
      <c r="UF174" s="32"/>
      <c r="UG174" s="32"/>
      <c r="UH174" s="32"/>
      <c r="UI174" s="32"/>
      <c r="UJ174" s="28"/>
      <c r="UK174" s="32"/>
      <c r="UL174" s="32"/>
      <c r="UM174" s="32"/>
      <c r="UN174" s="32"/>
      <c r="UO174" s="32"/>
      <c r="UP174" s="32"/>
      <c r="UQ174" s="32"/>
      <c r="UR174" s="32"/>
      <c r="US174" s="32"/>
      <c r="UT174" s="32"/>
      <c r="UU174" s="32"/>
      <c r="UV174" s="32"/>
      <c r="UW174" s="32"/>
      <c r="UX174" s="32"/>
      <c r="UY174" s="32"/>
      <c r="UZ174" s="32"/>
      <c r="VA174" s="32"/>
      <c r="VB174" s="32"/>
      <c r="VC174" s="32"/>
      <c r="VD174" s="32"/>
      <c r="VE174" s="32"/>
      <c r="VF174" s="32"/>
      <c r="VG174" s="32"/>
      <c r="VH174" s="32"/>
      <c r="VI174" s="32"/>
      <c r="VJ174" s="32"/>
      <c r="VK174" s="31"/>
      <c r="VL174" s="31"/>
      <c r="VM174" s="28"/>
      <c r="VN174" s="32"/>
      <c r="VO174" s="32"/>
      <c r="VP174" s="32"/>
      <c r="VQ174" s="32"/>
      <c r="VR174" s="32"/>
      <c r="VS174" s="32"/>
      <c r="VT174" s="32"/>
      <c r="VU174" s="32"/>
      <c r="VV174" s="28"/>
      <c r="VW174" s="32"/>
      <c r="VX174" s="32"/>
      <c r="VY174" s="32"/>
      <c r="VZ174" s="31"/>
      <c r="WA174" s="31"/>
      <c r="WB174" s="31"/>
      <c r="WC174" s="31"/>
      <c r="WD174" s="31"/>
      <c r="WE174" s="31"/>
      <c r="WF174" s="31"/>
      <c r="WG174" s="31"/>
      <c r="WH174" s="31"/>
      <c r="WI174" s="31"/>
      <c r="WJ174" s="31"/>
      <c r="WK174" s="31"/>
      <c r="WL174" s="31"/>
      <c r="WM174" s="31"/>
      <c r="WN174" s="31"/>
      <c r="WO174" s="31"/>
      <c r="WP174" s="31"/>
      <c r="WQ174" s="31"/>
      <c r="WR174" s="31"/>
      <c r="WS174" s="31"/>
      <c r="WT174" s="31"/>
      <c r="WU174" s="32"/>
      <c r="WV174" s="32"/>
      <c r="WW174" s="32"/>
      <c r="WX174" s="31"/>
      <c r="WY174" s="31"/>
      <c r="WZ174" s="31"/>
      <c r="XA174" s="31"/>
      <c r="XB174" s="31"/>
      <c r="XC174" s="31"/>
      <c r="XD174" s="31"/>
      <c r="XE174" s="31"/>
      <c r="XF174" s="31"/>
      <c r="XG174" s="31"/>
      <c r="XH174" s="31"/>
      <c r="XI174" s="31"/>
      <c r="XJ174" s="31"/>
      <c r="XK174" s="31"/>
      <c r="XL174" s="31"/>
      <c r="XM174" s="31"/>
      <c r="XN174" s="31"/>
      <c r="XO174" s="31"/>
      <c r="XP174" s="31"/>
      <c r="XQ174" s="31"/>
      <c r="XR174" s="31"/>
      <c r="XS174" s="41"/>
      <c r="XT174" s="41"/>
      <c r="XU174" s="41"/>
      <c r="XV174" s="41"/>
      <c r="XW174" s="41"/>
      <c r="XX174" s="41"/>
      <c r="XY174" s="41"/>
      <c r="XZ174" s="41"/>
      <c r="YA174" s="41"/>
      <c r="YB174" s="41"/>
      <c r="YC174" s="41"/>
      <c r="YD174" s="41"/>
      <c r="YE174" s="41"/>
      <c r="YF174" s="41"/>
      <c r="YG174" s="41"/>
      <c r="YH174" s="41"/>
      <c r="YI174" s="41"/>
      <c r="YJ174" s="41"/>
      <c r="YK174" s="41"/>
      <c r="YL174" s="41"/>
      <c r="YM174" s="41"/>
      <c r="YN174" s="41"/>
      <c r="YO174" s="41"/>
      <c r="YP174" s="41"/>
      <c r="YQ174" s="41"/>
      <c r="YR174" s="41"/>
      <c r="YS174" s="41"/>
      <c r="YT174" s="41"/>
      <c r="YU174" s="41"/>
      <c r="YV174" s="41"/>
      <c r="YW174" s="41"/>
      <c r="YX174" s="41"/>
      <c r="YY174" s="41"/>
      <c r="YZ174" s="41"/>
      <c r="ZA174" s="41"/>
      <c r="ZB174" s="41"/>
      <c r="ZC174" s="41"/>
      <c r="ZD174" s="41"/>
      <c r="ZE174" s="41"/>
      <c r="ZF174" s="41"/>
      <c r="ZG174" s="41"/>
      <c r="ZH174" s="41"/>
      <c r="ZI174" s="41"/>
      <c r="ZJ174" s="41"/>
      <c r="ZK174" s="41"/>
      <c r="ZL174" s="41"/>
      <c r="ZM174" s="41"/>
      <c r="ZN174" s="41"/>
    </row>
    <row r="175" spans="2:690" x14ac:dyDescent="0.2">
      <c r="B175" s="69"/>
      <c r="C175" s="28"/>
      <c r="D175" s="28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28"/>
      <c r="P175" s="28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28"/>
      <c r="BV175" s="28"/>
      <c r="BW175" s="28"/>
      <c r="BX175" s="28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  <c r="IW175" s="31"/>
      <c r="IX175" s="31"/>
      <c r="IY175" s="31"/>
      <c r="IZ175" s="31"/>
      <c r="JA175" s="31"/>
      <c r="JB175" s="31"/>
      <c r="JC175" s="31"/>
      <c r="JD175" s="31"/>
      <c r="JE175" s="31"/>
      <c r="JF175" s="31"/>
      <c r="JG175" s="31"/>
      <c r="JH175" s="31"/>
      <c r="JI175" s="31"/>
      <c r="JJ175" s="31"/>
      <c r="JK175" s="31"/>
      <c r="JL175" s="31"/>
      <c r="JM175" s="31"/>
      <c r="JN175" s="31"/>
      <c r="JO175" s="31"/>
      <c r="JP175" s="31"/>
      <c r="JQ175" s="31"/>
      <c r="JR175" s="31"/>
      <c r="JS175" s="31"/>
      <c r="JT175" s="31"/>
      <c r="JU175" s="31"/>
      <c r="JV175" s="31"/>
      <c r="JW175" s="31"/>
      <c r="JX175" s="31"/>
      <c r="JY175" s="31"/>
      <c r="JZ175" s="31"/>
      <c r="KA175" s="31"/>
      <c r="KB175" s="31"/>
      <c r="KC175" s="31"/>
      <c r="KD175" s="31"/>
      <c r="KE175" s="31"/>
      <c r="KF175" s="31"/>
      <c r="KG175" s="31"/>
      <c r="KH175" s="31"/>
      <c r="KI175" s="31"/>
      <c r="KJ175" s="31"/>
      <c r="KK175" s="31"/>
      <c r="KL175" s="31"/>
      <c r="KM175" s="31"/>
      <c r="KN175" s="31"/>
      <c r="KO175" s="31"/>
      <c r="KP175" s="31"/>
      <c r="KQ175" s="31"/>
      <c r="KR175" s="31"/>
      <c r="KS175" s="31"/>
      <c r="KT175" s="31"/>
      <c r="KU175" s="31"/>
      <c r="KV175" s="31"/>
      <c r="KW175" s="31"/>
      <c r="KX175" s="31"/>
      <c r="KY175" s="31"/>
      <c r="KZ175" s="31"/>
      <c r="LA175" s="31"/>
      <c r="LB175" s="31"/>
      <c r="LC175" s="31"/>
      <c r="LD175" s="31"/>
      <c r="LE175" s="31"/>
      <c r="LF175" s="31"/>
      <c r="LG175" s="31"/>
      <c r="LH175" s="31"/>
      <c r="LI175" s="31"/>
      <c r="LJ175" s="31"/>
      <c r="LK175" s="31"/>
      <c r="LL175" s="31"/>
      <c r="LM175" s="31"/>
      <c r="LN175" s="31"/>
      <c r="LO175" s="31"/>
      <c r="LP175" s="31"/>
      <c r="LQ175" s="31"/>
      <c r="LR175" s="31"/>
      <c r="LS175" s="31"/>
      <c r="LT175" s="31"/>
      <c r="LU175" s="31"/>
      <c r="LV175" s="31"/>
      <c r="LW175" s="31"/>
      <c r="LX175" s="31"/>
      <c r="LY175" s="31"/>
      <c r="LZ175" s="31"/>
      <c r="MA175" s="31"/>
      <c r="MB175" s="31"/>
      <c r="MC175" s="31"/>
      <c r="MD175" s="31"/>
      <c r="ME175" s="31"/>
      <c r="MF175" s="31"/>
      <c r="MG175" s="31"/>
      <c r="MH175" s="31"/>
      <c r="MI175" s="31"/>
      <c r="MJ175" s="31"/>
      <c r="MK175" s="31"/>
      <c r="ML175" s="31"/>
      <c r="MM175" s="28"/>
      <c r="MN175" s="32"/>
      <c r="MO175" s="32"/>
      <c r="MP175" s="32"/>
      <c r="MQ175" s="32"/>
      <c r="MR175" s="32"/>
      <c r="MS175" s="32"/>
      <c r="MT175" s="32"/>
      <c r="MU175" s="32"/>
      <c r="MV175" s="32"/>
      <c r="MW175" s="32"/>
      <c r="MX175" s="32"/>
      <c r="MY175" s="32"/>
      <c r="MZ175" s="32"/>
      <c r="NA175" s="32"/>
      <c r="NB175" s="32"/>
      <c r="NC175" s="32"/>
      <c r="ND175" s="32"/>
      <c r="NE175" s="32"/>
      <c r="NF175" s="32"/>
      <c r="NG175" s="32"/>
      <c r="NH175" s="32"/>
      <c r="NI175" s="32"/>
      <c r="NJ175" s="32"/>
      <c r="NK175" s="32"/>
      <c r="NL175" s="32"/>
      <c r="NM175" s="32"/>
      <c r="NN175" s="32"/>
      <c r="NO175" s="32"/>
      <c r="NP175" s="32"/>
      <c r="NQ175" s="32"/>
      <c r="NR175" s="32"/>
      <c r="NS175" s="32"/>
      <c r="NT175" s="32"/>
      <c r="NU175" s="32"/>
      <c r="NV175" s="32"/>
      <c r="NW175" s="32"/>
      <c r="NX175" s="32"/>
      <c r="NY175" s="32"/>
      <c r="NZ175" s="32"/>
      <c r="OA175" s="32"/>
      <c r="OB175" s="32"/>
      <c r="OC175" s="32"/>
      <c r="OD175" s="32"/>
      <c r="OE175" s="32"/>
      <c r="OF175" s="32"/>
      <c r="OG175" s="32"/>
      <c r="OH175" s="32"/>
      <c r="OI175" s="32"/>
      <c r="OJ175" s="32"/>
      <c r="OK175" s="28"/>
      <c r="OL175" s="32"/>
      <c r="OM175" s="32"/>
      <c r="ON175" s="32"/>
      <c r="OO175" s="32"/>
      <c r="OP175" s="32"/>
      <c r="OQ175" s="32"/>
      <c r="OR175" s="32"/>
      <c r="OS175" s="32"/>
      <c r="OT175" s="32"/>
      <c r="OU175" s="32"/>
      <c r="OV175" s="32"/>
      <c r="OW175" s="32"/>
      <c r="OX175" s="28"/>
      <c r="OY175" s="32"/>
      <c r="OZ175" s="32"/>
      <c r="PA175" s="32"/>
      <c r="PB175" s="32"/>
      <c r="PC175" s="28"/>
      <c r="PD175" s="32"/>
      <c r="PE175" s="32"/>
      <c r="PF175" s="28"/>
      <c r="PG175" s="32"/>
      <c r="PH175" s="32"/>
      <c r="PI175" s="32"/>
      <c r="PJ175" s="32"/>
      <c r="PK175" s="28"/>
      <c r="PL175" s="32"/>
      <c r="PM175" s="32"/>
      <c r="PN175" s="32"/>
      <c r="PO175" s="32"/>
      <c r="PP175" s="32"/>
      <c r="PQ175" s="32"/>
      <c r="PR175" s="32"/>
      <c r="PS175" s="32"/>
      <c r="PT175" s="32"/>
      <c r="PU175" s="32"/>
      <c r="PV175" s="32"/>
      <c r="PW175" s="32"/>
      <c r="PX175" s="32"/>
      <c r="PY175" s="32"/>
      <c r="PZ175" s="32"/>
      <c r="QA175" s="32"/>
      <c r="QB175" s="32"/>
      <c r="QC175" s="32"/>
      <c r="QD175" s="32"/>
      <c r="QE175" s="32"/>
      <c r="QF175" s="32"/>
      <c r="QG175" s="32"/>
      <c r="QH175" s="32"/>
      <c r="QI175" s="32"/>
      <c r="QJ175" s="32"/>
      <c r="QK175" s="32"/>
      <c r="QL175" s="32"/>
      <c r="QM175" s="32"/>
      <c r="QN175" s="32"/>
      <c r="QO175" s="32"/>
      <c r="QP175" s="32"/>
      <c r="QQ175" s="32"/>
      <c r="QR175" s="32"/>
      <c r="QS175" s="32"/>
      <c r="QT175" s="32"/>
      <c r="QU175" s="32"/>
      <c r="QV175" s="32"/>
      <c r="QW175" s="32"/>
      <c r="QX175" s="32"/>
      <c r="QY175" s="32"/>
      <c r="QZ175" s="32"/>
      <c r="RA175" s="32"/>
      <c r="RB175" s="32"/>
      <c r="RC175" s="32"/>
      <c r="RD175" s="32"/>
      <c r="RE175" s="32"/>
      <c r="RF175" s="32"/>
      <c r="RG175" s="32"/>
      <c r="RH175" s="32"/>
      <c r="RI175" s="32"/>
      <c r="RJ175" s="32"/>
      <c r="RK175" s="32"/>
      <c r="RL175" s="32"/>
      <c r="RM175" s="32"/>
      <c r="RN175" s="32"/>
      <c r="RO175" s="32"/>
      <c r="RP175" s="32"/>
      <c r="RQ175" s="32"/>
      <c r="RR175" s="32"/>
      <c r="RS175" s="32"/>
      <c r="RT175" s="32"/>
      <c r="RU175" s="32"/>
      <c r="RV175" s="32"/>
      <c r="RW175" s="32"/>
      <c r="RX175" s="32"/>
      <c r="RY175" s="32"/>
      <c r="RZ175" s="32"/>
      <c r="SA175" s="32"/>
      <c r="SB175" s="32"/>
      <c r="SC175" s="32"/>
      <c r="SD175" s="32"/>
      <c r="SE175" s="32"/>
      <c r="SF175" s="28"/>
      <c r="SG175" s="32"/>
      <c r="SH175" s="32"/>
      <c r="SI175" s="32"/>
      <c r="SJ175" s="32"/>
      <c r="SK175" s="32"/>
      <c r="SL175" s="32"/>
      <c r="SM175" s="32"/>
      <c r="SN175" s="32"/>
      <c r="SO175" s="32"/>
      <c r="SP175" s="32"/>
      <c r="SQ175" s="32"/>
      <c r="SR175" s="32"/>
      <c r="SS175" s="32"/>
      <c r="ST175" s="32"/>
      <c r="SU175" s="32"/>
      <c r="SV175" s="32"/>
      <c r="SW175" s="32"/>
      <c r="SX175" s="32"/>
      <c r="SY175" s="32"/>
      <c r="SZ175" s="32"/>
      <c r="TA175" s="32"/>
      <c r="TB175" s="32"/>
      <c r="TC175" s="32"/>
      <c r="TD175" s="32"/>
      <c r="TE175" s="28"/>
      <c r="TF175" s="32"/>
      <c r="TG175" s="32"/>
      <c r="TH175" s="32"/>
      <c r="TI175" s="32"/>
      <c r="TJ175" s="32"/>
      <c r="TK175" s="32"/>
      <c r="TL175" s="32"/>
      <c r="TM175" s="32"/>
      <c r="TN175" s="32"/>
      <c r="TO175" s="32"/>
      <c r="TP175" s="32"/>
      <c r="TQ175" s="32"/>
      <c r="TR175" s="32"/>
      <c r="TS175" s="32"/>
      <c r="TT175" s="32"/>
      <c r="TU175" s="32"/>
      <c r="TV175" s="32"/>
      <c r="TW175" s="32"/>
      <c r="TX175" s="32"/>
      <c r="TY175" s="32"/>
      <c r="TZ175" s="32"/>
      <c r="UA175" s="32"/>
      <c r="UB175" s="32"/>
      <c r="UC175" s="32"/>
      <c r="UD175" s="32"/>
      <c r="UE175" s="32"/>
      <c r="UF175" s="32"/>
      <c r="UG175" s="32"/>
      <c r="UH175" s="32"/>
      <c r="UI175" s="32"/>
      <c r="UJ175" s="28"/>
      <c r="UK175" s="32"/>
      <c r="UL175" s="32"/>
      <c r="UM175" s="32"/>
      <c r="UN175" s="32"/>
      <c r="UO175" s="32"/>
      <c r="UP175" s="32"/>
      <c r="UQ175" s="32"/>
      <c r="UR175" s="32"/>
      <c r="US175" s="32"/>
      <c r="UT175" s="32"/>
      <c r="UU175" s="32"/>
      <c r="UV175" s="32"/>
      <c r="UW175" s="32"/>
      <c r="UX175" s="32"/>
      <c r="UY175" s="32"/>
      <c r="UZ175" s="32"/>
      <c r="VA175" s="32"/>
      <c r="VB175" s="32"/>
      <c r="VC175" s="32"/>
      <c r="VD175" s="32"/>
      <c r="VE175" s="32"/>
      <c r="VF175" s="32"/>
      <c r="VG175" s="32"/>
      <c r="VH175" s="32"/>
      <c r="VI175" s="32"/>
      <c r="VJ175" s="32"/>
      <c r="VK175" s="31"/>
      <c r="VL175" s="31"/>
      <c r="VM175" s="28"/>
      <c r="VN175" s="32"/>
      <c r="VO175" s="32"/>
      <c r="VP175" s="32"/>
      <c r="VQ175" s="32"/>
      <c r="VR175" s="32"/>
      <c r="VS175" s="32"/>
      <c r="VT175" s="32"/>
      <c r="VU175" s="32"/>
      <c r="VV175" s="28"/>
      <c r="VW175" s="32"/>
      <c r="VX175" s="32"/>
      <c r="VY175" s="32"/>
      <c r="VZ175" s="31"/>
      <c r="WA175" s="31"/>
      <c r="WB175" s="31"/>
      <c r="WC175" s="31"/>
      <c r="WD175" s="31"/>
      <c r="WE175" s="31"/>
      <c r="WF175" s="31"/>
      <c r="WG175" s="31"/>
      <c r="WH175" s="31"/>
      <c r="WI175" s="31"/>
      <c r="WJ175" s="31"/>
      <c r="WK175" s="31"/>
      <c r="WL175" s="31"/>
      <c r="WM175" s="31"/>
      <c r="WN175" s="31"/>
      <c r="WO175" s="31"/>
      <c r="WP175" s="31"/>
      <c r="WQ175" s="31"/>
      <c r="WR175" s="31"/>
      <c r="WS175" s="31"/>
      <c r="WT175" s="31"/>
      <c r="WU175" s="32"/>
      <c r="WV175" s="32"/>
      <c r="WW175" s="32"/>
      <c r="WX175" s="31"/>
      <c r="WY175" s="31"/>
      <c r="WZ175" s="31"/>
      <c r="XA175" s="31"/>
      <c r="XB175" s="31"/>
      <c r="XC175" s="31"/>
      <c r="XD175" s="31"/>
      <c r="XE175" s="31"/>
      <c r="XF175" s="31"/>
      <c r="XG175" s="31"/>
      <c r="XH175" s="31"/>
      <c r="XI175" s="31"/>
      <c r="XJ175" s="31"/>
      <c r="XK175" s="31"/>
      <c r="XL175" s="31"/>
      <c r="XM175" s="31"/>
      <c r="XN175" s="31"/>
      <c r="XO175" s="31"/>
      <c r="XP175" s="31"/>
      <c r="XQ175" s="31"/>
      <c r="XR175" s="31"/>
      <c r="XS175" s="41"/>
      <c r="XT175" s="41"/>
      <c r="XU175" s="41"/>
      <c r="XV175" s="41"/>
      <c r="XW175" s="41"/>
      <c r="XX175" s="41"/>
      <c r="XY175" s="41"/>
      <c r="XZ175" s="41"/>
      <c r="YA175" s="41"/>
      <c r="YB175" s="41"/>
      <c r="YC175" s="41"/>
      <c r="YD175" s="41"/>
      <c r="YE175" s="41"/>
      <c r="YF175" s="41"/>
      <c r="YG175" s="41"/>
      <c r="YH175" s="41"/>
      <c r="YI175" s="41"/>
      <c r="YJ175" s="41"/>
      <c r="YK175" s="41"/>
      <c r="YL175" s="41"/>
      <c r="YM175" s="41"/>
      <c r="YN175" s="41"/>
      <c r="YO175" s="41"/>
      <c r="YP175" s="41"/>
      <c r="YQ175" s="41"/>
      <c r="YR175" s="41"/>
      <c r="YS175" s="41"/>
      <c r="YT175" s="41"/>
      <c r="YU175" s="41"/>
      <c r="YV175" s="41"/>
      <c r="YW175" s="41"/>
      <c r="YX175" s="41"/>
      <c r="YY175" s="41"/>
      <c r="YZ175" s="41"/>
      <c r="ZA175" s="41"/>
      <c r="ZB175" s="41"/>
      <c r="ZC175" s="41"/>
      <c r="ZD175" s="41"/>
      <c r="ZE175" s="41"/>
      <c r="ZF175" s="41"/>
      <c r="ZG175" s="41"/>
      <c r="ZH175" s="41"/>
      <c r="ZI175" s="41"/>
      <c r="ZJ175" s="41"/>
      <c r="ZK175" s="41"/>
      <c r="ZL175" s="41"/>
      <c r="ZM175" s="41"/>
      <c r="ZN175" s="41"/>
    </row>
    <row r="176" spans="2:690" x14ac:dyDescent="0.2">
      <c r="B176" s="69"/>
      <c r="C176" s="28"/>
      <c r="D176" s="28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28"/>
      <c r="P176" s="28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28"/>
      <c r="BV176" s="28"/>
      <c r="BW176" s="28"/>
      <c r="BX176" s="28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  <c r="IW176" s="31"/>
      <c r="IX176" s="31"/>
      <c r="IY176" s="31"/>
      <c r="IZ176" s="31"/>
      <c r="JA176" s="31"/>
      <c r="JB176" s="31"/>
      <c r="JC176" s="31"/>
      <c r="JD176" s="31"/>
      <c r="JE176" s="31"/>
      <c r="JF176" s="31"/>
      <c r="JG176" s="31"/>
      <c r="JH176" s="31"/>
      <c r="JI176" s="31"/>
      <c r="JJ176" s="31"/>
      <c r="JK176" s="31"/>
      <c r="JL176" s="31"/>
      <c r="JM176" s="31"/>
      <c r="JN176" s="31"/>
      <c r="JO176" s="31"/>
      <c r="JP176" s="31"/>
      <c r="JQ176" s="31"/>
      <c r="JR176" s="31"/>
      <c r="JS176" s="31"/>
      <c r="JT176" s="31"/>
      <c r="JU176" s="31"/>
      <c r="JV176" s="31"/>
      <c r="JW176" s="31"/>
      <c r="JX176" s="31"/>
      <c r="JY176" s="31"/>
      <c r="JZ176" s="31"/>
      <c r="KA176" s="31"/>
      <c r="KB176" s="31"/>
      <c r="KC176" s="31"/>
      <c r="KD176" s="31"/>
      <c r="KE176" s="31"/>
      <c r="KF176" s="31"/>
      <c r="KG176" s="31"/>
      <c r="KH176" s="31"/>
      <c r="KI176" s="31"/>
      <c r="KJ176" s="31"/>
      <c r="KK176" s="31"/>
      <c r="KL176" s="31"/>
      <c r="KM176" s="31"/>
      <c r="KN176" s="31"/>
      <c r="KO176" s="31"/>
      <c r="KP176" s="31"/>
      <c r="KQ176" s="31"/>
      <c r="KR176" s="31"/>
      <c r="KS176" s="31"/>
      <c r="KT176" s="31"/>
      <c r="KU176" s="31"/>
      <c r="KV176" s="31"/>
      <c r="KW176" s="31"/>
      <c r="KX176" s="31"/>
      <c r="KY176" s="31"/>
      <c r="KZ176" s="31"/>
      <c r="LA176" s="31"/>
      <c r="LB176" s="31"/>
      <c r="LC176" s="31"/>
      <c r="LD176" s="31"/>
      <c r="LE176" s="31"/>
      <c r="LF176" s="31"/>
      <c r="LG176" s="31"/>
      <c r="LH176" s="31"/>
      <c r="LI176" s="31"/>
      <c r="LJ176" s="31"/>
      <c r="LK176" s="31"/>
      <c r="LL176" s="31"/>
      <c r="LM176" s="31"/>
      <c r="LN176" s="31"/>
      <c r="LO176" s="31"/>
      <c r="LP176" s="31"/>
      <c r="LQ176" s="31"/>
      <c r="LR176" s="31"/>
      <c r="LS176" s="31"/>
      <c r="LT176" s="31"/>
      <c r="LU176" s="31"/>
      <c r="LV176" s="31"/>
      <c r="LW176" s="31"/>
      <c r="LX176" s="31"/>
      <c r="LY176" s="31"/>
      <c r="LZ176" s="31"/>
      <c r="MA176" s="31"/>
      <c r="MB176" s="31"/>
      <c r="MC176" s="31"/>
      <c r="MD176" s="31"/>
      <c r="ME176" s="31"/>
      <c r="MF176" s="31"/>
      <c r="MG176" s="31"/>
      <c r="MH176" s="31"/>
      <c r="MI176" s="31"/>
      <c r="MJ176" s="31"/>
      <c r="MK176" s="31"/>
      <c r="ML176" s="31"/>
      <c r="MM176" s="28"/>
      <c r="MN176" s="32"/>
      <c r="MO176" s="32"/>
      <c r="MP176" s="32"/>
      <c r="MQ176" s="32"/>
      <c r="MR176" s="32"/>
      <c r="MS176" s="32"/>
      <c r="MT176" s="32"/>
      <c r="MU176" s="32"/>
      <c r="MV176" s="32"/>
      <c r="MW176" s="32"/>
      <c r="MX176" s="32"/>
      <c r="MY176" s="32"/>
      <c r="MZ176" s="32"/>
      <c r="NA176" s="32"/>
      <c r="NB176" s="32"/>
      <c r="NC176" s="32"/>
      <c r="ND176" s="32"/>
      <c r="NE176" s="32"/>
      <c r="NF176" s="32"/>
      <c r="NG176" s="32"/>
      <c r="NH176" s="32"/>
      <c r="NI176" s="32"/>
      <c r="NJ176" s="32"/>
      <c r="NK176" s="32"/>
      <c r="NL176" s="32"/>
      <c r="NM176" s="32"/>
      <c r="NN176" s="32"/>
      <c r="NO176" s="32"/>
      <c r="NP176" s="32"/>
      <c r="NQ176" s="32"/>
      <c r="NR176" s="32"/>
      <c r="NS176" s="32"/>
      <c r="NT176" s="32"/>
      <c r="NU176" s="32"/>
      <c r="NV176" s="32"/>
      <c r="NW176" s="32"/>
      <c r="NX176" s="32"/>
      <c r="NY176" s="32"/>
      <c r="NZ176" s="32"/>
      <c r="OA176" s="32"/>
      <c r="OB176" s="32"/>
      <c r="OC176" s="32"/>
      <c r="OD176" s="32"/>
      <c r="OE176" s="32"/>
      <c r="OF176" s="32"/>
      <c r="OG176" s="32"/>
      <c r="OH176" s="32"/>
      <c r="OI176" s="32"/>
      <c r="OJ176" s="32"/>
      <c r="OK176" s="28"/>
      <c r="OL176" s="32"/>
      <c r="OM176" s="32"/>
      <c r="ON176" s="32"/>
      <c r="OO176" s="32"/>
      <c r="OP176" s="32"/>
      <c r="OQ176" s="32"/>
      <c r="OR176" s="32"/>
      <c r="OS176" s="32"/>
      <c r="OT176" s="32"/>
      <c r="OU176" s="32"/>
      <c r="OV176" s="32"/>
      <c r="OW176" s="32"/>
      <c r="OX176" s="28"/>
      <c r="OY176" s="32"/>
      <c r="OZ176" s="32"/>
      <c r="PA176" s="32"/>
      <c r="PB176" s="32"/>
      <c r="PC176" s="28"/>
      <c r="PD176" s="32"/>
      <c r="PE176" s="32"/>
      <c r="PF176" s="28"/>
      <c r="PG176" s="32"/>
      <c r="PH176" s="32"/>
      <c r="PI176" s="32"/>
      <c r="PJ176" s="32"/>
      <c r="PK176" s="28"/>
      <c r="PL176" s="32"/>
      <c r="PM176" s="32"/>
      <c r="PN176" s="32"/>
      <c r="PO176" s="32"/>
      <c r="PP176" s="32"/>
      <c r="PQ176" s="32"/>
      <c r="PR176" s="32"/>
      <c r="PS176" s="32"/>
      <c r="PT176" s="32"/>
      <c r="PU176" s="32"/>
      <c r="PV176" s="32"/>
      <c r="PW176" s="32"/>
      <c r="PX176" s="32"/>
      <c r="PY176" s="32"/>
      <c r="PZ176" s="32"/>
      <c r="QA176" s="32"/>
      <c r="QB176" s="32"/>
      <c r="QC176" s="32"/>
      <c r="QD176" s="32"/>
      <c r="QE176" s="32"/>
      <c r="QF176" s="32"/>
      <c r="QG176" s="32"/>
      <c r="QH176" s="32"/>
      <c r="QI176" s="32"/>
      <c r="QJ176" s="32"/>
      <c r="QK176" s="32"/>
      <c r="QL176" s="32"/>
      <c r="QM176" s="32"/>
      <c r="QN176" s="32"/>
      <c r="QO176" s="32"/>
      <c r="QP176" s="32"/>
      <c r="QQ176" s="32"/>
      <c r="QR176" s="32"/>
      <c r="QS176" s="32"/>
      <c r="QT176" s="32"/>
      <c r="QU176" s="32"/>
      <c r="QV176" s="32"/>
      <c r="QW176" s="32"/>
      <c r="QX176" s="32"/>
      <c r="QY176" s="32"/>
      <c r="QZ176" s="32"/>
      <c r="RA176" s="32"/>
      <c r="RB176" s="32"/>
      <c r="RC176" s="32"/>
      <c r="RD176" s="32"/>
      <c r="RE176" s="32"/>
      <c r="RF176" s="32"/>
      <c r="RG176" s="32"/>
      <c r="RH176" s="32"/>
      <c r="RI176" s="32"/>
      <c r="RJ176" s="32"/>
      <c r="RK176" s="32"/>
      <c r="RL176" s="32"/>
      <c r="RM176" s="32"/>
      <c r="RN176" s="32"/>
      <c r="RO176" s="32"/>
      <c r="RP176" s="32"/>
      <c r="RQ176" s="32"/>
      <c r="RR176" s="32"/>
      <c r="RS176" s="32"/>
      <c r="RT176" s="32"/>
      <c r="RU176" s="32"/>
      <c r="RV176" s="32"/>
      <c r="RW176" s="32"/>
      <c r="RX176" s="32"/>
      <c r="RY176" s="32"/>
      <c r="RZ176" s="32"/>
      <c r="SA176" s="32"/>
      <c r="SB176" s="32"/>
      <c r="SC176" s="32"/>
      <c r="SD176" s="32"/>
      <c r="SE176" s="32"/>
      <c r="SF176" s="28"/>
      <c r="SG176" s="32"/>
      <c r="SH176" s="32"/>
      <c r="SI176" s="32"/>
      <c r="SJ176" s="32"/>
      <c r="SK176" s="32"/>
      <c r="SL176" s="32"/>
      <c r="SM176" s="32"/>
      <c r="SN176" s="32"/>
      <c r="SO176" s="32"/>
      <c r="SP176" s="32"/>
      <c r="SQ176" s="32"/>
      <c r="SR176" s="32"/>
      <c r="SS176" s="32"/>
      <c r="ST176" s="32"/>
      <c r="SU176" s="32"/>
      <c r="SV176" s="32"/>
      <c r="SW176" s="32"/>
      <c r="SX176" s="32"/>
      <c r="SY176" s="32"/>
      <c r="SZ176" s="32"/>
      <c r="TA176" s="32"/>
      <c r="TB176" s="32"/>
      <c r="TC176" s="32"/>
      <c r="TD176" s="32"/>
      <c r="TE176" s="28"/>
      <c r="TF176" s="32"/>
      <c r="TG176" s="32"/>
      <c r="TH176" s="32"/>
      <c r="TI176" s="32"/>
      <c r="TJ176" s="32"/>
      <c r="TK176" s="32"/>
      <c r="TL176" s="32"/>
      <c r="TM176" s="32"/>
      <c r="TN176" s="32"/>
      <c r="TO176" s="32"/>
      <c r="TP176" s="32"/>
      <c r="TQ176" s="32"/>
      <c r="TR176" s="32"/>
      <c r="TS176" s="32"/>
      <c r="TT176" s="32"/>
      <c r="TU176" s="32"/>
      <c r="TV176" s="32"/>
      <c r="TW176" s="32"/>
      <c r="TX176" s="32"/>
      <c r="TY176" s="32"/>
      <c r="TZ176" s="32"/>
      <c r="UA176" s="32"/>
      <c r="UB176" s="32"/>
      <c r="UC176" s="32"/>
      <c r="UD176" s="32"/>
      <c r="UE176" s="32"/>
      <c r="UF176" s="32"/>
      <c r="UG176" s="32"/>
      <c r="UH176" s="32"/>
      <c r="UI176" s="32"/>
      <c r="UJ176" s="28"/>
      <c r="UK176" s="32"/>
      <c r="UL176" s="32"/>
      <c r="UM176" s="32"/>
      <c r="UN176" s="32"/>
      <c r="UO176" s="32"/>
      <c r="UP176" s="32"/>
      <c r="UQ176" s="32"/>
      <c r="UR176" s="32"/>
      <c r="US176" s="32"/>
      <c r="UT176" s="32"/>
      <c r="UU176" s="32"/>
      <c r="UV176" s="32"/>
      <c r="UW176" s="32"/>
      <c r="UX176" s="32"/>
      <c r="UY176" s="32"/>
      <c r="UZ176" s="32"/>
      <c r="VA176" s="32"/>
      <c r="VB176" s="32"/>
      <c r="VC176" s="32"/>
      <c r="VD176" s="32"/>
      <c r="VE176" s="32"/>
      <c r="VF176" s="32"/>
      <c r="VG176" s="32"/>
      <c r="VH176" s="32"/>
      <c r="VI176" s="32"/>
      <c r="VJ176" s="32"/>
      <c r="VK176" s="31"/>
      <c r="VL176" s="31"/>
      <c r="VM176" s="28"/>
      <c r="VN176" s="32"/>
      <c r="VO176" s="32"/>
      <c r="VP176" s="32"/>
      <c r="VQ176" s="32"/>
      <c r="VR176" s="32"/>
      <c r="VS176" s="32"/>
      <c r="VT176" s="32"/>
      <c r="VU176" s="32"/>
      <c r="VV176" s="28"/>
      <c r="VW176" s="32"/>
      <c r="VX176" s="32"/>
      <c r="VY176" s="32"/>
      <c r="VZ176" s="31"/>
      <c r="WA176" s="31"/>
      <c r="WB176" s="31"/>
      <c r="WC176" s="31"/>
      <c r="WD176" s="31"/>
      <c r="WE176" s="31"/>
      <c r="WF176" s="31"/>
      <c r="WG176" s="31"/>
      <c r="WH176" s="31"/>
      <c r="WI176" s="31"/>
      <c r="WJ176" s="31"/>
      <c r="WK176" s="31"/>
      <c r="WL176" s="31"/>
      <c r="WM176" s="31"/>
      <c r="WN176" s="31"/>
      <c r="WO176" s="31"/>
      <c r="WP176" s="31"/>
      <c r="WQ176" s="31"/>
      <c r="WR176" s="31"/>
      <c r="WS176" s="31"/>
      <c r="WT176" s="31"/>
      <c r="WU176" s="32"/>
      <c r="WV176" s="32"/>
      <c r="WW176" s="32"/>
      <c r="WX176" s="31"/>
      <c r="WY176" s="31"/>
      <c r="WZ176" s="31"/>
      <c r="XA176" s="31"/>
      <c r="XB176" s="31"/>
      <c r="XC176" s="31"/>
      <c r="XD176" s="31"/>
      <c r="XE176" s="31"/>
      <c r="XF176" s="31"/>
      <c r="XG176" s="31"/>
      <c r="XH176" s="31"/>
      <c r="XI176" s="31"/>
      <c r="XJ176" s="31"/>
      <c r="XK176" s="31"/>
      <c r="XL176" s="31"/>
      <c r="XM176" s="31"/>
      <c r="XN176" s="31"/>
      <c r="XO176" s="31"/>
      <c r="XP176" s="31"/>
      <c r="XQ176" s="31"/>
      <c r="XR176" s="31"/>
      <c r="XS176" s="41"/>
      <c r="XT176" s="41"/>
      <c r="XU176" s="41"/>
      <c r="XV176" s="41"/>
      <c r="XW176" s="41"/>
      <c r="XX176" s="41"/>
      <c r="XY176" s="41"/>
      <c r="XZ176" s="41"/>
      <c r="YA176" s="41"/>
      <c r="YB176" s="41"/>
      <c r="YC176" s="41"/>
      <c r="YD176" s="41"/>
      <c r="YE176" s="41"/>
      <c r="YF176" s="41"/>
      <c r="YG176" s="41"/>
      <c r="YH176" s="41"/>
      <c r="YI176" s="41"/>
      <c r="YJ176" s="41"/>
      <c r="YK176" s="41"/>
      <c r="YL176" s="41"/>
      <c r="YM176" s="41"/>
      <c r="YN176" s="41"/>
      <c r="YO176" s="41"/>
      <c r="YP176" s="41"/>
      <c r="YQ176" s="41"/>
      <c r="YR176" s="41"/>
      <c r="YS176" s="41"/>
      <c r="YT176" s="41"/>
      <c r="YU176" s="41"/>
      <c r="YV176" s="41"/>
      <c r="YW176" s="41"/>
      <c r="YX176" s="41"/>
      <c r="YY176" s="41"/>
      <c r="YZ176" s="41"/>
      <c r="ZA176" s="41"/>
      <c r="ZB176" s="41"/>
      <c r="ZC176" s="41"/>
      <c r="ZD176" s="41"/>
      <c r="ZE176" s="41"/>
      <c r="ZF176" s="41"/>
      <c r="ZG176" s="41"/>
      <c r="ZH176" s="41"/>
      <c r="ZI176" s="41"/>
      <c r="ZJ176" s="41"/>
      <c r="ZK176" s="41"/>
      <c r="ZL176" s="41"/>
      <c r="ZM176" s="41"/>
      <c r="ZN176" s="41"/>
    </row>
    <row r="177" spans="2:690" x14ac:dyDescent="0.2">
      <c r="B177" s="69"/>
      <c r="C177" s="28"/>
      <c r="D177" s="28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28"/>
      <c r="P177" s="28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28"/>
      <c r="BV177" s="28"/>
      <c r="BW177" s="28"/>
      <c r="BX177" s="28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  <c r="IW177" s="31"/>
      <c r="IX177" s="31"/>
      <c r="IY177" s="31"/>
      <c r="IZ177" s="31"/>
      <c r="JA177" s="31"/>
      <c r="JB177" s="31"/>
      <c r="JC177" s="31"/>
      <c r="JD177" s="31"/>
      <c r="JE177" s="31"/>
      <c r="JF177" s="31"/>
      <c r="JG177" s="31"/>
      <c r="JH177" s="31"/>
      <c r="JI177" s="31"/>
      <c r="JJ177" s="31"/>
      <c r="JK177" s="31"/>
      <c r="JL177" s="31"/>
      <c r="JM177" s="31"/>
      <c r="JN177" s="31"/>
      <c r="JO177" s="31"/>
      <c r="JP177" s="31"/>
      <c r="JQ177" s="31"/>
      <c r="JR177" s="31"/>
      <c r="JS177" s="31"/>
      <c r="JT177" s="31"/>
      <c r="JU177" s="31"/>
      <c r="JV177" s="31"/>
      <c r="JW177" s="31"/>
      <c r="JX177" s="31"/>
      <c r="JY177" s="31"/>
      <c r="JZ177" s="31"/>
      <c r="KA177" s="31"/>
      <c r="KB177" s="31"/>
      <c r="KC177" s="31"/>
      <c r="KD177" s="31"/>
      <c r="KE177" s="31"/>
      <c r="KF177" s="31"/>
      <c r="KG177" s="31"/>
      <c r="KH177" s="31"/>
      <c r="KI177" s="31"/>
      <c r="KJ177" s="31"/>
      <c r="KK177" s="31"/>
      <c r="KL177" s="31"/>
      <c r="KM177" s="31"/>
      <c r="KN177" s="31"/>
      <c r="KO177" s="31"/>
      <c r="KP177" s="31"/>
      <c r="KQ177" s="31"/>
      <c r="KR177" s="31"/>
      <c r="KS177" s="31"/>
      <c r="KT177" s="31"/>
      <c r="KU177" s="31"/>
      <c r="KV177" s="31"/>
      <c r="KW177" s="31"/>
      <c r="KX177" s="31"/>
      <c r="KY177" s="31"/>
      <c r="KZ177" s="31"/>
      <c r="LA177" s="31"/>
      <c r="LB177" s="31"/>
      <c r="LC177" s="31"/>
      <c r="LD177" s="31"/>
      <c r="LE177" s="31"/>
      <c r="LF177" s="31"/>
      <c r="LG177" s="31"/>
      <c r="LH177" s="31"/>
      <c r="LI177" s="31"/>
      <c r="LJ177" s="31"/>
      <c r="LK177" s="31"/>
      <c r="LL177" s="31"/>
      <c r="LM177" s="31"/>
      <c r="LN177" s="31"/>
      <c r="LO177" s="31"/>
      <c r="LP177" s="31"/>
      <c r="LQ177" s="31"/>
      <c r="LR177" s="31"/>
      <c r="LS177" s="31"/>
      <c r="LT177" s="31"/>
      <c r="LU177" s="31"/>
      <c r="LV177" s="31"/>
      <c r="LW177" s="31"/>
      <c r="LX177" s="31"/>
      <c r="LY177" s="31"/>
      <c r="LZ177" s="31"/>
      <c r="MA177" s="31"/>
      <c r="MB177" s="31"/>
      <c r="MC177" s="31"/>
      <c r="MD177" s="31"/>
      <c r="ME177" s="31"/>
      <c r="MF177" s="31"/>
      <c r="MG177" s="31"/>
      <c r="MH177" s="31"/>
      <c r="MI177" s="31"/>
      <c r="MJ177" s="31"/>
      <c r="MK177" s="31"/>
      <c r="ML177" s="31"/>
      <c r="MM177" s="28"/>
      <c r="MN177" s="32"/>
      <c r="MO177" s="32"/>
      <c r="MP177" s="32"/>
      <c r="MQ177" s="32"/>
      <c r="MR177" s="32"/>
      <c r="MS177" s="32"/>
      <c r="MT177" s="32"/>
      <c r="MU177" s="32"/>
      <c r="MV177" s="32"/>
      <c r="MW177" s="32"/>
      <c r="MX177" s="32"/>
      <c r="MY177" s="32"/>
      <c r="MZ177" s="32"/>
      <c r="NA177" s="32"/>
      <c r="NB177" s="32"/>
      <c r="NC177" s="32"/>
      <c r="ND177" s="32"/>
      <c r="NE177" s="32"/>
      <c r="NF177" s="32"/>
      <c r="NG177" s="32"/>
      <c r="NH177" s="32"/>
      <c r="NI177" s="32"/>
      <c r="NJ177" s="32"/>
      <c r="NK177" s="32"/>
      <c r="NL177" s="32"/>
      <c r="NM177" s="32"/>
      <c r="NN177" s="32"/>
      <c r="NO177" s="32"/>
      <c r="NP177" s="32"/>
      <c r="NQ177" s="32"/>
      <c r="NR177" s="32"/>
      <c r="NS177" s="32"/>
      <c r="NT177" s="32"/>
      <c r="NU177" s="32"/>
      <c r="NV177" s="32"/>
      <c r="NW177" s="32"/>
      <c r="NX177" s="32"/>
      <c r="NY177" s="32"/>
      <c r="NZ177" s="32"/>
      <c r="OA177" s="32"/>
      <c r="OB177" s="32"/>
      <c r="OC177" s="32"/>
      <c r="OD177" s="32"/>
      <c r="OE177" s="32"/>
      <c r="OF177" s="32"/>
      <c r="OG177" s="32"/>
      <c r="OH177" s="32"/>
      <c r="OI177" s="32"/>
      <c r="OJ177" s="32"/>
      <c r="OK177" s="28"/>
      <c r="OL177" s="32"/>
      <c r="OM177" s="32"/>
      <c r="ON177" s="32"/>
      <c r="OO177" s="32"/>
      <c r="OP177" s="32"/>
      <c r="OQ177" s="32"/>
      <c r="OR177" s="32"/>
      <c r="OS177" s="32"/>
      <c r="OT177" s="32"/>
      <c r="OU177" s="32"/>
      <c r="OV177" s="32"/>
      <c r="OW177" s="32"/>
      <c r="OX177" s="28"/>
      <c r="OY177" s="32"/>
      <c r="OZ177" s="32"/>
      <c r="PA177" s="32"/>
      <c r="PB177" s="32"/>
      <c r="PC177" s="28"/>
      <c r="PD177" s="32"/>
      <c r="PE177" s="32"/>
      <c r="PF177" s="28"/>
      <c r="PG177" s="32"/>
      <c r="PH177" s="32"/>
      <c r="PI177" s="32"/>
      <c r="PJ177" s="32"/>
      <c r="PK177" s="28"/>
      <c r="PL177" s="32"/>
      <c r="PM177" s="32"/>
      <c r="PN177" s="32"/>
      <c r="PO177" s="32"/>
      <c r="PP177" s="32"/>
      <c r="PQ177" s="32"/>
      <c r="PR177" s="32"/>
      <c r="PS177" s="32"/>
      <c r="PT177" s="32"/>
      <c r="PU177" s="32"/>
      <c r="PV177" s="32"/>
      <c r="PW177" s="32"/>
      <c r="PX177" s="32"/>
      <c r="PY177" s="32"/>
      <c r="PZ177" s="32"/>
      <c r="QA177" s="32"/>
      <c r="QB177" s="32"/>
      <c r="QC177" s="32"/>
      <c r="QD177" s="32"/>
      <c r="QE177" s="32"/>
      <c r="QF177" s="32"/>
      <c r="QG177" s="32"/>
      <c r="QH177" s="32"/>
      <c r="QI177" s="32"/>
      <c r="QJ177" s="32"/>
      <c r="QK177" s="32"/>
      <c r="QL177" s="32"/>
      <c r="QM177" s="32"/>
      <c r="QN177" s="32"/>
      <c r="QO177" s="32"/>
      <c r="QP177" s="32"/>
      <c r="QQ177" s="32"/>
      <c r="QR177" s="32"/>
      <c r="QS177" s="32"/>
      <c r="QT177" s="32"/>
      <c r="QU177" s="32"/>
      <c r="QV177" s="32"/>
      <c r="QW177" s="32"/>
      <c r="QX177" s="32"/>
      <c r="QY177" s="32"/>
      <c r="QZ177" s="32"/>
      <c r="RA177" s="32"/>
      <c r="RB177" s="32"/>
      <c r="RC177" s="32"/>
      <c r="RD177" s="32"/>
      <c r="RE177" s="32"/>
      <c r="RF177" s="32"/>
      <c r="RG177" s="32"/>
      <c r="RH177" s="32"/>
      <c r="RI177" s="32"/>
      <c r="RJ177" s="32"/>
      <c r="RK177" s="32"/>
      <c r="RL177" s="32"/>
      <c r="RM177" s="32"/>
      <c r="RN177" s="32"/>
      <c r="RO177" s="32"/>
      <c r="RP177" s="32"/>
      <c r="RQ177" s="32"/>
      <c r="RR177" s="32"/>
      <c r="RS177" s="32"/>
      <c r="RT177" s="32"/>
      <c r="RU177" s="32"/>
      <c r="RV177" s="32"/>
      <c r="RW177" s="32"/>
      <c r="RX177" s="32"/>
      <c r="RY177" s="32"/>
      <c r="RZ177" s="32"/>
      <c r="SA177" s="32"/>
      <c r="SB177" s="32"/>
      <c r="SC177" s="32"/>
      <c r="SD177" s="32"/>
      <c r="SE177" s="32"/>
      <c r="SF177" s="28"/>
      <c r="SG177" s="32"/>
      <c r="SH177" s="32"/>
      <c r="SI177" s="32"/>
      <c r="SJ177" s="32"/>
      <c r="SK177" s="32"/>
      <c r="SL177" s="32"/>
      <c r="SM177" s="32"/>
      <c r="SN177" s="32"/>
      <c r="SO177" s="32"/>
      <c r="SP177" s="32"/>
      <c r="SQ177" s="32"/>
      <c r="SR177" s="32"/>
      <c r="SS177" s="32"/>
      <c r="ST177" s="32"/>
      <c r="SU177" s="32"/>
      <c r="SV177" s="32"/>
      <c r="SW177" s="32"/>
      <c r="SX177" s="32"/>
      <c r="SY177" s="32"/>
      <c r="SZ177" s="32"/>
      <c r="TA177" s="32"/>
      <c r="TB177" s="32"/>
      <c r="TC177" s="32"/>
      <c r="TD177" s="32"/>
      <c r="TE177" s="28"/>
      <c r="TF177" s="32"/>
      <c r="TG177" s="32"/>
      <c r="TH177" s="32"/>
      <c r="TI177" s="32"/>
      <c r="TJ177" s="32"/>
      <c r="TK177" s="32"/>
      <c r="TL177" s="32"/>
      <c r="TM177" s="32"/>
      <c r="TN177" s="32"/>
      <c r="TO177" s="32"/>
      <c r="TP177" s="32"/>
      <c r="TQ177" s="32"/>
      <c r="TR177" s="32"/>
      <c r="TS177" s="32"/>
      <c r="TT177" s="32"/>
      <c r="TU177" s="32"/>
      <c r="TV177" s="32"/>
      <c r="TW177" s="32"/>
      <c r="TX177" s="32"/>
      <c r="TY177" s="32"/>
      <c r="TZ177" s="32"/>
      <c r="UA177" s="32"/>
      <c r="UB177" s="32"/>
      <c r="UC177" s="32"/>
      <c r="UD177" s="32"/>
      <c r="UE177" s="32"/>
      <c r="UF177" s="32"/>
      <c r="UG177" s="32"/>
      <c r="UH177" s="32"/>
      <c r="UI177" s="32"/>
      <c r="UJ177" s="28"/>
      <c r="UK177" s="32"/>
      <c r="UL177" s="32"/>
      <c r="UM177" s="32"/>
      <c r="UN177" s="32"/>
      <c r="UO177" s="32"/>
      <c r="UP177" s="32"/>
      <c r="UQ177" s="32"/>
      <c r="UR177" s="32"/>
      <c r="US177" s="32"/>
      <c r="UT177" s="32"/>
      <c r="UU177" s="32"/>
      <c r="UV177" s="32"/>
      <c r="UW177" s="32"/>
      <c r="UX177" s="32"/>
      <c r="UY177" s="32"/>
      <c r="UZ177" s="32"/>
      <c r="VA177" s="32"/>
      <c r="VB177" s="32"/>
      <c r="VC177" s="32"/>
      <c r="VD177" s="32"/>
      <c r="VE177" s="32"/>
      <c r="VF177" s="32"/>
      <c r="VG177" s="32"/>
      <c r="VH177" s="32"/>
      <c r="VI177" s="32"/>
      <c r="VJ177" s="32"/>
      <c r="VK177" s="31"/>
      <c r="VL177" s="31"/>
      <c r="VM177" s="28"/>
      <c r="VN177" s="32"/>
      <c r="VO177" s="32"/>
      <c r="VP177" s="32"/>
      <c r="VQ177" s="32"/>
      <c r="VR177" s="32"/>
      <c r="VS177" s="32"/>
      <c r="VT177" s="32"/>
      <c r="VU177" s="32"/>
      <c r="VV177" s="28"/>
      <c r="VW177" s="32"/>
      <c r="VX177" s="32"/>
      <c r="VY177" s="32"/>
      <c r="VZ177" s="31"/>
      <c r="WA177" s="31"/>
      <c r="WB177" s="31"/>
      <c r="WC177" s="31"/>
      <c r="WD177" s="31"/>
      <c r="WE177" s="31"/>
      <c r="WF177" s="31"/>
      <c r="WG177" s="31"/>
      <c r="WH177" s="31"/>
      <c r="WI177" s="31"/>
      <c r="WJ177" s="31"/>
      <c r="WK177" s="31"/>
      <c r="WL177" s="31"/>
      <c r="WM177" s="31"/>
      <c r="WN177" s="31"/>
      <c r="WO177" s="31"/>
      <c r="WP177" s="31"/>
      <c r="WQ177" s="31"/>
      <c r="WR177" s="31"/>
      <c r="WS177" s="31"/>
      <c r="WT177" s="31"/>
      <c r="WU177" s="32"/>
      <c r="WV177" s="32"/>
      <c r="WW177" s="32"/>
      <c r="WX177" s="31"/>
      <c r="WY177" s="31"/>
      <c r="WZ177" s="31"/>
      <c r="XA177" s="31"/>
      <c r="XB177" s="31"/>
      <c r="XC177" s="31"/>
      <c r="XD177" s="31"/>
      <c r="XE177" s="31"/>
      <c r="XF177" s="31"/>
      <c r="XG177" s="31"/>
      <c r="XH177" s="31"/>
      <c r="XI177" s="31"/>
      <c r="XJ177" s="31"/>
      <c r="XK177" s="31"/>
      <c r="XL177" s="31"/>
      <c r="XM177" s="31"/>
      <c r="XN177" s="31"/>
      <c r="XO177" s="31"/>
      <c r="XP177" s="31"/>
      <c r="XQ177" s="31"/>
      <c r="XR177" s="31"/>
      <c r="XS177" s="41"/>
      <c r="XT177" s="41"/>
      <c r="XU177" s="41"/>
      <c r="XV177" s="41"/>
      <c r="XW177" s="41"/>
      <c r="XX177" s="41"/>
      <c r="XY177" s="41"/>
      <c r="XZ177" s="41"/>
      <c r="YA177" s="41"/>
      <c r="YB177" s="41"/>
      <c r="YC177" s="41"/>
      <c r="YD177" s="41"/>
      <c r="YE177" s="41"/>
      <c r="YF177" s="41"/>
      <c r="YG177" s="41"/>
      <c r="YH177" s="41"/>
      <c r="YI177" s="41"/>
      <c r="YJ177" s="41"/>
      <c r="YK177" s="41"/>
      <c r="YL177" s="41"/>
      <c r="YM177" s="41"/>
      <c r="YN177" s="41"/>
      <c r="YO177" s="41"/>
      <c r="YP177" s="41"/>
      <c r="YQ177" s="41"/>
      <c r="YR177" s="41"/>
      <c r="YS177" s="41"/>
      <c r="YT177" s="41"/>
      <c r="YU177" s="41"/>
      <c r="YV177" s="41"/>
      <c r="YW177" s="41"/>
      <c r="YX177" s="41"/>
      <c r="YY177" s="41"/>
      <c r="YZ177" s="41"/>
      <c r="ZA177" s="41"/>
      <c r="ZB177" s="41"/>
      <c r="ZC177" s="41"/>
      <c r="ZD177" s="41"/>
      <c r="ZE177" s="41"/>
      <c r="ZF177" s="41"/>
      <c r="ZG177" s="41"/>
      <c r="ZH177" s="41"/>
      <c r="ZI177" s="41"/>
      <c r="ZJ177" s="41"/>
      <c r="ZK177" s="41"/>
      <c r="ZL177" s="41"/>
      <c r="ZM177" s="41"/>
      <c r="ZN177" s="41"/>
    </row>
    <row r="178" spans="2:690" x14ac:dyDescent="0.2">
      <c r="B178" s="69"/>
      <c r="C178" s="28"/>
      <c r="D178" s="2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28"/>
      <c r="P178" s="28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28"/>
      <c r="BV178" s="28"/>
      <c r="BW178" s="28"/>
      <c r="BX178" s="28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  <c r="IW178" s="31"/>
      <c r="IX178" s="31"/>
      <c r="IY178" s="31"/>
      <c r="IZ178" s="31"/>
      <c r="JA178" s="31"/>
      <c r="JB178" s="31"/>
      <c r="JC178" s="31"/>
      <c r="JD178" s="31"/>
      <c r="JE178" s="31"/>
      <c r="JF178" s="31"/>
      <c r="JG178" s="31"/>
      <c r="JH178" s="31"/>
      <c r="JI178" s="31"/>
      <c r="JJ178" s="31"/>
      <c r="JK178" s="31"/>
      <c r="JL178" s="31"/>
      <c r="JM178" s="31"/>
      <c r="JN178" s="31"/>
      <c r="JO178" s="31"/>
      <c r="JP178" s="31"/>
      <c r="JQ178" s="31"/>
      <c r="JR178" s="31"/>
      <c r="JS178" s="31"/>
      <c r="JT178" s="31"/>
      <c r="JU178" s="31"/>
      <c r="JV178" s="31"/>
      <c r="JW178" s="31"/>
      <c r="JX178" s="31"/>
      <c r="JY178" s="31"/>
      <c r="JZ178" s="31"/>
      <c r="KA178" s="31"/>
      <c r="KB178" s="31"/>
      <c r="KC178" s="31"/>
      <c r="KD178" s="31"/>
      <c r="KE178" s="31"/>
      <c r="KF178" s="31"/>
      <c r="KG178" s="31"/>
      <c r="KH178" s="31"/>
      <c r="KI178" s="31"/>
      <c r="KJ178" s="31"/>
      <c r="KK178" s="31"/>
      <c r="KL178" s="31"/>
      <c r="KM178" s="31"/>
      <c r="KN178" s="31"/>
      <c r="KO178" s="31"/>
      <c r="KP178" s="31"/>
      <c r="KQ178" s="31"/>
      <c r="KR178" s="31"/>
      <c r="KS178" s="31"/>
      <c r="KT178" s="31"/>
      <c r="KU178" s="31"/>
      <c r="KV178" s="31"/>
      <c r="KW178" s="31"/>
      <c r="KX178" s="31"/>
      <c r="KY178" s="31"/>
      <c r="KZ178" s="31"/>
      <c r="LA178" s="31"/>
      <c r="LB178" s="31"/>
      <c r="LC178" s="31"/>
      <c r="LD178" s="31"/>
      <c r="LE178" s="31"/>
      <c r="LF178" s="31"/>
      <c r="LG178" s="31"/>
      <c r="LH178" s="31"/>
      <c r="LI178" s="31"/>
      <c r="LJ178" s="31"/>
      <c r="LK178" s="31"/>
      <c r="LL178" s="31"/>
      <c r="LM178" s="31"/>
      <c r="LN178" s="31"/>
      <c r="LO178" s="31"/>
      <c r="LP178" s="31"/>
      <c r="LQ178" s="31"/>
      <c r="LR178" s="31"/>
      <c r="LS178" s="31"/>
      <c r="LT178" s="31"/>
      <c r="LU178" s="31"/>
      <c r="LV178" s="31"/>
      <c r="LW178" s="31"/>
      <c r="LX178" s="31"/>
      <c r="LY178" s="31"/>
      <c r="LZ178" s="31"/>
      <c r="MA178" s="31"/>
      <c r="MB178" s="31"/>
      <c r="MC178" s="31"/>
      <c r="MD178" s="31"/>
      <c r="ME178" s="31"/>
      <c r="MF178" s="31"/>
      <c r="MG178" s="31"/>
      <c r="MH178" s="31"/>
      <c r="MI178" s="31"/>
      <c r="MJ178" s="31"/>
      <c r="MK178" s="31"/>
      <c r="ML178" s="31"/>
      <c r="MM178" s="28"/>
      <c r="MN178" s="32"/>
      <c r="MO178" s="32"/>
      <c r="MP178" s="32"/>
      <c r="MQ178" s="32"/>
      <c r="MR178" s="32"/>
      <c r="MS178" s="32"/>
      <c r="MT178" s="32"/>
      <c r="MU178" s="32"/>
      <c r="MV178" s="32"/>
      <c r="MW178" s="32"/>
      <c r="MX178" s="32"/>
      <c r="MY178" s="32"/>
      <c r="MZ178" s="32"/>
      <c r="NA178" s="32"/>
      <c r="NB178" s="32"/>
      <c r="NC178" s="32"/>
      <c r="ND178" s="32"/>
      <c r="NE178" s="32"/>
      <c r="NF178" s="32"/>
      <c r="NG178" s="32"/>
      <c r="NH178" s="32"/>
      <c r="NI178" s="32"/>
      <c r="NJ178" s="32"/>
      <c r="NK178" s="32"/>
      <c r="NL178" s="32"/>
      <c r="NM178" s="32"/>
      <c r="NN178" s="32"/>
      <c r="NO178" s="32"/>
      <c r="NP178" s="32"/>
      <c r="NQ178" s="32"/>
      <c r="NR178" s="32"/>
      <c r="NS178" s="32"/>
      <c r="NT178" s="32"/>
      <c r="NU178" s="32"/>
      <c r="NV178" s="32"/>
      <c r="NW178" s="32"/>
      <c r="NX178" s="32"/>
      <c r="NY178" s="32"/>
      <c r="NZ178" s="32"/>
      <c r="OA178" s="32"/>
      <c r="OB178" s="32"/>
      <c r="OC178" s="32"/>
      <c r="OD178" s="32"/>
      <c r="OE178" s="32"/>
      <c r="OF178" s="32"/>
      <c r="OG178" s="32"/>
      <c r="OH178" s="32"/>
      <c r="OI178" s="32"/>
      <c r="OJ178" s="32"/>
      <c r="OK178" s="28"/>
      <c r="OL178" s="32"/>
      <c r="OM178" s="32"/>
      <c r="ON178" s="32"/>
      <c r="OO178" s="32"/>
      <c r="OP178" s="32"/>
      <c r="OQ178" s="32"/>
      <c r="OR178" s="32"/>
      <c r="OS178" s="32"/>
      <c r="OT178" s="32"/>
      <c r="OU178" s="32"/>
      <c r="OV178" s="32"/>
      <c r="OW178" s="32"/>
      <c r="OX178" s="28"/>
      <c r="OY178" s="32"/>
      <c r="OZ178" s="32"/>
      <c r="PA178" s="32"/>
      <c r="PB178" s="32"/>
      <c r="PC178" s="28"/>
      <c r="PD178" s="32"/>
      <c r="PE178" s="32"/>
      <c r="PF178" s="28"/>
      <c r="PG178" s="32"/>
      <c r="PH178" s="32"/>
      <c r="PI178" s="32"/>
      <c r="PJ178" s="32"/>
      <c r="PK178" s="28"/>
      <c r="PL178" s="32"/>
      <c r="PM178" s="32"/>
      <c r="PN178" s="32"/>
      <c r="PO178" s="32"/>
      <c r="PP178" s="32"/>
      <c r="PQ178" s="32"/>
      <c r="PR178" s="32"/>
      <c r="PS178" s="32"/>
      <c r="PT178" s="32"/>
      <c r="PU178" s="32"/>
      <c r="PV178" s="32"/>
      <c r="PW178" s="32"/>
      <c r="PX178" s="32"/>
      <c r="PY178" s="32"/>
      <c r="PZ178" s="32"/>
      <c r="QA178" s="32"/>
      <c r="QB178" s="32"/>
      <c r="QC178" s="32"/>
      <c r="QD178" s="32"/>
      <c r="QE178" s="32"/>
      <c r="QF178" s="32"/>
      <c r="QG178" s="32"/>
      <c r="QH178" s="32"/>
      <c r="QI178" s="32"/>
      <c r="QJ178" s="32"/>
      <c r="QK178" s="32"/>
      <c r="QL178" s="32"/>
      <c r="QM178" s="32"/>
      <c r="QN178" s="32"/>
      <c r="QO178" s="32"/>
      <c r="QP178" s="32"/>
      <c r="QQ178" s="32"/>
      <c r="QR178" s="32"/>
      <c r="QS178" s="32"/>
      <c r="QT178" s="32"/>
      <c r="QU178" s="32"/>
      <c r="QV178" s="32"/>
      <c r="QW178" s="32"/>
      <c r="QX178" s="32"/>
      <c r="QY178" s="32"/>
      <c r="QZ178" s="32"/>
      <c r="RA178" s="32"/>
      <c r="RB178" s="32"/>
      <c r="RC178" s="32"/>
      <c r="RD178" s="32"/>
      <c r="RE178" s="32"/>
      <c r="RF178" s="32"/>
      <c r="RG178" s="32"/>
      <c r="RH178" s="32"/>
      <c r="RI178" s="32"/>
      <c r="RJ178" s="32"/>
      <c r="RK178" s="32"/>
      <c r="RL178" s="32"/>
      <c r="RM178" s="32"/>
      <c r="RN178" s="32"/>
      <c r="RO178" s="32"/>
      <c r="RP178" s="32"/>
      <c r="RQ178" s="32"/>
      <c r="RR178" s="32"/>
      <c r="RS178" s="32"/>
      <c r="RT178" s="32"/>
      <c r="RU178" s="32"/>
      <c r="RV178" s="32"/>
      <c r="RW178" s="32"/>
      <c r="RX178" s="32"/>
      <c r="RY178" s="32"/>
      <c r="RZ178" s="32"/>
      <c r="SA178" s="32"/>
      <c r="SB178" s="32"/>
      <c r="SC178" s="32"/>
      <c r="SD178" s="32"/>
      <c r="SE178" s="32"/>
      <c r="SF178" s="28"/>
      <c r="SG178" s="32"/>
      <c r="SH178" s="32"/>
      <c r="SI178" s="32"/>
      <c r="SJ178" s="32"/>
      <c r="SK178" s="32"/>
      <c r="SL178" s="32"/>
      <c r="SM178" s="32"/>
      <c r="SN178" s="32"/>
      <c r="SO178" s="32"/>
      <c r="SP178" s="32"/>
      <c r="SQ178" s="32"/>
      <c r="SR178" s="32"/>
      <c r="SS178" s="32"/>
      <c r="ST178" s="32"/>
      <c r="SU178" s="32"/>
      <c r="SV178" s="32"/>
      <c r="SW178" s="32"/>
      <c r="SX178" s="32"/>
      <c r="SY178" s="32"/>
      <c r="SZ178" s="32"/>
      <c r="TA178" s="32"/>
      <c r="TB178" s="32"/>
      <c r="TC178" s="32"/>
      <c r="TD178" s="32"/>
      <c r="TE178" s="28"/>
      <c r="TF178" s="32"/>
      <c r="TG178" s="32"/>
      <c r="TH178" s="32"/>
      <c r="TI178" s="32"/>
      <c r="TJ178" s="32"/>
      <c r="TK178" s="32"/>
      <c r="TL178" s="32"/>
      <c r="TM178" s="32"/>
      <c r="TN178" s="32"/>
      <c r="TO178" s="32"/>
      <c r="TP178" s="32"/>
      <c r="TQ178" s="32"/>
      <c r="TR178" s="32"/>
      <c r="TS178" s="32"/>
      <c r="TT178" s="32"/>
      <c r="TU178" s="32"/>
      <c r="TV178" s="32"/>
      <c r="TW178" s="32"/>
      <c r="TX178" s="32"/>
      <c r="TY178" s="32"/>
      <c r="TZ178" s="32"/>
      <c r="UA178" s="32"/>
      <c r="UB178" s="32"/>
      <c r="UC178" s="32"/>
      <c r="UD178" s="32"/>
      <c r="UE178" s="32"/>
      <c r="UF178" s="32"/>
      <c r="UG178" s="32"/>
      <c r="UH178" s="32"/>
      <c r="UI178" s="32"/>
      <c r="UJ178" s="28"/>
      <c r="UK178" s="32"/>
      <c r="UL178" s="32"/>
      <c r="UM178" s="32"/>
      <c r="UN178" s="32"/>
      <c r="UO178" s="32"/>
      <c r="UP178" s="32"/>
      <c r="UQ178" s="32"/>
      <c r="UR178" s="32"/>
      <c r="US178" s="32"/>
      <c r="UT178" s="32"/>
      <c r="UU178" s="32"/>
      <c r="UV178" s="32"/>
      <c r="UW178" s="32"/>
      <c r="UX178" s="32"/>
      <c r="UY178" s="32"/>
      <c r="UZ178" s="32"/>
      <c r="VA178" s="32"/>
      <c r="VB178" s="32"/>
      <c r="VC178" s="32"/>
      <c r="VD178" s="32"/>
      <c r="VE178" s="32"/>
      <c r="VF178" s="32"/>
      <c r="VG178" s="32"/>
      <c r="VH178" s="32"/>
      <c r="VI178" s="32"/>
      <c r="VJ178" s="32"/>
      <c r="VK178" s="31"/>
      <c r="VL178" s="31"/>
      <c r="VM178" s="28"/>
      <c r="VN178" s="32"/>
      <c r="VO178" s="32"/>
      <c r="VP178" s="32"/>
      <c r="VQ178" s="32"/>
      <c r="VR178" s="32"/>
      <c r="VS178" s="32"/>
      <c r="VT178" s="32"/>
      <c r="VU178" s="32"/>
      <c r="VV178" s="28"/>
      <c r="VW178" s="32"/>
      <c r="VX178" s="32"/>
      <c r="VY178" s="32"/>
      <c r="VZ178" s="31"/>
      <c r="WA178" s="31"/>
      <c r="WB178" s="31"/>
      <c r="WC178" s="31"/>
      <c r="WD178" s="31"/>
      <c r="WE178" s="31"/>
      <c r="WF178" s="31"/>
      <c r="WG178" s="31"/>
      <c r="WH178" s="31"/>
      <c r="WI178" s="31"/>
      <c r="WJ178" s="31"/>
      <c r="WK178" s="31"/>
      <c r="WL178" s="31"/>
      <c r="WM178" s="31"/>
      <c r="WN178" s="31"/>
      <c r="WO178" s="31"/>
      <c r="WP178" s="31"/>
      <c r="WQ178" s="31"/>
      <c r="WR178" s="31"/>
      <c r="WS178" s="31"/>
      <c r="WT178" s="31"/>
      <c r="WU178" s="32"/>
      <c r="WV178" s="32"/>
      <c r="WW178" s="32"/>
      <c r="WX178" s="31"/>
      <c r="WY178" s="31"/>
      <c r="WZ178" s="31"/>
      <c r="XA178" s="31"/>
      <c r="XB178" s="31"/>
      <c r="XC178" s="31"/>
      <c r="XD178" s="31"/>
      <c r="XE178" s="31"/>
      <c r="XF178" s="31"/>
      <c r="XG178" s="31"/>
      <c r="XH178" s="31"/>
      <c r="XI178" s="31"/>
      <c r="XJ178" s="31"/>
      <c r="XK178" s="31"/>
      <c r="XL178" s="31"/>
      <c r="XM178" s="31"/>
      <c r="XN178" s="31"/>
      <c r="XO178" s="31"/>
      <c r="XP178" s="31"/>
      <c r="XQ178" s="31"/>
      <c r="XR178" s="31"/>
      <c r="XS178" s="41"/>
      <c r="XT178" s="41"/>
      <c r="XU178" s="41"/>
      <c r="XV178" s="41"/>
      <c r="XW178" s="41"/>
      <c r="XX178" s="41"/>
      <c r="XY178" s="41"/>
      <c r="XZ178" s="41"/>
      <c r="YA178" s="41"/>
      <c r="YB178" s="41"/>
      <c r="YC178" s="41"/>
      <c r="YD178" s="41"/>
      <c r="YE178" s="41"/>
      <c r="YF178" s="41"/>
      <c r="YG178" s="41"/>
      <c r="YH178" s="41"/>
      <c r="YI178" s="41"/>
      <c r="YJ178" s="41"/>
      <c r="YK178" s="41"/>
      <c r="YL178" s="41"/>
      <c r="YM178" s="41"/>
      <c r="YN178" s="41"/>
      <c r="YO178" s="41"/>
      <c r="YP178" s="41"/>
      <c r="YQ178" s="41"/>
      <c r="YR178" s="41"/>
      <c r="YS178" s="41"/>
      <c r="YT178" s="41"/>
      <c r="YU178" s="41"/>
      <c r="YV178" s="41"/>
      <c r="YW178" s="41"/>
      <c r="YX178" s="41"/>
      <c r="YY178" s="41"/>
      <c r="YZ178" s="41"/>
      <c r="ZA178" s="41"/>
      <c r="ZB178" s="41"/>
      <c r="ZC178" s="41"/>
      <c r="ZD178" s="41"/>
      <c r="ZE178" s="41"/>
      <c r="ZF178" s="41"/>
      <c r="ZG178" s="41"/>
      <c r="ZH178" s="41"/>
      <c r="ZI178" s="41"/>
      <c r="ZJ178" s="41"/>
      <c r="ZK178" s="41"/>
      <c r="ZL178" s="41"/>
      <c r="ZM178" s="41"/>
      <c r="ZN178" s="41"/>
    </row>
    <row r="179" spans="2:690" x14ac:dyDescent="0.2">
      <c r="B179" s="69"/>
      <c r="C179" s="28"/>
      <c r="D179" s="28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28"/>
      <c r="P179" s="28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28"/>
      <c r="BV179" s="28"/>
      <c r="BW179" s="28"/>
      <c r="BX179" s="28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  <c r="IW179" s="31"/>
      <c r="IX179" s="31"/>
      <c r="IY179" s="31"/>
      <c r="IZ179" s="31"/>
      <c r="JA179" s="31"/>
      <c r="JB179" s="31"/>
      <c r="JC179" s="31"/>
      <c r="JD179" s="31"/>
      <c r="JE179" s="31"/>
      <c r="JF179" s="31"/>
      <c r="JG179" s="31"/>
      <c r="JH179" s="31"/>
      <c r="JI179" s="31"/>
      <c r="JJ179" s="31"/>
      <c r="JK179" s="31"/>
      <c r="JL179" s="31"/>
      <c r="JM179" s="31"/>
      <c r="JN179" s="31"/>
      <c r="JO179" s="31"/>
      <c r="JP179" s="31"/>
      <c r="JQ179" s="31"/>
      <c r="JR179" s="31"/>
      <c r="JS179" s="31"/>
      <c r="JT179" s="31"/>
      <c r="JU179" s="31"/>
      <c r="JV179" s="31"/>
      <c r="JW179" s="31"/>
      <c r="JX179" s="31"/>
      <c r="JY179" s="31"/>
      <c r="JZ179" s="31"/>
      <c r="KA179" s="31"/>
      <c r="KB179" s="31"/>
      <c r="KC179" s="31"/>
      <c r="KD179" s="31"/>
      <c r="KE179" s="31"/>
      <c r="KF179" s="31"/>
      <c r="KG179" s="31"/>
      <c r="KH179" s="31"/>
      <c r="KI179" s="31"/>
      <c r="KJ179" s="31"/>
      <c r="KK179" s="31"/>
      <c r="KL179" s="31"/>
      <c r="KM179" s="31"/>
      <c r="KN179" s="31"/>
      <c r="KO179" s="31"/>
      <c r="KP179" s="31"/>
      <c r="KQ179" s="31"/>
      <c r="KR179" s="31"/>
      <c r="KS179" s="31"/>
      <c r="KT179" s="31"/>
      <c r="KU179" s="31"/>
      <c r="KV179" s="31"/>
      <c r="KW179" s="31"/>
      <c r="KX179" s="31"/>
      <c r="KY179" s="31"/>
      <c r="KZ179" s="31"/>
      <c r="LA179" s="31"/>
      <c r="LB179" s="31"/>
      <c r="LC179" s="31"/>
      <c r="LD179" s="31"/>
      <c r="LE179" s="31"/>
      <c r="LF179" s="31"/>
      <c r="LG179" s="31"/>
      <c r="LH179" s="31"/>
      <c r="LI179" s="31"/>
      <c r="LJ179" s="31"/>
      <c r="LK179" s="31"/>
      <c r="LL179" s="31"/>
      <c r="LM179" s="31"/>
      <c r="LN179" s="31"/>
      <c r="LO179" s="31"/>
      <c r="LP179" s="31"/>
      <c r="LQ179" s="31"/>
      <c r="LR179" s="31"/>
      <c r="LS179" s="31"/>
      <c r="LT179" s="31"/>
      <c r="LU179" s="31"/>
      <c r="LV179" s="31"/>
      <c r="LW179" s="31"/>
      <c r="LX179" s="31"/>
      <c r="LY179" s="31"/>
      <c r="LZ179" s="31"/>
      <c r="MA179" s="31"/>
      <c r="MB179" s="31"/>
      <c r="MC179" s="31"/>
      <c r="MD179" s="31"/>
      <c r="ME179" s="31"/>
      <c r="MF179" s="31"/>
      <c r="MG179" s="31"/>
      <c r="MH179" s="31"/>
      <c r="MI179" s="31"/>
      <c r="MJ179" s="31"/>
      <c r="MK179" s="31"/>
      <c r="ML179" s="31"/>
      <c r="MM179" s="28"/>
      <c r="MN179" s="32"/>
      <c r="MO179" s="32"/>
      <c r="MP179" s="32"/>
      <c r="MQ179" s="32"/>
      <c r="MR179" s="32"/>
      <c r="MS179" s="32"/>
      <c r="MT179" s="32"/>
      <c r="MU179" s="32"/>
      <c r="MV179" s="32"/>
      <c r="MW179" s="32"/>
      <c r="MX179" s="32"/>
      <c r="MY179" s="32"/>
      <c r="MZ179" s="32"/>
      <c r="NA179" s="32"/>
      <c r="NB179" s="32"/>
      <c r="NC179" s="32"/>
      <c r="ND179" s="32"/>
      <c r="NE179" s="32"/>
      <c r="NF179" s="32"/>
      <c r="NG179" s="32"/>
      <c r="NH179" s="32"/>
      <c r="NI179" s="32"/>
      <c r="NJ179" s="32"/>
      <c r="NK179" s="32"/>
      <c r="NL179" s="32"/>
      <c r="NM179" s="32"/>
      <c r="NN179" s="32"/>
      <c r="NO179" s="32"/>
      <c r="NP179" s="32"/>
      <c r="NQ179" s="32"/>
      <c r="NR179" s="32"/>
      <c r="NS179" s="32"/>
      <c r="NT179" s="32"/>
      <c r="NU179" s="32"/>
      <c r="NV179" s="32"/>
      <c r="NW179" s="32"/>
      <c r="NX179" s="32"/>
      <c r="NY179" s="32"/>
      <c r="NZ179" s="32"/>
      <c r="OA179" s="32"/>
      <c r="OB179" s="32"/>
      <c r="OC179" s="32"/>
      <c r="OD179" s="32"/>
      <c r="OE179" s="32"/>
      <c r="OF179" s="32"/>
      <c r="OG179" s="32"/>
      <c r="OH179" s="32"/>
      <c r="OI179" s="32"/>
      <c r="OJ179" s="32"/>
      <c r="OK179" s="28"/>
      <c r="OL179" s="32"/>
      <c r="OM179" s="32"/>
      <c r="ON179" s="32"/>
      <c r="OO179" s="32"/>
      <c r="OP179" s="32"/>
      <c r="OQ179" s="32"/>
      <c r="OR179" s="32"/>
      <c r="OS179" s="32"/>
      <c r="OT179" s="32"/>
      <c r="OU179" s="32"/>
      <c r="OV179" s="32"/>
      <c r="OW179" s="32"/>
      <c r="OX179" s="28"/>
      <c r="OY179" s="32"/>
      <c r="OZ179" s="32"/>
      <c r="PA179" s="32"/>
      <c r="PB179" s="32"/>
      <c r="PC179" s="28"/>
      <c r="PD179" s="32"/>
      <c r="PE179" s="32"/>
      <c r="PF179" s="28"/>
      <c r="PG179" s="32"/>
      <c r="PH179" s="32"/>
      <c r="PI179" s="32"/>
      <c r="PJ179" s="32"/>
      <c r="PK179" s="28"/>
      <c r="PL179" s="32"/>
      <c r="PM179" s="32"/>
      <c r="PN179" s="32"/>
      <c r="PO179" s="32"/>
      <c r="PP179" s="32"/>
      <c r="PQ179" s="32"/>
      <c r="PR179" s="32"/>
      <c r="PS179" s="32"/>
      <c r="PT179" s="32"/>
      <c r="PU179" s="32"/>
      <c r="PV179" s="32"/>
      <c r="PW179" s="32"/>
      <c r="PX179" s="32"/>
      <c r="PY179" s="32"/>
      <c r="PZ179" s="32"/>
      <c r="QA179" s="32"/>
      <c r="QB179" s="32"/>
      <c r="QC179" s="32"/>
      <c r="QD179" s="32"/>
      <c r="QE179" s="32"/>
      <c r="QF179" s="32"/>
      <c r="QG179" s="32"/>
      <c r="QH179" s="32"/>
      <c r="QI179" s="32"/>
      <c r="QJ179" s="32"/>
      <c r="QK179" s="32"/>
      <c r="QL179" s="32"/>
      <c r="QM179" s="32"/>
      <c r="QN179" s="32"/>
      <c r="QO179" s="32"/>
      <c r="QP179" s="32"/>
      <c r="QQ179" s="32"/>
      <c r="QR179" s="32"/>
      <c r="QS179" s="32"/>
      <c r="QT179" s="32"/>
      <c r="QU179" s="32"/>
      <c r="QV179" s="32"/>
      <c r="QW179" s="32"/>
      <c r="QX179" s="32"/>
      <c r="QY179" s="32"/>
      <c r="QZ179" s="32"/>
      <c r="RA179" s="32"/>
      <c r="RB179" s="32"/>
      <c r="RC179" s="32"/>
      <c r="RD179" s="32"/>
      <c r="RE179" s="32"/>
      <c r="RF179" s="32"/>
      <c r="RG179" s="32"/>
      <c r="RH179" s="32"/>
      <c r="RI179" s="32"/>
      <c r="RJ179" s="32"/>
      <c r="RK179" s="32"/>
      <c r="RL179" s="32"/>
      <c r="RM179" s="32"/>
      <c r="RN179" s="32"/>
      <c r="RO179" s="32"/>
      <c r="RP179" s="32"/>
      <c r="RQ179" s="32"/>
      <c r="RR179" s="32"/>
      <c r="RS179" s="32"/>
      <c r="RT179" s="32"/>
      <c r="RU179" s="32"/>
      <c r="RV179" s="32"/>
      <c r="RW179" s="32"/>
      <c r="RX179" s="32"/>
      <c r="RY179" s="32"/>
      <c r="RZ179" s="32"/>
      <c r="SA179" s="32"/>
      <c r="SB179" s="32"/>
      <c r="SC179" s="32"/>
      <c r="SD179" s="32"/>
      <c r="SE179" s="32"/>
      <c r="SF179" s="28"/>
      <c r="SG179" s="32"/>
      <c r="SH179" s="32"/>
      <c r="SI179" s="32"/>
      <c r="SJ179" s="32"/>
      <c r="SK179" s="32"/>
      <c r="SL179" s="32"/>
      <c r="SM179" s="32"/>
      <c r="SN179" s="32"/>
      <c r="SO179" s="32"/>
      <c r="SP179" s="32"/>
      <c r="SQ179" s="32"/>
      <c r="SR179" s="32"/>
      <c r="SS179" s="32"/>
      <c r="ST179" s="32"/>
      <c r="SU179" s="32"/>
      <c r="SV179" s="32"/>
      <c r="SW179" s="32"/>
      <c r="SX179" s="32"/>
      <c r="SY179" s="32"/>
      <c r="SZ179" s="32"/>
      <c r="TA179" s="32"/>
      <c r="TB179" s="32"/>
      <c r="TC179" s="32"/>
      <c r="TD179" s="32"/>
      <c r="TE179" s="28"/>
      <c r="TF179" s="32"/>
      <c r="TG179" s="32"/>
      <c r="TH179" s="32"/>
      <c r="TI179" s="32"/>
      <c r="TJ179" s="32"/>
      <c r="TK179" s="32"/>
      <c r="TL179" s="32"/>
      <c r="TM179" s="32"/>
      <c r="TN179" s="32"/>
      <c r="TO179" s="32"/>
      <c r="TP179" s="32"/>
      <c r="TQ179" s="32"/>
      <c r="TR179" s="32"/>
      <c r="TS179" s="32"/>
      <c r="TT179" s="32"/>
      <c r="TU179" s="32"/>
      <c r="TV179" s="32"/>
      <c r="TW179" s="32"/>
      <c r="TX179" s="32"/>
      <c r="TY179" s="32"/>
      <c r="TZ179" s="32"/>
      <c r="UA179" s="32"/>
      <c r="UB179" s="32"/>
      <c r="UC179" s="32"/>
      <c r="UD179" s="32"/>
      <c r="UE179" s="32"/>
      <c r="UF179" s="32"/>
      <c r="UG179" s="32"/>
      <c r="UH179" s="32"/>
      <c r="UI179" s="32"/>
      <c r="UJ179" s="28"/>
      <c r="UK179" s="32"/>
      <c r="UL179" s="32"/>
      <c r="UM179" s="32"/>
      <c r="UN179" s="32"/>
      <c r="UO179" s="32"/>
      <c r="UP179" s="32"/>
      <c r="UQ179" s="32"/>
      <c r="UR179" s="32"/>
      <c r="US179" s="32"/>
      <c r="UT179" s="32"/>
      <c r="UU179" s="32"/>
      <c r="UV179" s="32"/>
      <c r="UW179" s="32"/>
      <c r="UX179" s="32"/>
      <c r="UY179" s="32"/>
      <c r="UZ179" s="32"/>
      <c r="VA179" s="32"/>
      <c r="VB179" s="32"/>
      <c r="VC179" s="32"/>
      <c r="VD179" s="32"/>
      <c r="VE179" s="32"/>
      <c r="VF179" s="32"/>
      <c r="VG179" s="32"/>
      <c r="VH179" s="32"/>
      <c r="VI179" s="32"/>
      <c r="VJ179" s="32"/>
      <c r="VK179" s="31"/>
      <c r="VL179" s="31"/>
      <c r="VM179" s="28"/>
      <c r="VN179" s="32"/>
      <c r="VO179" s="32"/>
      <c r="VP179" s="32"/>
      <c r="VQ179" s="32"/>
      <c r="VR179" s="32"/>
      <c r="VS179" s="32"/>
      <c r="VT179" s="32"/>
      <c r="VU179" s="32"/>
      <c r="VV179" s="28"/>
      <c r="VW179" s="32"/>
      <c r="VX179" s="32"/>
      <c r="VY179" s="32"/>
      <c r="VZ179" s="31"/>
      <c r="WA179" s="31"/>
      <c r="WB179" s="31"/>
      <c r="WC179" s="31"/>
      <c r="WD179" s="31"/>
      <c r="WE179" s="31"/>
      <c r="WF179" s="31"/>
      <c r="WG179" s="31"/>
      <c r="WH179" s="31"/>
      <c r="WI179" s="31"/>
      <c r="WJ179" s="31"/>
      <c r="WK179" s="31"/>
      <c r="WL179" s="31"/>
      <c r="WM179" s="31"/>
      <c r="WN179" s="31"/>
      <c r="WO179" s="31"/>
      <c r="WP179" s="31"/>
      <c r="WQ179" s="31"/>
      <c r="WR179" s="31"/>
      <c r="WS179" s="31"/>
      <c r="WT179" s="31"/>
      <c r="WU179" s="32"/>
      <c r="WV179" s="32"/>
      <c r="WW179" s="32"/>
      <c r="WX179" s="31"/>
      <c r="WY179" s="31"/>
      <c r="WZ179" s="31"/>
      <c r="XA179" s="31"/>
      <c r="XB179" s="31"/>
      <c r="XC179" s="31"/>
      <c r="XD179" s="31"/>
      <c r="XE179" s="31"/>
      <c r="XF179" s="31"/>
      <c r="XG179" s="31"/>
      <c r="XH179" s="31"/>
      <c r="XI179" s="31"/>
      <c r="XJ179" s="31"/>
      <c r="XK179" s="31"/>
      <c r="XL179" s="31"/>
      <c r="XM179" s="31"/>
      <c r="XN179" s="31"/>
      <c r="XO179" s="31"/>
      <c r="XP179" s="31"/>
      <c r="XQ179" s="31"/>
      <c r="XR179" s="31"/>
      <c r="XS179" s="41"/>
      <c r="XT179" s="41"/>
      <c r="XU179" s="41"/>
      <c r="XV179" s="41"/>
      <c r="XW179" s="41"/>
      <c r="XX179" s="41"/>
      <c r="XY179" s="41"/>
      <c r="XZ179" s="41"/>
      <c r="YA179" s="41"/>
      <c r="YB179" s="41"/>
      <c r="YC179" s="41"/>
      <c r="YD179" s="41"/>
      <c r="YE179" s="41"/>
      <c r="YF179" s="41"/>
      <c r="YG179" s="41"/>
      <c r="YH179" s="41"/>
      <c r="YI179" s="41"/>
      <c r="YJ179" s="41"/>
      <c r="YK179" s="41"/>
      <c r="YL179" s="41"/>
      <c r="YM179" s="41"/>
      <c r="YN179" s="41"/>
      <c r="YO179" s="41"/>
      <c r="YP179" s="41"/>
      <c r="YQ179" s="41"/>
      <c r="YR179" s="41"/>
      <c r="YS179" s="41"/>
      <c r="YT179" s="41"/>
      <c r="YU179" s="41"/>
      <c r="YV179" s="41"/>
      <c r="YW179" s="41"/>
      <c r="YX179" s="41"/>
      <c r="YY179" s="41"/>
      <c r="YZ179" s="41"/>
      <c r="ZA179" s="41"/>
      <c r="ZB179" s="41"/>
      <c r="ZC179" s="41"/>
      <c r="ZD179" s="41"/>
      <c r="ZE179" s="41"/>
      <c r="ZF179" s="41"/>
      <c r="ZG179" s="41"/>
      <c r="ZH179" s="41"/>
      <c r="ZI179" s="41"/>
      <c r="ZJ179" s="41"/>
      <c r="ZK179" s="41"/>
      <c r="ZL179" s="41"/>
      <c r="ZM179" s="41"/>
      <c r="ZN179" s="41"/>
    </row>
    <row r="180" spans="2:690" x14ac:dyDescent="0.2">
      <c r="B180" s="69"/>
      <c r="C180" s="28"/>
      <c r="D180" s="28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28"/>
      <c r="P180" s="28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28"/>
      <c r="BV180" s="28"/>
      <c r="BW180" s="28"/>
      <c r="BX180" s="28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  <c r="IW180" s="31"/>
      <c r="IX180" s="31"/>
      <c r="IY180" s="31"/>
      <c r="IZ180" s="31"/>
      <c r="JA180" s="31"/>
      <c r="JB180" s="31"/>
      <c r="JC180" s="31"/>
      <c r="JD180" s="31"/>
      <c r="JE180" s="31"/>
      <c r="JF180" s="31"/>
      <c r="JG180" s="31"/>
      <c r="JH180" s="31"/>
      <c r="JI180" s="31"/>
      <c r="JJ180" s="31"/>
      <c r="JK180" s="31"/>
      <c r="JL180" s="31"/>
      <c r="JM180" s="31"/>
      <c r="JN180" s="31"/>
      <c r="JO180" s="31"/>
      <c r="JP180" s="31"/>
      <c r="JQ180" s="31"/>
      <c r="JR180" s="31"/>
      <c r="JS180" s="31"/>
      <c r="JT180" s="31"/>
      <c r="JU180" s="31"/>
      <c r="JV180" s="31"/>
      <c r="JW180" s="31"/>
      <c r="JX180" s="31"/>
      <c r="JY180" s="31"/>
      <c r="JZ180" s="31"/>
      <c r="KA180" s="31"/>
      <c r="KB180" s="31"/>
      <c r="KC180" s="31"/>
      <c r="KD180" s="31"/>
      <c r="KE180" s="31"/>
      <c r="KF180" s="31"/>
      <c r="KG180" s="31"/>
      <c r="KH180" s="31"/>
      <c r="KI180" s="31"/>
      <c r="KJ180" s="31"/>
      <c r="KK180" s="31"/>
      <c r="KL180" s="31"/>
      <c r="KM180" s="31"/>
      <c r="KN180" s="31"/>
      <c r="KO180" s="31"/>
      <c r="KP180" s="31"/>
      <c r="KQ180" s="31"/>
      <c r="KR180" s="31"/>
      <c r="KS180" s="31"/>
      <c r="KT180" s="31"/>
      <c r="KU180" s="31"/>
      <c r="KV180" s="31"/>
      <c r="KW180" s="31"/>
      <c r="KX180" s="31"/>
      <c r="KY180" s="31"/>
      <c r="KZ180" s="31"/>
      <c r="LA180" s="31"/>
      <c r="LB180" s="31"/>
      <c r="LC180" s="31"/>
      <c r="LD180" s="31"/>
      <c r="LE180" s="31"/>
      <c r="LF180" s="31"/>
      <c r="LG180" s="31"/>
      <c r="LH180" s="31"/>
      <c r="LI180" s="31"/>
      <c r="LJ180" s="31"/>
      <c r="LK180" s="31"/>
      <c r="LL180" s="31"/>
      <c r="LM180" s="31"/>
      <c r="LN180" s="31"/>
      <c r="LO180" s="31"/>
      <c r="LP180" s="31"/>
      <c r="LQ180" s="31"/>
      <c r="LR180" s="31"/>
      <c r="LS180" s="31"/>
      <c r="LT180" s="31"/>
      <c r="LU180" s="31"/>
      <c r="LV180" s="31"/>
      <c r="LW180" s="31"/>
      <c r="LX180" s="31"/>
      <c r="LY180" s="31"/>
      <c r="LZ180" s="31"/>
      <c r="MA180" s="31"/>
      <c r="MB180" s="31"/>
      <c r="MC180" s="31"/>
      <c r="MD180" s="31"/>
      <c r="ME180" s="31"/>
      <c r="MF180" s="31"/>
      <c r="MG180" s="31"/>
      <c r="MH180" s="31"/>
      <c r="MI180" s="31"/>
      <c r="MJ180" s="31"/>
      <c r="MK180" s="31"/>
      <c r="ML180" s="31"/>
      <c r="MM180" s="28"/>
      <c r="MN180" s="32"/>
      <c r="MO180" s="32"/>
      <c r="MP180" s="32"/>
      <c r="MQ180" s="32"/>
      <c r="MR180" s="32"/>
      <c r="MS180" s="32"/>
      <c r="MT180" s="32"/>
      <c r="MU180" s="32"/>
      <c r="MV180" s="32"/>
      <c r="MW180" s="32"/>
      <c r="MX180" s="32"/>
      <c r="MY180" s="32"/>
      <c r="MZ180" s="32"/>
      <c r="NA180" s="32"/>
      <c r="NB180" s="32"/>
      <c r="NC180" s="32"/>
      <c r="ND180" s="32"/>
      <c r="NE180" s="32"/>
      <c r="NF180" s="32"/>
      <c r="NG180" s="32"/>
      <c r="NH180" s="32"/>
      <c r="NI180" s="32"/>
      <c r="NJ180" s="32"/>
      <c r="NK180" s="32"/>
      <c r="NL180" s="32"/>
      <c r="NM180" s="32"/>
      <c r="NN180" s="32"/>
      <c r="NO180" s="32"/>
      <c r="NP180" s="32"/>
      <c r="NQ180" s="32"/>
      <c r="NR180" s="32"/>
      <c r="NS180" s="32"/>
      <c r="NT180" s="32"/>
      <c r="NU180" s="32"/>
      <c r="NV180" s="32"/>
      <c r="NW180" s="32"/>
      <c r="NX180" s="32"/>
      <c r="NY180" s="32"/>
      <c r="NZ180" s="32"/>
      <c r="OA180" s="32"/>
      <c r="OB180" s="32"/>
      <c r="OC180" s="32"/>
      <c r="OD180" s="32"/>
      <c r="OE180" s="32"/>
      <c r="OF180" s="32"/>
      <c r="OG180" s="32"/>
      <c r="OH180" s="32"/>
      <c r="OI180" s="32"/>
      <c r="OJ180" s="32"/>
      <c r="OK180" s="28"/>
      <c r="OL180" s="32"/>
      <c r="OM180" s="32"/>
      <c r="ON180" s="32"/>
      <c r="OO180" s="32"/>
      <c r="OP180" s="32"/>
      <c r="OQ180" s="32"/>
      <c r="OR180" s="32"/>
      <c r="OS180" s="32"/>
      <c r="OT180" s="32"/>
      <c r="OU180" s="32"/>
      <c r="OV180" s="32"/>
      <c r="OW180" s="32"/>
      <c r="OX180" s="28"/>
      <c r="OY180" s="32"/>
      <c r="OZ180" s="32"/>
      <c r="PA180" s="32"/>
      <c r="PB180" s="32"/>
      <c r="PC180" s="28"/>
      <c r="PD180" s="32"/>
      <c r="PE180" s="32"/>
      <c r="PF180" s="28"/>
      <c r="PG180" s="32"/>
      <c r="PH180" s="32"/>
      <c r="PI180" s="32"/>
      <c r="PJ180" s="32"/>
      <c r="PK180" s="28"/>
      <c r="PL180" s="32"/>
      <c r="PM180" s="32"/>
      <c r="PN180" s="32"/>
      <c r="PO180" s="32"/>
      <c r="PP180" s="32"/>
      <c r="PQ180" s="32"/>
      <c r="PR180" s="32"/>
      <c r="PS180" s="32"/>
      <c r="PT180" s="32"/>
      <c r="PU180" s="32"/>
      <c r="PV180" s="32"/>
      <c r="PW180" s="32"/>
      <c r="PX180" s="32"/>
      <c r="PY180" s="32"/>
      <c r="PZ180" s="32"/>
      <c r="QA180" s="32"/>
      <c r="QB180" s="32"/>
      <c r="QC180" s="32"/>
      <c r="QD180" s="32"/>
      <c r="QE180" s="32"/>
      <c r="QF180" s="32"/>
      <c r="QG180" s="32"/>
      <c r="QH180" s="32"/>
      <c r="QI180" s="32"/>
      <c r="QJ180" s="32"/>
      <c r="QK180" s="32"/>
      <c r="QL180" s="32"/>
      <c r="QM180" s="32"/>
      <c r="QN180" s="32"/>
      <c r="QO180" s="32"/>
      <c r="QP180" s="32"/>
      <c r="QQ180" s="32"/>
      <c r="QR180" s="32"/>
      <c r="QS180" s="32"/>
      <c r="QT180" s="32"/>
      <c r="QU180" s="32"/>
      <c r="QV180" s="32"/>
      <c r="QW180" s="32"/>
      <c r="QX180" s="32"/>
      <c r="QY180" s="32"/>
      <c r="QZ180" s="32"/>
      <c r="RA180" s="32"/>
      <c r="RB180" s="32"/>
      <c r="RC180" s="32"/>
      <c r="RD180" s="32"/>
      <c r="RE180" s="32"/>
      <c r="RF180" s="32"/>
      <c r="RG180" s="32"/>
      <c r="RH180" s="32"/>
      <c r="RI180" s="32"/>
      <c r="RJ180" s="32"/>
      <c r="RK180" s="32"/>
      <c r="RL180" s="32"/>
      <c r="RM180" s="32"/>
      <c r="RN180" s="32"/>
      <c r="RO180" s="32"/>
      <c r="RP180" s="32"/>
      <c r="RQ180" s="32"/>
      <c r="RR180" s="32"/>
      <c r="RS180" s="32"/>
      <c r="RT180" s="32"/>
      <c r="RU180" s="32"/>
      <c r="RV180" s="32"/>
      <c r="RW180" s="32"/>
      <c r="RX180" s="32"/>
      <c r="RY180" s="32"/>
      <c r="RZ180" s="32"/>
      <c r="SA180" s="32"/>
      <c r="SB180" s="32"/>
      <c r="SC180" s="32"/>
      <c r="SD180" s="32"/>
      <c r="SE180" s="32"/>
      <c r="SF180" s="28"/>
      <c r="SG180" s="32"/>
      <c r="SH180" s="32"/>
      <c r="SI180" s="32"/>
      <c r="SJ180" s="32"/>
      <c r="SK180" s="32"/>
      <c r="SL180" s="32"/>
      <c r="SM180" s="32"/>
      <c r="SN180" s="32"/>
      <c r="SO180" s="32"/>
      <c r="SP180" s="32"/>
      <c r="SQ180" s="32"/>
      <c r="SR180" s="32"/>
      <c r="SS180" s="32"/>
      <c r="ST180" s="32"/>
      <c r="SU180" s="32"/>
      <c r="SV180" s="32"/>
      <c r="SW180" s="32"/>
      <c r="SX180" s="32"/>
      <c r="SY180" s="32"/>
      <c r="SZ180" s="32"/>
      <c r="TA180" s="32"/>
      <c r="TB180" s="32"/>
      <c r="TC180" s="32"/>
      <c r="TD180" s="32"/>
      <c r="TE180" s="28"/>
      <c r="TF180" s="32"/>
      <c r="TG180" s="32"/>
      <c r="TH180" s="32"/>
      <c r="TI180" s="32"/>
      <c r="TJ180" s="32"/>
      <c r="TK180" s="32"/>
      <c r="TL180" s="32"/>
      <c r="TM180" s="32"/>
      <c r="TN180" s="32"/>
      <c r="TO180" s="32"/>
      <c r="TP180" s="32"/>
      <c r="TQ180" s="32"/>
      <c r="TR180" s="32"/>
      <c r="TS180" s="32"/>
      <c r="TT180" s="32"/>
      <c r="TU180" s="32"/>
      <c r="TV180" s="32"/>
      <c r="TW180" s="32"/>
      <c r="TX180" s="32"/>
      <c r="TY180" s="32"/>
      <c r="TZ180" s="32"/>
      <c r="UA180" s="32"/>
      <c r="UB180" s="32"/>
      <c r="UC180" s="32"/>
      <c r="UD180" s="32"/>
      <c r="UE180" s="32"/>
      <c r="UF180" s="32"/>
      <c r="UG180" s="32"/>
      <c r="UH180" s="32"/>
      <c r="UI180" s="32"/>
      <c r="UJ180" s="28"/>
      <c r="UK180" s="32"/>
      <c r="UL180" s="32"/>
      <c r="UM180" s="32"/>
      <c r="UN180" s="32"/>
      <c r="UO180" s="32"/>
      <c r="UP180" s="32"/>
      <c r="UQ180" s="32"/>
      <c r="UR180" s="32"/>
      <c r="US180" s="32"/>
      <c r="UT180" s="32"/>
      <c r="UU180" s="32"/>
      <c r="UV180" s="32"/>
      <c r="UW180" s="32"/>
      <c r="UX180" s="32"/>
      <c r="UY180" s="32"/>
      <c r="UZ180" s="32"/>
      <c r="VA180" s="32"/>
      <c r="VB180" s="32"/>
      <c r="VC180" s="32"/>
      <c r="VD180" s="32"/>
      <c r="VE180" s="32"/>
      <c r="VF180" s="32"/>
      <c r="VG180" s="32"/>
      <c r="VH180" s="32"/>
      <c r="VI180" s="32"/>
      <c r="VJ180" s="32"/>
      <c r="VK180" s="31"/>
      <c r="VL180" s="31"/>
      <c r="VM180" s="28"/>
      <c r="VN180" s="32"/>
      <c r="VO180" s="32"/>
      <c r="VP180" s="32"/>
      <c r="VQ180" s="32"/>
      <c r="VR180" s="32"/>
      <c r="VS180" s="32"/>
      <c r="VT180" s="32"/>
      <c r="VU180" s="32"/>
      <c r="VV180" s="28"/>
      <c r="VW180" s="32"/>
      <c r="VX180" s="32"/>
      <c r="VY180" s="32"/>
      <c r="VZ180" s="31"/>
      <c r="WA180" s="31"/>
      <c r="WB180" s="31"/>
      <c r="WC180" s="31"/>
      <c r="WD180" s="31"/>
      <c r="WE180" s="31"/>
      <c r="WF180" s="31"/>
      <c r="WG180" s="31"/>
      <c r="WH180" s="31"/>
      <c r="WI180" s="31"/>
      <c r="WJ180" s="31"/>
      <c r="WK180" s="31"/>
      <c r="WL180" s="31"/>
      <c r="WM180" s="31"/>
      <c r="WN180" s="31"/>
      <c r="WO180" s="31"/>
      <c r="WP180" s="31"/>
      <c r="WQ180" s="31"/>
      <c r="WR180" s="31"/>
      <c r="WS180" s="31"/>
      <c r="WT180" s="31"/>
      <c r="WU180" s="32"/>
      <c r="WV180" s="32"/>
      <c r="WW180" s="32"/>
      <c r="WX180" s="31"/>
      <c r="WY180" s="31"/>
      <c r="WZ180" s="31"/>
      <c r="XA180" s="31"/>
      <c r="XB180" s="31"/>
      <c r="XC180" s="31"/>
      <c r="XD180" s="31"/>
      <c r="XE180" s="31"/>
      <c r="XF180" s="31"/>
      <c r="XG180" s="31"/>
      <c r="XH180" s="31"/>
      <c r="XI180" s="31"/>
      <c r="XJ180" s="31"/>
      <c r="XK180" s="31"/>
      <c r="XL180" s="31"/>
      <c r="XM180" s="31"/>
      <c r="XN180" s="31"/>
      <c r="XO180" s="31"/>
      <c r="XP180" s="31"/>
      <c r="XQ180" s="31"/>
      <c r="XR180" s="31"/>
      <c r="XS180" s="41"/>
      <c r="XT180" s="41"/>
      <c r="XU180" s="41"/>
      <c r="XV180" s="41"/>
      <c r="XW180" s="41"/>
      <c r="XX180" s="41"/>
      <c r="XY180" s="41"/>
      <c r="XZ180" s="41"/>
      <c r="YA180" s="41"/>
      <c r="YB180" s="41"/>
      <c r="YC180" s="41"/>
      <c r="YD180" s="41"/>
      <c r="YE180" s="41"/>
      <c r="YF180" s="41"/>
      <c r="YG180" s="41"/>
      <c r="YH180" s="41"/>
      <c r="YI180" s="41"/>
      <c r="YJ180" s="41"/>
      <c r="YK180" s="41"/>
      <c r="YL180" s="41"/>
      <c r="YM180" s="41"/>
      <c r="YN180" s="41"/>
      <c r="YO180" s="41"/>
      <c r="YP180" s="41"/>
      <c r="YQ180" s="41"/>
      <c r="YR180" s="41"/>
      <c r="YS180" s="41"/>
      <c r="YT180" s="41"/>
      <c r="YU180" s="41"/>
      <c r="YV180" s="41"/>
      <c r="YW180" s="41"/>
      <c r="YX180" s="41"/>
      <c r="YY180" s="41"/>
      <c r="YZ180" s="41"/>
      <c r="ZA180" s="41"/>
      <c r="ZB180" s="41"/>
      <c r="ZC180" s="41"/>
      <c r="ZD180" s="41"/>
      <c r="ZE180" s="41"/>
      <c r="ZF180" s="41"/>
      <c r="ZG180" s="41"/>
      <c r="ZH180" s="41"/>
      <c r="ZI180" s="41"/>
      <c r="ZJ180" s="41"/>
      <c r="ZK180" s="41"/>
      <c r="ZL180" s="41"/>
      <c r="ZM180" s="41"/>
      <c r="ZN180" s="41"/>
    </row>
    <row r="181" spans="2:690" x14ac:dyDescent="0.2">
      <c r="B181" s="69"/>
      <c r="C181" s="28"/>
      <c r="D181" s="28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28"/>
      <c r="P181" s="28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29"/>
      <c r="BV181" s="29"/>
      <c r="BW181" s="29"/>
      <c r="BX181" s="29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29"/>
      <c r="MN181" s="32"/>
      <c r="MO181" s="32"/>
      <c r="MP181" s="32"/>
      <c r="MQ181" s="32"/>
      <c r="MR181" s="32"/>
      <c r="MS181" s="32"/>
      <c r="MT181" s="32"/>
      <c r="MU181" s="32"/>
      <c r="MV181" s="32"/>
      <c r="MW181" s="32"/>
      <c r="MX181" s="32"/>
      <c r="MY181" s="32"/>
      <c r="MZ181" s="32"/>
      <c r="NA181" s="32"/>
      <c r="NB181" s="32"/>
      <c r="NC181" s="32"/>
      <c r="ND181" s="32"/>
      <c r="NE181" s="32"/>
      <c r="NF181" s="32"/>
      <c r="NG181" s="32"/>
      <c r="NH181" s="32"/>
      <c r="NI181" s="32"/>
      <c r="NJ181" s="32"/>
      <c r="NK181" s="32"/>
      <c r="NL181" s="32"/>
      <c r="NM181" s="32"/>
      <c r="NN181" s="32"/>
      <c r="NO181" s="32"/>
      <c r="NP181" s="32"/>
      <c r="NQ181" s="32"/>
      <c r="NR181" s="32"/>
      <c r="NS181" s="32"/>
      <c r="NT181" s="32"/>
      <c r="NU181" s="32"/>
      <c r="NV181" s="32"/>
      <c r="NW181" s="32"/>
      <c r="NX181" s="32"/>
      <c r="NY181" s="32"/>
      <c r="NZ181" s="32"/>
      <c r="OA181" s="32"/>
      <c r="OB181" s="32"/>
      <c r="OC181" s="32"/>
      <c r="OD181" s="32"/>
      <c r="OE181" s="32"/>
      <c r="OF181" s="32"/>
      <c r="OG181" s="32"/>
      <c r="OH181" s="32"/>
      <c r="OI181" s="32"/>
      <c r="OJ181" s="32"/>
      <c r="OK181" s="29"/>
      <c r="OL181" s="32"/>
      <c r="OM181" s="32"/>
      <c r="ON181" s="32"/>
      <c r="OO181" s="32"/>
      <c r="OP181" s="32"/>
      <c r="OQ181" s="32"/>
      <c r="OR181" s="32"/>
      <c r="OS181" s="32"/>
      <c r="OT181" s="32"/>
      <c r="OU181" s="32"/>
      <c r="OV181" s="32"/>
      <c r="OW181" s="32"/>
      <c r="OX181" s="29"/>
      <c r="OY181" s="32"/>
      <c r="OZ181" s="32"/>
      <c r="PA181" s="32"/>
      <c r="PB181" s="32"/>
      <c r="PC181" s="29"/>
      <c r="PD181" s="32"/>
      <c r="PE181" s="32"/>
      <c r="PF181" s="29"/>
      <c r="PG181" s="32"/>
      <c r="PH181" s="32"/>
      <c r="PI181" s="32"/>
      <c r="PJ181" s="32"/>
      <c r="PK181" s="29"/>
      <c r="PL181" s="32"/>
      <c r="PM181" s="32"/>
      <c r="PN181" s="32"/>
      <c r="PO181" s="32"/>
      <c r="PP181" s="32"/>
      <c r="PQ181" s="32"/>
      <c r="PR181" s="32"/>
      <c r="PS181" s="32"/>
      <c r="PT181" s="32"/>
      <c r="PU181" s="32"/>
      <c r="PV181" s="32"/>
      <c r="PW181" s="32"/>
      <c r="PX181" s="32"/>
      <c r="PY181" s="32"/>
      <c r="PZ181" s="32"/>
      <c r="QA181" s="32"/>
      <c r="QB181" s="32"/>
      <c r="QC181" s="32"/>
      <c r="QD181" s="32"/>
      <c r="QE181" s="32"/>
      <c r="QF181" s="32"/>
      <c r="QG181" s="32"/>
      <c r="QH181" s="32"/>
      <c r="QI181" s="32"/>
      <c r="QJ181" s="32"/>
      <c r="QK181" s="32"/>
      <c r="QL181" s="32"/>
      <c r="QM181" s="32"/>
      <c r="QN181" s="32"/>
      <c r="QO181" s="32"/>
      <c r="QP181" s="32"/>
      <c r="QQ181" s="32"/>
      <c r="QR181" s="32"/>
      <c r="QS181" s="32"/>
      <c r="QT181" s="32"/>
      <c r="QU181" s="32"/>
      <c r="QV181" s="32"/>
      <c r="QW181" s="32"/>
      <c r="QX181" s="32"/>
      <c r="QY181" s="32"/>
      <c r="QZ181" s="32"/>
      <c r="RA181" s="32"/>
      <c r="RB181" s="32"/>
      <c r="RC181" s="32"/>
      <c r="RD181" s="32"/>
      <c r="RE181" s="32"/>
      <c r="RF181" s="32"/>
      <c r="RG181" s="32"/>
      <c r="RH181" s="32"/>
      <c r="RI181" s="32"/>
      <c r="RJ181" s="32"/>
      <c r="RK181" s="32"/>
      <c r="RL181" s="32"/>
      <c r="RM181" s="32"/>
      <c r="RN181" s="32"/>
      <c r="RO181" s="32"/>
      <c r="RP181" s="32"/>
      <c r="RQ181" s="32"/>
      <c r="RR181" s="32"/>
      <c r="RS181" s="32"/>
      <c r="RT181" s="32"/>
      <c r="RU181" s="32"/>
      <c r="RV181" s="32"/>
      <c r="RW181" s="32"/>
      <c r="RX181" s="32"/>
      <c r="RY181" s="32"/>
      <c r="RZ181" s="32"/>
      <c r="SA181" s="32"/>
      <c r="SB181" s="32"/>
      <c r="SC181" s="32"/>
      <c r="SD181" s="32"/>
      <c r="SE181" s="32"/>
      <c r="SF181" s="29"/>
      <c r="SG181" s="32"/>
      <c r="SH181" s="32"/>
      <c r="SI181" s="32"/>
      <c r="SJ181" s="32"/>
      <c r="SK181" s="32"/>
      <c r="SL181" s="32"/>
      <c r="SM181" s="32"/>
      <c r="SN181" s="32"/>
      <c r="SO181" s="32"/>
      <c r="SP181" s="32"/>
      <c r="SQ181" s="32"/>
      <c r="SR181" s="32"/>
      <c r="SS181" s="32"/>
      <c r="ST181" s="32"/>
      <c r="SU181" s="32"/>
      <c r="SV181" s="32"/>
      <c r="SW181" s="32"/>
      <c r="SX181" s="32"/>
      <c r="SY181" s="32"/>
      <c r="SZ181" s="32"/>
      <c r="TA181" s="32"/>
      <c r="TB181" s="32"/>
      <c r="TC181" s="32"/>
      <c r="TD181" s="32"/>
      <c r="TE181" s="29"/>
      <c r="TF181" s="32"/>
      <c r="TG181" s="32"/>
      <c r="TH181" s="32"/>
      <c r="TI181" s="32"/>
      <c r="TJ181" s="32"/>
      <c r="TK181" s="32"/>
      <c r="TL181" s="32"/>
      <c r="TM181" s="32"/>
      <c r="TN181" s="32"/>
      <c r="TO181" s="32"/>
      <c r="TP181" s="32"/>
      <c r="TQ181" s="32"/>
      <c r="TR181" s="32"/>
      <c r="TS181" s="32"/>
      <c r="TT181" s="32"/>
      <c r="TU181" s="32"/>
      <c r="TV181" s="32"/>
      <c r="TW181" s="32"/>
      <c r="TX181" s="32"/>
      <c r="TY181" s="32"/>
      <c r="TZ181" s="32"/>
      <c r="UA181" s="32"/>
      <c r="UB181" s="32"/>
      <c r="UC181" s="32"/>
      <c r="UD181" s="32"/>
      <c r="UE181" s="32"/>
      <c r="UF181" s="32"/>
      <c r="UG181" s="32"/>
      <c r="UH181" s="32"/>
      <c r="UI181" s="32"/>
      <c r="UJ181" s="29"/>
      <c r="UK181" s="32"/>
      <c r="UL181" s="32"/>
      <c r="UM181" s="32"/>
      <c r="UN181" s="32"/>
      <c r="UO181" s="32"/>
      <c r="UP181" s="32"/>
      <c r="UQ181" s="32"/>
      <c r="UR181" s="32"/>
      <c r="US181" s="32"/>
      <c r="UT181" s="32"/>
      <c r="UU181" s="32"/>
      <c r="UV181" s="32"/>
      <c r="UW181" s="32"/>
      <c r="UX181" s="32"/>
      <c r="UY181" s="32"/>
      <c r="UZ181" s="32"/>
      <c r="VA181" s="32"/>
      <c r="VB181" s="32"/>
      <c r="VC181" s="32"/>
      <c r="VD181" s="32"/>
      <c r="VE181" s="32"/>
      <c r="VF181" s="32"/>
      <c r="VG181" s="32"/>
      <c r="VH181" s="32"/>
      <c r="VI181" s="32"/>
      <c r="VJ181" s="32"/>
      <c r="VK181" s="31"/>
      <c r="VL181" s="31"/>
      <c r="VM181" s="29"/>
      <c r="VN181" s="32"/>
      <c r="VO181" s="32"/>
      <c r="VP181" s="32"/>
      <c r="VQ181" s="32"/>
      <c r="VR181" s="32"/>
      <c r="VS181" s="32"/>
      <c r="VT181" s="32"/>
      <c r="VU181" s="32"/>
      <c r="VV181" s="29"/>
      <c r="VW181" s="32"/>
      <c r="VX181" s="32"/>
      <c r="VY181" s="32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2"/>
      <c r="WV181" s="32"/>
      <c r="WW181" s="32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41"/>
      <c r="XT181" s="41"/>
      <c r="XU181" s="41"/>
      <c r="XV181" s="41"/>
      <c r="XW181" s="41"/>
      <c r="XX181" s="41"/>
      <c r="XY181" s="41"/>
      <c r="XZ181" s="41"/>
      <c r="YA181" s="41"/>
      <c r="YB181" s="41"/>
      <c r="YC181" s="41"/>
      <c r="YD181" s="41"/>
      <c r="YE181" s="41"/>
      <c r="YF181" s="41"/>
      <c r="YG181" s="41"/>
      <c r="YH181" s="41"/>
      <c r="YI181" s="41"/>
      <c r="YJ181" s="41"/>
      <c r="YK181" s="41"/>
      <c r="YL181" s="41"/>
      <c r="YM181" s="41"/>
      <c r="YN181" s="41"/>
      <c r="YO181" s="41"/>
      <c r="YP181" s="41"/>
      <c r="YQ181" s="41"/>
      <c r="YR181" s="41"/>
      <c r="YS181" s="41"/>
      <c r="YT181" s="41"/>
      <c r="YU181" s="41"/>
      <c r="YV181" s="41"/>
      <c r="YW181" s="41"/>
      <c r="YX181" s="41"/>
      <c r="YY181" s="41"/>
      <c r="YZ181" s="41"/>
      <c r="ZA181" s="41"/>
      <c r="ZB181" s="41"/>
      <c r="ZC181" s="41"/>
      <c r="ZD181" s="41"/>
      <c r="ZE181" s="41"/>
      <c r="ZF181" s="41"/>
      <c r="ZG181" s="41"/>
      <c r="ZH181" s="41"/>
      <c r="ZI181" s="41"/>
      <c r="ZJ181" s="41"/>
      <c r="ZK181" s="41"/>
      <c r="ZL181" s="41"/>
      <c r="ZM181" s="41"/>
      <c r="ZN181" s="41"/>
    </row>
    <row r="182" spans="2:690" x14ac:dyDescent="0.2">
      <c r="B182" s="69"/>
      <c r="C182" s="29"/>
      <c r="D182" s="29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29"/>
      <c r="P182" s="29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28"/>
      <c r="BV182" s="28"/>
      <c r="BW182" s="28"/>
      <c r="BX182" s="28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28"/>
      <c r="MN182" s="32"/>
      <c r="MO182" s="32"/>
      <c r="MP182" s="32"/>
      <c r="MQ182" s="32"/>
      <c r="MR182" s="32"/>
      <c r="MS182" s="32"/>
      <c r="MT182" s="32"/>
      <c r="MU182" s="32"/>
      <c r="MV182" s="32"/>
      <c r="MW182" s="32"/>
      <c r="MX182" s="32"/>
      <c r="MY182" s="32"/>
      <c r="MZ182" s="32"/>
      <c r="NA182" s="32"/>
      <c r="NB182" s="32"/>
      <c r="NC182" s="32"/>
      <c r="ND182" s="32"/>
      <c r="NE182" s="32"/>
      <c r="NF182" s="32"/>
      <c r="NG182" s="32"/>
      <c r="NH182" s="32"/>
      <c r="NI182" s="32"/>
      <c r="NJ182" s="32"/>
      <c r="NK182" s="32"/>
      <c r="NL182" s="32"/>
      <c r="NM182" s="32"/>
      <c r="NN182" s="32"/>
      <c r="NO182" s="32"/>
      <c r="NP182" s="32"/>
      <c r="NQ182" s="32"/>
      <c r="NR182" s="32"/>
      <c r="NS182" s="32"/>
      <c r="NT182" s="32"/>
      <c r="NU182" s="32"/>
      <c r="NV182" s="32"/>
      <c r="NW182" s="32"/>
      <c r="NX182" s="32"/>
      <c r="NY182" s="32"/>
      <c r="NZ182" s="32"/>
      <c r="OA182" s="32"/>
      <c r="OB182" s="32"/>
      <c r="OC182" s="32"/>
      <c r="OD182" s="32"/>
      <c r="OE182" s="32"/>
      <c r="OF182" s="32"/>
      <c r="OG182" s="32"/>
      <c r="OH182" s="32"/>
      <c r="OI182" s="32"/>
      <c r="OJ182" s="32"/>
      <c r="OK182" s="28"/>
      <c r="OL182" s="32"/>
      <c r="OM182" s="32"/>
      <c r="ON182" s="32"/>
      <c r="OO182" s="32"/>
      <c r="OP182" s="32"/>
      <c r="OQ182" s="32"/>
      <c r="OR182" s="32"/>
      <c r="OS182" s="32"/>
      <c r="OT182" s="32"/>
      <c r="OU182" s="32"/>
      <c r="OV182" s="32"/>
      <c r="OW182" s="32"/>
      <c r="OX182" s="28"/>
      <c r="OY182" s="32"/>
      <c r="OZ182" s="32"/>
      <c r="PA182" s="32"/>
      <c r="PB182" s="32"/>
      <c r="PC182" s="28"/>
      <c r="PD182" s="32"/>
      <c r="PE182" s="32"/>
      <c r="PF182" s="28"/>
      <c r="PG182" s="32"/>
      <c r="PH182" s="32"/>
      <c r="PI182" s="32"/>
      <c r="PJ182" s="32"/>
      <c r="PK182" s="28"/>
      <c r="PL182" s="32"/>
      <c r="PM182" s="32"/>
      <c r="PN182" s="32"/>
      <c r="PO182" s="32"/>
      <c r="PP182" s="32"/>
      <c r="PQ182" s="32"/>
      <c r="PR182" s="32"/>
      <c r="PS182" s="32"/>
      <c r="PT182" s="32"/>
      <c r="PU182" s="32"/>
      <c r="PV182" s="32"/>
      <c r="PW182" s="32"/>
      <c r="PX182" s="32"/>
      <c r="PY182" s="32"/>
      <c r="PZ182" s="32"/>
      <c r="QA182" s="32"/>
      <c r="QB182" s="32"/>
      <c r="QC182" s="32"/>
      <c r="QD182" s="32"/>
      <c r="QE182" s="32"/>
      <c r="QF182" s="32"/>
      <c r="QG182" s="32"/>
      <c r="QH182" s="32"/>
      <c r="QI182" s="32"/>
      <c r="QJ182" s="32"/>
      <c r="QK182" s="32"/>
      <c r="QL182" s="32"/>
      <c r="QM182" s="32"/>
      <c r="QN182" s="32"/>
      <c r="QO182" s="32"/>
      <c r="QP182" s="32"/>
      <c r="QQ182" s="32"/>
      <c r="QR182" s="32"/>
      <c r="QS182" s="32"/>
      <c r="QT182" s="32"/>
      <c r="QU182" s="32"/>
      <c r="QV182" s="32"/>
      <c r="QW182" s="32"/>
      <c r="QX182" s="32"/>
      <c r="QY182" s="32"/>
      <c r="QZ182" s="32"/>
      <c r="RA182" s="32"/>
      <c r="RB182" s="32"/>
      <c r="RC182" s="32"/>
      <c r="RD182" s="32"/>
      <c r="RE182" s="32"/>
      <c r="RF182" s="32"/>
      <c r="RG182" s="32"/>
      <c r="RH182" s="32"/>
      <c r="RI182" s="32"/>
      <c r="RJ182" s="32"/>
      <c r="RK182" s="32"/>
      <c r="RL182" s="32"/>
      <c r="RM182" s="32"/>
      <c r="RN182" s="32"/>
      <c r="RO182" s="32"/>
      <c r="RP182" s="32"/>
      <c r="RQ182" s="32"/>
      <c r="RR182" s="32"/>
      <c r="RS182" s="32"/>
      <c r="RT182" s="32"/>
      <c r="RU182" s="32"/>
      <c r="RV182" s="32"/>
      <c r="RW182" s="32"/>
      <c r="RX182" s="32"/>
      <c r="RY182" s="32"/>
      <c r="RZ182" s="32"/>
      <c r="SA182" s="32"/>
      <c r="SB182" s="32"/>
      <c r="SC182" s="32"/>
      <c r="SD182" s="32"/>
      <c r="SE182" s="32"/>
      <c r="SF182" s="28"/>
      <c r="SG182" s="32"/>
      <c r="SH182" s="32"/>
      <c r="SI182" s="32"/>
      <c r="SJ182" s="32"/>
      <c r="SK182" s="32"/>
      <c r="SL182" s="32"/>
      <c r="SM182" s="32"/>
      <c r="SN182" s="32"/>
      <c r="SO182" s="32"/>
      <c r="SP182" s="32"/>
      <c r="SQ182" s="32"/>
      <c r="SR182" s="32"/>
      <c r="SS182" s="32"/>
      <c r="ST182" s="32"/>
      <c r="SU182" s="32"/>
      <c r="SV182" s="32"/>
      <c r="SW182" s="32"/>
      <c r="SX182" s="32"/>
      <c r="SY182" s="32"/>
      <c r="SZ182" s="32"/>
      <c r="TA182" s="32"/>
      <c r="TB182" s="32"/>
      <c r="TC182" s="32"/>
      <c r="TD182" s="32"/>
      <c r="TE182" s="28"/>
      <c r="TF182" s="32"/>
      <c r="TG182" s="32"/>
      <c r="TH182" s="32"/>
      <c r="TI182" s="32"/>
      <c r="TJ182" s="32"/>
      <c r="TK182" s="32"/>
      <c r="TL182" s="32"/>
      <c r="TM182" s="32"/>
      <c r="TN182" s="32"/>
      <c r="TO182" s="32"/>
      <c r="TP182" s="32"/>
      <c r="TQ182" s="32"/>
      <c r="TR182" s="32"/>
      <c r="TS182" s="32"/>
      <c r="TT182" s="32"/>
      <c r="TU182" s="32"/>
      <c r="TV182" s="32"/>
      <c r="TW182" s="32"/>
      <c r="TX182" s="32"/>
      <c r="TY182" s="32"/>
      <c r="TZ182" s="32"/>
      <c r="UA182" s="32"/>
      <c r="UB182" s="32"/>
      <c r="UC182" s="32"/>
      <c r="UD182" s="32"/>
      <c r="UE182" s="32"/>
      <c r="UF182" s="32"/>
      <c r="UG182" s="32"/>
      <c r="UH182" s="32"/>
      <c r="UI182" s="32"/>
      <c r="UJ182" s="28"/>
      <c r="UK182" s="32"/>
      <c r="UL182" s="32"/>
      <c r="UM182" s="32"/>
      <c r="UN182" s="32"/>
      <c r="UO182" s="32"/>
      <c r="UP182" s="32"/>
      <c r="UQ182" s="32"/>
      <c r="UR182" s="32"/>
      <c r="US182" s="32"/>
      <c r="UT182" s="32"/>
      <c r="UU182" s="32"/>
      <c r="UV182" s="32"/>
      <c r="UW182" s="32"/>
      <c r="UX182" s="32"/>
      <c r="UY182" s="32"/>
      <c r="UZ182" s="32"/>
      <c r="VA182" s="32"/>
      <c r="VB182" s="32"/>
      <c r="VC182" s="32"/>
      <c r="VD182" s="32"/>
      <c r="VE182" s="32"/>
      <c r="VF182" s="32"/>
      <c r="VG182" s="32"/>
      <c r="VH182" s="32"/>
      <c r="VI182" s="32"/>
      <c r="VJ182" s="32"/>
      <c r="VK182" s="31"/>
      <c r="VL182" s="31"/>
      <c r="VM182" s="28"/>
      <c r="VN182" s="32"/>
      <c r="VO182" s="32"/>
      <c r="VP182" s="32"/>
      <c r="VQ182" s="32"/>
      <c r="VR182" s="32"/>
      <c r="VS182" s="32"/>
      <c r="VT182" s="32"/>
      <c r="VU182" s="32"/>
      <c r="VV182" s="28"/>
      <c r="VW182" s="32"/>
      <c r="VX182" s="32"/>
      <c r="VY182" s="32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2"/>
      <c r="WV182" s="32"/>
      <c r="WW182" s="32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41"/>
      <c r="XT182" s="41"/>
      <c r="XU182" s="41"/>
      <c r="XV182" s="41"/>
      <c r="XW182" s="41"/>
      <c r="XX182" s="41"/>
      <c r="XY182" s="41"/>
      <c r="XZ182" s="41"/>
      <c r="YA182" s="41"/>
      <c r="YB182" s="41"/>
      <c r="YC182" s="41"/>
      <c r="YD182" s="41"/>
      <c r="YE182" s="41"/>
      <c r="YF182" s="41"/>
      <c r="YG182" s="41"/>
      <c r="YH182" s="41"/>
      <c r="YI182" s="41"/>
      <c r="YJ182" s="41"/>
      <c r="YK182" s="41"/>
      <c r="YL182" s="41"/>
      <c r="YM182" s="41"/>
      <c r="YN182" s="41"/>
      <c r="YO182" s="41"/>
      <c r="YP182" s="41"/>
      <c r="YQ182" s="41"/>
      <c r="YR182" s="41"/>
      <c r="YS182" s="41"/>
      <c r="YT182" s="41"/>
      <c r="YU182" s="41"/>
      <c r="YV182" s="41"/>
      <c r="YW182" s="41"/>
      <c r="YX182" s="41"/>
      <c r="YY182" s="41"/>
      <c r="YZ182" s="41"/>
      <c r="ZA182" s="41"/>
      <c r="ZB182" s="41"/>
      <c r="ZC182" s="41"/>
      <c r="ZD182" s="41"/>
      <c r="ZE182" s="41"/>
      <c r="ZF182" s="41"/>
      <c r="ZG182" s="41"/>
      <c r="ZH182" s="41"/>
      <c r="ZI182" s="41"/>
      <c r="ZJ182" s="41"/>
      <c r="ZK182" s="41"/>
      <c r="ZL182" s="41"/>
      <c r="ZM182" s="41"/>
      <c r="ZN182" s="41"/>
    </row>
    <row r="183" spans="2:690" x14ac:dyDescent="0.2">
      <c r="B183" s="69"/>
      <c r="C183" s="28"/>
      <c r="D183" s="28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28"/>
      <c r="P183" s="28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28"/>
      <c r="BV183" s="28"/>
      <c r="BW183" s="28"/>
      <c r="BX183" s="28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  <c r="IW183" s="31"/>
      <c r="IX183" s="31"/>
      <c r="IY183" s="31"/>
      <c r="IZ183" s="31"/>
      <c r="JA183" s="31"/>
      <c r="JB183" s="31"/>
      <c r="JC183" s="31"/>
      <c r="JD183" s="31"/>
      <c r="JE183" s="31"/>
      <c r="JF183" s="31"/>
      <c r="JG183" s="31"/>
      <c r="JH183" s="31"/>
      <c r="JI183" s="31"/>
      <c r="JJ183" s="31"/>
      <c r="JK183" s="31"/>
      <c r="JL183" s="31"/>
      <c r="JM183" s="31"/>
      <c r="JN183" s="31"/>
      <c r="JO183" s="31"/>
      <c r="JP183" s="31"/>
      <c r="JQ183" s="31"/>
      <c r="JR183" s="31"/>
      <c r="JS183" s="31"/>
      <c r="JT183" s="31"/>
      <c r="JU183" s="31"/>
      <c r="JV183" s="31"/>
      <c r="JW183" s="31"/>
      <c r="JX183" s="31"/>
      <c r="JY183" s="31"/>
      <c r="JZ183" s="31"/>
      <c r="KA183" s="31"/>
      <c r="KB183" s="31"/>
      <c r="KC183" s="31"/>
      <c r="KD183" s="31"/>
      <c r="KE183" s="31"/>
      <c r="KF183" s="31"/>
      <c r="KG183" s="31"/>
      <c r="KH183" s="31"/>
      <c r="KI183" s="31"/>
      <c r="KJ183" s="31"/>
      <c r="KK183" s="31"/>
      <c r="KL183" s="31"/>
      <c r="KM183" s="31"/>
      <c r="KN183" s="31"/>
      <c r="KO183" s="31"/>
      <c r="KP183" s="31"/>
      <c r="KQ183" s="31"/>
      <c r="KR183" s="31"/>
      <c r="KS183" s="31"/>
      <c r="KT183" s="31"/>
      <c r="KU183" s="31"/>
      <c r="KV183" s="31"/>
      <c r="KW183" s="31"/>
      <c r="KX183" s="31"/>
      <c r="KY183" s="31"/>
      <c r="KZ183" s="31"/>
      <c r="LA183" s="31"/>
      <c r="LB183" s="31"/>
      <c r="LC183" s="31"/>
      <c r="LD183" s="31"/>
      <c r="LE183" s="31"/>
      <c r="LF183" s="31"/>
      <c r="LG183" s="31"/>
      <c r="LH183" s="31"/>
      <c r="LI183" s="31"/>
      <c r="LJ183" s="31"/>
      <c r="LK183" s="31"/>
      <c r="LL183" s="31"/>
      <c r="LM183" s="31"/>
      <c r="LN183" s="31"/>
      <c r="LO183" s="31"/>
      <c r="LP183" s="31"/>
      <c r="LQ183" s="31"/>
      <c r="LR183" s="31"/>
      <c r="LS183" s="31"/>
      <c r="LT183" s="31"/>
      <c r="LU183" s="31"/>
      <c r="LV183" s="31"/>
      <c r="LW183" s="31"/>
      <c r="LX183" s="31"/>
      <c r="LY183" s="31"/>
      <c r="LZ183" s="31"/>
      <c r="MA183" s="31"/>
      <c r="MB183" s="31"/>
      <c r="MC183" s="31"/>
      <c r="MD183" s="31"/>
      <c r="ME183" s="31"/>
      <c r="MF183" s="31"/>
      <c r="MG183" s="31"/>
      <c r="MH183" s="31"/>
      <c r="MI183" s="31"/>
      <c r="MJ183" s="31"/>
      <c r="MK183" s="31"/>
      <c r="ML183" s="31"/>
      <c r="MM183" s="28"/>
      <c r="MN183" s="32"/>
      <c r="MO183" s="32"/>
      <c r="MP183" s="32"/>
      <c r="MQ183" s="32"/>
      <c r="MR183" s="32"/>
      <c r="MS183" s="32"/>
      <c r="MT183" s="32"/>
      <c r="MU183" s="32"/>
      <c r="MV183" s="32"/>
      <c r="MW183" s="32"/>
      <c r="MX183" s="32"/>
      <c r="MY183" s="32"/>
      <c r="MZ183" s="32"/>
      <c r="NA183" s="32"/>
      <c r="NB183" s="32"/>
      <c r="NC183" s="32"/>
      <c r="ND183" s="32"/>
      <c r="NE183" s="32"/>
      <c r="NF183" s="32"/>
      <c r="NG183" s="32"/>
      <c r="NH183" s="32"/>
      <c r="NI183" s="32"/>
      <c r="NJ183" s="32"/>
      <c r="NK183" s="32"/>
      <c r="NL183" s="32"/>
      <c r="NM183" s="32"/>
      <c r="NN183" s="32"/>
      <c r="NO183" s="32"/>
      <c r="NP183" s="32"/>
      <c r="NQ183" s="32"/>
      <c r="NR183" s="32"/>
      <c r="NS183" s="32"/>
      <c r="NT183" s="32"/>
      <c r="NU183" s="32"/>
      <c r="NV183" s="32"/>
      <c r="NW183" s="32"/>
      <c r="NX183" s="32"/>
      <c r="NY183" s="32"/>
      <c r="NZ183" s="32"/>
      <c r="OA183" s="32"/>
      <c r="OB183" s="32"/>
      <c r="OC183" s="32"/>
      <c r="OD183" s="32"/>
      <c r="OE183" s="32"/>
      <c r="OF183" s="32"/>
      <c r="OG183" s="32"/>
      <c r="OH183" s="32"/>
      <c r="OI183" s="32"/>
      <c r="OJ183" s="32"/>
      <c r="OK183" s="28"/>
      <c r="OL183" s="32"/>
      <c r="OM183" s="32"/>
      <c r="ON183" s="32"/>
      <c r="OO183" s="32"/>
      <c r="OP183" s="32"/>
      <c r="OQ183" s="32"/>
      <c r="OR183" s="32"/>
      <c r="OS183" s="32"/>
      <c r="OT183" s="32"/>
      <c r="OU183" s="32"/>
      <c r="OV183" s="32"/>
      <c r="OW183" s="32"/>
      <c r="OX183" s="28"/>
      <c r="OY183" s="32"/>
      <c r="OZ183" s="32"/>
      <c r="PA183" s="32"/>
      <c r="PB183" s="32"/>
      <c r="PC183" s="28"/>
      <c r="PD183" s="32"/>
      <c r="PE183" s="32"/>
      <c r="PF183" s="28"/>
      <c r="PG183" s="32"/>
      <c r="PH183" s="32"/>
      <c r="PI183" s="32"/>
      <c r="PJ183" s="32"/>
      <c r="PK183" s="28"/>
      <c r="PL183" s="32"/>
      <c r="PM183" s="32"/>
      <c r="PN183" s="32"/>
      <c r="PO183" s="32"/>
      <c r="PP183" s="32"/>
      <c r="PQ183" s="32"/>
      <c r="PR183" s="32"/>
      <c r="PS183" s="32"/>
      <c r="PT183" s="32"/>
      <c r="PU183" s="32"/>
      <c r="PV183" s="32"/>
      <c r="PW183" s="32"/>
      <c r="PX183" s="32"/>
      <c r="PY183" s="32"/>
      <c r="PZ183" s="32"/>
      <c r="QA183" s="32"/>
      <c r="QB183" s="32"/>
      <c r="QC183" s="32"/>
      <c r="QD183" s="32"/>
      <c r="QE183" s="32"/>
      <c r="QF183" s="32"/>
      <c r="QG183" s="32"/>
      <c r="QH183" s="32"/>
      <c r="QI183" s="32"/>
      <c r="QJ183" s="32"/>
      <c r="QK183" s="32"/>
      <c r="QL183" s="32"/>
      <c r="QM183" s="32"/>
      <c r="QN183" s="32"/>
      <c r="QO183" s="32"/>
      <c r="QP183" s="32"/>
      <c r="QQ183" s="32"/>
      <c r="QR183" s="32"/>
      <c r="QS183" s="32"/>
      <c r="QT183" s="32"/>
      <c r="QU183" s="32"/>
      <c r="QV183" s="32"/>
      <c r="QW183" s="32"/>
      <c r="QX183" s="32"/>
      <c r="QY183" s="32"/>
      <c r="QZ183" s="32"/>
      <c r="RA183" s="32"/>
      <c r="RB183" s="32"/>
      <c r="RC183" s="32"/>
      <c r="RD183" s="32"/>
      <c r="RE183" s="32"/>
      <c r="RF183" s="32"/>
      <c r="RG183" s="32"/>
      <c r="RH183" s="32"/>
      <c r="RI183" s="32"/>
      <c r="RJ183" s="32"/>
      <c r="RK183" s="32"/>
      <c r="RL183" s="32"/>
      <c r="RM183" s="32"/>
      <c r="RN183" s="32"/>
      <c r="RO183" s="32"/>
      <c r="RP183" s="32"/>
      <c r="RQ183" s="32"/>
      <c r="RR183" s="32"/>
      <c r="RS183" s="32"/>
      <c r="RT183" s="32"/>
      <c r="RU183" s="32"/>
      <c r="RV183" s="32"/>
      <c r="RW183" s="32"/>
      <c r="RX183" s="32"/>
      <c r="RY183" s="32"/>
      <c r="RZ183" s="32"/>
      <c r="SA183" s="32"/>
      <c r="SB183" s="32"/>
      <c r="SC183" s="32"/>
      <c r="SD183" s="32"/>
      <c r="SE183" s="32"/>
      <c r="SF183" s="28"/>
      <c r="SG183" s="32"/>
      <c r="SH183" s="32"/>
      <c r="SI183" s="32"/>
      <c r="SJ183" s="32"/>
      <c r="SK183" s="32"/>
      <c r="SL183" s="32"/>
      <c r="SM183" s="32"/>
      <c r="SN183" s="32"/>
      <c r="SO183" s="32"/>
      <c r="SP183" s="32"/>
      <c r="SQ183" s="32"/>
      <c r="SR183" s="32"/>
      <c r="SS183" s="32"/>
      <c r="ST183" s="32"/>
      <c r="SU183" s="32"/>
      <c r="SV183" s="32"/>
      <c r="SW183" s="32"/>
      <c r="SX183" s="32"/>
      <c r="SY183" s="32"/>
      <c r="SZ183" s="32"/>
      <c r="TA183" s="32"/>
      <c r="TB183" s="32"/>
      <c r="TC183" s="32"/>
      <c r="TD183" s="32"/>
      <c r="TE183" s="28"/>
      <c r="TF183" s="32"/>
      <c r="TG183" s="32"/>
      <c r="TH183" s="32"/>
      <c r="TI183" s="32"/>
      <c r="TJ183" s="32"/>
      <c r="TK183" s="32"/>
      <c r="TL183" s="32"/>
      <c r="TM183" s="32"/>
      <c r="TN183" s="32"/>
      <c r="TO183" s="32"/>
      <c r="TP183" s="32"/>
      <c r="TQ183" s="32"/>
      <c r="TR183" s="32"/>
      <c r="TS183" s="32"/>
      <c r="TT183" s="32"/>
      <c r="TU183" s="32"/>
      <c r="TV183" s="32"/>
      <c r="TW183" s="32"/>
      <c r="TX183" s="32"/>
      <c r="TY183" s="32"/>
      <c r="TZ183" s="32"/>
      <c r="UA183" s="32"/>
      <c r="UB183" s="32"/>
      <c r="UC183" s="32"/>
      <c r="UD183" s="32"/>
      <c r="UE183" s="32"/>
      <c r="UF183" s="32"/>
      <c r="UG183" s="32"/>
      <c r="UH183" s="32"/>
      <c r="UI183" s="32"/>
      <c r="UJ183" s="28"/>
      <c r="UK183" s="32"/>
      <c r="UL183" s="32"/>
      <c r="UM183" s="32"/>
      <c r="UN183" s="32"/>
      <c r="UO183" s="32"/>
      <c r="UP183" s="32"/>
      <c r="UQ183" s="32"/>
      <c r="UR183" s="32"/>
      <c r="US183" s="32"/>
      <c r="UT183" s="32"/>
      <c r="UU183" s="32"/>
      <c r="UV183" s="32"/>
      <c r="UW183" s="32"/>
      <c r="UX183" s="32"/>
      <c r="UY183" s="32"/>
      <c r="UZ183" s="32"/>
      <c r="VA183" s="32"/>
      <c r="VB183" s="32"/>
      <c r="VC183" s="32"/>
      <c r="VD183" s="32"/>
      <c r="VE183" s="32"/>
      <c r="VF183" s="32"/>
      <c r="VG183" s="32"/>
      <c r="VH183" s="32"/>
      <c r="VI183" s="32"/>
      <c r="VJ183" s="32"/>
      <c r="VK183" s="31"/>
      <c r="VL183" s="31"/>
      <c r="VM183" s="28"/>
      <c r="VN183" s="32"/>
      <c r="VO183" s="32"/>
      <c r="VP183" s="32"/>
      <c r="VQ183" s="32"/>
      <c r="VR183" s="32"/>
      <c r="VS183" s="32"/>
      <c r="VT183" s="32"/>
      <c r="VU183" s="32"/>
      <c r="VV183" s="28"/>
      <c r="VW183" s="32"/>
      <c r="VX183" s="32"/>
      <c r="VY183" s="32"/>
      <c r="VZ183" s="31"/>
      <c r="WA183" s="31"/>
      <c r="WB183" s="31"/>
      <c r="WC183" s="31"/>
      <c r="WD183" s="31"/>
      <c r="WE183" s="31"/>
      <c r="WF183" s="31"/>
      <c r="WG183" s="31"/>
      <c r="WH183" s="31"/>
      <c r="WI183" s="31"/>
      <c r="WJ183" s="31"/>
      <c r="WK183" s="31"/>
      <c r="WL183" s="31"/>
      <c r="WM183" s="31"/>
      <c r="WN183" s="31"/>
      <c r="WO183" s="31"/>
      <c r="WP183" s="31"/>
      <c r="WQ183" s="31"/>
      <c r="WR183" s="31"/>
      <c r="WS183" s="31"/>
      <c r="WT183" s="31"/>
      <c r="WU183" s="32"/>
      <c r="WV183" s="32"/>
      <c r="WW183" s="32"/>
      <c r="WX183" s="31"/>
      <c r="WY183" s="31"/>
      <c r="WZ183" s="31"/>
      <c r="XA183" s="31"/>
      <c r="XB183" s="31"/>
      <c r="XC183" s="31"/>
      <c r="XD183" s="31"/>
      <c r="XE183" s="31"/>
      <c r="XF183" s="31"/>
      <c r="XG183" s="31"/>
      <c r="XH183" s="31"/>
      <c r="XI183" s="31"/>
      <c r="XJ183" s="31"/>
      <c r="XK183" s="31"/>
      <c r="XL183" s="31"/>
      <c r="XM183" s="31"/>
      <c r="XN183" s="31"/>
      <c r="XO183" s="31"/>
      <c r="XP183" s="31"/>
      <c r="XQ183" s="31"/>
      <c r="XR183" s="31"/>
      <c r="XS183" s="41"/>
      <c r="XT183" s="41"/>
      <c r="XU183" s="41"/>
      <c r="XV183" s="41"/>
      <c r="XW183" s="41"/>
      <c r="XX183" s="41"/>
      <c r="XY183" s="41"/>
      <c r="XZ183" s="41"/>
      <c r="YA183" s="41"/>
      <c r="YB183" s="41"/>
      <c r="YC183" s="41"/>
      <c r="YD183" s="41"/>
      <c r="YE183" s="41"/>
      <c r="YF183" s="41"/>
      <c r="YG183" s="41"/>
      <c r="YH183" s="41"/>
      <c r="YI183" s="41"/>
      <c r="YJ183" s="41"/>
      <c r="YK183" s="41"/>
      <c r="YL183" s="41"/>
      <c r="YM183" s="41"/>
      <c r="YN183" s="41"/>
      <c r="YO183" s="41"/>
      <c r="YP183" s="41"/>
      <c r="YQ183" s="41"/>
      <c r="YR183" s="41"/>
      <c r="YS183" s="41"/>
      <c r="YT183" s="41"/>
      <c r="YU183" s="41"/>
      <c r="YV183" s="41"/>
      <c r="YW183" s="41"/>
      <c r="YX183" s="41"/>
      <c r="YY183" s="41"/>
      <c r="YZ183" s="41"/>
      <c r="ZA183" s="41"/>
      <c r="ZB183" s="41"/>
      <c r="ZC183" s="41"/>
      <c r="ZD183" s="41"/>
      <c r="ZE183" s="41"/>
      <c r="ZF183" s="41"/>
      <c r="ZG183" s="41"/>
      <c r="ZH183" s="41"/>
      <c r="ZI183" s="41"/>
      <c r="ZJ183" s="41"/>
      <c r="ZK183" s="41"/>
      <c r="ZL183" s="41"/>
      <c r="ZM183" s="41"/>
      <c r="ZN183" s="41"/>
    </row>
    <row r="184" spans="2:690" x14ac:dyDescent="0.2">
      <c r="B184" s="69"/>
      <c r="C184" s="28"/>
      <c r="D184" s="28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28"/>
      <c r="P184" s="28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28"/>
      <c r="BV184" s="28"/>
      <c r="BW184" s="28"/>
      <c r="BX184" s="28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  <c r="IW184" s="31"/>
      <c r="IX184" s="31"/>
      <c r="IY184" s="31"/>
      <c r="IZ184" s="31"/>
      <c r="JA184" s="31"/>
      <c r="JB184" s="31"/>
      <c r="JC184" s="31"/>
      <c r="JD184" s="31"/>
      <c r="JE184" s="31"/>
      <c r="JF184" s="31"/>
      <c r="JG184" s="31"/>
      <c r="JH184" s="31"/>
      <c r="JI184" s="31"/>
      <c r="JJ184" s="31"/>
      <c r="JK184" s="31"/>
      <c r="JL184" s="31"/>
      <c r="JM184" s="31"/>
      <c r="JN184" s="31"/>
      <c r="JO184" s="31"/>
      <c r="JP184" s="31"/>
      <c r="JQ184" s="31"/>
      <c r="JR184" s="31"/>
      <c r="JS184" s="31"/>
      <c r="JT184" s="31"/>
      <c r="JU184" s="31"/>
      <c r="JV184" s="31"/>
      <c r="JW184" s="31"/>
      <c r="JX184" s="31"/>
      <c r="JY184" s="31"/>
      <c r="JZ184" s="31"/>
      <c r="KA184" s="31"/>
      <c r="KB184" s="31"/>
      <c r="KC184" s="31"/>
      <c r="KD184" s="31"/>
      <c r="KE184" s="31"/>
      <c r="KF184" s="31"/>
      <c r="KG184" s="31"/>
      <c r="KH184" s="31"/>
      <c r="KI184" s="31"/>
      <c r="KJ184" s="31"/>
      <c r="KK184" s="31"/>
      <c r="KL184" s="31"/>
      <c r="KM184" s="31"/>
      <c r="KN184" s="31"/>
      <c r="KO184" s="31"/>
      <c r="KP184" s="31"/>
      <c r="KQ184" s="31"/>
      <c r="KR184" s="31"/>
      <c r="KS184" s="31"/>
      <c r="KT184" s="31"/>
      <c r="KU184" s="31"/>
      <c r="KV184" s="31"/>
      <c r="KW184" s="31"/>
      <c r="KX184" s="31"/>
      <c r="KY184" s="31"/>
      <c r="KZ184" s="31"/>
      <c r="LA184" s="31"/>
      <c r="LB184" s="31"/>
      <c r="LC184" s="31"/>
      <c r="LD184" s="31"/>
      <c r="LE184" s="31"/>
      <c r="LF184" s="31"/>
      <c r="LG184" s="31"/>
      <c r="LH184" s="31"/>
      <c r="LI184" s="31"/>
      <c r="LJ184" s="31"/>
      <c r="LK184" s="31"/>
      <c r="LL184" s="31"/>
      <c r="LM184" s="31"/>
      <c r="LN184" s="31"/>
      <c r="LO184" s="31"/>
      <c r="LP184" s="31"/>
      <c r="LQ184" s="31"/>
      <c r="LR184" s="31"/>
      <c r="LS184" s="31"/>
      <c r="LT184" s="31"/>
      <c r="LU184" s="31"/>
      <c r="LV184" s="31"/>
      <c r="LW184" s="31"/>
      <c r="LX184" s="31"/>
      <c r="LY184" s="31"/>
      <c r="LZ184" s="31"/>
      <c r="MA184" s="31"/>
      <c r="MB184" s="31"/>
      <c r="MC184" s="31"/>
      <c r="MD184" s="31"/>
      <c r="ME184" s="31"/>
      <c r="MF184" s="31"/>
      <c r="MG184" s="31"/>
      <c r="MH184" s="31"/>
      <c r="MI184" s="31"/>
      <c r="MJ184" s="31"/>
      <c r="MK184" s="31"/>
      <c r="ML184" s="31"/>
      <c r="MM184" s="28"/>
      <c r="MN184" s="32"/>
      <c r="MO184" s="32"/>
      <c r="MP184" s="32"/>
      <c r="MQ184" s="32"/>
      <c r="MR184" s="32"/>
      <c r="MS184" s="32"/>
      <c r="MT184" s="32"/>
      <c r="MU184" s="32"/>
      <c r="MV184" s="32"/>
      <c r="MW184" s="32"/>
      <c r="MX184" s="32"/>
      <c r="MY184" s="32"/>
      <c r="MZ184" s="32"/>
      <c r="NA184" s="32"/>
      <c r="NB184" s="32"/>
      <c r="NC184" s="32"/>
      <c r="ND184" s="32"/>
      <c r="NE184" s="32"/>
      <c r="NF184" s="32"/>
      <c r="NG184" s="32"/>
      <c r="NH184" s="32"/>
      <c r="NI184" s="32"/>
      <c r="NJ184" s="32"/>
      <c r="NK184" s="32"/>
      <c r="NL184" s="32"/>
      <c r="NM184" s="32"/>
      <c r="NN184" s="32"/>
      <c r="NO184" s="32"/>
      <c r="NP184" s="32"/>
      <c r="NQ184" s="32"/>
      <c r="NR184" s="32"/>
      <c r="NS184" s="32"/>
      <c r="NT184" s="32"/>
      <c r="NU184" s="32"/>
      <c r="NV184" s="32"/>
      <c r="NW184" s="32"/>
      <c r="NX184" s="32"/>
      <c r="NY184" s="32"/>
      <c r="NZ184" s="32"/>
      <c r="OA184" s="32"/>
      <c r="OB184" s="32"/>
      <c r="OC184" s="32"/>
      <c r="OD184" s="32"/>
      <c r="OE184" s="32"/>
      <c r="OF184" s="32"/>
      <c r="OG184" s="32"/>
      <c r="OH184" s="32"/>
      <c r="OI184" s="32"/>
      <c r="OJ184" s="32"/>
      <c r="OK184" s="28"/>
      <c r="OL184" s="32"/>
      <c r="OM184" s="32"/>
      <c r="ON184" s="32"/>
      <c r="OO184" s="32"/>
      <c r="OP184" s="32"/>
      <c r="OQ184" s="32"/>
      <c r="OR184" s="32"/>
      <c r="OS184" s="32"/>
      <c r="OT184" s="32"/>
      <c r="OU184" s="32"/>
      <c r="OV184" s="32"/>
      <c r="OW184" s="32"/>
      <c r="OX184" s="28"/>
      <c r="OY184" s="32"/>
      <c r="OZ184" s="32"/>
      <c r="PA184" s="32"/>
      <c r="PB184" s="32"/>
      <c r="PC184" s="28"/>
      <c r="PD184" s="32"/>
      <c r="PE184" s="32"/>
      <c r="PF184" s="28"/>
      <c r="PG184" s="32"/>
      <c r="PH184" s="32"/>
      <c r="PI184" s="32"/>
      <c r="PJ184" s="32"/>
      <c r="PK184" s="28"/>
      <c r="PL184" s="32"/>
      <c r="PM184" s="32"/>
      <c r="PN184" s="32"/>
      <c r="PO184" s="32"/>
      <c r="PP184" s="32"/>
      <c r="PQ184" s="32"/>
      <c r="PR184" s="32"/>
      <c r="PS184" s="32"/>
      <c r="PT184" s="32"/>
      <c r="PU184" s="32"/>
      <c r="PV184" s="32"/>
      <c r="PW184" s="32"/>
      <c r="PX184" s="32"/>
      <c r="PY184" s="32"/>
      <c r="PZ184" s="32"/>
      <c r="QA184" s="32"/>
      <c r="QB184" s="32"/>
      <c r="QC184" s="32"/>
      <c r="QD184" s="32"/>
      <c r="QE184" s="32"/>
      <c r="QF184" s="32"/>
      <c r="QG184" s="32"/>
      <c r="QH184" s="32"/>
      <c r="QI184" s="32"/>
      <c r="QJ184" s="32"/>
      <c r="QK184" s="32"/>
      <c r="QL184" s="32"/>
      <c r="QM184" s="32"/>
      <c r="QN184" s="32"/>
      <c r="QO184" s="32"/>
      <c r="QP184" s="32"/>
      <c r="QQ184" s="32"/>
      <c r="QR184" s="32"/>
      <c r="QS184" s="32"/>
      <c r="QT184" s="32"/>
      <c r="QU184" s="32"/>
      <c r="QV184" s="32"/>
      <c r="QW184" s="32"/>
      <c r="QX184" s="32"/>
      <c r="QY184" s="32"/>
      <c r="QZ184" s="32"/>
      <c r="RA184" s="32"/>
      <c r="RB184" s="32"/>
      <c r="RC184" s="32"/>
      <c r="RD184" s="32"/>
      <c r="RE184" s="32"/>
      <c r="RF184" s="32"/>
      <c r="RG184" s="32"/>
      <c r="RH184" s="32"/>
      <c r="RI184" s="32"/>
      <c r="RJ184" s="32"/>
      <c r="RK184" s="32"/>
      <c r="RL184" s="32"/>
      <c r="RM184" s="32"/>
      <c r="RN184" s="32"/>
      <c r="RO184" s="32"/>
      <c r="RP184" s="32"/>
      <c r="RQ184" s="32"/>
      <c r="RR184" s="32"/>
      <c r="RS184" s="32"/>
      <c r="RT184" s="32"/>
      <c r="RU184" s="32"/>
      <c r="RV184" s="32"/>
      <c r="RW184" s="32"/>
      <c r="RX184" s="32"/>
      <c r="RY184" s="32"/>
      <c r="RZ184" s="32"/>
      <c r="SA184" s="32"/>
      <c r="SB184" s="32"/>
      <c r="SC184" s="32"/>
      <c r="SD184" s="32"/>
      <c r="SE184" s="32"/>
      <c r="SF184" s="28"/>
      <c r="SG184" s="32"/>
      <c r="SH184" s="32"/>
      <c r="SI184" s="32"/>
      <c r="SJ184" s="32"/>
      <c r="SK184" s="32"/>
      <c r="SL184" s="32"/>
      <c r="SM184" s="32"/>
      <c r="SN184" s="32"/>
      <c r="SO184" s="32"/>
      <c r="SP184" s="32"/>
      <c r="SQ184" s="32"/>
      <c r="SR184" s="32"/>
      <c r="SS184" s="32"/>
      <c r="ST184" s="32"/>
      <c r="SU184" s="32"/>
      <c r="SV184" s="32"/>
      <c r="SW184" s="32"/>
      <c r="SX184" s="32"/>
      <c r="SY184" s="32"/>
      <c r="SZ184" s="32"/>
      <c r="TA184" s="32"/>
      <c r="TB184" s="32"/>
      <c r="TC184" s="32"/>
      <c r="TD184" s="32"/>
      <c r="TE184" s="28"/>
      <c r="TF184" s="32"/>
      <c r="TG184" s="32"/>
      <c r="TH184" s="32"/>
      <c r="TI184" s="32"/>
      <c r="TJ184" s="32"/>
      <c r="TK184" s="32"/>
      <c r="TL184" s="32"/>
      <c r="TM184" s="32"/>
      <c r="TN184" s="32"/>
      <c r="TO184" s="32"/>
      <c r="TP184" s="32"/>
      <c r="TQ184" s="32"/>
      <c r="TR184" s="32"/>
      <c r="TS184" s="32"/>
      <c r="TT184" s="32"/>
      <c r="TU184" s="32"/>
      <c r="TV184" s="32"/>
      <c r="TW184" s="32"/>
      <c r="TX184" s="32"/>
      <c r="TY184" s="32"/>
      <c r="TZ184" s="32"/>
      <c r="UA184" s="32"/>
      <c r="UB184" s="32"/>
      <c r="UC184" s="32"/>
      <c r="UD184" s="32"/>
      <c r="UE184" s="32"/>
      <c r="UF184" s="32"/>
      <c r="UG184" s="32"/>
      <c r="UH184" s="32"/>
      <c r="UI184" s="32"/>
      <c r="UJ184" s="28"/>
      <c r="UK184" s="32"/>
      <c r="UL184" s="32"/>
      <c r="UM184" s="32"/>
      <c r="UN184" s="32"/>
      <c r="UO184" s="32"/>
      <c r="UP184" s="32"/>
      <c r="UQ184" s="32"/>
      <c r="UR184" s="32"/>
      <c r="US184" s="32"/>
      <c r="UT184" s="32"/>
      <c r="UU184" s="32"/>
      <c r="UV184" s="32"/>
      <c r="UW184" s="32"/>
      <c r="UX184" s="32"/>
      <c r="UY184" s="32"/>
      <c r="UZ184" s="32"/>
      <c r="VA184" s="32"/>
      <c r="VB184" s="32"/>
      <c r="VC184" s="32"/>
      <c r="VD184" s="32"/>
      <c r="VE184" s="32"/>
      <c r="VF184" s="32"/>
      <c r="VG184" s="32"/>
      <c r="VH184" s="32"/>
      <c r="VI184" s="32"/>
      <c r="VJ184" s="32"/>
      <c r="VK184" s="31"/>
      <c r="VL184" s="31"/>
      <c r="VM184" s="28"/>
      <c r="VN184" s="32"/>
      <c r="VO184" s="32"/>
      <c r="VP184" s="32"/>
      <c r="VQ184" s="32"/>
      <c r="VR184" s="32"/>
      <c r="VS184" s="32"/>
      <c r="VT184" s="32"/>
      <c r="VU184" s="32"/>
      <c r="VV184" s="28"/>
      <c r="VW184" s="32"/>
      <c r="VX184" s="32"/>
      <c r="VY184" s="32"/>
      <c r="VZ184" s="31"/>
      <c r="WA184" s="31"/>
      <c r="WB184" s="31"/>
      <c r="WC184" s="31"/>
      <c r="WD184" s="31"/>
      <c r="WE184" s="31"/>
      <c r="WF184" s="31"/>
      <c r="WG184" s="31"/>
      <c r="WH184" s="31"/>
      <c r="WI184" s="31"/>
      <c r="WJ184" s="31"/>
      <c r="WK184" s="31"/>
      <c r="WL184" s="31"/>
      <c r="WM184" s="31"/>
      <c r="WN184" s="31"/>
      <c r="WO184" s="31"/>
      <c r="WP184" s="31"/>
      <c r="WQ184" s="31"/>
      <c r="WR184" s="31"/>
      <c r="WS184" s="31"/>
      <c r="WT184" s="31"/>
      <c r="WU184" s="32"/>
      <c r="WV184" s="32"/>
      <c r="WW184" s="32"/>
      <c r="WX184" s="31"/>
      <c r="WY184" s="31"/>
      <c r="WZ184" s="31"/>
      <c r="XA184" s="31"/>
      <c r="XB184" s="31"/>
      <c r="XC184" s="31"/>
      <c r="XD184" s="31"/>
      <c r="XE184" s="31"/>
      <c r="XF184" s="31"/>
      <c r="XG184" s="31"/>
      <c r="XH184" s="31"/>
      <c r="XI184" s="31"/>
      <c r="XJ184" s="31"/>
      <c r="XK184" s="31"/>
      <c r="XL184" s="31"/>
      <c r="XM184" s="31"/>
      <c r="XN184" s="31"/>
      <c r="XO184" s="31"/>
      <c r="XP184" s="31"/>
      <c r="XQ184" s="31"/>
      <c r="XR184" s="31"/>
      <c r="XS184" s="41"/>
      <c r="XT184" s="41"/>
      <c r="XU184" s="41"/>
      <c r="XV184" s="41"/>
      <c r="XW184" s="41"/>
      <c r="XX184" s="41"/>
      <c r="XY184" s="41"/>
      <c r="XZ184" s="41"/>
      <c r="YA184" s="41"/>
      <c r="YB184" s="41"/>
      <c r="YC184" s="41"/>
      <c r="YD184" s="41"/>
      <c r="YE184" s="41"/>
      <c r="YF184" s="41"/>
      <c r="YG184" s="41"/>
      <c r="YH184" s="41"/>
      <c r="YI184" s="41"/>
      <c r="YJ184" s="41"/>
      <c r="YK184" s="41"/>
      <c r="YL184" s="41"/>
      <c r="YM184" s="41"/>
      <c r="YN184" s="41"/>
      <c r="YO184" s="41"/>
      <c r="YP184" s="41"/>
      <c r="YQ184" s="41"/>
      <c r="YR184" s="41"/>
      <c r="YS184" s="41"/>
      <c r="YT184" s="41"/>
      <c r="YU184" s="41"/>
      <c r="YV184" s="41"/>
      <c r="YW184" s="41"/>
      <c r="YX184" s="41"/>
      <c r="YY184" s="41"/>
      <c r="YZ184" s="41"/>
      <c r="ZA184" s="41"/>
      <c r="ZB184" s="41"/>
      <c r="ZC184" s="41"/>
      <c r="ZD184" s="41"/>
      <c r="ZE184" s="41"/>
      <c r="ZF184" s="41"/>
      <c r="ZG184" s="41"/>
      <c r="ZH184" s="41"/>
      <c r="ZI184" s="41"/>
      <c r="ZJ184" s="41"/>
      <c r="ZK184" s="41"/>
      <c r="ZL184" s="41"/>
      <c r="ZM184" s="41"/>
      <c r="ZN184" s="41"/>
    </row>
    <row r="185" spans="2:690" x14ac:dyDescent="0.2">
      <c r="B185" s="69"/>
      <c r="C185" s="28"/>
      <c r="D185" s="28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28"/>
      <c r="P185" s="28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28"/>
      <c r="BV185" s="28"/>
      <c r="BW185" s="28"/>
      <c r="BX185" s="28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  <c r="IW185" s="31"/>
      <c r="IX185" s="31"/>
      <c r="IY185" s="31"/>
      <c r="IZ185" s="31"/>
      <c r="JA185" s="31"/>
      <c r="JB185" s="31"/>
      <c r="JC185" s="31"/>
      <c r="JD185" s="31"/>
      <c r="JE185" s="31"/>
      <c r="JF185" s="31"/>
      <c r="JG185" s="31"/>
      <c r="JH185" s="31"/>
      <c r="JI185" s="31"/>
      <c r="JJ185" s="31"/>
      <c r="JK185" s="31"/>
      <c r="JL185" s="31"/>
      <c r="JM185" s="31"/>
      <c r="JN185" s="31"/>
      <c r="JO185" s="31"/>
      <c r="JP185" s="31"/>
      <c r="JQ185" s="31"/>
      <c r="JR185" s="31"/>
      <c r="JS185" s="31"/>
      <c r="JT185" s="31"/>
      <c r="JU185" s="31"/>
      <c r="JV185" s="31"/>
      <c r="JW185" s="31"/>
      <c r="JX185" s="31"/>
      <c r="JY185" s="31"/>
      <c r="JZ185" s="31"/>
      <c r="KA185" s="31"/>
      <c r="KB185" s="31"/>
      <c r="KC185" s="31"/>
      <c r="KD185" s="31"/>
      <c r="KE185" s="31"/>
      <c r="KF185" s="31"/>
      <c r="KG185" s="31"/>
      <c r="KH185" s="31"/>
      <c r="KI185" s="31"/>
      <c r="KJ185" s="31"/>
      <c r="KK185" s="31"/>
      <c r="KL185" s="31"/>
      <c r="KM185" s="31"/>
      <c r="KN185" s="31"/>
      <c r="KO185" s="31"/>
      <c r="KP185" s="31"/>
      <c r="KQ185" s="31"/>
      <c r="KR185" s="31"/>
      <c r="KS185" s="31"/>
      <c r="KT185" s="31"/>
      <c r="KU185" s="31"/>
      <c r="KV185" s="31"/>
      <c r="KW185" s="31"/>
      <c r="KX185" s="31"/>
      <c r="KY185" s="31"/>
      <c r="KZ185" s="31"/>
      <c r="LA185" s="31"/>
      <c r="LB185" s="31"/>
      <c r="LC185" s="31"/>
      <c r="LD185" s="31"/>
      <c r="LE185" s="31"/>
      <c r="LF185" s="31"/>
      <c r="LG185" s="31"/>
      <c r="LH185" s="31"/>
      <c r="LI185" s="31"/>
      <c r="LJ185" s="31"/>
      <c r="LK185" s="31"/>
      <c r="LL185" s="31"/>
      <c r="LM185" s="31"/>
      <c r="LN185" s="31"/>
      <c r="LO185" s="31"/>
      <c r="LP185" s="31"/>
      <c r="LQ185" s="31"/>
      <c r="LR185" s="31"/>
      <c r="LS185" s="31"/>
      <c r="LT185" s="31"/>
      <c r="LU185" s="31"/>
      <c r="LV185" s="31"/>
      <c r="LW185" s="31"/>
      <c r="LX185" s="31"/>
      <c r="LY185" s="31"/>
      <c r="LZ185" s="31"/>
      <c r="MA185" s="31"/>
      <c r="MB185" s="31"/>
      <c r="MC185" s="31"/>
      <c r="MD185" s="31"/>
      <c r="ME185" s="31"/>
      <c r="MF185" s="31"/>
      <c r="MG185" s="31"/>
      <c r="MH185" s="31"/>
      <c r="MI185" s="31"/>
      <c r="MJ185" s="31"/>
      <c r="MK185" s="31"/>
      <c r="ML185" s="31"/>
      <c r="MM185" s="28"/>
      <c r="MN185" s="32"/>
      <c r="MO185" s="32"/>
      <c r="MP185" s="32"/>
      <c r="MQ185" s="32"/>
      <c r="MR185" s="32"/>
      <c r="MS185" s="32"/>
      <c r="MT185" s="32"/>
      <c r="MU185" s="32"/>
      <c r="MV185" s="32"/>
      <c r="MW185" s="32"/>
      <c r="MX185" s="32"/>
      <c r="MY185" s="32"/>
      <c r="MZ185" s="32"/>
      <c r="NA185" s="32"/>
      <c r="NB185" s="32"/>
      <c r="NC185" s="32"/>
      <c r="ND185" s="32"/>
      <c r="NE185" s="32"/>
      <c r="NF185" s="32"/>
      <c r="NG185" s="32"/>
      <c r="NH185" s="32"/>
      <c r="NI185" s="32"/>
      <c r="NJ185" s="32"/>
      <c r="NK185" s="32"/>
      <c r="NL185" s="32"/>
      <c r="NM185" s="32"/>
      <c r="NN185" s="32"/>
      <c r="NO185" s="32"/>
      <c r="NP185" s="32"/>
      <c r="NQ185" s="32"/>
      <c r="NR185" s="32"/>
      <c r="NS185" s="32"/>
      <c r="NT185" s="32"/>
      <c r="NU185" s="32"/>
      <c r="NV185" s="32"/>
      <c r="NW185" s="32"/>
      <c r="NX185" s="32"/>
      <c r="NY185" s="32"/>
      <c r="NZ185" s="32"/>
      <c r="OA185" s="32"/>
      <c r="OB185" s="32"/>
      <c r="OC185" s="32"/>
      <c r="OD185" s="32"/>
      <c r="OE185" s="32"/>
      <c r="OF185" s="32"/>
      <c r="OG185" s="32"/>
      <c r="OH185" s="32"/>
      <c r="OI185" s="32"/>
      <c r="OJ185" s="32"/>
      <c r="OK185" s="28"/>
      <c r="OL185" s="32"/>
      <c r="OM185" s="32"/>
      <c r="ON185" s="32"/>
      <c r="OO185" s="32"/>
      <c r="OP185" s="32"/>
      <c r="OQ185" s="32"/>
      <c r="OR185" s="32"/>
      <c r="OS185" s="32"/>
      <c r="OT185" s="32"/>
      <c r="OU185" s="32"/>
      <c r="OV185" s="32"/>
      <c r="OW185" s="32"/>
      <c r="OX185" s="28"/>
      <c r="OY185" s="32"/>
      <c r="OZ185" s="32"/>
      <c r="PA185" s="32"/>
      <c r="PB185" s="32"/>
      <c r="PC185" s="28"/>
      <c r="PD185" s="32"/>
      <c r="PE185" s="32"/>
      <c r="PF185" s="28"/>
      <c r="PG185" s="32"/>
      <c r="PH185" s="32"/>
      <c r="PI185" s="32"/>
      <c r="PJ185" s="32"/>
      <c r="PK185" s="28"/>
      <c r="PL185" s="32"/>
      <c r="PM185" s="32"/>
      <c r="PN185" s="32"/>
      <c r="PO185" s="32"/>
      <c r="PP185" s="32"/>
      <c r="PQ185" s="32"/>
      <c r="PR185" s="32"/>
      <c r="PS185" s="32"/>
      <c r="PT185" s="32"/>
      <c r="PU185" s="32"/>
      <c r="PV185" s="32"/>
      <c r="PW185" s="32"/>
      <c r="PX185" s="32"/>
      <c r="PY185" s="32"/>
      <c r="PZ185" s="32"/>
      <c r="QA185" s="32"/>
      <c r="QB185" s="32"/>
      <c r="QC185" s="32"/>
      <c r="QD185" s="32"/>
      <c r="QE185" s="32"/>
      <c r="QF185" s="32"/>
      <c r="QG185" s="32"/>
      <c r="QH185" s="32"/>
      <c r="QI185" s="32"/>
      <c r="QJ185" s="32"/>
      <c r="QK185" s="32"/>
      <c r="QL185" s="32"/>
      <c r="QM185" s="32"/>
      <c r="QN185" s="32"/>
      <c r="QO185" s="32"/>
      <c r="QP185" s="32"/>
      <c r="QQ185" s="32"/>
      <c r="QR185" s="32"/>
      <c r="QS185" s="32"/>
      <c r="QT185" s="32"/>
      <c r="QU185" s="32"/>
      <c r="QV185" s="32"/>
      <c r="QW185" s="32"/>
      <c r="QX185" s="32"/>
      <c r="QY185" s="32"/>
      <c r="QZ185" s="32"/>
      <c r="RA185" s="32"/>
      <c r="RB185" s="32"/>
      <c r="RC185" s="32"/>
      <c r="RD185" s="32"/>
      <c r="RE185" s="32"/>
      <c r="RF185" s="32"/>
      <c r="RG185" s="32"/>
      <c r="RH185" s="32"/>
      <c r="RI185" s="32"/>
      <c r="RJ185" s="32"/>
      <c r="RK185" s="32"/>
      <c r="RL185" s="32"/>
      <c r="RM185" s="32"/>
      <c r="RN185" s="32"/>
      <c r="RO185" s="32"/>
      <c r="RP185" s="32"/>
      <c r="RQ185" s="32"/>
      <c r="RR185" s="32"/>
      <c r="RS185" s="32"/>
      <c r="RT185" s="32"/>
      <c r="RU185" s="32"/>
      <c r="RV185" s="32"/>
      <c r="RW185" s="32"/>
      <c r="RX185" s="32"/>
      <c r="RY185" s="32"/>
      <c r="RZ185" s="32"/>
      <c r="SA185" s="32"/>
      <c r="SB185" s="32"/>
      <c r="SC185" s="32"/>
      <c r="SD185" s="32"/>
      <c r="SE185" s="32"/>
      <c r="SF185" s="28"/>
      <c r="SG185" s="32"/>
      <c r="SH185" s="32"/>
      <c r="SI185" s="32"/>
      <c r="SJ185" s="32"/>
      <c r="SK185" s="32"/>
      <c r="SL185" s="32"/>
      <c r="SM185" s="32"/>
      <c r="SN185" s="32"/>
      <c r="SO185" s="32"/>
      <c r="SP185" s="32"/>
      <c r="SQ185" s="32"/>
      <c r="SR185" s="32"/>
      <c r="SS185" s="32"/>
      <c r="ST185" s="32"/>
      <c r="SU185" s="32"/>
      <c r="SV185" s="32"/>
      <c r="SW185" s="32"/>
      <c r="SX185" s="32"/>
      <c r="SY185" s="32"/>
      <c r="SZ185" s="32"/>
      <c r="TA185" s="32"/>
      <c r="TB185" s="32"/>
      <c r="TC185" s="32"/>
      <c r="TD185" s="32"/>
      <c r="TE185" s="28"/>
      <c r="TF185" s="32"/>
      <c r="TG185" s="32"/>
      <c r="TH185" s="32"/>
      <c r="TI185" s="32"/>
      <c r="TJ185" s="32"/>
      <c r="TK185" s="32"/>
      <c r="TL185" s="32"/>
      <c r="TM185" s="32"/>
      <c r="TN185" s="32"/>
      <c r="TO185" s="32"/>
      <c r="TP185" s="32"/>
      <c r="TQ185" s="32"/>
      <c r="TR185" s="32"/>
      <c r="TS185" s="32"/>
      <c r="TT185" s="32"/>
      <c r="TU185" s="32"/>
      <c r="TV185" s="32"/>
      <c r="TW185" s="32"/>
      <c r="TX185" s="32"/>
      <c r="TY185" s="32"/>
      <c r="TZ185" s="32"/>
      <c r="UA185" s="32"/>
      <c r="UB185" s="32"/>
      <c r="UC185" s="32"/>
      <c r="UD185" s="32"/>
      <c r="UE185" s="32"/>
      <c r="UF185" s="32"/>
      <c r="UG185" s="32"/>
      <c r="UH185" s="32"/>
      <c r="UI185" s="32"/>
      <c r="UJ185" s="28"/>
      <c r="UK185" s="32"/>
      <c r="UL185" s="32"/>
      <c r="UM185" s="32"/>
      <c r="UN185" s="32"/>
      <c r="UO185" s="32"/>
      <c r="UP185" s="32"/>
      <c r="UQ185" s="32"/>
      <c r="UR185" s="32"/>
      <c r="US185" s="32"/>
      <c r="UT185" s="32"/>
      <c r="UU185" s="32"/>
      <c r="UV185" s="32"/>
      <c r="UW185" s="32"/>
      <c r="UX185" s="32"/>
      <c r="UY185" s="32"/>
      <c r="UZ185" s="32"/>
      <c r="VA185" s="32"/>
      <c r="VB185" s="32"/>
      <c r="VC185" s="32"/>
      <c r="VD185" s="32"/>
      <c r="VE185" s="32"/>
      <c r="VF185" s="32"/>
      <c r="VG185" s="32"/>
      <c r="VH185" s="32"/>
      <c r="VI185" s="32"/>
      <c r="VJ185" s="32"/>
      <c r="VK185" s="31"/>
      <c r="VL185" s="31"/>
      <c r="VM185" s="28"/>
      <c r="VN185" s="32"/>
      <c r="VO185" s="32"/>
      <c r="VP185" s="32"/>
      <c r="VQ185" s="32"/>
      <c r="VR185" s="32"/>
      <c r="VS185" s="32"/>
      <c r="VT185" s="32"/>
      <c r="VU185" s="32"/>
      <c r="VV185" s="28"/>
      <c r="VW185" s="32"/>
      <c r="VX185" s="32"/>
      <c r="VY185" s="32"/>
      <c r="VZ185" s="31"/>
      <c r="WA185" s="31"/>
      <c r="WB185" s="31"/>
      <c r="WC185" s="31"/>
      <c r="WD185" s="31"/>
      <c r="WE185" s="31"/>
      <c r="WF185" s="31"/>
      <c r="WG185" s="31"/>
      <c r="WH185" s="31"/>
      <c r="WI185" s="31"/>
      <c r="WJ185" s="31"/>
      <c r="WK185" s="31"/>
      <c r="WL185" s="31"/>
      <c r="WM185" s="31"/>
      <c r="WN185" s="31"/>
      <c r="WO185" s="31"/>
      <c r="WP185" s="31"/>
      <c r="WQ185" s="31"/>
      <c r="WR185" s="31"/>
      <c r="WS185" s="31"/>
      <c r="WT185" s="31"/>
      <c r="WU185" s="32"/>
      <c r="WV185" s="32"/>
      <c r="WW185" s="32"/>
      <c r="WX185" s="31"/>
      <c r="WY185" s="31"/>
      <c r="WZ185" s="31"/>
      <c r="XA185" s="31"/>
      <c r="XB185" s="31"/>
      <c r="XC185" s="31"/>
      <c r="XD185" s="31"/>
      <c r="XE185" s="31"/>
      <c r="XF185" s="31"/>
      <c r="XG185" s="31"/>
      <c r="XH185" s="31"/>
      <c r="XI185" s="31"/>
      <c r="XJ185" s="31"/>
      <c r="XK185" s="31"/>
      <c r="XL185" s="31"/>
      <c r="XM185" s="31"/>
      <c r="XN185" s="31"/>
      <c r="XO185" s="31"/>
      <c r="XP185" s="31"/>
      <c r="XQ185" s="31"/>
      <c r="XR185" s="31"/>
      <c r="XS185" s="41"/>
      <c r="XT185" s="41"/>
      <c r="XU185" s="41"/>
      <c r="XV185" s="41"/>
      <c r="XW185" s="41"/>
      <c r="XX185" s="41"/>
      <c r="XY185" s="41"/>
      <c r="XZ185" s="41"/>
      <c r="YA185" s="41"/>
      <c r="YB185" s="41"/>
      <c r="YC185" s="41"/>
      <c r="YD185" s="41"/>
      <c r="YE185" s="41"/>
      <c r="YF185" s="41"/>
      <c r="YG185" s="41"/>
      <c r="YH185" s="41"/>
      <c r="YI185" s="41"/>
      <c r="YJ185" s="41"/>
      <c r="YK185" s="41"/>
      <c r="YL185" s="41"/>
      <c r="YM185" s="41"/>
      <c r="YN185" s="41"/>
      <c r="YO185" s="41"/>
      <c r="YP185" s="41"/>
      <c r="YQ185" s="41"/>
      <c r="YR185" s="41"/>
      <c r="YS185" s="41"/>
      <c r="YT185" s="41"/>
      <c r="YU185" s="41"/>
      <c r="YV185" s="41"/>
      <c r="YW185" s="41"/>
      <c r="YX185" s="41"/>
      <c r="YY185" s="41"/>
      <c r="YZ185" s="41"/>
      <c r="ZA185" s="41"/>
      <c r="ZB185" s="41"/>
      <c r="ZC185" s="41"/>
      <c r="ZD185" s="41"/>
      <c r="ZE185" s="41"/>
      <c r="ZF185" s="41"/>
      <c r="ZG185" s="41"/>
      <c r="ZH185" s="41"/>
      <c r="ZI185" s="41"/>
      <c r="ZJ185" s="41"/>
      <c r="ZK185" s="41"/>
      <c r="ZL185" s="41"/>
      <c r="ZM185" s="41"/>
      <c r="ZN185" s="41"/>
    </row>
    <row r="186" spans="2:690" x14ac:dyDescent="0.2">
      <c r="B186" s="69"/>
      <c r="C186" s="28"/>
      <c r="D186" s="28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28"/>
      <c r="P186" s="28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28"/>
      <c r="BV186" s="28"/>
      <c r="BW186" s="28"/>
      <c r="BX186" s="28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  <c r="IW186" s="31"/>
      <c r="IX186" s="31"/>
      <c r="IY186" s="31"/>
      <c r="IZ186" s="31"/>
      <c r="JA186" s="31"/>
      <c r="JB186" s="31"/>
      <c r="JC186" s="31"/>
      <c r="JD186" s="31"/>
      <c r="JE186" s="31"/>
      <c r="JF186" s="31"/>
      <c r="JG186" s="31"/>
      <c r="JH186" s="31"/>
      <c r="JI186" s="31"/>
      <c r="JJ186" s="31"/>
      <c r="JK186" s="31"/>
      <c r="JL186" s="31"/>
      <c r="JM186" s="31"/>
      <c r="JN186" s="31"/>
      <c r="JO186" s="31"/>
      <c r="JP186" s="31"/>
      <c r="JQ186" s="31"/>
      <c r="JR186" s="31"/>
      <c r="JS186" s="31"/>
      <c r="JT186" s="31"/>
      <c r="JU186" s="31"/>
      <c r="JV186" s="31"/>
      <c r="JW186" s="31"/>
      <c r="JX186" s="31"/>
      <c r="JY186" s="31"/>
      <c r="JZ186" s="31"/>
      <c r="KA186" s="31"/>
      <c r="KB186" s="31"/>
      <c r="KC186" s="31"/>
      <c r="KD186" s="31"/>
      <c r="KE186" s="31"/>
      <c r="KF186" s="31"/>
      <c r="KG186" s="31"/>
      <c r="KH186" s="31"/>
      <c r="KI186" s="31"/>
      <c r="KJ186" s="31"/>
      <c r="KK186" s="31"/>
      <c r="KL186" s="31"/>
      <c r="KM186" s="31"/>
      <c r="KN186" s="31"/>
      <c r="KO186" s="31"/>
      <c r="KP186" s="31"/>
      <c r="KQ186" s="31"/>
      <c r="KR186" s="31"/>
      <c r="KS186" s="31"/>
      <c r="KT186" s="31"/>
      <c r="KU186" s="31"/>
      <c r="KV186" s="31"/>
      <c r="KW186" s="31"/>
      <c r="KX186" s="31"/>
      <c r="KY186" s="31"/>
      <c r="KZ186" s="31"/>
      <c r="LA186" s="31"/>
      <c r="LB186" s="31"/>
      <c r="LC186" s="31"/>
      <c r="LD186" s="31"/>
      <c r="LE186" s="31"/>
      <c r="LF186" s="31"/>
      <c r="LG186" s="31"/>
      <c r="LH186" s="31"/>
      <c r="LI186" s="31"/>
      <c r="LJ186" s="31"/>
      <c r="LK186" s="31"/>
      <c r="LL186" s="31"/>
      <c r="LM186" s="31"/>
      <c r="LN186" s="31"/>
      <c r="LO186" s="31"/>
      <c r="LP186" s="31"/>
      <c r="LQ186" s="31"/>
      <c r="LR186" s="31"/>
      <c r="LS186" s="31"/>
      <c r="LT186" s="31"/>
      <c r="LU186" s="31"/>
      <c r="LV186" s="31"/>
      <c r="LW186" s="31"/>
      <c r="LX186" s="31"/>
      <c r="LY186" s="31"/>
      <c r="LZ186" s="31"/>
      <c r="MA186" s="31"/>
      <c r="MB186" s="31"/>
      <c r="MC186" s="31"/>
      <c r="MD186" s="31"/>
      <c r="ME186" s="31"/>
      <c r="MF186" s="31"/>
      <c r="MG186" s="31"/>
      <c r="MH186" s="31"/>
      <c r="MI186" s="31"/>
      <c r="MJ186" s="31"/>
      <c r="MK186" s="31"/>
      <c r="ML186" s="31"/>
      <c r="MM186" s="28"/>
      <c r="MN186" s="32"/>
      <c r="MO186" s="32"/>
      <c r="MP186" s="32"/>
      <c r="MQ186" s="32"/>
      <c r="MR186" s="32"/>
      <c r="MS186" s="32"/>
      <c r="MT186" s="32"/>
      <c r="MU186" s="32"/>
      <c r="MV186" s="32"/>
      <c r="MW186" s="32"/>
      <c r="MX186" s="32"/>
      <c r="MY186" s="32"/>
      <c r="MZ186" s="32"/>
      <c r="NA186" s="32"/>
      <c r="NB186" s="32"/>
      <c r="NC186" s="32"/>
      <c r="ND186" s="32"/>
      <c r="NE186" s="32"/>
      <c r="NF186" s="32"/>
      <c r="NG186" s="32"/>
      <c r="NH186" s="32"/>
      <c r="NI186" s="32"/>
      <c r="NJ186" s="32"/>
      <c r="NK186" s="32"/>
      <c r="NL186" s="32"/>
      <c r="NM186" s="32"/>
      <c r="NN186" s="32"/>
      <c r="NO186" s="32"/>
      <c r="NP186" s="32"/>
      <c r="NQ186" s="32"/>
      <c r="NR186" s="32"/>
      <c r="NS186" s="32"/>
      <c r="NT186" s="32"/>
      <c r="NU186" s="32"/>
      <c r="NV186" s="32"/>
      <c r="NW186" s="32"/>
      <c r="NX186" s="32"/>
      <c r="NY186" s="32"/>
      <c r="NZ186" s="32"/>
      <c r="OA186" s="32"/>
      <c r="OB186" s="32"/>
      <c r="OC186" s="32"/>
      <c r="OD186" s="32"/>
      <c r="OE186" s="32"/>
      <c r="OF186" s="32"/>
      <c r="OG186" s="32"/>
      <c r="OH186" s="32"/>
      <c r="OI186" s="32"/>
      <c r="OJ186" s="32"/>
      <c r="OK186" s="28"/>
      <c r="OL186" s="32"/>
      <c r="OM186" s="32"/>
      <c r="ON186" s="32"/>
      <c r="OO186" s="32"/>
      <c r="OP186" s="32"/>
      <c r="OQ186" s="32"/>
      <c r="OR186" s="32"/>
      <c r="OS186" s="32"/>
      <c r="OT186" s="32"/>
      <c r="OU186" s="32"/>
      <c r="OV186" s="32"/>
      <c r="OW186" s="32"/>
      <c r="OX186" s="28"/>
      <c r="OY186" s="32"/>
      <c r="OZ186" s="32"/>
      <c r="PA186" s="32"/>
      <c r="PB186" s="32"/>
      <c r="PC186" s="28"/>
      <c r="PD186" s="32"/>
      <c r="PE186" s="32"/>
      <c r="PF186" s="28"/>
      <c r="PG186" s="32"/>
      <c r="PH186" s="32"/>
      <c r="PI186" s="32"/>
      <c r="PJ186" s="32"/>
      <c r="PK186" s="28"/>
      <c r="PL186" s="32"/>
      <c r="PM186" s="32"/>
      <c r="PN186" s="32"/>
      <c r="PO186" s="32"/>
      <c r="PP186" s="32"/>
      <c r="PQ186" s="32"/>
      <c r="PR186" s="32"/>
      <c r="PS186" s="32"/>
      <c r="PT186" s="32"/>
      <c r="PU186" s="32"/>
      <c r="PV186" s="32"/>
      <c r="PW186" s="32"/>
      <c r="PX186" s="32"/>
      <c r="PY186" s="32"/>
      <c r="PZ186" s="32"/>
      <c r="QA186" s="32"/>
      <c r="QB186" s="32"/>
      <c r="QC186" s="32"/>
      <c r="QD186" s="32"/>
      <c r="QE186" s="32"/>
      <c r="QF186" s="32"/>
      <c r="QG186" s="32"/>
      <c r="QH186" s="32"/>
      <c r="QI186" s="32"/>
      <c r="QJ186" s="32"/>
      <c r="QK186" s="32"/>
      <c r="QL186" s="32"/>
      <c r="QM186" s="32"/>
      <c r="QN186" s="32"/>
      <c r="QO186" s="32"/>
      <c r="QP186" s="32"/>
      <c r="QQ186" s="32"/>
      <c r="QR186" s="32"/>
      <c r="QS186" s="32"/>
      <c r="QT186" s="32"/>
      <c r="QU186" s="32"/>
      <c r="QV186" s="32"/>
      <c r="QW186" s="32"/>
      <c r="QX186" s="32"/>
      <c r="QY186" s="32"/>
      <c r="QZ186" s="32"/>
      <c r="RA186" s="32"/>
      <c r="RB186" s="32"/>
      <c r="RC186" s="32"/>
      <c r="RD186" s="32"/>
      <c r="RE186" s="32"/>
      <c r="RF186" s="32"/>
      <c r="RG186" s="32"/>
      <c r="RH186" s="32"/>
      <c r="RI186" s="32"/>
      <c r="RJ186" s="32"/>
      <c r="RK186" s="32"/>
      <c r="RL186" s="32"/>
      <c r="RM186" s="32"/>
      <c r="RN186" s="32"/>
      <c r="RO186" s="32"/>
      <c r="RP186" s="32"/>
      <c r="RQ186" s="32"/>
      <c r="RR186" s="32"/>
      <c r="RS186" s="32"/>
      <c r="RT186" s="32"/>
      <c r="RU186" s="32"/>
      <c r="RV186" s="32"/>
      <c r="RW186" s="32"/>
      <c r="RX186" s="32"/>
      <c r="RY186" s="32"/>
      <c r="RZ186" s="32"/>
      <c r="SA186" s="32"/>
      <c r="SB186" s="32"/>
      <c r="SC186" s="32"/>
      <c r="SD186" s="32"/>
      <c r="SE186" s="32"/>
      <c r="SF186" s="28"/>
      <c r="SG186" s="32"/>
      <c r="SH186" s="32"/>
      <c r="SI186" s="32"/>
      <c r="SJ186" s="32"/>
      <c r="SK186" s="32"/>
      <c r="SL186" s="32"/>
      <c r="SM186" s="32"/>
      <c r="SN186" s="32"/>
      <c r="SO186" s="32"/>
      <c r="SP186" s="32"/>
      <c r="SQ186" s="32"/>
      <c r="SR186" s="32"/>
      <c r="SS186" s="32"/>
      <c r="ST186" s="32"/>
      <c r="SU186" s="32"/>
      <c r="SV186" s="32"/>
      <c r="SW186" s="32"/>
      <c r="SX186" s="32"/>
      <c r="SY186" s="32"/>
      <c r="SZ186" s="32"/>
      <c r="TA186" s="32"/>
      <c r="TB186" s="32"/>
      <c r="TC186" s="32"/>
      <c r="TD186" s="32"/>
      <c r="TE186" s="28"/>
      <c r="TF186" s="32"/>
      <c r="TG186" s="32"/>
      <c r="TH186" s="32"/>
      <c r="TI186" s="32"/>
      <c r="TJ186" s="32"/>
      <c r="TK186" s="32"/>
      <c r="TL186" s="32"/>
      <c r="TM186" s="32"/>
      <c r="TN186" s="32"/>
      <c r="TO186" s="32"/>
      <c r="TP186" s="32"/>
      <c r="TQ186" s="32"/>
      <c r="TR186" s="32"/>
      <c r="TS186" s="32"/>
      <c r="TT186" s="32"/>
      <c r="TU186" s="32"/>
      <c r="TV186" s="32"/>
      <c r="TW186" s="32"/>
      <c r="TX186" s="32"/>
      <c r="TY186" s="32"/>
      <c r="TZ186" s="32"/>
      <c r="UA186" s="32"/>
      <c r="UB186" s="32"/>
      <c r="UC186" s="32"/>
      <c r="UD186" s="32"/>
      <c r="UE186" s="32"/>
      <c r="UF186" s="32"/>
      <c r="UG186" s="32"/>
      <c r="UH186" s="32"/>
      <c r="UI186" s="32"/>
      <c r="UJ186" s="28"/>
      <c r="UK186" s="32"/>
      <c r="UL186" s="32"/>
      <c r="UM186" s="32"/>
      <c r="UN186" s="32"/>
      <c r="UO186" s="32"/>
      <c r="UP186" s="32"/>
      <c r="UQ186" s="32"/>
      <c r="UR186" s="32"/>
      <c r="US186" s="32"/>
      <c r="UT186" s="32"/>
      <c r="UU186" s="32"/>
      <c r="UV186" s="32"/>
      <c r="UW186" s="32"/>
      <c r="UX186" s="32"/>
      <c r="UY186" s="32"/>
      <c r="UZ186" s="32"/>
      <c r="VA186" s="32"/>
      <c r="VB186" s="32"/>
      <c r="VC186" s="32"/>
      <c r="VD186" s="32"/>
      <c r="VE186" s="32"/>
      <c r="VF186" s="32"/>
      <c r="VG186" s="32"/>
      <c r="VH186" s="32"/>
      <c r="VI186" s="32"/>
      <c r="VJ186" s="32"/>
      <c r="VK186" s="31"/>
      <c r="VL186" s="31"/>
      <c r="VM186" s="28"/>
      <c r="VN186" s="32"/>
      <c r="VO186" s="32"/>
      <c r="VP186" s="32"/>
      <c r="VQ186" s="32"/>
      <c r="VR186" s="32"/>
      <c r="VS186" s="32"/>
      <c r="VT186" s="32"/>
      <c r="VU186" s="32"/>
      <c r="VV186" s="28"/>
      <c r="VW186" s="32"/>
      <c r="VX186" s="32"/>
      <c r="VY186" s="32"/>
      <c r="VZ186" s="31"/>
      <c r="WA186" s="31"/>
      <c r="WB186" s="31"/>
      <c r="WC186" s="31"/>
      <c r="WD186" s="31"/>
      <c r="WE186" s="31"/>
      <c r="WF186" s="31"/>
      <c r="WG186" s="31"/>
      <c r="WH186" s="31"/>
      <c r="WI186" s="31"/>
      <c r="WJ186" s="31"/>
      <c r="WK186" s="31"/>
      <c r="WL186" s="31"/>
      <c r="WM186" s="31"/>
      <c r="WN186" s="31"/>
      <c r="WO186" s="31"/>
      <c r="WP186" s="31"/>
      <c r="WQ186" s="31"/>
      <c r="WR186" s="31"/>
      <c r="WS186" s="31"/>
      <c r="WT186" s="31"/>
      <c r="WU186" s="32"/>
      <c r="WV186" s="32"/>
      <c r="WW186" s="32"/>
      <c r="WX186" s="31"/>
      <c r="WY186" s="31"/>
      <c r="WZ186" s="31"/>
      <c r="XA186" s="31"/>
      <c r="XB186" s="31"/>
      <c r="XC186" s="31"/>
      <c r="XD186" s="31"/>
      <c r="XE186" s="31"/>
      <c r="XF186" s="31"/>
      <c r="XG186" s="31"/>
      <c r="XH186" s="31"/>
      <c r="XI186" s="31"/>
      <c r="XJ186" s="31"/>
      <c r="XK186" s="31"/>
      <c r="XL186" s="31"/>
      <c r="XM186" s="31"/>
      <c r="XN186" s="31"/>
      <c r="XO186" s="31"/>
      <c r="XP186" s="31"/>
      <c r="XQ186" s="31"/>
      <c r="XR186" s="31"/>
      <c r="XS186" s="41"/>
      <c r="XT186" s="41"/>
      <c r="XU186" s="41"/>
      <c r="XV186" s="41"/>
      <c r="XW186" s="41"/>
      <c r="XX186" s="41"/>
      <c r="XY186" s="41"/>
      <c r="XZ186" s="41"/>
      <c r="YA186" s="41"/>
      <c r="YB186" s="41"/>
      <c r="YC186" s="41"/>
      <c r="YD186" s="41"/>
      <c r="YE186" s="41"/>
      <c r="YF186" s="41"/>
      <c r="YG186" s="41"/>
      <c r="YH186" s="41"/>
      <c r="YI186" s="41"/>
      <c r="YJ186" s="41"/>
      <c r="YK186" s="41"/>
      <c r="YL186" s="41"/>
      <c r="YM186" s="41"/>
      <c r="YN186" s="41"/>
      <c r="YO186" s="41"/>
      <c r="YP186" s="41"/>
      <c r="YQ186" s="41"/>
      <c r="YR186" s="41"/>
      <c r="YS186" s="41"/>
      <c r="YT186" s="41"/>
      <c r="YU186" s="41"/>
      <c r="YV186" s="41"/>
      <c r="YW186" s="41"/>
      <c r="YX186" s="41"/>
      <c r="YY186" s="41"/>
      <c r="YZ186" s="41"/>
      <c r="ZA186" s="41"/>
      <c r="ZB186" s="41"/>
      <c r="ZC186" s="41"/>
      <c r="ZD186" s="41"/>
      <c r="ZE186" s="41"/>
      <c r="ZF186" s="41"/>
      <c r="ZG186" s="41"/>
      <c r="ZH186" s="41"/>
      <c r="ZI186" s="41"/>
      <c r="ZJ186" s="41"/>
      <c r="ZK186" s="41"/>
      <c r="ZL186" s="41"/>
      <c r="ZM186" s="41"/>
      <c r="ZN186" s="41"/>
    </row>
    <row r="187" spans="2:690" x14ac:dyDescent="0.2">
      <c r="B187" s="69"/>
      <c r="C187" s="28"/>
      <c r="D187" s="28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28"/>
      <c r="P187" s="28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28"/>
      <c r="BV187" s="28"/>
      <c r="BW187" s="28"/>
      <c r="BX187" s="28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  <c r="IW187" s="31"/>
      <c r="IX187" s="31"/>
      <c r="IY187" s="31"/>
      <c r="IZ187" s="31"/>
      <c r="JA187" s="31"/>
      <c r="JB187" s="31"/>
      <c r="JC187" s="31"/>
      <c r="JD187" s="31"/>
      <c r="JE187" s="31"/>
      <c r="JF187" s="31"/>
      <c r="JG187" s="31"/>
      <c r="JH187" s="31"/>
      <c r="JI187" s="31"/>
      <c r="JJ187" s="31"/>
      <c r="JK187" s="31"/>
      <c r="JL187" s="31"/>
      <c r="JM187" s="31"/>
      <c r="JN187" s="31"/>
      <c r="JO187" s="31"/>
      <c r="JP187" s="31"/>
      <c r="JQ187" s="31"/>
      <c r="JR187" s="31"/>
      <c r="JS187" s="31"/>
      <c r="JT187" s="31"/>
      <c r="JU187" s="31"/>
      <c r="JV187" s="31"/>
      <c r="JW187" s="31"/>
      <c r="JX187" s="31"/>
      <c r="JY187" s="31"/>
      <c r="JZ187" s="31"/>
      <c r="KA187" s="31"/>
      <c r="KB187" s="31"/>
      <c r="KC187" s="31"/>
      <c r="KD187" s="31"/>
      <c r="KE187" s="31"/>
      <c r="KF187" s="31"/>
      <c r="KG187" s="31"/>
      <c r="KH187" s="31"/>
      <c r="KI187" s="31"/>
      <c r="KJ187" s="31"/>
      <c r="KK187" s="31"/>
      <c r="KL187" s="31"/>
      <c r="KM187" s="31"/>
      <c r="KN187" s="31"/>
      <c r="KO187" s="31"/>
      <c r="KP187" s="31"/>
      <c r="KQ187" s="31"/>
      <c r="KR187" s="31"/>
      <c r="KS187" s="31"/>
      <c r="KT187" s="31"/>
      <c r="KU187" s="31"/>
      <c r="KV187" s="31"/>
      <c r="KW187" s="31"/>
      <c r="KX187" s="31"/>
      <c r="KY187" s="31"/>
      <c r="KZ187" s="31"/>
      <c r="LA187" s="31"/>
      <c r="LB187" s="31"/>
      <c r="LC187" s="31"/>
      <c r="LD187" s="31"/>
      <c r="LE187" s="31"/>
      <c r="LF187" s="31"/>
      <c r="LG187" s="31"/>
      <c r="LH187" s="31"/>
      <c r="LI187" s="31"/>
      <c r="LJ187" s="31"/>
      <c r="LK187" s="31"/>
      <c r="LL187" s="31"/>
      <c r="LM187" s="31"/>
      <c r="LN187" s="31"/>
      <c r="LO187" s="31"/>
      <c r="LP187" s="31"/>
      <c r="LQ187" s="31"/>
      <c r="LR187" s="31"/>
      <c r="LS187" s="31"/>
      <c r="LT187" s="31"/>
      <c r="LU187" s="31"/>
      <c r="LV187" s="31"/>
      <c r="LW187" s="31"/>
      <c r="LX187" s="31"/>
      <c r="LY187" s="31"/>
      <c r="LZ187" s="31"/>
      <c r="MA187" s="31"/>
      <c r="MB187" s="31"/>
      <c r="MC187" s="31"/>
      <c r="MD187" s="31"/>
      <c r="ME187" s="31"/>
      <c r="MF187" s="31"/>
      <c r="MG187" s="31"/>
      <c r="MH187" s="31"/>
      <c r="MI187" s="31"/>
      <c r="MJ187" s="31"/>
      <c r="MK187" s="31"/>
      <c r="ML187" s="31"/>
      <c r="MM187" s="28"/>
      <c r="MN187" s="32"/>
      <c r="MO187" s="32"/>
      <c r="MP187" s="32"/>
      <c r="MQ187" s="32"/>
      <c r="MR187" s="32"/>
      <c r="MS187" s="32"/>
      <c r="MT187" s="32"/>
      <c r="MU187" s="32"/>
      <c r="MV187" s="32"/>
      <c r="MW187" s="32"/>
      <c r="MX187" s="32"/>
      <c r="MY187" s="32"/>
      <c r="MZ187" s="32"/>
      <c r="NA187" s="32"/>
      <c r="NB187" s="32"/>
      <c r="NC187" s="32"/>
      <c r="ND187" s="32"/>
      <c r="NE187" s="32"/>
      <c r="NF187" s="32"/>
      <c r="NG187" s="32"/>
      <c r="NH187" s="32"/>
      <c r="NI187" s="32"/>
      <c r="NJ187" s="32"/>
      <c r="NK187" s="32"/>
      <c r="NL187" s="32"/>
      <c r="NM187" s="32"/>
      <c r="NN187" s="32"/>
      <c r="NO187" s="32"/>
      <c r="NP187" s="32"/>
      <c r="NQ187" s="32"/>
      <c r="NR187" s="32"/>
      <c r="NS187" s="32"/>
      <c r="NT187" s="32"/>
      <c r="NU187" s="32"/>
      <c r="NV187" s="32"/>
      <c r="NW187" s="32"/>
      <c r="NX187" s="32"/>
      <c r="NY187" s="32"/>
      <c r="NZ187" s="32"/>
      <c r="OA187" s="32"/>
      <c r="OB187" s="32"/>
      <c r="OC187" s="32"/>
      <c r="OD187" s="32"/>
      <c r="OE187" s="32"/>
      <c r="OF187" s="32"/>
      <c r="OG187" s="32"/>
      <c r="OH187" s="32"/>
      <c r="OI187" s="32"/>
      <c r="OJ187" s="32"/>
      <c r="OK187" s="28"/>
      <c r="OL187" s="32"/>
      <c r="OM187" s="32"/>
      <c r="ON187" s="32"/>
      <c r="OO187" s="32"/>
      <c r="OP187" s="32"/>
      <c r="OQ187" s="32"/>
      <c r="OR187" s="32"/>
      <c r="OS187" s="32"/>
      <c r="OT187" s="32"/>
      <c r="OU187" s="32"/>
      <c r="OV187" s="32"/>
      <c r="OW187" s="32"/>
      <c r="OX187" s="28"/>
      <c r="OY187" s="32"/>
      <c r="OZ187" s="32"/>
      <c r="PA187" s="32"/>
      <c r="PB187" s="32"/>
      <c r="PC187" s="28"/>
      <c r="PD187" s="32"/>
      <c r="PE187" s="32"/>
      <c r="PF187" s="28"/>
      <c r="PG187" s="32"/>
      <c r="PH187" s="32"/>
      <c r="PI187" s="32"/>
      <c r="PJ187" s="32"/>
      <c r="PK187" s="28"/>
      <c r="PL187" s="32"/>
      <c r="PM187" s="32"/>
      <c r="PN187" s="32"/>
      <c r="PO187" s="32"/>
      <c r="PP187" s="32"/>
      <c r="PQ187" s="32"/>
      <c r="PR187" s="32"/>
      <c r="PS187" s="32"/>
      <c r="PT187" s="32"/>
      <c r="PU187" s="32"/>
      <c r="PV187" s="32"/>
      <c r="PW187" s="32"/>
      <c r="PX187" s="32"/>
      <c r="PY187" s="32"/>
      <c r="PZ187" s="32"/>
      <c r="QA187" s="32"/>
      <c r="QB187" s="32"/>
      <c r="QC187" s="32"/>
      <c r="QD187" s="32"/>
      <c r="QE187" s="32"/>
      <c r="QF187" s="32"/>
      <c r="QG187" s="32"/>
      <c r="QH187" s="32"/>
      <c r="QI187" s="32"/>
      <c r="QJ187" s="32"/>
      <c r="QK187" s="32"/>
      <c r="QL187" s="32"/>
      <c r="QM187" s="32"/>
      <c r="QN187" s="32"/>
      <c r="QO187" s="32"/>
      <c r="QP187" s="32"/>
      <c r="QQ187" s="32"/>
      <c r="QR187" s="32"/>
      <c r="QS187" s="32"/>
      <c r="QT187" s="32"/>
      <c r="QU187" s="32"/>
      <c r="QV187" s="32"/>
      <c r="QW187" s="32"/>
      <c r="QX187" s="32"/>
      <c r="QY187" s="32"/>
      <c r="QZ187" s="32"/>
      <c r="RA187" s="32"/>
      <c r="RB187" s="32"/>
      <c r="RC187" s="32"/>
      <c r="RD187" s="32"/>
      <c r="RE187" s="32"/>
      <c r="RF187" s="32"/>
      <c r="RG187" s="32"/>
      <c r="RH187" s="32"/>
      <c r="RI187" s="32"/>
      <c r="RJ187" s="32"/>
      <c r="RK187" s="32"/>
      <c r="RL187" s="32"/>
      <c r="RM187" s="32"/>
      <c r="RN187" s="32"/>
      <c r="RO187" s="32"/>
      <c r="RP187" s="32"/>
      <c r="RQ187" s="32"/>
      <c r="RR187" s="32"/>
      <c r="RS187" s="32"/>
      <c r="RT187" s="32"/>
      <c r="RU187" s="32"/>
      <c r="RV187" s="32"/>
      <c r="RW187" s="32"/>
      <c r="RX187" s="32"/>
      <c r="RY187" s="32"/>
      <c r="RZ187" s="32"/>
      <c r="SA187" s="32"/>
      <c r="SB187" s="32"/>
      <c r="SC187" s="32"/>
      <c r="SD187" s="32"/>
      <c r="SE187" s="32"/>
      <c r="SF187" s="28"/>
      <c r="SG187" s="32"/>
      <c r="SH187" s="32"/>
      <c r="SI187" s="32"/>
      <c r="SJ187" s="32"/>
      <c r="SK187" s="32"/>
      <c r="SL187" s="32"/>
      <c r="SM187" s="32"/>
      <c r="SN187" s="32"/>
      <c r="SO187" s="32"/>
      <c r="SP187" s="32"/>
      <c r="SQ187" s="32"/>
      <c r="SR187" s="32"/>
      <c r="SS187" s="32"/>
      <c r="ST187" s="32"/>
      <c r="SU187" s="32"/>
      <c r="SV187" s="32"/>
      <c r="SW187" s="32"/>
      <c r="SX187" s="32"/>
      <c r="SY187" s="32"/>
      <c r="SZ187" s="32"/>
      <c r="TA187" s="32"/>
      <c r="TB187" s="32"/>
      <c r="TC187" s="32"/>
      <c r="TD187" s="32"/>
      <c r="TE187" s="28"/>
      <c r="TF187" s="32"/>
      <c r="TG187" s="32"/>
      <c r="TH187" s="32"/>
      <c r="TI187" s="32"/>
      <c r="TJ187" s="32"/>
      <c r="TK187" s="32"/>
      <c r="TL187" s="32"/>
      <c r="TM187" s="32"/>
      <c r="TN187" s="32"/>
      <c r="TO187" s="32"/>
      <c r="TP187" s="32"/>
      <c r="TQ187" s="32"/>
      <c r="TR187" s="32"/>
      <c r="TS187" s="32"/>
      <c r="TT187" s="32"/>
      <c r="TU187" s="32"/>
      <c r="TV187" s="32"/>
      <c r="TW187" s="32"/>
      <c r="TX187" s="32"/>
      <c r="TY187" s="32"/>
      <c r="TZ187" s="32"/>
      <c r="UA187" s="32"/>
      <c r="UB187" s="32"/>
      <c r="UC187" s="32"/>
      <c r="UD187" s="32"/>
      <c r="UE187" s="32"/>
      <c r="UF187" s="32"/>
      <c r="UG187" s="32"/>
      <c r="UH187" s="32"/>
      <c r="UI187" s="32"/>
      <c r="UJ187" s="28"/>
      <c r="UK187" s="32"/>
      <c r="UL187" s="32"/>
      <c r="UM187" s="32"/>
      <c r="UN187" s="32"/>
      <c r="UO187" s="32"/>
      <c r="UP187" s="32"/>
      <c r="UQ187" s="32"/>
      <c r="UR187" s="32"/>
      <c r="US187" s="32"/>
      <c r="UT187" s="32"/>
      <c r="UU187" s="32"/>
      <c r="UV187" s="32"/>
      <c r="UW187" s="32"/>
      <c r="UX187" s="32"/>
      <c r="UY187" s="32"/>
      <c r="UZ187" s="32"/>
      <c r="VA187" s="32"/>
      <c r="VB187" s="32"/>
      <c r="VC187" s="32"/>
      <c r="VD187" s="32"/>
      <c r="VE187" s="32"/>
      <c r="VF187" s="32"/>
      <c r="VG187" s="32"/>
      <c r="VH187" s="32"/>
      <c r="VI187" s="32"/>
      <c r="VJ187" s="32"/>
      <c r="VK187" s="31"/>
      <c r="VL187" s="31"/>
      <c r="VM187" s="28"/>
      <c r="VN187" s="32"/>
      <c r="VO187" s="32"/>
      <c r="VP187" s="32"/>
      <c r="VQ187" s="32"/>
      <c r="VR187" s="32"/>
      <c r="VS187" s="32"/>
      <c r="VT187" s="32"/>
      <c r="VU187" s="32"/>
      <c r="VV187" s="28"/>
      <c r="VW187" s="32"/>
      <c r="VX187" s="32"/>
      <c r="VY187" s="32"/>
      <c r="VZ187" s="31"/>
      <c r="WA187" s="31"/>
      <c r="WB187" s="31"/>
      <c r="WC187" s="31"/>
      <c r="WD187" s="31"/>
      <c r="WE187" s="31"/>
      <c r="WF187" s="31"/>
      <c r="WG187" s="31"/>
      <c r="WH187" s="31"/>
      <c r="WI187" s="31"/>
      <c r="WJ187" s="31"/>
      <c r="WK187" s="31"/>
      <c r="WL187" s="31"/>
      <c r="WM187" s="31"/>
      <c r="WN187" s="31"/>
      <c r="WO187" s="31"/>
      <c r="WP187" s="31"/>
      <c r="WQ187" s="31"/>
      <c r="WR187" s="31"/>
      <c r="WS187" s="31"/>
      <c r="WT187" s="31"/>
      <c r="WU187" s="32"/>
      <c r="WV187" s="32"/>
      <c r="WW187" s="32"/>
      <c r="WX187" s="31"/>
      <c r="WY187" s="31"/>
      <c r="WZ187" s="31"/>
      <c r="XA187" s="31"/>
      <c r="XB187" s="31"/>
      <c r="XC187" s="31"/>
      <c r="XD187" s="31"/>
      <c r="XE187" s="31"/>
      <c r="XF187" s="31"/>
      <c r="XG187" s="31"/>
      <c r="XH187" s="31"/>
      <c r="XI187" s="31"/>
      <c r="XJ187" s="31"/>
      <c r="XK187" s="31"/>
      <c r="XL187" s="31"/>
      <c r="XM187" s="31"/>
      <c r="XN187" s="31"/>
      <c r="XO187" s="31"/>
      <c r="XP187" s="31"/>
      <c r="XQ187" s="31"/>
      <c r="XR187" s="31"/>
      <c r="XS187" s="41"/>
      <c r="XT187" s="41"/>
      <c r="XU187" s="41"/>
      <c r="XV187" s="41"/>
      <c r="XW187" s="41"/>
      <c r="XX187" s="41"/>
      <c r="XY187" s="41"/>
      <c r="XZ187" s="41"/>
      <c r="YA187" s="41"/>
      <c r="YB187" s="41"/>
      <c r="YC187" s="41"/>
      <c r="YD187" s="41"/>
      <c r="YE187" s="41"/>
      <c r="YF187" s="41"/>
      <c r="YG187" s="41"/>
      <c r="YH187" s="41"/>
      <c r="YI187" s="41"/>
      <c r="YJ187" s="41"/>
      <c r="YK187" s="41"/>
      <c r="YL187" s="41"/>
      <c r="YM187" s="41"/>
      <c r="YN187" s="41"/>
      <c r="YO187" s="41"/>
      <c r="YP187" s="41"/>
      <c r="YQ187" s="41"/>
      <c r="YR187" s="41"/>
      <c r="YS187" s="41"/>
      <c r="YT187" s="41"/>
      <c r="YU187" s="41"/>
      <c r="YV187" s="41"/>
      <c r="YW187" s="41"/>
      <c r="YX187" s="41"/>
      <c r="YY187" s="41"/>
      <c r="YZ187" s="41"/>
      <c r="ZA187" s="41"/>
      <c r="ZB187" s="41"/>
      <c r="ZC187" s="41"/>
      <c r="ZD187" s="41"/>
      <c r="ZE187" s="41"/>
      <c r="ZF187" s="41"/>
      <c r="ZG187" s="41"/>
      <c r="ZH187" s="41"/>
      <c r="ZI187" s="41"/>
      <c r="ZJ187" s="41"/>
      <c r="ZK187" s="41"/>
      <c r="ZL187" s="41"/>
      <c r="ZM187" s="41"/>
      <c r="ZN187" s="41"/>
    </row>
    <row r="188" spans="2:690" x14ac:dyDescent="0.2">
      <c r="B188" s="69"/>
      <c r="C188" s="28"/>
      <c r="D188" s="28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28"/>
      <c r="P188" s="28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28"/>
      <c r="BV188" s="28"/>
      <c r="BW188" s="28"/>
      <c r="BX188" s="28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  <c r="JZ188" s="31"/>
      <c r="KA188" s="31"/>
      <c r="KB188" s="31"/>
      <c r="KC188" s="31"/>
      <c r="KD188" s="31"/>
      <c r="KE188" s="31"/>
      <c r="KF188" s="31"/>
      <c r="KG188" s="31"/>
      <c r="KH188" s="31"/>
      <c r="KI188" s="31"/>
      <c r="KJ188" s="31"/>
      <c r="KK188" s="31"/>
      <c r="KL188" s="31"/>
      <c r="KM188" s="31"/>
      <c r="KN188" s="31"/>
      <c r="KO188" s="31"/>
      <c r="KP188" s="31"/>
      <c r="KQ188" s="31"/>
      <c r="KR188" s="31"/>
      <c r="KS188" s="31"/>
      <c r="KT188" s="31"/>
      <c r="KU188" s="31"/>
      <c r="KV188" s="31"/>
      <c r="KW188" s="31"/>
      <c r="KX188" s="31"/>
      <c r="KY188" s="31"/>
      <c r="KZ188" s="31"/>
      <c r="LA188" s="31"/>
      <c r="LB188" s="31"/>
      <c r="LC188" s="31"/>
      <c r="LD188" s="31"/>
      <c r="LE188" s="31"/>
      <c r="LF188" s="31"/>
      <c r="LG188" s="31"/>
      <c r="LH188" s="31"/>
      <c r="LI188" s="31"/>
      <c r="LJ188" s="31"/>
      <c r="LK188" s="31"/>
      <c r="LL188" s="31"/>
      <c r="LM188" s="31"/>
      <c r="LN188" s="31"/>
      <c r="LO188" s="31"/>
      <c r="LP188" s="31"/>
      <c r="LQ188" s="31"/>
      <c r="LR188" s="31"/>
      <c r="LS188" s="31"/>
      <c r="LT188" s="31"/>
      <c r="LU188" s="31"/>
      <c r="LV188" s="31"/>
      <c r="LW188" s="31"/>
      <c r="LX188" s="31"/>
      <c r="LY188" s="31"/>
      <c r="LZ188" s="31"/>
      <c r="MA188" s="31"/>
      <c r="MB188" s="31"/>
      <c r="MC188" s="31"/>
      <c r="MD188" s="31"/>
      <c r="ME188" s="31"/>
      <c r="MF188" s="31"/>
      <c r="MG188" s="31"/>
      <c r="MH188" s="31"/>
      <c r="MI188" s="31"/>
      <c r="MJ188" s="31"/>
      <c r="MK188" s="31"/>
      <c r="ML188" s="31"/>
      <c r="MM188" s="28"/>
      <c r="MN188" s="32"/>
      <c r="MO188" s="32"/>
      <c r="MP188" s="32"/>
      <c r="MQ188" s="32"/>
      <c r="MR188" s="32"/>
      <c r="MS188" s="32"/>
      <c r="MT188" s="32"/>
      <c r="MU188" s="32"/>
      <c r="MV188" s="32"/>
      <c r="MW188" s="32"/>
      <c r="MX188" s="32"/>
      <c r="MY188" s="32"/>
      <c r="MZ188" s="32"/>
      <c r="NA188" s="32"/>
      <c r="NB188" s="32"/>
      <c r="NC188" s="32"/>
      <c r="ND188" s="32"/>
      <c r="NE188" s="32"/>
      <c r="NF188" s="32"/>
      <c r="NG188" s="32"/>
      <c r="NH188" s="32"/>
      <c r="NI188" s="32"/>
      <c r="NJ188" s="32"/>
      <c r="NK188" s="32"/>
      <c r="NL188" s="32"/>
      <c r="NM188" s="32"/>
      <c r="NN188" s="32"/>
      <c r="NO188" s="32"/>
      <c r="NP188" s="32"/>
      <c r="NQ188" s="32"/>
      <c r="NR188" s="32"/>
      <c r="NS188" s="32"/>
      <c r="NT188" s="32"/>
      <c r="NU188" s="32"/>
      <c r="NV188" s="32"/>
      <c r="NW188" s="32"/>
      <c r="NX188" s="32"/>
      <c r="NY188" s="32"/>
      <c r="NZ188" s="32"/>
      <c r="OA188" s="32"/>
      <c r="OB188" s="32"/>
      <c r="OC188" s="32"/>
      <c r="OD188" s="32"/>
      <c r="OE188" s="32"/>
      <c r="OF188" s="32"/>
      <c r="OG188" s="32"/>
      <c r="OH188" s="32"/>
      <c r="OI188" s="32"/>
      <c r="OJ188" s="32"/>
      <c r="OK188" s="28"/>
      <c r="OL188" s="32"/>
      <c r="OM188" s="32"/>
      <c r="ON188" s="32"/>
      <c r="OO188" s="32"/>
      <c r="OP188" s="32"/>
      <c r="OQ188" s="32"/>
      <c r="OR188" s="32"/>
      <c r="OS188" s="32"/>
      <c r="OT188" s="32"/>
      <c r="OU188" s="32"/>
      <c r="OV188" s="32"/>
      <c r="OW188" s="32"/>
      <c r="OX188" s="28"/>
      <c r="OY188" s="32"/>
      <c r="OZ188" s="32"/>
      <c r="PA188" s="32"/>
      <c r="PB188" s="32"/>
      <c r="PC188" s="28"/>
      <c r="PD188" s="32"/>
      <c r="PE188" s="32"/>
      <c r="PF188" s="28"/>
      <c r="PG188" s="32"/>
      <c r="PH188" s="32"/>
      <c r="PI188" s="32"/>
      <c r="PJ188" s="32"/>
      <c r="PK188" s="28"/>
      <c r="PL188" s="32"/>
      <c r="PM188" s="32"/>
      <c r="PN188" s="32"/>
      <c r="PO188" s="32"/>
      <c r="PP188" s="32"/>
      <c r="PQ188" s="32"/>
      <c r="PR188" s="32"/>
      <c r="PS188" s="32"/>
      <c r="PT188" s="32"/>
      <c r="PU188" s="32"/>
      <c r="PV188" s="32"/>
      <c r="PW188" s="32"/>
      <c r="PX188" s="32"/>
      <c r="PY188" s="32"/>
      <c r="PZ188" s="32"/>
      <c r="QA188" s="32"/>
      <c r="QB188" s="32"/>
      <c r="QC188" s="32"/>
      <c r="QD188" s="32"/>
      <c r="QE188" s="32"/>
      <c r="QF188" s="32"/>
      <c r="QG188" s="32"/>
      <c r="QH188" s="32"/>
      <c r="QI188" s="32"/>
      <c r="QJ188" s="32"/>
      <c r="QK188" s="32"/>
      <c r="QL188" s="32"/>
      <c r="QM188" s="32"/>
      <c r="QN188" s="32"/>
      <c r="QO188" s="32"/>
      <c r="QP188" s="32"/>
      <c r="QQ188" s="32"/>
      <c r="QR188" s="32"/>
      <c r="QS188" s="32"/>
      <c r="QT188" s="32"/>
      <c r="QU188" s="32"/>
      <c r="QV188" s="32"/>
      <c r="QW188" s="32"/>
      <c r="QX188" s="32"/>
      <c r="QY188" s="32"/>
      <c r="QZ188" s="32"/>
      <c r="RA188" s="32"/>
      <c r="RB188" s="32"/>
      <c r="RC188" s="32"/>
      <c r="RD188" s="32"/>
      <c r="RE188" s="32"/>
      <c r="RF188" s="32"/>
      <c r="RG188" s="32"/>
      <c r="RH188" s="32"/>
      <c r="RI188" s="32"/>
      <c r="RJ188" s="32"/>
      <c r="RK188" s="32"/>
      <c r="RL188" s="32"/>
      <c r="RM188" s="32"/>
      <c r="RN188" s="32"/>
      <c r="RO188" s="32"/>
      <c r="RP188" s="32"/>
      <c r="RQ188" s="32"/>
      <c r="RR188" s="32"/>
      <c r="RS188" s="32"/>
      <c r="RT188" s="32"/>
      <c r="RU188" s="32"/>
      <c r="RV188" s="32"/>
      <c r="RW188" s="32"/>
      <c r="RX188" s="32"/>
      <c r="RY188" s="32"/>
      <c r="RZ188" s="32"/>
      <c r="SA188" s="32"/>
      <c r="SB188" s="32"/>
      <c r="SC188" s="32"/>
      <c r="SD188" s="32"/>
      <c r="SE188" s="32"/>
      <c r="SF188" s="28"/>
      <c r="SG188" s="32"/>
      <c r="SH188" s="32"/>
      <c r="SI188" s="32"/>
      <c r="SJ188" s="32"/>
      <c r="SK188" s="32"/>
      <c r="SL188" s="32"/>
      <c r="SM188" s="32"/>
      <c r="SN188" s="32"/>
      <c r="SO188" s="32"/>
      <c r="SP188" s="32"/>
      <c r="SQ188" s="32"/>
      <c r="SR188" s="32"/>
      <c r="SS188" s="32"/>
      <c r="ST188" s="32"/>
      <c r="SU188" s="32"/>
      <c r="SV188" s="32"/>
      <c r="SW188" s="32"/>
      <c r="SX188" s="32"/>
      <c r="SY188" s="32"/>
      <c r="SZ188" s="32"/>
      <c r="TA188" s="32"/>
      <c r="TB188" s="32"/>
      <c r="TC188" s="32"/>
      <c r="TD188" s="32"/>
      <c r="TE188" s="28"/>
      <c r="TF188" s="32"/>
      <c r="TG188" s="32"/>
      <c r="TH188" s="32"/>
      <c r="TI188" s="32"/>
      <c r="TJ188" s="32"/>
      <c r="TK188" s="32"/>
      <c r="TL188" s="32"/>
      <c r="TM188" s="32"/>
      <c r="TN188" s="32"/>
      <c r="TO188" s="32"/>
      <c r="TP188" s="32"/>
      <c r="TQ188" s="32"/>
      <c r="TR188" s="32"/>
      <c r="TS188" s="32"/>
      <c r="TT188" s="32"/>
      <c r="TU188" s="32"/>
      <c r="TV188" s="32"/>
      <c r="TW188" s="32"/>
      <c r="TX188" s="32"/>
      <c r="TY188" s="32"/>
      <c r="TZ188" s="32"/>
      <c r="UA188" s="32"/>
      <c r="UB188" s="32"/>
      <c r="UC188" s="32"/>
      <c r="UD188" s="32"/>
      <c r="UE188" s="32"/>
      <c r="UF188" s="32"/>
      <c r="UG188" s="32"/>
      <c r="UH188" s="32"/>
      <c r="UI188" s="32"/>
      <c r="UJ188" s="28"/>
      <c r="UK188" s="32"/>
      <c r="UL188" s="32"/>
      <c r="UM188" s="32"/>
      <c r="UN188" s="32"/>
      <c r="UO188" s="32"/>
      <c r="UP188" s="32"/>
      <c r="UQ188" s="32"/>
      <c r="UR188" s="32"/>
      <c r="US188" s="32"/>
      <c r="UT188" s="32"/>
      <c r="UU188" s="32"/>
      <c r="UV188" s="32"/>
      <c r="UW188" s="32"/>
      <c r="UX188" s="32"/>
      <c r="UY188" s="32"/>
      <c r="UZ188" s="32"/>
      <c r="VA188" s="32"/>
      <c r="VB188" s="32"/>
      <c r="VC188" s="32"/>
      <c r="VD188" s="32"/>
      <c r="VE188" s="32"/>
      <c r="VF188" s="32"/>
      <c r="VG188" s="32"/>
      <c r="VH188" s="32"/>
      <c r="VI188" s="32"/>
      <c r="VJ188" s="32"/>
      <c r="VK188" s="31"/>
      <c r="VL188" s="31"/>
      <c r="VM188" s="28"/>
      <c r="VN188" s="32"/>
      <c r="VO188" s="32"/>
      <c r="VP188" s="32"/>
      <c r="VQ188" s="32"/>
      <c r="VR188" s="32"/>
      <c r="VS188" s="32"/>
      <c r="VT188" s="32"/>
      <c r="VU188" s="32"/>
      <c r="VV188" s="28"/>
      <c r="VW188" s="32"/>
      <c r="VX188" s="32"/>
      <c r="VY188" s="32"/>
      <c r="VZ188" s="31"/>
      <c r="WA188" s="31"/>
      <c r="WB188" s="31"/>
      <c r="WC188" s="31"/>
      <c r="WD188" s="31"/>
      <c r="WE188" s="31"/>
      <c r="WF188" s="31"/>
      <c r="WG188" s="31"/>
      <c r="WH188" s="31"/>
      <c r="WI188" s="31"/>
      <c r="WJ188" s="31"/>
      <c r="WK188" s="31"/>
      <c r="WL188" s="31"/>
      <c r="WM188" s="31"/>
      <c r="WN188" s="31"/>
      <c r="WO188" s="31"/>
      <c r="WP188" s="31"/>
      <c r="WQ188" s="31"/>
      <c r="WR188" s="31"/>
      <c r="WS188" s="31"/>
      <c r="WT188" s="31"/>
      <c r="WU188" s="32"/>
      <c r="WV188" s="32"/>
      <c r="WW188" s="32"/>
      <c r="WX188" s="31"/>
      <c r="WY188" s="31"/>
      <c r="WZ188" s="31"/>
      <c r="XA188" s="31"/>
      <c r="XB188" s="31"/>
      <c r="XC188" s="31"/>
      <c r="XD188" s="31"/>
      <c r="XE188" s="31"/>
      <c r="XF188" s="31"/>
      <c r="XG188" s="31"/>
      <c r="XH188" s="31"/>
      <c r="XI188" s="31"/>
      <c r="XJ188" s="31"/>
      <c r="XK188" s="31"/>
      <c r="XL188" s="31"/>
      <c r="XM188" s="31"/>
      <c r="XN188" s="31"/>
      <c r="XO188" s="31"/>
      <c r="XP188" s="31"/>
      <c r="XQ188" s="31"/>
      <c r="XR188" s="31"/>
      <c r="XS188" s="41"/>
      <c r="XT188" s="41"/>
      <c r="XU188" s="41"/>
      <c r="XV188" s="41"/>
      <c r="XW188" s="41"/>
      <c r="XX188" s="41"/>
      <c r="XY188" s="41"/>
      <c r="XZ188" s="41"/>
      <c r="YA188" s="41"/>
      <c r="YB188" s="41"/>
      <c r="YC188" s="41"/>
      <c r="YD188" s="41"/>
      <c r="YE188" s="41"/>
      <c r="YF188" s="41"/>
      <c r="YG188" s="41"/>
      <c r="YH188" s="41"/>
      <c r="YI188" s="41"/>
      <c r="YJ188" s="41"/>
      <c r="YK188" s="41"/>
      <c r="YL188" s="41"/>
      <c r="YM188" s="41"/>
      <c r="YN188" s="41"/>
      <c r="YO188" s="41"/>
      <c r="YP188" s="41"/>
      <c r="YQ188" s="41"/>
      <c r="YR188" s="41"/>
      <c r="YS188" s="41"/>
      <c r="YT188" s="41"/>
      <c r="YU188" s="41"/>
      <c r="YV188" s="41"/>
      <c r="YW188" s="41"/>
      <c r="YX188" s="41"/>
      <c r="YY188" s="41"/>
      <c r="YZ188" s="41"/>
      <c r="ZA188" s="41"/>
      <c r="ZB188" s="41"/>
      <c r="ZC188" s="41"/>
      <c r="ZD188" s="41"/>
      <c r="ZE188" s="41"/>
      <c r="ZF188" s="41"/>
      <c r="ZG188" s="41"/>
      <c r="ZH188" s="41"/>
      <c r="ZI188" s="41"/>
      <c r="ZJ188" s="41"/>
      <c r="ZK188" s="41"/>
      <c r="ZL188" s="41"/>
      <c r="ZM188" s="41"/>
      <c r="ZN188" s="41"/>
    </row>
    <row r="189" spans="2:690" x14ac:dyDescent="0.2">
      <c r="B189" s="69"/>
      <c r="C189" s="28"/>
      <c r="D189" s="28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28"/>
      <c r="P189" s="28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28"/>
      <c r="BV189" s="28"/>
      <c r="BW189" s="28"/>
      <c r="BX189" s="28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  <c r="IW189" s="31"/>
      <c r="IX189" s="31"/>
      <c r="IY189" s="31"/>
      <c r="IZ189" s="31"/>
      <c r="JA189" s="31"/>
      <c r="JB189" s="31"/>
      <c r="JC189" s="31"/>
      <c r="JD189" s="31"/>
      <c r="JE189" s="31"/>
      <c r="JF189" s="31"/>
      <c r="JG189" s="31"/>
      <c r="JH189" s="31"/>
      <c r="JI189" s="31"/>
      <c r="JJ189" s="31"/>
      <c r="JK189" s="31"/>
      <c r="JL189" s="31"/>
      <c r="JM189" s="31"/>
      <c r="JN189" s="31"/>
      <c r="JO189" s="31"/>
      <c r="JP189" s="31"/>
      <c r="JQ189" s="31"/>
      <c r="JR189" s="31"/>
      <c r="JS189" s="31"/>
      <c r="JT189" s="31"/>
      <c r="JU189" s="31"/>
      <c r="JV189" s="31"/>
      <c r="JW189" s="31"/>
      <c r="JX189" s="31"/>
      <c r="JY189" s="31"/>
      <c r="JZ189" s="31"/>
      <c r="KA189" s="31"/>
      <c r="KB189" s="31"/>
      <c r="KC189" s="31"/>
      <c r="KD189" s="31"/>
      <c r="KE189" s="31"/>
      <c r="KF189" s="31"/>
      <c r="KG189" s="31"/>
      <c r="KH189" s="31"/>
      <c r="KI189" s="31"/>
      <c r="KJ189" s="31"/>
      <c r="KK189" s="31"/>
      <c r="KL189" s="31"/>
      <c r="KM189" s="31"/>
      <c r="KN189" s="31"/>
      <c r="KO189" s="31"/>
      <c r="KP189" s="31"/>
      <c r="KQ189" s="31"/>
      <c r="KR189" s="31"/>
      <c r="KS189" s="31"/>
      <c r="KT189" s="31"/>
      <c r="KU189" s="31"/>
      <c r="KV189" s="31"/>
      <c r="KW189" s="31"/>
      <c r="KX189" s="31"/>
      <c r="KY189" s="31"/>
      <c r="KZ189" s="31"/>
      <c r="LA189" s="31"/>
      <c r="LB189" s="31"/>
      <c r="LC189" s="31"/>
      <c r="LD189" s="31"/>
      <c r="LE189" s="31"/>
      <c r="LF189" s="31"/>
      <c r="LG189" s="31"/>
      <c r="LH189" s="31"/>
      <c r="LI189" s="31"/>
      <c r="LJ189" s="31"/>
      <c r="LK189" s="31"/>
      <c r="LL189" s="31"/>
      <c r="LM189" s="31"/>
      <c r="LN189" s="31"/>
      <c r="LO189" s="31"/>
      <c r="LP189" s="31"/>
      <c r="LQ189" s="31"/>
      <c r="LR189" s="31"/>
      <c r="LS189" s="31"/>
      <c r="LT189" s="31"/>
      <c r="LU189" s="31"/>
      <c r="LV189" s="31"/>
      <c r="LW189" s="31"/>
      <c r="LX189" s="31"/>
      <c r="LY189" s="31"/>
      <c r="LZ189" s="31"/>
      <c r="MA189" s="31"/>
      <c r="MB189" s="31"/>
      <c r="MC189" s="31"/>
      <c r="MD189" s="31"/>
      <c r="ME189" s="31"/>
      <c r="MF189" s="31"/>
      <c r="MG189" s="31"/>
      <c r="MH189" s="31"/>
      <c r="MI189" s="31"/>
      <c r="MJ189" s="31"/>
      <c r="MK189" s="31"/>
      <c r="ML189" s="31"/>
      <c r="MM189" s="28"/>
      <c r="MN189" s="32"/>
      <c r="MO189" s="32"/>
      <c r="MP189" s="32"/>
      <c r="MQ189" s="32"/>
      <c r="MR189" s="32"/>
      <c r="MS189" s="32"/>
      <c r="MT189" s="32"/>
      <c r="MU189" s="32"/>
      <c r="MV189" s="32"/>
      <c r="MW189" s="32"/>
      <c r="MX189" s="32"/>
      <c r="MY189" s="32"/>
      <c r="MZ189" s="32"/>
      <c r="NA189" s="32"/>
      <c r="NB189" s="32"/>
      <c r="NC189" s="32"/>
      <c r="ND189" s="32"/>
      <c r="NE189" s="32"/>
      <c r="NF189" s="32"/>
      <c r="NG189" s="32"/>
      <c r="NH189" s="32"/>
      <c r="NI189" s="32"/>
      <c r="NJ189" s="32"/>
      <c r="NK189" s="32"/>
      <c r="NL189" s="32"/>
      <c r="NM189" s="32"/>
      <c r="NN189" s="32"/>
      <c r="NO189" s="32"/>
      <c r="NP189" s="32"/>
      <c r="NQ189" s="32"/>
      <c r="NR189" s="32"/>
      <c r="NS189" s="32"/>
      <c r="NT189" s="32"/>
      <c r="NU189" s="32"/>
      <c r="NV189" s="32"/>
      <c r="NW189" s="32"/>
      <c r="NX189" s="32"/>
      <c r="NY189" s="32"/>
      <c r="NZ189" s="32"/>
      <c r="OA189" s="32"/>
      <c r="OB189" s="32"/>
      <c r="OC189" s="32"/>
      <c r="OD189" s="32"/>
      <c r="OE189" s="32"/>
      <c r="OF189" s="32"/>
      <c r="OG189" s="32"/>
      <c r="OH189" s="32"/>
      <c r="OI189" s="32"/>
      <c r="OJ189" s="32"/>
      <c r="OK189" s="28"/>
      <c r="OL189" s="32"/>
      <c r="OM189" s="32"/>
      <c r="ON189" s="32"/>
      <c r="OO189" s="32"/>
      <c r="OP189" s="32"/>
      <c r="OQ189" s="32"/>
      <c r="OR189" s="32"/>
      <c r="OS189" s="32"/>
      <c r="OT189" s="32"/>
      <c r="OU189" s="32"/>
      <c r="OV189" s="32"/>
      <c r="OW189" s="32"/>
      <c r="OX189" s="28"/>
      <c r="OY189" s="32"/>
      <c r="OZ189" s="32"/>
      <c r="PA189" s="32"/>
      <c r="PB189" s="32"/>
      <c r="PC189" s="28"/>
      <c r="PD189" s="32"/>
      <c r="PE189" s="32"/>
      <c r="PF189" s="28"/>
      <c r="PG189" s="32"/>
      <c r="PH189" s="32"/>
      <c r="PI189" s="32"/>
      <c r="PJ189" s="32"/>
      <c r="PK189" s="28"/>
      <c r="PL189" s="32"/>
      <c r="PM189" s="32"/>
      <c r="PN189" s="32"/>
      <c r="PO189" s="32"/>
      <c r="PP189" s="32"/>
      <c r="PQ189" s="32"/>
      <c r="PR189" s="32"/>
      <c r="PS189" s="32"/>
      <c r="PT189" s="32"/>
      <c r="PU189" s="32"/>
      <c r="PV189" s="32"/>
      <c r="PW189" s="32"/>
      <c r="PX189" s="32"/>
      <c r="PY189" s="32"/>
      <c r="PZ189" s="32"/>
      <c r="QA189" s="32"/>
      <c r="QB189" s="32"/>
      <c r="QC189" s="32"/>
      <c r="QD189" s="32"/>
      <c r="QE189" s="32"/>
      <c r="QF189" s="32"/>
      <c r="QG189" s="32"/>
      <c r="QH189" s="32"/>
      <c r="QI189" s="32"/>
      <c r="QJ189" s="32"/>
      <c r="QK189" s="32"/>
      <c r="QL189" s="32"/>
      <c r="QM189" s="32"/>
      <c r="QN189" s="32"/>
      <c r="QO189" s="32"/>
      <c r="QP189" s="32"/>
      <c r="QQ189" s="32"/>
      <c r="QR189" s="32"/>
      <c r="QS189" s="32"/>
      <c r="QT189" s="32"/>
      <c r="QU189" s="32"/>
      <c r="QV189" s="32"/>
      <c r="QW189" s="32"/>
      <c r="QX189" s="32"/>
      <c r="QY189" s="32"/>
      <c r="QZ189" s="32"/>
      <c r="RA189" s="32"/>
      <c r="RB189" s="32"/>
      <c r="RC189" s="32"/>
      <c r="RD189" s="32"/>
      <c r="RE189" s="32"/>
      <c r="RF189" s="32"/>
      <c r="RG189" s="32"/>
      <c r="RH189" s="32"/>
      <c r="RI189" s="32"/>
      <c r="RJ189" s="32"/>
      <c r="RK189" s="32"/>
      <c r="RL189" s="32"/>
      <c r="RM189" s="32"/>
      <c r="RN189" s="32"/>
      <c r="RO189" s="32"/>
      <c r="RP189" s="32"/>
      <c r="RQ189" s="32"/>
      <c r="RR189" s="32"/>
      <c r="RS189" s="32"/>
      <c r="RT189" s="32"/>
      <c r="RU189" s="32"/>
      <c r="RV189" s="32"/>
      <c r="RW189" s="32"/>
      <c r="RX189" s="32"/>
      <c r="RY189" s="32"/>
      <c r="RZ189" s="32"/>
      <c r="SA189" s="32"/>
      <c r="SB189" s="32"/>
      <c r="SC189" s="32"/>
      <c r="SD189" s="32"/>
      <c r="SE189" s="32"/>
      <c r="SF189" s="28"/>
      <c r="SG189" s="32"/>
      <c r="SH189" s="32"/>
      <c r="SI189" s="32"/>
      <c r="SJ189" s="32"/>
      <c r="SK189" s="32"/>
      <c r="SL189" s="32"/>
      <c r="SM189" s="32"/>
      <c r="SN189" s="32"/>
      <c r="SO189" s="32"/>
      <c r="SP189" s="32"/>
      <c r="SQ189" s="32"/>
      <c r="SR189" s="32"/>
      <c r="SS189" s="32"/>
      <c r="ST189" s="32"/>
      <c r="SU189" s="32"/>
      <c r="SV189" s="32"/>
      <c r="SW189" s="32"/>
      <c r="SX189" s="32"/>
      <c r="SY189" s="32"/>
      <c r="SZ189" s="32"/>
      <c r="TA189" s="32"/>
      <c r="TB189" s="32"/>
      <c r="TC189" s="32"/>
      <c r="TD189" s="32"/>
      <c r="TE189" s="28"/>
      <c r="TF189" s="32"/>
      <c r="TG189" s="32"/>
      <c r="TH189" s="32"/>
      <c r="TI189" s="32"/>
      <c r="TJ189" s="32"/>
      <c r="TK189" s="32"/>
      <c r="TL189" s="32"/>
      <c r="TM189" s="32"/>
      <c r="TN189" s="32"/>
      <c r="TO189" s="32"/>
      <c r="TP189" s="32"/>
      <c r="TQ189" s="32"/>
      <c r="TR189" s="32"/>
      <c r="TS189" s="32"/>
      <c r="TT189" s="32"/>
      <c r="TU189" s="32"/>
      <c r="TV189" s="32"/>
      <c r="TW189" s="32"/>
      <c r="TX189" s="32"/>
      <c r="TY189" s="32"/>
      <c r="TZ189" s="32"/>
      <c r="UA189" s="32"/>
      <c r="UB189" s="32"/>
      <c r="UC189" s="32"/>
      <c r="UD189" s="32"/>
      <c r="UE189" s="32"/>
      <c r="UF189" s="32"/>
      <c r="UG189" s="32"/>
      <c r="UH189" s="32"/>
      <c r="UI189" s="32"/>
      <c r="UJ189" s="28"/>
      <c r="UK189" s="32"/>
      <c r="UL189" s="32"/>
      <c r="UM189" s="32"/>
      <c r="UN189" s="32"/>
      <c r="UO189" s="32"/>
      <c r="UP189" s="32"/>
      <c r="UQ189" s="32"/>
      <c r="UR189" s="32"/>
      <c r="US189" s="32"/>
      <c r="UT189" s="32"/>
      <c r="UU189" s="32"/>
      <c r="UV189" s="32"/>
      <c r="UW189" s="32"/>
      <c r="UX189" s="32"/>
      <c r="UY189" s="32"/>
      <c r="UZ189" s="32"/>
      <c r="VA189" s="32"/>
      <c r="VB189" s="32"/>
      <c r="VC189" s="32"/>
      <c r="VD189" s="32"/>
      <c r="VE189" s="32"/>
      <c r="VF189" s="32"/>
      <c r="VG189" s="32"/>
      <c r="VH189" s="32"/>
      <c r="VI189" s="32"/>
      <c r="VJ189" s="32"/>
      <c r="VK189" s="31"/>
      <c r="VL189" s="31"/>
      <c r="VM189" s="28"/>
      <c r="VN189" s="32"/>
      <c r="VO189" s="32"/>
      <c r="VP189" s="32"/>
      <c r="VQ189" s="32"/>
      <c r="VR189" s="32"/>
      <c r="VS189" s="32"/>
      <c r="VT189" s="32"/>
      <c r="VU189" s="32"/>
      <c r="VV189" s="28"/>
      <c r="VW189" s="32"/>
      <c r="VX189" s="32"/>
      <c r="VY189" s="32"/>
      <c r="VZ189" s="31"/>
      <c r="WA189" s="31"/>
      <c r="WB189" s="31"/>
      <c r="WC189" s="31"/>
      <c r="WD189" s="31"/>
      <c r="WE189" s="31"/>
      <c r="WF189" s="31"/>
      <c r="WG189" s="31"/>
      <c r="WH189" s="31"/>
      <c r="WI189" s="31"/>
      <c r="WJ189" s="31"/>
      <c r="WK189" s="31"/>
      <c r="WL189" s="31"/>
      <c r="WM189" s="31"/>
      <c r="WN189" s="31"/>
      <c r="WO189" s="31"/>
      <c r="WP189" s="31"/>
      <c r="WQ189" s="31"/>
      <c r="WR189" s="31"/>
      <c r="WS189" s="31"/>
      <c r="WT189" s="31"/>
      <c r="WU189" s="32"/>
      <c r="WV189" s="32"/>
      <c r="WW189" s="32"/>
      <c r="WX189" s="31"/>
      <c r="WY189" s="31"/>
      <c r="WZ189" s="31"/>
      <c r="XA189" s="31"/>
      <c r="XB189" s="31"/>
      <c r="XC189" s="31"/>
      <c r="XD189" s="31"/>
      <c r="XE189" s="31"/>
      <c r="XF189" s="31"/>
      <c r="XG189" s="31"/>
      <c r="XH189" s="31"/>
      <c r="XI189" s="31"/>
      <c r="XJ189" s="31"/>
      <c r="XK189" s="31"/>
      <c r="XL189" s="31"/>
      <c r="XM189" s="31"/>
      <c r="XN189" s="31"/>
      <c r="XO189" s="31"/>
      <c r="XP189" s="31"/>
      <c r="XQ189" s="31"/>
      <c r="XR189" s="31"/>
      <c r="XS189" s="41"/>
      <c r="XT189" s="41"/>
      <c r="XU189" s="41"/>
      <c r="XV189" s="41"/>
      <c r="XW189" s="41"/>
      <c r="XX189" s="41"/>
      <c r="XY189" s="41"/>
      <c r="XZ189" s="41"/>
      <c r="YA189" s="41"/>
      <c r="YB189" s="41"/>
      <c r="YC189" s="41"/>
      <c r="YD189" s="41"/>
      <c r="YE189" s="41"/>
      <c r="YF189" s="41"/>
      <c r="YG189" s="41"/>
      <c r="YH189" s="41"/>
      <c r="YI189" s="41"/>
      <c r="YJ189" s="41"/>
      <c r="YK189" s="41"/>
      <c r="YL189" s="41"/>
      <c r="YM189" s="41"/>
      <c r="YN189" s="41"/>
      <c r="YO189" s="41"/>
      <c r="YP189" s="41"/>
      <c r="YQ189" s="41"/>
      <c r="YR189" s="41"/>
      <c r="YS189" s="41"/>
      <c r="YT189" s="41"/>
      <c r="YU189" s="41"/>
      <c r="YV189" s="41"/>
      <c r="YW189" s="41"/>
      <c r="YX189" s="41"/>
      <c r="YY189" s="41"/>
      <c r="YZ189" s="41"/>
      <c r="ZA189" s="41"/>
      <c r="ZB189" s="41"/>
      <c r="ZC189" s="41"/>
      <c r="ZD189" s="41"/>
      <c r="ZE189" s="41"/>
      <c r="ZF189" s="41"/>
      <c r="ZG189" s="41"/>
      <c r="ZH189" s="41"/>
      <c r="ZI189" s="41"/>
      <c r="ZJ189" s="41"/>
      <c r="ZK189" s="41"/>
      <c r="ZL189" s="41"/>
      <c r="ZM189" s="41"/>
      <c r="ZN189" s="41"/>
    </row>
    <row r="190" spans="2:690" x14ac:dyDescent="0.2">
      <c r="B190" s="69"/>
      <c r="C190" s="28"/>
      <c r="D190" s="28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28"/>
      <c r="P190" s="28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28"/>
      <c r="BV190" s="28"/>
      <c r="BW190" s="28"/>
      <c r="BX190" s="28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  <c r="IW190" s="31"/>
      <c r="IX190" s="31"/>
      <c r="IY190" s="31"/>
      <c r="IZ190" s="31"/>
      <c r="JA190" s="31"/>
      <c r="JB190" s="31"/>
      <c r="JC190" s="31"/>
      <c r="JD190" s="31"/>
      <c r="JE190" s="31"/>
      <c r="JF190" s="31"/>
      <c r="JG190" s="31"/>
      <c r="JH190" s="31"/>
      <c r="JI190" s="31"/>
      <c r="JJ190" s="31"/>
      <c r="JK190" s="31"/>
      <c r="JL190" s="31"/>
      <c r="JM190" s="31"/>
      <c r="JN190" s="31"/>
      <c r="JO190" s="31"/>
      <c r="JP190" s="31"/>
      <c r="JQ190" s="31"/>
      <c r="JR190" s="31"/>
      <c r="JS190" s="31"/>
      <c r="JT190" s="31"/>
      <c r="JU190" s="31"/>
      <c r="JV190" s="31"/>
      <c r="JW190" s="31"/>
      <c r="JX190" s="31"/>
      <c r="JY190" s="31"/>
      <c r="JZ190" s="31"/>
      <c r="KA190" s="31"/>
      <c r="KB190" s="31"/>
      <c r="KC190" s="31"/>
      <c r="KD190" s="31"/>
      <c r="KE190" s="31"/>
      <c r="KF190" s="31"/>
      <c r="KG190" s="31"/>
      <c r="KH190" s="31"/>
      <c r="KI190" s="31"/>
      <c r="KJ190" s="31"/>
      <c r="KK190" s="31"/>
      <c r="KL190" s="31"/>
      <c r="KM190" s="31"/>
      <c r="KN190" s="31"/>
      <c r="KO190" s="31"/>
      <c r="KP190" s="31"/>
      <c r="KQ190" s="31"/>
      <c r="KR190" s="31"/>
      <c r="KS190" s="31"/>
      <c r="KT190" s="31"/>
      <c r="KU190" s="31"/>
      <c r="KV190" s="31"/>
      <c r="KW190" s="31"/>
      <c r="KX190" s="31"/>
      <c r="KY190" s="31"/>
      <c r="KZ190" s="31"/>
      <c r="LA190" s="31"/>
      <c r="LB190" s="31"/>
      <c r="LC190" s="31"/>
      <c r="LD190" s="31"/>
      <c r="LE190" s="31"/>
      <c r="LF190" s="31"/>
      <c r="LG190" s="31"/>
      <c r="LH190" s="31"/>
      <c r="LI190" s="31"/>
      <c r="LJ190" s="31"/>
      <c r="LK190" s="31"/>
      <c r="LL190" s="31"/>
      <c r="LM190" s="31"/>
      <c r="LN190" s="31"/>
      <c r="LO190" s="31"/>
      <c r="LP190" s="31"/>
      <c r="LQ190" s="31"/>
      <c r="LR190" s="31"/>
      <c r="LS190" s="31"/>
      <c r="LT190" s="31"/>
      <c r="LU190" s="31"/>
      <c r="LV190" s="31"/>
      <c r="LW190" s="31"/>
      <c r="LX190" s="31"/>
      <c r="LY190" s="31"/>
      <c r="LZ190" s="31"/>
      <c r="MA190" s="31"/>
      <c r="MB190" s="31"/>
      <c r="MC190" s="31"/>
      <c r="MD190" s="31"/>
      <c r="ME190" s="31"/>
      <c r="MF190" s="31"/>
      <c r="MG190" s="31"/>
      <c r="MH190" s="31"/>
      <c r="MI190" s="31"/>
      <c r="MJ190" s="31"/>
      <c r="MK190" s="31"/>
      <c r="ML190" s="31"/>
      <c r="MM190" s="28"/>
      <c r="MN190" s="32"/>
      <c r="MO190" s="32"/>
      <c r="MP190" s="32"/>
      <c r="MQ190" s="32"/>
      <c r="MR190" s="32"/>
      <c r="MS190" s="32"/>
      <c r="MT190" s="32"/>
      <c r="MU190" s="32"/>
      <c r="MV190" s="32"/>
      <c r="MW190" s="32"/>
      <c r="MX190" s="32"/>
      <c r="MY190" s="32"/>
      <c r="MZ190" s="32"/>
      <c r="NA190" s="32"/>
      <c r="NB190" s="32"/>
      <c r="NC190" s="32"/>
      <c r="ND190" s="32"/>
      <c r="NE190" s="32"/>
      <c r="NF190" s="32"/>
      <c r="NG190" s="32"/>
      <c r="NH190" s="32"/>
      <c r="NI190" s="32"/>
      <c r="NJ190" s="32"/>
      <c r="NK190" s="32"/>
      <c r="NL190" s="32"/>
      <c r="NM190" s="32"/>
      <c r="NN190" s="32"/>
      <c r="NO190" s="32"/>
      <c r="NP190" s="32"/>
      <c r="NQ190" s="32"/>
      <c r="NR190" s="32"/>
      <c r="NS190" s="32"/>
      <c r="NT190" s="32"/>
      <c r="NU190" s="32"/>
      <c r="NV190" s="32"/>
      <c r="NW190" s="32"/>
      <c r="NX190" s="32"/>
      <c r="NY190" s="32"/>
      <c r="NZ190" s="32"/>
      <c r="OA190" s="32"/>
      <c r="OB190" s="32"/>
      <c r="OC190" s="32"/>
      <c r="OD190" s="32"/>
      <c r="OE190" s="32"/>
      <c r="OF190" s="32"/>
      <c r="OG190" s="32"/>
      <c r="OH190" s="32"/>
      <c r="OI190" s="32"/>
      <c r="OJ190" s="32"/>
      <c r="OK190" s="28"/>
      <c r="OL190" s="32"/>
      <c r="OM190" s="32"/>
      <c r="ON190" s="32"/>
      <c r="OO190" s="32"/>
      <c r="OP190" s="32"/>
      <c r="OQ190" s="32"/>
      <c r="OR190" s="32"/>
      <c r="OS190" s="32"/>
      <c r="OT190" s="32"/>
      <c r="OU190" s="32"/>
      <c r="OV190" s="32"/>
      <c r="OW190" s="32"/>
      <c r="OX190" s="28"/>
      <c r="OY190" s="32"/>
      <c r="OZ190" s="32"/>
      <c r="PA190" s="32"/>
      <c r="PB190" s="32"/>
      <c r="PC190" s="28"/>
      <c r="PD190" s="32"/>
      <c r="PE190" s="32"/>
      <c r="PF190" s="28"/>
      <c r="PG190" s="32"/>
      <c r="PH190" s="32"/>
      <c r="PI190" s="32"/>
      <c r="PJ190" s="32"/>
      <c r="PK190" s="28"/>
      <c r="PL190" s="32"/>
      <c r="PM190" s="32"/>
      <c r="PN190" s="32"/>
      <c r="PO190" s="32"/>
      <c r="PP190" s="32"/>
      <c r="PQ190" s="32"/>
      <c r="PR190" s="32"/>
      <c r="PS190" s="32"/>
      <c r="PT190" s="32"/>
      <c r="PU190" s="32"/>
      <c r="PV190" s="32"/>
      <c r="PW190" s="32"/>
      <c r="PX190" s="32"/>
      <c r="PY190" s="32"/>
      <c r="PZ190" s="32"/>
      <c r="QA190" s="32"/>
      <c r="QB190" s="32"/>
      <c r="QC190" s="32"/>
      <c r="QD190" s="32"/>
      <c r="QE190" s="32"/>
      <c r="QF190" s="32"/>
      <c r="QG190" s="32"/>
      <c r="QH190" s="32"/>
      <c r="QI190" s="32"/>
      <c r="QJ190" s="32"/>
      <c r="QK190" s="32"/>
      <c r="QL190" s="32"/>
      <c r="QM190" s="32"/>
      <c r="QN190" s="32"/>
      <c r="QO190" s="32"/>
      <c r="QP190" s="32"/>
      <c r="QQ190" s="32"/>
      <c r="QR190" s="32"/>
      <c r="QS190" s="32"/>
      <c r="QT190" s="32"/>
      <c r="QU190" s="32"/>
      <c r="QV190" s="32"/>
      <c r="QW190" s="32"/>
      <c r="QX190" s="32"/>
      <c r="QY190" s="32"/>
      <c r="QZ190" s="32"/>
      <c r="RA190" s="32"/>
      <c r="RB190" s="32"/>
      <c r="RC190" s="32"/>
      <c r="RD190" s="32"/>
      <c r="RE190" s="32"/>
      <c r="RF190" s="32"/>
      <c r="RG190" s="32"/>
      <c r="RH190" s="32"/>
      <c r="RI190" s="32"/>
      <c r="RJ190" s="32"/>
      <c r="RK190" s="32"/>
      <c r="RL190" s="32"/>
      <c r="RM190" s="32"/>
      <c r="RN190" s="32"/>
      <c r="RO190" s="32"/>
      <c r="RP190" s="32"/>
      <c r="RQ190" s="32"/>
      <c r="RR190" s="32"/>
      <c r="RS190" s="32"/>
      <c r="RT190" s="32"/>
      <c r="RU190" s="32"/>
      <c r="RV190" s="32"/>
      <c r="RW190" s="32"/>
      <c r="RX190" s="32"/>
      <c r="RY190" s="32"/>
      <c r="RZ190" s="32"/>
      <c r="SA190" s="32"/>
      <c r="SB190" s="32"/>
      <c r="SC190" s="32"/>
      <c r="SD190" s="32"/>
      <c r="SE190" s="32"/>
      <c r="SF190" s="28"/>
      <c r="SG190" s="32"/>
      <c r="SH190" s="32"/>
      <c r="SI190" s="32"/>
      <c r="SJ190" s="32"/>
      <c r="SK190" s="32"/>
      <c r="SL190" s="32"/>
      <c r="SM190" s="32"/>
      <c r="SN190" s="32"/>
      <c r="SO190" s="32"/>
      <c r="SP190" s="32"/>
      <c r="SQ190" s="32"/>
      <c r="SR190" s="32"/>
      <c r="SS190" s="32"/>
      <c r="ST190" s="32"/>
      <c r="SU190" s="32"/>
      <c r="SV190" s="32"/>
      <c r="SW190" s="32"/>
      <c r="SX190" s="32"/>
      <c r="SY190" s="32"/>
      <c r="SZ190" s="32"/>
      <c r="TA190" s="32"/>
      <c r="TB190" s="32"/>
      <c r="TC190" s="32"/>
      <c r="TD190" s="32"/>
      <c r="TE190" s="28"/>
      <c r="TF190" s="32"/>
      <c r="TG190" s="32"/>
      <c r="TH190" s="32"/>
      <c r="TI190" s="32"/>
      <c r="TJ190" s="32"/>
      <c r="TK190" s="32"/>
      <c r="TL190" s="32"/>
      <c r="TM190" s="32"/>
      <c r="TN190" s="32"/>
      <c r="TO190" s="32"/>
      <c r="TP190" s="32"/>
      <c r="TQ190" s="32"/>
      <c r="TR190" s="32"/>
      <c r="TS190" s="32"/>
      <c r="TT190" s="32"/>
      <c r="TU190" s="32"/>
      <c r="TV190" s="32"/>
      <c r="TW190" s="32"/>
      <c r="TX190" s="32"/>
      <c r="TY190" s="32"/>
      <c r="TZ190" s="32"/>
      <c r="UA190" s="32"/>
      <c r="UB190" s="32"/>
      <c r="UC190" s="32"/>
      <c r="UD190" s="32"/>
      <c r="UE190" s="32"/>
      <c r="UF190" s="32"/>
      <c r="UG190" s="32"/>
      <c r="UH190" s="32"/>
      <c r="UI190" s="32"/>
      <c r="UJ190" s="28"/>
      <c r="UK190" s="32"/>
      <c r="UL190" s="32"/>
      <c r="UM190" s="32"/>
      <c r="UN190" s="32"/>
      <c r="UO190" s="32"/>
      <c r="UP190" s="32"/>
      <c r="UQ190" s="32"/>
      <c r="UR190" s="32"/>
      <c r="US190" s="32"/>
      <c r="UT190" s="32"/>
      <c r="UU190" s="32"/>
      <c r="UV190" s="32"/>
      <c r="UW190" s="32"/>
      <c r="UX190" s="32"/>
      <c r="UY190" s="32"/>
      <c r="UZ190" s="32"/>
      <c r="VA190" s="32"/>
      <c r="VB190" s="32"/>
      <c r="VC190" s="32"/>
      <c r="VD190" s="32"/>
      <c r="VE190" s="32"/>
      <c r="VF190" s="32"/>
      <c r="VG190" s="32"/>
      <c r="VH190" s="32"/>
      <c r="VI190" s="32"/>
      <c r="VJ190" s="32"/>
      <c r="VK190" s="31"/>
      <c r="VL190" s="31"/>
      <c r="VM190" s="28"/>
      <c r="VN190" s="32"/>
      <c r="VO190" s="32"/>
      <c r="VP190" s="32"/>
      <c r="VQ190" s="32"/>
      <c r="VR190" s="32"/>
      <c r="VS190" s="32"/>
      <c r="VT190" s="32"/>
      <c r="VU190" s="32"/>
      <c r="VV190" s="28"/>
      <c r="VW190" s="32"/>
      <c r="VX190" s="32"/>
      <c r="VY190" s="32"/>
      <c r="VZ190" s="31"/>
      <c r="WA190" s="31"/>
      <c r="WB190" s="31"/>
      <c r="WC190" s="31"/>
      <c r="WD190" s="31"/>
      <c r="WE190" s="31"/>
      <c r="WF190" s="31"/>
      <c r="WG190" s="31"/>
      <c r="WH190" s="31"/>
      <c r="WI190" s="31"/>
      <c r="WJ190" s="31"/>
      <c r="WK190" s="31"/>
      <c r="WL190" s="31"/>
      <c r="WM190" s="31"/>
      <c r="WN190" s="31"/>
      <c r="WO190" s="31"/>
      <c r="WP190" s="31"/>
      <c r="WQ190" s="31"/>
      <c r="WR190" s="31"/>
      <c r="WS190" s="31"/>
      <c r="WT190" s="31"/>
      <c r="WU190" s="32"/>
      <c r="WV190" s="32"/>
      <c r="WW190" s="32"/>
      <c r="WX190" s="31"/>
      <c r="WY190" s="31"/>
      <c r="WZ190" s="31"/>
      <c r="XA190" s="31"/>
      <c r="XB190" s="31"/>
      <c r="XC190" s="31"/>
      <c r="XD190" s="31"/>
      <c r="XE190" s="31"/>
      <c r="XF190" s="31"/>
      <c r="XG190" s="31"/>
      <c r="XH190" s="31"/>
      <c r="XI190" s="31"/>
      <c r="XJ190" s="31"/>
      <c r="XK190" s="31"/>
      <c r="XL190" s="31"/>
      <c r="XM190" s="31"/>
      <c r="XN190" s="31"/>
      <c r="XO190" s="31"/>
      <c r="XP190" s="31"/>
      <c r="XQ190" s="31"/>
      <c r="XR190" s="31"/>
      <c r="XS190" s="41"/>
      <c r="XT190" s="41"/>
      <c r="XU190" s="41"/>
      <c r="XV190" s="41"/>
      <c r="XW190" s="41"/>
      <c r="XX190" s="41"/>
      <c r="XY190" s="41"/>
      <c r="XZ190" s="41"/>
      <c r="YA190" s="41"/>
      <c r="YB190" s="41"/>
      <c r="YC190" s="41"/>
      <c r="YD190" s="41"/>
      <c r="YE190" s="41"/>
      <c r="YF190" s="41"/>
      <c r="YG190" s="41"/>
      <c r="YH190" s="41"/>
      <c r="YI190" s="41"/>
      <c r="YJ190" s="41"/>
      <c r="YK190" s="41"/>
      <c r="YL190" s="41"/>
      <c r="YM190" s="41"/>
      <c r="YN190" s="41"/>
      <c r="YO190" s="41"/>
      <c r="YP190" s="41"/>
      <c r="YQ190" s="41"/>
      <c r="YR190" s="41"/>
      <c r="YS190" s="41"/>
      <c r="YT190" s="41"/>
      <c r="YU190" s="41"/>
      <c r="YV190" s="41"/>
      <c r="YW190" s="41"/>
      <c r="YX190" s="41"/>
      <c r="YY190" s="41"/>
      <c r="YZ190" s="41"/>
      <c r="ZA190" s="41"/>
      <c r="ZB190" s="41"/>
      <c r="ZC190" s="41"/>
      <c r="ZD190" s="41"/>
      <c r="ZE190" s="41"/>
      <c r="ZF190" s="41"/>
      <c r="ZG190" s="41"/>
      <c r="ZH190" s="41"/>
      <c r="ZI190" s="41"/>
      <c r="ZJ190" s="41"/>
      <c r="ZK190" s="41"/>
      <c r="ZL190" s="41"/>
      <c r="ZM190" s="41"/>
      <c r="ZN190" s="41"/>
    </row>
    <row r="191" spans="2:690" x14ac:dyDescent="0.2">
      <c r="B191" s="69"/>
      <c r="C191" s="28"/>
      <c r="D191" s="28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28"/>
      <c r="P191" s="28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28"/>
      <c r="BV191" s="28"/>
      <c r="BW191" s="28"/>
      <c r="BX191" s="28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  <c r="IW191" s="31"/>
      <c r="IX191" s="31"/>
      <c r="IY191" s="31"/>
      <c r="IZ191" s="31"/>
      <c r="JA191" s="31"/>
      <c r="JB191" s="31"/>
      <c r="JC191" s="31"/>
      <c r="JD191" s="31"/>
      <c r="JE191" s="31"/>
      <c r="JF191" s="31"/>
      <c r="JG191" s="31"/>
      <c r="JH191" s="31"/>
      <c r="JI191" s="31"/>
      <c r="JJ191" s="31"/>
      <c r="JK191" s="31"/>
      <c r="JL191" s="31"/>
      <c r="JM191" s="31"/>
      <c r="JN191" s="31"/>
      <c r="JO191" s="31"/>
      <c r="JP191" s="31"/>
      <c r="JQ191" s="31"/>
      <c r="JR191" s="31"/>
      <c r="JS191" s="31"/>
      <c r="JT191" s="31"/>
      <c r="JU191" s="31"/>
      <c r="JV191" s="31"/>
      <c r="JW191" s="31"/>
      <c r="JX191" s="31"/>
      <c r="JY191" s="31"/>
      <c r="JZ191" s="31"/>
      <c r="KA191" s="31"/>
      <c r="KB191" s="31"/>
      <c r="KC191" s="31"/>
      <c r="KD191" s="31"/>
      <c r="KE191" s="31"/>
      <c r="KF191" s="31"/>
      <c r="KG191" s="31"/>
      <c r="KH191" s="31"/>
      <c r="KI191" s="31"/>
      <c r="KJ191" s="31"/>
      <c r="KK191" s="31"/>
      <c r="KL191" s="31"/>
      <c r="KM191" s="31"/>
      <c r="KN191" s="31"/>
      <c r="KO191" s="31"/>
      <c r="KP191" s="31"/>
      <c r="KQ191" s="31"/>
      <c r="KR191" s="31"/>
      <c r="KS191" s="31"/>
      <c r="KT191" s="31"/>
      <c r="KU191" s="31"/>
      <c r="KV191" s="31"/>
      <c r="KW191" s="31"/>
      <c r="KX191" s="31"/>
      <c r="KY191" s="31"/>
      <c r="KZ191" s="31"/>
      <c r="LA191" s="31"/>
      <c r="LB191" s="31"/>
      <c r="LC191" s="31"/>
      <c r="LD191" s="31"/>
      <c r="LE191" s="31"/>
      <c r="LF191" s="31"/>
      <c r="LG191" s="31"/>
      <c r="LH191" s="31"/>
      <c r="LI191" s="31"/>
      <c r="LJ191" s="31"/>
      <c r="LK191" s="31"/>
      <c r="LL191" s="31"/>
      <c r="LM191" s="31"/>
      <c r="LN191" s="31"/>
      <c r="LO191" s="31"/>
      <c r="LP191" s="31"/>
      <c r="LQ191" s="31"/>
      <c r="LR191" s="31"/>
      <c r="LS191" s="31"/>
      <c r="LT191" s="31"/>
      <c r="LU191" s="31"/>
      <c r="LV191" s="31"/>
      <c r="LW191" s="31"/>
      <c r="LX191" s="31"/>
      <c r="LY191" s="31"/>
      <c r="LZ191" s="31"/>
      <c r="MA191" s="31"/>
      <c r="MB191" s="31"/>
      <c r="MC191" s="31"/>
      <c r="MD191" s="31"/>
      <c r="ME191" s="31"/>
      <c r="MF191" s="31"/>
      <c r="MG191" s="31"/>
      <c r="MH191" s="31"/>
      <c r="MI191" s="31"/>
      <c r="MJ191" s="31"/>
      <c r="MK191" s="31"/>
      <c r="ML191" s="31"/>
      <c r="MM191" s="28"/>
      <c r="MN191" s="32"/>
      <c r="MO191" s="32"/>
      <c r="MP191" s="32"/>
      <c r="MQ191" s="32"/>
      <c r="MR191" s="32"/>
      <c r="MS191" s="32"/>
      <c r="MT191" s="32"/>
      <c r="MU191" s="32"/>
      <c r="MV191" s="32"/>
      <c r="MW191" s="32"/>
      <c r="MX191" s="32"/>
      <c r="MY191" s="32"/>
      <c r="MZ191" s="32"/>
      <c r="NA191" s="32"/>
      <c r="NB191" s="32"/>
      <c r="NC191" s="32"/>
      <c r="ND191" s="32"/>
      <c r="NE191" s="32"/>
      <c r="NF191" s="32"/>
      <c r="NG191" s="32"/>
      <c r="NH191" s="32"/>
      <c r="NI191" s="32"/>
      <c r="NJ191" s="32"/>
      <c r="NK191" s="32"/>
      <c r="NL191" s="32"/>
      <c r="NM191" s="32"/>
      <c r="NN191" s="32"/>
      <c r="NO191" s="32"/>
      <c r="NP191" s="32"/>
      <c r="NQ191" s="32"/>
      <c r="NR191" s="32"/>
      <c r="NS191" s="32"/>
      <c r="NT191" s="32"/>
      <c r="NU191" s="32"/>
      <c r="NV191" s="32"/>
      <c r="NW191" s="32"/>
      <c r="NX191" s="32"/>
      <c r="NY191" s="32"/>
      <c r="NZ191" s="32"/>
      <c r="OA191" s="32"/>
      <c r="OB191" s="32"/>
      <c r="OC191" s="32"/>
      <c r="OD191" s="32"/>
      <c r="OE191" s="32"/>
      <c r="OF191" s="32"/>
      <c r="OG191" s="32"/>
      <c r="OH191" s="32"/>
      <c r="OI191" s="32"/>
      <c r="OJ191" s="32"/>
      <c r="OK191" s="28"/>
      <c r="OL191" s="32"/>
      <c r="OM191" s="32"/>
      <c r="ON191" s="32"/>
      <c r="OO191" s="32"/>
      <c r="OP191" s="32"/>
      <c r="OQ191" s="32"/>
      <c r="OR191" s="32"/>
      <c r="OS191" s="32"/>
      <c r="OT191" s="32"/>
      <c r="OU191" s="32"/>
      <c r="OV191" s="32"/>
      <c r="OW191" s="32"/>
      <c r="OX191" s="28"/>
      <c r="OY191" s="32"/>
      <c r="OZ191" s="32"/>
      <c r="PA191" s="32"/>
      <c r="PB191" s="32"/>
      <c r="PC191" s="28"/>
      <c r="PD191" s="32"/>
      <c r="PE191" s="32"/>
      <c r="PF191" s="28"/>
      <c r="PG191" s="32"/>
      <c r="PH191" s="32"/>
      <c r="PI191" s="32"/>
      <c r="PJ191" s="32"/>
      <c r="PK191" s="28"/>
      <c r="PL191" s="32"/>
      <c r="PM191" s="32"/>
      <c r="PN191" s="32"/>
      <c r="PO191" s="32"/>
      <c r="PP191" s="32"/>
      <c r="PQ191" s="32"/>
      <c r="PR191" s="32"/>
      <c r="PS191" s="32"/>
      <c r="PT191" s="32"/>
      <c r="PU191" s="32"/>
      <c r="PV191" s="32"/>
      <c r="PW191" s="32"/>
      <c r="PX191" s="32"/>
      <c r="PY191" s="32"/>
      <c r="PZ191" s="32"/>
      <c r="QA191" s="32"/>
      <c r="QB191" s="32"/>
      <c r="QC191" s="32"/>
      <c r="QD191" s="32"/>
      <c r="QE191" s="32"/>
      <c r="QF191" s="32"/>
      <c r="QG191" s="32"/>
      <c r="QH191" s="32"/>
      <c r="QI191" s="32"/>
      <c r="QJ191" s="32"/>
      <c r="QK191" s="32"/>
      <c r="QL191" s="32"/>
      <c r="QM191" s="32"/>
      <c r="QN191" s="32"/>
      <c r="QO191" s="32"/>
      <c r="QP191" s="32"/>
      <c r="QQ191" s="32"/>
      <c r="QR191" s="32"/>
      <c r="QS191" s="32"/>
      <c r="QT191" s="32"/>
      <c r="QU191" s="32"/>
      <c r="QV191" s="32"/>
      <c r="QW191" s="32"/>
      <c r="QX191" s="32"/>
      <c r="QY191" s="32"/>
      <c r="QZ191" s="32"/>
      <c r="RA191" s="32"/>
      <c r="RB191" s="32"/>
      <c r="RC191" s="32"/>
      <c r="RD191" s="32"/>
      <c r="RE191" s="32"/>
      <c r="RF191" s="32"/>
      <c r="RG191" s="32"/>
      <c r="RH191" s="32"/>
      <c r="RI191" s="32"/>
      <c r="RJ191" s="32"/>
      <c r="RK191" s="32"/>
      <c r="RL191" s="32"/>
      <c r="RM191" s="32"/>
      <c r="RN191" s="32"/>
      <c r="RO191" s="32"/>
      <c r="RP191" s="32"/>
      <c r="RQ191" s="32"/>
      <c r="RR191" s="32"/>
      <c r="RS191" s="32"/>
      <c r="RT191" s="32"/>
      <c r="RU191" s="32"/>
      <c r="RV191" s="32"/>
      <c r="RW191" s="32"/>
      <c r="RX191" s="32"/>
      <c r="RY191" s="32"/>
      <c r="RZ191" s="32"/>
      <c r="SA191" s="32"/>
      <c r="SB191" s="32"/>
      <c r="SC191" s="32"/>
      <c r="SD191" s="32"/>
      <c r="SE191" s="32"/>
      <c r="SF191" s="28"/>
      <c r="SG191" s="32"/>
      <c r="SH191" s="32"/>
      <c r="SI191" s="32"/>
      <c r="SJ191" s="32"/>
      <c r="SK191" s="32"/>
      <c r="SL191" s="32"/>
      <c r="SM191" s="32"/>
      <c r="SN191" s="32"/>
      <c r="SO191" s="32"/>
      <c r="SP191" s="32"/>
      <c r="SQ191" s="32"/>
      <c r="SR191" s="32"/>
      <c r="SS191" s="32"/>
      <c r="ST191" s="32"/>
      <c r="SU191" s="32"/>
      <c r="SV191" s="32"/>
      <c r="SW191" s="32"/>
      <c r="SX191" s="32"/>
      <c r="SY191" s="32"/>
      <c r="SZ191" s="32"/>
      <c r="TA191" s="32"/>
      <c r="TB191" s="32"/>
      <c r="TC191" s="32"/>
      <c r="TD191" s="32"/>
      <c r="TE191" s="28"/>
      <c r="TF191" s="32"/>
      <c r="TG191" s="32"/>
      <c r="TH191" s="32"/>
      <c r="TI191" s="32"/>
      <c r="TJ191" s="32"/>
      <c r="TK191" s="32"/>
      <c r="TL191" s="32"/>
      <c r="TM191" s="32"/>
      <c r="TN191" s="32"/>
      <c r="TO191" s="32"/>
      <c r="TP191" s="32"/>
      <c r="TQ191" s="32"/>
      <c r="TR191" s="32"/>
      <c r="TS191" s="32"/>
      <c r="TT191" s="32"/>
      <c r="TU191" s="32"/>
      <c r="TV191" s="32"/>
      <c r="TW191" s="32"/>
      <c r="TX191" s="32"/>
      <c r="TY191" s="32"/>
      <c r="TZ191" s="32"/>
      <c r="UA191" s="32"/>
      <c r="UB191" s="32"/>
      <c r="UC191" s="32"/>
      <c r="UD191" s="32"/>
      <c r="UE191" s="32"/>
      <c r="UF191" s="32"/>
      <c r="UG191" s="32"/>
      <c r="UH191" s="32"/>
      <c r="UI191" s="32"/>
      <c r="UJ191" s="28"/>
      <c r="UK191" s="32"/>
      <c r="UL191" s="32"/>
      <c r="UM191" s="32"/>
      <c r="UN191" s="32"/>
      <c r="UO191" s="32"/>
      <c r="UP191" s="32"/>
      <c r="UQ191" s="32"/>
      <c r="UR191" s="32"/>
      <c r="US191" s="32"/>
      <c r="UT191" s="32"/>
      <c r="UU191" s="32"/>
      <c r="UV191" s="32"/>
      <c r="UW191" s="32"/>
      <c r="UX191" s="32"/>
      <c r="UY191" s="32"/>
      <c r="UZ191" s="32"/>
      <c r="VA191" s="32"/>
      <c r="VB191" s="32"/>
      <c r="VC191" s="32"/>
      <c r="VD191" s="32"/>
      <c r="VE191" s="32"/>
      <c r="VF191" s="32"/>
      <c r="VG191" s="32"/>
      <c r="VH191" s="32"/>
      <c r="VI191" s="32"/>
      <c r="VJ191" s="32"/>
      <c r="VK191" s="31"/>
      <c r="VL191" s="31"/>
      <c r="VM191" s="28"/>
      <c r="VN191" s="32"/>
      <c r="VO191" s="32"/>
      <c r="VP191" s="32"/>
      <c r="VQ191" s="32"/>
      <c r="VR191" s="32"/>
      <c r="VS191" s="32"/>
      <c r="VT191" s="32"/>
      <c r="VU191" s="32"/>
      <c r="VV191" s="28"/>
      <c r="VW191" s="32"/>
      <c r="VX191" s="32"/>
      <c r="VY191" s="32"/>
      <c r="VZ191" s="31"/>
      <c r="WA191" s="31"/>
      <c r="WB191" s="31"/>
      <c r="WC191" s="31"/>
      <c r="WD191" s="31"/>
      <c r="WE191" s="31"/>
      <c r="WF191" s="31"/>
      <c r="WG191" s="31"/>
      <c r="WH191" s="31"/>
      <c r="WI191" s="31"/>
      <c r="WJ191" s="31"/>
      <c r="WK191" s="31"/>
      <c r="WL191" s="31"/>
      <c r="WM191" s="31"/>
      <c r="WN191" s="31"/>
      <c r="WO191" s="31"/>
      <c r="WP191" s="31"/>
      <c r="WQ191" s="31"/>
      <c r="WR191" s="31"/>
      <c r="WS191" s="31"/>
      <c r="WT191" s="31"/>
      <c r="WU191" s="32"/>
      <c r="WV191" s="32"/>
      <c r="WW191" s="32"/>
      <c r="WX191" s="31"/>
      <c r="WY191" s="31"/>
      <c r="WZ191" s="31"/>
      <c r="XA191" s="31"/>
      <c r="XB191" s="31"/>
      <c r="XC191" s="31"/>
      <c r="XD191" s="31"/>
      <c r="XE191" s="31"/>
      <c r="XF191" s="31"/>
      <c r="XG191" s="31"/>
      <c r="XH191" s="31"/>
      <c r="XI191" s="31"/>
      <c r="XJ191" s="31"/>
      <c r="XK191" s="31"/>
      <c r="XL191" s="31"/>
      <c r="XM191" s="31"/>
      <c r="XN191" s="31"/>
      <c r="XO191" s="31"/>
      <c r="XP191" s="31"/>
      <c r="XQ191" s="31"/>
      <c r="XR191" s="31"/>
      <c r="XS191" s="41"/>
      <c r="XT191" s="41"/>
      <c r="XU191" s="41"/>
      <c r="XV191" s="41"/>
      <c r="XW191" s="41"/>
      <c r="XX191" s="41"/>
      <c r="XY191" s="41"/>
      <c r="XZ191" s="41"/>
      <c r="YA191" s="41"/>
      <c r="YB191" s="41"/>
      <c r="YC191" s="41"/>
      <c r="YD191" s="41"/>
      <c r="YE191" s="41"/>
      <c r="YF191" s="41"/>
      <c r="YG191" s="41"/>
      <c r="YH191" s="41"/>
      <c r="YI191" s="41"/>
      <c r="YJ191" s="41"/>
      <c r="YK191" s="41"/>
      <c r="YL191" s="41"/>
      <c r="YM191" s="41"/>
      <c r="YN191" s="41"/>
      <c r="YO191" s="41"/>
      <c r="YP191" s="41"/>
      <c r="YQ191" s="41"/>
      <c r="YR191" s="41"/>
      <c r="YS191" s="41"/>
      <c r="YT191" s="41"/>
      <c r="YU191" s="41"/>
      <c r="YV191" s="41"/>
      <c r="YW191" s="41"/>
      <c r="YX191" s="41"/>
      <c r="YY191" s="41"/>
      <c r="YZ191" s="41"/>
      <c r="ZA191" s="41"/>
      <c r="ZB191" s="41"/>
      <c r="ZC191" s="41"/>
      <c r="ZD191" s="41"/>
      <c r="ZE191" s="41"/>
      <c r="ZF191" s="41"/>
      <c r="ZG191" s="41"/>
      <c r="ZH191" s="41"/>
      <c r="ZI191" s="41"/>
      <c r="ZJ191" s="41"/>
      <c r="ZK191" s="41"/>
      <c r="ZL191" s="41"/>
      <c r="ZM191" s="41"/>
      <c r="ZN191" s="41"/>
    </row>
    <row r="192" spans="2:690" x14ac:dyDescent="0.2">
      <c r="B192" s="69"/>
      <c r="C192" s="28"/>
      <c r="D192" s="28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28"/>
      <c r="P192" s="28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28"/>
      <c r="BV192" s="28"/>
      <c r="BW192" s="28"/>
      <c r="BX192" s="28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  <c r="IW192" s="31"/>
      <c r="IX192" s="31"/>
      <c r="IY192" s="31"/>
      <c r="IZ192" s="31"/>
      <c r="JA192" s="31"/>
      <c r="JB192" s="31"/>
      <c r="JC192" s="31"/>
      <c r="JD192" s="31"/>
      <c r="JE192" s="31"/>
      <c r="JF192" s="31"/>
      <c r="JG192" s="31"/>
      <c r="JH192" s="31"/>
      <c r="JI192" s="31"/>
      <c r="JJ192" s="31"/>
      <c r="JK192" s="31"/>
      <c r="JL192" s="31"/>
      <c r="JM192" s="31"/>
      <c r="JN192" s="31"/>
      <c r="JO192" s="31"/>
      <c r="JP192" s="31"/>
      <c r="JQ192" s="31"/>
      <c r="JR192" s="31"/>
      <c r="JS192" s="31"/>
      <c r="JT192" s="31"/>
      <c r="JU192" s="31"/>
      <c r="JV192" s="31"/>
      <c r="JW192" s="31"/>
      <c r="JX192" s="31"/>
      <c r="JY192" s="31"/>
      <c r="JZ192" s="31"/>
      <c r="KA192" s="31"/>
      <c r="KB192" s="31"/>
      <c r="KC192" s="31"/>
      <c r="KD192" s="31"/>
      <c r="KE192" s="31"/>
      <c r="KF192" s="31"/>
      <c r="KG192" s="31"/>
      <c r="KH192" s="31"/>
      <c r="KI192" s="31"/>
      <c r="KJ192" s="31"/>
      <c r="KK192" s="31"/>
      <c r="KL192" s="31"/>
      <c r="KM192" s="31"/>
      <c r="KN192" s="31"/>
      <c r="KO192" s="31"/>
      <c r="KP192" s="31"/>
      <c r="KQ192" s="31"/>
      <c r="KR192" s="31"/>
      <c r="KS192" s="31"/>
      <c r="KT192" s="31"/>
      <c r="KU192" s="31"/>
      <c r="KV192" s="31"/>
      <c r="KW192" s="31"/>
      <c r="KX192" s="31"/>
      <c r="KY192" s="31"/>
      <c r="KZ192" s="31"/>
      <c r="LA192" s="31"/>
      <c r="LB192" s="31"/>
      <c r="LC192" s="31"/>
      <c r="LD192" s="31"/>
      <c r="LE192" s="31"/>
      <c r="LF192" s="31"/>
      <c r="LG192" s="31"/>
      <c r="LH192" s="31"/>
      <c r="LI192" s="31"/>
      <c r="LJ192" s="31"/>
      <c r="LK192" s="31"/>
      <c r="LL192" s="31"/>
      <c r="LM192" s="31"/>
      <c r="LN192" s="31"/>
      <c r="LO192" s="31"/>
      <c r="LP192" s="31"/>
      <c r="LQ192" s="31"/>
      <c r="LR192" s="31"/>
      <c r="LS192" s="31"/>
      <c r="LT192" s="31"/>
      <c r="LU192" s="31"/>
      <c r="LV192" s="31"/>
      <c r="LW192" s="31"/>
      <c r="LX192" s="31"/>
      <c r="LY192" s="31"/>
      <c r="LZ192" s="31"/>
      <c r="MA192" s="31"/>
      <c r="MB192" s="31"/>
      <c r="MC192" s="31"/>
      <c r="MD192" s="31"/>
      <c r="ME192" s="31"/>
      <c r="MF192" s="31"/>
      <c r="MG192" s="31"/>
      <c r="MH192" s="31"/>
      <c r="MI192" s="31"/>
      <c r="MJ192" s="31"/>
      <c r="MK192" s="31"/>
      <c r="ML192" s="31"/>
      <c r="MM192" s="28"/>
      <c r="MN192" s="32"/>
      <c r="MO192" s="32"/>
      <c r="MP192" s="32"/>
      <c r="MQ192" s="32"/>
      <c r="MR192" s="32"/>
      <c r="MS192" s="32"/>
      <c r="MT192" s="32"/>
      <c r="MU192" s="32"/>
      <c r="MV192" s="32"/>
      <c r="MW192" s="32"/>
      <c r="MX192" s="32"/>
      <c r="MY192" s="32"/>
      <c r="MZ192" s="32"/>
      <c r="NA192" s="32"/>
      <c r="NB192" s="32"/>
      <c r="NC192" s="32"/>
      <c r="ND192" s="32"/>
      <c r="NE192" s="32"/>
      <c r="NF192" s="32"/>
      <c r="NG192" s="32"/>
      <c r="NH192" s="32"/>
      <c r="NI192" s="32"/>
      <c r="NJ192" s="32"/>
      <c r="NK192" s="32"/>
      <c r="NL192" s="32"/>
      <c r="NM192" s="32"/>
      <c r="NN192" s="32"/>
      <c r="NO192" s="32"/>
      <c r="NP192" s="32"/>
      <c r="NQ192" s="32"/>
      <c r="NR192" s="32"/>
      <c r="NS192" s="32"/>
      <c r="NT192" s="32"/>
      <c r="NU192" s="32"/>
      <c r="NV192" s="32"/>
      <c r="NW192" s="32"/>
      <c r="NX192" s="32"/>
      <c r="NY192" s="32"/>
      <c r="NZ192" s="32"/>
      <c r="OA192" s="32"/>
      <c r="OB192" s="32"/>
      <c r="OC192" s="32"/>
      <c r="OD192" s="32"/>
      <c r="OE192" s="32"/>
      <c r="OF192" s="32"/>
      <c r="OG192" s="32"/>
      <c r="OH192" s="32"/>
      <c r="OI192" s="32"/>
      <c r="OJ192" s="32"/>
      <c r="OK192" s="28"/>
      <c r="OL192" s="32"/>
      <c r="OM192" s="32"/>
      <c r="ON192" s="32"/>
      <c r="OO192" s="32"/>
      <c r="OP192" s="32"/>
      <c r="OQ192" s="32"/>
      <c r="OR192" s="32"/>
      <c r="OS192" s="32"/>
      <c r="OT192" s="32"/>
      <c r="OU192" s="32"/>
      <c r="OV192" s="32"/>
      <c r="OW192" s="32"/>
      <c r="OX192" s="28"/>
      <c r="OY192" s="32"/>
      <c r="OZ192" s="32"/>
      <c r="PA192" s="32"/>
      <c r="PB192" s="32"/>
      <c r="PC192" s="28"/>
      <c r="PD192" s="32"/>
      <c r="PE192" s="32"/>
      <c r="PF192" s="28"/>
      <c r="PG192" s="32"/>
      <c r="PH192" s="32"/>
      <c r="PI192" s="32"/>
      <c r="PJ192" s="32"/>
      <c r="PK192" s="28"/>
      <c r="PL192" s="32"/>
      <c r="PM192" s="32"/>
      <c r="PN192" s="32"/>
      <c r="PO192" s="32"/>
      <c r="PP192" s="32"/>
      <c r="PQ192" s="32"/>
      <c r="PR192" s="32"/>
      <c r="PS192" s="32"/>
      <c r="PT192" s="32"/>
      <c r="PU192" s="32"/>
      <c r="PV192" s="32"/>
      <c r="PW192" s="32"/>
      <c r="PX192" s="32"/>
      <c r="PY192" s="32"/>
      <c r="PZ192" s="32"/>
      <c r="QA192" s="32"/>
      <c r="QB192" s="32"/>
      <c r="QC192" s="32"/>
      <c r="QD192" s="32"/>
      <c r="QE192" s="32"/>
      <c r="QF192" s="32"/>
      <c r="QG192" s="32"/>
      <c r="QH192" s="32"/>
      <c r="QI192" s="32"/>
      <c r="QJ192" s="32"/>
      <c r="QK192" s="32"/>
      <c r="QL192" s="32"/>
      <c r="QM192" s="32"/>
      <c r="QN192" s="32"/>
      <c r="QO192" s="32"/>
      <c r="QP192" s="32"/>
      <c r="QQ192" s="32"/>
      <c r="QR192" s="32"/>
      <c r="QS192" s="32"/>
      <c r="QT192" s="32"/>
      <c r="QU192" s="32"/>
      <c r="QV192" s="32"/>
      <c r="QW192" s="32"/>
      <c r="QX192" s="32"/>
      <c r="QY192" s="32"/>
      <c r="QZ192" s="32"/>
      <c r="RA192" s="32"/>
      <c r="RB192" s="32"/>
      <c r="RC192" s="32"/>
      <c r="RD192" s="32"/>
      <c r="RE192" s="32"/>
      <c r="RF192" s="32"/>
      <c r="RG192" s="32"/>
      <c r="RH192" s="32"/>
      <c r="RI192" s="32"/>
      <c r="RJ192" s="32"/>
      <c r="RK192" s="32"/>
      <c r="RL192" s="32"/>
      <c r="RM192" s="32"/>
      <c r="RN192" s="32"/>
      <c r="RO192" s="32"/>
      <c r="RP192" s="32"/>
      <c r="RQ192" s="32"/>
      <c r="RR192" s="32"/>
      <c r="RS192" s="32"/>
      <c r="RT192" s="32"/>
      <c r="RU192" s="32"/>
      <c r="RV192" s="32"/>
      <c r="RW192" s="32"/>
      <c r="RX192" s="32"/>
      <c r="RY192" s="32"/>
      <c r="RZ192" s="32"/>
      <c r="SA192" s="32"/>
      <c r="SB192" s="32"/>
      <c r="SC192" s="32"/>
      <c r="SD192" s="32"/>
      <c r="SE192" s="32"/>
      <c r="SF192" s="28"/>
      <c r="SG192" s="32"/>
      <c r="SH192" s="32"/>
      <c r="SI192" s="32"/>
      <c r="SJ192" s="32"/>
      <c r="SK192" s="32"/>
      <c r="SL192" s="32"/>
      <c r="SM192" s="32"/>
      <c r="SN192" s="32"/>
      <c r="SO192" s="32"/>
      <c r="SP192" s="32"/>
      <c r="SQ192" s="32"/>
      <c r="SR192" s="32"/>
      <c r="SS192" s="32"/>
      <c r="ST192" s="32"/>
      <c r="SU192" s="32"/>
      <c r="SV192" s="32"/>
      <c r="SW192" s="32"/>
      <c r="SX192" s="32"/>
      <c r="SY192" s="32"/>
      <c r="SZ192" s="32"/>
      <c r="TA192" s="32"/>
      <c r="TB192" s="32"/>
      <c r="TC192" s="32"/>
      <c r="TD192" s="32"/>
      <c r="TE192" s="28"/>
      <c r="TF192" s="32"/>
      <c r="TG192" s="32"/>
      <c r="TH192" s="32"/>
      <c r="TI192" s="32"/>
      <c r="TJ192" s="32"/>
      <c r="TK192" s="32"/>
      <c r="TL192" s="32"/>
      <c r="TM192" s="32"/>
      <c r="TN192" s="32"/>
      <c r="TO192" s="32"/>
      <c r="TP192" s="32"/>
      <c r="TQ192" s="32"/>
      <c r="TR192" s="32"/>
      <c r="TS192" s="32"/>
      <c r="TT192" s="32"/>
      <c r="TU192" s="32"/>
      <c r="TV192" s="32"/>
      <c r="TW192" s="32"/>
      <c r="TX192" s="32"/>
      <c r="TY192" s="32"/>
      <c r="TZ192" s="32"/>
      <c r="UA192" s="32"/>
      <c r="UB192" s="32"/>
      <c r="UC192" s="32"/>
      <c r="UD192" s="32"/>
      <c r="UE192" s="32"/>
      <c r="UF192" s="32"/>
      <c r="UG192" s="32"/>
      <c r="UH192" s="32"/>
      <c r="UI192" s="32"/>
      <c r="UJ192" s="28"/>
      <c r="UK192" s="32"/>
      <c r="UL192" s="32"/>
      <c r="UM192" s="32"/>
      <c r="UN192" s="32"/>
      <c r="UO192" s="32"/>
      <c r="UP192" s="32"/>
      <c r="UQ192" s="32"/>
      <c r="UR192" s="32"/>
      <c r="US192" s="32"/>
      <c r="UT192" s="32"/>
      <c r="UU192" s="32"/>
      <c r="UV192" s="32"/>
      <c r="UW192" s="32"/>
      <c r="UX192" s="32"/>
      <c r="UY192" s="32"/>
      <c r="UZ192" s="32"/>
      <c r="VA192" s="32"/>
      <c r="VB192" s="32"/>
      <c r="VC192" s="32"/>
      <c r="VD192" s="32"/>
      <c r="VE192" s="32"/>
      <c r="VF192" s="32"/>
      <c r="VG192" s="32"/>
      <c r="VH192" s="32"/>
      <c r="VI192" s="32"/>
      <c r="VJ192" s="32"/>
      <c r="VK192" s="31"/>
      <c r="VL192" s="31"/>
      <c r="VM192" s="28"/>
      <c r="VN192" s="32"/>
      <c r="VO192" s="32"/>
      <c r="VP192" s="32"/>
      <c r="VQ192" s="32"/>
      <c r="VR192" s="32"/>
      <c r="VS192" s="32"/>
      <c r="VT192" s="32"/>
      <c r="VU192" s="32"/>
      <c r="VV192" s="28"/>
      <c r="VW192" s="32"/>
      <c r="VX192" s="32"/>
      <c r="VY192" s="32"/>
      <c r="VZ192" s="31"/>
      <c r="WA192" s="31"/>
      <c r="WB192" s="31"/>
      <c r="WC192" s="31"/>
      <c r="WD192" s="31"/>
      <c r="WE192" s="31"/>
      <c r="WF192" s="31"/>
      <c r="WG192" s="31"/>
      <c r="WH192" s="31"/>
      <c r="WI192" s="31"/>
      <c r="WJ192" s="31"/>
      <c r="WK192" s="31"/>
      <c r="WL192" s="31"/>
      <c r="WM192" s="31"/>
      <c r="WN192" s="31"/>
      <c r="WO192" s="31"/>
      <c r="WP192" s="31"/>
      <c r="WQ192" s="31"/>
      <c r="WR192" s="31"/>
      <c r="WS192" s="31"/>
      <c r="WT192" s="31"/>
      <c r="WU192" s="32"/>
      <c r="WV192" s="32"/>
      <c r="WW192" s="32"/>
      <c r="WX192" s="31"/>
      <c r="WY192" s="31"/>
      <c r="WZ192" s="31"/>
      <c r="XA192" s="31"/>
      <c r="XB192" s="31"/>
      <c r="XC192" s="31"/>
      <c r="XD192" s="31"/>
      <c r="XE192" s="31"/>
      <c r="XF192" s="31"/>
      <c r="XG192" s="31"/>
      <c r="XH192" s="31"/>
      <c r="XI192" s="31"/>
      <c r="XJ192" s="31"/>
      <c r="XK192" s="31"/>
      <c r="XL192" s="31"/>
      <c r="XM192" s="31"/>
      <c r="XN192" s="31"/>
      <c r="XO192" s="31"/>
      <c r="XP192" s="31"/>
      <c r="XQ192" s="31"/>
      <c r="XR192" s="31"/>
      <c r="XS192" s="41"/>
      <c r="XT192" s="41"/>
      <c r="XU192" s="41"/>
      <c r="XV192" s="41"/>
      <c r="XW192" s="41"/>
      <c r="XX192" s="41"/>
      <c r="XY192" s="41"/>
      <c r="XZ192" s="41"/>
      <c r="YA192" s="41"/>
      <c r="YB192" s="41"/>
      <c r="YC192" s="41"/>
      <c r="YD192" s="41"/>
      <c r="YE192" s="41"/>
      <c r="YF192" s="41"/>
      <c r="YG192" s="41"/>
      <c r="YH192" s="41"/>
      <c r="YI192" s="41"/>
      <c r="YJ192" s="41"/>
      <c r="YK192" s="41"/>
      <c r="YL192" s="41"/>
      <c r="YM192" s="41"/>
      <c r="YN192" s="41"/>
      <c r="YO192" s="41"/>
      <c r="YP192" s="41"/>
      <c r="YQ192" s="41"/>
      <c r="YR192" s="41"/>
      <c r="YS192" s="41"/>
      <c r="YT192" s="41"/>
      <c r="YU192" s="41"/>
      <c r="YV192" s="41"/>
      <c r="YW192" s="41"/>
      <c r="YX192" s="41"/>
      <c r="YY192" s="41"/>
      <c r="YZ192" s="41"/>
      <c r="ZA192" s="41"/>
      <c r="ZB192" s="41"/>
      <c r="ZC192" s="41"/>
      <c r="ZD192" s="41"/>
      <c r="ZE192" s="41"/>
      <c r="ZF192" s="41"/>
      <c r="ZG192" s="41"/>
      <c r="ZH192" s="41"/>
      <c r="ZI192" s="41"/>
      <c r="ZJ192" s="41"/>
      <c r="ZK192" s="41"/>
      <c r="ZL192" s="41"/>
      <c r="ZM192" s="41"/>
      <c r="ZN192" s="41"/>
    </row>
    <row r="193" spans="2:690" x14ac:dyDescent="0.2">
      <c r="B193" s="69"/>
      <c r="C193" s="28"/>
      <c r="D193" s="28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28"/>
      <c r="P193" s="28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28"/>
      <c r="BV193" s="28"/>
      <c r="BW193" s="28"/>
      <c r="BX193" s="28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  <c r="IW193" s="31"/>
      <c r="IX193" s="31"/>
      <c r="IY193" s="31"/>
      <c r="IZ193" s="31"/>
      <c r="JA193" s="31"/>
      <c r="JB193" s="31"/>
      <c r="JC193" s="31"/>
      <c r="JD193" s="31"/>
      <c r="JE193" s="31"/>
      <c r="JF193" s="31"/>
      <c r="JG193" s="31"/>
      <c r="JH193" s="31"/>
      <c r="JI193" s="31"/>
      <c r="JJ193" s="31"/>
      <c r="JK193" s="31"/>
      <c r="JL193" s="31"/>
      <c r="JM193" s="31"/>
      <c r="JN193" s="31"/>
      <c r="JO193" s="31"/>
      <c r="JP193" s="31"/>
      <c r="JQ193" s="31"/>
      <c r="JR193" s="31"/>
      <c r="JS193" s="31"/>
      <c r="JT193" s="31"/>
      <c r="JU193" s="31"/>
      <c r="JV193" s="31"/>
      <c r="JW193" s="31"/>
      <c r="JX193" s="31"/>
      <c r="JY193" s="31"/>
      <c r="JZ193" s="31"/>
      <c r="KA193" s="31"/>
      <c r="KB193" s="31"/>
      <c r="KC193" s="31"/>
      <c r="KD193" s="31"/>
      <c r="KE193" s="31"/>
      <c r="KF193" s="31"/>
      <c r="KG193" s="31"/>
      <c r="KH193" s="31"/>
      <c r="KI193" s="31"/>
      <c r="KJ193" s="31"/>
      <c r="KK193" s="31"/>
      <c r="KL193" s="31"/>
      <c r="KM193" s="31"/>
      <c r="KN193" s="31"/>
      <c r="KO193" s="31"/>
      <c r="KP193" s="31"/>
      <c r="KQ193" s="31"/>
      <c r="KR193" s="31"/>
      <c r="KS193" s="31"/>
      <c r="KT193" s="31"/>
      <c r="KU193" s="31"/>
      <c r="KV193" s="31"/>
      <c r="KW193" s="31"/>
      <c r="KX193" s="31"/>
      <c r="KY193" s="31"/>
      <c r="KZ193" s="31"/>
      <c r="LA193" s="31"/>
      <c r="LB193" s="31"/>
      <c r="LC193" s="31"/>
      <c r="LD193" s="31"/>
      <c r="LE193" s="31"/>
      <c r="LF193" s="31"/>
      <c r="LG193" s="31"/>
      <c r="LH193" s="31"/>
      <c r="LI193" s="31"/>
      <c r="LJ193" s="31"/>
      <c r="LK193" s="31"/>
      <c r="LL193" s="31"/>
      <c r="LM193" s="31"/>
      <c r="LN193" s="31"/>
      <c r="LO193" s="31"/>
      <c r="LP193" s="31"/>
      <c r="LQ193" s="31"/>
      <c r="LR193" s="31"/>
      <c r="LS193" s="31"/>
      <c r="LT193" s="31"/>
      <c r="LU193" s="31"/>
      <c r="LV193" s="31"/>
      <c r="LW193" s="31"/>
      <c r="LX193" s="31"/>
      <c r="LY193" s="31"/>
      <c r="LZ193" s="31"/>
      <c r="MA193" s="31"/>
      <c r="MB193" s="31"/>
      <c r="MC193" s="31"/>
      <c r="MD193" s="31"/>
      <c r="ME193" s="31"/>
      <c r="MF193" s="31"/>
      <c r="MG193" s="31"/>
      <c r="MH193" s="31"/>
      <c r="MI193" s="31"/>
      <c r="MJ193" s="31"/>
      <c r="MK193" s="31"/>
      <c r="ML193" s="31"/>
      <c r="MM193" s="28"/>
      <c r="MN193" s="32"/>
      <c r="MO193" s="32"/>
      <c r="MP193" s="32"/>
      <c r="MQ193" s="32"/>
      <c r="MR193" s="32"/>
      <c r="MS193" s="32"/>
      <c r="MT193" s="32"/>
      <c r="MU193" s="32"/>
      <c r="MV193" s="32"/>
      <c r="MW193" s="32"/>
      <c r="MX193" s="32"/>
      <c r="MY193" s="32"/>
      <c r="MZ193" s="32"/>
      <c r="NA193" s="32"/>
      <c r="NB193" s="32"/>
      <c r="NC193" s="32"/>
      <c r="ND193" s="32"/>
      <c r="NE193" s="32"/>
      <c r="NF193" s="32"/>
      <c r="NG193" s="32"/>
      <c r="NH193" s="32"/>
      <c r="NI193" s="32"/>
      <c r="NJ193" s="32"/>
      <c r="NK193" s="32"/>
      <c r="NL193" s="32"/>
      <c r="NM193" s="32"/>
      <c r="NN193" s="32"/>
      <c r="NO193" s="32"/>
      <c r="NP193" s="32"/>
      <c r="NQ193" s="32"/>
      <c r="NR193" s="32"/>
      <c r="NS193" s="32"/>
      <c r="NT193" s="32"/>
      <c r="NU193" s="32"/>
      <c r="NV193" s="32"/>
      <c r="NW193" s="32"/>
      <c r="NX193" s="32"/>
      <c r="NY193" s="32"/>
      <c r="NZ193" s="32"/>
      <c r="OA193" s="32"/>
      <c r="OB193" s="32"/>
      <c r="OC193" s="32"/>
      <c r="OD193" s="32"/>
      <c r="OE193" s="32"/>
      <c r="OF193" s="32"/>
      <c r="OG193" s="32"/>
      <c r="OH193" s="32"/>
      <c r="OI193" s="32"/>
      <c r="OJ193" s="32"/>
      <c r="OK193" s="28"/>
      <c r="OL193" s="32"/>
      <c r="OM193" s="32"/>
      <c r="ON193" s="32"/>
      <c r="OO193" s="32"/>
      <c r="OP193" s="32"/>
      <c r="OQ193" s="32"/>
      <c r="OR193" s="32"/>
      <c r="OS193" s="32"/>
      <c r="OT193" s="32"/>
      <c r="OU193" s="32"/>
      <c r="OV193" s="32"/>
      <c r="OW193" s="32"/>
      <c r="OX193" s="28"/>
      <c r="OY193" s="32"/>
      <c r="OZ193" s="32"/>
      <c r="PA193" s="32"/>
      <c r="PB193" s="32"/>
      <c r="PC193" s="28"/>
      <c r="PD193" s="32"/>
      <c r="PE193" s="32"/>
      <c r="PF193" s="28"/>
      <c r="PG193" s="32"/>
      <c r="PH193" s="32"/>
      <c r="PI193" s="32"/>
      <c r="PJ193" s="32"/>
      <c r="PK193" s="28"/>
      <c r="PL193" s="32"/>
      <c r="PM193" s="32"/>
      <c r="PN193" s="32"/>
      <c r="PO193" s="32"/>
      <c r="PP193" s="32"/>
      <c r="PQ193" s="32"/>
      <c r="PR193" s="32"/>
      <c r="PS193" s="32"/>
      <c r="PT193" s="32"/>
      <c r="PU193" s="32"/>
      <c r="PV193" s="32"/>
      <c r="PW193" s="32"/>
      <c r="PX193" s="32"/>
      <c r="PY193" s="32"/>
      <c r="PZ193" s="32"/>
      <c r="QA193" s="32"/>
      <c r="QB193" s="32"/>
      <c r="QC193" s="32"/>
      <c r="QD193" s="32"/>
      <c r="QE193" s="32"/>
      <c r="QF193" s="32"/>
      <c r="QG193" s="32"/>
      <c r="QH193" s="32"/>
      <c r="QI193" s="32"/>
      <c r="QJ193" s="32"/>
      <c r="QK193" s="32"/>
      <c r="QL193" s="32"/>
      <c r="QM193" s="32"/>
      <c r="QN193" s="32"/>
      <c r="QO193" s="32"/>
      <c r="QP193" s="32"/>
      <c r="QQ193" s="32"/>
      <c r="QR193" s="32"/>
      <c r="QS193" s="32"/>
      <c r="QT193" s="32"/>
      <c r="QU193" s="32"/>
      <c r="QV193" s="32"/>
      <c r="QW193" s="32"/>
      <c r="QX193" s="32"/>
      <c r="QY193" s="32"/>
      <c r="QZ193" s="32"/>
      <c r="RA193" s="32"/>
      <c r="RB193" s="32"/>
      <c r="RC193" s="32"/>
      <c r="RD193" s="32"/>
      <c r="RE193" s="32"/>
      <c r="RF193" s="32"/>
      <c r="RG193" s="32"/>
      <c r="RH193" s="32"/>
      <c r="RI193" s="32"/>
      <c r="RJ193" s="32"/>
      <c r="RK193" s="32"/>
      <c r="RL193" s="32"/>
      <c r="RM193" s="32"/>
      <c r="RN193" s="32"/>
      <c r="RO193" s="32"/>
      <c r="RP193" s="32"/>
      <c r="RQ193" s="32"/>
      <c r="RR193" s="32"/>
      <c r="RS193" s="32"/>
      <c r="RT193" s="32"/>
      <c r="RU193" s="32"/>
      <c r="RV193" s="32"/>
      <c r="RW193" s="32"/>
      <c r="RX193" s="32"/>
      <c r="RY193" s="32"/>
      <c r="RZ193" s="32"/>
      <c r="SA193" s="32"/>
      <c r="SB193" s="32"/>
      <c r="SC193" s="32"/>
      <c r="SD193" s="32"/>
      <c r="SE193" s="32"/>
      <c r="SF193" s="28"/>
      <c r="SG193" s="32"/>
      <c r="SH193" s="32"/>
      <c r="SI193" s="32"/>
      <c r="SJ193" s="32"/>
      <c r="SK193" s="32"/>
      <c r="SL193" s="32"/>
      <c r="SM193" s="32"/>
      <c r="SN193" s="32"/>
      <c r="SO193" s="32"/>
      <c r="SP193" s="32"/>
      <c r="SQ193" s="32"/>
      <c r="SR193" s="32"/>
      <c r="SS193" s="32"/>
      <c r="ST193" s="32"/>
      <c r="SU193" s="32"/>
      <c r="SV193" s="32"/>
      <c r="SW193" s="32"/>
      <c r="SX193" s="32"/>
      <c r="SY193" s="32"/>
      <c r="SZ193" s="32"/>
      <c r="TA193" s="32"/>
      <c r="TB193" s="32"/>
      <c r="TC193" s="32"/>
      <c r="TD193" s="32"/>
      <c r="TE193" s="28"/>
      <c r="TF193" s="32"/>
      <c r="TG193" s="32"/>
      <c r="TH193" s="32"/>
      <c r="TI193" s="32"/>
      <c r="TJ193" s="32"/>
      <c r="TK193" s="32"/>
      <c r="TL193" s="32"/>
      <c r="TM193" s="32"/>
      <c r="TN193" s="32"/>
      <c r="TO193" s="32"/>
      <c r="TP193" s="32"/>
      <c r="TQ193" s="32"/>
      <c r="TR193" s="32"/>
      <c r="TS193" s="32"/>
      <c r="TT193" s="32"/>
      <c r="TU193" s="32"/>
      <c r="TV193" s="32"/>
      <c r="TW193" s="32"/>
      <c r="TX193" s="32"/>
      <c r="TY193" s="32"/>
      <c r="TZ193" s="32"/>
      <c r="UA193" s="32"/>
      <c r="UB193" s="32"/>
      <c r="UC193" s="32"/>
      <c r="UD193" s="32"/>
      <c r="UE193" s="32"/>
      <c r="UF193" s="32"/>
      <c r="UG193" s="32"/>
      <c r="UH193" s="32"/>
      <c r="UI193" s="32"/>
      <c r="UJ193" s="28"/>
      <c r="UK193" s="32"/>
      <c r="UL193" s="32"/>
      <c r="UM193" s="32"/>
      <c r="UN193" s="32"/>
      <c r="UO193" s="32"/>
      <c r="UP193" s="32"/>
      <c r="UQ193" s="32"/>
      <c r="UR193" s="32"/>
      <c r="US193" s="32"/>
      <c r="UT193" s="32"/>
      <c r="UU193" s="32"/>
      <c r="UV193" s="32"/>
      <c r="UW193" s="32"/>
      <c r="UX193" s="32"/>
      <c r="UY193" s="32"/>
      <c r="UZ193" s="32"/>
      <c r="VA193" s="32"/>
      <c r="VB193" s="32"/>
      <c r="VC193" s="32"/>
      <c r="VD193" s="32"/>
      <c r="VE193" s="32"/>
      <c r="VF193" s="32"/>
      <c r="VG193" s="32"/>
      <c r="VH193" s="32"/>
      <c r="VI193" s="32"/>
      <c r="VJ193" s="32"/>
      <c r="VK193" s="31"/>
      <c r="VL193" s="31"/>
      <c r="VM193" s="28"/>
      <c r="VN193" s="32"/>
      <c r="VO193" s="32"/>
      <c r="VP193" s="32"/>
      <c r="VQ193" s="32"/>
      <c r="VR193" s="32"/>
      <c r="VS193" s="32"/>
      <c r="VT193" s="32"/>
      <c r="VU193" s="32"/>
      <c r="VV193" s="28"/>
      <c r="VW193" s="32"/>
      <c r="VX193" s="32"/>
      <c r="VY193" s="32"/>
      <c r="VZ193" s="31"/>
      <c r="WA193" s="31"/>
      <c r="WB193" s="31"/>
      <c r="WC193" s="31"/>
      <c r="WD193" s="31"/>
      <c r="WE193" s="31"/>
      <c r="WF193" s="31"/>
      <c r="WG193" s="31"/>
      <c r="WH193" s="31"/>
      <c r="WI193" s="31"/>
      <c r="WJ193" s="31"/>
      <c r="WK193" s="31"/>
      <c r="WL193" s="31"/>
      <c r="WM193" s="31"/>
      <c r="WN193" s="31"/>
      <c r="WO193" s="31"/>
      <c r="WP193" s="31"/>
      <c r="WQ193" s="31"/>
      <c r="WR193" s="31"/>
      <c r="WS193" s="31"/>
      <c r="WT193" s="31"/>
      <c r="WU193" s="32"/>
      <c r="WV193" s="32"/>
      <c r="WW193" s="32"/>
      <c r="WX193" s="31"/>
      <c r="WY193" s="31"/>
      <c r="WZ193" s="31"/>
      <c r="XA193" s="31"/>
      <c r="XB193" s="31"/>
      <c r="XC193" s="31"/>
      <c r="XD193" s="31"/>
      <c r="XE193" s="31"/>
      <c r="XF193" s="31"/>
      <c r="XG193" s="31"/>
      <c r="XH193" s="31"/>
      <c r="XI193" s="31"/>
      <c r="XJ193" s="31"/>
      <c r="XK193" s="31"/>
      <c r="XL193" s="31"/>
      <c r="XM193" s="31"/>
      <c r="XN193" s="31"/>
      <c r="XO193" s="31"/>
      <c r="XP193" s="31"/>
      <c r="XQ193" s="31"/>
      <c r="XR193" s="31"/>
      <c r="XS193" s="41"/>
      <c r="XT193" s="41"/>
      <c r="XU193" s="41"/>
      <c r="XV193" s="41"/>
      <c r="XW193" s="41"/>
      <c r="XX193" s="41"/>
      <c r="XY193" s="41"/>
      <c r="XZ193" s="41"/>
      <c r="YA193" s="41"/>
      <c r="YB193" s="41"/>
      <c r="YC193" s="41"/>
      <c r="YD193" s="41"/>
      <c r="YE193" s="41"/>
      <c r="YF193" s="41"/>
      <c r="YG193" s="41"/>
      <c r="YH193" s="41"/>
      <c r="YI193" s="41"/>
      <c r="YJ193" s="41"/>
      <c r="YK193" s="41"/>
      <c r="YL193" s="41"/>
      <c r="YM193" s="41"/>
      <c r="YN193" s="41"/>
      <c r="YO193" s="41"/>
      <c r="YP193" s="41"/>
      <c r="YQ193" s="41"/>
      <c r="YR193" s="41"/>
      <c r="YS193" s="41"/>
      <c r="YT193" s="41"/>
      <c r="YU193" s="41"/>
      <c r="YV193" s="41"/>
      <c r="YW193" s="41"/>
      <c r="YX193" s="41"/>
      <c r="YY193" s="41"/>
      <c r="YZ193" s="41"/>
      <c r="ZA193" s="41"/>
      <c r="ZB193" s="41"/>
      <c r="ZC193" s="41"/>
      <c r="ZD193" s="41"/>
      <c r="ZE193" s="41"/>
      <c r="ZF193" s="41"/>
      <c r="ZG193" s="41"/>
      <c r="ZH193" s="41"/>
      <c r="ZI193" s="41"/>
      <c r="ZJ193" s="41"/>
      <c r="ZK193" s="41"/>
      <c r="ZL193" s="41"/>
      <c r="ZM193" s="41"/>
      <c r="ZN193" s="41"/>
    </row>
    <row r="194" spans="2:690" x14ac:dyDescent="0.2">
      <c r="B194" s="69"/>
      <c r="C194" s="28"/>
      <c r="D194" s="28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28"/>
      <c r="P194" s="28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28"/>
      <c r="BV194" s="28"/>
      <c r="BW194" s="28"/>
      <c r="BX194" s="28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  <c r="IW194" s="31"/>
      <c r="IX194" s="31"/>
      <c r="IY194" s="31"/>
      <c r="IZ194" s="31"/>
      <c r="JA194" s="31"/>
      <c r="JB194" s="31"/>
      <c r="JC194" s="31"/>
      <c r="JD194" s="31"/>
      <c r="JE194" s="31"/>
      <c r="JF194" s="31"/>
      <c r="JG194" s="31"/>
      <c r="JH194" s="31"/>
      <c r="JI194" s="31"/>
      <c r="JJ194" s="31"/>
      <c r="JK194" s="31"/>
      <c r="JL194" s="31"/>
      <c r="JM194" s="31"/>
      <c r="JN194" s="31"/>
      <c r="JO194" s="31"/>
      <c r="JP194" s="31"/>
      <c r="JQ194" s="31"/>
      <c r="JR194" s="31"/>
      <c r="JS194" s="31"/>
      <c r="JT194" s="31"/>
      <c r="JU194" s="31"/>
      <c r="JV194" s="31"/>
      <c r="JW194" s="31"/>
      <c r="JX194" s="31"/>
      <c r="JY194" s="31"/>
      <c r="JZ194" s="31"/>
      <c r="KA194" s="31"/>
      <c r="KB194" s="31"/>
      <c r="KC194" s="31"/>
      <c r="KD194" s="31"/>
      <c r="KE194" s="31"/>
      <c r="KF194" s="31"/>
      <c r="KG194" s="31"/>
      <c r="KH194" s="31"/>
      <c r="KI194" s="31"/>
      <c r="KJ194" s="31"/>
      <c r="KK194" s="31"/>
      <c r="KL194" s="31"/>
      <c r="KM194" s="31"/>
      <c r="KN194" s="31"/>
      <c r="KO194" s="31"/>
      <c r="KP194" s="31"/>
      <c r="KQ194" s="31"/>
      <c r="KR194" s="31"/>
      <c r="KS194" s="31"/>
      <c r="KT194" s="31"/>
      <c r="KU194" s="31"/>
      <c r="KV194" s="31"/>
      <c r="KW194" s="31"/>
      <c r="KX194" s="31"/>
      <c r="KY194" s="31"/>
      <c r="KZ194" s="31"/>
      <c r="LA194" s="31"/>
      <c r="LB194" s="31"/>
      <c r="LC194" s="31"/>
      <c r="LD194" s="31"/>
      <c r="LE194" s="31"/>
      <c r="LF194" s="31"/>
      <c r="LG194" s="31"/>
      <c r="LH194" s="31"/>
      <c r="LI194" s="31"/>
      <c r="LJ194" s="31"/>
      <c r="LK194" s="31"/>
      <c r="LL194" s="31"/>
      <c r="LM194" s="31"/>
      <c r="LN194" s="31"/>
      <c r="LO194" s="31"/>
      <c r="LP194" s="31"/>
      <c r="LQ194" s="31"/>
      <c r="LR194" s="31"/>
      <c r="LS194" s="31"/>
      <c r="LT194" s="31"/>
      <c r="LU194" s="31"/>
      <c r="LV194" s="31"/>
      <c r="LW194" s="31"/>
      <c r="LX194" s="31"/>
      <c r="LY194" s="31"/>
      <c r="LZ194" s="31"/>
      <c r="MA194" s="31"/>
      <c r="MB194" s="31"/>
      <c r="MC194" s="31"/>
      <c r="MD194" s="31"/>
      <c r="ME194" s="31"/>
      <c r="MF194" s="31"/>
      <c r="MG194" s="31"/>
      <c r="MH194" s="31"/>
      <c r="MI194" s="31"/>
      <c r="MJ194" s="31"/>
      <c r="MK194" s="31"/>
      <c r="ML194" s="31"/>
      <c r="MM194" s="28"/>
      <c r="MN194" s="32"/>
      <c r="MO194" s="32"/>
      <c r="MP194" s="32"/>
      <c r="MQ194" s="32"/>
      <c r="MR194" s="32"/>
      <c r="MS194" s="32"/>
      <c r="MT194" s="32"/>
      <c r="MU194" s="32"/>
      <c r="MV194" s="32"/>
      <c r="MW194" s="32"/>
      <c r="MX194" s="32"/>
      <c r="MY194" s="32"/>
      <c r="MZ194" s="32"/>
      <c r="NA194" s="32"/>
      <c r="NB194" s="32"/>
      <c r="NC194" s="32"/>
      <c r="ND194" s="32"/>
      <c r="NE194" s="32"/>
      <c r="NF194" s="32"/>
      <c r="NG194" s="32"/>
      <c r="NH194" s="32"/>
      <c r="NI194" s="32"/>
      <c r="NJ194" s="32"/>
      <c r="NK194" s="32"/>
      <c r="NL194" s="32"/>
      <c r="NM194" s="32"/>
      <c r="NN194" s="32"/>
      <c r="NO194" s="32"/>
      <c r="NP194" s="32"/>
      <c r="NQ194" s="32"/>
      <c r="NR194" s="32"/>
      <c r="NS194" s="32"/>
      <c r="NT194" s="32"/>
      <c r="NU194" s="32"/>
      <c r="NV194" s="32"/>
      <c r="NW194" s="32"/>
      <c r="NX194" s="32"/>
      <c r="NY194" s="32"/>
      <c r="NZ194" s="32"/>
      <c r="OA194" s="32"/>
      <c r="OB194" s="32"/>
      <c r="OC194" s="32"/>
      <c r="OD194" s="32"/>
      <c r="OE194" s="32"/>
      <c r="OF194" s="32"/>
      <c r="OG194" s="32"/>
      <c r="OH194" s="32"/>
      <c r="OI194" s="32"/>
      <c r="OJ194" s="32"/>
      <c r="OK194" s="28"/>
      <c r="OL194" s="32"/>
      <c r="OM194" s="32"/>
      <c r="ON194" s="32"/>
      <c r="OO194" s="32"/>
      <c r="OP194" s="32"/>
      <c r="OQ194" s="32"/>
      <c r="OR194" s="32"/>
      <c r="OS194" s="32"/>
      <c r="OT194" s="32"/>
      <c r="OU194" s="32"/>
      <c r="OV194" s="32"/>
      <c r="OW194" s="32"/>
      <c r="OX194" s="28"/>
      <c r="OY194" s="32"/>
      <c r="OZ194" s="32"/>
      <c r="PA194" s="32"/>
      <c r="PB194" s="32"/>
      <c r="PC194" s="28"/>
      <c r="PD194" s="32"/>
      <c r="PE194" s="32"/>
      <c r="PF194" s="28"/>
      <c r="PG194" s="32"/>
      <c r="PH194" s="32"/>
      <c r="PI194" s="32"/>
      <c r="PJ194" s="32"/>
      <c r="PK194" s="28"/>
      <c r="PL194" s="32"/>
      <c r="PM194" s="32"/>
      <c r="PN194" s="32"/>
      <c r="PO194" s="32"/>
      <c r="PP194" s="32"/>
      <c r="PQ194" s="32"/>
      <c r="PR194" s="32"/>
      <c r="PS194" s="32"/>
      <c r="PT194" s="32"/>
      <c r="PU194" s="32"/>
      <c r="PV194" s="32"/>
      <c r="PW194" s="32"/>
      <c r="PX194" s="32"/>
      <c r="PY194" s="32"/>
      <c r="PZ194" s="32"/>
      <c r="QA194" s="32"/>
      <c r="QB194" s="32"/>
      <c r="QC194" s="32"/>
      <c r="QD194" s="32"/>
      <c r="QE194" s="32"/>
      <c r="QF194" s="32"/>
      <c r="QG194" s="32"/>
      <c r="QH194" s="32"/>
      <c r="QI194" s="32"/>
      <c r="QJ194" s="32"/>
      <c r="QK194" s="32"/>
      <c r="QL194" s="32"/>
      <c r="QM194" s="32"/>
      <c r="QN194" s="32"/>
      <c r="QO194" s="32"/>
      <c r="QP194" s="32"/>
      <c r="QQ194" s="32"/>
      <c r="QR194" s="32"/>
      <c r="QS194" s="32"/>
      <c r="QT194" s="32"/>
      <c r="QU194" s="32"/>
      <c r="QV194" s="32"/>
      <c r="QW194" s="32"/>
      <c r="QX194" s="32"/>
      <c r="QY194" s="32"/>
      <c r="QZ194" s="32"/>
      <c r="RA194" s="32"/>
      <c r="RB194" s="32"/>
      <c r="RC194" s="32"/>
      <c r="RD194" s="32"/>
      <c r="RE194" s="32"/>
      <c r="RF194" s="32"/>
      <c r="RG194" s="32"/>
      <c r="RH194" s="32"/>
      <c r="RI194" s="32"/>
      <c r="RJ194" s="32"/>
      <c r="RK194" s="32"/>
      <c r="RL194" s="32"/>
      <c r="RM194" s="32"/>
      <c r="RN194" s="32"/>
      <c r="RO194" s="32"/>
      <c r="RP194" s="32"/>
      <c r="RQ194" s="32"/>
      <c r="RR194" s="32"/>
      <c r="RS194" s="32"/>
      <c r="RT194" s="32"/>
      <c r="RU194" s="32"/>
      <c r="RV194" s="32"/>
      <c r="RW194" s="32"/>
      <c r="RX194" s="32"/>
      <c r="RY194" s="32"/>
      <c r="RZ194" s="32"/>
      <c r="SA194" s="32"/>
      <c r="SB194" s="32"/>
      <c r="SC194" s="32"/>
      <c r="SD194" s="32"/>
      <c r="SE194" s="32"/>
      <c r="SF194" s="28"/>
      <c r="SG194" s="32"/>
      <c r="SH194" s="32"/>
      <c r="SI194" s="32"/>
      <c r="SJ194" s="32"/>
      <c r="SK194" s="32"/>
      <c r="SL194" s="32"/>
      <c r="SM194" s="32"/>
      <c r="SN194" s="32"/>
      <c r="SO194" s="32"/>
      <c r="SP194" s="32"/>
      <c r="SQ194" s="32"/>
      <c r="SR194" s="32"/>
      <c r="SS194" s="32"/>
      <c r="ST194" s="32"/>
      <c r="SU194" s="32"/>
      <c r="SV194" s="32"/>
      <c r="SW194" s="32"/>
      <c r="SX194" s="32"/>
      <c r="SY194" s="32"/>
      <c r="SZ194" s="32"/>
      <c r="TA194" s="32"/>
      <c r="TB194" s="32"/>
      <c r="TC194" s="32"/>
      <c r="TD194" s="32"/>
      <c r="TE194" s="28"/>
      <c r="TF194" s="32"/>
      <c r="TG194" s="32"/>
      <c r="TH194" s="32"/>
      <c r="TI194" s="32"/>
      <c r="TJ194" s="32"/>
      <c r="TK194" s="32"/>
      <c r="TL194" s="32"/>
      <c r="TM194" s="32"/>
      <c r="TN194" s="32"/>
      <c r="TO194" s="32"/>
      <c r="TP194" s="32"/>
      <c r="TQ194" s="32"/>
      <c r="TR194" s="32"/>
      <c r="TS194" s="32"/>
      <c r="TT194" s="32"/>
      <c r="TU194" s="32"/>
      <c r="TV194" s="32"/>
      <c r="TW194" s="32"/>
      <c r="TX194" s="32"/>
      <c r="TY194" s="32"/>
      <c r="TZ194" s="32"/>
      <c r="UA194" s="32"/>
      <c r="UB194" s="32"/>
      <c r="UC194" s="32"/>
      <c r="UD194" s="32"/>
      <c r="UE194" s="32"/>
      <c r="UF194" s="32"/>
      <c r="UG194" s="32"/>
      <c r="UH194" s="32"/>
      <c r="UI194" s="32"/>
      <c r="UJ194" s="28"/>
      <c r="UK194" s="32"/>
      <c r="UL194" s="32"/>
      <c r="UM194" s="32"/>
      <c r="UN194" s="32"/>
      <c r="UO194" s="32"/>
      <c r="UP194" s="32"/>
      <c r="UQ194" s="32"/>
      <c r="UR194" s="32"/>
      <c r="US194" s="32"/>
      <c r="UT194" s="32"/>
      <c r="UU194" s="32"/>
      <c r="UV194" s="32"/>
      <c r="UW194" s="32"/>
      <c r="UX194" s="32"/>
      <c r="UY194" s="32"/>
      <c r="UZ194" s="32"/>
      <c r="VA194" s="32"/>
      <c r="VB194" s="32"/>
      <c r="VC194" s="32"/>
      <c r="VD194" s="32"/>
      <c r="VE194" s="32"/>
      <c r="VF194" s="32"/>
      <c r="VG194" s="32"/>
      <c r="VH194" s="32"/>
      <c r="VI194" s="32"/>
      <c r="VJ194" s="32"/>
      <c r="VK194" s="31"/>
      <c r="VL194" s="31"/>
      <c r="VM194" s="28"/>
      <c r="VN194" s="32"/>
      <c r="VO194" s="32"/>
      <c r="VP194" s="32"/>
      <c r="VQ194" s="32"/>
      <c r="VR194" s="32"/>
      <c r="VS194" s="32"/>
      <c r="VT194" s="32"/>
      <c r="VU194" s="32"/>
      <c r="VV194" s="28"/>
      <c r="VW194" s="32"/>
      <c r="VX194" s="32"/>
      <c r="VY194" s="32"/>
      <c r="VZ194" s="31"/>
      <c r="WA194" s="31"/>
      <c r="WB194" s="31"/>
      <c r="WC194" s="31"/>
      <c r="WD194" s="31"/>
      <c r="WE194" s="31"/>
      <c r="WF194" s="31"/>
      <c r="WG194" s="31"/>
      <c r="WH194" s="31"/>
      <c r="WI194" s="31"/>
      <c r="WJ194" s="31"/>
      <c r="WK194" s="31"/>
      <c r="WL194" s="31"/>
      <c r="WM194" s="31"/>
      <c r="WN194" s="31"/>
      <c r="WO194" s="31"/>
      <c r="WP194" s="31"/>
      <c r="WQ194" s="31"/>
      <c r="WR194" s="31"/>
      <c r="WS194" s="31"/>
      <c r="WT194" s="31"/>
      <c r="WU194" s="32"/>
      <c r="WV194" s="32"/>
      <c r="WW194" s="32"/>
      <c r="WX194" s="31"/>
      <c r="WY194" s="31"/>
      <c r="WZ194" s="31"/>
      <c r="XA194" s="31"/>
      <c r="XB194" s="31"/>
      <c r="XC194" s="31"/>
      <c r="XD194" s="31"/>
      <c r="XE194" s="31"/>
      <c r="XF194" s="31"/>
      <c r="XG194" s="31"/>
      <c r="XH194" s="31"/>
      <c r="XI194" s="31"/>
      <c r="XJ194" s="31"/>
      <c r="XK194" s="31"/>
      <c r="XL194" s="31"/>
      <c r="XM194" s="31"/>
      <c r="XN194" s="31"/>
      <c r="XO194" s="31"/>
      <c r="XP194" s="31"/>
      <c r="XQ194" s="31"/>
      <c r="XR194" s="31"/>
      <c r="XS194" s="41"/>
      <c r="XT194" s="41"/>
      <c r="XU194" s="41"/>
      <c r="XV194" s="41"/>
      <c r="XW194" s="41"/>
      <c r="XX194" s="41"/>
      <c r="XY194" s="41"/>
      <c r="XZ194" s="41"/>
      <c r="YA194" s="41"/>
      <c r="YB194" s="41"/>
      <c r="YC194" s="41"/>
      <c r="YD194" s="41"/>
      <c r="YE194" s="41"/>
      <c r="YF194" s="41"/>
      <c r="YG194" s="41"/>
      <c r="YH194" s="41"/>
      <c r="YI194" s="41"/>
      <c r="YJ194" s="41"/>
      <c r="YK194" s="41"/>
      <c r="YL194" s="41"/>
      <c r="YM194" s="41"/>
      <c r="YN194" s="41"/>
      <c r="YO194" s="41"/>
      <c r="YP194" s="41"/>
      <c r="YQ194" s="41"/>
      <c r="YR194" s="41"/>
      <c r="YS194" s="41"/>
      <c r="YT194" s="41"/>
      <c r="YU194" s="41"/>
      <c r="YV194" s="41"/>
      <c r="YW194" s="41"/>
      <c r="YX194" s="41"/>
      <c r="YY194" s="41"/>
      <c r="YZ194" s="41"/>
      <c r="ZA194" s="41"/>
      <c r="ZB194" s="41"/>
      <c r="ZC194" s="41"/>
      <c r="ZD194" s="41"/>
      <c r="ZE194" s="41"/>
      <c r="ZF194" s="41"/>
      <c r="ZG194" s="41"/>
      <c r="ZH194" s="41"/>
      <c r="ZI194" s="41"/>
      <c r="ZJ194" s="41"/>
      <c r="ZK194" s="41"/>
      <c r="ZL194" s="41"/>
      <c r="ZM194" s="41"/>
      <c r="ZN194" s="41"/>
    </row>
    <row r="195" spans="2:690" x14ac:dyDescent="0.2">
      <c r="B195" s="69"/>
      <c r="C195" s="28"/>
      <c r="D195" s="28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28"/>
      <c r="P195" s="28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28"/>
      <c r="BV195" s="28"/>
      <c r="BW195" s="28"/>
      <c r="BX195" s="28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  <c r="IW195" s="31"/>
      <c r="IX195" s="31"/>
      <c r="IY195" s="31"/>
      <c r="IZ195" s="31"/>
      <c r="JA195" s="31"/>
      <c r="JB195" s="31"/>
      <c r="JC195" s="31"/>
      <c r="JD195" s="31"/>
      <c r="JE195" s="31"/>
      <c r="JF195" s="31"/>
      <c r="JG195" s="31"/>
      <c r="JH195" s="31"/>
      <c r="JI195" s="31"/>
      <c r="JJ195" s="31"/>
      <c r="JK195" s="31"/>
      <c r="JL195" s="31"/>
      <c r="JM195" s="31"/>
      <c r="JN195" s="31"/>
      <c r="JO195" s="31"/>
      <c r="JP195" s="31"/>
      <c r="JQ195" s="31"/>
      <c r="JR195" s="31"/>
      <c r="JS195" s="31"/>
      <c r="JT195" s="31"/>
      <c r="JU195" s="31"/>
      <c r="JV195" s="31"/>
      <c r="JW195" s="31"/>
      <c r="JX195" s="31"/>
      <c r="JY195" s="31"/>
      <c r="JZ195" s="31"/>
      <c r="KA195" s="31"/>
      <c r="KB195" s="31"/>
      <c r="KC195" s="31"/>
      <c r="KD195" s="31"/>
      <c r="KE195" s="31"/>
      <c r="KF195" s="31"/>
      <c r="KG195" s="31"/>
      <c r="KH195" s="31"/>
      <c r="KI195" s="31"/>
      <c r="KJ195" s="31"/>
      <c r="KK195" s="31"/>
      <c r="KL195" s="31"/>
      <c r="KM195" s="31"/>
      <c r="KN195" s="31"/>
      <c r="KO195" s="31"/>
      <c r="KP195" s="31"/>
      <c r="KQ195" s="31"/>
      <c r="KR195" s="31"/>
      <c r="KS195" s="31"/>
      <c r="KT195" s="31"/>
      <c r="KU195" s="31"/>
      <c r="KV195" s="31"/>
      <c r="KW195" s="31"/>
      <c r="KX195" s="31"/>
      <c r="KY195" s="31"/>
      <c r="KZ195" s="31"/>
      <c r="LA195" s="31"/>
      <c r="LB195" s="31"/>
      <c r="LC195" s="31"/>
      <c r="LD195" s="31"/>
      <c r="LE195" s="31"/>
      <c r="LF195" s="31"/>
      <c r="LG195" s="31"/>
      <c r="LH195" s="31"/>
      <c r="LI195" s="31"/>
      <c r="LJ195" s="31"/>
      <c r="LK195" s="31"/>
      <c r="LL195" s="31"/>
      <c r="LM195" s="31"/>
      <c r="LN195" s="31"/>
      <c r="LO195" s="31"/>
      <c r="LP195" s="31"/>
      <c r="LQ195" s="31"/>
      <c r="LR195" s="31"/>
      <c r="LS195" s="31"/>
      <c r="LT195" s="31"/>
      <c r="LU195" s="31"/>
      <c r="LV195" s="31"/>
      <c r="LW195" s="31"/>
      <c r="LX195" s="31"/>
      <c r="LY195" s="31"/>
      <c r="LZ195" s="31"/>
      <c r="MA195" s="31"/>
      <c r="MB195" s="31"/>
      <c r="MC195" s="31"/>
      <c r="MD195" s="31"/>
      <c r="ME195" s="31"/>
      <c r="MF195" s="31"/>
      <c r="MG195" s="31"/>
      <c r="MH195" s="31"/>
      <c r="MI195" s="31"/>
      <c r="MJ195" s="31"/>
      <c r="MK195" s="31"/>
      <c r="ML195" s="31"/>
      <c r="MM195" s="28"/>
      <c r="MN195" s="32"/>
      <c r="MO195" s="32"/>
      <c r="MP195" s="32"/>
      <c r="MQ195" s="32"/>
      <c r="MR195" s="32"/>
      <c r="MS195" s="32"/>
      <c r="MT195" s="32"/>
      <c r="MU195" s="32"/>
      <c r="MV195" s="32"/>
      <c r="MW195" s="32"/>
      <c r="MX195" s="32"/>
      <c r="MY195" s="32"/>
      <c r="MZ195" s="32"/>
      <c r="NA195" s="32"/>
      <c r="NB195" s="32"/>
      <c r="NC195" s="32"/>
      <c r="ND195" s="32"/>
      <c r="NE195" s="32"/>
      <c r="NF195" s="32"/>
      <c r="NG195" s="32"/>
      <c r="NH195" s="32"/>
      <c r="NI195" s="32"/>
      <c r="NJ195" s="32"/>
      <c r="NK195" s="32"/>
      <c r="NL195" s="32"/>
      <c r="NM195" s="32"/>
      <c r="NN195" s="32"/>
      <c r="NO195" s="32"/>
      <c r="NP195" s="32"/>
      <c r="NQ195" s="32"/>
      <c r="NR195" s="32"/>
      <c r="NS195" s="32"/>
      <c r="NT195" s="32"/>
      <c r="NU195" s="32"/>
      <c r="NV195" s="32"/>
      <c r="NW195" s="32"/>
      <c r="NX195" s="32"/>
      <c r="NY195" s="32"/>
      <c r="NZ195" s="32"/>
      <c r="OA195" s="32"/>
      <c r="OB195" s="32"/>
      <c r="OC195" s="32"/>
      <c r="OD195" s="32"/>
      <c r="OE195" s="32"/>
      <c r="OF195" s="32"/>
      <c r="OG195" s="32"/>
      <c r="OH195" s="32"/>
      <c r="OI195" s="32"/>
      <c r="OJ195" s="32"/>
      <c r="OK195" s="28"/>
      <c r="OL195" s="32"/>
      <c r="OM195" s="32"/>
      <c r="ON195" s="32"/>
      <c r="OO195" s="32"/>
      <c r="OP195" s="32"/>
      <c r="OQ195" s="32"/>
      <c r="OR195" s="32"/>
      <c r="OS195" s="32"/>
      <c r="OT195" s="32"/>
      <c r="OU195" s="32"/>
      <c r="OV195" s="32"/>
      <c r="OW195" s="32"/>
      <c r="OX195" s="28"/>
      <c r="OY195" s="32"/>
      <c r="OZ195" s="32"/>
      <c r="PA195" s="32"/>
      <c r="PB195" s="32"/>
      <c r="PC195" s="28"/>
      <c r="PD195" s="32"/>
      <c r="PE195" s="32"/>
      <c r="PF195" s="28"/>
      <c r="PG195" s="32"/>
      <c r="PH195" s="32"/>
      <c r="PI195" s="32"/>
      <c r="PJ195" s="32"/>
      <c r="PK195" s="28"/>
      <c r="PL195" s="32"/>
      <c r="PM195" s="32"/>
      <c r="PN195" s="32"/>
      <c r="PO195" s="32"/>
      <c r="PP195" s="32"/>
      <c r="PQ195" s="32"/>
      <c r="PR195" s="32"/>
      <c r="PS195" s="32"/>
      <c r="PT195" s="32"/>
      <c r="PU195" s="32"/>
      <c r="PV195" s="32"/>
      <c r="PW195" s="32"/>
      <c r="PX195" s="32"/>
      <c r="PY195" s="32"/>
      <c r="PZ195" s="32"/>
      <c r="QA195" s="32"/>
      <c r="QB195" s="32"/>
      <c r="QC195" s="32"/>
      <c r="QD195" s="32"/>
      <c r="QE195" s="32"/>
      <c r="QF195" s="32"/>
      <c r="QG195" s="32"/>
      <c r="QH195" s="32"/>
      <c r="QI195" s="32"/>
      <c r="QJ195" s="32"/>
      <c r="QK195" s="32"/>
      <c r="QL195" s="32"/>
      <c r="QM195" s="32"/>
      <c r="QN195" s="32"/>
      <c r="QO195" s="32"/>
      <c r="QP195" s="32"/>
      <c r="QQ195" s="32"/>
      <c r="QR195" s="32"/>
      <c r="QS195" s="32"/>
      <c r="QT195" s="32"/>
      <c r="QU195" s="32"/>
      <c r="QV195" s="32"/>
      <c r="QW195" s="32"/>
      <c r="QX195" s="32"/>
      <c r="QY195" s="32"/>
      <c r="QZ195" s="32"/>
      <c r="RA195" s="32"/>
      <c r="RB195" s="32"/>
      <c r="RC195" s="32"/>
      <c r="RD195" s="32"/>
      <c r="RE195" s="32"/>
      <c r="RF195" s="32"/>
      <c r="RG195" s="32"/>
      <c r="RH195" s="32"/>
      <c r="RI195" s="32"/>
      <c r="RJ195" s="32"/>
      <c r="RK195" s="32"/>
      <c r="RL195" s="32"/>
      <c r="RM195" s="32"/>
      <c r="RN195" s="32"/>
      <c r="RO195" s="32"/>
      <c r="RP195" s="32"/>
      <c r="RQ195" s="32"/>
      <c r="RR195" s="32"/>
      <c r="RS195" s="32"/>
      <c r="RT195" s="32"/>
      <c r="RU195" s="32"/>
      <c r="RV195" s="32"/>
      <c r="RW195" s="32"/>
      <c r="RX195" s="32"/>
      <c r="RY195" s="32"/>
      <c r="RZ195" s="32"/>
      <c r="SA195" s="32"/>
      <c r="SB195" s="32"/>
      <c r="SC195" s="32"/>
      <c r="SD195" s="32"/>
      <c r="SE195" s="32"/>
      <c r="SF195" s="28"/>
      <c r="SG195" s="32"/>
      <c r="SH195" s="32"/>
      <c r="SI195" s="32"/>
      <c r="SJ195" s="32"/>
      <c r="SK195" s="32"/>
      <c r="SL195" s="32"/>
      <c r="SM195" s="32"/>
      <c r="SN195" s="32"/>
      <c r="SO195" s="32"/>
      <c r="SP195" s="32"/>
      <c r="SQ195" s="32"/>
      <c r="SR195" s="32"/>
      <c r="SS195" s="32"/>
      <c r="ST195" s="32"/>
      <c r="SU195" s="32"/>
      <c r="SV195" s="32"/>
      <c r="SW195" s="32"/>
      <c r="SX195" s="32"/>
      <c r="SY195" s="32"/>
      <c r="SZ195" s="32"/>
      <c r="TA195" s="32"/>
      <c r="TB195" s="32"/>
      <c r="TC195" s="32"/>
      <c r="TD195" s="32"/>
      <c r="TE195" s="28"/>
      <c r="TF195" s="32"/>
      <c r="TG195" s="32"/>
      <c r="TH195" s="32"/>
      <c r="TI195" s="32"/>
      <c r="TJ195" s="32"/>
      <c r="TK195" s="32"/>
      <c r="TL195" s="32"/>
      <c r="TM195" s="32"/>
      <c r="TN195" s="32"/>
      <c r="TO195" s="32"/>
      <c r="TP195" s="32"/>
      <c r="TQ195" s="32"/>
      <c r="TR195" s="32"/>
      <c r="TS195" s="32"/>
      <c r="TT195" s="32"/>
      <c r="TU195" s="32"/>
      <c r="TV195" s="32"/>
      <c r="TW195" s="32"/>
      <c r="TX195" s="32"/>
      <c r="TY195" s="32"/>
      <c r="TZ195" s="32"/>
      <c r="UA195" s="32"/>
      <c r="UB195" s="32"/>
      <c r="UC195" s="32"/>
      <c r="UD195" s="32"/>
      <c r="UE195" s="32"/>
      <c r="UF195" s="32"/>
      <c r="UG195" s="32"/>
      <c r="UH195" s="32"/>
      <c r="UI195" s="32"/>
      <c r="UJ195" s="28"/>
      <c r="UK195" s="32"/>
      <c r="UL195" s="32"/>
      <c r="UM195" s="32"/>
      <c r="UN195" s="32"/>
      <c r="UO195" s="32"/>
      <c r="UP195" s="32"/>
      <c r="UQ195" s="32"/>
      <c r="UR195" s="32"/>
      <c r="US195" s="32"/>
      <c r="UT195" s="32"/>
      <c r="UU195" s="32"/>
      <c r="UV195" s="32"/>
      <c r="UW195" s="32"/>
      <c r="UX195" s="32"/>
      <c r="UY195" s="32"/>
      <c r="UZ195" s="32"/>
      <c r="VA195" s="32"/>
      <c r="VB195" s="32"/>
      <c r="VC195" s="32"/>
      <c r="VD195" s="32"/>
      <c r="VE195" s="32"/>
      <c r="VF195" s="32"/>
      <c r="VG195" s="32"/>
      <c r="VH195" s="32"/>
      <c r="VI195" s="32"/>
      <c r="VJ195" s="32"/>
      <c r="VK195" s="31"/>
      <c r="VL195" s="31"/>
      <c r="VM195" s="28"/>
      <c r="VN195" s="32"/>
      <c r="VO195" s="32"/>
      <c r="VP195" s="32"/>
      <c r="VQ195" s="32"/>
      <c r="VR195" s="32"/>
      <c r="VS195" s="32"/>
      <c r="VT195" s="32"/>
      <c r="VU195" s="32"/>
      <c r="VV195" s="28"/>
      <c r="VW195" s="32"/>
      <c r="VX195" s="32"/>
      <c r="VY195" s="32"/>
      <c r="VZ195" s="31"/>
      <c r="WA195" s="31"/>
      <c r="WB195" s="31"/>
      <c r="WC195" s="31"/>
      <c r="WD195" s="31"/>
      <c r="WE195" s="31"/>
      <c r="WF195" s="31"/>
      <c r="WG195" s="31"/>
      <c r="WH195" s="31"/>
      <c r="WI195" s="31"/>
      <c r="WJ195" s="31"/>
      <c r="WK195" s="31"/>
      <c r="WL195" s="31"/>
      <c r="WM195" s="31"/>
      <c r="WN195" s="31"/>
      <c r="WO195" s="31"/>
      <c r="WP195" s="31"/>
      <c r="WQ195" s="31"/>
      <c r="WR195" s="31"/>
      <c r="WS195" s="31"/>
      <c r="WT195" s="31"/>
      <c r="WU195" s="32"/>
      <c r="WV195" s="32"/>
      <c r="WW195" s="32"/>
      <c r="WX195" s="31"/>
      <c r="WY195" s="31"/>
      <c r="WZ195" s="31"/>
      <c r="XA195" s="31"/>
      <c r="XB195" s="31"/>
      <c r="XC195" s="31"/>
      <c r="XD195" s="31"/>
      <c r="XE195" s="31"/>
      <c r="XF195" s="31"/>
      <c r="XG195" s="31"/>
      <c r="XH195" s="31"/>
      <c r="XI195" s="31"/>
      <c r="XJ195" s="31"/>
      <c r="XK195" s="31"/>
      <c r="XL195" s="31"/>
      <c r="XM195" s="31"/>
      <c r="XN195" s="31"/>
      <c r="XO195" s="31"/>
      <c r="XP195" s="31"/>
      <c r="XQ195" s="31"/>
      <c r="XR195" s="31"/>
      <c r="XS195" s="41"/>
      <c r="XT195" s="41"/>
      <c r="XU195" s="41"/>
      <c r="XV195" s="41"/>
      <c r="XW195" s="41"/>
      <c r="XX195" s="41"/>
      <c r="XY195" s="41"/>
      <c r="XZ195" s="41"/>
      <c r="YA195" s="41"/>
      <c r="YB195" s="41"/>
      <c r="YC195" s="41"/>
      <c r="YD195" s="41"/>
      <c r="YE195" s="41"/>
      <c r="YF195" s="41"/>
      <c r="YG195" s="41"/>
      <c r="YH195" s="41"/>
      <c r="YI195" s="41"/>
      <c r="YJ195" s="41"/>
      <c r="YK195" s="41"/>
      <c r="YL195" s="41"/>
      <c r="YM195" s="41"/>
      <c r="YN195" s="41"/>
      <c r="YO195" s="41"/>
      <c r="YP195" s="41"/>
      <c r="YQ195" s="41"/>
      <c r="YR195" s="41"/>
      <c r="YS195" s="41"/>
      <c r="YT195" s="41"/>
      <c r="YU195" s="41"/>
      <c r="YV195" s="41"/>
      <c r="YW195" s="41"/>
      <c r="YX195" s="41"/>
      <c r="YY195" s="41"/>
      <c r="YZ195" s="41"/>
      <c r="ZA195" s="41"/>
      <c r="ZB195" s="41"/>
      <c r="ZC195" s="41"/>
      <c r="ZD195" s="41"/>
      <c r="ZE195" s="41"/>
      <c r="ZF195" s="41"/>
      <c r="ZG195" s="41"/>
      <c r="ZH195" s="41"/>
      <c r="ZI195" s="41"/>
      <c r="ZJ195" s="41"/>
      <c r="ZK195" s="41"/>
      <c r="ZL195" s="41"/>
      <c r="ZM195" s="41"/>
      <c r="ZN195" s="41"/>
    </row>
    <row r="196" spans="2:690" x14ac:dyDescent="0.2">
      <c r="B196" s="69"/>
      <c r="C196" s="28"/>
      <c r="D196" s="28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28"/>
      <c r="P196" s="28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28"/>
      <c r="BV196" s="28"/>
      <c r="BW196" s="28"/>
      <c r="BX196" s="28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  <c r="IW196" s="31"/>
      <c r="IX196" s="31"/>
      <c r="IY196" s="31"/>
      <c r="IZ196" s="31"/>
      <c r="JA196" s="31"/>
      <c r="JB196" s="31"/>
      <c r="JC196" s="31"/>
      <c r="JD196" s="31"/>
      <c r="JE196" s="31"/>
      <c r="JF196" s="31"/>
      <c r="JG196" s="31"/>
      <c r="JH196" s="31"/>
      <c r="JI196" s="31"/>
      <c r="JJ196" s="31"/>
      <c r="JK196" s="31"/>
      <c r="JL196" s="31"/>
      <c r="JM196" s="31"/>
      <c r="JN196" s="31"/>
      <c r="JO196" s="31"/>
      <c r="JP196" s="31"/>
      <c r="JQ196" s="31"/>
      <c r="JR196" s="31"/>
      <c r="JS196" s="31"/>
      <c r="JT196" s="31"/>
      <c r="JU196" s="31"/>
      <c r="JV196" s="31"/>
      <c r="JW196" s="31"/>
      <c r="JX196" s="31"/>
      <c r="JY196" s="31"/>
      <c r="JZ196" s="31"/>
      <c r="KA196" s="31"/>
      <c r="KB196" s="31"/>
      <c r="KC196" s="31"/>
      <c r="KD196" s="31"/>
      <c r="KE196" s="31"/>
      <c r="KF196" s="31"/>
      <c r="KG196" s="31"/>
      <c r="KH196" s="31"/>
      <c r="KI196" s="31"/>
      <c r="KJ196" s="31"/>
      <c r="KK196" s="31"/>
      <c r="KL196" s="31"/>
      <c r="KM196" s="31"/>
      <c r="KN196" s="31"/>
      <c r="KO196" s="31"/>
      <c r="KP196" s="31"/>
      <c r="KQ196" s="31"/>
      <c r="KR196" s="31"/>
      <c r="KS196" s="31"/>
      <c r="KT196" s="31"/>
      <c r="KU196" s="31"/>
      <c r="KV196" s="31"/>
      <c r="KW196" s="31"/>
      <c r="KX196" s="31"/>
      <c r="KY196" s="31"/>
      <c r="KZ196" s="31"/>
      <c r="LA196" s="31"/>
      <c r="LB196" s="31"/>
      <c r="LC196" s="31"/>
      <c r="LD196" s="31"/>
      <c r="LE196" s="31"/>
      <c r="LF196" s="31"/>
      <c r="LG196" s="31"/>
      <c r="LH196" s="31"/>
      <c r="LI196" s="31"/>
      <c r="LJ196" s="31"/>
      <c r="LK196" s="31"/>
      <c r="LL196" s="31"/>
      <c r="LM196" s="31"/>
      <c r="LN196" s="31"/>
      <c r="LO196" s="31"/>
      <c r="LP196" s="31"/>
      <c r="LQ196" s="31"/>
      <c r="LR196" s="31"/>
      <c r="LS196" s="31"/>
      <c r="LT196" s="31"/>
      <c r="LU196" s="31"/>
      <c r="LV196" s="31"/>
      <c r="LW196" s="31"/>
      <c r="LX196" s="31"/>
      <c r="LY196" s="31"/>
      <c r="LZ196" s="31"/>
      <c r="MA196" s="31"/>
      <c r="MB196" s="31"/>
      <c r="MC196" s="31"/>
      <c r="MD196" s="31"/>
      <c r="ME196" s="31"/>
      <c r="MF196" s="31"/>
      <c r="MG196" s="31"/>
      <c r="MH196" s="31"/>
      <c r="MI196" s="31"/>
      <c r="MJ196" s="31"/>
      <c r="MK196" s="31"/>
      <c r="ML196" s="31"/>
      <c r="MM196" s="28"/>
      <c r="MN196" s="32"/>
      <c r="MO196" s="32"/>
      <c r="MP196" s="32"/>
      <c r="MQ196" s="32"/>
      <c r="MR196" s="32"/>
      <c r="MS196" s="32"/>
      <c r="MT196" s="32"/>
      <c r="MU196" s="32"/>
      <c r="MV196" s="32"/>
      <c r="MW196" s="32"/>
      <c r="MX196" s="32"/>
      <c r="MY196" s="32"/>
      <c r="MZ196" s="32"/>
      <c r="NA196" s="32"/>
      <c r="NB196" s="32"/>
      <c r="NC196" s="32"/>
      <c r="ND196" s="32"/>
      <c r="NE196" s="32"/>
      <c r="NF196" s="32"/>
      <c r="NG196" s="32"/>
      <c r="NH196" s="32"/>
      <c r="NI196" s="32"/>
      <c r="NJ196" s="32"/>
      <c r="NK196" s="32"/>
      <c r="NL196" s="32"/>
      <c r="NM196" s="32"/>
      <c r="NN196" s="32"/>
      <c r="NO196" s="32"/>
      <c r="NP196" s="32"/>
      <c r="NQ196" s="32"/>
      <c r="NR196" s="32"/>
      <c r="NS196" s="32"/>
      <c r="NT196" s="32"/>
      <c r="NU196" s="32"/>
      <c r="NV196" s="32"/>
      <c r="NW196" s="32"/>
      <c r="NX196" s="32"/>
      <c r="NY196" s="32"/>
      <c r="NZ196" s="32"/>
      <c r="OA196" s="32"/>
      <c r="OB196" s="32"/>
      <c r="OC196" s="32"/>
      <c r="OD196" s="32"/>
      <c r="OE196" s="32"/>
      <c r="OF196" s="32"/>
      <c r="OG196" s="32"/>
      <c r="OH196" s="32"/>
      <c r="OI196" s="32"/>
      <c r="OJ196" s="32"/>
      <c r="OK196" s="28"/>
      <c r="OL196" s="32"/>
      <c r="OM196" s="32"/>
      <c r="ON196" s="32"/>
      <c r="OO196" s="32"/>
      <c r="OP196" s="32"/>
      <c r="OQ196" s="32"/>
      <c r="OR196" s="32"/>
      <c r="OS196" s="32"/>
      <c r="OT196" s="32"/>
      <c r="OU196" s="32"/>
      <c r="OV196" s="32"/>
      <c r="OW196" s="32"/>
      <c r="OX196" s="28"/>
      <c r="OY196" s="32"/>
      <c r="OZ196" s="32"/>
      <c r="PA196" s="32"/>
      <c r="PB196" s="32"/>
      <c r="PC196" s="28"/>
      <c r="PD196" s="32"/>
      <c r="PE196" s="32"/>
      <c r="PF196" s="28"/>
      <c r="PG196" s="32"/>
      <c r="PH196" s="32"/>
      <c r="PI196" s="32"/>
      <c r="PJ196" s="32"/>
      <c r="PK196" s="28"/>
      <c r="PL196" s="32"/>
      <c r="PM196" s="32"/>
      <c r="PN196" s="32"/>
      <c r="PO196" s="32"/>
      <c r="PP196" s="32"/>
      <c r="PQ196" s="32"/>
      <c r="PR196" s="32"/>
      <c r="PS196" s="32"/>
      <c r="PT196" s="32"/>
      <c r="PU196" s="32"/>
      <c r="PV196" s="32"/>
      <c r="PW196" s="32"/>
      <c r="PX196" s="32"/>
      <c r="PY196" s="32"/>
      <c r="PZ196" s="32"/>
      <c r="QA196" s="32"/>
      <c r="QB196" s="32"/>
      <c r="QC196" s="32"/>
      <c r="QD196" s="32"/>
      <c r="QE196" s="32"/>
      <c r="QF196" s="32"/>
      <c r="QG196" s="32"/>
      <c r="QH196" s="32"/>
      <c r="QI196" s="32"/>
      <c r="QJ196" s="32"/>
      <c r="QK196" s="32"/>
      <c r="QL196" s="32"/>
      <c r="QM196" s="32"/>
      <c r="QN196" s="32"/>
      <c r="QO196" s="32"/>
      <c r="QP196" s="32"/>
      <c r="QQ196" s="32"/>
      <c r="QR196" s="32"/>
      <c r="QS196" s="32"/>
      <c r="QT196" s="32"/>
      <c r="QU196" s="32"/>
      <c r="QV196" s="32"/>
      <c r="QW196" s="32"/>
      <c r="QX196" s="32"/>
      <c r="QY196" s="32"/>
      <c r="QZ196" s="32"/>
      <c r="RA196" s="32"/>
      <c r="RB196" s="32"/>
      <c r="RC196" s="32"/>
      <c r="RD196" s="32"/>
      <c r="RE196" s="32"/>
      <c r="RF196" s="32"/>
      <c r="RG196" s="32"/>
      <c r="RH196" s="32"/>
      <c r="RI196" s="32"/>
      <c r="RJ196" s="32"/>
      <c r="RK196" s="32"/>
      <c r="RL196" s="32"/>
      <c r="RM196" s="32"/>
      <c r="RN196" s="32"/>
      <c r="RO196" s="32"/>
      <c r="RP196" s="32"/>
      <c r="RQ196" s="32"/>
      <c r="RR196" s="32"/>
      <c r="RS196" s="32"/>
      <c r="RT196" s="32"/>
      <c r="RU196" s="32"/>
      <c r="RV196" s="32"/>
      <c r="RW196" s="32"/>
      <c r="RX196" s="32"/>
      <c r="RY196" s="32"/>
      <c r="RZ196" s="32"/>
      <c r="SA196" s="32"/>
      <c r="SB196" s="32"/>
      <c r="SC196" s="32"/>
      <c r="SD196" s="32"/>
      <c r="SE196" s="32"/>
      <c r="SF196" s="28"/>
      <c r="SG196" s="32"/>
      <c r="SH196" s="32"/>
      <c r="SI196" s="32"/>
      <c r="SJ196" s="32"/>
      <c r="SK196" s="32"/>
      <c r="SL196" s="32"/>
      <c r="SM196" s="32"/>
      <c r="SN196" s="32"/>
      <c r="SO196" s="32"/>
      <c r="SP196" s="32"/>
      <c r="SQ196" s="32"/>
      <c r="SR196" s="32"/>
      <c r="SS196" s="32"/>
      <c r="ST196" s="32"/>
      <c r="SU196" s="32"/>
      <c r="SV196" s="32"/>
      <c r="SW196" s="32"/>
      <c r="SX196" s="32"/>
      <c r="SY196" s="32"/>
      <c r="SZ196" s="32"/>
      <c r="TA196" s="32"/>
      <c r="TB196" s="32"/>
      <c r="TC196" s="32"/>
      <c r="TD196" s="32"/>
      <c r="TE196" s="28"/>
      <c r="TF196" s="32"/>
      <c r="TG196" s="32"/>
      <c r="TH196" s="32"/>
      <c r="TI196" s="32"/>
      <c r="TJ196" s="32"/>
      <c r="TK196" s="32"/>
      <c r="TL196" s="32"/>
      <c r="TM196" s="32"/>
      <c r="TN196" s="32"/>
      <c r="TO196" s="32"/>
      <c r="TP196" s="32"/>
      <c r="TQ196" s="32"/>
      <c r="TR196" s="32"/>
      <c r="TS196" s="32"/>
      <c r="TT196" s="32"/>
      <c r="TU196" s="32"/>
      <c r="TV196" s="32"/>
      <c r="TW196" s="32"/>
      <c r="TX196" s="32"/>
      <c r="TY196" s="32"/>
      <c r="TZ196" s="32"/>
      <c r="UA196" s="32"/>
      <c r="UB196" s="32"/>
      <c r="UC196" s="32"/>
      <c r="UD196" s="32"/>
      <c r="UE196" s="32"/>
      <c r="UF196" s="32"/>
      <c r="UG196" s="32"/>
      <c r="UH196" s="32"/>
      <c r="UI196" s="32"/>
      <c r="UJ196" s="28"/>
      <c r="UK196" s="32"/>
      <c r="UL196" s="32"/>
      <c r="UM196" s="32"/>
      <c r="UN196" s="32"/>
      <c r="UO196" s="32"/>
      <c r="UP196" s="32"/>
      <c r="UQ196" s="32"/>
      <c r="UR196" s="32"/>
      <c r="US196" s="32"/>
      <c r="UT196" s="32"/>
      <c r="UU196" s="32"/>
      <c r="UV196" s="32"/>
      <c r="UW196" s="32"/>
      <c r="UX196" s="32"/>
      <c r="UY196" s="32"/>
      <c r="UZ196" s="32"/>
      <c r="VA196" s="32"/>
      <c r="VB196" s="32"/>
      <c r="VC196" s="32"/>
      <c r="VD196" s="32"/>
      <c r="VE196" s="32"/>
      <c r="VF196" s="32"/>
      <c r="VG196" s="32"/>
      <c r="VH196" s="32"/>
      <c r="VI196" s="32"/>
      <c r="VJ196" s="32"/>
      <c r="VK196" s="31"/>
      <c r="VL196" s="31"/>
      <c r="VM196" s="28"/>
      <c r="VN196" s="32"/>
      <c r="VO196" s="32"/>
      <c r="VP196" s="32"/>
      <c r="VQ196" s="32"/>
      <c r="VR196" s="32"/>
      <c r="VS196" s="32"/>
      <c r="VT196" s="32"/>
      <c r="VU196" s="32"/>
      <c r="VV196" s="28"/>
      <c r="VW196" s="32"/>
      <c r="VX196" s="32"/>
      <c r="VY196" s="32"/>
      <c r="VZ196" s="31"/>
      <c r="WA196" s="31"/>
      <c r="WB196" s="31"/>
      <c r="WC196" s="31"/>
      <c r="WD196" s="31"/>
      <c r="WE196" s="31"/>
      <c r="WF196" s="31"/>
      <c r="WG196" s="31"/>
      <c r="WH196" s="31"/>
      <c r="WI196" s="31"/>
      <c r="WJ196" s="31"/>
      <c r="WK196" s="31"/>
      <c r="WL196" s="31"/>
      <c r="WM196" s="31"/>
      <c r="WN196" s="31"/>
      <c r="WO196" s="31"/>
      <c r="WP196" s="31"/>
      <c r="WQ196" s="31"/>
      <c r="WR196" s="31"/>
      <c r="WS196" s="31"/>
      <c r="WT196" s="31"/>
      <c r="WU196" s="32"/>
      <c r="WV196" s="32"/>
      <c r="WW196" s="32"/>
      <c r="WX196" s="31"/>
      <c r="WY196" s="31"/>
      <c r="WZ196" s="31"/>
      <c r="XA196" s="31"/>
      <c r="XB196" s="31"/>
      <c r="XC196" s="31"/>
      <c r="XD196" s="31"/>
      <c r="XE196" s="31"/>
      <c r="XF196" s="31"/>
      <c r="XG196" s="31"/>
      <c r="XH196" s="31"/>
      <c r="XI196" s="31"/>
      <c r="XJ196" s="31"/>
      <c r="XK196" s="31"/>
      <c r="XL196" s="31"/>
      <c r="XM196" s="31"/>
      <c r="XN196" s="31"/>
      <c r="XO196" s="31"/>
      <c r="XP196" s="31"/>
      <c r="XQ196" s="31"/>
      <c r="XR196" s="31"/>
      <c r="XS196" s="41"/>
      <c r="XT196" s="41"/>
      <c r="XU196" s="41"/>
      <c r="XV196" s="41"/>
      <c r="XW196" s="41"/>
      <c r="XX196" s="41"/>
      <c r="XY196" s="41"/>
      <c r="XZ196" s="41"/>
      <c r="YA196" s="41"/>
      <c r="YB196" s="41"/>
      <c r="YC196" s="41"/>
      <c r="YD196" s="41"/>
      <c r="YE196" s="41"/>
      <c r="YF196" s="41"/>
      <c r="YG196" s="41"/>
      <c r="YH196" s="41"/>
      <c r="YI196" s="41"/>
      <c r="YJ196" s="41"/>
      <c r="YK196" s="41"/>
      <c r="YL196" s="41"/>
      <c r="YM196" s="41"/>
      <c r="YN196" s="41"/>
      <c r="YO196" s="41"/>
      <c r="YP196" s="41"/>
      <c r="YQ196" s="41"/>
      <c r="YR196" s="41"/>
      <c r="YS196" s="41"/>
      <c r="YT196" s="41"/>
      <c r="YU196" s="41"/>
      <c r="YV196" s="41"/>
      <c r="YW196" s="41"/>
      <c r="YX196" s="41"/>
      <c r="YY196" s="41"/>
      <c r="YZ196" s="41"/>
      <c r="ZA196" s="41"/>
      <c r="ZB196" s="41"/>
      <c r="ZC196" s="41"/>
      <c r="ZD196" s="41"/>
      <c r="ZE196" s="41"/>
      <c r="ZF196" s="41"/>
      <c r="ZG196" s="41"/>
      <c r="ZH196" s="41"/>
      <c r="ZI196" s="41"/>
      <c r="ZJ196" s="41"/>
      <c r="ZK196" s="41"/>
      <c r="ZL196" s="41"/>
      <c r="ZM196" s="41"/>
      <c r="ZN196" s="41"/>
    </row>
    <row r="197" spans="2:690" x14ac:dyDescent="0.2">
      <c r="B197" s="69"/>
      <c r="C197" s="28"/>
      <c r="D197" s="28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28"/>
      <c r="P197" s="28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28"/>
      <c r="BV197" s="28"/>
      <c r="BW197" s="28"/>
      <c r="BX197" s="28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  <c r="IW197" s="31"/>
      <c r="IX197" s="31"/>
      <c r="IY197" s="31"/>
      <c r="IZ197" s="31"/>
      <c r="JA197" s="31"/>
      <c r="JB197" s="31"/>
      <c r="JC197" s="31"/>
      <c r="JD197" s="31"/>
      <c r="JE197" s="31"/>
      <c r="JF197" s="31"/>
      <c r="JG197" s="31"/>
      <c r="JH197" s="31"/>
      <c r="JI197" s="31"/>
      <c r="JJ197" s="31"/>
      <c r="JK197" s="31"/>
      <c r="JL197" s="31"/>
      <c r="JM197" s="31"/>
      <c r="JN197" s="31"/>
      <c r="JO197" s="31"/>
      <c r="JP197" s="31"/>
      <c r="JQ197" s="31"/>
      <c r="JR197" s="31"/>
      <c r="JS197" s="31"/>
      <c r="JT197" s="31"/>
      <c r="JU197" s="31"/>
      <c r="JV197" s="31"/>
      <c r="JW197" s="31"/>
      <c r="JX197" s="31"/>
      <c r="JY197" s="31"/>
      <c r="JZ197" s="31"/>
      <c r="KA197" s="31"/>
      <c r="KB197" s="31"/>
      <c r="KC197" s="31"/>
      <c r="KD197" s="31"/>
      <c r="KE197" s="31"/>
      <c r="KF197" s="31"/>
      <c r="KG197" s="31"/>
      <c r="KH197" s="31"/>
      <c r="KI197" s="31"/>
      <c r="KJ197" s="31"/>
      <c r="KK197" s="31"/>
      <c r="KL197" s="31"/>
      <c r="KM197" s="31"/>
      <c r="KN197" s="31"/>
      <c r="KO197" s="31"/>
      <c r="KP197" s="31"/>
      <c r="KQ197" s="31"/>
      <c r="KR197" s="31"/>
      <c r="KS197" s="31"/>
      <c r="KT197" s="31"/>
      <c r="KU197" s="31"/>
      <c r="KV197" s="31"/>
      <c r="KW197" s="31"/>
      <c r="KX197" s="31"/>
      <c r="KY197" s="31"/>
      <c r="KZ197" s="31"/>
      <c r="LA197" s="31"/>
      <c r="LB197" s="31"/>
      <c r="LC197" s="31"/>
      <c r="LD197" s="31"/>
      <c r="LE197" s="31"/>
      <c r="LF197" s="31"/>
      <c r="LG197" s="31"/>
      <c r="LH197" s="31"/>
      <c r="LI197" s="31"/>
      <c r="LJ197" s="31"/>
      <c r="LK197" s="31"/>
      <c r="LL197" s="31"/>
      <c r="LM197" s="31"/>
      <c r="LN197" s="31"/>
      <c r="LO197" s="31"/>
      <c r="LP197" s="31"/>
      <c r="LQ197" s="31"/>
      <c r="LR197" s="31"/>
      <c r="LS197" s="31"/>
      <c r="LT197" s="31"/>
      <c r="LU197" s="31"/>
      <c r="LV197" s="31"/>
      <c r="LW197" s="31"/>
      <c r="LX197" s="31"/>
      <c r="LY197" s="31"/>
      <c r="LZ197" s="31"/>
      <c r="MA197" s="31"/>
      <c r="MB197" s="31"/>
      <c r="MC197" s="31"/>
      <c r="MD197" s="31"/>
      <c r="ME197" s="31"/>
      <c r="MF197" s="31"/>
      <c r="MG197" s="31"/>
      <c r="MH197" s="31"/>
      <c r="MI197" s="31"/>
      <c r="MJ197" s="31"/>
      <c r="MK197" s="31"/>
      <c r="ML197" s="31"/>
      <c r="MM197" s="28"/>
      <c r="MN197" s="32"/>
      <c r="MO197" s="32"/>
      <c r="MP197" s="32"/>
      <c r="MQ197" s="32"/>
      <c r="MR197" s="32"/>
      <c r="MS197" s="32"/>
      <c r="MT197" s="32"/>
      <c r="MU197" s="32"/>
      <c r="MV197" s="32"/>
      <c r="MW197" s="32"/>
      <c r="MX197" s="32"/>
      <c r="MY197" s="32"/>
      <c r="MZ197" s="32"/>
      <c r="NA197" s="32"/>
      <c r="NB197" s="32"/>
      <c r="NC197" s="32"/>
      <c r="ND197" s="32"/>
      <c r="NE197" s="32"/>
      <c r="NF197" s="32"/>
      <c r="NG197" s="32"/>
      <c r="NH197" s="32"/>
      <c r="NI197" s="32"/>
      <c r="NJ197" s="32"/>
      <c r="NK197" s="32"/>
      <c r="NL197" s="32"/>
      <c r="NM197" s="32"/>
      <c r="NN197" s="32"/>
      <c r="NO197" s="32"/>
      <c r="NP197" s="32"/>
      <c r="NQ197" s="32"/>
      <c r="NR197" s="32"/>
      <c r="NS197" s="32"/>
      <c r="NT197" s="32"/>
      <c r="NU197" s="32"/>
      <c r="NV197" s="32"/>
      <c r="NW197" s="32"/>
      <c r="NX197" s="32"/>
      <c r="NY197" s="32"/>
      <c r="NZ197" s="32"/>
      <c r="OA197" s="32"/>
      <c r="OB197" s="32"/>
      <c r="OC197" s="32"/>
      <c r="OD197" s="32"/>
      <c r="OE197" s="32"/>
      <c r="OF197" s="32"/>
      <c r="OG197" s="32"/>
      <c r="OH197" s="32"/>
      <c r="OI197" s="32"/>
      <c r="OJ197" s="32"/>
      <c r="OK197" s="28"/>
      <c r="OL197" s="32"/>
      <c r="OM197" s="32"/>
      <c r="ON197" s="32"/>
      <c r="OO197" s="32"/>
      <c r="OP197" s="32"/>
      <c r="OQ197" s="32"/>
      <c r="OR197" s="32"/>
      <c r="OS197" s="32"/>
      <c r="OT197" s="32"/>
      <c r="OU197" s="32"/>
      <c r="OV197" s="32"/>
      <c r="OW197" s="32"/>
      <c r="OX197" s="28"/>
      <c r="OY197" s="32"/>
      <c r="OZ197" s="32"/>
      <c r="PA197" s="32"/>
      <c r="PB197" s="32"/>
      <c r="PC197" s="28"/>
      <c r="PD197" s="32"/>
      <c r="PE197" s="32"/>
      <c r="PF197" s="28"/>
      <c r="PG197" s="32"/>
      <c r="PH197" s="32"/>
      <c r="PI197" s="32"/>
      <c r="PJ197" s="32"/>
      <c r="PK197" s="28"/>
      <c r="PL197" s="32"/>
      <c r="PM197" s="32"/>
      <c r="PN197" s="32"/>
      <c r="PO197" s="32"/>
      <c r="PP197" s="32"/>
      <c r="PQ197" s="32"/>
      <c r="PR197" s="32"/>
      <c r="PS197" s="32"/>
      <c r="PT197" s="32"/>
      <c r="PU197" s="32"/>
      <c r="PV197" s="32"/>
      <c r="PW197" s="32"/>
      <c r="PX197" s="32"/>
      <c r="PY197" s="32"/>
      <c r="PZ197" s="32"/>
      <c r="QA197" s="32"/>
      <c r="QB197" s="32"/>
      <c r="QC197" s="32"/>
      <c r="QD197" s="32"/>
      <c r="QE197" s="32"/>
      <c r="QF197" s="32"/>
      <c r="QG197" s="32"/>
      <c r="QH197" s="32"/>
      <c r="QI197" s="32"/>
      <c r="QJ197" s="32"/>
      <c r="QK197" s="32"/>
      <c r="QL197" s="32"/>
      <c r="QM197" s="32"/>
      <c r="QN197" s="32"/>
      <c r="QO197" s="32"/>
      <c r="QP197" s="32"/>
      <c r="QQ197" s="32"/>
      <c r="QR197" s="32"/>
      <c r="QS197" s="32"/>
      <c r="QT197" s="32"/>
      <c r="QU197" s="32"/>
      <c r="QV197" s="32"/>
      <c r="QW197" s="32"/>
      <c r="QX197" s="32"/>
      <c r="QY197" s="32"/>
      <c r="QZ197" s="32"/>
      <c r="RA197" s="32"/>
      <c r="RB197" s="32"/>
      <c r="RC197" s="32"/>
      <c r="RD197" s="32"/>
      <c r="RE197" s="32"/>
      <c r="RF197" s="32"/>
      <c r="RG197" s="32"/>
      <c r="RH197" s="32"/>
      <c r="RI197" s="32"/>
      <c r="RJ197" s="32"/>
      <c r="RK197" s="32"/>
      <c r="RL197" s="32"/>
      <c r="RM197" s="32"/>
      <c r="RN197" s="32"/>
      <c r="RO197" s="32"/>
      <c r="RP197" s="32"/>
      <c r="RQ197" s="32"/>
      <c r="RR197" s="32"/>
      <c r="RS197" s="32"/>
      <c r="RT197" s="32"/>
      <c r="RU197" s="32"/>
      <c r="RV197" s="32"/>
      <c r="RW197" s="32"/>
      <c r="RX197" s="32"/>
      <c r="RY197" s="32"/>
      <c r="RZ197" s="32"/>
      <c r="SA197" s="32"/>
      <c r="SB197" s="32"/>
      <c r="SC197" s="32"/>
      <c r="SD197" s="32"/>
      <c r="SE197" s="32"/>
      <c r="SF197" s="28"/>
      <c r="SG197" s="32"/>
      <c r="SH197" s="32"/>
      <c r="SI197" s="32"/>
      <c r="SJ197" s="32"/>
      <c r="SK197" s="32"/>
      <c r="SL197" s="32"/>
      <c r="SM197" s="32"/>
      <c r="SN197" s="32"/>
      <c r="SO197" s="32"/>
      <c r="SP197" s="32"/>
      <c r="SQ197" s="32"/>
      <c r="SR197" s="32"/>
      <c r="SS197" s="32"/>
      <c r="ST197" s="32"/>
      <c r="SU197" s="32"/>
      <c r="SV197" s="32"/>
      <c r="SW197" s="32"/>
      <c r="SX197" s="32"/>
      <c r="SY197" s="32"/>
      <c r="SZ197" s="32"/>
      <c r="TA197" s="32"/>
      <c r="TB197" s="32"/>
      <c r="TC197" s="32"/>
      <c r="TD197" s="32"/>
      <c r="TE197" s="28"/>
      <c r="TF197" s="32"/>
      <c r="TG197" s="32"/>
      <c r="TH197" s="32"/>
      <c r="TI197" s="32"/>
      <c r="TJ197" s="32"/>
      <c r="TK197" s="32"/>
      <c r="TL197" s="32"/>
      <c r="TM197" s="32"/>
      <c r="TN197" s="32"/>
      <c r="TO197" s="32"/>
      <c r="TP197" s="32"/>
      <c r="TQ197" s="32"/>
      <c r="TR197" s="32"/>
      <c r="TS197" s="32"/>
      <c r="TT197" s="32"/>
      <c r="TU197" s="32"/>
      <c r="TV197" s="32"/>
      <c r="TW197" s="32"/>
      <c r="TX197" s="32"/>
      <c r="TY197" s="32"/>
      <c r="TZ197" s="32"/>
      <c r="UA197" s="32"/>
      <c r="UB197" s="32"/>
      <c r="UC197" s="32"/>
      <c r="UD197" s="32"/>
      <c r="UE197" s="32"/>
      <c r="UF197" s="32"/>
      <c r="UG197" s="32"/>
      <c r="UH197" s="32"/>
      <c r="UI197" s="32"/>
      <c r="UJ197" s="28"/>
      <c r="UK197" s="32"/>
      <c r="UL197" s="32"/>
      <c r="UM197" s="32"/>
      <c r="UN197" s="32"/>
      <c r="UO197" s="32"/>
      <c r="UP197" s="32"/>
      <c r="UQ197" s="32"/>
      <c r="UR197" s="32"/>
      <c r="US197" s="32"/>
      <c r="UT197" s="32"/>
      <c r="UU197" s="32"/>
      <c r="UV197" s="32"/>
      <c r="UW197" s="32"/>
      <c r="UX197" s="32"/>
      <c r="UY197" s="32"/>
      <c r="UZ197" s="32"/>
      <c r="VA197" s="32"/>
      <c r="VB197" s="32"/>
      <c r="VC197" s="32"/>
      <c r="VD197" s="32"/>
      <c r="VE197" s="32"/>
      <c r="VF197" s="32"/>
      <c r="VG197" s="32"/>
      <c r="VH197" s="32"/>
      <c r="VI197" s="32"/>
      <c r="VJ197" s="32"/>
      <c r="VK197" s="31"/>
      <c r="VL197" s="31"/>
      <c r="VM197" s="28"/>
      <c r="VN197" s="32"/>
      <c r="VO197" s="32"/>
      <c r="VP197" s="32"/>
      <c r="VQ197" s="32"/>
      <c r="VR197" s="32"/>
      <c r="VS197" s="32"/>
      <c r="VT197" s="32"/>
      <c r="VU197" s="32"/>
      <c r="VV197" s="28"/>
      <c r="VW197" s="32"/>
      <c r="VX197" s="32"/>
      <c r="VY197" s="32"/>
      <c r="VZ197" s="31"/>
      <c r="WA197" s="31"/>
      <c r="WB197" s="31"/>
      <c r="WC197" s="31"/>
      <c r="WD197" s="31"/>
      <c r="WE197" s="31"/>
      <c r="WF197" s="31"/>
      <c r="WG197" s="31"/>
      <c r="WH197" s="31"/>
      <c r="WI197" s="31"/>
      <c r="WJ197" s="31"/>
      <c r="WK197" s="31"/>
      <c r="WL197" s="31"/>
      <c r="WM197" s="31"/>
      <c r="WN197" s="31"/>
      <c r="WO197" s="31"/>
      <c r="WP197" s="31"/>
      <c r="WQ197" s="31"/>
      <c r="WR197" s="31"/>
      <c r="WS197" s="31"/>
      <c r="WT197" s="31"/>
      <c r="WU197" s="32"/>
      <c r="WV197" s="32"/>
      <c r="WW197" s="32"/>
      <c r="WX197" s="31"/>
      <c r="WY197" s="31"/>
      <c r="WZ197" s="31"/>
      <c r="XA197" s="31"/>
      <c r="XB197" s="31"/>
      <c r="XC197" s="31"/>
      <c r="XD197" s="31"/>
      <c r="XE197" s="31"/>
      <c r="XF197" s="31"/>
      <c r="XG197" s="31"/>
      <c r="XH197" s="31"/>
      <c r="XI197" s="31"/>
      <c r="XJ197" s="31"/>
      <c r="XK197" s="31"/>
      <c r="XL197" s="31"/>
      <c r="XM197" s="31"/>
      <c r="XN197" s="31"/>
      <c r="XO197" s="31"/>
      <c r="XP197" s="31"/>
      <c r="XQ197" s="31"/>
      <c r="XR197" s="31"/>
      <c r="XS197" s="41"/>
      <c r="XT197" s="41"/>
      <c r="XU197" s="41"/>
      <c r="XV197" s="41"/>
      <c r="XW197" s="41"/>
      <c r="XX197" s="41"/>
      <c r="XY197" s="41"/>
      <c r="XZ197" s="41"/>
      <c r="YA197" s="41"/>
      <c r="YB197" s="41"/>
      <c r="YC197" s="41"/>
      <c r="YD197" s="41"/>
      <c r="YE197" s="41"/>
      <c r="YF197" s="41"/>
      <c r="YG197" s="41"/>
      <c r="YH197" s="41"/>
      <c r="YI197" s="41"/>
      <c r="YJ197" s="41"/>
      <c r="YK197" s="41"/>
      <c r="YL197" s="41"/>
      <c r="YM197" s="41"/>
      <c r="YN197" s="41"/>
      <c r="YO197" s="41"/>
      <c r="YP197" s="41"/>
      <c r="YQ197" s="41"/>
      <c r="YR197" s="41"/>
      <c r="YS197" s="41"/>
      <c r="YT197" s="41"/>
      <c r="YU197" s="41"/>
      <c r="YV197" s="41"/>
      <c r="YW197" s="41"/>
      <c r="YX197" s="41"/>
      <c r="YY197" s="41"/>
      <c r="YZ197" s="41"/>
      <c r="ZA197" s="41"/>
      <c r="ZB197" s="41"/>
      <c r="ZC197" s="41"/>
      <c r="ZD197" s="41"/>
      <c r="ZE197" s="41"/>
      <c r="ZF197" s="41"/>
      <c r="ZG197" s="41"/>
      <c r="ZH197" s="41"/>
      <c r="ZI197" s="41"/>
      <c r="ZJ197" s="41"/>
      <c r="ZK197" s="41"/>
      <c r="ZL197" s="41"/>
      <c r="ZM197" s="41"/>
      <c r="ZN197" s="41"/>
    </row>
    <row r="198" spans="2:690" x14ac:dyDescent="0.2">
      <c r="B198" s="69"/>
      <c r="C198" s="28"/>
      <c r="D198" s="28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28"/>
      <c r="P198" s="28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28"/>
      <c r="BV198" s="28"/>
      <c r="BW198" s="28"/>
      <c r="BX198" s="28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  <c r="IW198" s="31"/>
      <c r="IX198" s="31"/>
      <c r="IY198" s="31"/>
      <c r="IZ198" s="31"/>
      <c r="JA198" s="31"/>
      <c r="JB198" s="31"/>
      <c r="JC198" s="31"/>
      <c r="JD198" s="31"/>
      <c r="JE198" s="31"/>
      <c r="JF198" s="31"/>
      <c r="JG198" s="31"/>
      <c r="JH198" s="31"/>
      <c r="JI198" s="31"/>
      <c r="JJ198" s="31"/>
      <c r="JK198" s="31"/>
      <c r="JL198" s="31"/>
      <c r="JM198" s="31"/>
      <c r="JN198" s="31"/>
      <c r="JO198" s="31"/>
      <c r="JP198" s="31"/>
      <c r="JQ198" s="31"/>
      <c r="JR198" s="31"/>
      <c r="JS198" s="31"/>
      <c r="JT198" s="31"/>
      <c r="JU198" s="31"/>
      <c r="JV198" s="31"/>
      <c r="JW198" s="31"/>
      <c r="JX198" s="31"/>
      <c r="JY198" s="31"/>
      <c r="JZ198" s="31"/>
      <c r="KA198" s="31"/>
      <c r="KB198" s="31"/>
      <c r="KC198" s="31"/>
      <c r="KD198" s="31"/>
      <c r="KE198" s="31"/>
      <c r="KF198" s="31"/>
      <c r="KG198" s="31"/>
      <c r="KH198" s="31"/>
      <c r="KI198" s="31"/>
      <c r="KJ198" s="31"/>
      <c r="KK198" s="31"/>
      <c r="KL198" s="31"/>
      <c r="KM198" s="31"/>
      <c r="KN198" s="31"/>
      <c r="KO198" s="31"/>
      <c r="KP198" s="31"/>
      <c r="KQ198" s="31"/>
      <c r="KR198" s="31"/>
      <c r="KS198" s="31"/>
      <c r="KT198" s="31"/>
      <c r="KU198" s="31"/>
      <c r="KV198" s="31"/>
      <c r="KW198" s="31"/>
      <c r="KX198" s="31"/>
      <c r="KY198" s="31"/>
      <c r="KZ198" s="31"/>
      <c r="LA198" s="31"/>
      <c r="LB198" s="31"/>
      <c r="LC198" s="31"/>
      <c r="LD198" s="31"/>
      <c r="LE198" s="31"/>
      <c r="LF198" s="31"/>
      <c r="LG198" s="31"/>
      <c r="LH198" s="31"/>
      <c r="LI198" s="31"/>
      <c r="LJ198" s="31"/>
      <c r="LK198" s="31"/>
      <c r="LL198" s="31"/>
      <c r="LM198" s="31"/>
      <c r="LN198" s="31"/>
      <c r="LO198" s="31"/>
      <c r="LP198" s="31"/>
      <c r="LQ198" s="31"/>
      <c r="LR198" s="31"/>
      <c r="LS198" s="31"/>
      <c r="LT198" s="31"/>
      <c r="LU198" s="31"/>
      <c r="LV198" s="31"/>
      <c r="LW198" s="31"/>
      <c r="LX198" s="31"/>
      <c r="LY198" s="31"/>
      <c r="LZ198" s="31"/>
      <c r="MA198" s="31"/>
      <c r="MB198" s="31"/>
      <c r="MC198" s="31"/>
      <c r="MD198" s="31"/>
      <c r="ME198" s="31"/>
      <c r="MF198" s="31"/>
      <c r="MG198" s="31"/>
      <c r="MH198" s="31"/>
      <c r="MI198" s="31"/>
      <c r="MJ198" s="31"/>
      <c r="MK198" s="31"/>
      <c r="ML198" s="31"/>
      <c r="MM198" s="28"/>
      <c r="MN198" s="32"/>
      <c r="MO198" s="32"/>
      <c r="MP198" s="32"/>
      <c r="MQ198" s="32"/>
      <c r="MR198" s="32"/>
      <c r="MS198" s="32"/>
      <c r="MT198" s="32"/>
      <c r="MU198" s="32"/>
      <c r="MV198" s="32"/>
      <c r="MW198" s="32"/>
      <c r="MX198" s="32"/>
      <c r="MY198" s="32"/>
      <c r="MZ198" s="32"/>
      <c r="NA198" s="32"/>
      <c r="NB198" s="32"/>
      <c r="NC198" s="32"/>
      <c r="ND198" s="32"/>
      <c r="NE198" s="32"/>
      <c r="NF198" s="32"/>
      <c r="NG198" s="32"/>
      <c r="NH198" s="32"/>
      <c r="NI198" s="32"/>
      <c r="NJ198" s="32"/>
      <c r="NK198" s="32"/>
      <c r="NL198" s="32"/>
      <c r="NM198" s="32"/>
      <c r="NN198" s="32"/>
      <c r="NO198" s="32"/>
      <c r="NP198" s="32"/>
      <c r="NQ198" s="32"/>
      <c r="NR198" s="32"/>
      <c r="NS198" s="32"/>
      <c r="NT198" s="32"/>
      <c r="NU198" s="32"/>
      <c r="NV198" s="32"/>
      <c r="NW198" s="32"/>
      <c r="NX198" s="32"/>
      <c r="NY198" s="32"/>
      <c r="NZ198" s="32"/>
      <c r="OA198" s="32"/>
      <c r="OB198" s="32"/>
      <c r="OC198" s="32"/>
      <c r="OD198" s="32"/>
      <c r="OE198" s="32"/>
      <c r="OF198" s="32"/>
      <c r="OG198" s="32"/>
      <c r="OH198" s="32"/>
      <c r="OI198" s="32"/>
      <c r="OJ198" s="32"/>
      <c r="OK198" s="28"/>
      <c r="OL198" s="32"/>
      <c r="OM198" s="32"/>
      <c r="ON198" s="32"/>
      <c r="OO198" s="32"/>
      <c r="OP198" s="32"/>
      <c r="OQ198" s="32"/>
      <c r="OR198" s="32"/>
      <c r="OS198" s="32"/>
      <c r="OT198" s="32"/>
      <c r="OU198" s="32"/>
      <c r="OV198" s="32"/>
      <c r="OW198" s="32"/>
      <c r="OX198" s="28"/>
      <c r="OY198" s="32"/>
      <c r="OZ198" s="32"/>
      <c r="PA198" s="32"/>
      <c r="PB198" s="32"/>
      <c r="PC198" s="28"/>
      <c r="PD198" s="32"/>
      <c r="PE198" s="32"/>
      <c r="PF198" s="28"/>
      <c r="PG198" s="32"/>
      <c r="PH198" s="32"/>
      <c r="PI198" s="32"/>
      <c r="PJ198" s="32"/>
      <c r="PK198" s="28"/>
      <c r="PL198" s="32"/>
      <c r="PM198" s="32"/>
      <c r="PN198" s="32"/>
      <c r="PO198" s="32"/>
      <c r="PP198" s="32"/>
      <c r="PQ198" s="32"/>
      <c r="PR198" s="32"/>
      <c r="PS198" s="32"/>
      <c r="PT198" s="32"/>
      <c r="PU198" s="32"/>
      <c r="PV198" s="32"/>
      <c r="PW198" s="32"/>
      <c r="PX198" s="32"/>
      <c r="PY198" s="32"/>
      <c r="PZ198" s="32"/>
      <c r="QA198" s="32"/>
      <c r="QB198" s="32"/>
      <c r="QC198" s="32"/>
      <c r="QD198" s="32"/>
      <c r="QE198" s="32"/>
      <c r="QF198" s="32"/>
      <c r="QG198" s="32"/>
      <c r="QH198" s="32"/>
      <c r="QI198" s="32"/>
      <c r="QJ198" s="32"/>
      <c r="QK198" s="32"/>
      <c r="QL198" s="32"/>
      <c r="QM198" s="32"/>
      <c r="QN198" s="32"/>
      <c r="QO198" s="32"/>
      <c r="QP198" s="32"/>
      <c r="QQ198" s="32"/>
      <c r="QR198" s="32"/>
      <c r="QS198" s="32"/>
      <c r="QT198" s="32"/>
      <c r="QU198" s="32"/>
      <c r="QV198" s="32"/>
      <c r="QW198" s="32"/>
      <c r="QX198" s="32"/>
      <c r="QY198" s="32"/>
      <c r="QZ198" s="32"/>
      <c r="RA198" s="32"/>
      <c r="RB198" s="32"/>
      <c r="RC198" s="32"/>
      <c r="RD198" s="32"/>
      <c r="RE198" s="32"/>
      <c r="RF198" s="32"/>
      <c r="RG198" s="32"/>
      <c r="RH198" s="32"/>
      <c r="RI198" s="32"/>
      <c r="RJ198" s="32"/>
      <c r="RK198" s="32"/>
      <c r="RL198" s="32"/>
      <c r="RM198" s="32"/>
      <c r="RN198" s="32"/>
      <c r="RO198" s="32"/>
      <c r="RP198" s="32"/>
      <c r="RQ198" s="32"/>
      <c r="RR198" s="32"/>
      <c r="RS198" s="32"/>
      <c r="RT198" s="32"/>
      <c r="RU198" s="32"/>
      <c r="RV198" s="32"/>
      <c r="RW198" s="32"/>
      <c r="RX198" s="32"/>
      <c r="RY198" s="32"/>
      <c r="RZ198" s="32"/>
      <c r="SA198" s="32"/>
      <c r="SB198" s="32"/>
      <c r="SC198" s="32"/>
      <c r="SD198" s="32"/>
      <c r="SE198" s="32"/>
      <c r="SF198" s="28"/>
      <c r="SG198" s="32"/>
      <c r="SH198" s="32"/>
      <c r="SI198" s="32"/>
      <c r="SJ198" s="32"/>
      <c r="SK198" s="32"/>
      <c r="SL198" s="32"/>
      <c r="SM198" s="32"/>
      <c r="SN198" s="32"/>
      <c r="SO198" s="32"/>
      <c r="SP198" s="32"/>
      <c r="SQ198" s="32"/>
      <c r="SR198" s="32"/>
      <c r="SS198" s="32"/>
      <c r="ST198" s="32"/>
      <c r="SU198" s="32"/>
      <c r="SV198" s="32"/>
      <c r="SW198" s="32"/>
      <c r="SX198" s="32"/>
      <c r="SY198" s="32"/>
      <c r="SZ198" s="32"/>
      <c r="TA198" s="32"/>
      <c r="TB198" s="32"/>
      <c r="TC198" s="32"/>
      <c r="TD198" s="32"/>
      <c r="TE198" s="28"/>
      <c r="TF198" s="32"/>
      <c r="TG198" s="32"/>
      <c r="TH198" s="32"/>
      <c r="TI198" s="32"/>
      <c r="TJ198" s="32"/>
      <c r="TK198" s="32"/>
      <c r="TL198" s="32"/>
      <c r="TM198" s="32"/>
      <c r="TN198" s="32"/>
      <c r="TO198" s="32"/>
      <c r="TP198" s="32"/>
      <c r="TQ198" s="32"/>
      <c r="TR198" s="32"/>
      <c r="TS198" s="32"/>
      <c r="TT198" s="32"/>
      <c r="TU198" s="32"/>
      <c r="TV198" s="32"/>
      <c r="TW198" s="32"/>
      <c r="TX198" s="32"/>
      <c r="TY198" s="32"/>
      <c r="TZ198" s="32"/>
      <c r="UA198" s="32"/>
      <c r="UB198" s="32"/>
      <c r="UC198" s="32"/>
      <c r="UD198" s="32"/>
      <c r="UE198" s="32"/>
      <c r="UF198" s="32"/>
      <c r="UG198" s="32"/>
      <c r="UH198" s="32"/>
      <c r="UI198" s="32"/>
      <c r="UJ198" s="28"/>
      <c r="UK198" s="32"/>
      <c r="UL198" s="32"/>
      <c r="UM198" s="32"/>
      <c r="UN198" s="32"/>
      <c r="UO198" s="32"/>
      <c r="UP198" s="32"/>
      <c r="UQ198" s="32"/>
      <c r="UR198" s="32"/>
      <c r="US198" s="32"/>
      <c r="UT198" s="32"/>
      <c r="UU198" s="32"/>
      <c r="UV198" s="32"/>
      <c r="UW198" s="32"/>
      <c r="UX198" s="32"/>
      <c r="UY198" s="32"/>
      <c r="UZ198" s="32"/>
      <c r="VA198" s="32"/>
      <c r="VB198" s="32"/>
      <c r="VC198" s="32"/>
      <c r="VD198" s="32"/>
      <c r="VE198" s="32"/>
      <c r="VF198" s="32"/>
      <c r="VG198" s="32"/>
      <c r="VH198" s="32"/>
      <c r="VI198" s="32"/>
      <c r="VJ198" s="32"/>
      <c r="VK198" s="31"/>
      <c r="VL198" s="31"/>
      <c r="VM198" s="28"/>
      <c r="VN198" s="32"/>
      <c r="VO198" s="32"/>
      <c r="VP198" s="32"/>
      <c r="VQ198" s="32"/>
      <c r="VR198" s="32"/>
      <c r="VS198" s="32"/>
      <c r="VT198" s="32"/>
      <c r="VU198" s="32"/>
      <c r="VV198" s="28"/>
      <c r="VW198" s="32"/>
      <c r="VX198" s="32"/>
      <c r="VY198" s="32"/>
      <c r="VZ198" s="31"/>
      <c r="WA198" s="31"/>
      <c r="WB198" s="31"/>
      <c r="WC198" s="31"/>
      <c r="WD198" s="31"/>
      <c r="WE198" s="31"/>
      <c r="WF198" s="31"/>
      <c r="WG198" s="31"/>
      <c r="WH198" s="31"/>
      <c r="WI198" s="31"/>
      <c r="WJ198" s="31"/>
      <c r="WK198" s="31"/>
      <c r="WL198" s="31"/>
      <c r="WM198" s="31"/>
      <c r="WN198" s="31"/>
      <c r="WO198" s="31"/>
      <c r="WP198" s="31"/>
      <c r="WQ198" s="31"/>
      <c r="WR198" s="31"/>
      <c r="WS198" s="31"/>
      <c r="WT198" s="31"/>
      <c r="WU198" s="32"/>
      <c r="WV198" s="32"/>
      <c r="WW198" s="32"/>
      <c r="WX198" s="31"/>
      <c r="WY198" s="31"/>
      <c r="WZ198" s="31"/>
      <c r="XA198" s="31"/>
      <c r="XB198" s="31"/>
      <c r="XC198" s="31"/>
      <c r="XD198" s="31"/>
      <c r="XE198" s="31"/>
      <c r="XF198" s="31"/>
      <c r="XG198" s="31"/>
      <c r="XH198" s="31"/>
      <c r="XI198" s="31"/>
      <c r="XJ198" s="31"/>
      <c r="XK198" s="31"/>
      <c r="XL198" s="31"/>
      <c r="XM198" s="31"/>
      <c r="XN198" s="31"/>
      <c r="XO198" s="31"/>
      <c r="XP198" s="31"/>
      <c r="XQ198" s="31"/>
      <c r="XR198" s="31"/>
      <c r="XS198" s="41"/>
      <c r="XT198" s="41"/>
      <c r="XU198" s="41"/>
      <c r="XV198" s="41"/>
      <c r="XW198" s="41"/>
      <c r="XX198" s="41"/>
      <c r="XY198" s="41"/>
      <c r="XZ198" s="41"/>
      <c r="YA198" s="41"/>
      <c r="YB198" s="41"/>
      <c r="YC198" s="41"/>
      <c r="YD198" s="41"/>
      <c r="YE198" s="41"/>
      <c r="YF198" s="41"/>
      <c r="YG198" s="41"/>
      <c r="YH198" s="41"/>
      <c r="YI198" s="41"/>
      <c r="YJ198" s="41"/>
      <c r="YK198" s="41"/>
      <c r="YL198" s="41"/>
      <c r="YM198" s="41"/>
      <c r="YN198" s="41"/>
      <c r="YO198" s="41"/>
      <c r="YP198" s="41"/>
      <c r="YQ198" s="41"/>
      <c r="YR198" s="41"/>
      <c r="YS198" s="41"/>
      <c r="YT198" s="41"/>
      <c r="YU198" s="41"/>
      <c r="YV198" s="41"/>
      <c r="YW198" s="41"/>
      <c r="YX198" s="41"/>
      <c r="YY198" s="41"/>
      <c r="YZ198" s="41"/>
      <c r="ZA198" s="41"/>
      <c r="ZB198" s="41"/>
      <c r="ZC198" s="41"/>
      <c r="ZD198" s="41"/>
      <c r="ZE198" s="41"/>
      <c r="ZF198" s="41"/>
      <c r="ZG198" s="41"/>
      <c r="ZH198" s="41"/>
      <c r="ZI198" s="41"/>
      <c r="ZJ198" s="41"/>
      <c r="ZK198" s="41"/>
      <c r="ZL198" s="41"/>
      <c r="ZM198" s="41"/>
      <c r="ZN198" s="41"/>
    </row>
    <row r="199" spans="2:690" x14ac:dyDescent="0.2">
      <c r="B199" s="69"/>
      <c r="C199" s="28"/>
      <c r="D199" s="28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28"/>
      <c r="P199" s="28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28"/>
      <c r="BV199" s="28"/>
      <c r="BW199" s="28"/>
      <c r="BX199" s="28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  <c r="IW199" s="31"/>
      <c r="IX199" s="31"/>
      <c r="IY199" s="31"/>
      <c r="IZ199" s="31"/>
      <c r="JA199" s="31"/>
      <c r="JB199" s="31"/>
      <c r="JC199" s="31"/>
      <c r="JD199" s="31"/>
      <c r="JE199" s="31"/>
      <c r="JF199" s="31"/>
      <c r="JG199" s="31"/>
      <c r="JH199" s="31"/>
      <c r="JI199" s="31"/>
      <c r="JJ199" s="31"/>
      <c r="JK199" s="31"/>
      <c r="JL199" s="31"/>
      <c r="JM199" s="31"/>
      <c r="JN199" s="31"/>
      <c r="JO199" s="31"/>
      <c r="JP199" s="31"/>
      <c r="JQ199" s="31"/>
      <c r="JR199" s="31"/>
      <c r="JS199" s="31"/>
      <c r="JT199" s="31"/>
      <c r="JU199" s="31"/>
      <c r="JV199" s="31"/>
      <c r="JW199" s="31"/>
      <c r="JX199" s="31"/>
      <c r="JY199" s="31"/>
      <c r="JZ199" s="31"/>
      <c r="KA199" s="31"/>
      <c r="KB199" s="31"/>
      <c r="KC199" s="31"/>
      <c r="KD199" s="31"/>
      <c r="KE199" s="31"/>
      <c r="KF199" s="31"/>
      <c r="KG199" s="31"/>
      <c r="KH199" s="31"/>
      <c r="KI199" s="31"/>
      <c r="KJ199" s="31"/>
      <c r="KK199" s="31"/>
      <c r="KL199" s="31"/>
      <c r="KM199" s="31"/>
      <c r="KN199" s="31"/>
      <c r="KO199" s="31"/>
      <c r="KP199" s="31"/>
      <c r="KQ199" s="31"/>
      <c r="KR199" s="31"/>
      <c r="KS199" s="31"/>
      <c r="KT199" s="31"/>
      <c r="KU199" s="31"/>
      <c r="KV199" s="31"/>
      <c r="KW199" s="31"/>
      <c r="KX199" s="31"/>
      <c r="KY199" s="31"/>
      <c r="KZ199" s="31"/>
      <c r="LA199" s="31"/>
      <c r="LB199" s="31"/>
      <c r="LC199" s="31"/>
      <c r="LD199" s="31"/>
      <c r="LE199" s="31"/>
      <c r="LF199" s="31"/>
      <c r="LG199" s="31"/>
      <c r="LH199" s="31"/>
      <c r="LI199" s="31"/>
      <c r="LJ199" s="31"/>
      <c r="LK199" s="31"/>
      <c r="LL199" s="31"/>
      <c r="LM199" s="31"/>
      <c r="LN199" s="31"/>
      <c r="LO199" s="31"/>
      <c r="LP199" s="31"/>
      <c r="LQ199" s="31"/>
      <c r="LR199" s="31"/>
      <c r="LS199" s="31"/>
      <c r="LT199" s="31"/>
      <c r="LU199" s="31"/>
      <c r="LV199" s="31"/>
      <c r="LW199" s="31"/>
      <c r="LX199" s="31"/>
      <c r="LY199" s="31"/>
      <c r="LZ199" s="31"/>
      <c r="MA199" s="31"/>
      <c r="MB199" s="31"/>
      <c r="MC199" s="31"/>
      <c r="MD199" s="31"/>
      <c r="ME199" s="31"/>
      <c r="MF199" s="31"/>
      <c r="MG199" s="31"/>
      <c r="MH199" s="31"/>
      <c r="MI199" s="31"/>
      <c r="MJ199" s="31"/>
      <c r="MK199" s="31"/>
      <c r="ML199" s="31"/>
      <c r="MM199" s="28"/>
      <c r="MN199" s="32"/>
      <c r="MO199" s="32"/>
      <c r="MP199" s="32"/>
      <c r="MQ199" s="32"/>
      <c r="MR199" s="32"/>
      <c r="MS199" s="32"/>
      <c r="MT199" s="32"/>
      <c r="MU199" s="32"/>
      <c r="MV199" s="32"/>
      <c r="MW199" s="32"/>
      <c r="MX199" s="32"/>
      <c r="MY199" s="32"/>
      <c r="MZ199" s="32"/>
      <c r="NA199" s="32"/>
      <c r="NB199" s="32"/>
      <c r="NC199" s="32"/>
      <c r="ND199" s="32"/>
      <c r="NE199" s="32"/>
      <c r="NF199" s="32"/>
      <c r="NG199" s="32"/>
      <c r="NH199" s="32"/>
      <c r="NI199" s="32"/>
      <c r="NJ199" s="32"/>
      <c r="NK199" s="32"/>
      <c r="NL199" s="32"/>
      <c r="NM199" s="32"/>
      <c r="NN199" s="32"/>
      <c r="NO199" s="32"/>
      <c r="NP199" s="32"/>
      <c r="NQ199" s="32"/>
      <c r="NR199" s="32"/>
      <c r="NS199" s="32"/>
      <c r="NT199" s="32"/>
      <c r="NU199" s="32"/>
      <c r="NV199" s="32"/>
      <c r="NW199" s="32"/>
      <c r="NX199" s="32"/>
      <c r="NY199" s="32"/>
      <c r="NZ199" s="32"/>
      <c r="OA199" s="32"/>
      <c r="OB199" s="32"/>
      <c r="OC199" s="32"/>
      <c r="OD199" s="32"/>
      <c r="OE199" s="32"/>
      <c r="OF199" s="32"/>
      <c r="OG199" s="32"/>
      <c r="OH199" s="32"/>
      <c r="OI199" s="32"/>
      <c r="OJ199" s="32"/>
      <c r="OK199" s="28"/>
      <c r="OL199" s="32"/>
      <c r="OM199" s="32"/>
      <c r="ON199" s="32"/>
      <c r="OO199" s="32"/>
      <c r="OP199" s="32"/>
      <c r="OQ199" s="32"/>
      <c r="OR199" s="32"/>
      <c r="OS199" s="32"/>
      <c r="OT199" s="32"/>
      <c r="OU199" s="32"/>
      <c r="OV199" s="32"/>
      <c r="OW199" s="32"/>
      <c r="OX199" s="28"/>
      <c r="OY199" s="32"/>
      <c r="OZ199" s="32"/>
      <c r="PA199" s="32"/>
      <c r="PB199" s="32"/>
      <c r="PC199" s="28"/>
      <c r="PD199" s="32"/>
      <c r="PE199" s="32"/>
      <c r="PF199" s="28"/>
      <c r="PG199" s="32"/>
      <c r="PH199" s="32"/>
      <c r="PI199" s="32"/>
      <c r="PJ199" s="32"/>
      <c r="PK199" s="28"/>
      <c r="PL199" s="32"/>
      <c r="PM199" s="32"/>
      <c r="PN199" s="32"/>
      <c r="PO199" s="32"/>
      <c r="PP199" s="32"/>
      <c r="PQ199" s="32"/>
      <c r="PR199" s="32"/>
      <c r="PS199" s="32"/>
      <c r="PT199" s="32"/>
      <c r="PU199" s="32"/>
      <c r="PV199" s="32"/>
      <c r="PW199" s="32"/>
      <c r="PX199" s="32"/>
      <c r="PY199" s="32"/>
      <c r="PZ199" s="32"/>
      <c r="QA199" s="32"/>
      <c r="QB199" s="32"/>
      <c r="QC199" s="32"/>
      <c r="QD199" s="32"/>
      <c r="QE199" s="32"/>
      <c r="QF199" s="32"/>
      <c r="QG199" s="32"/>
      <c r="QH199" s="32"/>
      <c r="QI199" s="32"/>
      <c r="QJ199" s="32"/>
      <c r="QK199" s="32"/>
      <c r="QL199" s="32"/>
      <c r="QM199" s="32"/>
      <c r="QN199" s="32"/>
      <c r="QO199" s="32"/>
      <c r="QP199" s="32"/>
      <c r="QQ199" s="32"/>
      <c r="QR199" s="32"/>
      <c r="QS199" s="32"/>
      <c r="QT199" s="32"/>
      <c r="QU199" s="32"/>
      <c r="QV199" s="32"/>
      <c r="QW199" s="32"/>
      <c r="QX199" s="32"/>
      <c r="QY199" s="32"/>
      <c r="QZ199" s="32"/>
      <c r="RA199" s="32"/>
      <c r="RB199" s="32"/>
      <c r="RC199" s="32"/>
      <c r="RD199" s="32"/>
      <c r="RE199" s="32"/>
      <c r="RF199" s="32"/>
      <c r="RG199" s="32"/>
      <c r="RH199" s="32"/>
      <c r="RI199" s="32"/>
      <c r="RJ199" s="32"/>
      <c r="RK199" s="32"/>
      <c r="RL199" s="32"/>
      <c r="RM199" s="32"/>
      <c r="RN199" s="32"/>
      <c r="RO199" s="32"/>
      <c r="RP199" s="32"/>
      <c r="RQ199" s="32"/>
      <c r="RR199" s="32"/>
      <c r="RS199" s="32"/>
      <c r="RT199" s="32"/>
      <c r="RU199" s="32"/>
      <c r="RV199" s="32"/>
      <c r="RW199" s="32"/>
      <c r="RX199" s="32"/>
      <c r="RY199" s="32"/>
      <c r="RZ199" s="32"/>
      <c r="SA199" s="32"/>
      <c r="SB199" s="32"/>
      <c r="SC199" s="32"/>
      <c r="SD199" s="32"/>
      <c r="SE199" s="32"/>
      <c r="SF199" s="28"/>
      <c r="SG199" s="32"/>
      <c r="SH199" s="32"/>
      <c r="SI199" s="32"/>
      <c r="SJ199" s="32"/>
      <c r="SK199" s="32"/>
      <c r="SL199" s="32"/>
      <c r="SM199" s="32"/>
      <c r="SN199" s="32"/>
      <c r="SO199" s="32"/>
      <c r="SP199" s="32"/>
      <c r="SQ199" s="32"/>
      <c r="SR199" s="32"/>
      <c r="SS199" s="32"/>
      <c r="ST199" s="32"/>
      <c r="SU199" s="32"/>
      <c r="SV199" s="32"/>
      <c r="SW199" s="32"/>
      <c r="SX199" s="32"/>
      <c r="SY199" s="32"/>
      <c r="SZ199" s="32"/>
      <c r="TA199" s="32"/>
      <c r="TB199" s="32"/>
      <c r="TC199" s="32"/>
      <c r="TD199" s="32"/>
      <c r="TE199" s="28"/>
      <c r="TF199" s="32"/>
      <c r="TG199" s="32"/>
      <c r="TH199" s="32"/>
      <c r="TI199" s="32"/>
      <c r="TJ199" s="32"/>
      <c r="TK199" s="32"/>
      <c r="TL199" s="32"/>
      <c r="TM199" s="32"/>
      <c r="TN199" s="32"/>
      <c r="TO199" s="32"/>
      <c r="TP199" s="32"/>
      <c r="TQ199" s="32"/>
      <c r="TR199" s="32"/>
      <c r="TS199" s="32"/>
      <c r="TT199" s="32"/>
      <c r="TU199" s="32"/>
      <c r="TV199" s="32"/>
      <c r="TW199" s="32"/>
      <c r="TX199" s="32"/>
      <c r="TY199" s="32"/>
      <c r="TZ199" s="32"/>
      <c r="UA199" s="32"/>
      <c r="UB199" s="32"/>
      <c r="UC199" s="32"/>
      <c r="UD199" s="32"/>
      <c r="UE199" s="32"/>
      <c r="UF199" s="32"/>
      <c r="UG199" s="32"/>
      <c r="UH199" s="32"/>
      <c r="UI199" s="32"/>
      <c r="UJ199" s="28"/>
      <c r="UK199" s="32"/>
      <c r="UL199" s="32"/>
      <c r="UM199" s="32"/>
      <c r="UN199" s="32"/>
      <c r="UO199" s="32"/>
      <c r="UP199" s="32"/>
      <c r="UQ199" s="32"/>
      <c r="UR199" s="32"/>
      <c r="US199" s="32"/>
      <c r="UT199" s="32"/>
      <c r="UU199" s="32"/>
      <c r="UV199" s="32"/>
      <c r="UW199" s="32"/>
      <c r="UX199" s="32"/>
      <c r="UY199" s="32"/>
      <c r="UZ199" s="32"/>
      <c r="VA199" s="32"/>
      <c r="VB199" s="32"/>
      <c r="VC199" s="32"/>
      <c r="VD199" s="32"/>
      <c r="VE199" s="32"/>
      <c r="VF199" s="32"/>
      <c r="VG199" s="32"/>
      <c r="VH199" s="32"/>
      <c r="VI199" s="32"/>
      <c r="VJ199" s="32"/>
      <c r="VK199" s="31"/>
      <c r="VL199" s="31"/>
      <c r="VM199" s="28"/>
      <c r="VN199" s="32"/>
      <c r="VO199" s="32"/>
      <c r="VP199" s="32"/>
      <c r="VQ199" s="32"/>
      <c r="VR199" s="32"/>
      <c r="VS199" s="32"/>
      <c r="VT199" s="32"/>
      <c r="VU199" s="32"/>
      <c r="VV199" s="28"/>
      <c r="VW199" s="32"/>
      <c r="VX199" s="32"/>
      <c r="VY199" s="32"/>
      <c r="VZ199" s="31"/>
      <c r="WA199" s="31"/>
      <c r="WB199" s="31"/>
      <c r="WC199" s="31"/>
      <c r="WD199" s="31"/>
      <c r="WE199" s="31"/>
      <c r="WF199" s="31"/>
      <c r="WG199" s="31"/>
      <c r="WH199" s="31"/>
      <c r="WI199" s="31"/>
      <c r="WJ199" s="31"/>
      <c r="WK199" s="31"/>
      <c r="WL199" s="31"/>
      <c r="WM199" s="31"/>
      <c r="WN199" s="31"/>
      <c r="WO199" s="31"/>
      <c r="WP199" s="31"/>
      <c r="WQ199" s="31"/>
      <c r="WR199" s="31"/>
      <c r="WS199" s="31"/>
      <c r="WT199" s="31"/>
      <c r="WU199" s="32"/>
      <c r="WV199" s="32"/>
      <c r="WW199" s="32"/>
      <c r="WX199" s="31"/>
      <c r="WY199" s="31"/>
      <c r="WZ199" s="31"/>
      <c r="XA199" s="31"/>
      <c r="XB199" s="31"/>
      <c r="XC199" s="31"/>
      <c r="XD199" s="31"/>
      <c r="XE199" s="31"/>
      <c r="XF199" s="31"/>
      <c r="XG199" s="31"/>
      <c r="XH199" s="31"/>
      <c r="XI199" s="31"/>
      <c r="XJ199" s="31"/>
      <c r="XK199" s="31"/>
      <c r="XL199" s="31"/>
      <c r="XM199" s="31"/>
      <c r="XN199" s="31"/>
      <c r="XO199" s="31"/>
      <c r="XP199" s="31"/>
      <c r="XQ199" s="31"/>
      <c r="XR199" s="31"/>
      <c r="XS199" s="41"/>
      <c r="XT199" s="41"/>
      <c r="XU199" s="41"/>
      <c r="XV199" s="41"/>
      <c r="XW199" s="41"/>
      <c r="XX199" s="41"/>
      <c r="XY199" s="41"/>
      <c r="XZ199" s="41"/>
      <c r="YA199" s="41"/>
      <c r="YB199" s="41"/>
      <c r="YC199" s="41"/>
      <c r="YD199" s="41"/>
      <c r="YE199" s="41"/>
      <c r="YF199" s="41"/>
      <c r="YG199" s="41"/>
      <c r="YH199" s="41"/>
      <c r="YI199" s="41"/>
      <c r="YJ199" s="41"/>
      <c r="YK199" s="41"/>
      <c r="YL199" s="41"/>
      <c r="YM199" s="41"/>
      <c r="YN199" s="41"/>
      <c r="YO199" s="41"/>
      <c r="YP199" s="41"/>
      <c r="YQ199" s="41"/>
      <c r="YR199" s="41"/>
      <c r="YS199" s="41"/>
      <c r="YT199" s="41"/>
      <c r="YU199" s="41"/>
      <c r="YV199" s="41"/>
      <c r="YW199" s="41"/>
      <c r="YX199" s="41"/>
      <c r="YY199" s="41"/>
      <c r="YZ199" s="41"/>
      <c r="ZA199" s="41"/>
      <c r="ZB199" s="41"/>
      <c r="ZC199" s="41"/>
      <c r="ZD199" s="41"/>
      <c r="ZE199" s="41"/>
      <c r="ZF199" s="41"/>
      <c r="ZG199" s="41"/>
      <c r="ZH199" s="41"/>
      <c r="ZI199" s="41"/>
      <c r="ZJ199" s="41"/>
      <c r="ZK199" s="41"/>
      <c r="ZL199" s="41"/>
      <c r="ZM199" s="41"/>
      <c r="ZN199" s="41"/>
    </row>
    <row r="200" spans="2:690" x14ac:dyDescent="0.2">
      <c r="B200" s="69"/>
      <c r="C200" s="28"/>
      <c r="D200" s="28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28"/>
      <c r="P200" s="28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28"/>
      <c r="BV200" s="28"/>
      <c r="BW200" s="28"/>
      <c r="BX200" s="28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  <c r="IW200" s="31"/>
      <c r="IX200" s="31"/>
      <c r="IY200" s="31"/>
      <c r="IZ200" s="31"/>
      <c r="JA200" s="31"/>
      <c r="JB200" s="31"/>
      <c r="JC200" s="31"/>
      <c r="JD200" s="31"/>
      <c r="JE200" s="31"/>
      <c r="JF200" s="31"/>
      <c r="JG200" s="31"/>
      <c r="JH200" s="31"/>
      <c r="JI200" s="31"/>
      <c r="JJ200" s="31"/>
      <c r="JK200" s="31"/>
      <c r="JL200" s="31"/>
      <c r="JM200" s="31"/>
      <c r="JN200" s="31"/>
      <c r="JO200" s="31"/>
      <c r="JP200" s="31"/>
      <c r="JQ200" s="31"/>
      <c r="JR200" s="31"/>
      <c r="JS200" s="31"/>
      <c r="JT200" s="31"/>
      <c r="JU200" s="31"/>
      <c r="JV200" s="31"/>
      <c r="JW200" s="31"/>
      <c r="JX200" s="31"/>
      <c r="JY200" s="31"/>
      <c r="JZ200" s="31"/>
      <c r="KA200" s="31"/>
      <c r="KB200" s="31"/>
      <c r="KC200" s="31"/>
      <c r="KD200" s="31"/>
      <c r="KE200" s="31"/>
      <c r="KF200" s="31"/>
      <c r="KG200" s="31"/>
      <c r="KH200" s="31"/>
      <c r="KI200" s="31"/>
      <c r="KJ200" s="31"/>
      <c r="KK200" s="31"/>
      <c r="KL200" s="31"/>
      <c r="KM200" s="31"/>
      <c r="KN200" s="31"/>
      <c r="KO200" s="31"/>
      <c r="KP200" s="31"/>
      <c r="KQ200" s="31"/>
      <c r="KR200" s="31"/>
      <c r="KS200" s="31"/>
      <c r="KT200" s="31"/>
      <c r="KU200" s="31"/>
      <c r="KV200" s="31"/>
      <c r="KW200" s="31"/>
      <c r="KX200" s="31"/>
      <c r="KY200" s="31"/>
      <c r="KZ200" s="31"/>
      <c r="LA200" s="31"/>
      <c r="LB200" s="31"/>
      <c r="LC200" s="31"/>
      <c r="LD200" s="31"/>
      <c r="LE200" s="31"/>
      <c r="LF200" s="31"/>
      <c r="LG200" s="31"/>
      <c r="LH200" s="31"/>
      <c r="LI200" s="31"/>
      <c r="LJ200" s="31"/>
      <c r="LK200" s="31"/>
      <c r="LL200" s="31"/>
      <c r="LM200" s="31"/>
      <c r="LN200" s="31"/>
      <c r="LO200" s="31"/>
      <c r="LP200" s="31"/>
      <c r="LQ200" s="31"/>
      <c r="LR200" s="31"/>
      <c r="LS200" s="31"/>
      <c r="LT200" s="31"/>
      <c r="LU200" s="31"/>
      <c r="LV200" s="31"/>
      <c r="LW200" s="31"/>
      <c r="LX200" s="31"/>
      <c r="LY200" s="31"/>
      <c r="LZ200" s="31"/>
      <c r="MA200" s="31"/>
      <c r="MB200" s="31"/>
      <c r="MC200" s="31"/>
      <c r="MD200" s="31"/>
      <c r="ME200" s="31"/>
      <c r="MF200" s="31"/>
      <c r="MG200" s="31"/>
      <c r="MH200" s="31"/>
      <c r="MI200" s="31"/>
      <c r="MJ200" s="31"/>
      <c r="MK200" s="31"/>
      <c r="ML200" s="31"/>
      <c r="MM200" s="28"/>
      <c r="MN200" s="32"/>
      <c r="MO200" s="32"/>
      <c r="MP200" s="32"/>
      <c r="MQ200" s="32"/>
      <c r="MR200" s="32"/>
      <c r="MS200" s="32"/>
      <c r="MT200" s="32"/>
      <c r="MU200" s="32"/>
      <c r="MV200" s="32"/>
      <c r="MW200" s="32"/>
      <c r="MX200" s="32"/>
      <c r="MY200" s="32"/>
      <c r="MZ200" s="32"/>
      <c r="NA200" s="32"/>
      <c r="NB200" s="32"/>
      <c r="NC200" s="32"/>
      <c r="ND200" s="32"/>
      <c r="NE200" s="32"/>
      <c r="NF200" s="32"/>
      <c r="NG200" s="32"/>
      <c r="NH200" s="32"/>
      <c r="NI200" s="32"/>
      <c r="NJ200" s="32"/>
      <c r="NK200" s="32"/>
      <c r="NL200" s="32"/>
      <c r="NM200" s="32"/>
      <c r="NN200" s="32"/>
      <c r="NO200" s="32"/>
      <c r="NP200" s="32"/>
      <c r="NQ200" s="32"/>
      <c r="NR200" s="32"/>
      <c r="NS200" s="32"/>
      <c r="NT200" s="32"/>
      <c r="NU200" s="32"/>
      <c r="NV200" s="32"/>
      <c r="NW200" s="32"/>
      <c r="NX200" s="32"/>
      <c r="NY200" s="32"/>
      <c r="NZ200" s="32"/>
      <c r="OA200" s="32"/>
      <c r="OB200" s="32"/>
      <c r="OC200" s="32"/>
      <c r="OD200" s="32"/>
      <c r="OE200" s="32"/>
      <c r="OF200" s="32"/>
      <c r="OG200" s="32"/>
      <c r="OH200" s="32"/>
      <c r="OI200" s="32"/>
      <c r="OJ200" s="32"/>
      <c r="OK200" s="28"/>
      <c r="OL200" s="32"/>
      <c r="OM200" s="32"/>
      <c r="ON200" s="32"/>
      <c r="OO200" s="32"/>
      <c r="OP200" s="32"/>
      <c r="OQ200" s="32"/>
      <c r="OR200" s="32"/>
      <c r="OS200" s="32"/>
      <c r="OT200" s="32"/>
      <c r="OU200" s="32"/>
      <c r="OV200" s="32"/>
      <c r="OW200" s="32"/>
      <c r="OX200" s="28"/>
      <c r="OY200" s="32"/>
      <c r="OZ200" s="32"/>
      <c r="PA200" s="32"/>
      <c r="PB200" s="32"/>
      <c r="PC200" s="28"/>
      <c r="PD200" s="32"/>
      <c r="PE200" s="32"/>
      <c r="PF200" s="28"/>
      <c r="PG200" s="32"/>
      <c r="PH200" s="32"/>
      <c r="PI200" s="32"/>
      <c r="PJ200" s="32"/>
      <c r="PK200" s="28"/>
      <c r="PL200" s="32"/>
      <c r="PM200" s="32"/>
      <c r="PN200" s="32"/>
      <c r="PO200" s="32"/>
      <c r="PP200" s="32"/>
      <c r="PQ200" s="32"/>
      <c r="PR200" s="32"/>
      <c r="PS200" s="32"/>
      <c r="PT200" s="32"/>
      <c r="PU200" s="32"/>
      <c r="PV200" s="32"/>
      <c r="PW200" s="32"/>
      <c r="PX200" s="32"/>
      <c r="PY200" s="32"/>
      <c r="PZ200" s="32"/>
      <c r="QA200" s="32"/>
      <c r="QB200" s="32"/>
      <c r="QC200" s="32"/>
      <c r="QD200" s="32"/>
      <c r="QE200" s="32"/>
      <c r="QF200" s="32"/>
      <c r="QG200" s="32"/>
      <c r="QH200" s="32"/>
      <c r="QI200" s="32"/>
      <c r="QJ200" s="32"/>
      <c r="QK200" s="32"/>
      <c r="QL200" s="32"/>
      <c r="QM200" s="32"/>
      <c r="QN200" s="32"/>
      <c r="QO200" s="32"/>
      <c r="QP200" s="32"/>
      <c r="QQ200" s="32"/>
      <c r="QR200" s="32"/>
      <c r="QS200" s="32"/>
      <c r="QT200" s="32"/>
      <c r="QU200" s="32"/>
      <c r="QV200" s="32"/>
      <c r="QW200" s="32"/>
      <c r="QX200" s="32"/>
      <c r="QY200" s="32"/>
      <c r="QZ200" s="32"/>
      <c r="RA200" s="32"/>
      <c r="RB200" s="32"/>
      <c r="RC200" s="32"/>
      <c r="RD200" s="32"/>
      <c r="RE200" s="32"/>
      <c r="RF200" s="32"/>
      <c r="RG200" s="32"/>
      <c r="RH200" s="32"/>
      <c r="RI200" s="32"/>
      <c r="RJ200" s="32"/>
      <c r="RK200" s="32"/>
      <c r="RL200" s="32"/>
      <c r="RM200" s="32"/>
      <c r="RN200" s="32"/>
      <c r="RO200" s="32"/>
      <c r="RP200" s="32"/>
      <c r="RQ200" s="32"/>
      <c r="RR200" s="32"/>
      <c r="RS200" s="32"/>
      <c r="RT200" s="32"/>
      <c r="RU200" s="32"/>
      <c r="RV200" s="32"/>
      <c r="RW200" s="32"/>
      <c r="RX200" s="32"/>
      <c r="RY200" s="32"/>
      <c r="RZ200" s="32"/>
      <c r="SA200" s="32"/>
      <c r="SB200" s="32"/>
      <c r="SC200" s="32"/>
      <c r="SD200" s="32"/>
      <c r="SE200" s="32"/>
      <c r="SF200" s="28"/>
      <c r="SG200" s="32"/>
      <c r="SH200" s="32"/>
      <c r="SI200" s="32"/>
      <c r="SJ200" s="32"/>
      <c r="SK200" s="32"/>
      <c r="SL200" s="32"/>
      <c r="SM200" s="32"/>
      <c r="SN200" s="32"/>
      <c r="SO200" s="32"/>
      <c r="SP200" s="32"/>
      <c r="SQ200" s="32"/>
      <c r="SR200" s="32"/>
      <c r="SS200" s="32"/>
      <c r="ST200" s="32"/>
      <c r="SU200" s="32"/>
      <c r="SV200" s="32"/>
      <c r="SW200" s="32"/>
      <c r="SX200" s="32"/>
      <c r="SY200" s="32"/>
      <c r="SZ200" s="32"/>
      <c r="TA200" s="32"/>
      <c r="TB200" s="32"/>
      <c r="TC200" s="32"/>
      <c r="TD200" s="32"/>
      <c r="TE200" s="28"/>
      <c r="TF200" s="32"/>
      <c r="TG200" s="32"/>
      <c r="TH200" s="32"/>
      <c r="TI200" s="32"/>
      <c r="TJ200" s="32"/>
      <c r="TK200" s="32"/>
      <c r="TL200" s="32"/>
      <c r="TM200" s="32"/>
      <c r="TN200" s="32"/>
      <c r="TO200" s="32"/>
      <c r="TP200" s="32"/>
      <c r="TQ200" s="32"/>
      <c r="TR200" s="32"/>
      <c r="TS200" s="32"/>
      <c r="TT200" s="32"/>
      <c r="TU200" s="32"/>
      <c r="TV200" s="32"/>
      <c r="TW200" s="32"/>
      <c r="TX200" s="32"/>
      <c r="TY200" s="32"/>
      <c r="TZ200" s="32"/>
      <c r="UA200" s="32"/>
      <c r="UB200" s="32"/>
      <c r="UC200" s="32"/>
      <c r="UD200" s="32"/>
      <c r="UE200" s="32"/>
      <c r="UF200" s="32"/>
      <c r="UG200" s="32"/>
      <c r="UH200" s="32"/>
      <c r="UI200" s="32"/>
      <c r="UJ200" s="28"/>
      <c r="UK200" s="32"/>
      <c r="UL200" s="32"/>
      <c r="UM200" s="32"/>
      <c r="UN200" s="32"/>
      <c r="UO200" s="32"/>
      <c r="UP200" s="32"/>
      <c r="UQ200" s="32"/>
      <c r="UR200" s="32"/>
      <c r="US200" s="32"/>
      <c r="UT200" s="32"/>
      <c r="UU200" s="32"/>
      <c r="UV200" s="32"/>
      <c r="UW200" s="32"/>
      <c r="UX200" s="32"/>
      <c r="UY200" s="32"/>
      <c r="UZ200" s="32"/>
      <c r="VA200" s="32"/>
      <c r="VB200" s="32"/>
      <c r="VC200" s="32"/>
      <c r="VD200" s="32"/>
      <c r="VE200" s="32"/>
      <c r="VF200" s="32"/>
      <c r="VG200" s="32"/>
      <c r="VH200" s="32"/>
      <c r="VI200" s="32"/>
      <c r="VJ200" s="32"/>
      <c r="VK200" s="31"/>
      <c r="VL200" s="31"/>
      <c r="VM200" s="28"/>
      <c r="VN200" s="32"/>
      <c r="VO200" s="32"/>
      <c r="VP200" s="32"/>
      <c r="VQ200" s="32"/>
      <c r="VR200" s="32"/>
      <c r="VS200" s="32"/>
      <c r="VT200" s="32"/>
      <c r="VU200" s="32"/>
      <c r="VV200" s="28"/>
      <c r="VW200" s="32"/>
      <c r="VX200" s="32"/>
      <c r="VY200" s="32"/>
      <c r="VZ200" s="31"/>
      <c r="WA200" s="31"/>
      <c r="WB200" s="31"/>
      <c r="WC200" s="31"/>
      <c r="WD200" s="31"/>
      <c r="WE200" s="31"/>
      <c r="WF200" s="31"/>
      <c r="WG200" s="31"/>
      <c r="WH200" s="31"/>
      <c r="WI200" s="31"/>
      <c r="WJ200" s="31"/>
      <c r="WK200" s="31"/>
      <c r="WL200" s="31"/>
      <c r="WM200" s="31"/>
      <c r="WN200" s="31"/>
      <c r="WO200" s="31"/>
      <c r="WP200" s="31"/>
      <c r="WQ200" s="31"/>
      <c r="WR200" s="31"/>
      <c r="WS200" s="31"/>
      <c r="WT200" s="31"/>
      <c r="WU200" s="32"/>
      <c r="WV200" s="32"/>
      <c r="WW200" s="32"/>
      <c r="WX200" s="31"/>
      <c r="WY200" s="31"/>
      <c r="WZ200" s="31"/>
      <c r="XA200" s="31"/>
      <c r="XB200" s="31"/>
      <c r="XC200" s="31"/>
      <c r="XD200" s="31"/>
      <c r="XE200" s="31"/>
      <c r="XF200" s="31"/>
      <c r="XG200" s="31"/>
      <c r="XH200" s="31"/>
      <c r="XI200" s="31"/>
      <c r="XJ200" s="31"/>
      <c r="XK200" s="31"/>
      <c r="XL200" s="31"/>
      <c r="XM200" s="31"/>
      <c r="XN200" s="31"/>
      <c r="XO200" s="31"/>
      <c r="XP200" s="31"/>
      <c r="XQ200" s="31"/>
      <c r="XR200" s="31"/>
      <c r="XS200" s="41"/>
      <c r="XT200" s="41"/>
      <c r="XU200" s="41"/>
      <c r="XV200" s="41"/>
      <c r="XW200" s="41"/>
      <c r="XX200" s="41"/>
      <c r="XY200" s="41"/>
      <c r="XZ200" s="41"/>
      <c r="YA200" s="41"/>
      <c r="YB200" s="41"/>
      <c r="YC200" s="41"/>
      <c r="YD200" s="41"/>
      <c r="YE200" s="41"/>
      <c r="YF200" s="41"/>
      <c r="YG200" s="41"/>
      <c r="YH200" s="41"/>
      <c r="YI200" s="41"/>
      <c r="YJ200" s="41"/>
      <c r="YK200" s="41"/>
      <c r="YL200" s="41"/>
      <c r="YM200" s="41"/>
      <c r="YN200" s="41"/>
      <c r="YO200" s="41"/>
      <c r="YP200" s="41"/>
      <c r="YQ200" s="41"/>
      <c r="YR200" s="41"/>
      <c r="YS200" s="41"/>
      <c r="YT200" s="41"/>
      <c r="YU200" s="41"/>
      <c r="YV200" s="41"/>
      <c r="YW200" s="41"/>
      <c r="YX200" s="41"/>
      <c r="YY200" s="41"/>
      <c r="YZ200" s="41"/>
      <c r="ZA200" s="41"/>
      <c r="ZB200" s="41"/>
      <c r="ZC200" s="41"/>
      <c r="ZD200" s="41"/>
      <c r="ZE200" s="41"/>
      <c r="ZF200" s="41"/>
      <c r="ZG200" s="41"/>
      <c r="ZH200" s="41"/>
      <c r="ZI200" s="41"/>
      <c r="ZJ200" s="41"/>
      <c r="ZK200" s="41"/>
      <c r="ZL200" s="41"/>
      <c r="ZM200" s="41"/>
      <c r="ZN200" s="41"/>
    </row>
    <row r="201" spans="2:690" x14ac:dyDescent="0.2">
      <c r="B201" s="69"/>
      <c r="C201" s="28"/>
      <c r="D201" s="28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28"/>
      <c r="P201" s="28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28"/>
      <c r="BV201" s="28"/>
      <c r="BW201" s="28"/>
      <c r="BX201" s="28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  <c r="IW201" s="31"/>
      <c r="IX201" s="31"/>
      <c r="IY201" s="31"/>
      <c r="IZ201" s="31"/>
      <c r="JA201" s="31"/>
      <c r="JB201" s="31"/>
      <c r="JC201" s="31"/>
      <c r="JD201" s="31"/>
      <c r="JE201" s="31"/>
      <c r="JF201" s="31"/>
      <c r="JG201" s="31"/>
      <c r="JH201" s="31"/>
      <c r="JI201" s="31"/>
      <c r="JJ201" s="31"/>
      <c r="JK201" s="31"/>
      <c r="JL201" s="31"/>
      <c r="JM201" s="31"/>
      <c r="JN201" s="31"/>
      <c r="JO201" s="31"/>
      <c r="JP201" s="31"/>
      <c r="JQ201" s="31"/>
      <c r="JR201" s="31"/>
      <c r="JS201" s="31"/>
      <c r="JT201" s="31"/>
      <c r="JU201" s="31"/>
      <c r="JV201" s="31"/>
      <c r="JW201" s="31"/>
      <c r="JX201" s="31"/>
      <c r="JY201" s="31"/>
      <c r="JZ201" s="31"/>
      <c r="KA201" s="31"/>
      <c r="KB201" s="31"/>
      <c r="KC201" s="31"/>
      <c r="KD201" s="31"/>
      <c r="KE201" s="31"/>
      <c r="KF201" s="31"/>
      <c r="KG201" s="31"/>
      <c r="KH201" s="31"/>
      <c r="KI201" s="31"/>
      <c r="KJ201" s="31"/>
      <c r="KK201" s="31"/>
      <c r="KL201" s="31"/>
      <c r="KM201" s="31"/>
      <c r="KN201" s="31"/>
      <c r="KO201" s="31"/>
      <c r="KP201" s="31"/>
      <c r="KQ201" s="31"/>
      <c r="KR201" s="31"/>
      <c r="KS201" s="31"/>
      <c r="KT201" s="31"/>
      <c r="KU201" s="31"/>
      <c r="KV201" s="31"/>
      <c r="KW201" s="31"/>
      <c r="KX201" s="31"/>
      <c r="KY201" s="31"/>
      <c r="KZ201" s="31"/>
      <c r="LA201" s="31"/>
      <c r="LB201" s="31"/>
      <c r="LC201" s="31"/>
      <c r="LD201" s="31"/>
      <c r="LE201" s="31"/>
      <c r="LF201" s="31"/>
      <c r="LG201" s="31"/>
      <c r="LH201" s="31"/>
      <c r="LI201" s="31"/>
      <c r="LJ201" s="31"/>
      <c r="LK201" s="31"/>
      <c r="LL201" s="31"/>
      <c r="LM201" s="31"/>
      <c r="LN201" s="31"/>
      <c r="LO201" s="31"/>
      <c r="LP201" s="31"/>
      <c r="LQ201" s="31"/>
      <c r="LR201" s="31"/>
      <c r="LS201" s="31"/>
      <c r="LT201" s="31"/>
      <c r="LU201" s="31"/>
      <c r="LV201" s="31"/>
      <c r="LW201" s="31"/>
      <c r="LX201" s="31"/>
      <c r="LY201" s="31"/>
      <c r="LZ201" s="31"/>
      <c r="MA201" s="31"/>
      <c r="MB201" s="31"/>
      <c r="MC201" s="31"/>
      <c r="MD201" s="31"/>
      <c r="ME201" s="31"/>
      <c r="MF201" s="31"/>
      <c r="MG201" s="31"/>
      <c r="MH201" s="31"/>
      <c r="MI201" s="31"/>
      <c r="MJ201" s="31"/>
      <c r="MK201" s="31"/>
      <c r="ML201" s="31"/>
      <c r="MM201" s="28"/>
      <c r="MN201" s="32"/>
      <c r="MO201" s="32"/>
      <c r="MP201" s="32"/>
      <c r="MQ201" s="32"/>
      <c r="MR201" s="32"/>
      <c r="MS201" s="32"/>
      <c r="MT201" s="32"/>
      <c r="MU201" s="32"/>
      <c r="MV201" s="32"/>
      <c r="MW201" s="32"/>
      <c r="MX201" s="32"/>
      <c r="MY201" s="32"/>
      <c r="MZ201" s="32"/>
      <c r="NA201" s="32"/>
      <c r="NB201" s="32"/>
      <c r="NC201" s="32"/>
      <c r="ND201" s="32"/>
      <c r="NE201" s="32"/>
      <c r="NF201" s="32"/>
      <c r="NG201" s="32"/>
      <c r="NH201" s="32"/>
      <c r="NI201" s="32"/>
      <c r="NJ201" s="32"/>
      <c r="NK201" s="32"/>
      <c r="NL201" s="32"/>
      <c r="NM201" s="32"/>
      <c r="NN201" s="32"/>
      <c r="NO201" s="32"/>
      <c r="NP201" s="32"/>
      <c r="NQ201" s="32"/>
      <c r="NR201" s="32"/>
      <c r="NS201" s="32"/>
      <c r="NT201" s="32"/>
      <c r="NU201" s="32"/>
      <c r="NV201" s="32"/>
      <c r="NW201" s="32"/>
      <c r="NX201" s="32"/>
      <c r="NY201" s="32"/>
      <c r="NZ201" s="32"/>
      <c r="OA201" s="32"/>
      <c r="OB201" s="32"/>
      <c r="OC201" s="32"/>
      <c r="OD201" s="32"/>
      <c r="OE201" s="32"/>
      <c r="OF201" s="32"/>
      <c r="OG201" s="32"/>
      <c r="OH201" s="32"/>
      <c r="OI201" s="32"/>
      <c r="OJ201" s="32"/>
      <c r="OK201" s="28"/>
      <c r="OL201" s="32"/>
      <c r="OM201" s="32"/>
      <c r="ON201" s="32"/>
      <c r="OO201" s="32"/>
      <c r="OP201" s="32"/>
      <c r="OQ201" s="32"/>
      <c r="OR201" s="32"/>
      <c r="OS201" s="32"/>
      <c r="OT201" s="32"/>
      <c r="OU201" s="32"/>
      <c r="OV201" s="32"/>
      <c r="OW201" s="32"/>
      <c r="OX201" s="28"/>
      <c r="OY201" s="32"/>
      <c r="OZ201" s="32"/>
      <c r="PA201" s="32"/>
      <c r="PB201" s="32"/>
      <c r="PC201" s="28"/>
      <c r="PD201" s="32"/>
      <c r="PE201" s="32"/>
      <c r="PF201" s="28"/>
      <c r="PG201" s="32"/>
      <c r="PH201" s="32"/>
      <c r="PI201" s="32"/>
      <c r="PJ201" s="32"/>
      <c r="PK201" s="28"/>
      <c r="PL201" s="32"/>
      <c r="PM201" s="32"/>
      <c r="PN201" s="32"/>
      <c r="PO201" s="32"/>
      <c r="PP201" s="32"/>
      <c r="PQ201" s="32"/>
      <c r="PR201" s="32"/>
      <c r="PS201" s="32"/>
      <c r="PT201" s="32"/>
      <c r="PU201" s="32"/>
      <c r="PV201" s="32"/>
      <c r="PW201" s="32"/>
      <c r="PX201" s="32"/>
      <c r="PY201" s="32"/>
      <c r="PZ201" s="32"/>
      <c r="QA201" s="32"/>
      <c r="QB201" s="32"/>
      <c r="QC201" s="32"/>
      <c r="QD201" s="32"/>
      <c r="QE201" s="32"/>
      <c r="QF201" s="32"/>
      <c r="QG201" s="32"/>
      <c r="QH201" s="32"/>
      <c r="QI201" s="32"/>
      <c r="QJ201" s="32"/>
      <c r="QK201" s="32"/>
      <c r="QL201" s="32"/>
      <c r="QM201" s="32"/>
      <c r="QN201" s="32"/>
      <c r="QO201" s="32"/>
      <c r="QP201" s="32"/>
      <c r="QQ201" s="32"/>
      <c r="QR201" s="32"/>
      <c r="QS201" s="32"/>
      <c r="QT201" s="32"/>
      <c r="QU201" s="32"/>
      <c r="QV201" s="32"/>
      <c r="QW201" s="32"/>
      <c r="QX201" s="32"/>
      <c r="QY201" s="32"/>
      <c r="QZ201" s="32"/>
      <c r="RA201" s="32"/>
      <c r="RB201" s="32"/>
      <c r="RC201" s="32"/>
      <c r="RD201" s="32"/>
      <c r="RE201" s="32"/>
      <c r="RF201" s="32"/>
      <c r="RG201" s="32"/>
      <c r="RH201" s="32"/>
      <c r="RI201" s="32"/>
      <c r="RJ201" s="32"/>
      <c r="RK201" s="32"/>
      <c r="RL201" s="32"/>
      <c r="RM201" s="32"/>
      <c r="RN201" s="32"/>
      <c r="RO201" s="32"/>
      <c r="RP201" s="32"/>
      <c r="RQ201" s="32"/>
      <c r="RR201" s="32"/>
      <c r="RS201" s="32"/>
      <c r="RT201" s="32"/>
      <c r="RU201" s="32"/>
      <c r="RV201" s="32"/>
      <c r="RW201" s="32"/>
      <c r="RX201" s="32"/>
      <c r="RY201" s="32"/>
      <c r="RZ201" s="32"/>
      <c r="SA201" s="32"/>
      <c r="SB201" s="32"/>
      <c r="SC201" s="32"/>
      <c r="SD201" s="32"/>
      <c r="SE201" s="32"/>
      <c r="SF201" s="28"/>
      <c r="SG201" s="32"/>
      <c r="SH201" s="32"/>
      <c r="SI201" s="32"/>
      <c r="SJ201" s="32"/>
      <c r="SK201" s="32"/>
      <c r="SL201" s="32"/>
      <c r="SM201" s="32"/>
      <c r="SN201" s="32"/>
      <c r="SO201" s="32"/>
      <c r="SP201" s="32"/>
      <c r="SQ201" s="32"/>
      <c r="SR201" s="32"/>
      <c r="SS201" s="32"/>
      <c r="ST201" s="32"/>
      <c r="SU201" s="32"/>
      <c r="SV201" s="32"/>
      <c r="SW201" s="32"/>
      <c r="SX201" s="32"/>
      <c r="SY201" s="32"/>
      <c r="SZ201" s="32"/>
      <c r="TA201" s="32"/>
      <c r="TB201" s="32"/>
      <c r="TC201" s="32"/>
      <c r="TD201" s="32"/>
      <c r="TE201" s="28"/>
      <c r="TF201" s="32"/>
      <c r="TG201" s="32"/>
      <c r="TH201" s="32"/>
      <c r="TI201" s="32"/>
      <c r="TJ201" s="32"/>
      <c r="TK201" s="32"/>
      <c r="TL201" s="32"/>
      <c r="TM201" s="32"/>
      <c r="TN201" s="32"/>
      <c r="TO201" s="32"/>
      <c r="TP201" s="32"/>
      <c r="TQ201" s="32"/>
      <c r="TR201" s="32"/>
      <c r="TS201" s="32"/>
      <c r="TT201" s="32"/>
      <c r="TU201" s="32"/>
      <c r="TV201" s="32"/>
      <c r="TW201" s="32"/>
      <c r="TX201" s="32"/>
      <c r="TY201" s="32"/>
      <c r="TZ201" s="32"/>
      <c r="UA201" s="32"/>
      <c r="UB201" s="32"/>
      <c r="UC201" s="32"/>
      <c r="UD201" s="32"/>
      <c r="UE201" s="32"/>
      <c r="UF201" s="32"/>
      <c r="UG201" s="32"/>
      <c r="UH201" s="32"/>
      <c r="UI201" s="32"/>
      <c r="UJ201" s="28"/>
      <c r="UK201" s="32"/>
      <c r="UL201" s="32"/>
      <c r="UM201" s="32"/>
      <c r="UN201" s="32"/>
      <c r="UO201" s="32"/>
      <c r="UP201" s="32"/>
      <c r="UQ201" s="32"/>
      <c r="UR201" s="32"/>
      <c r="US201" s="32"/>
      <c r="UT201" s="32"/>
      <c r="UU201" s="32"/>
      <c r="UV201" s="32"/>
      <c r="UW201" s="32"/>
      <c r="UX201" s="32"/>
      <c r="UY201" s="32"/>
      <c r="UZ201" s="32"/>
      <c r="VA201" s="32"/>
      <c r="VB201" s="32"/>
      <c r="VC201" s="32"/>
      <c r="VD201" s="32"/>
      <c r="VE201" s="32"/>
      <c r="VF201" s="32"/>
      <c r="VG201" s="32"/>
      <c r="VH201" s="32"/>
      <c r="VI201" s="32"/>
      <c r="VJ201" s="32"/>
      <c r="VK201" s="31"/>
      <c r="VL201" s="31"/>
      <c r="VM201" s="28"/>
      <c r="VN201" s="32"/>
      <c r="VO201" s="32"/>
      <c r="VP201" s="32"/>
      <c r="VQ201" s="32"/>
      <c r="VR201" s="32"/>
      <c r="VS201" s="32"/>
      <c r="VT201" s="32"/>
      <c r="VU201" s="32"/>
      <c r="VV201" s="28"/>
      <c r="VW201" s="32"/>
      <c r="VX201" s="32"/>
      <c r="VY201" s="32"/>
      <c r="VZ201" s="31"/>
      <c r="WA201" s="31"/>
      <c r="WB201" s="31"/>
      <c r="WC201" s="31"/>
      <c r="WD201" s="31"/>
      <c r="WE201" s="31"/>
      <c r="WF201" s="31"/>
      <c r="WG201" s="31"/>
      <c r="WH201" s="31"/>
      <c r="WI201" s="31"/>
      <c r="WJ201" s="31"/>
      <c r="WK201" s="31"/>
      <c r="WL201" s="31"/>
      <c r="WM201" s="31"/>
      <c r="WN201" s="31"/>
      <c r="WO201" s="31"/>
      <c r="WP201" s="31"/>
      <c r="WQ201" s="31"/>
      <c r="WR201" s="31"/>
      <c r="WS201" s="31"/>
      <c r="WT201" s="31"/>
      <c r="WU201" s="32"/>
      <c r="WV201" s="32"/>
      <c r="WW201" s="32"/>
      <c r="WX201" s="31"/>
      <c r="WY201" s="31"/>
      <c r="WZ201" s="31"/>
      <c r="XA201" s="31"/>
      <c r="XB201" s="31"/>
      <c r="XC201" s="31"/>
      <c r="XD201" s="31"/>
      <c r="XE201" s="31"/>
      <c r="XF201" s="31"/>
      <c r="XG201" s="31"/>
      <c r="XH201" s="31"/>
      <c r="XI201" s="31"/>
      <c r="XJ201" s="31"/>
      <c r="XK201" s="31"/>
      <c r="XL201" s="31"/>
      <c r="XM201" s="31"/>
      <c r="XN201" s="31"/>
      <c r="XO201" s="31"/>
      <c r="XP201" s="31"/>
      <c r="XQ201" s="31"/>
      <c r="XR201" s="31"/>
      <c r="XS201" s="41"/>
      <c r="XT201" s="41"/>
      <c r="XU201" s="41"/>
      <c r="XV201" s="41"/>
      <c r="XW201" s="41"/>
      <c r="XX201" s="41"/>
      <c r="XY201" s="41"/>
      <c r="XZ201" s="41"/>
      <c r="YA201" s="41"/>
      <c r="YB201" s="41"/>
      <c r="YC201" s="41"/>
      <c r="YD201" s="41"/>
      <c r="YE201" s="41"/>
      <c r="YF201" s="41"/>
      <c r="YG201" s="41"/>
      <c r="YH201" s="41"/>
      <c r="YI201" s="41"/>
      <c r="YJ201" s="41"/>
      <c r="YK201" s="41"/>
      <c r="YL201" s="41"/>
      <c r="YM201" s="41"/>
      <c r="YN201" s="41"/>
      <c r="YO201" s="41"/>
      <c r="YP201" s="41"/>
      <c r="YQ201" s="41"/>
      <c r="YR201" s="41"/>
      <c r="YS201" s="41"/>
      <c r="YT201" s="41"/>
      <c r="YU201" s="41"/>
      <c r="YV201" s="41"/>
      <c r="YW201" s="41"/>
      <c r="YX201" s="41"/>
      <c r="YY201" s="41"/>
      <c r="YZ201" s="41"/>
      <c r="ZA201" s="41"/>
      <c r="ZB201" s="41"/>
      <c r="ZC201" s="41"/>
      <c r="ZD201" s="41"/>
      <c r="ZE201" s="41"/>
      <c r="ZF201" s="41"/>
      <c r="ZG201" s="41"/>
      <c r="ZH201" s="41"/>
      <c r="ZI201" s="41"/>
      <c r="ZJ201" s="41"/>
      <c r="ZK201" s="41"/>
      <c r="ZL201" s="41"/>
      <c r="ZM201" s="41"/>
      <c r="ZN201" s="41"/>
    </row>
    <row r="202" spans="2:690" x14ac:dyDescent="0.2">
      <c r="B202" s="69"/>
      <c r="C202" s="28"/>
      <c r="D202" s="28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28"/>
      <c r="P202" s="28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28"/>
      <c r="BV202" s="28"/>
      <c r="BW202" s="28"/>
      <c r="BX202" s="28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  <c r="IW202" s="31"/>
      <c r="IX202" s="31"/>
      <c r="IY202" s="31"/>
      <c r="IZ202" s="31"/>
      <c r="JA202" s="31"/>
      <c r="JB202" s="31"/>
      <c r="JC202" s="31"/>
      <c r="JD202" s="31"/>
      <c r="JE202" s="31"/>
      <c r="JF202" s="31"/>
      <c r="JG202" s="31"/>
      <c r="JH202" s="31"/>
      <c r="JI202" s="31"/>
      <c r="JJ202" s="31"/>
      <c r="JK202" s="31"/>
      <c r="JL202" s="31"/>
      <c r="JM202" s="31"/>
      <c r="JN202" s="31"/>
      <c r="JO202" s="31"/>
      <c r="JP202" s="31"/>
      <c r="JQ202" s="31"/>
      <c r="JR202" s="31"/>
      <c r="JS202" s="31"/>
      <c r="JT202" s="31"/>
      <c r="JU202" s="31"/>
      <c r="JV202" s="31"/>
      <c r="JW202" s="31"/>
      <c r="JX202" s="31"/>
      <c r="JY202" s="31"/>
      <c r="JZ202" s="31"/>
      <c r="KA202" s="31"/>
      <c r="KB202" s="31"/>
      <c r="KC202" s="31"/>
      <c r="KD202" s="31"/>
      <c r="KE202" s="31"/>
      <c r="KF202" s="31"/>
      <c r="KG202" s="31"/>
      <c r="KH202" s="31"/>
      <c r="KI202" s="31"/>
      <c r="KJ202" s="31"/>
      <c r="KK202" s="31"/>
      <c r="KL202" s="31"/>
      <c r="KM202" s="31"/>
      <c r="KN202" s="31"/>
      <c r="KO202" s="31"/>
      <c r="KP202" s="31"/>
      <c r="KQ202" s="31"/>
      <c r="KR202" s="31"/>
      <c r="KS202" s="31"/>
      <c r="KT202" s="31"/>
      <c r="KU202" s="31"/>
      <c r="KV202" s="31"/>
      <c r="KW202" s="31"/>
      <c r="KX202" s="31"/>
      <c r="KY202" s="31"/>
      <c r="KZ202" s="31"/>
      <c r="LA202" s="31"/>
      <c r="LB202" s="31"/>
      <c r="LC202" s="31"/>
      <c r="LD202" s="31"/>
      <c r="LE202" s="31"/>
      <c r="LF202" s="31"/>
      <c r="LG202" s="31"/>
      <c r="LH202" s="31"/>
      <c r="LI202" s="31"/>
      <c r="LJ202" s="31"/>
      <c r="LK202" s="31"/>
      <c r="LL202" s="31"/>
      <c r="LM202" s="31"/>
      <c r="LN202" s="31"/>
      <c r="LO202" s="31"/>
      <c r="LP202" s="31"/>
      <c r="LQ202" s="31"/>
      <c r="LR202" s="31"/>
      <c r="LS202" s="31"/>
      <c r="LT202" s="31"/>
      <c r="LU202" s="31"/>
      <c r="LV202" s="31"/>
      <c r="LW202" s="31"/>
      <c r="LX202" s="31"/>
      <c r="LY202" s="31"/>
      <c r="LZ202" s="31"/>
      <c r="MA202" s="31"/>
      <c r="MB202" s="31"/>
      <c r="MC202" s="31"/>
      <c r="MD202" s="31"/>
      <c r="ME202" s="31"/>
      <c r="MF202" s="31"/>
      <c r="MG202" s="31"/>
      <c r="MH202" s="31"/>
      <c r="MI202" s="31"/>
      <c r="MJ202" s="31"/>
      <c r="MK202" s="31"/>
      <c r="ML202" s="31"/>
      <c r="MM202" s="28"/>
      <c r="MN202" s="32"/>
      <c r="MO202" s="32"/>
      <c r="MP202" s="32"/>
      <c r="MQ202" s="32"/>
      <c r="MR202" s="32"/>
      <c r="MS202" s="32"/>
      <c r="MT202" s="32"/>
      <c r="MU202" s="32"/>
      <c r="MV202" s="32"/>
      <c r="MW202" s="32"/>
      <c r="MX202" s="32"/>
      <c r="MY202" s="32"/>
      <c r="MZ202" s="32"/>
      <c r="NA202" s="32"/>
      <c r="NB202" s="32"/>
      <c r="NC202" s="32"/>
      <c r="ND202" s="32"/>
      <c r="NE202" s="32"/>
      <c r="NF202" s="32"/>
      <c r="NG202" s="32"/>
      <c r="NH202" s="32"/>
      <c r="NI202" s="32"/>
      <c r="NJ202" s="32"/>
      <c r="NK202" s="32"/>
      <c r="NL202" s="32"/>
      <c r="NM202" s="32"/>
      <c r="NN202" s="32"/>
      <c r="NO202" s="32"/>
      <c r="NP202" s="32"/>
      <c r="NQ202" s="32"/>
      <c r="NR202" s="32"/>
      <c r="NS202" s="32"/>
      <c r="NT202" s="32"/>
      <c r="NU202" s="32"/>
      <c r="NV202" s="32"/>
      <c r="NW202" s="32"/>
      <c r="NX202" s="32"/>
      <c r="NY202" s="32"/>
      <c r="NZ202" s="32"/>
      <c r="OA202" s="32"/>
      <c r="OB202" s="32"/>
      <c r="OC202" s="32"/>
      <c r="OD202" s="32"/>
      <c r="OE202" s="32"/>
      <c r="OF202" s="32"/>
      <c r="OG202" s="32"/>
      <c r="OH202" s="32"/>
      <c r="OI202" s="32"/>
      <c r="OJ202" s="32"/>
      <c r="OK202" s="28"/>
      <c r="OL202" s="32"/>
      <c r="OM202" s="32"/>
      <c r="ON202" s="32"/>
      <c r="OO202" s="32"/>
      <c r="OP202" s="32"/>
      <c r="OQ202" s="32"/>
      <c r="OR202" s="32"/>
      <c r="OS202" s="32"/>
      <c r="OT202" s="32"/>
      <c r="OU202" s="32"/>
      <c r="OV202" s="32"/>
      <c r="OW202" s="32"/>
      <c r="OX202" s="28"/>
      <c r="OY202" s="32"/>
      <c r="OZ202" s="32"/>
      <c r="PA202" s="32"/>
      <c r="PB202" s="32"/>
      <c r="PC202" s="28"/>
      <c r="PD202" s="32"/>
      <c r="PE202" s="32"/>
      <c r="PF202" s="28"/>
      <c r="PG202" s="32"/>
      <c r="PH202" s="32"/>
      <c r="PI202" s="32"/>
      <c r="PJ202" s="32"/>
      <c r="PK202" s="28"/>
      <c r="PL202" s="32"/>
      <c r="PM202" s="32"/>
      <c r="PN202" s="32"/>
      <c r="PO202" s="32"/>
      <c r="PP202" s="32"/>
      <c r="PQ202" s="32"/>
      <c r="PR202" s="32"/>
      <c r="PS202" s="32"/>
      <c r="PT202" s="32"/>
      <c r="PU202" s="32"/>
      <c r="PV202" s="32"/>
      <c r="PW202" s="32"/>
      <c r="PX202" s="32"/>
      <c r="PY202" s="32"/>
      <c r="PZ202" s="32"/>
      <c r="QA202" s="32"/>
      <c r="QB202" s="32"/>
      <c r="QC202" s="32"/>
      <c r="QD202" s="32"/>
      <c r="QE202" s="32"/>
      <c r="QF202" s="32"/>
      <c r="QG202" s="32"/>
      <c r="QH202" s="32"/>
      <c r="QI202" s="32"/>
      <c r="QJ202" s="32"/>
      <c r="QK202" s="32"/>
      <c r="QL202" s="32"/>
      <c r="QM202" s="32"/>
      <c r="QN202" s="32"/>
      <c r="QO202" s="32"/>
      <c r="QP202" s="32"/>
      <c r="QQ202" s="32"/>
      <c r="QR202" s="32"/>
      <c r="QS202" s="32"/>
      <c r="QT202" s="32"/>
      <c r="QU202" s="32"/>
      <c r="QV202" s="32"/>
      <c r="QW202" s="32"/>
      <c r="QX202" s="32"/>
      <c r="QY202" s="32"/>
      <c r="QZ202" s="32"/>
      <c r="RA202" s="32"/>
      <c r="RB202" s="32"/>
      <c r="RC202" s="32"/>
      <c r="RD202" s="32"/>
      <c r="RE202" s="32"/>
      <c r="RF202" s="32"/>
      <c r="RG202" s="32"/>
      <c r="RH202" s="32"/>
      <c r="RI202" s="32"/>
      <c r="RJ202" s="32"/>
      <c r="RK202" s="32"/>
      <c r="RL202" s="32"/>
      <c r="RM202" s="32"/>
      <c r="RN202" s="32"/>
      <c r="RO202" s="32"/>
      <c r="RP202" s="32"/>
      <c r="RQ202" s="32"/>
      <c r="RR202" s="32"/>
      <c r="RS202" s="32"/>
      <c r="RT202" s="32"/>
      <c r="RU202" s="32"/>
      <c r="RV202" s="32"/>
      <c r="RW202" s="32"/>
      <c r="RX202" s="32"/>
      <c r="RY202" s="32"/>
      <c r="RZ202" s="32"/>
      <c r="SA202" s="32"/>
      <c r="SB202" s="32"/>
      <c r="SC202" s="32"/>
      <c r="SD202" s="32"/>
      <c r="SE202" s="32"/>
      <c r="SF202" s="28"/>
      <c r="SG202" s="32"/>
      <c r="SH202" s="32"/>
      <c r="SI202" s="32"/>
      <c r="SJ202" s="32"/>
      <c r="SK202" s="32"/>
      <c r="SL202" s="32"/>
      <c r="SM202" s="32"/>
      <c r="SN202" s="32"/>
      <c r="SO202" s="32"/>
      <c r="SP202" s="32"/>
      <c r="SQ202" s="32"/>
      <c r="SR202" s="32"/>
      <c r="SS202" s="32"/>
      <c r="ST202" s="32"/>
      <c r="SU202" s="32"/>
      <c r="SV202" s="32"/>
      <c r="SW202" s="32"/>
      <c r="SX202" s="32"/>
      <c r="SY202" s="32"/>
      <c r="SZ202" s="32"/>
      <c r="TA202" s="32"/>
      <c r="TB202" s="32"/>
      <c r="TC202" s="32"/>
      <c r="TD202" s="32"/>
      <c r="TE202" s="28"/>
      <c r="TF202" s="32"/>
      <c r="TG202" s="32"/>
      <c r="TH202" s="32"/>
      <c r="TI202" s="32"/>
      <c r="TJ202" s="32"/>
      <c r="TK202" s="32"/>
      <c r="TL202" s="32"/>
      <c r="TM202" s="32"/>
      <c r="TN202" s="32"/>
      <c r="TO202" s="32"/>
      <c r="TP202" s="32"/>
      <c r="TQ202" s="32"/>
      <c r="TR202" s="32"/>
      <c r="TS202" s="32"/>
      <c r="TT202" s="32"/>
      <c r="TU202" s="32"/>
      <c r="TV202" s="32"/>
      <c r="TW202" s="32"/>
      <c r="TX202" s="32"/>
      <c r="TY202" s="32"/>
      <c r="TZ202" s="32"/>
      <c r="UA202" s="32"/>
      <c r="UB202" s="32"/>
      <c r="UC202" s="32"/>
      <c r="UD202" s="32"/>
      <c r="UE202" s="32"/>
      <c r="UF202" s="32"/>
      <c r="UG202" s="32"/>
      <c r="UH202" s="32"/>
      <c r="UI202" s="32"/>
      <c r="UJ202" s="28"/>
      <c r="UK202" s="32"/>
      <c r="UL202" s="32"/>
      <c r="UM202" s="32"/>
      <c r="UN202" s="32"/>
      <c r="UO202" s="32"/>
      <c r="UP202" s="32"/>
      <c r="UQ202" s="32"/>
      <c r="UR202" s="32"/>
      <c r="US202" s="32"/>
      <c r="UT202" s="32"/>
      <c r="UU202" s="32"/>
      <c r="UV202" s="32"/>
      <c r="UW202" s="32"/>
      <c r="UX202" s="32"/>
      <c r="UY202" s="32"/>
      <c r="UZ202" s="32"/>
      <c r="VA202" s="32"/>
      <c r="VB202" s="32"/>
      <c r="VC202" s="32"/>
      <c r="VD202" s="32"/>
      <c r="VE202" s="32"/>
      <c r="VF202" s="32"/>
      <c r="VG202" s="32"/>
      <c r="VH202" s="32"/>
      <c r="VI202" s="32"/>
      <c r="VJ202" s="32"/>
      <c r="VK202" s="31"/>
      <c r="VL202" s="31"/>
      <c r="VM202" s="28"/>
      <c r="VN202" s="32"/>
      <c r="VO202" s="32"/>
      <c r="VP202" s="32"/>
      <c r="VQ202" s="32"/>
      <c r="VR202" s="32"/>
      <c r="VS202" s="32"/>
      <c r="VT202" s="32"/>
      <c r="VU202" s="32"/>
      <c r="VV202" s="28"/>
      <c r="VW202" s="32"/>
      <c r="VX202" s="32"/>
      <c r="VY202" s="32"/>
      <c r="VZ202" s="31"/>
      <c r="WA202" s="31"/>
      <c r="WB202" s="31"/>
      <c r="WC202" s="31"/>
      <c r="WD202" s="31"/>
      <c r="WE202" s="31"/>
      <c r="WF202" s="31"/>
      <c r="WG202" s="31"/>
      <c r="WH202" s="31"/>
      <c r="WI202" s="31"/>
      <c r="WJ202" s="31"/>
      <c r="WK202" s="31"/>
      <c r="WL202" s="31"/>
      <c r="WM202" s="31"/>
      <c r="WN202" s="31"/>
      <c r="WO202" s="31"/>
      <c r="WP202" s="31"/>
      <c r="WQ202" s="31"/>
      <c r="WR202" s="31"/>
      <c r="WS202" s="31"/>
      <c r="WT202" s="31"/>
      <c r="WU202" s="32"/>
      <c r="WV202" s="32"/>
      <c r="WW202" s="32"/>
      <c r="WX202" s="31"/>
      <c r="WY202" s="31"/>
      <c r="WZ202" s="31"/>
      <c r="XA202" s="31"/>
      <c r="XB202" s="31"/>
      <c r="XC202" s="31"/>
      <c r="XD202" s="31"/>
      <c r="XE202" s="31"/>
      <c r="XF202" s="31"/>
      <c r="XG202" s="31"/>
      <c r="XH202" s="31"/>
      <c r="XI202" s="31"/>
      <c r="XJ202" s="31"/>
      <c r="XK202" s="31"/>
      <c r="XL202" s="31"/>
      <c r="XM202" s="31"/>
      <c r="XN202" s="31"/>
      <c r="XO202" s="31"/>
      <c r="XP202" s="31"/>
      <c r="XQ202" s="31"/>
      <c r="XR202" s="31"/>
      <c r="XS202" s="41"/>
      <c r="XT202" s="41"/>
      <c r="XU202" s="41"/>
      <c r="XV202" s="41"/>
      <c r="XW202" s="41"/>
      <c r="XX202" s="41"/>
      <c r="XY202" s="41"/>
      <c r="XZ202" s="41"/>
      <c r="YA202" s="41"/>
      <c r="YB202" s="41"/>
      <c r="YC202" s="41"/>
      <c r="YD202" s="41"/>
      <c r="YE202" s="41"/>
      <c r="YF202" s="41"/>
      <c r="YG202" s="41"/>
      <c r="YH202" s="41"/>
      <c r="YI202" s="41"/>
      <c r="YJ202" s="41"/>
      <c r="YK202" s="41"/>
      <c r="YL202" s="41"/>
      <c r="YM202" s="41"/>
      <c r="YN202" s="41"/>
      <c r="YO202" s="41"/>
      <c r="YP202" s="41"/>
      <c r="YQ202" s="41"/>
      <c r="YR202" s="41"/>
      <c r="YS202" s="41"/>
      <c r="YT202" s="41"/>
      <c r="YU202" s="41"/>
      <c r="YV202" s="41"/>
      <c r="YW202" s="41"/>
      <c r="YX202" s="41"/>
      <c r="YY202" s="41"/>
      <c r="YZ202" s="41"/>
      <c r="ZA202" s="41"/>
      <c r="ZB202" s="41"/>
      <c r="ZC202" s="41"/>
      <c r="ZD202" s="41"/>
      <c r="ZE202" s="41"/>
      <c r="ZF202" s="41"/>
      <c r="ZG202" s="41"/>
      <c r="ZH202" s="41"/>
      <c r="ZI202" s="41"/>
      <c r="ZJ202" s="41"/>
      <c r="ZK202" s="41"/>
      <c r="ZL202" s="41"/>
      <c r="ZM202" s="41"/>
      <c r="ZN202" s="41"/>
    </row>
    <row r="203" spans="2:690" x14ac:dyDescent="0.2">
      <c r="B203" s="69"/>
      <c r="C203" s="28"/>
      <c r="D203" s="28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28"/>
      <c r="P203" s="28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28"/>
      <c r="BV203" s="28"/>
      <c r="BW203" s="28"/>
      <c r="BX203" s="28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  <c r="IW203" s="31"/>
      <c r="IX203" s="31"/>
      <c r="IY203" s="31"/>
      <c r="IZ203" s="31"/>
      <c r="JA203" s="31"/>
      <c r="JB203" s="31"/>
      <c r="JC203" s="31"/>
      <c r="JD203" s="31"/>
      <c r="JE203" s="31"/>
      <c r="JF203" s="31"/>
      <c r="JG203" s="31"/>
      <c r="JH203" s="31"/>
      <c r="JI203" s="31"/>
      <c r="JJ203" s="31"/>
      <c r="JK203" s="31"/>
      <c r="JL203" s="31"/>
      <c r="JM203" s="31"/>
      <c r="JN203" s="31"/>
      <c r="JO203" s="31"/>
      <c r="JP203" s="31"/>
      <c r="JQ203" s="31"/>
      <c r="JR203" s="31"/>
      <c r="JS203" s="31"/>
      <c r="JT203" s="31"/>
      <c r="JU203" s="31"/>
      <c r="JV203" s="31"/>
      <c r="JW203" s="31"/>
      <c r="JX203" s="31"/>
      <c r="JY203" s="31"/>
      <c r="JZ203" s="31"/>
      <c r="KA203" s="31"/>
      <c r="KB203" s="31"/>
      <c r="KC203" s="31"/>
      <c r="KD203" s="31"/>
      <c r="KE203" s="31"/>
      <c r="KF203" s="31"/>
      <c r="KG203" s="31"/>
      <c r="KH203" s="31"/>
      <c r="KI203" s="31"/>
      <c r="KJ203" s="31"/>
      <c r="KK203" s="31"/>
      <c r="KL203" s="31"/>
      <c r="KM203" s="31"/>
      <c r="KN203" s="31"/>
      <c r="KO203" s="31"/>
      <c r="KP203" s="31"/>
      <c r="KQ203" s="31"/>
      <c r="KR203" s="31"/>
      <c r="KS203" s="31"/>
      <c r="KT203" s="31"/>
      <c r="KU203" s="31"/>
      <c r="KV203" s="31"/>
      <c r="KW203" s="31"/>
      <c r="KX203" s="31"/>
      <c r="KY203" s="31"/>
      <c r="KZ203" s="31"/>
      <c r="LA203" s="31"/>
      <c r="LB203" s="31"/>
      <c r="LC203" s="31"/>
      <c r="LD203" s="31"/>
      <c r="LE203" s="31"/>
      <c r="LF203" s="31"/>
      <c r="LG203" s="31"/>
      <c r="LH203" s="31"/>
      <c r="LI203" s="31"/>
      <c r="LJ203" s="31"/>
      <c r="LK203" s="31"/>
      <c r="LL203" s="31"/>
      <c r="LM203" s="31"/>
      <c r="LN203" s="31"/>
      <c r="LO203" s="31"/>
      <c r="LP203" s="31"/>
      <c r="LQ203" s="31"/>
      <c r="LR203" s="31"/>
      <c r="LS203" s="31"/>
      <c r="LT203" s="31"/>
      <c r="LU203" s="31"/>
      <c r="LV203" s="31"/>
      <c r="LW203" s="31"/>
      <c r="LX203" s="31"/>
      <c r="LY203" s="31"/>
      <c r="LZ203" s="31"/>
      <c r="MA203" s="31"/>
      <c r="MB203" s="31"/>
      <c r="MC203" s="31"/>
      <c r="MD203" s="31"/>
      <c r="ME203" s="31"/>
      <c r="MF203" s="31"/>
      <c r="MG203" s="31"/>
      <c r="MH203" s="31"/>
      <c r="MI203" s="31"/>
      <c r="MJ203" s="31"/>
      <c r="MK203" s="31"/>
      <c r="ML203" s="31"/>
      <c r="MM203" s="28"/>
      <c r="MN203" s="32"/>
      <c r="MO203" s="32"/>
      <c r="MP203" s="32"/>
      <c r="MQ203" s="32"/>
      <c r="MR203" s="32"/>
      <c r="MS203" s="32"/>
      <c r="MT203" s="32"/>
      <c r="MU203" s="32"/>
      <c r="MV203" s="32"/>
      <c r="MW203" s="32"/>
      <c r="MX203" s="32"/>
      <c r="MY203" s="32"/>
      <c r="MZ203" s="32"/>
      <c r="NA203" s="32"/>
      <c r="NB203" s="32"/>
      <c r="NC203" s="32"/>
      <c r="ND203" s="32"/>
      <c r="NE203" s="32"/>
      <c r="NF203" s="32"/>
      <c r="NG203" s="32"/>
      <c r="NH203" s="32"/>
      <c r="NI203" s="32"/>
      <c r="NJ203" s="32"/>
      <c r="NK203" s="32"/>
      <c r="NL203" s="32"/>
      <c r="NM203" s="32"/>
      <c r="NN203" s="32"/>
      <c r="NO203" s="32"/>
      <c r="NP203" s="32"/>
      <c r="NQ203" s="32"/>
      <c r="NR203" s="32"/>
      <c r="NS203" s="32"/>
      <c r="NT203" s="32"/>
      <c r="NU203" s="32"/>
      <c r="NV203" s="32"/>
      <c r="NW203" s="32"/>
      <c r="NX203" s="32"/>
      <c r="NY203" s="32"/>
      <c r="NZ203" s="32"/>
      <c r="OA203" s="32"/>
      <c r="OB203" s="32"/>
      <c r="OC203" s="32"/>
      <c r="OD203" s="32"/>
      <c r="OE203" s="32"/>
      <c r="OF203" s="32"/>
      <c r="OG203" s="32"/>
      <c r="OH203" s="32"/>
      <c r="OI203" s="32"/>
      <c r="OJ203" s="32"/>
      <c r="OK203" s="28"/>
      <c r="OL203" s="32"/>
      <c r="OM203" s="32"/>
      <c r="ON203" s="32"/>
      <c r="OO203" s="32"/>
      <c r="OP203" s="32"/>
      <c r="OQ203" s="32"/>
      <c r="OR203" s="32"/>
      <c r="OS203" s="32"/>
      <c r="OT203" s="32"/>
      <c r="OU203" s="32"/>
      <c r="OV203" s="32"/>
      <c r="OW203" s="32"/>
      <c r="OX203" s="28"/>
      <c r="OY203" s="32"/>
      <c r="OZ203" s="32"/>
      <c r="PA203" s="32"/>
      <c r="PB203" s="32"/>
      <c r="PC203" s="28"/>
      <c r="PD203" s="32"/>
      <c r="PE203" s="32"/>
      <c r="PF203" s="28"/>
      <c r="PG203" s="32"/>
      <c r="PH203" s="32"/>
      <c r="PI203" s="32"/>
      <c r="PJ203" s="32"/>
      <c r="PK203" s="28"/>
      <c r="PL203" s="32"/>
      <c r="PM203" s="32"/>
      <c r="PN203" s="32"/>
      <c r="PO203" s="32"/>
      <c r="PP203" s="32"/>
      <c r="PQ203" s="32"/>
      <c r="PR203" s="32"/>
      <c r="PS203" s="32"/>
      <c r="PT203" s="32"/>
      <c r="PU203" s="32"/>
      <c r="PV203" s="32"/>
      <c r="PW203" s="32"/>
      <c r="PX203" s="32"/>
      <c r="PY203" s="32"/>
      <c r="PZ203" s="32"/>
      <c r="QA203" s="32"/>
      <c r="QB203" s="32"/>
      <c r="QC203" s="32"/>
      <c r="QD203" s="32"/>
      <c r="QE203" s="32"/>
      <c r="QF203" s="32"/>
      <c r="QG203" s="32"/>
      <c r="QH203" s="32"/>
      <c r="QI203" s="32"/>
      <c r="QJ203" s="32"/>
      <c r="QK203" s="32"/>
      <c r="QL203" s="32"/>
      <c r="QM203" s="32"/>
      <c r="QN203" s="32"/>
      <c r="QO203" s="32"/>
      <c r="QP203" s="32"/>
      <c r="QQ203" s="32"/>
      <c r="QR203" s="32"/>
      <c r="QS203" s="32"/>
      <c r="QT203" s="32"/>
      <c r="QU203" s="32"/>
      <c r="QV203" s="32"/>
      <c r="QW203" s="32"/>
      <c r="QX203" s="32"/>
      <c r="QY203" s="32"/>
      <c r="QZ203" s="32"/>
      <c r="RA203" s="32"/>
      <c r="RB203" s="32"/>
      <c r="RC203" s="32"/>
      <c r="RD203" s="32"/>
      <c r="RE203" s="32"/>
      <c r="RF203" s="32"/>
      <c r="RG203" s="32"/>
      <c r="RH203" s="32"/>
      <c r="RI203" s="32"/>
      <c r="RJ203" s="32"/>
      <c r="RK203" s="32"/>
      <c r="RL203" s="32"/>
      <c r="RM203" s="32"/>
      <c r="RN203" s="32"/>
      <c r="RO203" s="32"/>
      <c r="RP203" s="32"/>
      <c r="RQ203" s="32"/>
      <c r="RR203" s="32"/>
      <c r="RS203" s="32"/>
      <c r="RT203" s="32"/>
      <c r="RU203" s="32"/>
      <c r="RV203" s="32"/>
      <c r="RW203" s="32"/>
      <c r="RX203" s="32"/>
      <c r="RY203" s="32"/>
      <c r="RZ203" s="32"/>
      <c r="SA203" s="32"/>
      <c r="SB203" s="32"/>
      <c r="SC203" s="32"/>
      <c r="SD203" s="32"/>
      <c r="SE203" s="32"/>
      <c r="SF203" s="28"/>
      <c r="SG203" s="32"/>
      <c r="SH203" s="32"/>
      <c r="SI203" s="32"/>
      <c r="SJ203" s="32"/>
      <c r="SK203" s="32"/>
      <c r="SL203" s="32"/>
      <c r="SM203" s="32"/>
      <c r="SN203" s="32"/>
      <c r="SO203" s="32"/>
      <c r="SP203" s="32"/>
      <c r="SQ203" s="32"/>
      <c r="SR203" s="32"/>
      <c r="SS203" s="32"/>
      <c r="ST203" s="32"/>
      <c r="SU203" s="32"/>
      <c r="SV203" s="32"/>
      <c r="SW203" s="32"/>
      <c r="SX203" s="32"/>
      <c r="SY203" s="32"/>
      <c r="SZ203" s="32"/>
      <c r="TA203" s="32"/>
      <c r="TB203" s="32"/>
      <c r="TC203" s="32"/>
      <c r="TD203" s="32"/>
      <c r="TE203" s="28"/>
      <c r="TF203" s="32"/>
      <c r="TG203" s="32"/>
      <c r="TH203" s="32"/>
      <c r="TI203" s="32"/>
      <c r="TJ203" s="32"/>
      <c r="TK203" s="32"/>
      <c r="TL203" s="32"/>
      <c r="TM203" s="32"/>
      <c r="TN203" s="32"/>
      <c r="TO203" s="32"/>
      <c r="TP203" s="32"/>
      <c r="TQ203" s="32"/>
      <c r="TR203" s="32"/>
      <c r="TS203" s="32"/>
      <c r="TT203" s="32"/>
      <c r="TU203" s="32"/>
      <c r="TV203" s="32"/>
      <c r="TW203" s="32"/>
      <c r="TX203" s="32"/>
      <c r="TY203" s="32"/>
      <c r="TZ203" s="32"/>
      <c r="UA203" s="32"/>
      <c r="UB203" s="32"/>
      <c r="UC203" s="32"/>
      <c r="UD203" s="32"/>
      <c r="UE203" s="32"/>
      <c r="UF203" s="32"/>
      <c r="UG203" s="32"/>
      <c r="UH203" s="32"/>
      <c r="UI203" s="32"/>
      <c r="UJ203" s="28"/>
      <c r="UK203" s="32"/>
      <c r="UL203" s="32"/>
      <c r="UM203" s="32"/>
      <c r="UN203" s="32"/>
      <c r="UO203" s="32"/>
      <c r="UP203" s="32"/>
      <c r="UQ203" s="32"/>
      <c r="UR203" s="32"/>
      <c r="US203" s="32"/>
      <c r="UT203" s="32"/>
      <c r="UU203" s="32"/>
      <c r="UV203" s="32"/>
      <c r="UW203" s="32"/>
      <c r="UX203" s="32"/>
      <c r="UY203" s="32"/>
      <c r="UZ203" s="32"/>
      <c r="VA203" s="32"/>
      <c r="VB203" s="32"/>
      <c r="VC203" s="32"/>
      <c r="VD203" s="32"/>
      <c r="VE203" s="32"/>
      <c r="VF203" s="32"/>
      <c r="VG203" s="32"/>
      <c r="VH203" s="32"/>
      <c r="VI203" s="32"/>
      <c r="VJ203" s="32"/>
      <c r="VK203" s="31"/>
      <c r="VL203" s="31"/>
      <c r="VM203" s="28"/>
      <c r="VN203" s="32"/>
      <c r="VO203" s="32"/>
      <c r="VP203" s="32"/>
      <c r="VQ203" s="32"/>
      <c r="VR203" s="32"/>
      <c r="VS203" s="32"/>
      <c r="VT203" s="32"/>
      <c r="VU203" s="32"/>
      <c r="VV203" s="28"/>
      <c r="VW203" s="32"/>
      <c r="VX203" s="32"/>
      <c r="VY203" s="32"/>
      <c r="VZ203" s="31"/>
      <c r="WA203" s="31"/>
      <c r="WB203" s="31"/>
      <c r="WC203" s="31"/>
      <c r="WD203" s="31"/>
      <c r="WE203" s="31"/>
      <c r="WF203" s="31"/>
      <c r="WG203" s="31"/>
      <c r="WH203" s="31"/>
      <c r="WI203" s="31"/>
      <c r="WJ203" s="31"/>
      <c r="WK203" s="31"/>
      <c r="WL203" s="31"/>
      <c r="WM203" s="31"/>
      <c r="WN203" s="31"/>
      <c r="WO203" s="31"/>
      <c r="WP203" s="31"/>
      <c r="WQ203" s="31"/>
      <c r="WR203" s="31"/>
      <c r="WS203" s="31"/>
      <c r="WT203" s="31"/>
      <c r="WU203" s="32"/>
      <c r="WV203" s="32"/>
      <c r="WW203" s="32"/>
      <c r="WX203" s="31"/>
      <c r="WY203" s="31"/>
      <c r="WZ203" s="31"/>
      <c r="XA203" s="31"/>
      <c r="XB203" s="31"/>
      <c r="XC203" s="31"/>
      <c r="XD203" s="31"/>
      <c r="XE203" s="31"/>
      <c r="XF203" s="31"/>
      <c r="XG203" s="31"/>
      <c r="XH203" s="31"/>
      <c r="XI203" s="31"/>
      <c r="XJ203" s="31"/>
      <c r="XK203" s="31"/>
      <c r="XL203" s="31"/>
      <c r="XM203" s="31"/>
      <c r="XN203" s="31"/>
      <c r="XO203" s="31"/>
      <c r="XP203" s="31"/>
      <c r="XQ203" s="31"/>
      <c r="XR203" s="31"/>
      <c r="XS203" s="41"/>
      <c r="XT203" s="41"/>
      <c r="XU203" s="41"/>
      <c r="XV203" s="41"/>
      <c r="XW203" s="41"/>
      <c r="XX203" s="41"/>
      <c r="XY203" s="41"/>
      <c r="XZ203" s="41"/>
      <c r="YA203" s="41"/>
      <c r="YB203" s="41"/>
      <c r="YC203" s="41"/>
      <c r="YD203" s="41"/>
      <c r="YE203" s="41"/>
      <c r="YF203" s="41"/>
      <c r="YG203" s="41"/>
      <c r="YH203" s="41"/>
      <c r="YI203" s="41"/>
      <c r="YJ203" s="41"/>
      <c r="YK203" s="41"/>
      <c r="YL203" s="41"/>
      <c r="YM203" s="41"/>
      <c r="YN203" s="41"/>
      <c r="YO203" s="41"/>
      <c r="YP203" s="41"/>
      <c r="YQ203" s="41"/>
      <c r="YR203" s="41"/>
      <c r="YS203" s="41"/>
      <c r="YT203" s="41"/>
      <c r="YU203" s="41"/>
      <c r="YV203" s="41"/>
      <c r="YW203" s="41"/>
      <c r="YX203" s="41"/>
      <c r="YY203" s="41"/>
      <c r="YZ203" s="41"/>
      <c r="ZA203" s="41"/>
      <c r="ZB203" s="41"/>
      <c r="ZC203" s="41"/>
      <c r="ZD203" s="41"/>
      <c r="ZE203" s="41"/>
      <c r="ZF203" s="41"/>
      <c r="ZG203" s="41"/>
      <c r="ZH203" s="41"/>
      <c r="ZI203" s="41"/>
      <c r="ZJ203" s="41"/>
      <c r="ZK203" s="41"/>
      <c r="ZL203" s="41"/>
      <c r="ZM203" s="41"/>
      <c r="ZN203" s="41"/>
    </row>
    <row r="204" spans="2:690" x14ac:dyDescent="0.2">
      <c r="B204" s="69"/>
      <c r="C204" s="28"/>
      <c r="D204" s="28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28"/>
      <c r="P204" s="28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28"/>
      <c r="BV204" s="28"/>
      <c r="BW204" s="28"/>
      <c r="BX204" s="28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  <c r="IW204" s="31"/>
      <c r="IX204" s="31"/>
      <c r="IY204" s="31"/>
      <c r="IZ204" s="31"/>
      <c r="JA204" s="31"/>
      <c r="JB204" s="31"/>
      <c r="JC204" s="31"/>
      <c r="JD204" s="31"/>
      <c r="JE204" s="31"/>
      <c r="JF204" s="31"/>
      <c r="JG204" s="31"/>
      <c r="JH204" s="31"/>
      <c r="JI204" s="31"/>
      <c r="JJ204" s="31"/>
      <c r="JK204" s="31"/>
      <c r="JL204" s="31"/>
      <c r="JM204" s="31"/>
      <c r="JN204" s="31"/>
      <c r="JO204" s="31"/>
      <c r="JP204" s="31"/>
      <c r="JQ204" s="31"/>
      <c r="JR204" s="31"/>
      <c r="JS204" s="31"/>
      <c r="JT204" s="31"/>
      <c r="JU204" s="31"/>
      <c r="JV204" s="31"/>
      <c r="JW204" s="31"/>
      <c r="JX204" s="31"/>
      <c r="JY204" s="31"/>
      <c r="JZ204" s="31"/>
      <c r="KA204" s="31"/>
      <c r="KB204" s="31"/>
      <c r="KC204" s="31"/>
      <c r="KD204" s="31"/>
      <c r="KE204" s="31"/>
      <c r="KF204" s="31"/>
      <c r="KG204" s="31"/>
      <c r="KH204" s="31"/>
      <c r="KI204" s="31"/>
      <c r="KJ204" s="31"/>
      <c r="KK204" s="31"/>
      <c r="KL204" s="31"/>
      <c r="KM204" s="31"/>
      <c r="KN204" s="31"/>
      <c r="KO204" s="31"/>
      <c r="KP204" s="31"/>
      <c r="KQ204" s="31"/>
      <c r="KR204" s="31"/>
      <c r="KS204" s="31"/>
      <c r="KT204" s="31"/>
      <c r="KU204" s="31"/>
      <c r="KV204" s="31"/>
      <c r="KW204" s="31"/>
      <c r="KX204" s="31"/>
      <c r="KY204" s="31"/>
      <c r="KZ204" s="31"/>
      <c r="LA204" s="31"/>
      <c r="LB204" s="31"/>
      <c r="LC204" s="31"/>
      <c r="LD204" s="31"/>
      <c r="LE204" s="31"/>
      <c r="LF204" s="31"/>
      <c r="LG204" s="31"/>
      <c r="LH204" s="31"/>
      <c r="LI204" s="31"/>
      <c r="LJ204" s="31"/>
      <c r="LK204" s="31"/>
      <c r="LL204" s="31"/>
      <c r="LM204" s="31"/>
      <c r="LN204" s="31"/>
      <c r="LO204" s="31"/>
      <c r="LP204" s="31"/>
      <c r="LQ204" s="31"/>
      <c r="LR204" s="31"/>
      <c r="LS204" s="31"/>
      <c r="LT204" s="31"/>
      <c r="LU204" s="31"/>
      <c r="LV204" s="31"/>
      <c r="LW204" s="31"/>
      <c r="LX204" s="31"/>
      <c r="LY204" s="31"/>
      <c r="LZ204" s="31"/>
      <c r="MA204" s="31"/>
      <c r="MB204" s="31"/>
      <c r="MC204" s="31"/>
      <c r="MD204" s="31"/>
      <c r="ME204" s="31"/>
      <c r="MF204" s="31"/>
      <c r="MG204" s="31"/>
      <c r="MH204" s="31"/>
      <c r="MI204" s="31"/>
      <c r="MJ204" s="31"/>
      <c r="MK204" s="31"/>
      <c r="ML204" s="31"/>
      <c r="MM204" s="28"/>
      <c r="MN204" s="32"/>
      <c r="MO204" s="32"/>
      <c r="MP204" s="32"/>
      <c r="MQ204" s="32"/>
      <c r="MR204" s="32"/>
      <c r="MS204" s="32"/>
      <c r="MT204" s="32"/>
      <c r="MU204" s="32"/>
      <c r="MV204" s="32"/>
      <c r="MW204" s="32"/>
      <c r="MX204" s="32"/>
      <c r="MY204" s="32"/>
      <c r="MZ204" s="32"/>
      <c r="NA204" s="32"/>
      <c r="NB204" s="32"/>
      <c r="NC204" s="32"/>
      <c r="ND204" s="32"/>
      <c r="NE204" s="32"/>
      <c r="NF204" s="32"/>
      <c r="NG204" s="32"/>
      <c r="NH204" s="32"/>
      <c r="NI204" s="32"/>
      <c r="NJ204" s="32"/>
      <c r="NK204" s="32"/>
      <c r="NL204" s="32"/>
      <c r="NM204" s="32"/>
      <c r="NN204" s="32"/>
      <c r="NO204" s="32"/>
      <c r="NP204" s="32"/>
      <c r="NQ204" s="32"/>
      <c r="NR204" s="32"/>
      <c r="NS204" s="32"/>
      <c r="NT204" s="32"/>
      <c r="NU204" s="32"/>
      <c r="NV204" s="32"/>
      <c r="NW204" s="32"/>
      <c r="NX204" s="32"/>
      <c r="NY204" s="32"/>
      <c r="NZ204" s="32"/>
      <c r="OA204" s="32"/>
      <c r="OB204" s="32"/>
      <c r="OC204" s="32"/>
      <c r="OD204" s="32"/>
      <c r="OE204" s="32"/>
      <c r="OF204" s="32"/>
      <c r="OG204" s="32"/>
      <c r="OH204" s="32"/>
      <c r="OI204" s="32"/>
      <c r="OJ204" s="32"/>
      <c r="OK204" s="28"/>
      <c r="OL204" s="32"/>
      <c r="OM204" s="32"/>
      <c r="ON204" s="32"/>
      <c r="OO204" s="32"/>
      <c r="OP204" s="32"/>
      <c r="OQ204" s="32"/>
      <c r="OR204" s="32"/>
      <c r="OS204" s="32"/>
      <c r="OT204" s="32"/>
      <c r="OU204" s="32"/>
      <c r="OV204" s="32"/>
      <c r="OW204" s="32"/>
      <c r="OX204" s="28"/>
      <c r="OY204" s="32"/>
      <c r="OZ204" s="32"/>
      <c r="PA204" s="32"/>
      <c r="PB204" s="32"/>
      <c r="PC204" s="28"/>
      <c r="PD204" s="32"/>
      <c r="PE204" s="32"/>
      <c r="PF204" s="28"/>
      <c r="PG204" s="32"/>
      <c r="PH204" s="32"/>
      <c r="PI204" s="32"/>
      <c r="PJ204" s="32"/>
      <c r="PK204" s="28"/>
      <c r="PL204" s="32"/>
      <c r="PM204" s="32"/>
      <c r="PN204" s="32"/>
      <c r="PO204" s="32"/>
      <c r="PP204" s="32"/>
      <c r="PQ204" s="32"/>
      <c r="PR204" s="32"/>
      <c r="PS204" s="32"/>
      <c r="PT204" s="32"/>
      <c r="PU204" s="32"/>
      <c r="PV204" s="32"/>
      <c r="PW204" s="32"/>
      <c r="PX204" s="32"/>
      <c r="PY204" s="32"/>
      <c r="PZ204" s="32"/>
      <c r="QA204" s="32"/>
      <c r="QB204" s="32"/>
      <c r="QC204" s="32"/>
      <c r="QD204" s="32"/>
      <c r="QE204" s="32"/>
      <c r="QF204" s="32"/>
      <c r="QG204" s="32"/>
      <c r="QH204" s="32"/>
      <c r="QI204" s="32"/>
      <c r="QJ204" s="32"/>
      <c r="QK204" s="32"/>
      <c r="QL204" s="32"/>
      <c r="QM204" s="32"/>
      <c r="QN204" s="32"/>
      <c r="QO204" s="32"/>
      <c r="QP204" s="32"/>
      <c r="QQ204" s="32"/>
      <c r="QR204" s="32"/>
      <c r="QS204" s="32"/>
      <c r="QT204" s="32"/>
      <c r="QU204" s="32"/>
      <c r="QV204" s="32"/>
      <c r="QW204" s="32"/>
      <c r="QX204" s="32"/>
      <c r="QY204" s="32"/>
      <c r="QZ204" s="32"/>
      <c r="RA204" s="32"/>
      <c r="RB204" s="32"/>
      <c r="RC204" s="32"/>
      <c r="RD204" s="32"/>
      <c r="RE204" s="32"/>
      <c r="RF204" s="32"/>
      <c r="RG204" s="32"/>
      <c r="RH204" s="32"/>
      <c r="RI204" s="32"/>
      <c r="RJ204" s="32"/>
      <c r="RK204" s="32"/>
      <c r="RL204" s="32"/>
      <c r="RM204" s="32"/>
      <c r="RN204" s="32"/>
      <c r="RO204" s="32"/>
      <c r="RP204" s="32"/>
      <c r="RQ204" s="32"/>
      <c r="RR204" s="32"/>
      <c r="RS204" s="32"/>
      <c r="RT204" s="32"/>
      <c r="RU204" s="32"/>
      <c r="RV204" s="32"/>
      <c r="RW204" s="32"/>
      <c r="RX204" s="32"/>
      <c r="RY204" s="32"/>
      <c r="RZ204" s="32"/>
      <c r="SA204" s="32"/>
      <c r="SB204" s="32"/>
      <c r="SC204" s="32"/>
      <c r="SD204" s="32"/>
      <c r="SE204" s="32"/>
      <c r="SF204" s="28"/>
      <c r="SG204" s="32"/>
      <c r="SH204" s="32"/>
      <c r="SI204" s="32"/>
      <c r="SJ204" s="32"/>
      <c r="SK204" s="32"/>
      <c r="SL204" s="32"/>
      <c r="SM204" s="32"/>
      <c r="SN204" s="32"/>
      <c r="SO204" s="32"/>
      <c r="SP204" s="32"/>
      <c r="SQ204" s="32"/>
      <c r="SR204" s="32"/>
      <c r="SS204" s="32"/>
      <c r="ST204" s="32"/>
      <c r="SU204" s="32"/>
      <c r="SV204" s="32"/>
      <c r="SW204" s="32"/>
      <c r="SX204" s="32"/>
      <c r="SY204" s="32"/>
      <c r="SZ204" s="32"/>
      <c r="TA204" s="32"/>
      <c r="TB204" s="32"/>
      <c r="TC204" s="32"/>
      <c r="TD204" s="32"/>
      <c r="TE204" s="28"/>
      <c r="TF204" s="32"/>
      <c r="TG204" s="32"/>
      <c r="TH204" s="32"/>
      <c r="TI204" s="32"/>
      <c r="TJ204" s="32"/>
      <c r="TK204" s="32"/>
      <c r="TL204" s="32"/>
      <c r="TM204" s="32"/>
      <c r="TN204" s="32"/>
      <c r="TO204" s="32"/>
      <c r="TP204" s="32"/>
      <c r="TQ204" s="32"/>
      <c r="TR204" s="32"/>
      <c r="TS204" s="32"/>
      <c r="TT204" s="32"/>
      <c r="TU204" s="32"/>
      <c r="TV204" s="32"/>
      <c r="TW204" s="32"/>
      <c r="TX204" s="32"/>
      <c r="TY204" s="32"/>
      <c r="TZ204" s="32"/>
      <c r="UA204" s="32"/>
      <c r="UB204" s="32"/>
      <c r="UC204" s="32"/>
      <c r="UD204" s="32"/>
      <c r="UE204" s="32"/>
      <c r="UF204" s="32"/>
      <c r="UG204" s="32"/>
      <c r="UH204" s="32"/>
      <c r="UI204" s="32"/>
      <c r="UJ204" s="28"/>
      <c r="UK204" s="32"/>
      <c r="UL204" s="32"/>
      <c r="UM204" s="32"/>
      <c r="UN204" s="32"/>
      <c r="UO204" s="32"/>
      <c r="UP204" s="32"/>
      <c r="UQ204" s="32"/>
      <c r="UR204" s="32"/>
      <c r="US204" s="32"/>
      <c r="UT204" s="32"/>
      <c r="UU204" s="32"/>
      <c r="UV204" s="32"/>
      <c r="UW204" s="32"/>
      <c r="UX204" s="32"/>
      <c r="UY204" s="32"/>
      <c r="UZ204" s="32"/>
      <c r="VA204" s="32"/>
      <c r="VB204" s="32"/>
      <c r="VC204" s="32"/>
      <c r="VD204" s="32"/>
      <c r="VE204" s="32"/>
      <c r="VF204" s="32"/>
      <c r="VG204" s="32"/>
      <c r="VH204" s="32"/>
      <c r="VI204" s="32"/>
      <c r="VJ204" s="32"/>
      <c r="VK204" s="31"/>
      <c r="VL204" s="31"/>
      <c r="VM204" s="28"/>
      <c r="VN204" s="32"/>
      <c r="VO204" s="32"/>
      <c r="VP204" s="32"/>
      <c r="VQ204" s="32"/>
      <c r="VR204" s="32"/>
      <c r="VS204" s="32"/>
      <c r="VT204" s="32"/>
      <c r="VU204" s="32"/>
      <c r="VV204" s="28"/>
      <c r="VW204" s="32"/>
      <c r="VX204" s="32"/>
      <c r="VY204" s="32"/>
      <c r="VZ204" s="31"/>
      <c r="WA204" s="31"/>
      <c r="WB204" s="31"/>
      <c r="WC204" s="31"/>
      <c r="WD204" s="31"/>
      <c r="WE204" s="31"/>
      <c r="WF204" s="31"/>
      <c r="WG204" s="31"/>
      <c r="WH204" s="31"/>
      <c r="WI204" s="31"/>
      <c r="WJ204" s="31"/>
      <c r="WK204" s="31"/>
      <c r="WL204" s="31"/>
      <c r="WM204" s="31"/>
      <c r="WN204" s="31"/>
      <c r="WO204" s="31"/>
      <c r="WP204" s="31"/>
      <c r="WQ204" s="31"/>
      <c r="WR204" s="31"/>
      <c r="WS204" s="31"/>
      <c r="WT204" s="31"/>
      <c r="WU204" s="32"/>
      <c r="WV204" s="32"/>
      <c r="WW204" s="32"/>
      <c r="WX204" s="31"/>
      <c r="WY204" s="31"/>
      <c r="WZ204" s="31"/>
      <c r="XA204" s="31"/>
      <c r="XB204" s="31"/>
      <c r="XC204" s="31"/>
      <c r="XD204" s="31"/>
      <c r="XE204" s="31"/>
      <c r="XF204" s="31"/>
      <c r="XG204" s="31"/>
      <c r="XH204" s="31"/>
      <c r="XI204" s="31"/>
      <c r="XJ204" s="31"/>
      <c r="XK204" s="31"/>
      <c r="XL204" s="31"/>
      <c r="XM204" s="31"/>
      <c r="XN204" s="31"/>
      <c r="XO204" s="31"/>
      <c r="XP204" s="31"/>
      <c r="XQ204" s="31"/>
      <c r="XR204" s="31"/>
      <c r="XS204" s="41"/>
      <c r="XT204" s="41"/>
      <c r="XU204" s="41"/>
      <c r="XV204" s="41"/>
      <c r="XW204" s="41"/>
      <c r="XX204" s="41"/>
      <c r="XY204" s="41"/>
      <c r="XZ204" s="41"/>
      <c r="YA204" s="41"/>
      <c r="YB204" s="41"/>
      <c r="YC204" s="41"/>
      <c r="YD204" s="41"/>
      <c r="YE204" s="41"/>
      <c r="YF204" s="41"/>
      <c r="YG204" s="41"/>
      <c r="YH204" s="41"/>
      <c r="YI204" s="41"/>
      <c r="YJ204" s="41"/>
      <c r="YK204" s="41"/>
      <c r="YL204" s="41"/>
      <c r="YM204" s="41"/>
      <c r="YN204" s="41"/>
      <c r="YO204" s="41"/>
      <c r="YP204" s="41"/>
      <c r="YQ204" s="41"/>
      <c r="YR204" s="41"/>
      <c r="YS204" s="41"/>
      <c r="YT204" s="41"/>
      <c r="YU204" s="41"/>
      <c r="YV204" s="41"/>
      <c r="YW204" s="41"/>
      <c r="YX204" s="41"/>
      <c r="YY204" s="41"/>
      <c r="YZ204" s="41"/>
      <c r="ZA204" s="41"/>
      <c r="ZB204" s="41"/>
      <c r="ZC204" s="41"/>
      <c r="ZD204" s="41"/>
      <c r="ZE204" s="41"/>
      <c r="ZF204" s="41"/>
      <c r="ZG204" s="41"/>
      <c r="ZH204" s="41"/>
      <c r="ZI204" s="41"/>
      <c r="ZJ204" s="41"/>
      <c r="ZK204" s="41"/>
      <c r="ZL204" s="41"/>
      <c r="ZM204" s="41"/>
      <c r="ZN204" s="41"/>
    </row>
    <row r="205" spans="2:690" x14ac:dyDescent="0.2">
      <c r="B205" s="69"/>
      <c r="C205" s="28"/>
      <c r="D205" s="28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28"/>
      <c r="P205" s="28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28"/>
      <c r="BV205" s="28"/>
      <c r="BW205" s="28"/>
      <c r="BX205" s="28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  <c r="IW205" s="31"/>
      <c r="IX205" s="31"/>
      <c r="IY205" s="31"/>
      <c r="IZ205" s="31"/>
      <c r="JA205" s="31"/>
      <c r="JB205" s="31"/>
      <c r="JC205" s="31"/>
      <c r="JD205" s="31"/>
      <c r="JE205" s="31"/>
      <c r="JF205" s="31"/>
      <c r="JG205" s="31"/>
      <c r="JH205" s="31"/>
      <c r="JI205" s="31"/>
      <c r="JJ205" s="31"/>
      <c r="JK205" s="31"/>
      <c r="JL205" s="31"/>
      <c r="JM205" s="31"/>
      <c r="JN205" s="31"/>
      <c r="JO205" s="31"/>
      <c r="JP205" s="31"/>
      <c r="JQ205" s="31"/>
      <c r="JR205" s="31"/>
      <c r="JS205" s="31"/>
      <c r="JT205" s="31"/>
      <c r="JU205" s="31"/>
      <c r="JV205" s="31"/>
      <c r="JW205" s="31"/>
      <c r="JX205" s="31"/>
      <c r="JY205" s="31"/>
      <c r="JZ205" s="31"/>
      <c r="KA205" s="31"/>
      <c r="KB205" s="31"/>
      <c r="KC205" s="31"/>
      <c r="KD205" s="31"/>
      <c r="KE205" s="31"/>
      <c r="KF205" s="31"/>
      <c r="KG205" s="31"/>
      <c r="KH205" s="31"/>
      <c r="KI205" s="31"/>
      <c r="KJ205" s="31"/>
      <c r="KK205" s="31"/>
      <c r="KL205" s="31"/>
      <c r="KM205" s="31"/>
      <c r="KN205" s="31"/>
      <c r="KO205" s="31"/>
      <c r="KP205" s="31"/>
      <c r="KQ205" s="31"/>
      <c r="KR205" s="31"/>
      <c r="KS205" s="31"/>
      <c r="KT205" s="31"/>
      <c r="KU205" s="31"/>
      <c r="KV205" s="31"/>
      <c r="KW205" s="31"/>
      <c r="KX205" s="31"/>
      <c r="KY205" s="31"/>
      <c r="KZ205" s="31"/>
      <c r="LA205" s="31"/>
      <c r="LB205" s="31"/>
      <c r="LC205" s="31"/>
      <c r="LD205" s="31"/>
      <c r="LE205" s="31"/>
      <c r="LF205" s="31"/>
      <c r="LG205" s="31"/>
      <c r="LH205" s="31"/>
      <c r="LI205" s="31"/>
      <c r="LJ205" s="31"/>
      <c r="LK205" s="31"/>
      <c r="LL205" s="31"/>
      <c r="LM205" s="31"/>
      <c r="LN205" s="31"/>
      <c r="LO205" s="31"/>
      <c r="LP205" s="31"/>
      <c r="LQ205" s="31"/>
      <c r="LR205" s="31"/>
      <c r="LS205" s="31"/>
      <c r="LT205" s="31"/>
      <c r="LU205" s="31"/>
      <c r="LV205" s="31"/>
      <c r="LW205" s="31"/>
      <c r="LX205" s="31"/>
      <c r="LY205" s="31"/>
      <c r="LZ205" s="31"/>
      <c r="MA205" s="31"/>
      <c r="MB205" s="31"/>
      <c r="MC205" s="31"/>
      <c r="MD205" s="31"/>
      <c r="ME205" s="31"/>
      <c r="MF205" s="31"/>
      <c r="MG205" s="31"/>
      <c r="MH205" s="31"/>
      <c r="MI205" s="31"/>
      <c r="MJ205" s="31"/>
      <c r="MK205" s="31"/>
      <c r="ML205" s="31"/>
      <c r="MM205" s="28"/>
      <c r="MN205" s="32"/>
      <c r="MO205" s="32"/>
      <c r="MP205" s="32"/>
      <c r="MQ205" s="32"/>
      <c r="MR205" s="32"/>
      <c r="MS205" s="32"/>
      <c r="MT205" s="32"/>
      <c r="MU205" s="32"/>
      <c r="MV205" s="32"/>
      <c r="MW205" s="32"/>
      <c r="MX205" s="32"/>
      <c r="MY205" s="32"/>
      <c r="MZ205" s="32"/>
      <c r="NA205" s="32"/>
      <c r="NB205" s="32"/>
      <c r="NC205" s="32"/>
      <c r="ND205" s="32"/>
      <c r="NE205" s="32"/>
      <c r="NF205" s="32"/>
      <c r="NG205" s="32"/>
      <c r="NH205" s="32"/>
      <c r="NI205" s="32"/>
      <c r="NJ205" s="32"/>
      <c r="NK205" s="32"/>
      <c r="NL205" s="32"/>
      <c r="NM205" s="32"/>
      <c r="NN205" s="32"/>
      <c r="NO205" s="32"/>
      <c r="NP205" s="32"/>
      <c r="NQ205" s="32"/>
      <c r="NR205" s="32"/>
      <c r="NS205" s="32"/>
      <c r="NT205" s="32"/>
      <c r="NU205" s="32"/>
      <c r="NV205" s="32"/>
      <c r="NW205" s="32"/>
      <c r="NX205" s="32"/>
      <c r="NY205" s="32"/>
      <c r="NZ205" s="32"/>
      <c r="OA205" s="32"/>
      <c r="OB205" s="32"/>
      <c r="OC205" s="32"/>
      <c r="OD205" s="32"/>
      <c r="OE205" s="32"/>
      <c r="OF205" s="32"/>
      <c r="OG205" s="32"/>
      <c r="OH205" s="32"/>
      <c r="OI205" s="32"/>
      <c r="OJ205" s="32"/>
      <c r="OK205" s="28"/>
      <c r="OL205" s="32"/>
      <c r="OM205" s="32"/>
      <c r="ON205" s="32"/>
      <c r="OO205" s="32"/>
      <c r="OP205" s="32"/>
      <c r="OQ205" s="32"/>
      <c r="OR205" s="32"/>
      <c r="OS205" s="32"/>
      <c r="OT205" s="32"/>
      <c r="OU205" s="32"/>
      <c r="OV205" s="32"/>
      <c r="OW205" s="32"/>
      <c r="OX205" s="28"/>
      <c r="OY205" s="32"/>
      <c r="OZ205" s="32"/>
      <c r="PA205" s="32"/>
      <c r="PB205" s="32"/>
      <c r="PC205" s="28"/>
      <c r="PD205" s="32"/>
      <c r="PE205" s="32"/>
      <c r="PF205" s="28"/>
      <c r="PG205" s="32"/>
      <c r="PH205" s="32"/>
      <c r="PI205" s="32"/>
      <c r="PJ205" s="32"/>
      <c r="PK205" s="28"/>
      <c r="PL205" s="32"/>
      <c r="PM205" s="32"/>
      <c r="PN205" s="32"/>
      <c r="PO205" s="32"/>
      <c r="PP205" s="32"/>
      <c r="PQ205" s="32"/>
      <c r="PR205" s="32"/>
      <c r="PS205" s="32"/>
      <c r="PT205" s="32"/>
      <c r="PU205" s="32"/>
      <c r="PV205" s="32"/>
      <c r="PW205" s="32"/>
      <c r="PX205" s="32"/>
      <c r="PY205" s="32"/>
      <c r="PZ205" s="32"/>
      <c r="QA205" s="32"/>
      <c r="QB205" s="32"/>
      <c r="QC205" s="32"/>
      <c r="QD205" s="32"/>
      <c r="QE205" s="32"/>
      <c r="QF205" s="32"/>
      <c r="QG205" s="32"/>
      <c r="QH205" s="32"/>
      <c r="QI205" s="32"/>
      <c r="QJ205" s="32"/>
      <c r="QK205" s="32"/>
      <c r="QL205" s="32"/>
      <c r="QM205" s="32"/>
      <c r="QN205" s="32"/>
      <c r="QO205" s="32"/>
      <c r="QP205" s="32"/>
      <c r="QQ205" s="32"/>
      <c r="QR205" s="32"/>
      <c r="QS205" s="32"/>
      <c r="QT205" s="32"/>
      <c r="QU205" s="32"/>
      <c r="QV205" s="32"/>
      <c r="QW205" s="32"/>
      <c r="QX205" s="32"/>
      <c r="QY205" s="32"/>
      <c r="QZ205" s="32"/>
      <c r="RA205" s="32"/>
      <c r="RB205" s="32"/>
      <c r="RC205" s="32"/>
      <c r="RD205" s="32"/>
      <c r="RE205" s="32"/>
      <c r="RF205" s="32"/>
      <c r="RG205" s="32"/>
      <c r="RH205" s="32"/>
      <c r="RI205" s="32"/>
      <c r="RJ205" s="32"/>
      <c r="RK205" s="32"/>
      <c r="RL205" s="32"/>
      <c r="RM205" s="32"/>
      <c r="RN205" s="32"/>
      <c r="RO205" s="32"/>
      <c r="RP205" s="32"/>
      <c r="RQ205" s="32"/>
      <c r="RR205" s="32"/>
      <c r="RS205" s="32"/>
      <c r="RT205" s="32"/>
      <c r="RU205" s="32"/>
      <c r="RV205" s="32"/>
      <c r="RW205" s="32"/>
      <c r="RX205" s="32"/>
      <c r="RY205" s="32"/>
      <c r="RZ205" s="32"/>
      <c r="SA205" s="32"/>
      <c r="SB205" s="32"/>
      <c r="SC205" s="32"/>
      <c r="SD205" s="32"/>
      <c r="SE205" s="32"/>
      <c r="SF205" s="28"/>
      <c r="SG205" s="32"/>
      <c r="SH205" s="32"/>
      <c r="SI205" s="32"/>
      <c r="SJ205" s="32"/>
      <c r="SK205" s="32"/>
      <c r="SL205" s="32"/>
      <c r="SM205" s="32"/>
      <c r="SN205" s="32"/>
      <c r="SO205" s="32"/>
      <c r="SP205" s="32"/>
      <c r="SQ205" s="32"/>
      <c r="SR205" s="32"/>
      <c r="SS205" s="32"/>
      <c r="ST205" s="32"/>
      <c r="SU205" s="32"/>
      <c r="SV205" s="32"/>
      <c r="SW205" s="32"/>
      <c r="SX205" s="32"/>
      <c r="SY205" s="32"/>
      <c r="SZ205" s="32"/>
      <c r="TA205" s="32"/>
      <c r="TB205" s="32"/>
      <c r="TC205" s="32"/>
      <c r="TD205" s="32"/>
      <c r="TE205" s="28"/>
      <c r="TF205" s="32"/>
      <c r="TG205" s="32"/>
      <c r="TH205" s="32"/>
      <c r="TI205" s="32"/>
      <c r="TJ205" s="32"/>
      <c r="TK205" s="32"/>
      <c r="TL205" s="32"/>
      <c r="TM205" s="32"/>
      <c r="TN205" s="32"/>
      <c r="TO205" s="32"/>
      <c r="TP205" s="32"/>
      <c r="TQ205" s="32"/>
      <c r="TR205" s="32"/>
      <c r="TS205" s="32"/>
      <c r="TT205" s="32"/>
      <c r="TU205" s="32"/>
      <c r="TV205" s="32"/>
      <c r="TW205" s="32"/>
      <c r="TX205" s="32"/>
      <c r="TY205" s="32"/>
      <c r="TZ205" s="32"/>
      <c r="UA205" s="32"/>
      <c r="UB205" s="32"/>
      <c r="UC205" s="32"/>
      <c r="UD205" s="32"/>
      <c r="UE205" s="32"/>
      <c r="UF205" s="32"/>
      <c r="UG205" s="32"/>
      <c r="UH205" s="32"/>
      <c r="UI205" s="32"/>
      <c r="UJ205" s="28"/>
      <c r="UK205" s="32"/>
      <c r="UL205" s="32"/>
      <c r="UM205" s="32"/>
      <c r="UN205" s="32"/>
      <c r="UO205" s="32"/>
      <c r="UP205" s="32"/>
      <c r="UQ205" s="32"/>
      <c r="UR205" s="32"/>
      <c r="US205" s="32"/>
      <c r="UT205" s="32"/>
      <c r="UU205" s="32"/>
      <c r="UV205" s="32"/>
      <c r="UW205" s="32"/>
      <c r="UX205" s="32"/>
      <c r="UY205" s="32"/>
      <c r="UZ205" s="32"/>
      <c r="VA205" s="32"/>
      <c r="VB205" s="32"/>
      <c r="VC205" s="32"/>
      <c r="VD205" s="32"/>
      <c r="VE205" s="32"/>
      <c r="VF205" s="32"/>
      <c r="VG205" s="32"/>
      <c r="VH205" s="32"/>
      <c r="VI205" s="32"/>
      <c r="VJ205" s="32"/>
      <c r="VK205" s="31"/>
      <c r="VL205" s="31"/>
      <c r="VM205" s="28"/>
      <c r="VN205" s="32"/>
      <c r="VO205" s="32"/>
      <c r="VP205" s="32"/>
      <c r="VQ205" s="32"/>
      <c r="VR205" s="32"/>
      <c r="VS205" s="32"/>
      <c r="VT205" s="32"/>
      <c r="VU205" s="32"/>
      <c r="VV205" s="28"/>
      <c r="VW205" s="32"/>
      <c r="VX205" s="32"/>
      <c r="VY205" s="32"/>
      <c r="VZ205" s="31"/>
      <c r="WA205" s="31"/>
      <c r="WB205" s="31"/>
      <c r="WC205" s="31"/>
      <c r="WD205" s="31"/>
      <c r="WE205" s="31"/>
      <c r="WF205" s="31"/>
      <c r="WG205" s="31"/>
      <c r="WH205" s="31"/>
      <c r="WI205" s="31"/>
      <c r="WJ205" s="31"/>
      <c r="WK205" s="31"/>
      <c r="WL205" s="31"/>
      <c r="WM205" s="31"/>
      <c r="WN205" s="31"/>
      <c r="WO205" s="31"/>
      <c r="WP205" s="31"/>
      <c r="WQ205" s="31"/>
      <c r="WR205" s="31"/>
      <c r="WS205" s="31"/>
      <c r="WT205" s="31"/>
      <c r="WU205" s="32"/>
      <c r="WV205" s="32"/>
      <c r="WW205" s="32"/>
      <c r="WX205" s="31"/>
      <c r="WY205" s="31"/>
      <c r="WZ205" s="31"/>
      <c r="XA205" s="31"/>
      <c r="XB205" s="31"/>
      <c r="XC205" s="31"/>
      <c r="XD205" s="31"/>
      <c r="XE205" s="31"/>
      <c r="XF205" s="31"/>
      <c r="XG205" s="31"/>
      <c r="XH205" s="31"/>
      <c r="XI205" s="31"/>
      <c r="XJ205" s="31"/>
      <c r="XK205" s="31"/>
      <c r="XL205" s="31"/>
      <c r="XM205" s="31"/>
      <c r="XN205" s="31"/>
      <c r="XO205" s="31"/>
      <c r="XP205" s="31"/>
      <c r="XQ205" s="31"/>
      <c r="XR205" s="31"/>
      <c r="XS205" s="26"/>
      <c r="XT205" s="26"/>
      <c r="XU205" s="26"/>
      <c r="XV205" s="26"/>
      <c r="XW205" s="26"/>
      <c r="XX205" s="26"/>
      <c r="XY205" s="26"/>
      <c r="XZ205" s="26"/>
      <c r="YA205" s="26"/>
      <c r="YB205" s="26"/>
      <c r="YC205" s="26"/>
      <c r="YD205" s="26"/>
      <c r="YE205" s="26"/>
      <c r="YF205" s="26"/>
      <c r="YG205" s="26"/>
      <c r="YH205" s="26"/>
      <c r="YI205" s="26"/>
      <c r="YJ205" s="26"/>
      <c r="YK205" s="26"/>
      <c r="YL205" s="26"/>
      <c r="YM205" s="26"/>
      <c r="YN205" s="26"/>
      <c r="YO205" s="26"/>
      <c r="YP205" s="26"/>
      <c r="YQ205" s="26"/>
      <c r="YR205" s="26"/>
      <c r="YS205" s="26"/>
      <c r="YT205" s="26"/>
      <c r="YU205" s="26"/>
      <c r="YV205" s="26"/>
      <c r="YW205" s="26"/>
      <c r="YX205" s="26"/>
      <c r="YY205" s="26"/>
      <c r="YZ205" s="26"/>
      <c r="ZA205" s="26"/>
      <c r="ZB205" s="26"/>
      <c r="ZC205" s="26"/>
      <c r="ZD205" s="26"/>
      <c r="ZE205" s="26"/>
      <c r="ZF205" s="26"/>
      <c r="ZG205" s="26"/>
      <c r="ZH205" s="26"/>
      <c r="ZI205" s="26"/>
      <c r="ZJ205" s="26"/>
      <c r="ZK205" s="26"/>
      <c r="ZL205" s="26"/>
      <c r="ZM205" s="26"/>
      <c r="ZN205" s="26"/>
    </row>
    <row r="206" spans="2:690" x14ac:dyDescent="0.2">
      <c r="B206" s="69"/>
      <c r="C206" s="28"/>
      <c r="D206" s="28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28"/>
      <c r="P206" s="28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28"/>
      <c r="BV206" s="28"/>
      <c r="BW206" s="28"/>
      <c r="BX206" s="28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  <c r="IW206" s="31"/>
      <c r="IX206" s="31"/>
      <c r="IY206" s="31"/>
      <c r="IZ206" s="31"/>
      <c r="JA206" s="31"/>
      <c r="JB206" s="31"/>
      <c r="JC206" s="31"/>
      <c r="JD206" s="31"/>
      <c r="JE206" s="31"/>
      <c r="JF206" s="31"/>
      <c r="JG206" s="31"/>
      <c r="JH206" s="31"/>
      <c r="JI206" s="31"/>
      <c r="JJ206" s="31"/>
      <c r="JK206" s="31"/>
      <c r="JL206" s="31"/>
      <c r="JM206" s="31"/>
      <c r="JN206" s="31"/>
      <c r="JO206" s="31"/>
      <c r="JP206" s="31"/>
      <c r="JQ206" s="31"/>
      <c r="JR206" s="31"/>
      <c r="JS206" s="31"/>
      <c r="JT206" s="31"/>
      <c r="JU206" s="31"/>
      <c r="JV206" s="31"/>
      <c r="JW206" s="31"/>
      <c r="JX206" s="31"/>
      <c r="JY206" s="31"/>
      <c r="JZ206" s="31"/>
      <c r="KA206" s="31"/>
      <c r="KB206" s="31"/>
      <c r="KC206" s="31"/>
      <c r="KD206" s="31"/>
      <c r="KE206" s="31"/>
      <c r="KF206" s="31"/>
      <c r="KG206" s="31"/>
      <c r="KH206" s="31"/>
      <c r="KI206" s="31"/>
      <c r="KJ206" s="31"/>
      <c r="KK206" s="31"/>
      <c r="KL206" s="31"/>
      <c r="KM206" s="31"/>
      <c r="KN206" s="31"/>
      <c r="KO206" s="31"/>
      <c r="KP206" s="31"/>
      <c r="KQ206" s="31"/>
      <c r="KR206" s="31"/>
      <c r="KS206" s="31"/>
      <c r="KT206" s="31"/>
      <c r="KU206" s="31"/>
      <c r="KV206" s="31"/>
      <c r="KW206" s="31"/>
      <c r="KX206" s="31"/>
      <c r="KY206" s="31"/>
      <c r="KZ206" s="31"/>
      <c r="LA206" s="31"/>
      <c r="LB206" s="31"/>
      <c r="LC206" s="31"/>
      <c r="LD206" s="31"/>
      <c r="LE206" s="31"/>
      <c r="LF206" s="31"/>
      <c r="LG206" s="31"/>
      <c r="LH206" s="31"/>
      <c r="LI206" s="31"/>
      <c r="LJ206" s="31"/>
      <c r="LK206" s="31"/>
      <c r="LL206" s="31"/>
      <c r="LM206" s="31"/>
      <c r="LN206" s="31"/>
      <c r="LO206" s="31"/>
      <c r="LP206" s="31"/>
      <c r="LQ206" s="31"/>
      <c r="LR206" s="31"/>
      <c r="LS206" s="31"/>
      <c r="LT206" s="31"/>
      <c r="LU206" s="31"/>
      <c r="LV206" s="31"/>
      <c r="LW206" s="31"/>
      <c r="LX206" s="31"/>
      <c r="LY206" s="31"/>
      <c r="LZ206" s="31"/>
      <c r="MA206" s="31"/>
      <c r="MB206" s="31"/>
      <c r="MC206" s="31"/>
      <c r="MD206" s="31"/>
      <c r="ME206" s="31"/>
      <c r="MF206" s="31"/>
      <c r="MG206" s="31"/>
      <c r="MH206" s="31"/>
      <c r="MI206" s="31"/>
      <c r="MJ206" s="31"/>
      <c r="MK206" s="31"/>
      <c r="ML206" s="31"/>
      <c r="MM206" s="28"/>
      <c r="MN206" s="32"/>
      <c r="MO206" s="32"/>
      <c r="MP206" s="32"/>
      <c r="MQ206" s="32"/>
      <c r="MR206" s="32"/>
      <c r="MS206" s="32"/>
      <c r="MT206" s="32"/>
      <c r="MU206" s="32"/>
      <c r="MV206" s="32"/>
      <c r="MW206" s="32"/>
      <c r="MX206" s="32"/>
      <c r="MY206" s="32"/>
      <c r="MZ206" s="32"/>
      <c r="NA206" s="32"/>
      <c r="NB206" s="32"/>
      <c r="NC206" s="32"/>
      <c r="ND206" s="32"/>
      <c r="NE206" s="32"/>
      <c r="NF206" s="32"/>
      <c r="NG206" s="32"/>
      <c r="NH206" s="32"/>
      <c r="NI206" s="32"/>
      <c r="NJ206" s="32"/>
      <c r="NK206" s="32"/>
      <c r="NL206" s="32"/>
      <c r="NM206" s="32"/>
      <c r="NN206" s="32"/>
      <c r="NO206" s="32"/>
      <c r="NP206" s="32"/>
      <c r="NQ206" s="32"/>
      <c r="NR206" s="32"/>
      <c r="NS206" s="32"/>
      <c r="NT206" s="32"/>
      <c r="NU206" s="32"/>
      <c r="NV206" s="32"/>
      <c r="NW206" s="32"/>
      <c r="NX206" s="32"/>
      <c r="NY206" s="32"/>
      <c r="NZ206" s="32"/>
      <c r="OA206" s="32"/>
      <c r="OB206" s="32"/>
      <c r="OC206" s="32"/>
      <c r="OD206" s="32"/>
      <c r="OE206" s="32"/>
      <c r="OF206" s="32"/>
      <c r="OG206" s="32"/>
      <c r="OH206" s="32"/>
      <c r="OI206" s="32"/>
      <c r="OJ206" s="32"/>
      <c r="OK206" s="28"/>
      <c r="OL206" s="32"/>
      <c r="OM206" s="32"/>
      <c r="ON206" s="32"/>
      <c r="OO206" s="32"/>
      <c r="OP206" s="32"/>
      <c r="OQ206" s="32"/>
      <c r="OR206" s="32"/>
      <c r="OS206" s="32"/>
      <c r="OT206" s="32"/>
      <c r="OU206" s="32"/>
      <c r="OV206" s="32"/>
      <c r="OW206" s="32"/>
      <c r="OX206" s="28"/>
      <c r="OY206" s="32"/>
      <c r="OZ206" s="32"/>
      <c r="PA206" s="32"/>
      <c r="PB206" s="32"/>
      <c r="PC206" s="28"/>
      <c r="PD206" s="32"/>
      <c r="PE206" s="32"/>
      <c r="PF206" s="28"/>
      <c r="PG206" s="32"/>
      <c r="PH206" s="32"/>
      <c r="PI206" s="32"/>
      <c r="PJ206" s="32"/>
      <c r="PK206" s="28"/>
      <c r="PL206" s="32"/>
      <c r="PM206" s="32"/>
      <c r="PN206" s="32"/>
      <c r="PO206" s="32"/>
      <c r="PP206" s="32"/>
      <c r="PQ206" s="32"/>
      <c r="PR206" s="32"/>
      <c r="PS206" s="32"/>
      <c r="PT206" s="32"/>
      <c r="PU206" s="32"/>
      <c r="PV206" s="32"/>
      <c r="PW206" s="32"/>
      <c r="PX206" s="32"/>
      <c r="PY206" s="32"/>
      <c r="PZ206" s="32"/>
      <c r="QA206" s="32"/>
      <c r="QB206" s="32"/>
      <c r="QC206" s="32"/>
      <c r="QD206" s="32"/>
      <c r="QE206" s="32"/>
      <c r="QF206" s="32"/>
      <c r="QG206" s="32"/>
      <c r="QH206" s="32"/>
      <c r="QI206" s="32"/>
      <c r="QJ206" s="32"/>
      <c r="QK206" s="32"/>
      <c r="QL206" s="32"/>
      <c r="QM206" s="32"/>
      <c r="QN206" s="32"/>
      <c r="QO206" s="32"/>
      <c r="QP206" s="32"/>
      <c r="QQ206" s="32"/>
      <c r="QR206" s="32"/>
      <c r="QS206" s="32"/>
      <c r="QT206" s="32"/>
      <c r="QU206" s="32"/>
      <c r="QV206" s="32"/>
      <c r="QW206" s="32"/>
      <c r="QX206" s="32"/>
      <c r="QY206" s="32"/>
      <c r="QZ206" s="32"/>
      <c r="RA206" s="32"/>
      <c r="RB206" s="32"/>
      <c r="RC206" s="32"/>
      <c r="RD206" s="32"/>
      <c r="RE206" s="32"/>
      <c r="RF206" s="32"/>
      <c r="RG206" s="32"/>
      <c r="RH206" s="32"/>
      <c r="RI206" s="32"/>
      <c r="RJ206" s="32"/>
      <c r="RK206" s="32"/>
      <c r="RL206" s="32"/>
      <c r="RM206" s="32"/>
      <c r="RN206" s="32"/>
      <c r="RO206" s="32"/>
      <c r="RP206" s="32"/>
      <c r="RQ206" s="32"/>
      <c r="RR206" s="32"/>
      <c r="RS206" s="32"/>
      <c r="RT206" s="32"/>
      <c r="RU206" s="32"/>
      <c r="RV206" s="32"/>
      <c r="RW206" s="32"/>
      <c r="RX206" s="32"/>
      <c r="RY206" s="32"/>
      <c r="RZ206" s="32"/>
      <c r="SA206" s="32"/>
      <c r="SB206" s="32"/>
      <c r="SC206" s="32"/>
      <c r="SD206" s="32"/>
      <c r="SE206" s="32"/>
      <c r="SF206" s="28"/>
      <c r="SG206" s="32"/>
      <c r="SH206" s="32"/>
      <c r="SI206" s="32"/>
      <c r="SJ206" s="32"/>
      <c r="SK206" s="32"/>
      <c r="SL206" s="32"/>
      <c r="SM206" s="32"/>
      <c r="SN206" s="32"/>
      <c r="SO206" s="32"/>
      <c r="SP206" s="32"/>
      <c r="SQ206" s="32"/>
      <c r="SR206" s="32"/>
      <c r="SS206" s="32"/>
      <c r="ST206" s="32"/>
      <c r="SU206" s="32"/>
      <c r="SV206" s="32"/>
      <c r="SW206" s="32"/>
      <c r="SX206" s="32"/>
      <c r="SY206" s="32"/>
      <c r="SZ206" s="32"/>
      <c r="TA206" s="32"/>
      <c r="TB206" s="32"/>
      <c r="TC206" s="32"/>
      <c r="TD206" s="32"/>
      <c r="TE206" s="28"/>
      <c r="TF206" s="32"/>
      <c r="TG206" s="32"/>
      <c r="TH206" s="32"/>
      <c r="TI206" s="32"/>
      <c r="TJ206" s="32"/>
      <c r="TK206" s="32"/>
      <c r="TL206" s="32"/>
      <c r="TM206" s="32"/>
      <c r="TN206" s="32"/>
      <c r="TO206" s="32"/>
      <c r="TP206" s="32"/>
      <c r="TQ206" s="32"/>
      <c r="TR206" s="32"/>
      <c r="TS206" s="32"/>
      <c r="TT206" s="32"/>
      <c r="TU206" s="32"/>
      <c r="TV206" s="32"/>
      <c r="TW206" s="32"/>
      <c r="TX206" s="32"/>
      <c r="TY206" s="32"/>
      <c r="TZ206" s="32"/>
      <c r="UA206" s="32"/>
      <c r="UB206" s="32"/>
      <c r="UC206" s="32"/>
      <c r="UD206" s="32"/>
      <c r="UE206" s="32"/>
      <c r="UF206" s="32"/>
      <c r="UG206" s="32"/>
      <c r="UH206" s="32"/>
      <c r="UI206" s="32"/>
      <c r="UJ206" s="28"/>
      <c r="UK206" s="32"/>
      <c r="UL206" s="32"/>
      <c r="UM206" s="32"/>
      <c r="UN206" s="32"/>
      <c r="UO206" s="32"/>
      <c r="UP206" s="32"/>
      <c r="UQ206" s="32"/>
      <c r="UR206" s="32"/>
      <c r="US206" s="32"/>
      <c r="UT206" s="32"/>
      <c r="UU206" s="32"/>
      <c r="UV206" s="32"/>
      <c r="UW206" s="32"/>
      <c r="UX206" s="32"/>
      <c r="UY206" s="32"/>
      <c r="UZ206" s="32"/>
      <c r="VA206" s="32"/>
      <c r="VB206" s="32"/>
      <c r="VC206" s="32"/>
      <c r="VD206" s="32"/>
      <c r="VE206" s="32"/>
      <c r="VF206" s="32"/>
      <c r="VG206" s="32"/>
      <c r="VH206" s="32"/>
      <c r="VI206" s="32"/>
      <c r="VJ206" s="32"/>
      <c r="VK206" s="31"/>
      <c r="VL206" s="31"/>
      <c r="VM206" s="28"/>
      <c r="VN206" s="32"/>
      <c r="VO206" s="32"/>
      <c r="VP206" s="32"/>
      <c r="VQ206" s="32"/>
      <c r="VR206" s="32"/>
      <c r="VS206" s="32"/>
      <c r="VT206" s="32"/>
      <c r="VU206" s="32"/>
      <c r="VV206" s="28"/>
      <c r="VW206" s="32"/>
      <c r="VX206" s="32"/>
      <c r="VY206" s="32"/>
      <c r="VZ206" s="31"/>
      <c r="WA206" s="31"/>
      <c r="WB206" s="31"/>
      <c r="WC206" s="31"/>
      <c r="WD206" s="31"/>
      <c r="WE206" s="31"/>
      <c r="WF206" s="31"/>
      <c r="WG206" s="31"/>
      <c r="WH206" s="31"/>
      <c r="WI206" s="31"/>
      <c r="WJ206" s="31"/>
      <c r="WK206" s="31"/>
      <c r="WL206" s="31"/>
      <c r="WM206" s="31"/>
      <c r="WN206" s="31"/>
      <c r="WO206" s="31"/>
      <c r="WP206" s="31"/>
      <c r="WQ206" s="31"/>
      <c r="WR206" s="31"/>
      <c r="WS206" s="31"/>
      <c r="WT206" s="31"/>
      <c r="WU206" s="32"/>
      <c r="WV206" s="32"/>
      <c r="WW206" s="32"/>
      <c r="WX206" s="31"/>
      <c r="WY206" s="31"/>
      <c r="WZ206" s="31"/>
      <c r="XA206" s="31"/>
      <c r="XB206" s="31"/>
      <c r="XC206" s="31"/>
      <c r="XD206" s="31"/>
      <c r="XE206" s="31"/>
      <c r="XF206" s="31"/>
      <c r="XG206" s="31"/>
      <c r="XH206" s="31"/>
      <c r="XI206" s="31"/>
      <c r="XJ206" s="31"/>
      <c r="XK206" s="31"/>
      <c r="XL206" s="31"/>
      <c r="XM206" s="31"/>
      <c r="XN206" s="31"/>
      <c r="XO206" s="31"/>
      <c r="XP206" s="31"/>
      <c r="XQ206" s="31"/>
      <c r="XR206" s="31"/>
      <c r="XS206" s="26"/>
      <c r="XT206" s="26"/>
      <c r="XU206" s="26"/>
      <c r="XV206" s="26"/>
      <c r="XW206" s="26"/>
      <c r="XX206" s="26"/>
      <c r="XY206" s="26"/>
      <c r="XZ206" s="26"/>
      <c r="YA206" s="26"/>
      <c r="YB206" s="26"/>
      <c r="YC206" s="26"/>
      <c r="YD206" s="26"/>
      <c r="YE206" s="26"/>
      <c r="YF206" s="26"/>
      <c r="YG206" s="26"/>
      <c r="YH206" s="26"/>
      <c r="YI206" s="26"/>
      <c r="YJ206" s="26"/>
      <c r="YK206" s="26"/>
      <c r="YL206" s="26"/>
      <c r="YM206" s="26"/>
      <c r="YN206" s="26"/>
      <c r="YO206" s="26"/>
      <c r="YP206" s="26"/>
      <c r="YQ206" s="26"/>
      <c r="YR206" s="26"/>
      <c r="YS206" s="26"/>
      <c r="YT206" s="26"/>
      <c r="YU206" s="26"/>
      <c r="YV206" s="26"/>
      <c r="YW206" s="26"/>
      <c r="YX206" s="26"/>
      <c r="YY206" s="26"/>
      <c r="YZ206" s="26"/>
      <c r="ZA206" s="26"/>
      <c r="ZB206" s="26"/>
      <c r="ZC206" s="26"/>
      <c r="ZD206" s="26"/>
      <c r="ZE206" s="26"/>
      <c r="ZF206" s="26"/>
      <c r="ZG206" s="26"/>
      <c r="ZH206" s="26"/>
      <c r="ZI206" s="26"/>
      <c r="ZJ206" s="26"/>
      <c r="ZK206" s="26"/>
      <c r="ZL206" s="26"/>
      <c r="ZM206" s="26"/>
      <c r="ZN206" s="26"/>
    </row>
    <row r="207" spans="2:690" x14ac:dyDescent="0.2">
      <c r="B207" s="69"/>
      <c r="C207" s="28"/>
      <c r="D207" s="28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28"/>
      <c r="P207" s="28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28"/>
      <c r="BV207" s="28"/>
      <c r="BW207" s="28"/>
      <c r="BX207" s="28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  <c r="IW207" s="31"/>
      <c r="IX207" s="31"/>
      <c r="IY207" s="31"/>
      <c r="IZ207" s="31"/>
      <c r="JA207" s="31"/>
      <c r="JB207" s="31"/>
      <c r="JC207" s="31"/>
      <c r="JD207" s="31"/>
      <c r="JE207" s="31"/>
      <c r="JF207" s="31"/>
      <c r="JG207" s="31"/>
      <c r="JH207" s="31"/>
      <c r="JI207" s="31"/>
      <c r="JJ207" s="31"/>
      <c r="JK207" s="31"/>
      <c r="JL207" s="31"/>
      <c r="JM207" s="31"/>
      <c r="JN207" s="31"/>
      <c r="JO207" s="31"/>
      <c r="JP207" s="31"/>
      <c r="JQ207" s="31"/>
      <c r="JR207" s="31"/>
      <c r="JS207" s="31"/>
      <c r="JT207" s="31"/>
      <c r="JU207" s="31"/>
      <c r="JV207" s="31"/>
      <c r="JW207" s="31"/>
      <c r="JX207" s="31"/>
      <c r="JY207" s="31"/>
      <c r="JZ207" s="31"/>
      <c r="KA207" s="31"/>
      <c r="KB207" s="31"/>
      <c r="KC207" s="31"/>
      <c r="KD207" s="31"/>
      <c r="KE207" s="31"/>
      <c r="KF207" s="31"/>
      <c r="KG207" s="31"/>
      <c r="KH207" s="31"/>
      <c r="KI207" s="31"/>
      <c r="KJ207" s="31"/>
      <c r="KK207" s="31"/>
      <c r="KL207" s="31"/>
      <c r="KM207" s="31"/>
      <c r="KN207" s="31"/>
      <c r="KO207" s="31"/>
      <c r="KP207" s="31"/>
      <c r="KQ207" s="31"/>
      <c r="KR207" s="31"/>
      <c r="KS207" s="31"/>
      <c r="KT207" s="31"/>
      <c r="KU207" s="31"/>
      <c r="KV207" s="31"/>
      <c r="KW207" s="31"/>
      <c r="KX207" s="31"/>
      <c r="KY207" s="31"/>
      <c r="KZ207" s="31"/>
      <c r="LA207" s="31"/>
      <c r="LB207" s="31"/>
      <c r="LC207" s="31"/>
      <c r="LD207" s="31"/>
      <c r="LE207" s="31"/>
      <c r="LF207" s="31"/>
      <c r="LG207" s="31"/>
      <c r="LH207" s="31"/>
      <c r="LI207" s="31"/>
      <c r="LJ207" s="31"/>
      <c r="LK207" s="31"/>
      <c r="LL207" s="31"/>
      <c r="LM207" s="31"/>
      <c r="LN207" s="31"/>
      <c r="LO207" s="31"/>
      <c r="LP207" s="31"/>
      <c r="LQ207" s="31"/>
      <c r="LR207" s="31"/>
      <c r="LS207" s="31"/>
      <c r="LT207" s="31"/>
      <c r="LU207" s="31"/>
      <c r="LV207" s="31"/>
      <c r="LW207" s="31"/>
      <c r="LX207" s="31"/>
      <c r="LY207" s="31"/>
      <c r="LZ207" s="31"/>
      <c r="MA207" s="31"/>
      <c r="MB207" s="31"/>
      <c r="MC207" s="31"/>
      <c r="MD207" s="31"/>
      <c r="ME207" s="31"/>
      <c r="MF207" s="31"/>
      <c r="MG207" s="31"/>
      <c r="MH207" s="31"/>
      <c r="MI207" s="31"/>
      <c r="MJ207" s="31"/>
      <c r="MK207" s="31"/>
      <c r="ML207" s="31"/>
      <c r="MM207" s="28"/>
      <c r="MN207" s="32"/>
      <c r="MO207" s="32"/>
      <c r="MP207" s="32"/>
      <c r="MQ207" s="32"/>
      <c r="MR207" s="32"/>
      <c r="MS207" s="32"/>
      <c r="MT207" s="32"/>
      <c r="MU207" s="32"/>
      <c r="MV207" s="32"/>
      <c r="MW207" s="32"/>
      <c r="MX207" s="32"/>
      <c r="MY207" s="32"/>
      <c r="MZ207" s="32"/>
      <c r="NA207" s="32"/>
      <c r="NB207" s="32"/>
      <c r="NC207" s="32"/>
      <c r="ND207" s="32"/>
      <c r="NE207" s="32"/>
      <c r="NF207" s="32"/>
      <c r="NG207" s="32"/>
      <c r="NH207" s="32"/>
      <c r="NI207" s="32"/>
      <c r="NJ207" s="32"/>
      <c r="NK207" s="32"/>
      <c r="NL207" s="32"/>
      <c r="NM207" s="32"/>
      <c r="NN207" s="32"/>
      <c r="NO207" s="32"/>
      <c r="NP207" s="32"/>
      <c r="NQ207" s="32"/>
      <c r="NR207" s="32"/>
      <c r="NS207" s="32"/>
      <c r="NT207" s="32"/>
      <c r="NU207" s="32"/>
      <c r="NV207" s="32"/>
      <c r="NW207" s="32"/>
      <c r="NX207" s="32"/>
      <c r="NY207" s="32"/>
      <c r="NZ207" s="32"/>
      <c r="OA207" s="32"/>
      <c r="OB207" s="32"/>
      <c r="OC207" s="32"/>
      <c r="OD207" s="32"/>
      <c r="OE207" s="32"/>
      <c r="OF207" s="32"/>
      <c r="OG207" s="32"/>
      <c r="OH207" s="32"/>
      <c r="OI207" s="32"/>
      <c r="OJ207" s="32"/>
      <c r="OK207" s="28"/>
      <c r="OL207" s="32"/>
      <c r="OM207" s="32"/>
      <c r="ON207" s="32"/>
      <c r="OO207" s="32"/>
      <c r="OP207" s="32"/>
      <c r="OQ207" s="32"/>
      <c r="OR207" s="32"/>
      <c r="OS207" s="32"/>
      <c r="OT207" s="32"/>
      <c r="OU207" s="32"/>
      <c r="OV207" s="32"/>
      <c r="OW207" s="32"/>
      <c r="OX207" s="28"/>
      <c r="OY207" s="32"/>
      <c r="OZ207" s="32"/>
      <c r="PA207" s="32"/>
      <c r="PB207" s="32"/>
      <c r="PC207" s="28"/>
      <c r="PD207" s="32"/>
      <c r="PE207" s="32"/>
      <c r="PF207" s="28"/>
      <c r="PG207" s="32"/>
      <c r="PH207" s="32"/>
      <c r="PI207" s="32"/>
      <c r="PJ207" s="32"/>
      <c r="PK207" s="28"/>
      <c r="PL207" s="32"/>
      <c r="PM207" s="32"/>
      <c r="PN207" s="32"/>
      <c r="PO207" s="32"/>
      <c r="PP207" s="32"/>
      <c r="PQ207" s="32"/>
      <c r="PR207" s="32"/>
      <c r="PS207" s="32"/>
      <c r="PT207" s="32"/>
      <c r="PU207" s="32"/>
      <c r="PV207" s="32"/>
      <c r="PW207" s="32"/>
      <c r="PX207" s="32"/>
      <c r="PY207" s="32"/>
      <c r="PZ207" s="32"/>
      <c r="QA207" s="32"/>
      <c r="QB207" s="32"/>
      <c r="QC207" s="32"/>
      <c r="QD207" s="32"/>
      <c r="QE207" s="32"/>
      <c r="QF207" s="32"/>
      <c r="QG207" s="32"/>
      <c r="QH207" s="32"/>
      <c r="QI207" s="32"/>
      <c r="QJ207" s="32"/>
      <c r="QK207" s="32"/>
      <c r="QL207" s="32"/>
      <c r="QM207" s="32"/>
      <c r="QN207" s="32"/>
      <c r="QO207" s="32"/>
      <c r="QP207" s="32"/>
      <c r="QQ207" s="32"/>
      <c r="QR207" s="32"/>
      <c r="QS207" s="32"/>
      <c r="QT207" s="32"/>
      <c r="QU207" s="32"/>
      <c r="QV207" s="32"/>
      <c r="QW207" s="32"/>
      <c r="QX207" s="32"/>
      <c r="QY207" s="32"/>
      <c r="QZ207" s="32"/>
      <c r="RA207" s="32"/>
      <c r="RB207" s="32"/>
      <c r="RC207" s="32"/>
      <c r="RD207" s="32"/>
      <c r="RE207" s="32"/>
      <c r="RF207" s="32"/>
      <c r="RG207" s="32"/>
      <c r="RH207" s="32"/>
      <c r="RI207" s="32"/>
      <c r="RJ207" s="32"/>
      <c r="RK207" s="32"/>
      <c r="RL207" s="32"/>
      <c r="RM207" s="32"/>
      <c r="RN207" s="32"/>
      <c r="RO207" s="32"/>
      <c r="RP207" s="32"/>
      <c r="RQ207" s="32"/>
      <c r="RR207" s="32"/>
      <c r="RS207" s="32"/>
      <c r="RT207" s="32"/>
      <c r="RU207" s="32"/>
      <c r="RV207" s="32"/>
      <c r="RW207" s="32"/>
      <c r="RX207" s="32"/>
      <c r="RY207" s="32"/>
      <c r="RZ207" s="32"/>
      <c r="SA207" s="32"/>
      <c r="SB207" s="32"/>
      <c r="SC207" s="32"/>
      <c r="SD207" s="32"/>
      <c r="SE207" s="32"/>
      <c r="SF207" s="28"/>
      <c r="SG207" s="32"/>
      <c r="SH207" s="32"/>
      <c r="SI207" s="32"/>
      <c r="SJ207" s="32"/>
      <c r="SK207" s="32"/>
      <c r="SL207" s="32"/>
      <c r="SM207" s="32"/>
      <c r="SN207" s="32"/>
      <c r="SO207" s="32"/>
      <c r="SP207" s="32"/>
      <c r="SQ207" s="32"/>
      <c r="SR207" s="32"/>
      <c r="SS207" s="32"/>
      <c r="ST207" s="32"/>
      <c r="SU207" s="32"/>
      <c r="SV207" s="32"/>
      <c r="SW207" s="32"/>
      <c r="SX207" s="32"/>
      <c r="SY207" s="32"/>
      <c r="SZ207" s="32"/>
      <c r="TA207" s="32"/>
      <c r="TB207" s="32"/>
      <c r="TC207" s="32"/>
      <c r="TD207" s="32"/>
      <c r="TE207" s="28"/>
      <c r="TF207" s="32"/>
      <c r="TG207" s="32"/>
      <c r="TH207" s="32"/>
      <c r="TI207" s="32"/>
      <c r="TJ207" s="32"/>
      <c r="TK207" s="32"/>
      <c r="TL207" s="32"/>
      <c r="TM207" s="32"/>
      <c r="TN207" s="32"/>
      <c r="TO207" s="32"/>
      <c r="TP207" s="32"/>
      <c r="TQ207" s="32"/>
      <c r="TR207" s="32"/>
      <c r="TS207" s="32"/>
      <c r="TT207" s="32"/>
      <c r="TU207" s="32"/>
      <c r="TV207" s="32"/>
      <c r="TW207" s="32"/>
      <c r="TX207" s="32"/>
      <c r="TY207" s="32"/>
      <c r="TZ207" s="32"/>
      <c r="UA207" s="32"/>
      <c r="UB207" s="32"/>
      <c r="UC207" s="32"/>
      <c r="UD207" s="32"/>
      <c r="UE207" s="32"/>
      <c r="UF207" s="32"/>
      <c r="UG207" s="32"/>
      <c r="UH207" s="32"/>
      <c r="UI207" s="32"/>
      <c r="UJ207" s="28"/>
      <c r="UK207" s="32"/>
      <c r="UL207" s="32"/>
      <c r="UM207" s="32"/>
      <c r="UN207" s="32"/>
      <c r="UO207" s="32"/>
      <c r="UP207" s="32"/>
      <c r="UQ207" s="32"/>
      <c r="UR207" s="32"/>
      <c r="US207" s="32"/>
      <c r="UT207" s="32"/>
      <c r="UU207" s="32"/>
      <c r="UV207" s="32"/>
      <c r="UW207" s="32"/>
      <c r="UX207" s="32"/>
      <c r="UY207" s="32"/>
      <c r="UZ207" s="32"/>
      <c r="VA207" s="32"/>
      <c r="VB207" s="32"/>
      <c r="VC207" s="32"/>
      <c r="VD207" s="32"/>
      <c r="VE207" s="32"/>
      <c r="VF207" s="32"/>
      <c r="VG207" s="32"/>
      <c r="VH207" s="32"/>
      <c r="VI207" s="32"/>
      <c r="VJ207" s="32"/>
      <c r="VK207" s="31"/>
      <c r="VL207" s="31"/>
      <c r="VM207" s="28"/>
      <c r="VN207" s="32"/>
      <c r="VO207" s="32"/>
      <c r="VP207" s="32"/>
      <c r="VQ207" s="32"/>
      <c r="VR207" s="32"/>
      <c r="VS207" s="32"/>
      <c r="VT207" s="32"/>
      <c r="VU207" s="32"/>
      <c r="VV207" s="28"/>
      <c r="VW207" s="32"/>
      <c r="VX207" s="32"/>
      <c r="VY207" s="32"/>
      <c r="VZ207" s="31"/>
      <c r="WA207" s="31"/>
      <c r="WB207" s="31"/>
      <c r="WC207" s="31"/>
      <c r="WD207" s="31"/>
      <c r="WE207" s="31"/>
      <c r="WF207" s="31"/>
      <c r="WG207" s="31"/>
      <c r="WH207" s="31"/>
      <c r="WI207" s="31"/>
      <c r="WJ207" s="31"/>
      <c r="WK207" s="31"/>
      <c r="WL207" s="31"/>
      <c r="WM207" s="31"/>
      <c r="WN207" s="31"/>
      <c r="WO207" s="31"/>
      <c r="WP207" s="31"/>
      <c r="WQ207" s="31"/>
      <c r="WR207" s="31"/>
      <c r="WS207" s="31"/>
      <c r="WT207" s="31"/>
      <c r="WU207" s="32"/>
      <c r="WV207" s="32"/>
      <c r="WW207" s="32"/>
      <c r="WX207" s="31"/>
      <c r="WY207" s="31"/>
      <c r="WZ207" s="31"/>
      <c r="XA207" s="31"/>
      <c r="XB207" s="31"/>
      <c r="XC207" s="31"/>
      <c r="XD207" s="31"/>
      <c r="XE207" s="31"/>
      <c r="XF207" s="31"/>
      <c r="XG207" s="31"/>
      <c r="XH207" s="31"/>
      <c r="XI207" s="31"/>
      <c r="XJ207" s="31"/>
      <c r="XK207" s="31"/>
      <c r="XL207" s="31"/>
      <c r="XM207" s="31"/>
      <c r="XN207" s="31"/>
      <c r="XO207" s="31"/>
      <c r="XP207" s="31"/>
      <c r="XQ207" s="31"/>
      <c r="XR207" s="31"/>
      <c r="XS207" s="26"/>
      <c r="XT207" s="26"/>
      <c r="XU207" s="26"/>
      <c r="XV207" s="26"/>
      <c r="XW207" s="26"/>
      <c r="XX207" s="26"/>
      <c r="XY207" s="26"/>
      <c r="XZ207" s="26"/>
      <c r="YA207" s="26"/>
      <c r="YB207" s="26"/>
      <c r="YC207" s="26"/>
      <c r="YD207" s="26"/>
      <c r="YE207" s="26"/>
      <c r="YF207" s="26"/>
      <c r="YG207" s="26"/>
      <c r="YH207" s="26"/>
      <c r="YI207" s="26"/>
      <c r="YJ207" s="26"/>
      <c r="YK207" s="26"/>
      <c r="YL207" s="26"/>
      <c r="YM207" s="26"/>
      <c r="YN207" s="26"/>
      <c r="YO207" s="26"/>
      <c r="YP207" s="26"/>
      <c r="YQ207" s="26"/>
      <c r="YR207" s="26"/>
      <c r="YS207" s="26"/>
      <c r="YT207" s="26"/>
      <c r="YU207" s="26"/>
      <c r="YV207" s="26"/>
      <c r="YW207" s="26"/>
      <c r="YX207" s="26"/>
      <c r="YY207" s="26"/>
      <c r="YZ207" s="26"/>
      <c r="ZA207" s="26"/>
      <c r="ZB207" s="26"/>
      <c r="ZC207" s="26"/>
      <c r="ZD207" s="26"/>
      <c r="ZE207" s="26"/>
      <c r="ZF207" s="26"/>
      <c r="ZG207" s="26"/>
      <c r="ZH207" s="26"/>
      <c r="ZI207" s="26"/>
      <c r="ZJ207" s="26"/>
      <c r="ZK207" s="26"/>
      <c r="ZL207" s="26"/>
      <c r="ZM207" s="26"/>
      <c r="ZN207" s="26"/>
    </row>
    <row r="208" spans="2:690" x14ac:dyDescent="0.2">
      <c r="B208" s="69"/>
      <c r="C208" s="28"/>
      <c r="D208" s="28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28"/>
      <c r="P208" s="28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28"/>
      <c r="BV208" s="28"/>
      <c r="BW208" s="28"/>
      <c r="BX208" s="28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  <c r="IW208" s="31"/>
      <c r="IX208" s="31"/>
      <c r="IY208" s="31"/>
      <c r="IZ208" s="31"/>
      <c r="JA208" s="31"/>
      <c r="JB208" s="31"/>
      <c r="JC208" s="31"/>
      <c r="JD208" s="31"/>
      <c r="JE208" s="31"/>
      <c r="JF208" s="31"/>
      <c r="JG208" s="31"/>
      <c r="JH208" s="31"/>
      <c r="JI208" s="31"/>
      <c r="JJ208" s="31"/>
      <c r="JK208" s="31"/>
      <c r="JL208" s="31"/>
      <c r="JM208" s="31"/>
      <c r="JN208" s="31"/>
      <c r="JO208" s="31"/>
      <c r="JP208" s="31"/>
      <c r="JQ208" s="31"/>
      <c r="JR208" s="31"/>
      <c r="JS208" s="31"/>
      <c r="JT208" s="31"/>
      <c r="JU208" s="31"/>
      <c r="JV208" s="31"/>
      <c r="JW208" s="31"/>
      <c r="JX208" s="31"/>
      <c r="JY208" s="31"/>
      <c r="JZ208" s="31"/>
      <c r="KA208" s="31"/>
      <c r="KB208" s="31"/>
      <c r="KC208" s="31"/>
      <c r="KD208" s="31"/>
      <c r="KE208" s="31"/>
      <c r="KF208" s="31"/>
      <c r="KG208" s="31"/>
      <c r="KH208" s="31"/>
      <c r="KI208" s="31"/>
      <c r="KJ208" s="31"/>
      <c r="KK208" s="31"/>
      <c r="KL208" s="31"/>
      <c r="KM208" s="31"/>
      <c r="KN208" s="31"/>
      <c r="KO208" s="31"/>
      <c r="KP208" s="31"/>
      <c r="KQ208" s="31"/>
      <c r="KR208" s="31"/>
      <c r="KS208" s="31"/>
      <c r="KT208" s="31"/>
      <c r="KU208" s="31"/>
      <c r="KV208" s="31"/>
      <c r="KW208" s="31"/>
      <c r="KX208" s="31"/>
      <c r="KY208" s="31"/>
      <c r="KZ208" s="31"/>
      <c r="LA208" s="31"/>
      <c r="LB208" s="31"/>
      <c r="LC208" s="31"/>
      <c r="LD208" s="31"/>
      <c r="LE208" s="31"/>
      <c r="LF208" s="31"/>
      <c r="LG208" s="31"/>
      <c r="LH208" s="31"/>
      <c r="LI208" s="31"/>
      <c r="LJ208" s="31"/>
      <c r="LK208" s="31"/>
      <c r="LL208" s="31"/>
      <c r="LM208" s="31"/>
      <c r="LN208" s="31"/>
      <c r="LO208" s="31"/>
      <c r="LP208" s="31"/>
      <c r="LQ208" s="31"/>
      <c r="LR208" s="31"/>
      <c r="LS208" s="31"/>
      <c r="LT208" s="31"/>
      <c r="LU208" s="31"/>
      <c r="LV208" s="31"/>
      <c r="LW208" s="31"/>
      <c r="LX208" s="31"/>
      <c r="LY208" s="31"/>
      <c r="LZ208" s="31"/>
      <c r="MA208" s="31"/>
      <c r="MB208" s="31"/>
      <c r="MC208" s="31"/>
      <c r="MD208" s="31"/>
      <c r="ME208" s="31"/>
      <c r="MF208" s="31"/>
      <c r="MG208" s="31"/>
      <c r="MH208" s="31"/>
      <c r="MI208" s="31"/>
      <c r="MJ208" s="31"/>
      <c r="MK208" s="31"/>
      <c r="ML208" s="31"/>
      <c r="MM208" s="28"/>
      <c r="MN208" s="32"/>
      <c r="MO208" s="32"/>
      <c r="MP208" s="32"/>
      <c r="MQ208" s="32"/>
      <c r="MR208" s="32"/>
      <c r="MS208" s="32"/>
      <c r="MT208" s="32"/>
      <c r="MU208" s="32"/>
      <c r="MV208" s="32"/>
      <c r="MW208" s="32"/>
      <c r="MX208" s="32"/>
      <c r="MY208" s="32"/>
      <c r="MZ208" s="32"/>
      <c r="NA208" s="32"/>
      <c r="NB208" s="32"/>
      <c r="NC208" s="32"/>
      <c r="ND208" s="32"/>
      <c r="NE208" s="32"/>
      <c r="NF208" s="32"/>
      <c r="NG208" s="32"/>
      <c r="NH208" s="32"/>
      <c r="NI208" s="32"/>
      <c r="NJ208" s="32"/>
      <c r="NK208" s="32"/>
      <c r="NL208" s="32"/>
      <c r="NM208" s="32"/>
      <c r="NN208" s="32"/>
      <c r="NO208" s="32"/>
      <c r="NP208" s="32"/>
      <c r="NQ208" s="32"/>
      <c r="NR208" s="32"/>
      <c r="NS208" s="32"/>
      <c r="NT208" s="32"/>
      <c r="NU208" s="32"/>
      <c r="NV208" s="32"/>
      <c r="NW208" s="32"/>
      <c r="NX208" s="32"/>
      <c r="NY208" s="32"/>
      <c r="NZ208" s="32"/>
      <c r="OA208" s="32"/>
      <c r="OB208" s="32"/>
      <c r="OC208" s="32"/>
      <c r="OD208" s="32"/>
      <c r="OE208" s="32"/>
      <c r="OF208" s="32"/>
      <c r="OG208" s="32"/>
      <c r="OH208" s="32"/>
      <c r="OI208" s="32"/>
      <c r="OJ208" s="32"/>
      <c r="OK208" s="28"/>
      <c r="OL208" s="32"/>
      <c r="OM208" s="32"/>
      <c r="ON208" s="32"/>
      <c r="OO208" s="32"/>
      <c r="OP208" s="32"/>
      <c r="OQ208" s="32"/>
      <c r="OR208" s="32"/>
      <c r="OS208" s="32"/>
      <c r="OT208" s="32"/>
      <c r="OU208" s="32"/>
      <c r="OV208" s="32"/>
      <c r="OW208" s="32"/>
      <c r="OX208" s="28"/>
      <c r="OY208" s="32"/>
      <c r="OZ208" s="32"/>
      <c r="PA208" s="32"/>
      <c r="PB208" s="32"/>
      <c r="PC208" s="28"/>
      <c r="PD208" s="32"/>
      <c r="PE208" s="32"/>
      <c r="PF208" s="28"/>
      <c r="PG208" s="32"/>
      <c r="PH208" s="32"/>
      <c r="PI208" s="32"/>
      <c r="PJ208" s="32"/>
      <c r="PK208" s="28"/>
      <c r="PL208" s="32"/>
      <c r="PM208" s="32"/>
      <c r="PN208" s="32"/>
      <c r="PO208" s="32"/>
      <c r="PP208" s="32"/>
      <c r="PQ208" s="32"/>
      <c r="PR208" s="32"/>
      <c r="PS208" s="32"/>
      <c r="PT208" s="32"/>
      <c r="PU208" s="32"/>
      <c r="PV208" s="32"/>
      <c r="PW208" s="32"/>
      <c r="PX208" s="32"/>
      <c r="PY208" s="32"/>
      <c r="PZ208" s="32"/>
      <c r="QA208" s="32"/>
      <c r="QB208" s="32"/>
      <c r="QC208" s="32"/>
      <c r="QD208" s="32"/>
      <c r="QE208" s="32"/>
      <c r="QF208" s="32"/>
      <c r="QG208" s="32"/>
      <c r="QH208" s="32"/>
      <c r="QI208" s="32"/>
      <c r="QJ208" s="32"/>
      <c r="QK208" s="32"/>
      <c r="QL208" s="32"/>
      <c r="QM208" s="32"/>
      <c r="QN208" s="32"/>
      <c r="QO208" s="32"/>
      <c r="QP208" s="32"/>
      <c r="QQ208" s="32"/>
      <c r="QR208" s="32"/>
      <c r="QS208" s="32"/>
      <c r="QT208" s="32"/>
      <c r="QU208" s="32"/>
      <c r="QV208" s="32"/>
      <c r="QW208" s="32"/>
      <c r="QX208" s="32"/>
      <c r="QY208" s="32"/>
      <c r="QZ208" s="32"/>
      <c r="RA208" s="32"/>
      <c r="RB208" s="32"/>
      <c r="RC208" s="32"/>
      <c r="RD208" s="32"/>
      <c r="RE208" s="32"/>
      <c r="RF208" s="32"/>
      <c r="RG208" s="32"/>
      <c r="RH208" s="32"/>
      <c r="RI208" s="32"/>
      <c r="RJ208" s="32"/>
      <c r="RK208" s="32"/>
      <c r="RL208" s="32"/>
      <c r="RM208" s="32"/>
      <c r="RN208" s="32"/>
      <c r="RO208" s="32"/>
      <c r="RP208" s="32"/>
      <c r="RQ208" s="32"/>
      <c r="RR208" s="32"/>
      <c r="RS208" s="32"/>
      <c r="RT208" s="32"/>
      <c r="RU208" s="32"/>
      <c r="RV208" s="32"/>
      <c r="RW208" s="32"/>
      <c r="RX208" s="32"/>
      <c r="RY208" s="32"/>
      <c r="RZ208" s="32"/>
      <c r="SA208" s="32"/>
      <c r="SB208" s="32"/>
      <c r="SC208" s="32"/>
      <c r="SD208" s="32"/>
      <c r="SE208" s="32"/>
      <c r="SF208" s="28"/>
      <c r="SG208" s="32"/>
      <c r="SH208" s="32"/>
      <c r="SI208" s="32"/>
      <c r="SJ208" s="32"/>
      <c r="SK208" s="32"/>
      <c r="SL208" s="32"/>
      <c r="SM208" s="32"/>
      <c r="SN208" s="32"/>
      <c r="SO208" s="32"/>
      <c r="SP208" s="32"/>
      <c r="SQ208" s="32"/>
      <c r="SR208" s="32"/>
      <c r="SS208" s="32"/>
      <c r="ST208" s="32"/>
      <c r="SU208" s="32"/>
      <c r="SV208" s="32"/>
      <c r="SW208" s="32"/>
      <c r="SX208" s="32"/>
      <c r="SY208" s="32"/>
      <c r="SZ208" s="32"/>
      <c r="TA208" s="32"/>
      <c r="TB208" s="32"/>
      <c r="TC208" s="32"/>
      <c r="TD208" s="32"/>
      <c r="TE208" s="28"/>
      <c r="TF208" s="32"/>
      <c r="TG208" s="32"/>
      <c r="TH208" s="32"/>
      <c r="TI208" s="32"/>
      <c r="TJ208" s="32"/>
      <c r="TK208" s="32"/>
      <c r="TL208" s="32"/>
      <c r="TM208" s="32"/>
      <c r="TN208" s="32"/>
      <c r="TO208" s="32"/>
      <c r="TP208" s="32"/>
      <c r="TQ208" s="32"/>
      <c r="TR208" s="32"/>
      <c r="TS208" s="32"/>
      <c r="TT208" s="32"/>
      <c r="TU208" s="32"/>
      <c r="TV208" s="32"/>
      <c r="TW208" s="32"/>
      <c r="TX208" s="32"/>
      <c r="TY208" s="32"/>
      <c r="TZ208" s="32"/>
      <c r="UA208" s="32"/>
      <c r="UB208" s="32"/>
      <c r="UC208" s="32"/>
      <c r="UD208" s="32"/>
      <c r="UE208" s="32"/>
      <c r="UF208" s="32"/>
      <c r="UG208" s="32"/>
      <c r="UH208" s="32"/>
      <c r="UI208" s="32"/>
      <c r="UJ208" s="28"/>
      <c r="UK208" s="32"/>
      <c r="UL208" s="32"/>
      <c r="UM208" s="32"/>
      <c r="UN208" s="32"/>
      <c r="UO208" s="32"/>
      <c r="UP208" s="32"/>
      <c r="UQ208" s="32"/>
      <c r="UR208" s="32"/>
      <c r="US208" s="32"/>
      <c r="UT208" s="32"/>
      <c r="UU208" s="32"/>
      <c r="UV208" s="32"/>
      <c r="UW208" s="32"/>
      <c r="UX208" s="32"/>
      <c r="UY208" s="32"/>
      <c r="UZ208" s="32"/>
      <c r="VA208" s="32"/>
      <c r="VB208" s="32"/>
      <c r="VC208" s="32"/>
      <c r="VD208" s="32"/>
      <c r="VE208" s="32"/>
      <c r="VF208" s="32"/>
      <c r="VG208" s="32"/>
      <c r="VH208" s="32"/>
      <c r="VI208" s="32"/>
      <c r="VJ208" s="32"/>
      <c r="VK208" s="31"/>
      <c r="VL208" s="31"/>
      <c r="VM208" s="28"/>
      <c r="VN208" s="32"/>
      <c r="VO208" s="32"/>
      <c r="VP208" s="32"/>
      <c r="VQ208" s="32"/>
      <c r="VR208" s="32"/>
      <c r="VS208" s="32"/>
      <c r="VT208" s="32"/>
      <c r="VU208" s="32"/>
      <c r="VV208" s="28"/>
      <c r="VW208" s="32"/>
      <c r="VX208" s="32"/>
      <c r="VY208" s="32"/>
      <c r="VZ208" s="31"/>
      <c r="WA208" s="31"/>
      <c r="WB208" s="31"/>
      <c r="WC208" s="31"/>
      <c r="WD208" s="31"/>
      <c r="WE208" s="31"/>
      <c r="WF208" s="31"/>
      <c r="WG208" s="31"/>
      <c r="WH208" s="31"/>
      <c r="WI208" s="31"/>
      <c r="WJ208" s="31"/>
      <c r="WK208" s="31"/>
      <c r="WL208" s="31"/>
      <c r="WM208" s="31"/>
      <c r="WN208" s="31"/>
      <c r="WO208" s="31"/>
      <c r="WP208" s="31"/>
      <c r="WQ208" s="31"/>
      <c r="WR208" s="31"/>
      <c r="WS208" s="31"/>
      <c r="WT208" s="31"/>
      <c r="WU208" s="32"/>
      <c r="WV208" s="32"/>
      <c r="WW208" s="32"/>
      <c r="WX208" s="31"/>
      <c r="WY208" s="31"/>
      <c r="WZ208" s="31"/>
      <c r="XA208" s="31"/>
      <c r="XB208" s="31"/>
      <c r="XC208" s="31"/>
      <c r="XD208" s="31"/>
      <c r="XE208" s="31"/>
      <c r="XF208" s="31"/>
      <c r="XG208" s="31"/>
      <c r="XH208" s="31"/>
      <c r="XI208" s="31"/>
      <c r="XJ208" s="31"/>
      <c r="XK208" s="31"/>
      <c r="XL208" s="31"/>
      <c r="XM208" s="31"/>
      <c r="XN208" s="31"/>
      <c r="XO208" s="31"/>
      <c r="XP208" s="31"/>
      <c r="XQ208" s="31"/>
      <c r="XR208" s="31"/>
      <c r="XS208" s="26"/>
      <c r="XT208" s="26"/>
      <c r="XU208" s="26"/>
      <c r="XV208" s="26"/>
      <c r="XW208" s="26"/>
      <c r="XX208" s="26"/>
      <c r="XY208" s="26"/>
      <c r="XZ208" s="26"/>
      <c r="YA208" s="26"/>
      <c r="YB208" s="26"/>
      <c r="YC208" s="26"/>
      <c r="YD208" s="26"/>
      <c r="YE208" s="26"/>
      <c r="YF208" s="26"/>
      <c r="YG208" s="26"/>
      <c r="YH208" s="26"/>
      <c r="YI208" s="26"/>
      <c r="YJ208" s="26"/>
      <c r="YK208" s="26"/>
      <c r="YL208" s="26"/>
      <c r="YM208" s="26"/>
      <c r="YN208" s="26"/>
      <c r="YO208" s="26"/>
      <c r="YP208" s="26"/>
      <c r="YQ208" s="26"/>
      <c r="YR208" s="26"/>
      <c r="YS208" s="26"/>
      <c r="YT208" s="26"/>
      <c r="YU208" s="26"/>
      <c r="YV208" s="26"/>
      <c r="YW208" s="26"/>
      <c r="YX208" s="26"/>
      <c r="YY208" s="26"/>
      <c r="YZ208" s="26"/>
      <c r="ZA208" s="26"/>
      <c r="ZB208" s="26"/>
      <c r="ZC208" s="26"/>
      <c r="ZD208" s="26"/>
      <c r="ZE208" s="26"/>
      <c r="ZF208" s="26"/>
      <c r="ZG208" s="26"/>
      <c r="ZH208" s="26"/>
      <c r="ZI208" s="26"/>
      <c r="ZJ208" s="26"/>
      <c r="ZK208" s="26"/>
      <c r="ZL208" s="26"/>
      <c r="ZM208" s="26"/>
      <c r="ZN208" s="26"/>
    </row>
    <row r="209" spans="2:690" x14ac:dyDescent="0.2">
      <c r="B209" s="69"/>
      <c r="C209" s="28"/>
      <c r="D209" s="28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28"/>
      <c r="P209" s="28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28"/>
      <c r="BV209" s="28"/>
      <c r="BW209" s="28"/>
      <c r="BX209" s="28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  <c r="IW209" s="31"/>
      <c r="IX209" s="31"/>
      <c r="IY209" s="31"/>
      <c r="IZ209" s="31"/>
      <c r="JA209" s="31"/>
      <c r="JB209" s="31"/>
      <c r="JC209" s="31"/>
      <c r="JD209" s="31"/>
      <c r="JE209" s="31"/>
      <c r="JF209" s="31"/>
      <c r="JG209" s="31"/>
      <c r="JH209" s="31"/>
      <c r="JI209" s="31"/>
      <c r="JJ209" s="31"/>
      <c r="JK209" s="31"/>
      <c r="JL209" s="31"/>
      <c r="JM209" s="31"/>
      <c r="JN209" s="31"/>
      <c r="JO209" s="31"/>
      <c r="JP209" s="31"/>
      <c r="JQ209" s="31"/>
      <c r="JR209" s="31"/>
      <c r="JS209" s="31"/>
      <c r="JT209" s="31"/>
      <c r="JU209" s="31"/>
      <c r="JV209" s="31"/>
      <c r="JW209" s="31"/>
      <c r="JX209" s="31"/>
      <c r="JY209" s="31"/>
      <c r="JZ209" s="31"/>
      <c r="KA209" s="31"/>
      <c r="KB209" s="31"/>
      <c r="KC209" s="31"/>
      <c r="KD209" s="31"/>
      <c r="KE209" s="31"/>
      <c r="KF209" s="31"/>
      <c r="KG209" s="31"/>
      <c r="KH209" s="31"/>
      <c r="KI209" s="31"/>
      <c r="KJ209" s="31"/>
      <c r="KK209" s="31"/>
      <c r="KL209" s="31"/>
      <c r="KM209" s="31"/>
      <c r="KN209" s="31"/>
      <c r="KO209" s="31"/>
      <c r="KP209" s="31"/>
      <c r="KQ209" s="31"/>
      <c r="KR209" s="31"/>
      <c r="KS209" s="31"/>
      <c r="KT209" s="31"/>
      <c r="KU209" s="31"/>
      <c r="KV209" s="31"/>
      <c r="KW209" s="31"/>
      <c r="KX209" s="31"/>
      <c r="KY209" s="31"/>
      <c r="KZ209" s="31"/>
      <c r="LA209" s="31"/>
      <c r="LB209" s="31"/>
      <c r="LC209" s="31"/>
      <c r="LD209" s="31"/>
      <c r="LE209" s="31"/>
      <c r="LF209" s="31"/>
      <c r="LG209" s="31"/>
      <c r="LH209" s="31"/>
      <c r="LI209" s="31"/>
      <c r="LJ209" s="31"/>
      <c r="LK209" s="31"/>
      <c r="LL209" s="31"/>
      <c r="LM209" s="31"/>
      <c r="LN209" s="31"/>
      <c r="LO209" s="31"/>
      <c r="LP209" s="31"/>
      <c r="LQ209" s="31"/>
      <c r="LR209" s="31"/>
      <c r="LS209" s="31"/>
      <c r="LT209" s="31"/>
      <c r="LU209" s="31"/>
      <c r="LV209" s="31"/>
      <c r="LW209" s="31"/>
      <c r="LX209" s="31"/>
      <c r="LY209" s="31"/>
      <c r="LZ209" s="31"/>
      <c r="MA209" s="31"/>
      <c r="MB209" s="31"/>
      <c r="MC209" s="31"/>
      <c r="MD209" s="31"/>
      <c r="ME209" s="31"/>
      <c r="MF209" s="31"/>
      <c r="MG209" s="31"/>
      <c r="MH209" s="31"/>
      <c r="MI209" s="31"/>
      <c r="MJ209" s="31"/>
      <c r="MK209" s="31"/>
      <c r="ML209" s="31"/>
      <c r="MM209" s="28"/>
      <c r="MN209" s="32"/>
      <c r="MO209" s="32"/>
      <c r="MP209" s="32"/>
      <c r="MQ209" s="32"/>
      <c r="MR209" s="32"/>
      <c r="MS209" s="32"/>
      <c r="MT209" s="32"/>
      <c r="MU209" s="32"/>
      <c r="MV209" s="32"/>
      <c r="MW209" s="32"/>
      <c r="MX209" s="32"/>
      <c r="MY209" s="32"/>
      <c r="MZ209" s="32"/>
      <c r="NA209" s="32"/>
      <c r="NB209" s="32"/>
      <c r="NC209" s="32"/>
      <c r="ND209" s="32"/>
      <c r="NE209" s="32"/>
      <c r="NF209" s="32"/>
      <c r="NG209" s="32"/>
      <c r="NH209" s="32"/>
      <c r="NI209" s="32"/>
      <c r="NJ209" s="32"/>
      <c r="NK209" s="32"/>
      <c r="NL209" s="32"/>
      <c r="NM209" s="32"/>
      <c r="NN209" s="32"/>
      <c r="NO209" s="32"/>
      <c r="NP209" s="32"/>
      <c r="NQ209" s="32"/>
      <c r="NR209" s="32"/>
      <c r="NS209" s="32"/>
      <c r="NT209" s="32"/>
      <c r="NU209" s="32"/>
      <c r="NV209" s="32"/>
      <c r="NW209" s="32"/>
      <c r="NX209" s="32"/>
      <c r="NY209" s="32"/>
      <c r="NZ209" s="32"/>
      <c r="OA209" s="32"/>
      <c r="OB209" s="32"/>
      <c r="OC209" s="32"/>
      <c r="OD209" s="32"/>
      <c r="OE209" s="32"/>
      <c r="OF209" s="32"/>
      <c r="OG209" s="32"/>
      <c r="OH209" s="32"/>
      <c r="OI209" s="32"/>
      <c r="OJ209" s="32"/>
      <c r="OK209" s="28"/>
      <c r="OL209" s="32"/>
      <c r="OM209" s="32"/>
      <c r="ON209" s="32"/>
      <c r="OO209" s="32"/>
      <c r="OP209" s="32"/>
      <c r="OQ209" s="32"/>
      <c r="OR209" s="32"/>
      <c r="OS209" s="32"/>
      <c r="OT209" s="32"/>
      <c r="OU209" s="32"/>
      <c r="OV209" s="32"/>
      <c r="OW209" s="32"/>
      <c r="OX209" s="28"/>
      <c r="OY209" s="32"/>
      <c r="OZ209" s="32"/>
      <c r="PA209" s="32"/>
      <c r="PB209" s="32"/>
      <c r="PC209" s="28"/>
      <c r="PD209" s="32"/>
      <c r="PE209" s="32"/>
      <c r="PF209" s="28"/>
      <c r="PG209" s="32"/>
      <c r="PH209" s="32"/>
      <c r="PI209" s="32"/>
      <c r="PJ209" s="32"/>
      <c r="PK209" s="28"/>
      <c r="PL209" s="32"/>
      <c r="PM209" s="32"/>
      <c r="PN209" s="32"/>
      <c r="PO209" s="32"/>
      <c r="PP209" s="32"/>
      <c r="PQ209" s="32"/>
      <c r="PR209" s="32"/>
      <c r="PS209" s="32"/>
      <c r="PT209" s="32"/>
      <c r="PU209" s="32"/>
      <c r="PV209" s="32"/>
      <c r="PW209" s="32"/>
      <c r="PX209" s="32"/>
      <c r="PY209" s="32"/>
      <c r="PZ209" s="32"/>
      <c r="QA209" s="32"/>
      <c r="QB209" s="32"/>
      <c r="QC209" s="32"/>
      <c r="QD209" s="32"/>
      <c r="QE209" s="32"/>
      <c r="QF209" s="32"/>
      <c r="QG209" s="32"/>
      <c r="QH209" s="32"/>
      <c r="QI209" s="32"/>
      <c r="QJ209" s="32"/>
      <c r="QK209" s="32"/>
      <c r="QL209" s="32"/>
      <c r="QM209" s="32"/>
      <c r="QN209" s="32"/>
      <c r="QO209" s="32"/>
      <c r="QP209" s="32"/>
      <c r="QQ209" s="32"/>
      <c r="QR209" s="32"/>
      <c r="QS209" s="32"/>
      <c r="QT209" s="32"/>
      <c r="QU209" s="32"/>
      <c r="QV209" s="32"/>
      <c r="QW209" s="32"/>
      <c r="QX209" s="32"/>
      <c r="QY209" s="32"/>
      <c r="QZ209" s="32"/>
      <c r="RA209" s="32"/>
      <c r="RB209" s="32"/>
      <c r="RC209" s="32"/>
      <c r="RD209" s="32"/>
      <c r="RE209" s="32"/>
      <c r="RF209" s="32"/>
      <c r="RG209" s="32"/>
      <c r="RH209" s="32"/>
      <c r="RI209" s="32"/>
      <c r="RJ209" s="32"/>
      <c r="RK209" s="32"/>
      <c r="RL209" s="32"/>
      <c r="RM209" s="32"/>
      <c r="RN209" s="32"/>
      <c r="RO209" s="32"/>
      <c r="RP209" s="32"/>
      <c r="RQ209" s="32"/>
      <c r="RR209" s="32"/>
      <c r="RS209" s="32"/>
      <c r="RT209" s="32"/>
      <c r="RU209" s="32"/>
      <c r="RV209" s="32"/>
      <c r="RW209" s="32"/>
      <c r="RX209" s="32"/>
      <c r="RY209" s="32"/>
      <c r="RZ209" s="32"/>
      <c r="SA209" s="32"/>
      <c r="SB209" s="32"/>
      <c r="SC209" s="32"/>
      <c r="SD209" s="32"/>
      <c r="SE209" s="32"/>
      <c r="SF209" s="28"/>
      <c r="SG209" s="32"/>
      <c r="SH209" s="32"/>
      <c r="SI209" s="32"/>
      <c r="SJ209" s="32"/>
      <c r="SK209" s="32"/>
      <c r="SL209" s="32"/>
      <c r="SM209" s="32"/>
      <c r="SN209" s="32"/>
      <c r="SO209" s="32"/>
      <c r="SP209" s="32"/>
      <c r="SQ209" s="32"/>
      <c r="SR209" s="32"/>
      <c r="SS209" s="32"/>
      <c r="ST209" s="32"/>
      <c r="SU209" s="32"/>
      <c r="SV209" s="32"/>
      <c r="SW209" s="32"/>
      <c r="SX209" s="32"/>
      <c r="SY209" s="32"/>
      <c r="SZ209" s="32"/>
      <c r="TA209" s="32"/>
      <c r="TB209" s="32"/>
      <c r="TC209" s="32"/>
      <c r="TD209" s="32"/>
      <c r="TE209" s="28"/>
      <c r="TF209" s="32"/>
      <c r="TG209" s="32"/>
      <c r="TH209" s="32"/>
      <c r="TI209" s="32"/>
      <c r="TJ209" s="32"/>
      <c r="TK209" s="32"/>
      <c r="TL209" s="32"/>
      <c r="TM209" s="32"/>
      <c r="TN209" s="32"/>
      <c r="TO209" s="32"/>
      <c r="TP209" s="32"/>
      <c r="TQ209" s="32"/>
      <c r="TR209" s="32"/>
      <c r="TS209" s="32"/>
      <c r="TT209" s="32"/>
      <c r="TU209" s="32"/>
      <c r="TV209" s="32"/>
      <c r="TW209" s="32"/>
      <c r="TX209" s="32"/>
      <c r="TY209" s="32"/>
      <c r="TZ209" s="32"/>
      <c r="UA209" s="32"/>
      <c r="UB209" s="32"/>
      <c r="UC209" s="32"/>
      <c r="UD209" s="32"/>
      <c r="UE209" s="32"/>
      <c r="UF209" s="32"/>
      <c r="UG209" s="32"/>
      <c r="UH209" s="32"/>
      <c r="UI209" s="32"/>
      <c r="UJ209" s="28"/>
      <c r="UK209" s="32"/>
      <c r="UL209" s="32"/>
      <c r="UM209" s="32"/>
      <c r="UN209" s="32"/>
      <c r="UO209" s="32"/>
      <c r="UP209" s="32"/>
      <c r="UQ209" s="32"/>
      <c r="UR209" s="32"/>
      <c r="US209" s="32"/>
      <c r="UT209" s="32"/>
      <c r="UU209" s="32"/>
      <c r="UV209" s="32"/>
      <c r="UW209" s="32"/>
      <c r="UX209" s="32"/>
      <c r="UY209" s="32"/>
      <c r="UZ209" s="32"/>
      <c r="VA209" s="32"/>
      <c r="VB209" s="32"/>
      <c r="VC209" s="32"/>
      <c r="VD209" s="32"/>
      <c r="VE209" s="32"/>
      <c r="VF209" s="32"/>
      <c r="VG209" s="32"/>
      <c r="VH209" s="32"/>
      <c r="VI209" s="32"/>
      <c r="VJ209" s="32"/>
      <c r="VK209" s="31"/>
      <c r="VL209" s="31"/>
      <c r="VM209" s="28"/>
      <c r="VN209" s="32"/>
      <c r="VO209" s="32"/>
      <c r="VP209" s="32"/>
      <c r="VQ209" s="32"/>
      <c r="VR209" s="32"/>
      <c r="VS209" s="32"/>
      <c r="VT209" s="32"/>
      <c r="VU209" s="32"/>
      <c r="VV209" s="28"/>
      <c r="VW209" s="32"/>
      <c r="VX209" s="32"/>
      <c r="VY209" s="32"/>
      <c r="VZ209" s="31"/>
      <c r="WA209" s="31"/>
      <c r="WB209" s="31"/>
      <c r="WC209" s="31"/>
      <c r="WD209" s="31"/>
      <c r="WE209" s="31"/>
      <c r="WF209" s="31"/>
      <c r="WG209" s="31"/>
      <c r="WH209" s="31"/>
      <c r="WI209" s="31"/>
      <c r="WJ209" s="31"/>
      <c r="WK209" s="31"/>
      <c r="WL209" s="31"/>
      <c r="WM209" s="31"/>
      <c r="WN209" s="31"/>
      <c r="WO209" s="31"/>
      <c r="WP209" s="31"/>
      <c r="WQ209" s="31"/>
      <c r="WR209" s="31"/>
      <c r="WS209" s="31"/>
      <c r="WT209" s="31"/>
      <c r="WU209" s="32"/>
      <c r="WV209" s="32"/>
      <c r="WW209" s="32"/>
      <c r="WX209" s="31"/>
      <c r="WY209" s="31"/>
      <c r="WZ209" s="31"/>
      <c r="XA209" s="31"/>
      <c r="XB209" s="31"/>
      <c r="XC209" s="31"/>
      <c r="XD209" s="31"/>
      <c r="XE209" s="31"/>
      <c r="XF209" s="31"/>
      <c r="XG209" s="31"/>
      <c r="XH209" s="31"/>
      <c r="XI209" s="31"/>
      <c r="XJ209" s="31"/>
      <c r="XK209" s="31"/>
      <c r="XL209" s="31"/>
      <c r="XM209" s="31"/>
      <c r="XN209" s="31"/>
      <c r="XO209" s="31"/>
      <c r="XP209" s="31"/>
      <c r="XQ209" s="31"/>
      <c r="XR209" s="31"/>
      <c r="XS209" s="26"/>
      <c r="XT209" s="26"/>
      <c r="XU209" s="26"/>
      <c r="XV209" s="26"/>
      <c r="XW209" s="26"/>
      <c r="XX209" s="26"/>
      <c r="XY209" s="26"/>
      <c r="XZ209" s="26"/>
      <c r="YA209" s="26"/>
      <c r="YB209" s="26"/>
      <c r="YC209" s="26"/>
      <c r="YD209" s="26"/>
      <c r="YE209" s="26"/>
      <c r="YF209" s="26"/>
      <c r="YG209" s="26"/>
      <c r="YH209" s="26"/>
      <c r="YI209" s="26"/>
      <c r="YJ209" s="26"/>
      <c r="YK209" s="26"/>
      <c r="YL209" s="26"/>
      <c r="YM209" s="26"/>
      <c r="YN209" s="26"/>
      <c r="YO209" s="26"/>
      <c r="YP209" s="26"/>
      <c r="YQ209" s="26"/>
      <c r="YR209" s="26"/>
      <c r="YS209" s="26"/>
      <c r="YT209" s="26"/>
      <c r="YU209" s="26"/>
      <c r="YV209" s="26"/>
      <c r="YW209" s="26"/>
      <c r="YX209" s="26"/>
      <c r="YY209" s="26"/>
      <c r="YZ209" s="26"/>
      <c r="ZA209" s="26"/>
      <c r="ZB209" s="26"/>
      <c r="ZC209" s="26"/>
      <c r="ZD209" s="26"/>
      <c r="ZE209" s="26"/>
      <c r="ZF209" s="26"/>
      <c r="ZG209" s="26"/>
      <c r="ZH209" s="26"/>
      <c r="ZI209" s="26"/>
      <c r="ZJ209" s="26"/>
      <c r="ZK209" s="26"/>
      <c r="ZL209" s="26"/>
      <c r="ZM209" s="26"/>
      <c r="ZN209" s="26"/>
    </row>
    <row r="210" spans="2:690" x14ac:dyDescent="0.2">
      <c r="B210" s="69"/>
      <c r="C210" s="28"/>
      <c r="D210" s="28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28"/>
      <c r="P210" s="28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28"/>
      <c r="BV210" s="28"/>
      <c r="BW210" s="28"/>
      <c r="BX210" s="28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  <c r="IW210" s="31"/>
      <c r="IX210" s="31"/>
      <c r="IY210" s="31"/>
      <c r="IZ210" s="31"/>
      <c r="JA210" s="31"/>
      <c r="JB210" s="31"/>
      <c r="JC210" s="31"/>
      <c r="JD210" s="31"/>
      <c r="JE210" s="31"/>
      <c r="JF210" s="31"/>
      <c r="JG210" s="31"/>
      <c r="JH210" s="31"/>
      <c r="JI210" s="31"/>
      <c r="JJ210" s="31"/>
      <c r="JK210" s="31"/>
      <c r="JL210" s="31"/>
      <c r="JM210" s="31"/>
      <c r="JN210" s="31"/>
      <c r="JO210" s="31"/>
      <c r="JP210" s="31"/>
      <c r="JQ210" s="31"/>
      <c r="JR210" s="31"/>
      <c r="JS210" s="31"/>
      <c r="JT210" s="31"/>
      <c r="JU210" s="31"/>
      <c r="JV210" s="31"/>
      <c r="JW210" s="31"/>
      <c r="JX210" s="31"/>
      <c r="JY210" s="31"/>
      <c r="JZ210" s="31"/>
      <c r="KA210" s="31"/>
      <c r="KB210" s="31"/>
      <c r="KC210" s="31"/>
      <c r="KD210" s="31"/>
      <c r="KE210" s="31"/>
      <c r="KF210" s="31"/>
      <c r="KG210" s="31"/>
      <c r="KH210" s="31"/>
      <c r="KI210" s="31"/>
      <c r="KJ210" s="31"/>
      <c r="KK210" s="31"/>
      <c r="KL210" s="31"/>
      <c r="KM210" s="31"/>
      <c r="KN210" s="31"/>
      <c r="KO210" s="31"/>
      <c r="KP210" s="31"/>
      <c r="KQ210" s="31"/>
      <c r="KR210" s="31"/>
      <c r="KS210" s="31"/>
      <c r="KT210" s="31"/>
      <c r="KU210" s="31"/>
      <c r="KV210" s="31"/>
      <c r="KW210" s="31"/>
      <c r="KX210" s="31"/>
      <c r="KY210" s="31"/>
      <c r="KZ210" s="31"/>
      <c r="LA210" s="31"/>
      <c r="LB210" s="31"/>
      <c r="LC210" s="31"/>
      <c r="LD210" s="31"/>
      <c r="LE210" s="31"/>
      <c r="LF210" s="31"/>
      <c r="LG210" s="31"/>
      <c r="LH210" s="31"/>
      <c r="LI210" s="31"/>
      <c r="LJ210" s="31"/>
      <c r="LK210" s="31"/>
      <c r="LL210" s="31"/>
      <c r="LM210" s="31"/>
      <c r="LN210" s="31"/>
      <c r="LO210" s="31"/>
      <c r="LP210" s="31"/>
      <c r="LQ210" s="31"/>
      <c r="LR210" s="31"/>
      <c r="LS210" s="31"/>
      <c r="LT210" s="31"/>
      <c r="LU210" s="31"/>
      <c r="LV210" s="31"/>
      <c r="LW210" s="31"/>
      <c r="LX210" s="31"/>
      <c r="LY210" s="31"/>
      <c r="LZ210" s="31"/>
      <c r="MA210" s="31"/>
      <c r="MB210" s="31"/>
      <c r="MC210" s="31"/>
      <c r="MD210" s="31"/>
      <c r="ME210" s="31"/>
      <c r="MF210" s="31"/>
      <c r="MG210" s="31"/>
      <c r="MH210" s="31"/>
      <c r="MI210" s="31"/>
      <c r="MJ210" s="31"/>
      <c r="MK210" s="31"/>
      <c r="ML210" s="31"/>
      <c r="MM210" s="28"/>
      <c r="MN210" s="32"/>
      <c r="MO210" s="32"/>
      <c r="MP210" s="32"/>
      <c r="MQ210" s="32"/>
      <c r="MR210" s="32"/>
      <c r="MS210" s="32"/>
      <c r="MT210" s="32"/>
      <c r="MU210" s="32"/>
      <c r="MV210" s="32"/>
      <c r="MW210" s="32"/>
      <c r="MX210" s="32"/>
      <c r="MY210" s="32"/>
      <c r="MZ210" s="32"/>
      <c r="NA210" s="32"/>
      <c r="NB210" s="32"/>
      <c r="NC210" s="32"/>
      <c r="ND210" s="32"/>
      <c r="NE210" s="32"/>
      <c r="NF210" s="32"/>
      <c r="NG210" s="32"/>
      <c r="NH210" s="32"/>
      <c r="NI210" s="32"/>
      <c r="NJ210" s="32"/>
      <c r="NK210" s="32"/>
      <c r="NL210" s="32"/>
      <c r="NM210" s="32"/>
      <c r="NN210" s="32"/>
      <c r="NO210" s="32"/>
      <c r="NP210" s="32"/>
      <c r="NQ210" s="32"/>
      <c r="NR210" s="32"/>
      <c r="NS210" s="32"/>
      <c r="NT210" s="32"/>
      <c r="NU210" s="32"/>
      <c r="NV210" s="32"/>
      <c r="NW210" s="32"/>
      <c r="NX210" s="32"/>
      <c r="NY210" s="32"/>
      <c r="NZ210" s="32"/>
      <c r="OA210" s="32"/>
      <c r="OB210" s="32"/>
      <c r="OC210" s="32"/>
      <c r="OD210" s="32"/>
      <c r="OE210" s="32"/>
      <c r="OF210" s="32"/>
      <c r="OG210" s="32"/>
      <c r="OH210" s="32"/>
      <c r="OI210" s="32"/>
      <c r="OJ210" s="32"/>
      <c r="OK210" s="28"/>
      <c r="OL210" s="32"/>
      <c r="OM210" s="32"/>
      <c r="ON210" s="32"/>
      <c r="OO210" s="32"/>
      <c r="OP210" s="32"/>
      <c r="OQ210" s="32"/>
      <c r="OR210" s="32"/>
      <c r="OS210" s="32"/>
      <c r="OT210" s="32"/>
      <c r="OU210" s="32"/>
      <c r="OV210" s="32"/>
      <c r="OW210" s="32"/>
      <c r="OX210" s="28"/>
      <c r="OY210" s="32"/>
      <c r="OZ210" s="32"/>
      <c r="PA210" s="32"/>
      <c r="PB210" s="32"/>
      <c r="PC210" s="28"/>
      <c r="PD210" s="32"/>
      <c r="PE210" s="32"/>
      <c r="PF210" s="28"/>
      <c r="PG210" s="32"/>
      <c r="PH210" s="32"/>
      <c r="PI210" s="32"/>
      <c r="PJ210" s="32"/>
      <c r="PK210" s="28"/>
      <c r="PL210" s="32"/>
      <c r="PM210" s="32"/>
      <c r="PN210" s="32"/>
      <c r="PO210" s="32"/>
      <c r="PP210" s="32"/>
      <c r="PQ210" s="32"/>
      <c r="PR210" s="32"/>
      <c r="PS210" s="32"/>
      <c r="PT210" s="32"/>
      <c r="PU210" s="32"/>
      <c r="PV210" s="32"/>
      <c r="PW210" s="32"/>
      <c r="PX210" s="32"/>
      <c r="PY210" s="32"/>
      <c r="PZ210" s="32"/>
      <c r="QA210" s="32"/>
      <c r="QB210" s="32"/>
      <c r="QC210" s="32"/>
      <c r="QD210" s="32"/>
      <c r="QE210" s="32"/>
      <c r="QF210" s="32"/>
      <c r="QG210" s="32"/>
      <c r="QH210" s="32"/>
      <c r="QI210" s="32"/>
      <c r="QJ210" s="32"/>
      <c r="QK210" s="32"/>
      <c r="QL210" s="32"/>
      <c r="QM210" s="32"/>
      <c r="QN210" s="32"/>
      <c r="QO210" s="32"/>
      <c r="QP210" s="32"/>
      <c r="QQ210" s="32"/>
      <c r="QR210" s="32"/>
      <c r="QS210" s="32"/>
      <c r="QT210" s="32"/>
      <c r="QU210" s="32"/>
      <c r="QV210" s="32"/>
      <c r="QW210" s="32"/>
      <c r="QX210" s="32"/>
      <c r="QY210" s="32"/>
      <c r="QZ210" s="32"/>
      <c r="RA210" s="32"/>
      <c r="RB210" s="32"/>
      <c r="RC210" s="32"/>
      <c r="RD210" s="32"/>
      <c r="RE210" s="32"/>
      <c r="RF210" s="32"/>
      <c r="RG210" s="32"/>
      <c r="RH210" s="32"/>
      <c r="RI210" s="32"/>
      <c r="RJ210" s="32"/>
      <c r="RK210" s="32"/>
      <c r="RL210" s="32"/>
      <c r="RM210" s="32"/>
      <c r="RN210" s="32"/>
      <c r="RO210" s="32"/>
      <c r="RP210" s="32"/>
      <c r="RQ210" s="32"/>
      <c r="RR210" s="32"/>
      <c r="RS210" s="32"/>
      <c r="RT210" s="32"/>
      <c r="RU210" s="32"/>
      <c r="RV210" s="32"/>
      <c r="RW210" s="32"/>
      <c r="RX210" s="32"/>
      <c r="RY210" s="32"/>
      <c r="RZ210" s="32"/>
      <c r="SA210" s="32"/>
      <c r="SB210" s="32"/>
      <c r="SC210" s="32"/>
      <c r="SD210" s="32"/>
      <c r="SE210" s="32"/>
      <c r="SF210" s="28"/>
      <c r="SG210" s="32"/>
      <c r="SH210" s="32"/>
      <c r="SI210" s="32"/>
      <c r="SJ210" s="32"/>
      <c r="SK210" s="32"/>
      <c r="SL210" s="32"/>
      <c r="SM210" s="32"/>
      <c r="SN210" s="32"/>
      <c r="SO210" s="32"/>
      <c r="SP210" s="32"/>
      <c r="SQ210" s="32"/>
      <c r="SR210" s="32"/>
      <c r="SS210" s="32"/>
      <c r="ST210" s="32"/>
      <c r="SU210" s="32"/>
      <c r="SV210" s="32"/>
      <c r="SW210" s="32"/>
      <c r="SX210" s="32"/>
      <c r="SY210" s="32"/>
      <c r="SZ210" s="32"/>
      <c r="TA210" s="32"/>
      <c r="TB210" s="32"/>
      <c r="TC210" s="32"/>
      <c r="TD210" s="32"/>
      <c r="TE210" s="28"/>
      <c r="TF210" s="32"/>
      <c r="TG210" s="32"/>
      <c r="TH210" s="32"/>
      <c r="TI210" s="32"/>
      <c r="TJ210" s="32"/>
      <c r="TK210" s="32"/>
      <c r="TL210" s="32"/>
      <c r="TM210" s="32"/>
      <c r="TN210" s="32"/>
      <c r="TO210" s="32"/>
      <c r="TP210" s="32"/>
      <c r="TQ210" s="32"/>
      <c r="TR210" s="32"/>
      <c r="TS210" s="32"/>
      <c r="TT210" s="32"/>
      <c r="TU210" s="32"/>
      <c r="TV210" s="32"/>
      <c r="TW210" s="32"/>
      <c r="TX210" s="32"/>
      <c r="TY210" s="32"/>
      <c r="TZ210" s="32"/>
      <c r="UA210" s="32"/>
      <c r="UB210" s="32"/>
      <c r="UC210" s="32"/>
      <c r="UD210" s="32"/>
      <c r="UE210" s="32"/>
      <c r="UF210" s="32"/>
      <c r="UG210" s="32"/>
      <c r="UH210" s="32"/>
      <c r="UI210" s="32"/>
      <c r="UJ210" s="28"/>
      <c r="UK210" s="32"/>
      <c r="UL210" s="32"/>
      <c r="UM210" s="32"/>
      <c r="UN210" s="32"/>
      <c r="UO210" s="32"/>
      <c r="UP210" s="32"/>
      <c r="UQ210" s="32"/>
      <c r="UR210" s="32"/>
      <c r="US210" s="32"/>
      <c r="UT210" s="32"/>
      <c r="UU210" s="32"/>
      <c r="UV210" s="32"/>
      <c r="UW210" s="32"/>
      <c r="UX210" s="32"/>
      <c r="UY210" s="32"/>
      <c r="UZ210" s="32"/>
      <c r="VA210" s="32"/>
      <c r="VB210" s="32"/>
      <c r="VC210" s="32"/>
      <c r="VD210" s="32"/>
      <c r="VE210" s="32"/>
      <c r="VF210" s="32"/>
      <c r="VG210" s="32"/>
      <c r="VH210" s="32"/>
      <c r="VI210" s="32"/>
      <c r="VJ210" s="32"/>
      <c r="VK210" s="31"/>
      <c r="VL210" s="31"/>
      <c r="VM210" s="28"/>
      <c r="VN210" s="32"/>
      <c r="VO210" s="32"/>
      <c r="VP210" s="32"/>
      <c r="VQ210" s="32"/>
      <c r="VR210" s="32"/>
      <c r="VS210" s="32"/>
      <c r="VT210" s="32"/>
      <c r="VU210" s="32"/>
      <c r="VV210" s="28"/>
      <c r="VW210" s="32"/>
      <c r="VX210" s="32"/>
      <c r="VY210" s="32"/>
      <c r="VZ210" s="31"/>
      <c r="WA210" s="31"/>
      <c r="WB210" s="31"/>
      <c r="WC210" s="31"/>
      <c r="WD210" s="31"/>
      <c r="WE210" s="31"/>
      <c r="WF210" s="31"/>
      <c r="WG210" s="31"/>
      <c r="WH210" s="31"/>
      <c r="WI210" s="31"/>
      <c r="WJ210" s="31"/>
      <c r="WK210" s="31"/>
      <c r="WL210" s="31"/>
      <c r="WM210" s="31"/>
      <c r="WN210" s="31"/>
      <c r="WO210" s="31"/>
      <c r="WP210" s="31"/>
      <c r="WQ210" s="31"/>
      <c r="WR210" s="31"/>
      <c r="WS210" s="31"/>
      <c r="WT210" s="31"/>
      <c r="WU210" s="32"/>
      <c r="WV210" s="32"/>
      <c r="WW210" s="32"/>
      <c r="WX210" s="31"/>
      <c r="WY210" s="31"/>
      <c r="WZ210" s="31"/>
      <c r="XA210" s="31"/>
      <c r="XB210" s="31"/>
      <c r="XC210" s="31"/>
      <c r="XD210" s="31"/>
      <c r="XE210" s="31"/>
      <c r="XF210" s="31"/>
      <c r="XG210" s="31"/>
      <c r="XH210" s="31"/>
      <c r="XI210" s="31"/>
      <c r="XJ210" s="31"/>
      <c r="XK210" s="31"/>
      <c r="XL210" s="31"/>
      <c r="XM210" s="31"/>
      <c r="XN210" s="31"/>
      <c r="XO210" s="31"/>
      <c r="XP210" s="31"/>
      <c r="XQ210" s="31"/>
      <c r="XR210" s="31"/>
      <c r="XS210" s="26"/>
      <c r="XT210" s="26"/>
      <c r="XU210" s="26"/>
      <c r="XV210" s="26"/>
      <c r="XW210" s="26"/>
      <c r="XX210" s="26"/>
      <c r="XY210" s="26"/>
      <c r="XZ210" s="26"/>
      <c r="YA210" s="26"/>
      <c r="YB210" s="26"/>
      <c r="YC210" s="26"/>
      <c r="YD210" s="26"/>
      <c r="YE210" s="26"/>
      <c r="YF210" s="26"/>
      <c r="YG210" s="26"/>
      <c r="YH210" s="26"/>
      <c r="YI210" s="26"/>
      <c r="YJ210" s="26"/>
      <c r="YK210" s="26"/>
      <c r="YL210" s="26"/>
      <c r="YM210" s="26"/>
      <c r="YN210" s="26"/>
      <c r="YO210" s="26"/>
      <c r="YP210" s="26"/>
      <c r="YQ210" s="26"/>
      <c r="YR210" s="26"/>
      <c r="YS210" s="26"/>
      <c r="YT210" s="26"/>
      <c r="YU210" s="26"/>
      <c r="YV210" s="26"/>
      <c r="YW210" s="26"/>
      <c r="YX210" s="26"/>
      <c r="YY210" s="26"/>
      <c r="YZ210" s="26"/>
      <c r="ZA210" s="26"/>
      <c r="ZB210" s="26"/>
      <c r="ZC210" s="26"/>
      <c r="ZD210" s="26"/>
      <c r="ZE210" s="26"/>
      <c r="ZF210" s="26"/>
      <c r="ZG210" s="26"/>
      <c r="ZH210" s="26"/>
      <c r="ZI210" s="26"/>
      <c r="ZJ210" s="26"/>
      <c r="ZK210" s="26"/>
      <c r="ZL210" s="26"/>
      <c r="ZM210" s="26"/>
      <c r="ZN210" s="26"/>
    </row>
    <row r="211" spans="2:690" x14ac:dyDescent="0.2">
      <c r="B211" s="69"/>
      <c r="C211" s="28"/>
      <c r="D211" s="28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28"/>
      <c r="P211" s="28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28"/>
      <c r="BV211" s="28"/>
      <c r="BW211" s="28"/>
      <c r="BX211" s="28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  <c r="IW211" s="31"/>
      <c r="IX211" s="31"/>
      <c r="IY211" s="31"/>
      <c r="IZ211" s="31"/>
      <c r="JA211" s="31"/>
      <c r="JB211" s="31"/>
      <c r="JC211" s="31"/>
      <c r="JD211" s="31"/>
      <c r="JE211" s="31"/>
      <c r="JF211" s="31"/>
      <c r="JG211" s="31"/>
      <c r="JH211" s="31"/>
      <c r="JI211" s="31"/>
      <c r="JJ211" s="31"/>
      <c r="JK211" s="31"/>
      <c r="JL211" s="31"/>
      <c r="JM211" s="31"/>
      <c r="JN211" s="31"/>
      <c r="JO211" s="31"/>
      <c r="JP211" s="31"/>
      <c r="JQ211" s="31"/>
      <c r="JR211" s="31"/>
      <c r="JS211" s="31"/>
      <c r="JT211" s="31"/>
      <c r="JU211" s="31"/>
      <c r="JV211" s="31"/>
      <c r="JW211" s="31"/>
      <c r="JX211" s="31"/>
      <c r="JY211" s="31"/>
      <c r="JZ211" s="31"/>
      <c r="KA211" s="31"/>
      <c r="KB211" s="31"/>
      <c r="KC211" s="31"/>
      <c r="KD211" s="31"/>
      <c r="KE211" s="31"/>
      <c r="KF211" s="31"/>
      <c r="KG211" s="31"/>
      <c r="KH211" s="31"/>
      <c r="KI211" s="31"/>
      <c r="KJ211" s="31"/>
      <c r="KK211" s="31"/>
      <c r="KL211" s="31"/>
      <c r="KM211" s="31"/>
      <c r="KN211" s="31"/>
      <c r="KO211" s="31"/>
      <c r="KP211" s="31"/>
      <c r="KQ211" s="31"/>
      <c r="KR211" s="31"/>
      <c r="KS211" s="31"/>
      <c r="KT211" s="31"/>
      <c r="KU211" s="31"/>
      <c r="KV211" s="31"/>
      <c r="KW211" s="31"/>
      <c r="KX211" s="31"/>
      <c r="KY211" s="31"/>
      <c r="KZ211" s="31"/>
      <c r="LA211" s="31"/>
      <c r="LB211" s="31"/>
      <c r="LC211" s="31"/>
      <c r="LD211" s="31"/>
      <c r="LE211" s="31"/>
      <c r="LF211" s="31"/>
      <c r="LG211" s="31"/>
      <c r="LH211" s="31"/>
      <c r="LI211" s="31"/>
      <c r="LJ211" s="31"/>
      <c r="LK211" s="31"/>
      <c r="LL211" s="31"/>
      <c r="LM211" s="31"/>
      <c r="LN211" s="31"/>
      <c r="LO211" s="31"/>
      <c r="LP211" s="31"/>
      <c r="LQ211" s="31"/>
      <c r="LR211" s="31"/>
      <c r="LS211" s="31"/>
      <c r="LT211" s="31"/>
      <c r="LU211" s="31"/>
      <c r="LV211" s="31"/>
      <c r="LW211" s="31"/>
      <c r="LX211" s="31"/>
      <c r="LY211" s="31"/>
      <c r="LZ211" s="31"/>
      <c r="MA211" s="31"/>
      <c r="MB211" s="31"/>
      <c r="MC211" s="31"/>
      <c r="MD211" s="31"/>
      <c r="ME211" s="31"/>
      <c r="MF211" s="31"/>
      <c r="MG211" s="31"/>
      <c r="MH211" s="31"/>
      <c r="MI211" s="31"/>
      <c r="MJ211" s="31"/>
      <c r="MK211" s="31"/>
      <c r="ML211" s="31"/>
      <c r="MM211" s="28"/>
      <c r="MN211" s="32"/>
      <c r="MO211" s="32"/>
      <c r="MP211" s="32"/>
      <c r="MQ211" s="32"/>
      <c r="MR211" s="32"/>
      <c r="MS211" s="32"/>
      <c r="MT211" s="32"/>
      <c r="MU211" s="32"/>
      <c r="MV211" s="32"/>
      <c r="MW211" s="32"/>
      <c r="MX211" s="32"/>
      <c r="MY211" s="32"/>
      <c r="MZ211" s="32"/>
      <c r="NA211" s="32"/>
      <c r="NB211" s="32"/>
      <c r="NC211" s="32"/>
      <c r="ND211" s="32"/>
      <c r="NE211" s="32"/>
      <c r="NF211" s="32"/>
      <c r="NG211" s="32"/>
      <c r="NH211" s="32"/>
      <c r="NI211" s="32"/>
      <c r="NJ211" s="32"/>
      <c r="NK211" s="32"/>
      <c r="NL211" s="32"/>
      <c r="NM211" s="32"/>
      <c r="NN211" s="32"/>
      <c r="NO211" s="32"/>
      <c r="NP211" s="32"/>
      <c r="NQ211" s="32"/>
      <c r="NR211" s="32"/>
      <c r="NS211" s="32"/>
      <c r="NT211" s="32"/>
      <c r="NU211" s="32"/>
      <c r="NV211" s="32"/>
      <c r="NW211" s="32"/>
      <c r="NX211" s="32"/>
      <c r="NY211" s="32"/>
      <c r="NZ211" s="32"/>
      <c r="OA211" s="32"/>
      <c r="OB211" s="32"/>
      <c r="OC211" s="32"/>
      <c r="OD211" s="32"/>
      <c r="OE211" s="32"/>
      <c r="OF211" s="32"/>
      <c r="OG211" s="32"/>
      <c r="OH211" s="32"/>
      <c r="OI211" s="32"/>
      <c r="OJ211" s="32"/>
      <c r="OK211" s="28"/>
      <c r="OL211" s="32"/>
      <c r="OM211" s="32"/>
      <c r="ON211" s="32"/>
      <c r="OO211" s="32"/>
      <c r="OP211" s="32"/>
      <c r="OQ211" s="32"/>
      <c r="OR211" s="32"/>
      <c r="OS211" s="32"/>
      <c r="OT211" s="32"/>
      <c r="OU211" s="32"/>
      <c r="OV211" s="32"/>
      <c r="OW211" s="32"/>
      <c r="OX211" s="28"/>
      <c r="OY211" s="32"/>
      <c r="OZ211" s="32"/>
      <c r="PA211" s="32"/>
      <c r="PB211" s="32"/>
      <c r="PC211" s="28"/>
      <c r="PD211" s="32"/>
      <c r="PE211" s="32"/>
      <c r="PF211" s="28"/>
      <c r="PG211" s="32"/>
      <c r="PH211" s="32"/>
      <c r="PI211" s="32"/>
      <c r="PJ211" s="32"/>
      <c r="PK211" s="28"/>
      <c r="PL211" s="32"/>
      <c r="PM211" s="32"/>
      <c r="PN211" s="32"/>
      <c r="PO211" s="32"/>
      <c r="PP211" s="32"/>
      <c r="PQ211" s="32"/>
      <c r="PR211" s="32"/>
      <c r="PS211" s="32"/>
      <c r="PT211" s="32"/>
      <c r="PU211" s="32"/>
      <c r="PV211" s="32"/>
      <c r="PW211" s="32"/>
      <c r="PX211" s="32"/>
      <c r="PY211" s="32"/>
      <c r="PZ211" s="32"/>
      <c r="QA211" s="32"/>
      <c r="QB211" s="32"/>
      <c r="QC211" s="32"/>
      <c r="QD211" s="32"/>
      <c r="QE211" s="32"/>
      <c r="QF211" s="32"/>
      <c r="QG211" s="32"/>
      <c r="QH211" s="32"/>
      <c r="QI211" s="32"/>
      <c r="QJ211" s="32"/>
      <c r="QK211" s="32"/>
      <c r="QL211" s="32"/>
      <c r="QM211" s="32"/>
      <c r="QN211" s="32"/>
      <c r="QO211" s="32"/>
      <c r="QP211" s="32"/>
      <c r="QQ211" s="32"/>
      <c r="QR211" s="32"/>
      <c r="QS211" s="32"/>
      <c r="QT211" s="32"/>
      <c r="QU211" s="32"/>
      <c r="QV211" s="32"/>
      <c r="QW211" s="32"/>
      <c r="QX211" s="32"/>
      <c r="QY211" s="32"/>
      <c r="QZ211" s="32"/>
      <c r="RA211" s="32"/>
      <c r="RB211" s="32"/>
      <c r="RC211" s="32"/>
      <c r="RD211" s="32"/>
      <c r="RE211" s="32"/>
      <c r="RF211" s="32"/>
      <c r="RG211" s="32"/>
      <c r="RH211" s="32"/>
      <c r="RI211" s="32"/>
      <c r="RJ211" s="32"/>
      <c r="RK211" s="32"/>
      <c r="RL211" s="32"/>
      <c r="RM211" s="32"/>
      <c r="RN211" s="32"/>
      <c r="RO211" s="32"/>
      <c r="RP211" s="32"/>
      <c r="RQ211" s="32"/>
      <c r="RR211" s="32"/>
      <c r="RS211" s="32"/>
      <c r="RT211" s="32"/>
      <c r="RU211" s="32"/>
      <c r="RV211" s="32"/>
      <c r="RW211" s="32"/>
      <c r="RX211" s="32"/>
      <c r="RY211" s="32"/>
      <c r="RZ211" s="32"/>
      <c r="SA211" s="32"/>
      <c r="SB211" s="32"/>
      <c r="SC211" s="32"/>
      <c r="SD211" s="32"/>
      <c r="SE211" s="32"/>
      <c r="SF211" s="28"/>
      <c r="SG211" s="32"/>
      <c r="SH211" s="32"/>
      <c r="SI211" s="32"/>
      <c r="SJ211" s="32"/>
      <c r="SK211" s="32"/>
      <c r="SL211" s="32"/>
      <c r="SM211" s="32"/>
      <c r="SN211" s="32"/>
      <c r="SO211" s="32"/>
      <c r="SP211" s="32"/>
      <c r="SQ211" s="32"/>
      <c r="SR211" s="32"/>
      <c r="SS211" s="32"/>
      <c r="ST211" s="32"/>
      <c r="SU211" s="32"/>
      <c r="SV211" s="32"/>
      <c r="SW211" s="32"/>
      <c r="SX211" s="32"/>
      <c r="SY211" s="32"/>
      <c r="SZ211" s="32"/>
      <c r="TA211" s="32"/>
      <c r="TB211" s="32"/>
      <c r="TC211" s="32"/>
      <c r="TD211" s="32"/>
      <c r="TE211" s="28"/>
      <c r="TF211" s="32"/>
      <c r="TG211" s="32"/>
      <c r="TH211" s="32"/>
      <c r="TI211" s="32"/>
      <c r="TJ211" s="32"/>
      <c r="TK211" s="32"/>
      <c r="TL211" s="32"/>
      <c r="TM211" s="32"/>
      <c r="TN211" s="32"/>
      <c r="TO211" s="32"/>
      <c r="TP211" s="32"/>
      <c r="TQ211" s="32"/>
      <c r="TR211" s="32"/>
      <c r="TS211" s="32"/>
      <c r="TT211" s="32"/>
      <c r="TU211" s="32"/>
      <c r="TV211" s="32"/>
      <c r="TW211" s="32"/>
      <c r="TX211" s="32"/>
      <c r="TY211" s="32"/>
      <c r="TZ211" s="32"/>
      <c r="UA211" s="32"/>
      <c r="UB211" s="32"/>
      <c r="UC211" s="32"/>
      <c r="UD211" s="32"/>
      <c r="UE211" s="32"/>
      <c r="UF211" s="32"/>
      <c r="UG211" s="32"/>
      <c r="UH211" s="32"/>
      <c r="UI211" s="32"/>
      <c r="UJ211" s="28"/>
      <c r="UK211" s="32"/>
      <c r="UL211" s="32"/>
      <c r="UM211" s="32"/>
      <c r="UN211" s="32"/>
      <c r="UO211" s="32"/>
      <c r="UP211" s="32"/>
      <c r="UQ211" s="32"/>
      <c r="UR211" s="32"/>
      <c r="US211" s="32"/>
      <c r="UT211" s="32"/>
      <c r="UU211" s="32"/>
      <c r="UV211" s="32"/>
      <c r="UW211" s="32"/>
      <c r="UX211" s="32"/>
      <c r="UY211" s="32"/>
      <c r="UZ211" s="32"/>
      <c r="VA211" s="32"/>
      <c r="VB211" s="32"/>
      <c r="VC211" s="32"/>
      <c r="VD211" s="32"/>
      <c r="VE211" s="32"/>
      <c r="VF211" s="32"/>
      <c r="VG211" s="32"/>
      <c r="VH211" s="32"/>
      <c r="VI211" s="32"/>
      <c r="VJ211" s="32"/>
      <c r="VK211" s="31"/>
      <c r="VL211" s="31"/>
      <c r="VM211" s="28"/>
      <c r="VN211" s="32"/>
      <c r="VO211" s="32"/>
      <c r="VP211" s="32"/>
      <c r="VQ211" s="32"/>
      <c r="VR211" s="32"/>
      <c r="VS211" s="32"/>
      <c r="VT211" s="32"/>
      <c r="VU211" s="32"/>
      <c r="VV211" s="28"/>
      <c r="VW211" s="32"/>
      <c r="VX211" s="32"/>
      <c r="VY211" s="32"/>
      <c r="VZ211" s="31"/>
      <c r="WA211" s="31"/>
      <c r="WB211" s="31"/>
      <c r="WC211" s="31"/>
      <c r="WD211" s="31"/>
      <c r="WE211" s="31"/>
      <c r="WF211" s="31"/>
      <c r="WG211" s="31"/>
      <c r="WH211" s="31"/>
      <c r="WI211" s="31"/>
      <c r="WJ211" s="31"/>
      <c r="WK211" s="31"/>
      <c r="WL211" s="31"/>
      <c r="WM211" s="31"/>
      <c r="WN211" s="31"/>
      <c r="WO211" s="31"/>
      <c r="WP211" s="31"/>
      <c r="WQ211" s="31"/>
      <c r="WR211" s="31"/>
      <c r="WS211" s="31"/>
      <c r="WT211" s="31"/>
      <c r="WU211" s="32"/>
      <c r="WV211" s="32"/>
      <c r="WW211" s="32"/>
      <c r="WX211" s="31"/>
      <c r="WY211" s="31"/>
      <c r="WZ211" s="31"/>
      <c r="XA211" s="31"/>
      <c r="XB211" s="31"/>
      <c r="XC211" s="31"/>
      <c r="XD211" s="31"/>
      <c r="XE211" s="31"/>
      <c r="XF211" s="31"/>
      <c r="XG211" s="31"/>
      <c r="XH211" s="31"/>
      <c r="XI211" s="31"/>
      <c r="XJ211" s="31"/>
      <c r="XK211" s="31"/>
      <c r="XL211" s="31"/>
      <c r="XM211" s="31"/>
      <c r="XN211" s="31"/>
      <c r="XO211" s="31"/>
      <c r="XP211" s="31"/>
      <c r="XQ211" s="31"/>
      <c r="XR211" s="31"/>
      <c r="XS211" s="26"/>
      <c r="XT211" s="26"/>
      <c r="XU211" s="26"/>
      <c r="XV211" s="26"/>
      <c r="XW211" s="26"/>
      <c r="XX211" s="26"/>
      <c r="XY211" s="26"/>
      <c r="XZ211" s="26"/>
      <c r="YA211" s="26"/>
      <c r="YB211" s="26"/>
      <c r="YC211" s="26"/>
      <c r="YD211" s="26"/>
      <c r="YE211" s="26"/>
      <c r="YF211" s="26"/>
      <c r="YG211" s="26"/>
      <c r="YH211" s="26"/>
      <c r="YI211" s="26"/>
      <c r="YJ211" s="26"/>
      <c r="YK211" s="26"/>
      <c r="YL211" s="26"/>
      <c r="YM211" s="26"/>
      <c r="YN211" s="26"/>
      <c r="YO211" s="26"/>
      <c r="YP211" s="26"/>
      <c r="YQ211" s="26"/>
      <c r="YR211" s="26"/>
      <c r="YS211" s="26"/>
      <c r="YT211" s="26"/>
      <c r="YU211" s="26"/>
      <c r="YV211" s="26"/>
      <c r="YW211" s="26"/>
      <c r="YX211" s="26"/>
      <c r="YY211" s="26"/>
      <c r="YZ211" s="26"/>
      <c r="ZA211" s="26"/>
      <c r="ZB211" s="26"/>
      <c r="ZC211" s="26"/>
      <c r="ZD211" s="26"/>
      <c r="ZE211" s="26"/>
      <c r="ZF211" s="26"/>
      <c r="ZG211" s="26"/>
      <c r="ZH211" s="26"/>
      <c r="ZI211" s="26"/>
      <c r="ZJ211" s="26"/>
      <c r="ZK211" s="26"/>
      <c r="ZL211" s="26"/>
      <c r="ZM211" s="26"/>
      <c r="ZN211" s="26"/>
    </row>
    <row r="212" spans="2:690" x14ac:dyDescent="0.2">
      <c r="B212" s="69"/>
      <c r="C212" s="28"/>
      <c r="D212" s="28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28"/>
      <c r="P212" s="28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28"/>
      <c r="BV212" s="28"/>
      <c r="BW212" s="28"/>
      <c r="BX212" s="28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  <c r="IW212" s="31"/>
      <c r="IX212" s="31"/>
      <c r="IY212" s="31"/>
      <c r="IZ212" s="31"/>
      <c r="JA212" s="31"/>
      <c r="JB212" s="31"/>
      <c r="JC212" s="31"/>
      <c r="JD212" s="31"/>
      <c r="JE212" s="31"/>
      <c r="JF212" s="31"/>
      <c r="JG212" s="31"/>
      <c r="JH212" s="31"/>
      <c r="JI212" s="31"/>
      <c r="JJ212" s="31"/>
      <c r="JK212" s="31"/>
      <c r="JL212" s="31"/>
      <c r="JM212" s="31"/>
      <c r="JN212" s="31"/>
      <c r="JO212" s="31"/>
      <c r="JP212" s="31"/>
      <c r="JQ212" s="31"/>
      <c r="JR212" s="31"/>
      <c r="JS212" s="31"/>
      <c r="JT212" s="31"/>
      <c r="JU212" s="31"/>
      <c r="JV212" s="31"/>
      <c r="JW212" s="31"/>
      <c r="JX212" s="31"/>
      <c r="JY212" s="31"/>
      <c r="JZ212" s="31"/>
      <c r="KA212" s="31"/>
      <c r="KB212" s="31"/>
      <c r="KC212" s="31"/>
      <c r="KD212" s="31"/>
      <c r="KE212" s="31"/>
      <c r="KF212" s="31"/>
      <c r="KG212" s="31"/>
      <c r="KH212" s="31"/>
      <c r="KI212" s="31"/>
      <c r="KJ212" s="31"/>
      <c r="KK212" s="31"/>
      <c r="KL212" s="31"/>
      <c r="KM212" s="31"/>
      <c r="KN212" s="31"/>
      <c r="KO212" s="31"/>
      <c r="KP212" s="31"/>
      <c r="KQ212" s="31"/>
      <c r="KR212" s="31"/>
      <c r="KS212" s="31"/>
      <c r="KT212" s="31"/>
      <c r="KU212" s="31"/>
      <c r="KV212" s="31"/>
      <c r="KW212" s="31"/>
      <c r="KX212" s="31"/>
      <c r="KY212" s="31"/>
      <c r="KZ212" s="31"/>
      <c r="LA212" s="31"/>
      <c r="LB212" s="31"/>
      <c r="LC212" s="31"/>
      <c r="LD212" s="31"/>
      <c r="LE212" s="31"/>
      <c r="LF212" s="31"/>
      <c r="LG212" s="31"/>
      <c r="LH212" s="31"/>
      <c r="LI212" s="31"/>
      <c r="LJ212" s="31"/>
      <c r="LK212" s="31"/>
      <c r="LL212" s="31"/>
      <c r="LM212" s="31"/>
      <c r="LN212" s="31"/>
      <c r="LO212" s="31"/>
      <c r="LP212" s="31"/>
      <c r="LQ212" s="31"/>
      <c r="LR212" s="31"/>
      <c r="LS212" s="31"/>
      <c r="LT212" s="31"/>
      <c r="LU212" s="31"/>
      <c r="LV212" s="31"/>
      <c r="LW212" s="31"/>
      <c r="LX212" s="31"/>
      <c r="LY212" s="31"/>
      <c r="LZ212" s="31"/>
      <c r="MA212" s="31"/>
      <c r="MB212" s="31"/>
      <c r="MC212" s="31"/>
      <c r="MD212" s="31"/>
      <c r="ME212" s="31"/>
      <c r="MF212" s="31"/>
      <c r="MG212" s="31"/>
      <c r="MH212" s="31"/>
      <c r="MI212" s="31"/>
      <c r="MJ212" s="31"/>
      <c r="MK212" s="31"/>
      <c r="ML212" s="31"/>
      <c r="MM212" s="28"/>
      <c r="MN212" s="32"/>
      <c r="MO212" s="32"/>
      <c r="MP212" s="32"/>
      <c r="MQ212" s="32"/>
      <c r="MR212" s="32"/>
      <c r="MS212" s="32"/>
      <c r="MT212" s="32"/>
      <c r="MU212" s="32"/>
      <c r="MV212" s="32"/>
      <c r="MW212" s="32"/>
      <c r="MX212" s="32"/>
      <c r="MY212" s="32"/>
      <c r="MZ212" s="32"/>
      <c r="NA212" s="32"/>
      <c r="NB212" s="32"/>
      <c r="NC212" s="32"/>
      <c r="ND212" s="32"/>
      <c r="NE212" s="32"/>
      <c r="NF212" s="32"/>
      <c r="NG212" s="32"/>
      <c r="NH212" s="32"/>
      <c r="NI212" s="32"/>
      <c r="NJ212" s="32"/>
      <c r="NK212" s="32"/>
      <c r="NL212" s="32"/>
      <c r="NM212" s="32"/>
      <c r="NN212" s="32"/>
      <c r="NO212" s="32"/>
      <c r="NP212" s="32"/>
      <c r="NQ212" s="32"/>
      <c r="NR212" s="32"/>
      <c r="NS212" s="32"/>
      <c r="NT212" s="32"/>
      <c r="NU212" s="32"/>
      <c r="NV212" s="32"/>
      <c r="NW212" s="32"/>
      <c r="NX212" s="32"/>
      <c r="NY212" s="32"/>
      <c r="NZ212" s="32"/>
      <c r="OA212" s="32"/>
      <c r="OB212" s="32"/>
      <c r="OC212" s="32"/>
      <c r="OD212" s="32"/>
      <c r="OE212" s="32"/>
      <c r="OF212" s="32"/>
      <c r="OG212" s="32"/>
      <c r="OH212" s="32"/>
      <c r="OI212" s="32"/>
      <c r="OJ212" s="32"/>
      <c r="OK212" s="28"/>
      <c r="OL212" s="32"/>
      <c r="OM212" s="32"/>
      <c r="ON212" s="32"/>
      <c r="OO212" s="32"/>
      <c r="OP212" s="32"/>
      <c r="OQ212" s="32"/>
      <c r="OR212" s="32"/>
      <c r="OS212" s="32"/>
      <c r="OT212" s="32"/>
      <c r="OU212" s="32"/>
      <c r="OV212" s="32"/>
      <c r="OW212" s="32"/>
      <c r="OX212" s="28"/>
      <c r="OY212" s="32"/>
      <c r="OZ212" s="32"/>
      <c r="PA212" s="32"/>
      <c r="PB212" s="32"/>
      <c r="PC212" s="28"/>
      <c r="PD212" s="32"/>
      <c r="PE212" s="32"/>
      <c r="PF212" s="28"/>
      <c r="PG212" s="32"/>
      <c r="PH212" s="32"/>
      <c r="PI212" s="32"/>
      <c r="PJ212" s="32"/>
      <c r="PK212" s="28"/>
      <c r="PL212" s="32"/>
      <c r="PM212" s="32"/>
      <c r="PN212" s="32"/>
      <c r="PO212" s="32"/>
      <c r="PP212" s="32"/>
      <c r="PQ212" s="32"/>
      <c r="PR212" s="32"/>
      <c r="PS212" s="32"/>
      <c r="PT212" s="32"/>
      <c r="PU212" s="32"/>
      <c r="PV212" s="32"/>
      <c r="PW212" s="32"/>
      <c r="PX212" s="32"/>
      <c r="PY212" s="32"/>
      <c r="PZ212" s="32"/>
      <c r="QA212" s="32"/>
      <c r="QB212" s="32"/>
      <c r="QC212" s="32"/>
      <c r="QD212" s="32"/>
      <c r="QE212" s="32"/>
      <c r="QF212" s="32"/>
      <c r="QG212" s="32"/>
      <c r="QH212" s="32"/>
      <c r="QI212" s="32"/>
      <c r="QJ212" s="32"/>
      <c r="QK212" s="32"/>
      <c r="QL212" s="32"/>
      <c r="QM212" s="32"/>
      <c r="QN212" s="32"/>
      <c r="QO212" s="32"/>
      <c r="QP212" s="32"/>
      <c r="QQ212" s="32"/>
      <c r="QR212" s="32"/>
      <c r="QS212" s="32"/>
      <c r="QT212" s="32"/>
      <c r="QU212" s="32"/>
      <c r="QV212" s="32"/>
      <c r="QW212" s="32"/>
      <c r="QX212" s="32"/>
      <c r="QY212" s="32"/>
      <c r="QZ212" s="32"/>
      <c r="RA212" s="32"/>
      <c r="RB212" s="32"/>
      <c r="RC212" s="32"/>
      <c r="RD212" s="32"/>
      <c r="RE212" s="32"/>
      <c r="RF212" s="32"/>
      <c r="RG212" s="32"/>
      <c r="RH212" s="32"/>
      <c r="RI212" s="32"/>
      <c r="RJ212" s="32"/>
      <c r="RK212" s="32"/>
      <c r="RL212" s="32"/>
      <c r="RM212" s="32"/>
      <c r="RN212" s="32"/>
      <c r="RO212" s="32"/>
      <c r="RP212" s="32"/>
      <c r="RQ212" s="32"/>
      <c r="RR212" s="32"/>
      <c r="RS212" s="32"/>
      <c r="RT212" s="32"/>
      <c r="RU212" s="32"/>
      <c r="RV212" s="32"/>
      <c r="RW212" s="32"/>
      <c r="RX212" s="32"/>
      <c r="RY212" s="32"/>
      <c r="RZ212" s="32"/>
      <c r="SA212" s="32"/>
      <c r="SB212" s="32"/>
      <c r="SC212" s="32"/>
      <c r="SD212" s="32"/>
      <c r="SE212" s="32"/>
      <c r="SF212" s="28"/>
      <c r="SG212" s="32"/>
      <c r="SH212" s="32"/>
      <c r="SI212" s="32"/>
      <c r="SJ212" s="32"/>
      <c r="SK212" s="32"/>
      <c r="SL212" s="32"/>
      <c r="SM212" s="32"/>
      <c r="SN212" s="32"/>
      <c r="SO212" s="32"/>
      <c r="SP212" s="32"/>
      <c r="SQ212" s="32"/>
      <c r="SR212" s="32"/>
      <c r="SS212" s="32"/>
      <c r="ST212" s="32"/>
      <c r="SU212" s="32"/>
      <c r="SV212" s="32"/>
      <c r="SW212" s="32"/>
      <c r="SX212" s="32"/>
      <c r="SY212" s="32"/>
      <c r="SZ212" s="32"/>
      <c r="TA212" s="32"/>
      <c r="TB212" s="32"/>
      <c r="TC212" s="32"/>
      <c r="TD212" s="32"/>
      <c r="TE212" s="28"/>
      <c r="TF212" s="32"/>
      <c r="TG212" s="32"/>
      <c r="TH212" s="32"/>
      <c r="TI212" s="32"/>
      <c r="TJ212" s="32"/>
      <c r="TK212" s="32"/>
      <c r="TL212" s="32"/>
      <c r="TM212" s="32"/>
      <c r="TN212" s="32"/>
      <c r="TO212" s="32"/>
      <c r="TP212" s="32"/>
      <c r="TQ212" s="32"/>
      <c r="TR212" s="32"/>
      <c r="TS212" s="32"/>
      <c r="TT212" s="32"/>
      <c r="TU212" s="32"/>
      <c r="TV212" s="32"/>
      <c r="TW212" s="32"/>
      <c r="TX212" s="32"/>
      <c r="TY212" s="32"/>
      <c r="TZ212" s="32"/>
      <c r="UA212" s="32"/>
      <c r="UB212" s="32"/>
      <c r="UC212" s="32"/>
      <c r="UD212" s="32"/>
      <c r="UE212" s="32"/>
      <c r="UF212" s="32"/>
      <c r="UG212" s="32"/>
      <c r="UH212" s="32"/>
      <c r="UI212" s="32"/>
      <c r="UJ212" s="28"/>
      <c r="UK212" s="32"/>
      <c r="UL212" s="32"/>
      <c r="UM212" s="32"/>
      <c r="UN212" s="32"/>
      <c r="UO212" s="32"/>
      <c r="UP212" s="32"/>
      <c r="UQ212" s="32"/>
      <c r="UR212" s="32"/>
      <c r="US212" s="32"/>
      <c r="UT212" s="32"/>
      <c r="UU212" s="32"/>
      <c r="UV212" s="32"/>
      <c r="UW212" s="32"/>
      <c r="UX212" s="32"/>
      <c r="UY212" s="32"/>
      <c r="UZ212" s="32"/>
      <c r="VA212" s="32"/>
      <c r="VB212" s="32"/>
      <c r="VC212" s="32"/>
      <c r="VD212" s="32"/>
      <c r="VE212" s="32"/>
      <c r="VF212" s="32"/>
      <c r="VG212" s="32"/>
      <c r="VH212" s="32"/>
      <c r="VI212" s="32"/>
      <c r="VJ212" s="32"/>
      <c r="VK212" s="31"/>
      <c r="VL212" s="31"/>
      <c r="VM212" s="28"/>
      <c r="VN212" s="32"/>
      <c r="VO212" s="32"/>
      <c r="VP212" s="32"/>
      <c r="VQ212" s="32"/>
      <c r="VR212" s="32"/>
      <c r="VS212" s="32"/>
      <c r="VT212" s="32"/>
      <c r="VU212" s="32"/>
      <c r="VV212" s="28"/>
      <c r="VW212" s="32"/>
      <c r="VX212" s="32"/>
      <c r="VY212" s="32"/>
      <c r="VZ212" s="31"/>
      <c r="WA212" s="31"/>
      <c r="WB212" s="31"/>
      <c r="WC212" s="31"/>
      <c r="WD212" s="31"/>
      <c r="WE212" s="31"/>
      <c r="WF212" s="31"/>
      <c r="WG212" s="31"/>
      <c r="WH212" s="31"/>
      <c r="WI212" s="31"/>
      <c r="WJ212" s="31"/>
      <c r="WK212" s="31"/>
      <c r="WL212" s="31"/>
      <c r="WM212" s="31"/>
      <c r="WN212" s="31"/>
      <c r="WO212" s="31"/>
      <c r="WP212" s="31"/>
      <c r="WQ212" s="31"/>
      <c r="WR212" s="31"/>
      <c r="WS212" s="31"/>
      <c r="WT212" s="31"/>
      <c r="WU212" s="32"/>
      <c r="WV212" s="32"/>
      <c r="WW212" s="32"/>
      <c r="WX212" s="31"/>
      <c r="WY212" s="31"/>
      <c r="WZ212" s="31"/>
      <c r="XA212" s="31"/>
      <c r="XB212" s="31"/>
      <c r="XC212" s="31"/>
      <c r="XD212" s="31"/>
      <c r="XE212" s="31"/>
      <c r="XF212" s="31"/>
      <c r="XG212" s="31"/>
      <c r="XH212" s="31"/>
      <c r="XI212" s="31"/>
      <c r="XJ212" s="31"/>
      <c r="XK212" s="31"/>
      <c r="XL212" s="31"/>
      <c r="XM212" s="31"/>
      <c r="XN212" s="31"/>
      <c r="XO212" s="31"/>
      <c r="XP212" s="31"/>
      <c r="XQ212" s="31"/>
      <c r="XR212" s="31"/>
      <c r="XS212" s="26"/>
      <c r="XT212" s="26"/>
      <c r="XU212" s="26"/>
      <c r="XV212" s="26"/>
      <c r="XW212" s="26"/>
      <c r="XX212" s="26"/>
      <c r="XY212" s="26"/>
      <c r="XZ212" s="26"/>
      <c r="YA212" s="26"/>
      <c r="YB212" s="26"/>
      <c r="YC212" s="26"/>
      <c r="YD212" s="26"/>
      <c r="YE212" s="26"/>
      <c r="YF212" s="26"/>
      <c r="YG212" s="26"/>
      <c r="YH212" s="26"/>
      <c r="YI212" s="26"/>
      <c r="YJ212" s="26"/>
      <c r="YK212" s="26"/>
      <c r="YL212" s="26"/>
      <c r="YM212" s="26"/>
      <c r="YN212" s="26"/>
      <c r="YO212" s="26"/>
      <c r="YP212" s="26"/>
      <c r="YQ212" s="26"/>
      <c r="YR212" s="26"/>
      <c r="YS212" s="26"/>
      <c r="YT212" s="26"/>
      <c r="YU212" s="26"/>
      <c r="YV212" s="26"/>
      <c r="YW212" s="26"/>
      <c r="YX212" s="26"/>
      <c r="YY212" s="26"/>
      <c r="YZ212" s="26"/>
      <c r="ZA212" s="26"/>
      <c r="ZB212" s="26"/>
      <c r="ZC212" s="26"/>
      <c r="ZD212" s="26"/>
      <c r="ZE212" s="26"/>
      <c r="ZF212" s="26"/>
      <c r="ZG212" s="26"/>
      <c r="ZH212" s="26"/>
      <c r="ZI212" s="26"/>
      <c r="ZJ212" s="26"/>
      <c r="ZK212" s="26"/>
      <c r="ZL212" s="26"/>
      <c r="ZM212" s="26"/>
      <c r="ZN212" s="26"/>
    </row>
    <row r="213" spans="2:690" x14ac:dyDescent="0.2">
      <c r="B213" s="69"/>
      <c r="C213" s="28"/>
      <c r="D213" s="28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28"/>
      <c r="P213" s="28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28"/>
      <c r="BV213" s="28"/>
      <c r="BW213" s="28"/>
      <c r="BX213" s="28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  <c r="IW213" s="31"/>
      <c r="IX213" s="31"/>
      <c r="IY213" s="31"/>
      <c r="IZ213" s="31"/>
      <c r="JA213" s="31"/>
      <c r="JB213" s="31"/>
      <c r="JC213" s="31"/>
      <c r="JD213" s="31"/>
      <c r="JE213" s="31"/>
      <c r="JF213" s="31"/>
      <c r="JG213" s="31"/>
      <c r="JH213" s="31"/>
      <c r="JI213" s="31"/>
      <c r="JJ213" s="31"/>
      <c r="JK213" s="31"/>
      <c r="JL213" s="31"/>
      <c r="JM213" s="31"/>
      <c r="JN213" s="31"/>
      <c r="JO213" s="31"/>
      <c r="JP213" s="31"/>
      <c r="JQ213" s="31"/>
      <c r="JR213" s="31"/>
      <c r="JS213" s="31"/>
      <c r="JT213" s="31"/>
      <c r="JU213" s="31"/>
      <c r="JV213" s="31"/>
      <c r="JW213" s="31"/>
      <c r="JX213" s="31"/>
      <c r="JY213" s="31"/>
      <c r="JZ213" s="31"/>
      <c r="KA213" s="31"/>
      <c r="KB213" s="31"/>
      <c r="KC213" s="31"/>
      <c r="KD213" s="31"/>
      <c r="KE213" s="31"/>
      <c r="KF213" s="31"/>
      <c r="KG213" s="31"/>
      <c r="KH213" s="31"/>
      <c r="KI213" s="31"/>
      <c r="KJ213" s="31"/>
      <c r="KK213" s="31"/>
      <c r="KL213" s="31"/>
      <c r="KM213" s="31"/>
      <c r="KN213" s="31"/>
      <c r="KO213" s="31"/>
      <c r="KP213" s="31"/>
      <c r="KQ213" s="31"/>
      <c r="KR213" s="31"/>
      <c r="KS213" s="31"/>
      <c r="KT213" s="31"/>
      <c r="KU213" s="31"/>
      <c r="KV213" s="31"/>
      <c r="KW213" s="31"/>
      <c r="KX213" s="31"/>
      <c r="KY213" s="31"/>
      <c r="KZ213" s="31"/>
      <c r="LA213" s="31"/>
      <c r="LB213" s="31"/>
      <c r="LC213" s="31"/>
      <c r="LD213" s="31"/>
      <c r="LE213" s="31"/>
      <c r="LF213" s="31"/>
      <c r="LG213" s="31"/>
      <c r="LH213" s="31"/>
      <c r="LI213" s="31"/>
      <c r="LJ213" s="31"/>
      <c r="LK213" s="31"/>
      <c r="LL213" s="31"/>
      <c r="LM213" s="31"/>
      <c r="LN213" s="31"/>
      <c r="LO213" s="31"/>
      <c r="LP213" s="31"/>
      <c r="LQ213" s="31"/>
      <c r="LR213" s="31"/>
      <c r="LS213" s="31"/>
      <c r="LT213" s="31"/>
      <c r="LU213" s="31"/>
      <c r="LV213" s="31"/>
      <c r="LW213" s="31"/>
      <c r="LX213" s="31"/>
      <c r="LY213" s="31"/>
      <c r="LZ213" s="31"/>
      <c r="MA213" s="31"/>
      <c r="MB213" s="31"/>
      <c r="MC213" s="31"/>
      <c r="MD213" s="31"/>
      <c r="ME213" s="31"/>
      <c r="MF213" s="31"/>
      <c r="MG213" s="31"/>
      <c r="MH213" s="31"/>
      <c r="MI213" s="31"/>
      <c r="MJ213" s="31"/>
      <c r="MK213" s="31"/>
      <c r="ML213" s="31"/>
      <c r="MM213" s="28"/>
      <c r="MN213" s="32"/>
      <c r="MO213" s="32"/>
      <c r="MP213" s="32"/>
      <c r="MQ213" s="32"/>
      <c r="MR213" s="32"/>
      <c r="MS213" s="32"/>
      <c r="MT213" s="32"/>
      <c r="MU213" s="32"/>
      <c r="MV213" s="32"/>
      <c r="MW213" s="32"/>
      <c r="MX213" s="32"/>
      <c r="MY213" s="32"/>
      <c r="MZ213" s="32"/>
      <c r="NA213" s="32"/>
      <c r="NB213" s="32"/>
      <c r="NC213" s="32"/>
      <c r="ND213" s="32"/>
      <c r="NE213" s="32"/>
      <c r="NF213" s="32"/>
      <c r="NG213" s="32"/>
      <c r="NH213" s="32"/>
      <c r="NI213" s="32"/>
      <c r="NJ213" s="32"/>
      <c r="NK213" s="32"/>
      <c r="NL213" s="32"/>
      <c r="NM213" s="32"/>
      <c r="NN213" s="32"/>
      <c r="NO213" s="32"/>
      <c r="NP213" s="32"/>
      <c r="NQ213" s="32"/>
      <c r="NR213" s="32"/>
      <c r="NS213" s="32"/>
      <c r="NT213" s="32"/>
      <c r="NU213" s="32"/>
      <c r="NV213" s="32"/>
      <c r="NW213" s="32"/>
      <c r="NX213" s="32"/>
      <c r="NY213" s="32"/>
      <c r="NZ213" s="32"/>
      <c r="OA213" s="32"/>
      <c r="OB213" s="32"/>
      <c r="OC213" s="32"/>
      <c r="OD213" s="32"/>
      <c r="OE213" s="32"/>
      <c r="OF213" s="32"/>
      <c r="OG213" s="32"/>
      <c r="OH213" s="32"/>
      <c r="OI213" s="32"/>
      <c r="OJ213" s="32"/>
      <c r="OK213" s="28"/>
      <c r="OL213" s="32"/>
      <c r="OM213" s="32"/>
      <c r="ON213" s="32"/>
      <c r="OO213" s="32"/>
      <c r="OP213" s="32"/>
      <c r="OQ213" s="32"/>
      <c r="OR213" s="32"/>
      <c r="OS213" s="32"/>
      <c r="OT213" s="32"/>
      <c r="OU213" s="32"/>
      <c r="OV213" s="32"/>
      <c r="OW213" s="32"/>
      <c r="OX213" s="28"/>
      <c r="OY213" s="32"/>
      <c r="OZ213" s="32"/>
      <c r="PA213" s="32"/>
      <c r="PB213" s="32"/>
      <c r="PC213" s="28"/>
      <c r="PD213" s="32"/>
      <c r="PE213" s="32"/>
      <c r="PF213" s="28"/>
      <c r="PG213" s="32"/>
      <c r="PH213" s="32"/>
      <c r="PI213" s="32"/>
      <c r="PJ213" s="32"/>
      <c r="PK213" s="28"/>
      <c r="PL213" s="32"/>
      <c r="PM213" s="32"/>
      <c r="PN213" s="32"/>
      <c r="PO213" s="32"/>
      <c r="PP213" s="32"/>
      <c r="PQ213" s="32"/>
      <c r="PR213" s="32"/>
      <c r="PS213" s="32"/>
      <c r="PT213" s="32"/>
      <c r="PU213" s="32"/>
      <c r="PV213" s="32"/>
      <c r="PW213" s="32"/>
      <c r="PX213" s="32"/>
      <c r="PY213" s="32"/>
      <c r="PZ213" s="32"/>
      <c r="QA213" s="32"/>
      <c r="QB213" s="32"/>
      <c r="QC213" s="32"/>
      <c r="QD213" s="32"/>
      <c r="QE213" s="32"/>
      <c r="QF213" s="32"/>
      <c r="QG213" s="32"/>
      <c r="QH213" s="32"/>
      <c r="QI213" s="32"/>
      <c r="QJ213" s="32"/>
      <c r="QK213" s="32"/>
      <c r="QL213" s="32"/>
      <c r="QM213" s="32"/>
      <c r="QN213" s="32"/>
      <c r="QO213" s="32"/>
      <c r="QP213" s="32"/>
      <c r="QQ213" s="32"/>
      <c r="QR213" s="32"/>
      <c r="QS213" s="32"/>
      <c r="QT213" s="32"/>
      <c r="QU213" s="32"/>
      <c r="QV213" s="32"/>
      <c r="QW213" s="32"/>
      <c r="QX213" s="32"/>
      <c r="QY213" s="32"/>
      <c r="QZ213" s="32"/>
      <c r="RA213" s="32"/>
      <c r="RB213" s="32"/>
      <c r="RC213" s="32"/>
      <c r="RD213" s="32"/>
      <c r="RE213" s="32"/>
      <c r="RF213" s="32"/>
      <c r="RG213" s="32"/>
      <c r="RH213" s="32"/>
      <c r="RI213" s="32"/>
      <c r="RJ213" s="32"/>
      <c r="RK213" s="32"/>
      <c r="RL213" s="32"/>
      <c r="RM213" s="32"/>
      <c r="RN213" s="32"/>
      <c r="RO213" s="32"/>
      <c r="RP213" s="32"/>
      <c r="RQ213" s="32"/>
      <c r="RR213" s="32"/>
      <c r="RS213" s="32"/>
      <c r="RT213" s="32"/>
      <c r="RU213" s="32"/>
      <c r="RV213" s="32"/>
      <c r="RW213" s="32"/>
      <c r="RX213" s="32"/>
      <c r="RY213" s="32"/>
      <c r="RZ213" s="32"/>
      <c r="SA213" s="32"/>
      <c r="SB213" s="32"/>
      <c r="SC213" s="32"/>
      <c r="SD213" s="32"/>
      <c r="SE213" s="32"/>
      <c r="SF213" s="28"/>
      <c r="SG213" s="32"/>
      <c r="SH213" s="32"/>
      <c r="SI213" s="32"/>
      <c r="SJ213" s="32"/>
      <c r="SK213" s="32"/>
      <c r="SL213" s="32"/>
      <c r="SM213" s="32"/>
      <c r="SN213" s="32"/>
      <c r="SO213" s="32"/>
      <c r="SP213" s="32"/>
      <c r="SQ213" s="32"/>
      <c r="SR213" s="32"/>
      <c r="SS213" s="32"/>
      <c r="ST213" s="32"/>
      <c r="SU213" s="32"/>
      <c r="SV213" s="32"/>
      <c r="SW213" s="32"/>
      <c r="SX213" s="32"/>
      <c r="SY213" s="32"/>
      <c r="SZ213" s="32"/>
      <c r="TA213" s="32"/>
      <c r="TB213" s="32"/>
      <c r="TC213" s="32"/>
      <c r="TD213" s="32"/>
      <c r="TE213" s="28"/>
      <c r="TF213" s="32"/>
      <c r="TG213" s="32"/>
      <c r="TH213" s="32"/>
      <c r="TI213" s="32"/>
      <c r="TJ213" s="32"/>
      <c r="TK213" s="32"/>
      <c r="TL213" s="32"/>
      <c r="TM213" s="32"/>
      <c r="TN213" s="32"/>
      <c r="TO213" s="32"/>
      <c r="TP213" s="32"/>
      <c r="TQ213" s="32"/>
      <c r="TR213" s="32"/>
      <c r="TS213" s="32"/>
      <c r="TT213" s="32"/>
      <c r="TU213" s="32"/>
      <c r="TV213" s="32"/>
      <c r="TW213" s="32"/>
      <c r="TX213" s="32"/>
      <c r="TY213" s="32"/>
      <c r="TZ213" s="32"/>
      <c r="UA213" s="32"/>
      <c r="UB213" s="32"/>
      <c r="UC213" s="32"/>
      <c r="UD213" s="32"/>
      <c r="UE213" s="32"/>
      <c r="UF213" s="32"/>
      <c r="UG213" s="32"/>
      <c r="UH213" s="32"/>
      <c r="UI213" s="32"/>
      <c r="UJ213" s="28"/>
      <c r="UK213" s="32"/>
      <c r="UL213" s="32"/>
      <c r="UM213" s="32"/>
      <c r="UN213" s="32"/>
      <c r="UO213" s="32"/>
      <c r="UP213" s="32"/>
      <c r="UQ213" s="32"/>
      <c r="UR213" s="32"/>
      <c r="US213" s="32"/>
      <c r="UT213" s="32"/>
      <c r="UU213" s="32"/>
      <c r="UV213" s="32"/>
      <c r="UW213" s="32"/>
      <c r="UX213" s="32"/>
      <c r="UY213" s="32"/>
      <c r="UZ213" s="32"/>
      <c r="VA213" s="32"/>
      <c r="VB213" s="32"/>
      <c r="VC213" s="32"/>
      <c r="VD213" s="32"/>
      <c r="VE213" s="32"/>
      <c r="VF213" s="32"/>
      <c r="VG213" s="32"/>
      <c r="VH213" s="32"/>
      <c r="VI213" s="32"/>
      <c r="VJ213" s="32"/>
      <c r="VK213" s="31"/>
      <c r="VL213" s="31"/>
      <c r="VM213" s="28"/>
      <c r="VN213" s="32"/>
      <c r="VO213" s="32"/>
      <c r="VP213" s="32"/>
      <c r="VQ213" s="32"/>
      <c r="VR213" s="32"/>
      <c r="VS213" s="32"/>
      <c r="VT213" s="32"/>
      <c r="VU213" s="32"/>
      <c r="VV213" s="28"/>
      <c r="VW213" s="32"/>
      <c r="VX213" s="32"/>
      <c r="VY213" s="32"/>
      <c r="VZ213" s="31"/>
      <c r="WA213" s="31"/>
      <c r="WB213" s="31"/>
      <c r="WC213" s="31"/>
      <c r="WD213" s="31"/>
      <c r="WE213" s="31"/>
      <c r="WF213" s="31"/>
      <c r="WG213" s="31"/>
      <c r="WH213" s="31"/>
      <c r="WI213" s="31"/>
      <c r="WJ213" s="31"/>
      <c r="WK213" s="31"/>
      <c r="WL213" s="31"/>
      <c r="WM213" s="31"/>
      <c r="WN213" s="31"/>
      <c r="WO213" s="31"/>
      <c r="WP213" s="31"/>
      <c r="WQ213" s="31"/>
      <c r="WR213" s="31"/>
      <c r="WS213" s="31"/>
      <c r="WT213" s="31"/>
      <c r="WU213" s="32"/>
      <c r="WV213" s="32"/>
      <c r="WW213" s="32"/>
      <c r="WX213" s="31"/>
      <c r="WY213" s="31"/>
      <c r="WZ213" s="31"/>
      <c r="XA213" s="31"/>
      <c r="XB213" s="31"/>
      <c r="XC213" s="31"/>
      <c r="XD213" s="31"/>
      <c r="XE213" s="31"/>
      <c r="XF213" s="31"/>
      <c r="XG213" s="31"/>
      <c r="XH213" s="31"/>
      <c r="XI213" s="31"/>
      <c r="XJ213" s="31"/>
      <c r="XK213" s="31"/>
      <c r="XL213" s="31"/>
      <c r="XM213" s="31"/>
      <c r="XN213" s="31"/>
      <c r="XO213" s="31"/>
      <c r="XP213" s="31"/>
      <c r="XQ213" s="31"/>
      <c r="XR213" s="31"/>
      <c r="XS213" s="26"/>
      <c r="XT213" s="26"/>
      <c r="XU213" s="26"/>
      <c r="XV213" s="26"/>
      <c r="XW213" s="26"/>
      <c r="XX213" s="26"/>
      <c r="XY213" s="26"/>
      <c r="XZ213" s="26"/>
      <c r="YA213" s="26"/>
      <c r="YB213" s="26"/>
      <c r="YC213" s="26"/>
      <c r="YD213" s="26"/>
      <c r="YE213" s="26"/>
      <c r="YF213" s="26"/>
      <c r="YG213" s="26"/>
      <c r="YH213" s="26"/>
      <c r="YI213" s="26"/>
      <c r="YJ213" s="26"/>
      <c r="YK213" s="26"/>
      <c r="YL213" s="26"/>
      <c r="YM213" s="26"/>
      <c r="YN213" s="26"/>
      <c r="YO213" s="26"/>
      <c r="YP213" s="26"/>
      <c r="YQ213" s="26"/>
      <c r="YR213" s="26"/>
      <c r="YS213" s="26"/>
      <c r="YT213" s="26"/>
      <c r="YU213" s="26"/>
      <c r="YV213" s="26"/>
      <c r="YW213" s="26"/>
      <c r="YX213" s="26"/>
      <c r="YY213" s="26"/>
      <c r="YZ213" s="26"/>
      <c r="ZA213" s="26"/>
      <c r="ZB213" s="26"/>
      <c r="ZC213" s="26"/>
      <c r="ZD213" s="26"/>
      <c r="ZE213" s="26"/>
      <c r="ZF213" s="26"/>
      <c r="ZG213" s="26"/>
      <c r="ZH213" s="26"/>
      <c r="ZI213" s="26"/>
      <c r="ZJ213" s="26"/>
      <c r="ZK213" s="26"/>
      <c r="ZL213" s="26"/>
      <c r="ZM213" s="26"/>
      <c r="ZN213" s="26"/>
    </row>
    <row r="214" spans="2:690" x14ac:dyDescent="0.2">
      <c r="B214" s="69"/>
      <c r="C214" s="28"/>
      <c r="D214" s="28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28"/>
      <c r="P214" s="28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28"/>
      <c r="BV214" s="28"/>
      <c r="BW214" s="28"/>
      <c r="BX214" s="28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  <c r="IW214" s="31"/>
      <c r="IX214" s="31"/>
      <c r="IY214" s="31"/>
      <c r="IZ214" s="31"/>
      <c r="JA214" s="31"/>
      <c r="JB214" s="31"/>
      <c r="JC214" s="31"/>
      <c r="JD214" s="31"/>
      <c r="JE214" s="31"/>
      <c r="JF214" s="31"/>
      <c r="JG214" s="31"/>
      <c r="JH214" s="31"/>
      <c r="JI214" s="31"/>
      <c r="JJ214" s="31"/>
      <c r="JK214" s="31"/>
      <c r="JL214" s="31"/>
      <c r="JM214" s="31"/>
      <c r="JN214" s="31"/>
      <c r="JO214" s="31"/>
      <c r="JP214" s="31"/>
      <c r="JQ214" s="31"/>
      <c r="JR214" s="31"/>
      <c r="JS214" s="31"/>
      <c r="JT214" s="31"/>
      <c r="JU214" s="31"/>
      <c r="JV214" s="31"/>
      <c r="JW214" s="31"/>
      <c r="JX214" s="31"/>
      <c r="JY214" s="31"/>
      <c r="JZ214" s="31"/>
      <c r="KA214" s="31"/>
      <c r="KB214" s="31"/>
      <c r="KC214" s="31"/>
      <c r="KD214" s="31"/>
      <c r="KE214" s="31"/>
      <c r="KF214" s="31"/>
      <c r="KG214" s="31"/>
      <c r="KH214" s="31"/>
      <c r="KI214" s="31"/>
      <c r="KJ214" s="31"/>
      <c r="KK214" s="31"/>
      <c r="KL214" s="31"/>
      <c r="KM214" s="31"/>
      <c r="KN214" s="31"/>
      <c r="KO214" s="31"/>
      <c r="KP214" s="31"/>
      <c r="KQ214" s="31"/>
      <c r="KR214" s="31"/>
      <c r="KS214" s="31"/>
      <c r="KT214" s="31"/>
      <c r="KU214" s="31"/>
      <c r="KV214" s="31"/>
      <c r="KW214" s="31"/>
      <c r="KX214" s="31"/>
      <c r="KY214" s="31"/>
      <c r="KZ214" s="31"/>
      <c r="LA214" s="31"/>
      <c r="LB214" s="31"/>
      <c r="LC214" s="31"/>
      <c r="LD214" s="31"/>
      <c r="LE214" s="31"/>
      <c r="LF214" s="31"/>
      <c r="LG214" s="31"/>
      <c r="LH214" s="31"/>
      <c r="LI214" s="31"/>
      <c r="LJ214" s="31"/>
      <c r="LK214" s="31"/>
      <c r="LL214" s="31"/>
      <c r="LM214" s="31"/>
      <c r="LN214" s="31"/>
      <c r="LO214" s="31"/>
      <c r="LP214" s="31"/>
      <c r="LQ214" s="31"/>
      <c r="LR214" s="31"/>
      <c r="LS214" s="31"/>
      <c r="LT214" s="31"/>
      <c r="LU214" s="31"/>
      <c r="LV214" s="31"/>
      <c r="LW214" s="31"/>
      <c r="LX214" s="31"/>
      <c r="LY214" s="31"/>
      <c r="LZ214" s="31"/>
      <c r="MA214" s="31"/>
      <c r="MB214" s="31"/>
      <c r="MC214" s="31"/>
      <c r="MD214" s="31"/>
      <c r="ME214" s="31"/>
      <c r="MF214" s="31"/>
      <c r="MG214" s="31"/>
      <c r="MH214" s="31"/>
      <c r="MI214" s="31"/>
      <c r="MJ214" s="31"/>
      <c r="MK214" s="31"/>
      <c r="ML214" s="31"/>
      <c r="MM214" s="28"/>
      <c r="MN214" s="32"/>
      <c r="MO214" s="32"/>
      <c r="MP214" s="32"/>
      <c r="MQ214" s="32"/>
      <c r="MR214" s="32"/>
      <c r="MS214" s="32"/>
      <c r="MT214" s="32"/>
      <c r="MU214" s="32"/>
      <c r="MV214" s="32"/>
      <c r="MW214" s="32"/>
      <c r="MX214" s="32"/>
      <c r="MY214" s="32"/>
      <c r="MZ214" s="32"/>
      <c r="NA214" s="32"/>
      <c r="NB214" s="32"/>
      <c r="NC214" s="32"/>
      <c r="ND214" s="32"/>
      <c r="NE214" s="32"/>
      <c r="NF214" s="32"/>
      <c r="NG214" s="32"/>
      <c r="NH214" s="32"/>
      <c r="NI214" s="32"/>
      <c r="NJ214" s="32"/>
      <c r="NK214" s="32"/>
      <c r="NL214" s="32"/>
      <c r="NM214" s="32"/>
      <c r="NN214" s="32"/>
      <c r="NO214" s="32"/>
      <c r="NP214" s="32"/>
      <c r="NQ214" s="32"/>
      <c r="NR214" s="32"/>
      <c r="NS214" s="32"/>
      <c r="NT214" s="32"/>
      <c r="NU214" s="32"/>
      <c r="NV214" s="32"/>
      <c r="NW214" s="32"/>
      <c r="NX214" s="32"/>
      <c r="NY214" s="32"/>
      <c r="NZ214" s="32"/>
      <c r="OA214" s="32"/>
      <c r="OB214" s="32"/>
      <c r="OC214" s="32"/>
      <c r="OD214" s="32"/>
      <c r="OE214" s="32"/>
      <c r="OF214" s="32"/>
      <c r="OG214" s="32"/>
      <c r="OH214" s="32"/>
      <c r="OI214" s="32"/>
      <c r="OJ214" s="32"/>
      <c r="OK214" s="28"/>
      <c r="OL214" s="32"/>
      <c r="OM214" s="32"/>
      <c r="ON214" s="32"/>
      <c r="OO214" s="32"/>
      <c r="OP214" s="32"/>
      <c r="OQ214" s="32"/>
      <c r="OR214" s="32"/>
      <c r="OS214" s="32"/>
      <c r="OT214" s="32"/>
      <c r="OU214" s="32"/>
      <c r="OV214" s="32"/>
      <c r="OW214" s="32"/>
      <c r="OX214" s="28"/>
      <c r="OY214" s="32"/>
      <c r="OZ214" s="32"/>
      <c r="PA214" s="32"/>
      <c r="PB214" s="32"/>
      <c r="PC214" s="28"/>
      <c r="PD214" s="32"/>
      <c r="PE214" s="32"/>
      <c r="PF214" s="28"/>
      <c r="PG214" s="32"/>
      <c r="PH214" s="32"/>
      <c r="PI214" s="32"/>
      <c r="PJ214" s="32"/>
      <c r="PK214" s="28"/>
      <c r="PL214" s="32"/>
      <c r="PM214" s="32"/>
      <c r="PN214" s="32"/>
      <c r="PO214" s="32"/>
      <c r="PP214" s="32"/>
      <c r="PQ214" s="32"/>
      <c r="PR214" s="32"/>
      <c r="PS214" s="32"/>
      <c r="PT214" s="32"/>
      <c r="PU214" s="32"/>
      <c r="PV214" s="32"/>
      <c r="PW214" s="32"/>
      <c r="PX214" s="32"/>
      <c r="PY214" s="32"/>
      <c r="PZ214" s="32"/>
      <c r="QA214" s="32"/>
      <c r="QB214" s="32"/>
      <c r="QC214" s="32"/>
      <c r="QD214" s="32"/>
      <c r="QE214" s="32"/>
      <c r="QF214" s="32"/>
      <c r="QG214" s="32"/>
      <c r="QH214" s="32"/>
      <c r="QI214" s="32"/>
      <c r="QJ214" s="32"/>
      <c r="QK214" s="32"/>
      <c r="QL214" s="32"/>
      <c r="QM214" s="32"/>
      <c r="QN214" s="32"/>
      <c r="QO214" s="32"/>
      <c r="QP214" s="32"/>
      <c r="QQ214" s="32"/>
      <c r="QR214" s="32"/>
      <c r="QS214" s="32"/>
      <c r="QT214" s="32"/>
      <c r="QU214" s="32"/>
      <c r="QV214" s="32"/>
      <c r="QW214" s="32"/>
      <c r="QX214" s="32"/>
      <c r="QY214" s="32"/>
      <c r="QZ214" s="32"/>
      <c r="RA214" s="32"/>
      <c r="RB214" s="32"/>
      <c r="RC214" s="32"/>
      <c r="RD214" s="32"/>
      <c r="RE214" s="32"/>
      <c r="RF214" s="32"/>
      <c r="RG214" s="32"/>
      <c r="RH214" s="32"/>
      <c r="RI214" s="32"/>
      <c r="RJ214" s="32"/>
      <c r="RK214" s="32"/>
      <c r="RL214" s="32"/>
      <c r="RM214" s="32"/>
      <c r="RN214" s="32"/>
      <c r="RO214" s="32"/>
      <c r="RP214" s="32"/>
      <c r="RQ214" s="32"/>
      <c r="RR214" s="32"/>
      <c r="RS214" s="32"/>
      <c r="RT214" s="32"/>
      <c r="RU214" s="32"/>
      <c r="RV214" s="32"/>
      <c r="RW214" s="32"/>
      <c r="RX214" s="32"/>
      <c r="RY214" s="32"/>
      <c r="RZ214" s="32"/>
      <c r="SA214" s="32"/>
      <c r="SB214" s="32"/>
      <c r="SC214" s="32"/>
      <c r="SD214" s="32"/>
      <c r="SE214" s="32"/>
      <c r="SF214" s="28"/>
      <c r="SG214" s="32"/>
      <c r="SH214" s="32"/>
      <c r="SI214" s="32"/>
      <c r="SJ214" s="32"/>
      <c r="SK214" s="32"/>
      <c r="SL214" s="32"/>
      <c r="SM214" s="32"/>
      <c r="SN214" s="32"/>
      <c r="SO214" s="32"/>
      <c r="SP214" s="32"/>
      <c r="SQ214" s="32"/>
      <c r="SR214" s="32"/>
      <c r="SS214" s="32"/>
      <c r="ST214" s="32"/>
      <c r="SU214" s="32"/>
      <c r="SV214" s="32"/>
      <c r="SW214" s="32"/>
      <c r="SX214" s="32"/>
      <c r="SY214" s="32"/>
      <c r="SZ214" s="32"/>
      <c r="TA214" s="32"/>
      <c r="TB214" s="32"/>
      <c r="TC214" s="32"/>
      <c r="TD214" s="32"/>
      <c r="TE214" s="28"/>
      <c r="TF214" s="32"/>
      <c r="TG214" s="32"/>
      <c r="TH214" s="32"/>
      <c r="TI214" s="32"/>
      <c r="TJ214" s="32"/>
      <c r="TK214" s="32"/>
      <c r="TL214" s="32"/>
      <c r="TM214" s="32"/>
      <c r="TN214" s="32"/>
      <c r="TO214" s="32"/>
      <c r="TP214" s="32"/>
      <c r="TQ214" s="32"/>
      <c r="TR214" s="32"/>
      <c r="TS214" s="32"/>
      <c r="TT214" s="32"/>
      <c r="TU214" s="32"/>
      <c r="TV214" s="32"/>
      <c r="TW214" s="32"/>
      <c r="TX214" s="32"/>
      <c r="TY214" s="32"/>
      <c r="TZ214" s="32"/>
      <c r="UA214" s="32"/>
      <c r="UB214" s="32"/>
      <c r="UC214" s="32"/>
      <c r="UD214" s="32"/>
      <c r="UE214" s="32"/>
      <c r="UF214" s="32"/>
      <c r="UG214" s="32"/>
      <c r="UH214" s="32"/>
      <c r="UI214" s="32"/>
      <c r="UJ214" s="28"/>
      <c r="UK214" s="32"/>
      <c r="UL214" s="32"/>
      <c r="UM214" s="32"/>
      <c r="UN214" s="32"/>
      <c r="UO214" s="32"/>
      <c r="UP214" s="32"/>
      <c r="UQ214" s="32"/>
      <c r="UR214" s="32"/>
      <c r="US214" s="32"/>
      <c r="UT214" s="32"/>
      <c r="UU214" s="32"/>
      <c r="UV214" s="32"/>
      <c r="UW214" s="32"/>
      <c r="UX214" s="32"/>
      <c r="UY214" s="32"/>
      <c r="UZ214" s="32"/>
      <c r="VA214" s="32"/>
      <c r="VB214" s="32"/>
      <c r="VC214" s="32"/>
      <c r="VD214" s="32"/>
      <c r="VE214" s="32"/>
      <c r="VF214" s="32"/>
      <c r="VG214" s="32"/>
      <c r="VH214" s="32"/>
      <c r="VI214" s="32"/>
      <c r="VJ214" s="32"/>
      <c r="VK214" s="31"/>
      <c r="VL214" s="31"/>
      <c r="VM214" s="28"/>
      <c r="VN214" s="32"/>
      <c r="VO214" s="32"/>
      <c r="VP214" s="32"/>
      <c r="VQ214" s="32"/>
      <c r="VR214" s="32"/>
      <c r="VS214" s="32"/>
      <c r="VT214" s="32"/>
      <c r="VU214" s="32"/>
      <c r="VV214" s="28"/>
      <c r="VW214" s="32"/>
      <c r="VX214" s="32"/>
      <c r="VY214" s="32"/>
      <c r="VZ214" s="31"/>
      <c r="WA214" s="31"/>
      <c r="WB214" s="31"/>
      <c r="WC214" s="31"/>
      <c r="WD214" s="31"/>
      <c r="WE214" s="31"/>
      <c r="WF214" s="31"/>
      <c r="WG214" s="31"/>
      <c r="WH214" s="31"/>
      <c r="WI214" s="31"/>
      <c r="WJ214" s="31"/>
      <c r="WK214" s="31"/>
      <c r="WL214" s="31"/>
      <c r="WM214" s="31"/>
      <c r="WN214" s="31"/>
      <c r="WO214" s="31"/>
      <c r="WP214" s="31"/>
      <c r="WQ214" s="31"/>
      <c r="WR214" s="31"/>
      <c r="WS214" s="31"/>
      <c r="WT214" s="31"/>
      <c r="WU214" s="32"/>
      <c r="WV214" s="32"/>
      <c r="WW214" s="32"/>
      <c r="WX214" s="31"/>
      <c r="WY214" s="31"/>
      <c r="WZ214" s="31"/>
      <c r="XA214" s="31"/>
      <c r="XB214" s="31"/>
      <c r="XC214" s="31"/>
      <c r="XD214" s="31"/>
      <c r="XE214" s="31"/>
      <c r="XF214" s="31"/>
      <c r="XG214" s="31"/>
      <c r="XH214" s="31"/>
      <c r="XI214" s="31"/>
      <c r="XJ214" s="31"/>
      <c r="XK214" s="31"/>
      <c r="XL214" s="31"/>
      <c r="XM214" s="31"/>
      <c r="XN214" s="31"/>
      <c r="XO214" s="31"/>
      <c r="XP214" s="31"/>
      <c r="XQ214" s="31"/>
      <c r="XR214" s="31"/>
      <c r="XS214" s="26"/>
      <c r="XT214" s="26"/>
      <c r="XU214" s="26"/>
      <c r="XV214" s="26"/>
      <c r="XW214" s="26"/>
      <c r="XX214" s="26"/>
      <c r="XY214" s="26"/>
      <c r="XZ214" s="26"/>
      <c r="YA214" s="26"/>
      <c r="YB214" s="26"/>
      <c r="YC214" s="26"/>
      <c r="YD214" s="26"/>
      <c r="YE214" s="26"/>
      <c r="YF214" s="26"/>
      <c r="YG214" s="26"/>
      <c r="YH214" s="26"/>
      <c r="YI214" s="26"/>
      <c r="YJ214" s="26"/>
      <c r="YK214" s="26"/>
      <c r="YL214" s="26"/>
      <c r="YM214" s="26"/>
      <c r="YN214" s="26"/>
      <c r="YO214" s="26"/>
      <c r="YP214" s="26"/>
      <c r="YQ214" s="26"/>
      <c r="YR214" s="26"/>
      <c r="YS214" s="26"/>
      <c r="YT214" s="26"/>
      <c r="YU214" s="26"/>
      <c r="YV214" s="26"/>
      <c r="YW214" s="26"/>
      <c r="YX214" s="26"/>
      <c r="YY214" s="26"/>
      <c r="YZ214" s="26"/>
      <c r="ZA214" s="26"/>
      <c r="ZB214" s="26"/>
      <c r="ZC214" s="26"/>
      <c r="ZD214" s="26"/>
      <c r="ZE214" s="26"/>
      <c r="ZF214" s="26"/>
      <c r="ZG214" s="26"/>
      <c r="ZH214" s="26"/>
      <c r="ZI214" s="26"/>
      <c r="ZJ214" s="26"/>
      <c r="ZK214" s="26"/>
      <c r="ZL214" s="26"/>
      <c r="ZM214" s="26"/>
      <c r="ZN214" s="26"/>
    </row>
    <row r="215" spans="2:690" x14ac:dyDescent="0.2">
      <c r="B215" s="69"/>
      <c r="C215" s="28"/>
      <c r="D215" s="28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28"/>
      <c r="P215" s="28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28"/>
      <c r="BV215" s="28"/>
      <c r="BW215" s="28"/>
      <c r="BX215" s="28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  <c r="IW215" s="31"/>
      <c r="IX215" s="31"/>
      <c r="IY215" s="31"/>
      <c r="IZ215" s="31"/>
      <c r="JA215" s="31"/>
      <c r="JB215" s="31"/>
      <c r="JC215" s="31"/>
      <c r="JD215" s="31"/>
      <c r="JE215" s="31"/>
      <c r="JF215" s="31"/>
      <c r="JG215" s="31"/>
      <c r="JH215" s="31"/>
      <c r="JI215" s="31"/>
      <c r="JJ215" s="31"/>
      <c r="JK215" s="31"/>
      <c r="JL215" s="31"/>
      <c r="JM215" s="31"/>
      <c r="JN215" s="31"/>
      <c r="JO215" s="31"/>
      <c r="JP215" s="31"/>
      <c r="JQ215" s="31"/>
      <c r="JR215" s="31"/>
      <c r="JS215" s="31"/>
      <c r="JT215" s="31"/>
      <c r="JU215" s="31"/>
      <c r="JV215" s="31"/>
      <c r="JW215" s="31"/>
      <c r="JX215" s="31"/>
      <c r="JY215" s="31"/>
      <c r="JZ215" s="31"/>
      <c r="KA215" s="31"/>
      <c r="KB215" s="31"/>
      <c r="KC215" s="31"/>
      <c r="KD215" s="31"/>
      <c r="KE215" s="31"/>
      <c r="KF215" s="31"/>
      <c r="KG215" s="31"/>
      <c r="KH215" s="31"/>
      <c r="KI215" s="31"/>
      <c r="KJ215" s="31"/>
      <c r="KK215" s="31"/>
      <c r="KL215" s="31"/>
      <c r="KM215" s="31"/>
      <c r="KN215" s="31"/>
      <c r="KO215" s="31"/>
      <c r="KP215" s="31"/>
      <c r="KQ215" s="31"/>
      <c r="KR215" s="31"/>
      <c r="KS215" s="31"/>
      <c r="KT215" s="31"/>
      <c r="KU215" s="31"/>
      <c r="KV215" s="31"/>
      <c r="KW215" s="31"/>
      <c r="KX215" s="31"/>
      <c r="KY215" s="31"/>
      <c r="KZ215" s="31"/>
      <c r="LA215" s="31"/>
      <c r="LB215" s="31"/>
      <c r="LC215" s="31"/>
      <c r="LD215" s="31"/>
      <c r="LE215" s="31"/>
      <c r="LF215" s="31"/>
      <c r="LG215" s="31"/>
      <c r="LH215" s="31"/>
      <c r="LI215" s="31"/>
      <c r="LJ215" s="31"/>
      <c r="LK215" s="31"/>
      <c r="LL215" s="31"/>
      <c r="LM215" s="31"/>
      <c r="LN215" s="31"/>
      <c r="LO215" s="31"/>
      <c r="LP215" s="31"/>
      <c r="LQ215" s="31"/>
      <c r="LR215" s="31"/>
      <c r="LS215" s="31"/>
      <c r="LT215" s="31"/>
      <c r="LU215" s="31"/>
      <c r="LV215" s="31"/>
      <c r="LW215" s="31"/>
      <c r="LX215" s="31"/>
      <c r="LY215" s="31"/>
      <c r="LZ215" s="31"/>
      <c r="MA215" s="31"/>
      <c r="MB215" s="31"/>
      <c r="MC215" s="31"/>
      <c r="MD215" s="31"/>
      <c r="ME215" s="31"/>
      <c r="MF215" s="31"/>
      <c r="MG215" s="31"/>
      <c r="MH215" s="31"/>
      <c r="MI215" s="31"/>
      <c r="MJ215" s="31"/>
      <c r="MK215" s="31"/>
      <c r="ML215" s="31"/>
      <c r="MM215" s="28"/>
      <c r="MN215" s="32"/>
      <c r="MO215" s="32"/>
      <c r="MP215" s="32"/>
      <c r="MQ215" s="32"/>
      <c r="MR215" s="32"/>
      <c r="MS215" s="32"/>
      <c r="MT215" s="32"/>
      <c r="MU215" s="32"/>
      <c r="MV215" s="32"/>
      <c r="MW215" s="32"/>
      <c r="MX215" s="32"/>
      <c r="MY215" s="32"/>
      <c r="MZ215" s="32"/>
      <c r="NA215" s="32"/>
      <c r="NB215" s="32"/>
      <c r="NC215" s="32"/>
      <c r="ND215" s="32"/>
      <c r="NE215" s="32"/>
      <c r="NF215" s="32"/>
      <c r="NG215" s="32"/>
      <c r="NH215" s="32"/>
      <c r="NI215" s="32"/>
      <c r="NJ215" s="32"/>
      <c r="NK215" s="32"/>
      <c r="NL215" s="32"/>
      <c r="NM215" s="32"/>
      <c r="NN215" s="32"/>
      <c r="NO215" s="32"/>
      <c r="NP215" s="32"/>
      <c r="NQ215" s="32"/>
      <c r="NR215" s="32"/>
      <c r="NS215" s="32"/>
      <c r="NT215" s="32"/>
      <c r="NU215" s="32"/>
      <c r="NV215" s="32"/>
      <c r="NW215" s="32"/>
      <c r="NX215" s="32"/>
      <c r="NY215" s="32"/>
      <c r="NZ215" s="32"/>
      <c r="OA215" s="32"/>
      <c r="OB215" s="32"/>
      <c r="OC215" s="32"/>
      <c r="OD215" s="32"/>
      <c r="OE215" s="32"/>
      <c r="OF215" s="32"/>
      <c r="OG215" s="32"/>
      <c r="OH215" s="32"/>
      <c r="OI215" s="32"/>
      <c r="OJ215" s="32"/>
      <c r="OK215" s="28"/>
      <c r="OL215" s="32"/>
      <c r="OM215" s="32"/>
      <c r="ON215" s="32"/>
      <c r="OO215" s="32"/>
      <c r="OP215" s="32"/>
      <c r="OQ215" s="32"/>
      <c r="OR215" s="32"/>
      <c r="OS215" s="32"/>
      <c r="OT215" s="32"/>
      <c r="OU215" s="32"/>
      <c r="OV215" s="32"/>
      <c r="OW215" s="32"/>
      <c r="OX215" s="28"/>
      <c r="OY215" s="32"/>
      <c r="OZ215" s="32"/>
      <c r="PA215" s="32"/>
      <c r="PB215" s="32"/>
      <c r="PC215" s="28"/>
      <c r="PD215" s="32"/>
      <c r="PE215" s="32"/>
      <c r="PF215" s="28"/>
      <c r="PG215" s="32"/>
      <c r="PH215" s="32"/>
      <c r="PI215" s="32"/>
      <c r="PJ215" s="32"/>
      <c r="PK215" s="28"/>
      <c r="PL215" s="32"/>
      <c r="PM215" s="32"/>
      <c r="PN215" s="32"/>
      <c r="PO215" s="32"/>
      <c r="PP215" s="32"/>
      <c r="PQ215" s="32"/>
      <c r="PR215" s="32"/>
      <c r="PS215" s="32"/>
      <c r="PT215" s="32"/>
      <c r="PU215" s="32"/>
      <c r="PV215" s="32"/>
      <c r="PW215" s="32"/>
      <c r="PX215" s="32"/>
      <c r="PY215" s="32"/>
      <c r="PZ215" s="32"/>
      <c r="QA215" s="32"/>
      <c r="QB215" s="32"/>
      <c r="QC215" s="32"/>
      <c r="QD215" s="32"/>
      <c r="QE215" s="32"/>
      <c r="QF215" s="32"/>
      <c r="QG215" s="32"/>
      <c r="QH215" s="32"/>
      <c r="QI215" s="32"/>
      <c r="QJ215" s="32"/>
      <c r="QK215" s="32"/>
      <c r="QL215" s="32"/>
      <c r="QM215" s="32"/>
      <c r="QN215" s="32"/>
      <c r="QO215" s="32"/>
      <c r="QP215" s="32"/>
      <c r="QQ215" s="32"/>
      <c r="QR215" s="32"/>
      <c r="QS215" s="32"/>
      <c r="QT215" s="32"/>
      <c r="QU215" s="32"/>
      <c r="QV215" s="32"/>
      <c r="QW215" s="32"/>
      <c r="QX215" s="32"/>
      <c r="QY215" s="32"/>
      <c r="QZ215" s="32"/>
      <c r="RA215" s="32"/>
      <c r="RB215" s="32"/>
      <c r="RC215" s="32"/>
      <c r="RD215" s="32"/>
      <c r="RE215" s="32"/>
      <c r="RF215" s="32"/>
      <c r="RG215" s="32"/>
      <c r="RH215" s="32"/>
      <c r="RI215" s="32"/>
      <c r="RJ215" s="32"/>
      <c r="RK215" s="32"/>
      <c r="RL215" s="32"/>
      <c r="RM215" s="32"/>
      <c r="RN215" s="32"/>
      <c r="RO215" s="32"/>
      <c r="RP215" s="32"/>
      <c r="RQ215" s="32"/>
      <c r="RR215" s="32"/>
      <c r="RS215" s="32"/>
      <c r="RT215" s="32"/>
      <c r="RU215" s="32"/>
      <c r="RV215" s="32"/>
      <c r="RW215" s="32"/>
      <c r="RX215" s="32"/>
      <c r="RY215" s="32"/>
      <c r="RZ215" s="32"/>
      <c r="SA215" s="32"/>
      <c r="SB215" s="32"/>
      <c r="SC215" s="32"/>
      <c r="SD215" s="32"/>
      <c r="SE215" s="32"/>
      <c r="SF215" s="28"/>
      <c r="SG215" s="32"/>
      <c r="SH215" s="32"/>
      <c r="SI215" s="32"/>
      <c r="SJ215" s="32"/>
      <c r="SK215" s="32"/>
      <c r="SL215" s="32"/>
      <c r="SM215" s="32"/>
      <c r="SN215" s="32"/>
      <c r="SO215" s="32"/>
      <c r="SP215" s="32"/>
      <c r="SQ215" s="32"/>
      <c r="SR215" s="32"/>
      <c r="SS215" s="32"/>
      <c r="ST215" s="32"/>
      <c r="SU215" s="32"/>
      <c r="SV215" s="32"/>
      <c r="SW215" s="32"/>
      <c r="SX215" s="32"/>
      <c r="SY215" s="32"/>
      <c r="SZ215" s="32"/>
      <c r="TA215" s="32"/>
      <c r="TB215" s="32"/>
      <c r="TC215" s="32"/>
      <c r="TD215" s="32"/>
      <c r="TE215" s="28"/>
      <c r="TF215" s="32"/>
      <c r="TG215" s="32"/>
      <c r="TH215" s="32"/>
      <c r="TI215" s="32"/>
      <c r="TJ215" s="32"/>
      <c r="TK215" s="32"/>
      <c r="TL215" s="32"/>
      <c r="TM215" s="32"/>
      <c r="TN215" s="32"/>
      <c r="TO215" s="32"/>
      <c r="TP215" s="32"/>
      <c r="TQ215" s="32"/>
      <c r="TR215" s="32"/>
      <c r="TS215" s="32"/>
      <c r="TT215" s="32"/>
      <c r="TU215" s="32"/>
      <c r="TV215" s="32"/>
      <c r="TW215" s="32"/>
      <c r="TX215" s="32"/>
      <c r="TY215" s="32"/>
      <c r="TZ215" s="32"/>
      <c r="UA215" s="32"/>
      <c r="UB215" s="32"/>
      <c r="UC215" s="32"/>
      <c r="UD215" s="32"/>
      <c r="UE215" s="32"/>
      <c r="UF215" s="32"/>
      <c r="UG215" s="32"/>
      <c r="UH215" s="32"/>
      <c r="UI215" s="32"/>
      <c r="UJ215" s="28"/>
      <c r="UK215" s="32"/>
      <c r="UL215" s="32"/>
      <c r="UM215" s="32"/>
      <c r="UN215" s="32"/>
      <c r="UO215" s="32"/>
      <c r="UP215" s="32"/>
      <c r="UQ215" s="32"/>
      <c r="UR215" s="32"/>
      <c r="US215" s="32"/>
      <c r="UT215" s="32"/>
      <c r="UU215" s="32"/>
      <c r="UV215" s="32"/>
      <c r="UW215" s="32"/>
      <c r="UX215" s="32"/>
      <c r="UY215" s="32"/>
      <c r="UZ215" s="32"/>
      <c r="VA215" s="32"/>
      <c r="VB215" s="32"/>
      <c r="VC215" s="32"/>
      <c r="VD215" s="32"/>
      <c r="VE215" s="32"/>
      <c r="VF215" s="32"/>
      <c r="VG215" s="32"/>
      <c r="VH215" s="32"/>
      <c r="VI215" s="32"/>
      <c r="VJ215" s="32"/>
      <c r="VK215" s="31"/>
      <c r="VL215" s="31"/>
      <c r="VM215" s="28"/>
      <c r="VN215" s="32"/>
      <c r="VO215" s="32"/>
      <c r="VP215" s="32"/>
      <c r="VQ215" s="32"/>
      <c r="VR215" s="32"/>
      <c r="VS215" s="32"/>
      <c r="VT215" s="32"/>
      <c r="VU215" s="32"/>
      <c r="VV215" s="28"/>
      <c r="VW215" s="32"/>
      <c r="VX215" s="32"/>
      <c r="VY215" s="32"/>
      <c r="VZ215" s="31"/>
      <c r="WA215" s="31"/>
      <c r="WB215" s="31"/>
      <c r="WC215" s="31"/>
      <c r="WD215" s="31"/>
      <c r="WE215" s="31"/>
      <c r="WF215" s="31"/>
      <c r="WG215" s="31"/>
      <c r="WH215" s="31"/>
      <c r="WI215" s="31"/>
      <c r="WJ215" s="31"/>
      <c r="WK215" s="31"/>
      <c r="WL215" s="31"/>
      <c r="WM215" s="31"/>
      <c r="WN215" s="31"/>
      <c r="WO215" s="31"/>
      <c r="WP215" s="31"/>
      <c r="WQ215" s="31"/>
      <c r="WR215" s="31"/>
      <c r="WS215" s="31"/>
      <c r="WT215" s="31"/>
      <c r="WU215" s="32"/>
      <c r="WV215" s="32"/>
      <c r="WW215" s="32"/>
      <c r="WX215" s="31"/>
      <c r="WY215" s="31"/>
      <c r="WZ215" s="31"/>
      <c r="XA215" s="31"/>
      <c r="XB215" s="31"/>
      <c r="XC215" s="31"/>
      <c r="XD215" s="31"/>
      <c r="XE215" s="31"/>
      <c r="XF215" s="31"/>
      <c r="XG215" s="31"/>
      <c r="XH215" s="31"/>
      <c r="XI215" s="31"/>
      <c r="XJ215" s="31"/>
      <c r="XK215" s="31"/>
      <c r="XL215" s="31"/>
      <c r="XM215" s="31"/>
      <c r="XN215" s="31"/>
      <c r="XO215" s="31"/>
      <c r="XP215" s="31"/>
      <c r="XQ215" s="31"/>
      <c r="XR215" s="31"/>
      <c r="XS215" s="26"/>
      <c r="XT215" s="26"/>
      <c r="XU215" s="26"/>
      <c r="XV215" s="26"/>
      <c r="XW215" s="26"/>
      <c r="XX215" s="26"/>
      <c r="XY215" s="26"/>
      <c r="XZ215" s="26"/>
      <c r="YA215" s="26"/>
      <c r="YB215" s="26"/>
      <c r="YC215" s="26"/>
      <c r="YD215" s="26"/>
      <c r="YE215" s="26"/>
      <c r="YF215" s="26"/>
      <c r="YG215" s="26"/>
      <c r="YH215" s="26"/>
      <c r="YI215" s="26"/>
      <c r="YJ215" s="26"/>
      <c r="YK215" s="26"/>
      <c r="YL215" s="26"/>
      <c r="YM215" s="26"/>
      <c r="YN215" s="26"/>
      <c r="YO215" s="26"/>
      <c r="YP215" s="26"/>
      <c r="YQ215" s="26"/>
      <c r="YR215" s="26"/>
      <c r="YS215" s="26"/>
      <c r="YT215" s="26"/>
      <c r="YU215" s="26"/>
      <c r="YV215" s="26"/>
      <c r="YW215" s="26"/>
      <c r="YX215" s="26"/>
      <c r="YY215" s="26"/>
      <c r="YZ215" s="26"/>
      <c r="ZA215" s="26"/>
      <c r="ZB215" s="26"/>
      <c r="ZC215" s="26"/>
      <c r="ZD215" s="26"/>
      <c r="ZE215" s="26"/>
      <c r="ZF215" s="26"/>
      <c r="ZG215" s="26"/>
      <c r="ZH215" s="26"/>
      <c r="ZI215" s="26"/>
      <c r="ZJ215" s="26"/>
      <c r="ZK215" s="26"/>
      <c r="ZL215" s="26"/>
      <c r="ZM215" s="26"/>
      <c r="ZN215" s="26"/>
    </row>
    <row r="216" spans="2:690" x14ac:dyDescent="0.2">
      <c r="B216" s="69"/>
      <c r="C216" s="28"/>
      <c r="D216" s="28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28"/>
      <c r="P216" s="28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28"/>
      <c r="BV216" s="28"/>
      <c r="BW216" s="28"/>
      <c r="BX216" s="28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  <c r="IW216" s="31"/>
      <c r="IX216" s="31"/>
      <c r="IY216" s="31"/>
      <c r="IZ216" s="31"/>
      <c r="JA216" s="31"/>
      <c r="JB216" s="31"/>
      <c r="JC216" s="31"/>
      <c r="JD216" s="31"/>
      <c r="JE216" s="31"/>
      <c r="JF216" s="31"/>
      <c r="JG216" s="31"/>
      <c r="JH216" s="31"/>
      <c r="JI216" s="31"/>
      <c r="JJ216" s="31"/>
      <c r="JK216" s="31"/>
      <c r="JL216" s="31"/>
      <c r="JM216" s="31"/>
      <c r="JN216" s="31"/>
      <c r="JO216" s="31"/>
      <c r="JP216" s="31"/>
      <c r="JQ216" s="31"/>
      <c r="JR216" s="31"/>
      <c r="JS216" s="31"/>
      <c r="JT216" s="31"/>
      <c r="JU216" s="31"/>
      <c r="JV216" s="31"/>
      <c r="JW216" s="31"/>
      <c r="JX216" s="31"/>
      <c r="JY216" s="31"/>
      <c r="JZ216" s="31"/>
      <c r="KA216" s="31"/>
      <c r="KB216" s="31"/>
      <c r="KC216" s="31"/>
      <c r="KD216" s="31"/>
      <c r="KE216" s="31"/>
      <c r="KF216" s="31"/>
      <c r="KG216" s="31"/>
      <c r="KH216" s="31"/>
      <c r="KI216" s="31"/>
      <c r="KJ216" s="31"/>
      <c r="KK216" s="31"/>
      <c r="KL216" s="31"/>
      <c r="KM216" s="31"/>
      <c r="KN216" s="31"/>
      <c r="KO216" s="31"/>
      <c r="KP216" s="31"/>
      <c r="KQ216" s="31"/>
      <c r="KR216" s="31"/>
      <c r="KS216" s="31"/>
      <c r="KT216" s="31"/>
      <c r="KU216" s="31"/>
      <c r="KV216" s="31"/>
      <c r="KW216" s="31"/>
      <c r="KX216" s="31"/>
      <c r="KY216" s="31"/>
      <c r="KZ216" s="31"/>
      <c r="LA216" s="31"/>
      <c r="LB216" s="31"/>
      <c r="LC216" s="31"/>
      <c r="LD216" s="31"/>
      <c r="LE216" s="31"/>
      <c r="LF216" s="31"/>
      <c r="LG216" s="31"/>
      <c r="LH216" s="31"/>
      <c r="LI216" s="31"/>
      <c r="LJ216" s="31"/>
      <c r="LK216" s="31"/>
      <c r="LL216" s="31"/>
      <c r="LM216" s="31"/>
      <c r="LN216" s="31"/>
      <c r="LO216" s="31"/>
      <c r="LP216" s="31"/>
      <c r="LQ216" s="31"/>
      <c r="LR216" s="31"/>
      <c r="LS216" s="31"/>
      <c r="LT216" s="31"/>
      <c r="LU216" s="31"/>
      <c r="LV216" s="31"/>
      <c r="LW216" s="31"/>
      <c r="LX216" s="31"/>
      <c r="LY216" s="31"/>
      <c r="LZ216" s="31"/>
      <c r="MA216" s="31"/>
      <c r="MB216" s="31"/>
      <c r="MC216" s="31"/>
      <c r="MD216" s="31"/>
      <c r="ME216" s="31"/>
      <c r="MF216" s="31"/>
      <c r="MG216" s="31"/>
      <c r="MH216" s="31"/>
      <c r="MI216" s="31"/>
      <c r="MJ216" s="31"/>
      <c r="MK216" s="31"/>
      <c r="ML216" s="31"/>
      <c r="MM216" s="28"/>
      <c r="MN216" s="32"/>
      <c r="MO216" s="32"/>
      <c r="MP216" s="32"/>
      <c r="MQ216" s="32"/>
      <c r="MR216" s="32"/>
      <c r="MS216" s="32"/>
      <c r="MT216" s="32"/>
      <c r="MU216" s="32"/>
      <c r="MV216" s="32"/>
      <c r="MW216" s="32"/>
      <c r="MX216" s="32"/>
      <c r="MY216" s="32"/>
      <c r="MZ216" s="32"/>
      <c r="NA216" s="32"/>
      <c r="NB216" s="32"/>
      <c r="NC216" s="32"/>
      <c r="ND216" s="32"/>
      <c r="NE216" s="32"/>
      <c r="NF216" s="32"/>
      <c r="NG216" s="32"/>
      <c r="NH216" s="32"/>
      <c r="NI216" s="32"/>
      <c r="NJ216" s="32"/>
      <c r="NK216" s="32"/>
      <c r="NL216" s="32"/>
      <c r="NM216" s="32"/>
      <c r="NN216" s="32"/>
      <c r="NO216" s="32"/>
      <c r="NP216" s="32"/>
      <c r="NQ216" s="32"/>
      <c r="NR216" s="32"/>
      <c r="NS216" s="32"/>
      <c r="NT216" s="32"/>
      <c r="NU216" s="32"/>
      <c r="NV216" s="32"/>
      <c r="NW216" s="32"/>
      <c r="NX216" s="32"/>
      <c r="NY216" s="32"/>
      <c r="NZ216" s="32"/>
      <c r="OA216" s="32"/>
      <c r="OB216" s="32"/>
      <c r="OC216" s="32"/>
      <c r="OD216" s="32"/>
      <c r="OE216" s="32"/>
      <c r="OF216" s="32"/>
      <c r="OG216" s="32"/>
      <c r="OH216" s="32"/>
      <c r="OI216" s="32"/>
      <c r="OJ216" s="32"/>
      <c r="OK216" s="28"/>
      <c r="OL216" s="32"/>
      <c r="OM216" s="32"/>
      <c r="ON216" s="32"/>
      <c r="OO216" s="32"/>
      <c r="OP216" s="32"/>
      <c r="OQ216" s="32"/>
      <c r="OR216" s="32"/>
      <c r="OS216" s="32"/>
      <c r="OT216" s="32"/>
      <c r="OU216" s="32"/>
      <c r="OV216" s="32"/>
      <c r="OW216" s="32"/>
      <c r="OX216" s="28"/>
      <c r="OY216" s="32"/>
      <c r="OZ216" s="32"/>
      <c r="PA216" s="32"/>
      <c r="PB216" s="32"/>
      <c r="PC216" s="28"/>
      <c r="PD216" s="32"/>
      <c r="PE216" s="32"/>
      <c r="PF216" s="28"/>
      <c r="PG216" s="32"/>
      <c r="PH216" s="32"/>
      <c r="PI216" s="32"/>
      <c r="PJ216" s="32"/>
      <c r="PK216" s="28"/>
      <c r="PL216" s="32"/>
      <c r="PM216" s="32"/>
      <c r="PN216" s="32"/>
      <c r="PO216" s="32"/>
      <c r="PP216" s="32"/>
      <c r="PQ216" s="32"/>
      <c r="PR216" s="32"/>
      <c r="PS216" s="32"/>
      <c r="PT216" s="32"/>
      <c r="PU216" s="32"/>
      <c r="PV216" s="32"/>
      <c r="PW216" s="32"/>
      <c r="PX216" s="32"/>
      <c r="PY216" s="32"/>
      <c r="PZ216" s="32"/>
      <c r="QA216" s="32"/>
      <c r="QB216" s="32"/>
      <c r="QC216" s="32"/>
      <c r="QD216" s="32"/>
      <c r="QE216" s="32"/>
      <c r="QF216" s="32"/>
      <c r="QG216" s="32"/>
      <c r="QH216" s="32"/>
      <c r="QI216" s="32"/>
      <c r="QJ216" s="32"/>
      <c r="QK216" s="32"/>
      <c r="QL216" s="32"/>
      <c r="QM216" s="32"/>
      <c r="QN216" s="32"/>
      <c r="QO216" s="32"/>
      <c r="QP216" s="32"/>
      <c r="QQ216" s="32"/>
      <c r="QR216" s="32"/>
      <c r="QS216" s="32"/>
      <c r="QT216" s="32"/>
      <c r="QU216" s="32"/>
      <c r="QV216" s="32"/>
      <c r="QW216" s="32"/>
      <c r="QX216" s="32"/>
      <c r="QY216" s="32"/>
      <c r="QZ216" s="32"/>
      <c r="RA216" s="32"/>
      <c r="RB216" s="32"/>
      <c r="RC216" s="32"/>
      <c r="RD216" s="32"/>
      <c r="RE216" s="32"/>
      <c r="RF216" s="32"/>
      <c r="RG216" s="32"/>
      <c r="RH216" s="32"/>
      <c r="RI216" s="32"/>
      <c r="RJ216" s="32"/>
      <c r="RK216" s="32"/>
      <c r="RL216" s="32"/>
      <c r="RM216" s="32"/>
      <c r="RN216" s="32"/>
      <c r="RO216" s="32"/>
      <c r="RP216" s="32"/>
      <c r="RQ216" s="32"/>
      <c r="RR216" s="32"/>
      <c r="RS216" s="32"/>
      <c r="RT216" s="32"/>
      <c r="RU216" s="32"/>
      <c r="RV216" s="32"/>
      <c r="RW216" s="32"/>
      <c r="RX216" s="32"/>
      <c r="RY216" s="32"/>
      <c r="RZ216" s="32"/>
      <c r="SA216" s="32"/>
      <c r="SB216" s="32"/>
      <c r="SC216" s="32"/>
      <c r="SD216" s="32"/>
      <c r="SE216" s="32"/>
      <c r="SF216" s="28"/>
      <c r="SG216" s="32"/>
      <c r="SH216" s="32"/>
      <c r="SI216" s="32"/>
      <c r="SJ216" s="32"/>
      <c r="SK216" s="32"/>
      <c r="SL216" s="32"/>
      <c r="SM216" s="32"/>
      <c r="SN216" s="32"/>
      <c r="SO216" s="32"/>
      <c r="SP216" s="32"/>
      <c r="SQ216" s="32"/>
      <c r="SR216" s="32"/>
      <c r="SS216" s="32"/>
      <c r="ST216" s="32"/>
      <c r="SU216" s="32"/>
      <c r="SV216" s="32"/>
      <c r="SW216" s="32"/>
      <c r="SX216" s="32"/>
      <c r="SY216" s="32"/>
      <c r="SZ216" s="32"/>
      <c r="TA216" s="32"/>
      <c r="TB216" s="32"/>
      <c r="TC216" s="32"/>
      <c r="TD216" s="32"/>
      <c r="TE216" s="28"/>
      <c r="TF216" s="32"/>
      <c r="TG216" s="32"/>
      <c r="TH216" s="32"/>
      <c r="TI216" s="32"/>
      <c r="TJ216" s="32"/>
      <c r="TK216" s="32"/>
      <c r="TL216" s="32"/>
      <c r="TM216" s="32"/>
      <c r="TN216" s="32"/>
      <c r="TO216" s="32"/>
      <c r="TP216" s="32"/>
      <c r="TQ216" s="32"/>
      <c r="TR216" s="32"/>
      <c r="TS216" s="32"/>
      <c r="TT216" s="32"/>
      <c r="TU216" s="32"/>
      <c r="TV216" s="32"/>
      <c r="TW216" s="32"/>
      <c r="TX216" s="32"/>
      <c r="TY216" s="32"/>
      <c r="TZ216" s="32"/>
      <c r="UA216" s="32"/>
      <c r="UB216" s="32"/>
      <c r="UC216" s="32"/>
      <c r="UD216" s="32"/>
      <c r="UE216" s="32"/>
      <c r="UF216" s="32"/>
      <c r="UG216" s="32"/>
      <c r="UH216" s="32"/>
      <c r="UI216" s="32"/>
      <c r="UJ216" s="28"/>
      <c r="UK216" s="32"/>
      <c r="UL216" s="32"/>
      <c r="UM216" s="32"/>
      <c r="UN216" s="32"/>
      <c r="UO216" s="32"/>
      <c r="UP216" s="32"/>
      <c r="UQ216" s="32"/>
      <c r="UR216" s="32"/>
      <c r="US216" s="32"/>
      <c r="UT216" s="32"/>
      <c r="UU216" s="32"/>
      <c r="UV216" s="32"/>
      <c r="UW216" s="32"/>
      <c r="UX216" s="32"/>
      <c r="UY216" s="32"/>
      <c r="UZ216" s="32"/>
      <c r="VA216" s="32"/>
      <c r="VB216" s="32"/>
      <c r="VC216" s="32"/>
      <c r="VD216" s="32"/>
      <c r="VE216" s="32"/>
      <c r="VF216" s="32"/>
      <c r="VG216" s="32"/>
      <c r="VH216" s="32"/>
      <c r="VI216" s="32"/>
      <c r="VJ216" s="32"/>
      <c r="VK216" s="31"/>
      <c r="VL216" s="31"/>
      <c r="VM216" s="28"/>
      <c r="VN216" s="32"/>
      <c r="VO216" s="32"/>
      <c r="VP216" s="32"/>
      <c r="VQ216" s="32"/>
      <c r="VR216" s="32"/>
      <c r="VS216" s="32"/>
      <c r="VT216" s="32"/>
      <c r="VU216" s="32"/>
      <c r="VV216" s="28"/>
      <c r="VW216" s="32"/>
      <c r="VX216" s="32"/>
      <c r="VY216" s="32"/>
      <c r="VZ216" s="31"/>
      <c r="WA216" s="31"/>
      <c r="WB216" s="31"/>
      <c r="WC216" s="31"/>
      <c r="WD216" s="31"/>
      <c r="WE216" s="31"/>
      <c r="WF216" s="31"/>
      <c r="WG216" s="31"/>
      <c r="WH216" s="31"/>
      <c r="WI216" s="31"/>
      <c r="WJ216" s="31"/>
      <c r="WK216" s="31"/>
      <c r="WL216" s="31"/>
      <c r="WM216" s="31"/>
      <c r="WN216" s="31"/>
      <c r="WO216" s="31"/>
      <c r="WP216" s="31"/>
      <c r="WQ216" s="31"/>
      <c r="WR216" s="31"/>
      <c r="WS216" s="31"/>
      <c r="WT216" s="31"/>
      <c r="WU216" s="32"/>
      <c r="WV216" s="32"/>
      <c r="WW216" s="32"/>
      <c r="WX216" s="31"/>
      <c r="WY216" s="31"/>
      <c r="WZ216" s="31"/>
      <c r="XA216" s="31"/>
      <c r="XB216" s="31"/>
      <c r="XC216" s="31"/>
      <c r="XD216" s="31"/>
      <c r="XE216" s="31"/>
      <c r="XF216" s="31"/>
      <c r="XG216" s="31"/>
      <c r="XH216" s="31"/>
      <c r="XI216" s="31"/>
      <c r="XJ216" s="31"/>
      <c r="XK216" s="31"/>
      <c r="XL216" s="31"/>
      <c r="XM216" s="31"/>
      <c r="XN216" s="31"/>
      <c r="XO216" s="31"/>
      <c r="XP216" s="31"/>
      <c r="XQ216" s="31"/>
      <c r="XR216" s="31"/>
      <c r="XS216" s="26"/>
      <c r="XT216" s="26"/>
      <c r="XU216" s="26"/>
      <c r="XV216" s="26"/>
      <c r="XW216" s="26"/>
      <c r="XX216" s="26"/>
      <c r="XY216" s="26"/>
      <c r="XZ216" s="26"/>
      <c r="YA216" s="26"/>
      <c r="YB216" s="26"/>
      <c r="YC216" s="26"/>
      <c r="YD216" s="26"/>
      <c r="YE216" s="26"/>
      <c r="YF216" s="26"/>
      <c r="YG216" s="26"/>
      <c r="YH216" s="26"/>
      <c r="YI216" s="26"/>
      <c r="YJ216" s="26"/>
      <c r="YK216" s="26"/>
      <c r="YL216" s="26"/>
      <c r="YM216" s="26"/>
      <c r="YN216" s="26"/>
      <c r="YO216" s="26"/>
      <c r="YP216" s="26"/>
      <c r="YQ216" s="26"/>
      <c r="YR216" s="26"/>
      <c r="YS216" s="26"/>
      <c r="YT216" s="26"/>
      <c r="YU216" s="26"/>
      <c r="YV216" s="26"/>
      <c r="YW216" s="26"/>
      <c r="YX216" s="26"/>
      <c r="YY216" s="26"/>
      <c r="YZ216" s="26"/>
      <c r="ZA216" s="26"/>
      <c r="ZB216" s="26"/>
      <c r="ZC216" s="26"/>
      <c r="ZD216" s="26"/>
      <c r="ZE216" s="26"/>
      <c r="ZF216" s="26"/>
      <c r="ZG216" s="26"/>
      <c r="ZH216" s="26"/>
      <c r="ZI216" s="26"/>
      <c r="ZJ216" s="26"/>
      <c r="ZK216" s="26"/>
      <c r="ZL216" s="26"/>
      <c r="ZM216" s="26"/>
      <c r="ZN216" s="26"/>
    </row>
    <row r="217" spans="2:690" x14ac:dyDescent="0.2">
      <c r="B217" s="69"/>
      <c r="C217" s="28"/>
      <c r="D217" s="28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28"/>
      <c r="P217" s="28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28"/>
      <c r="BV217" s="28"/>
      <c r="BW217" s="28"/>
      <c r="BX217" s="28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  <c r="IW217" s="31"/>
      <c r="IX217" s="31"/>
      <c r="IY217" s="31"/>
      <c r="IZ217" s="31"/>
      <c r="JA217" s="31"/>
      <c r="JB217" s="31"/>
      <c r="JC217" s="31"/>
      <c r="JD217" s="31"/>
      <c r="JE217" s="31"/>
      <c r="JF217" s="31"/>
      <c r="JG217" s="31"/>
      <c r="JH217" s="31"/>
      <c r="JI217" s="31"/>
      <c r="JJ217" s="31"/>
      <c r="JK217" s="31"/>
      <c r="JL217" s="31"/>
      <c r="JM217" s="31"/>
      <c r="JN217" s="31"/>
      <c r="JO217" s="31"/>
      <c r="JP217" s="31"/>
      <c r="JQ217" s="31"/>
      <c r="JR217" s="31"/>
      <c r="JS217" s="31"/>
      <c r="JT217" s="31"/>
      <c r="JU217" s="31"/>
      <c r="JV217" s="31"/>
      <c r="JW217" s="31"/>
      <c r="JX217" s="31"/>
      <c r="JY217" s="31"/>
      <c r="JZ217" s="31"/>
      <c r="KA217" s="31"/>
      <c r="KB217" s="31"/>
      <c r="KC217" s="31"/>
      <c r="KD217" s="31"/>
      <c r="KE217" s="31"/>
      <c r="KF217" s="31"/>
      <c r="KG217" s="31"/>
      <c r="KH217" s="31"/>
      <c r="KI217" s="31"/>
      <c r="KJ217" s="31"/>
      <c r="KK217" s="31"/>
      <c r="KL217" s="31"/>
      <c r="KM217" s="31"/>
      <c r="KN217" s="31"/>
      <c r="KO217" s="31"/>
      <c r="KP217" s="31"/>
      <c r="KQ217" s="31"/>
      <c r="KR217" s="31"/>
      <c r="KS217" s="31"/>
      <c r="KT217" s="31"/>
      <c r="KU217" s="31"/>
      <c r="KV217" s="31"/>
      <c r="KW217" s="31"/>
      <c r="KX217" s="31"/>
      <c r="KY217" s="31"/>
      <c r="KZ217" s="31"/>
      <c r="LA217" s="31"/>
      <c r="LB217" s="31"/>
      <c r="LC217" s="31"/>
      <c r="LD217" s="31"/>
      <c r="LE217" s="31"/>
      <c r="LF217" s="31"/>
      <c r="LG217" s="31"/>
      <c r="LH217" s="31"/>
      <c r="LI217" s="31"/>
      <c r="LJ217" s="31"/>
      <c r="LK217" s="31"/>
      <c r="LL217" s="31"/>
      <c r="LM217" s="31"/>
      <c r="LN217" s="31"/>
      <c r="LO217" s="31"/>
      <c r="LP217" s="31"/>
      <c r="LQ217" s="31"/>
      <c r="LR217" s="31"/>
      <c r="LS217" s="31"/>
      <c r="LT217" s="31"/>
      <c r="LU217" s="31"/>
      <c r="LV217" s="31"/>
      <c r="LW217" s="31"/>
      <c r="LX217" s="31"/>
      <c r="LY217" s="31"/>
      <c r="LZ217" s="31"/>
      <c r="MA217" s="31"/>
      <c r="MB217" s="31"/>
      <c r="MC217" s="31"/>
      <c r="MD217" s="31"/>
      <c r="ME217" s="31"/>
      <c r="MF217" s="31"/>
      <c r="MG217" s="31"/>
      <c r="MH217" s="31"/>
      <c r="MI217" s="31"/>
      <c r="MJ217" s="31"/>
      <c r="MK217" s="31"/>
      <c r="ML217" s="31"/>
      <c r="MM217" s="28"/>
      <c r="MN217" s="32"/>
      <c r="MO217" s="32"/>
      <c r="MP217" s="32"/>
      <c r="MQ217" s="32"/>
      <c r="MR217" s="32"/>
      <c r="MS217" s="32"/>
      <c r="MT217" s="32"/>
      <c r="MU217" s="32"/>
      <c r="MV217" s="32"/>
      <c r="MW217" s="32"/>
      <c r="MX217" s="32"/>
      <c r="MY217" s="32"/>
      <c r="MZ217" s="32"/>
      <c r="NA217" s="32"/>
      <c r="NB217" s="32"/>
      <c r="NC217" s="32"/>
      <c r="ND217" s="32"/>
      <c r="NE217" s="32"/>
      <c r="NF217" s="32"/>
      <c r="NG217" s="32"/>
      <c r="NH217" s="32"/>
      <c r="NI217" s="32"/>
      <c r="NJ217" s="32"/>
      <c r="NK217" s="32"/>
      <c r="NL217" s="32"/>
      <c r="NM217" s="32"/>
      <c r="NN217" s="32"/>
      <c r="NO217" s="32"/>
      <c r="NP217" s="32"/>
      <c r="NQ217" s="32"/>
      <c r="NR217" s="32"/>
      <c r="NS217" s="32"/>
      <c r="NT217" s="32"/>
      <c r="NU217" s="32"/>
      <c r="NV217" s="32"/>
      <c r="NW217" s="32"/>
      <c r="NX217" s="32"/>
      <c r="NY217" s="32"/>
      <c r="NZ217" s="32"/>
      <c r="OA217" s="32"/>
      <c r="OB217" s="32"/>
      <c r="OC217" s="32"/>
      <c r="OD217" s="32"/>
      <c r="OE217" s="32"/>
      <c r="OF217" s="32"/>
      <c r="OG217" s="32"/>
      <c r="OH217" s="32"/>
      <c r="OI217" s="32"/>
      <c r="OJ217" s="32"/>
      <c r="OK217" s="28"/>
      <c r="OL217" s="32"/>
      <c r="OM217" s="32"/>
      <c r="ON217" s="32"/>
      <c r="OO217" s="32"/>
      <c r="OP217" s="32"/>
      <c r="OQ217" s="32"/>
      <c r="OR217" s="32"/>
      <c r="OS217" s="32"/>
      <c r="OT217" s="32"/>
      <c r="OU217" s="32"/>
      <c r="OV217" s="32"/>
      <c r="OW217" s="32"/>
      <c r="OX217" s="28"/>
      <c r="OY217" s="32"/>
      <c r="OZ217" s="32"/>
      <c r="PA217" s="32"/>
      <c r="PB217" s="32"/>
      <c r="PC217" s="28"/>
      <c r="PD217" s="32"/>
      <c r="PE217" s="32"/>
      <c r="PF217" s="28"/>
      <c r="PG217" s="32"/>
      <c r="PH217" s="32"/>
      <c r="PI217" s="32"/>
      <c r="PJ217" s="32"/>
      <c r="PK217" s="28"/>
      <c r="PL217" s="32"/>
      <c r="PM217" s="32"/>
      <c r="PN217" s="32"/>
      <c r="PO217" s="32"/>
      <c r="PP217" s="32"/>
      <c r="PQ217" s="32"/>
      <c r="PR217" s="32"/>
      <c r="PS217" s="32"/>
      <c r="PT217" s="32"/>
      <c r="PU217" s="32"/>
      <c r="PV217" s="32"/>
      <c r="PW217" s="32"/>
      <c r="PX217" s="32"/>
      <c r="PY217" s="32"/>
      <c r="PZ217" s="32"/>
      <c r="QA217" s="32"/>
      <c r="QB217" s="32"/>
      <c r="QC217" s="32"/>
      <c r="QD217" s="32"/>
      <c r="QE217" s="32"/>
      <c r="QF217" s="32"/>
      <c r="QG217" s="32"/>
      <c r="QH217" s="32"/>
      <c r="QI217" s="32"/>
      <c r="QJ217" s="32"/>
      <c r="QK217" s="32"/>
      <c r="QL217" s="32"/>
      <c r="QM217" s="32"/>
      <c r="QN217" s="32"/>
      <c r="QO217" s="32"/>
      <c r="QP217" s="32"/>
      <c r="QQ217" s="32"/>
      <c r="QR217" s="32"/>
      <c r="QS217" s="32"/>
      <c r="QT217" s="32"/>
      <c r="QU217" s="32"/>
      <c r="QV217" s="32"/>
      <c r="QW217" s="32"/>
      <c r="QX217" s="32"/>
      <c r="QY217" s="32"/>
      <c r="QZ217" s="32"/>
      <c r="RA217" s="32"/>
      <c r="RB217" s="32"/>
      <c r="RC217" s="32"/>
      <c r="RD217" s="32"/>
      <c r="RE217" s="32"/>
      <c r="RF217" s="32"/>
      <c r="RG217" s="32"/>
      <c r="RH217" s="32"/>
      <c r="RI217" s="32"/>
      <c r="RJ217" s="32"/>
      <c r="RK217" s="32"/>
      <c r="RL217" s="32"/>
      <c r="RM217" s="32"/>
      <c r="RN217" s="32"/>
      <c r="RO217" s="32"/>
      <c r="RP217" s="32"/>
      <c r="RQ217" s="32"/>
      <c r="RR217" s="32"/>
      <c r="RS217" s="32"/>
      <c r="RT217" s="32"/>
      <c r="RU217" s="32"/>
      <c r="RV217" s="32"/>
      <c r="RW217" s="32"/>
      <c r="RX217" s="32"/>
      <c r="RY217" s="32"/>
      <c r="RZ217" s="32"/>
      <c r="SA217" s="32"/>
      <c r="SB217" s="32"/>
      <c r="SC217" s="32"/>
      <c r="SD217" s="32"/>
      <c r="SE217" s="32"/>
      <c r="SF217" s="28"/>
      <c r="SG217" s="32"/>
      <c r="SH217" s="32"/>
      <c r="SI217" s="32"/>
      <c r="SJ217" s="32"/>
      <c r="SK217" s="32"/>
      <c r="SL217" s="32"/>
      <c r="SM217" s="32"/>
      <c r="SN217" s="32"/>
      <c r="SO217" s="32"/>
      <c r="SP217" s="32"/>
      <c r="SQ217" s="32"/>
      <c r="SR217" s="32"/>
      <c r="SS217" s="32"/>
      <c r="ST217" s="32"/>
      <c r="SU217" s="32"/>
      <c r="SV217" s="32"/>
      <c r="SW217" s="32"/>
      <c r="SX217" s="32"/>
      <c r="SY217" s="32"/>
      <c r="SZ217" s="32"/>
      <c r="TA217" s="32"/>
      <c r="TB217" s="32"/>
      <c r="TC217" s="32"/>
      <c r="TD217" s="32"/>
      <c r="TE217" s="28"/>
      <c r="TF217" s="32"/>
      <c r="TG217" s="32"/>
      <c r="TH217" s="32"/>
      <c r="TI217" s="32"/>
      <c r="TJ217" s="32"/>
      <c r="TK217" s="32"/>
      <c r="TL217" s="32"/>
      <c r="TM217" s="32"/>
      <c r="TN217" s="32"/>
      <c r="TO217" s="32"/>
      <c r="TP217" s="32"/>
      <c r="TQ217" s="32"/>
      <c r="TR217" s="32"/>
      <c r="TS217" s="32"/>
      <c r="TT217" s="32"/>
      <c r="TU217" s="32"/>
      <c r="TV217" s="32"/>
      <c r="TW217" s="32"/>
      <c r="TX217" s="32"/>
      <c r="TY217" s="32"/>
      <c r="TZ217" s="32"/>
      <c r="UA217" s="32"/>
      <c r="UB217" s="32"/>
      <c r="UC217" s="32"/>
      <c r="UD217" s="32"/>
      <c r="UE217" s="32"/>
      <c r="UF217" s="32"/>
      <c r="UG217" s="32"/>
      <c r="UH217" s="32"/>
      <c r="UI217" s="32"/>
      <c r="UJ217" s="28"/>
      <c r="UK217" s="32"/>
      <c r="UL217" s="32"/>
      <c r="UM217" s="32"/>
      <c r="UN217" s="32"/>
      <c r="UO217" s="32"/>
      <c r="UP217" s="32"/>
      <c r="UQ217" s="32"/>
      <c r="UR217" s="32"/>
      <c r="US217" s="32"/>
      <c r="UT217" s="32"/>
      <c r="UU217" s="32"/>
      <c r="UV217" s="32"/>
      <c r="UW217" s="32"/>
      <c r="UX217" s="32"/>
      <c r="UY217" s="32"/>
      <c r="UZ217" s="32"/>
      <c r="VA217" s="32"/>
      <c r="VB217" s="32"/>
      <c r="VC217" s="32"/>
      <c r="VD217" s="32"/>
      <c r="VE217" s="32"/>
      <c r="VF217" s="32"/>
      <c r="VG217" s="32"/>
      <c r="VH217" s="32"/>
      <c r="VI217" s="32"/>
      <c r="VJ217" s="32"/>
      <c r="VK217" s="31"/>
      <c r="VL217" s="31"/>
      <c r="VM217" s="28"/>
      <c r="VN217" s="32"/>
      <c r="VO217" s="32"/>
      <c r="VP217" s="32"/>
      <c r="VQ217" s="32"/>
      <c r="VR217" s="32"/>
      <c r="VS217" s="32"/>
      <c r="VT217" s="32"/>
      <c r="VU217" s="32"/>
      <c r="VV217" s="28"/>
      <c r="VW217" s="32"/>
      <c r="VX217" s="32"/>
      <c r="VY217" s="32"/>
      <c r="VZ217" s="31"/>
      <c r="WA217" s="31"/>
      <c r="WB217" s="31"/>
      <c r="WC217" s="31"/>
      <c r="WD217" s="31"/>
      <c r="WE217" s="31"/>
      <c r="WF217" s="31"/>
      <c r="WG217" s="31"/>
      <c r="WH217" s="31"/>
      <c r="WI217" s="31"/>
      <c r="WJ217" s="31"/>
      <c r="WK217" s="31"/>
      <c r="WL217" s="31"/>
      <c r="WM217" s="31"/>
      <c r="WN217" s="31"/>
      <c r="WO217" s="31"/>
      <c r="WP217" s="31"/>
      <c r="WQ217" s="31"/>
      <c r="WR217" s="31"/>
      <c r="WS217" s="31"/>
      <c r="WT217" s="31"/>
      <c r="WU217" s="32"/>
      <c r="WV217" s="32"/>
      <c r="WW217" s="32"/>
      <c r="WX217" s="31"/>
      <c r="WY217" s="31"/>
      <c r="WZ217" s="31"/>
      <c r="XA217" s="31"/>
      <c r="XB217" s="31"/>
      <c r="XC217" s="31"/>
      <c r="XD217" s="31"/>
      <c r="XE217" s="31"/>
      <c r="XF217" s="31"/>
      <c r="XG217" s="31"/>
      <c r="XH217" s="31"/>
      <c r="XI217" s="31"/>
      <c r="XJ217" s="31"/>
      <c r="XK217" s="31"/>
      <c r="XL217" s="31"/>
      <c r="XM217" s="31"/>
      <c r="XN217" s="31"/>
      <c r="XO217" s="31"/>
      <c r="XP217" s="31"/>
      <c r="XQ217" s="31"/>
      <c r="XR217" s="31"/>
      <c r="XS217" s="26"/>
      <c r="XT217" s="26"/>
      <c r="XU217" s="26"/>
      <c r="XV217" s="26"/>
      <c r="XW217" s="26"/>
      <c r="XX217" s="26"/>
      <c r="XY217" s="26"/>
      <c r="XZ217" s="26"/>
      <c r="YA217" s="26"/>
      <c r="YB217" s="26"/>
      <c r="YC217" s="26"/>
      <c r="YD217" s="26"/>
      <c r="YE217" s="26"/>
      <c r="YF217" s="26"/>
      <c r="YG217" s="26"/>
      <c r="YH217" s="26"/>
      <c r="YI217" s="26"/>
      <c r="YJ217" s="26"/>
      <c r="YK217" s="26"/>
      <c r="YL217" s="26"/>
      <c r="YM217" s="26"/>
      <c r="YN217" s="26"/>
      <c r="YO217" s="26"/>
      <c r="YP217" s="26"/>
      <c r="YQ217" s="26"/>
      <c r="YR217" s="26"/>
      <c r="YS217" s="26"/>
      <c r="YT217" s="26"/>
      <c r="YU217" s="26"/>
      <c r="YV217" s="26"/>
      <c r="YW217" s="26"/>
      <c r="YX217" s="26"/>
      <c r="YY217" s="26"/>
      <c r="YZ217" s="26"/>
      <c r="ZA217" s="26"/>
      <c r="ZB217" s="26"/>
      <c r="ZC217" s="26"/>
      <c r="ZD217" s="26"/>
      <c r="ZE217" s="26"/>
      <c r="ZF217" s="26"/>
      <c r="ZG217" s="26"/>
      <c r="ZH217" s="26"/>
      <c r="ZI217" s="26"/>
      <c r="ZJ217" s="26"/>
      <c r="ZK217" s="26"/>
      <c r="ZL217" s="26"/>
      <c r="ZM217" s="26"/>
      <c r="ZN217" s="26"/>
    </row>
    <row r="218" spans="2:690" x14ac:dyDescent="0.2">
      <c r="B218" s="69"/>
      <c r="C218" s="28"/>
      <c r="D218" s="28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28"/>
      <c r="P218" s="28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28"/>
      <c r="BV218" s="28"/>
      <c r="BW218" s="28"/>
      <c r="BX218" s="28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  <c r="IW218" s="31"/>
      <c r="IX218" s="31"/>
      <c r="IY218" s="31"/>
      <c r="IZ218" s="31"/>
      <c r="JA218" s="31"/>
      <c r="JB218" s="31"/>
      <c r="JC218" s="31"/>
      <c r="JD218" s="31"/>
      <c r="JE218" s="31"/>
      <c r="JF218" s="31"/>
      <c r="JG218" s="31"/>
      <c r="JH218" s="31"/>
      <c r="JI218" s="31"/>
      <c r="JJ218" s="31"/>
      <c r="JK218" s="31"/>
      <c r="JL218" s="31"/>
      <c r="JM218" s="31"/>
      <c r="JN218" s="31"/>
      <c r="JO218" s="31"/>
      <c r="JP218" s="31"/>
      <c r="JQ218" s="31"/>
      <c r="JR218" s="31"/>
      <c r="JS218" s="31"/>
      <c r="JT218" s="31"/>
      <c r="JU218" s="31"/>
      <c r="JV218" s="31"/>
      <c r="JW218" s="31"/>
      <c r="JX218" s="31"/>
      <c r="JY218" s="31"/>
      <c r="JZ218" s="31"/>
      <c r="KA218" s="31"/>
      <c r="KB218" s="31"/>
      <c r="KC218" s="31"/>
      <c r="KD218" s="31"/>
      <c r="KE218" s="31"/>
      <c r="KF218" s="31"/>
      <c r="KG218" s="31"/>
      <c r="KH218" s="31"/>
      <c r="KI218" s="31"/>
      <c r="KJ218" s="31"/>
      <c r="KK218" s="31"/>
      <c r="KL218" s="31"/>
      <c r="KM218" s="31"/>
      <c r="KN218" s="31"/>
      <c r="KO218" s="31"/>
      <c r="KP218" s="31"/>
      <c r="KQ218" s="31"/>
      <c r="KR218" s="31"/>
      <c r="KS218" s="31"/>
      <c r="KT218" s="31"/>
      <c r="KU218" s="31"/>
      <c r="KV218" s="31"/>
      <c r="KW218" s="31"/>
      <c r="KX218" s="31"/>
      <c r="KY218" s="31"/>
      <c r="KZ218" s="31"/>
      <c r="LA218" s="31"/>
      <c r="LB218" s="31"/>
      <c r="LC218" s="31"/>
      <c r="LD218" s="31"/>
      <c r="LE218" s="31"/>
      <c r="LF218" s="31"/>
      <c r="LG218" s="31"/>
      <c r="LH218" s="31"/>
      <c r="LI218" s="31"/>
      <c r="LJ218" s="31"/>
      <c r="LK218" s="31"/>
      <c r="LL218" s="31"/>
      <c r="LM218" s="31"/>
      <c r="LN218" s="31"/>
      <c r="LO218" s="31"/>
      <c r="LP218" s="31"/>
      <c r="LQ218" s="31"/>
      <c r="LR218" s="31"/>
      <c r="LS218" s="31"/>
      <c r="LT218" s="31"/>
      <c r="LU218" s="31"/>
      <c r="LV218" s="31"/>
      <c r="LW218" s="31"/>
      <c r="LX218" s="31"/>
      <c r="LY218" s="31"/>
      <c r="LZ218" s="31"/>
      <c r="MA218" s="31"/>
      <c r="MB218" s="31"/>
      <c r="MC218" s="31"/>
      <c r="MD218" s="31"/>
      <c r="ME218" s="31"/>
      <c r="MF218" s="31"/>
      <c r="MG218" s="31"/>
      <c r="MH218" s="31"/>
      <c r="MI218" s="31"/>
      <c r="MJ218" s="31"/>
      <c r="MK218" s="31"/>
      <c r="ML218" s="31"/>
      <c r="MM218" s="28"/>
      <c r="MN218" s="32"/>
      <c r="MO218" s="32"/>
      <c r="MP218" s="32"/>
      <c r="MQ218" s="32"/>
      <c r="MR218" s="32"/>
      <c r="MS218" s="32"/>
      <c r="MT218" s="32"/>
      <c r="MU218" s="32"/>
      <c r="MV218" s="32"/>
      <c r="MW218" s="32"/>
      <c r="MX218" s="32"/>
      <c r="MY218" s="32"/>
      <c r="MZ218" s="32"/>
      <c r="NA218" s="32"/>
      <c r="NB218" s="32"/>
      <c r="NC218" s="32"/>
      <c r="ND218" s="32"/>
      <c r="NE218" s="32"/>
      <c r="NF218" s="32"/>
      <c r="NG218" s="32"/>
      <c r="NH218" s="32"/>
      <c r="NI218" s="32"/>
      <c r="NJ218" s="32"/>
      <c r="NK218" s="32"/>
      <c r="NL218" s="32"/>
      <c r="NM218" s="32"/>
      <c r="NN218" s="32"/>
      <c r="NO218" s="32"/>
      <c r="NP218" s="32"/>
      <c r="NQ218" s="32"/>
      <c r="NR218" s="32"/>
      <c r="NS218" s="32"/>
      <c r="NT218" s="32"/>
      <c r="NU218" s="32"/>
      <c r="NV218" s="32"/>
      <c r="NW218" s="32"/>
      <c r="NX218" s="32"/>
      <c r="NY218" s="32"/>
      <c r="NZ218" s="32"/>
      <c r="OA218" s="32"/>
      <c r="OB218" s="32"/>
      <c r="OC218" s="32"/>
      <c r="OD218" s="32"/>
      <c r="OE218" s="32"/>
      <c r="OF218" s="32"/>
      <c r="OG218" s="32"/>
      <c r="OH218" s="32"/>
      <c r="OI218" s="32"/>
      <c r="OJ218" s="32"/>
      <c r="OK218" s="28"/>
      <c r="OL218" s="32"/>
      <c r="OM218" s="32"/>
      <c r="ON218" s="32"/>
      <c r="OO218" s="32"/>
      <c r="OP218" s="32"/>
      <c r="OQ218" s="32"/>
      <c r="OR218" s="32"/>
      <c r="OS218" s="32"/>
      <c r="OT218" s="32"/>
      <c r="OU218" s="32"/>
      <c r="OV218" s="32"/>
      <c r="OW218" s="32"/>
      <c r="OX218" s="28"/>
      <c r="OY218" s="32"/>
      <c r="OZ218" s="32"/>
      <c r="PA218" s="32"/>
      <c r="PB218" s="32"/>
      <c r="PC218" s="28"/>
      <c r="PD218" s="32"/>
      <c r="PE218" s="32"/>
      <c r="PF218" s="28"/>
      <c r="PG218" s="32"/>
      <c r="PH218" s="32"/>
      <c r="PI218" s="32"/>
      <c r="PJ218" s="32"/>
      <c r="PK218" s="28"/>
      <c r="PL218" s="32"/>
      <c r="PM218" s="32"/>
      <c r="PN218" s="32"/>
      <c r="PO218" s="32"/>
      <c r="PP218" s="32"/>
      <c r="PQ218" s="32"/>
      <c r="PR218" s="32"/>
      <c r="PS218" s="32"/>
      <c r="PT218" s="32"/>
      <c r="PU218" s="32"/>
      <c r="PV218" s="32"/>
      <c r="PW218" s="32"/>
      <c r="PX218" s="32"/>
      <c r="PY218" s="32"/>
      <c r="PZ218" s="32"/>
      <c r="QA218" s="32"/>
      <c r="QB218" s="32"/>
      <c r="QC218" s="32"/>
      <c r="QD218" s="32"/>
      <c r="QE218" s="32"/>
      <c r="QF218" s="32"/>
      <c r="QG218" s="32"/>
      <c r="QH218" s="32"/>
      <c r="QI218" s="32"/>
      <c r="QJ218" s="32"/>
      <c r="QK218" s="32"/>
      <c r="QL218" s="32"/>
      <c r="QM218" s="32"/>
      <c r="QN218" s="32"/>
      <c r="QO218" s="32"/>
      <c r="QP218" s="32"/>
      <c r="QQ218" s="32"/>
      <c r="QR218" s="32"/>
      <c r="QS218" s="32"/>
      <c r="QT218" s="32"/>
      <c r="QU218" s="32"/>
      <c r="QV218" s="32"/>
      <c r="QW218" s="32"/>
      <c r="QX218" s="32"/>
      <c r="QY218" s="32"/>
      <c r="QZ218" s="32"/>
      <c r="RA218" s="32"/>
      <c r="RB218" s="32"/>
      <c r="RC218" s="32"/>
      <c r="RD218" s="32"/>
      <c r="RE218" s="32"/>
      <c r="RF218" s="32"/>
      <c r="RG218" s="32"/>
      <c r="RH218" s="32"/>
      <c r="RI218" s="32"/>
      <c r="RJ218" s="32"/>
      <c r="RK218" s="32"/>
      <c r="RL218" s="32"/>
      <c r="RM218" s="32"/>
      <c r="RN218" s="32"/>
      <c r="RO218" s="32"/>
      <c r="RP218" s="32"/>
      <c r="RQ218" s="32"/>
      <c r="RR218" s="32"/>
      <c r="RS218" s="32"/>
      <c r="RT218" s="32"/>
      <c r="RU218" s="32"/>
      <c r="RV218" s="32"/>
      <c r="RW218" s="32"/>
      <c r="RX218" s="32"/>
      <c r="RY218" s="32"/>
      <c r="RZ218" s="32"/>
      <c r="SA218" s="32"/>
      <c r="SB218" s="32"/>
      <c r="SC218" s="32"/>
      <c r="SD218" s="32"/>
      <c r="SE218" s="32"/>
      <c r="SF218" s="28"/>
      <c r="SG218" s="32"/>
      <c r="SH218" s="32"/>
      <c r="SI218" s="32"/>
      <c r="SJ218" s="32"/>
      <c r="SK218" s="32"/>
      <c r="SL218" s="32"/>
      <c r="SM218" s="32"/>
      <c r="SN218" s="32"/>
      <c r="SO218" s="32"/>
      <c r="SP218" s="32"/>
      <c r="SQ218" s="32"/>
      <c r="SR218" s="32"/>
      <c r="SS218" s="32"/>
      <c r="ST218" s="32"/>
      <c r="SU218" s="32"/>
      <c r="SV218" s="32"/>
      <c r="SW218" s="32"/>
      <c r="SX218" s="32"/>
      <c r="SY218" s="32"/>
      <c r="SZ218" s="32"/>
      <c r="TA218" s="32"/>
      <c r="TB218" s="32"/>
      <c r="TC218" s="32"/>
      <c r="TD218" s="32"/>
      <c r="TE218" s="28"/>
      <c r="TF218" s="32"/>
      <c r="TG218" s="32"/>
      <c r="TH218" s="32"/>
      <c r="TI218" s="32"/>
      <c r="TJ218" s="32"/>
      <c r="TK218" s="32"/>
      <c r="TL218" s="32"/>
      <c r="TM218" s="32"/>
      <c r="TN218" s="32"/>
      <c r="TO218" s="32"/>
      <c r="TP218" s="32"/>
      <c r="TQ218" s="32"/>
      <c r="TR218" s="32"/>
      <c r="TS218" s="32"/>
      <c r="TT218" s="32"/>
      <c r="TU218" s="32"/>
      <c r="TV218" s="32"/>
      <c r="TW218" s="32"/>
      <c r="TX218" s="32"/>
      <c r="TY218" s="32"/>
      <c r="TZ218" s="32"/>
      <c r="UA218" s="32"/>
      <c r="UB218" s="32"/>
      <c r="UC218" s="32"/>
      <c r="UD218" s="32"/>
      <c r="UE218" s="32"/>
      <c r="UF218" s="32"/>
      <c r="UG218" s="32"/>
      <c r="UH218" s="32"/>
      <c r="UI218" s="32"/>
      <c r="UJ218" s="28"/>
      <c r="UK218" s="32"/>
      <c r="UL218" s="32"/>
      <c r="UM218" s="32"/>
      <c r="UN218" s="32"/>
      <c r="UO218" s="32"/>
      <c r="UP218" s="32"/>
      <c r="UQ218" s="32"/>
      <c r="UR218" s="32"/>
      <c r="US218" s="32"/>
      <c r="UT218" s="32"/>
      <c r="UU218" s="32"/>
      <c r="UV218" s="32"/>
      <c r="UW218" s="32"/>
      <c r="UX218" s="32"/>
      <c r="UY218" s="32"/>
      <c r="UZ218" s="32"/>
      <c r="VA218" s="32"/>
      <c r="VB218" s="32"/>
      <c r="VC218" s="32"/>
      <c r="VD218" s="32"/>
      <c r="VE218" s="32"/>
      <c r="VF218" s="32"/>
      <c r="VG218" s="32"/>
      <c r="VH218" s="32"/>
      <c r="VI218" s="32"/>
      <c r="VJ218" s="32"/>
      <c r="VK218" s="31"/>
      <c r="VL218" s="31"/>
      <c r="VM218" s="28"/>
      <c r="VN218" s="32"/>
      <c r="VO218" s="32"/>
      <c r="VP218" s="32"/>
      <c r="VQ218" s="32"/>
      <c r="VR218" s="32"/>
      <c r="VS218" s="32"/>
      <c r="VT218" s="32"/>
      <c r="VU218" s="32"/>
      <c r="VV218" s="28"/>
      <c r="VW218" s="32"/>
      <c r="VX218" s="32"/>
      <c r="VY218" s="32"/>
      <c r="VZ218" s="31"/>
      <c r="WA218" s="31"/>
      <c r="WB218" s="31"/>
      <c r="WC218" s="31"/>
      <c r="WD218" s="31"/>
      <c r="WE218" s="31"/>
      <c r="WF218" s="31"/>
      <c r="WG218" s="31"/>
      <c r="WH218" s="31"/>
      <c r="WI218" s="31"/>
      <c r="WJ218" s="31"/>
      <c r="WK218" s="31"/>
      <c r="WL218" s="31"/>
      <c r="WM218" s="31"/>
      <c r="WN218" s="31"/>
      <c r="WO218" s="31"/>
      <c r="WP218" s="31"/>
      <c r="WQ218" s="31"/>
      <c r="WR218" s="31"/>
      <c r="WS218" s="31"/>
      <c r="WT218" s="31"/>
      <c r="WU218" s="32"/>
      <c r="WV218" s="32"/>
      <c r="WW218" s="32"/>
      <c r="WX218" s="31"/>
      <c r="WY218" s="31"/>
      <c r="WZ218" s="31"/>
      <c r="XA218" s="31"/>
      <c r="XB218" s="31"/>
      <c r="XC218" s="31"/>
      <c r="XD218" s="31"/>
      <c r="XE218" s="31"/>
      <c r="XF218" s="31"/>
      <c r="XG218" s="31"/>
      <c r="XH218" s="31"/>
      <c r="XI218" s="31"/>
      <c r="XJ218" s="31"/>
      <c r="XK218" s="31"/>
      <c r="XL218" s="31"/>
      <c r="XM218" s="31"/>
      <c r="XN218" s="31"/>
      <c r="XO218" s="31"/>
      <c r="XP218" s="31"/>
      <c r="XQ218" s="31"/>
      <c r="XR218" s="31"/>
      <c r="XS218" s="26"/>
      <c r="XT218" s="26"/>
      <c r="XU218" s="26"/>
      <c r="XV218" s="26"/>
      <c r="XW218" s="26"/>
      <c r="XX218" s="26"/>
      <c r="XY218" s="26"/>
      <c r="XZ218" s="26"/>
      <c r="YA218" s="26"/>
      <c r="YB218" s="26"/>
      <c r="YC218" s="26"/>
      <c r="YD218" s="26"/>
      <c r="YE218" s="26"/>
      <c r="YF218" s="26"/>
      <c r="YG218" s="26"/>
      <c r="YH218" s="26"/>
      <c r="YI218" s="26"/>
      <c r="YJ218" s="26"/>
      <c r="YK218" s="26"/>
      <c r="YL218" s="26"/>
      <c r="YM218" s="26"/>
      <c r="YN218" s="26"/>
      <c r="YO218" s="26"/>
      <c r="YP218" s="26"/>
      <c r="YQ218" s="26"/>
      <c r="YR218" s="26"/>
      <c r="YS218" s="26"/>
      <c r="YT218" s="26"/>
      <c r="YU218" s="26"/>
      <c r="YV218" s="26"/>
      <c r="YW218" s="26"/>
      <c r="YX218" s="26"/>
      <c r="YY218" s="26"/>
      <c r="YZ218" s="26"/>
      <c r="ZA218" s="26"/>
      <c r="ZB218" s="26"/>
      <c r="ZC218" s="26"/>
      <c r="ZD218" s="26"/>
      <c r="ZE218" s="26"/>
      <c r="ZF218" s="26"/>
      <c r="ZG218" s="26"/>
      <c r="ZH218" s="26"/>
      <c r="ZI218" s="26"/>
      <c r="ZJ218" s="26"/>
      <c r="ZK218" s="26"/>
      <c r="ZL218" s="26"/>
      <c r="ZM218" s="26"/>
      <c r="ZN218" s="26"/>
    </row>
    <row r="219" spans="2:690" x14ac:dyDescent="0.2">
      <c r="B219" s="69"/>
      <c r="C219" s="28"/>
      <c r="D219" s="28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28"/>
      <c r="P219" s="28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28"/>
      <c r="BV219" s="28"/>
      <c r="BW219" s="28"/>
      <c r="BX219" s="28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  <c r="IW219" s="31"/>
      <c r="IX219" s="31"/>
      <c r="IY219" s="31"/>
      <c r="IZ219" s="31"/>
      <c r="JA219" s="31"/>
      <c r="JB219" s="31"/>
      <c r="JC219" s="31"/>
      <c r="JD219" s="31"/>
      <c r="JE219" s="31"/>
      <c r="JF219" s="31"/>
      <c r="JG219" s="31"/>
      <c r="JH219" s="31"/>
      <c r="JI219" s="31"/>
      <c r="JJ219" s="31"/>
      <c r="JK219" s="31"/>
      <c r="JL219" s="31"/>
      <c r="JM219" s="31"/>
      <c r="JN219" s="31"/>
      <c r="JO219" s="31"/>
      <c r="JP219" s="31"/>
      <c r="JQ219" s="31"/>
      <c r="JR219" s="31"/>
      <c r="JS219" s="31"/>
      <c r="JT219" s="31"/>
      <c r="JU219" s="31"/>
      <c r="JV219" s="31"/>
      <c r="JW219" s="31"/>
      <c r="JX219" s="31"/>
      <c r="JY219" s="31"/>
      <c r="JZ219" s="31"/>
      <c r="KA219" s="31"/>
      <c r="KB219" s="31"/>
      <c r="KC219" s="31"/>
      <c r="KD219" s="31"/>
      <c r="KE219" s="31"/>
      <c r="KF219" s="31"/>
      <c r="KG219" s="31"/>
      <c r="KH219" s="31"/>
      <c r="KI219" s="31"/>
      <c r="KJ219" s="31"/>
      <c r="KK219" s="31"/>
      <c r="KL219" s="31"/>
      <c r="KM219" s="31"/>
      <c r="KN219" s="31"/>
      <c r="KO219" s="31"/>
      <c r="KP219" s="31"/>
      <c r="KQ219" s="31"/>
      <c r="KR219" s="31"/>
      <c r="KS219" s="31"/>
      <c r="KT219" s="31"/>
      <c r="KU219" s="31"/>
      <c r="KV219" s="31"/>
      <c r="KW219" s="31"/>
      <c r="KX219" s="31"/>
      <c r="KY219" s="31"/>
      <c r="KZ219" s="31"/>
      <c r="LA219" s="31"/>
      <c r="LB219" s="31"/>
      <c r="LC219" s="31"/>
      <c r="LD219" s="31"/>
      <c r="LE219" s="31"/>
      <c r="LF219" s="31"/>
      <c r="LG219" s="31"/>
      <c r="LH219" s="31"/>
      <c r="LI219" s="31"/>
      <c r="LJ219" s="31"/>
      <c r="LK219" s="31"/>
      <c r="LL219" s="31"/>
      <c r="LM219" s="31"/>
      <c r="LN219" s="31"/>
      <c r="LO219" s="31"/>
      <c r="LP219" s="31"/>
      <c r="LQ219" s="31"/>
      <c r="LR219" s="31"/>
      <c r="LS219" s="31"/>
      <c r="LT219" s="31"/>
      <c r="LU219" s="31"/>
      <c r="LV219" s="31"/>
      <c r="LW219" s="31"/>
      <c r="LX219" s="31"/>
      <c r="LY219" s="31"/>
      <c r="LZ219" s="31"/>
      <c r="MA219" s="31"/>
      <c r="MB219" s="31"/>
      <c r="MC219" s="31"/>
      <c r="MD219" s="31"/>
      <c r="ME219" s="31"/>
      <c r="MF219" s="31"/>
      <c r="MG219" s="31"/>
      <c r="MH219" s="31"/>
      <c r="MI219" s="31"/>
      <c r="MJ219" s="31"/>
      <c r="MK219" s="31"/>
      <c r="ML219" s="31"/>
      <c r="MM219" s="28"/>
      <c r="MN219" s="32"/>
      <c r="MO219" s="32"/>
      <c r="MP219" s="32"/>
      <c r="MQ219" s="32"/>
      <c r="MR219" s="32"/>
      <c r="MS219" s="32"/>
      <c r="MT219" s="32"/>
      <c r="MU219" s="32"/>
      <c r="MV219" s="32"/>
      <c r="MW219" s="32"/>
      <c r="MX219" s="32"/>
      <c r="MY219" s="32"/>
      <c r="MZ219" s="32"/>
      <c r="NA219" s="32"/>
      <c r="NB219" s="32"/>
      <c r="NC219" s="32"/>
      <c r="ND219" s="32"/>
      <c r="NE219" s="32"/>
      <c r="NF219" s="32"/>
      <c r="NG219" s="32"/>
      <c r="NH219" s="32"/>
      <c r="NI219" s="32"/>
      <c r="NJ219" s="32"/>
      <c r="NK219" s="32"/>
      <c r="NL219" s="32"/>
      <c r="NM219" s="32"/>
      <c r="NN219" s="32"/>
      <c r="NO219" s="32"/>
      <c r="NP219" s="32"/>
      <c r="NQ219" s="32"/>
      <c r="NR219" s="32"/>
      <c r="NS219" s="32"/>
      <c r="NT219" s="32"/>
      <c r="NU219" s="32"/>
      <c r="NV219" s="32"/>
      <c r="NW219" s="32"/>
      <c r="NX219" s="32"/>
      <c r="NY219" s="32"/>
      <c r="NZ219" s="32"/>
      <c r="OA219" s="32"/>
      <c r="OB219" s="32"/>
      <c r="OC219" s="32"/>
      <c r="OD219" s="32"/>
      <c r="OE219" s="32"/>
      <c r="OF219" s="32"/>
      <c r="OG219" s="32"/>
      <c r="OH219" s="32"/>
      <c r="OI219" s="32"/>
      <c r="OJ219" s="32"/>
      <c r="OK219" s="28"/>
      <c r="OL219" s="32"/>
      <c r="OM219" s="32"/>
      <c r="ON219" s="32"/>
      <c r="OO219" s="32"/>
      <c r="OP219" s="32"/>
      <c r="OQ219" s="32"/>
      <c r="OR219" s="32"/>
      <c r="OS219" s="32"/>
      <c r="OT219" s="32"/>
      <c r="OU219" s="32"/>
      <c r="OV219" s="32"/>
      <c r="OW219" s="32"/>
      <c r="OX219" s="28"/>
      <c r="OY219" s="32"/>
      <c r="OZ219" s="32"/>
      <c r="PA219" s="32"/>
      <c r="PB219" s="32"/>
      <c r="PC219" s="28"/>
      <c r="PD219" s="32"/>
      <c r="PE219" s="32"/>
      <c r="PF219" s="28"/>
      <c r="PG219" s="32"/>
      <c r="PH219" s="32"/>
      <c r="PI219" s="32"/>
      <c r="PJ219" s="32"/>
      <c r="PK219" s="28"/>
      <c r="PL219" s="32"/>
      <c r="PM219" s="32"/>
      <c r="PN219" s="32"/>
      <c r="PO219" s="32"/>
      <c r="PP219" s="32"/>
      <c r="PQ219" s="32"/>
      <c r="PR219" s="32"/>
      <c r="PS219" s="32"/>
      <c r="PT219" s="32"/>
      <c r="PU219" s="32"/>
      <c r="PV219" s="32"/>
      <c r="PW219" s="32"/>
      <c r="PX219" s="32"/>
      <c r="PY219" s="32"/>
      <c r="PZ219" s="32"/>
      <c r="QA219" s="32"/>
      <c r="QB219" s="32"/>
      <c r="QC219" s="32"/>
      <c r="QD219" s="32"/>
      <c r="QE219" s="32"/>
      <c r="QF219" s="32"/>
      <c r="QG219" s="32"/>
      <c r="QH219" s="32"/>
      <c r="QI219" s="32"/>
      <c r="QJ219" s="32"/>
      <c r="QK219" s="32"/>
      <c r="QL219" s="32"/>
      <c r="QM219" s="32"/>
      <c r="QN219" s="32"/>
      <c r="QO219" s="32"/>
      <c r="QP219" s="32"/>
      <c r="QQ219" s="32"/>
      <c r="QR219" s="32"/>
      <c r="QS219" s="32"/>
      <c r="QT219" s="32"/>
      <c r="QU219" s="32"/>
      <c r="QV219" s="32"/>
      <c r="QW219" s="32"/>
      <c r="QX219" s="32"/>
      <c r="QY219" s="32"/>
      <c r="QZ219" s="32"/>
      <c r="RA219" s="32"/>
      <c r="RB219" s="32"/>
      <c r="RC219" s="32"/>
      <c r="RD219" s="32"/>
      <c r="RE219" s="32"/>
      <c r="RF219" s="32"/>
      <c r="RG219" s="32"/>
      <c r="RH219" s="32"/>
      <c r="RI219" s="32"/>
      <c r="RJ219" s="32"/>
      <c r="RK219" s="32"/>
      <c r="RL219" s="32"/>
      <c r="RM219" s="32"/>
      <c r="RN219" s="32"/>
      <c r="RO219" s="32"/>
      <c r="RP219" s="32"/>
      <c r="RQ219" s="32"/>
      <c r="RR219" s="32"/>
      <c r="RS219" s="32"/>
      <c r="RT219" s="32"/>
      <c r="RU219" s="32"/>
      <c r="RV219" s="32"/>
      <c r="RW219" s="32"/>
      <c r="RX219" s="32"/>
      <c r="RY219" s="32"/>
      <c r="RZ219" s="32"/>
      <c r="SA219" s="32"/>
      <c r="SB219" s="32"/>
      <c r="SC219" s="32"/>
      <c r="SD219" s="32"/>
      <c r="SE219" s="32"/>
      <c r="SF219" s="28"/>
      <c r="SG219" s="32"/>
      <c r="SH219" s="32"/>
      <c r="SI219" s="32"/>
      <c r="SJ219" s="32"/>
      <c r="SK219" s="32"/>
      <c r="SL219" s="32"/>
      <c r="SM219" s="32"/>
      <c r="SN219" s="32"/>
      <c r="SO219" s="32"/>
      <c r="SP219" s="32"/>
      <c r="SQ219" s="32"/>
      <c r="SR219" s="32"/>
      <c r="SS219" s="32"/>
      <c r="ST219" s="32"/>
      <c r="SU219" s="32"/>
      <c r="SV219" s="32"/>
      <c r="SW219" s="32"/>
      <c r="SX219" s="32"/>
      <c r="SY219" s="32"/>
      <c r="SZ219" s="32"/>
      <c r="TA219" s="32"/>
      <c r="TB219" s="32"/>
      <c r="TC219" s="32"/>
      <c r="TD219" s="32"/>
      <c r="TE219" s="28"/>
      <c r="TF219" s="32"/>
      <c r="TG219" s="32"/>
      <c r="TH219" s="32"/>
      <c r="TI219" s="32"/>
      <c r="TJ219" s="32"/>
      <c r="TK219" s="32"/>
      <c r="TL219" s="32"/>
      <c r="TM219" s="32"/>
      <c r="TN219" s="32"/>
      <c r="TO219" s="32"/>
      <c r="TP219" s="32"/>
      <c r="TQ219" s="32"/>
      <c r="TR219" s="32"/>
      <c r="TS219" s="32"/>
      <c r="TT219" s="32"/>
      <c r="TU219" s="32"/>
      <c r="TV219" s="32"/>
      <c r="TW219" s="32"/>
      <c r="TX219" s="32"/>
      <c r="TY219" s="32"/>
      <c r="TZ219" s="32"/>
      <c r="UA219" s="32"/>
      <c r="UB219" s="32"/>
      <c r="UC219" s="32"/>
      <c r="UD219" s="32"/>
      <c r="UE219" s="32"/>
      <c r="UF219" s="32"/>
      <c r="UG219" s="32"/>
      <c r="UH219" s="32"/>
      <c r="UI219" s="32"/>
      <c r="UJ219" s="28"/>
      <c r="UK219" s="32"/>
      <c r="UL219" s="32"/>
      <c r="UM219" s="32"/>
      <c r="UN219" s="32"/>
      <c r="UO219" s="32"/>
      <c r="UP219" s="32"/>
      <c r="UQ219" s="32"/>
      <c r="UR219" s="32"/>
      <c r="US219" s="32"/>
      <c r="UT219" s="32"/>
      <c r="UU219" s="32"/>
      <c r="UV219" s="32"/>
      <c r="UW219" s="32"/>
      <c r="UX219" s="32"/>
      <c r="UY219" s="32"/>
      <c r="UZ219" s="32"/>
      <c r="VA219" s="32"/>
      <c r="VB219" s="32"/>
      <c r="VC219" s="32"/>
      <c r="VD219" s="32"/>
      <c r="VE219" s="32"/>
      <c r="VF219" s="32"/>
      <c r="VG219" s="32"/>
      <c r="VH219" s="32"/>
      <c r="VI219" s="32"/>
      <c r="VJ219" s="32"/>
      <c r="VK219" s="31"/>
      <c r="VL219" s="31"/>
      <c r="VM219" s="28"/>
      <c r="VN219" s="32"/>
      <c r="VO219" s="32"/>
      <c r="VP219" s="32"/>
      <c r="VQ219" s="32"/>
      <c r="VR219" s="32"/>
      <c r="VS219" s="32"/>
      <c r="VT219" s="32"/>
      <c r="VU219" s="32"/>
      <c r="VV219" s="28"/>
      <c r="VW219" s="32"/>
      <c r="VX219" s="32"/>
      <c r="VY219" s="32"/>
      <c r="VZ219" s="31"/>
      <c r="WA219" s="31"/>
      <c r="WB219" s="31"/>
      <c r="WC219" s="31"/>
      <c r="WD219" s="31"/>
      <c r="WE219" s="31"/>
      <c r="WF219" s="31"/>
      <c r="WG219" s="31"/>
      <c r="WH219" s="31"/>
      <c r="WI219" s="31"/>
      <c r="WJ219" s="31"/>
      <c r="WK219" s="31"/>
      <c r="WL219" s="31"/>
      <c r="WM219" s="31"/>
      <c r="WN219" s="31"/>
      <c r="WO219" s="31"/>
      <c r="WP219" s="31"/>
      <c r="WQ219" s="31"/>
      <c r="WR219" s="31"/>
      <c r="WS219" s="31"/>
      <c r="WT219" s="31"/>
      <c r="WU219" s="32"/>
      <c r="WV219" s="32"/>
      <c r="WW219" s="32"/>
      <c r="WX219" s="31"/>
      <c r="WY219" s="31"/>
      <c r="WZ219" s="31"/>
      <c r="XA219" s="31"/>
      <c r="XB219" s="31"/>
      <c r="XC219" s="31"/>
      <c r="XD219" s="31"/>
      <c r="XE219" s="31"/>
      <c r="XF219" s="31"/>
      <c r="XG219" s="31"/>
      <c r="XH219" s="31"/>
      <c r="XI219" s="31"/>
      <c r="XJ219" s="31"/>
      <c r="XK219" s="31"/>
      <c r="XL219" s="31"/>
      <c r="XM219" s="31"/>
      <c r="XN219" s="31"/>
      <c r="XO219" s="31"/>
      <c r="XP219" s="31"/>
      <c r="XQ219" s="31"/>
      <c r="XR219" s="31"/>
      <c r="XS219" s="26"/>
      <c r="XT219" s="26"/>
      <c r="XU219" s="26"/>
      <c r="XV219" s="26"/>
      <c r="XW219" s="26"/>
      <c r="XX219" s="26"/>
      <c r="XY219" s="26"/>
      <c r="XZ219" s="26"/>
      <c r="YA219" s="26"/>
      <c r="YB219" s="26"/>
      <c r="YC219" s="26"/>
      <c r="YD219" s="26"/>
      <c r="YE219" s="26"/>
      <c r="YF219" s="26"/>
      <c r="YG219" s="26"/>
      <c r="YH219" s="26"/>
      <c r="YI219" s="26"/>
      <c r="YJ219" s="26"/>
      <c r="YK219" s="26"/>
      <c r="YL219" s="26"/>
      <c r="YM219" s="26"/>
      <c r="YN219" s="26"/>
      <c r="YO219" s="26"/>
      <c r="YP219" s="26"/>
      <c r="YQ219" s="26"/>
      <c r="YR219" s="26"/>
      <c r="YS219" s="26"/>
      <c r="YT219" s="26"/>
      <c r="YU219" s="26"/>
      <c r="YV219" s="26"/>
      <c r="YW219" s="26"/>
      <c r="YX219" s="26"/>
      <c r="YY219" s="26"/>
      <c r="YZ219" s="26"/>
      <c r="ZA219" s="26"/>
      <c r="ZB219" s="26"/>
      <c r="ZC219" s="26"/>
      <c r="ZD219" s="26"/>
      <c r="ZE219" s="26"/>
      <c r="ZF219" s="26"/>
      <c r="ZG219" s="26"/>
      <c r="ZH219" s="26"/>
      <c r="ZI219" s="26"/>
      <c r="ZJ219" s="26"/>
      <c r="ZK219" s="26"/>
      <c r="ZL219" s="26"/>
      <c r="ZM219" s="26"/>
      <c r="ZN219" s="26"/>
    </row>
    <row r="220" spans="2:690" x14ac:dyDescent="0.2">
      <c r="B220" s="69"/>
      <c r="C220" s="28"/>
      <c r="D220" s="28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28"/>
      <c r="P220" s="28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28"/>
      <c r="BV220" s="28"/>
      <c r="BW220" s="28"/>
      <c r="BX220" s="28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  <c r="IW220" s="31"/>
      <c r="IX220" s="31"/>
      <c r="IY220" s="31"/>
      <c r="IZ220" s="31"/>
      <c r="JA220" s="31"/>
      <c r="JB220" s="31"/>
      <c r="JC220" s="31"/>
      <c r="JD220" s="31"/>
      <c r="JE220" s="31"/>
      <c r="JF220" s="31"/>
      <c r="JG220" s="31"/>
      <c r="JH220" s="31"/>
      <c r="JI220" s="31"/>
      <c r="JJ220" s="31"/>
      <c r="JK220" s="31"/>
      <c r="JL220" s="31"/>
      <c r="JM220" s="31"/>
      <c r="JN220" s="31"/>
      <c r="JO220" s="31"/>
      <c r="JP220" s="31"/>
      <c r="JQ220" s="31"/>
      <c r="JR220" s="31"/>
      <c r="JS220" s="31"/>
      <c r="JT220" s="31"/>
      <c r="JU220" s="31"/>
      <c r="JV220" s="31"/>
      <c r="JW220" s="31"/>
      <c r="JX220" s="31"/>
      <c r="JY220" s="31"/>
      <c r="JZ220" s="31"/>
      <c r="KA220" s="31"/>
      <c r="KB220" s="31"/>
      <c r="KC220" s="31"/>
      <c r="KD220" s="31"/>
      <c r="KE220" s="31"/>
      <c r="KF220" s="31"/>
      <c r="KG220" s="31"/>
      <c r="KH220" s="31"/>
      <c r="KI220" s="31"/>
      <c r="KJ220" s="31"/>
      <c r="KK220" s="31"/>
      <c r="KL220" s="31"/>
      <c r="KM220" s="31"/>
      <c r="KN220" s="31"/>
      <c r="KO220" s="31"/>
      <c r="KP220" s="31"/>
      <c r="KQ220" s="31"/>
      <c r="KR220" s="31"/>
      <c r="KS220" s="31"/>
      <c r="KT220" s="31"/>
      <c r="KU220" s="31"/>
      <c r="KV220" s="31"/>
      <c r="KW220" s="31"/>
      <c r="KX220" s="31"/>
      <c r="KY220" s="31"/>
      <c r="KZ220" s="31"/>
      <c r="LA220" s="31"/>
      <c r="LB220" s="31"/>
      <c r="LC220" s="31"/>
      <c r="LD220" s="31"/>
      <c r="LE220" s="31"/>
      <c r="LF220" s="31"/>
      <c r="LG220" s="31"/>
      <c r="LH220" s="31"/>
      <c r="LI220" s="31"/>
      <c r="LJ220" s="31"/>
      <c r="LK220" s="31"/>
      <c r="LL220" s="31"/>
      <c r="LM220" s="31"/>
      <c r="LN220" s="31"/>
      <c r="LO220" s="31"/>
      <c r="LP220" s="31"/>
      <c r="LQ220" s="31"/>
      <c r="LR220" s="31"/>
      <c r="LS220" s="31"/>
      <c r="LT220" s="31"/>
      <c r="LU220" s="31"/>
      <c r="LV220" s="31"/>
      <c r="LW220" s="31"/>
      <c r="LX220" s="31"/>
      <c r="LY220" s="31"/>
      <c r="LZ220" s="31"/>
      <c r="MA220" s="31"/>
      <c r="MB220" s="31"/>
      <c r="MC220" s="31"/>
      <c r="MD220" s="31"/>
      <c r="ME220" s="31"/>
      <c r="MF220" s="31"/>
      <c r="MG220" s="31"/>
      <c r="MH220" s="31"/>
      <c r="MI220" s="31"/>
      <c r="MJ220" s="31"/>
      <c r="MK220" s="31"/>
      <c r="ML220" s="31"/>
      <c r="MM220" s="28"/>
      <c r="MN220" s="32"/>
      <c r="MO220" s="32"/>
      <c r="MP220" s="32"/>
      <c r="MQ220" s="32"/>
      <c r="MR220" s="32"/>
      <c r="MS220" s="32"/>
      <c r="MT220" s="32"/>
      <c r="MU220" s="32"/>
      <c r="MV220" s="32"/>
      <c r="MW220" s="32"/>
      <c r="MX220" s="32"/>
      <c r="MY220" s="32"/>
      <c r="MZ220" s="32"/>
      <c r="NA220" s="32"/>
      <c r="NB220" s="32"/>
      <c r="NC220" s="32"/>
      <c r="ND220" s="32"/>
      <c r="NE220" s="32"/>
      <c r="NF220" s="32"/>
      <c r="NG220" s="32"/>
      <c r="NH220" s="32"/>
      <c r="NI220" s="32"/>
      <c r="NJ220" s="32"/>
      <c r="NK220" s="32"/>
      <c r="NL220" s="32"/>
      <c r="NM220" s="32"/>
      <c r="NN220" s="32"/>
      <c r="NO220" s="32"/>
      <c r="NP220" s="32"/>
      <c r="NQ220" s="32"/>
      <c r="NR220" s="32"/>
      <c r="NS220" s="32"/>
      <c r="NT220" s="32"/>
      <c r="NU220" s="32"/>
      <c r="NV220" s="32"/>
      <c r="NW220" s="32"/>
      <c r="NX220" s="32"/>
      <c r="NY220" s="32"/>
      <c r="NZ220" s="32"/>
      <c r="OA220" s="32"/>
      <c r="OB220" s="32"/>
      <c r="OC220" s="32"/>
      <c r="OD220" s="32"/>
      <c r="OE220" s="32"/>
      <c r="OF220" s="32"/>
      <c r="OG220" s="32"/>
      <c r="OH220" s="32"/>
      <c r="OI220" s="32"/>
      <c r="OJ220" s="32"/>
      <c r="OK220" s="28"/>
      <c r="OL220" s="32"/>
      <c r="OM220" s="32"/>
      <c r="ON220" s="32"/>
      <c r="OO220" s="32"/>
      <c r="OP220" s="32"/>
      <c r="OQ220" s="32"/>
      <c r="OR220" s="32"/>
      <c r="OS220" s="32"/>
      <c r="OT220" s="32"/>
      <c r="OU220" s="32"/>
      <c r="OV220" s="32"/>
      <c r="OW220" s="32"/>
      <c r="OX220" s="28"/>
      <c r="OY220" s="32"/>
      <c r="OZ220" s="32"/>
      <c r="PA220" s="32"/>
      <c r="PB220" s="32"/>
      <c r="PC220" s="28"/>
      <c r="PD220" s="32"/>
      <c r="PE220" s="32"/>
      <c r="PF220" s="28"/>
      <c r="PG220" s="32"/>
      <c r="PH220" s="32"/>
      <c r="PI220" s="32"/>
      <c r="PJ220" s="32"/>
      <c r="PK220" s="28"/>
      <c r="PL220" s="32"/>
      <c r="PM220" s="32"/>
      <c r="PN220" s="32"/>
      <c r="PO220" s="32"/>
      <c r="PP220" s="32"/>
      <c r="PQ220" s="32"/>
      <c r="PR220" s="32"/>
      <c r="PS220" s="32"/>
      <c r="PT220" s="32"/>
      <c r="PU220" s="32"/>
      <c r="PV220" s="32"/>
      <c r="PW220" s="32"/>
      <c r="PX220" s="32"/>
      <c r="PY220" s="32"/>
      <c r="PZ220" s="32"/>
      <c r="QA220" s="32"/>
      <c r="QB220" s="32"/>
      <c r="QC220" s="32"/>
      <c r="QD220" s="32"/>
      <c r="QE220" s="32"/>
      <c r="QF220" s="32"/>
      <c r="QG220" s="32"/>
      <c r="QH220" s="32"/>
      <c r="QI220" s="32"/>
      <c r="QJ220" s="32"/>
      <c r="QK220" s="32"/>
      <c r="QL220" s="32"/>
      <c r="QM220" s="32"/>
      <c r="QN220" s="32"/>
      <c r="QO220" s="32"/>
      <c r="QP220" s="32"/>
      <c r="QQ220" s="32"/>
      <c r="QR220" s="32"/>
      <c r="QS220" s="32"/>
      <c r="QT220" s="32"/>
      <c r="QU220" s="32"/>
      <c r="QV220" s="32"/>
      <c r="QW220" s="32"/>
      <c r="QX220" s="32"/>
      <c r="QY220" s="32"/>
      <c r="QZ220" s="32"/>
      <c r="RA220" s="32"/>
      <c r="RB220" s="32"/>
      <c r="RC220" s="32"/>
      <c r="RD220" s="32"/>
      <c r="RE220" s="32"/>
      <c r="RF220" s="32"/>
      <c r="RG220" s="32"/>
      <c r="RH220" s="32"/>
      <c r="RI220" s="32"/>
      <c r="RJ220" s="32"/>
      <c r="RK220" s="32"/>
      <c r="RL220" s="32"/>
      <c r="RM220" s="32"/>
      <c r="RN220" s="32"/>
      <c r="RO220" s="32"/>
      <c r="RP220" s="32"/>
      <c r="RQ220" s="32"/>
      <c r="RR220" s="32"/>
      <c r="RS220" s="32"/>
      <c r="RT220" s="32"/>
      <c r="RU220" s="32"/>
      <c r="RV220" s="32"/>
      <c r="RW220" s="32"/>
      <c r="RX220" s="32"/>
      <c r="RY220" s="32"/>
      <c r="RZ220" s="32"/>
      <c r="SA220" s="32"/>
      <c r="SB220" s="32"/>
      <c r="SC220" s="32"/>
      <c r="SD220" s="32"/>
      <c r="SE220" s="32"/>
      <c r="SF220" s="28"/>
      <c r="SG220" s="32"/>
      <c r="SH220" s="32"/>
      <c r="SI220" s="32"/>
      <c r="SJ220" s="32"/>
      <c r="SK220" s="32"/>
      <c r="SL220" s="32"/>
      <c r="SM220" s="32"/>
      <c r="SN220" s="32"/>
      <c r="SO220" s="32"/>
      <c r="SP220" s="32"/>
      <c r="SQ220" s="32"/>
      <c r="SR220" s="32"/>
      <c r="SS220" s="32"/>
      <c r="ST220" s="32"/>
      <c r="SU220" s="32"/>
      <c r="SV220" s="32"/>
      <c r="SW220" s="32"/>
      <c r="SX220" s="32"/>
      <c r="SY220" s="32"/>
      <c r="SZ220" s="32"/>
      <c r="TA220" s="32"/>
      <c r="TB220" s="32"/>
      <c r="TC220" s="32"/>
      <c r="TD220" s="32"/>
      <c r="TE220" s="28"/>
      <c r="TF220" s="32"/>
      <c r="TG220" s="32"/>
      <c r="TH220" s="32"/>
      <c r="TI220" s="32"/>
      <c r="TJ220" s="32"/>
      <c r="TK220" s="32"/>
      <c r="TL220" s="32"/>
      <c r="TM220" s="32"/>
      <c r="TN220" s="32"/>
      <c r="TO220" s="32"/>
      <c r="TP220" s="32"/>
      <c r="TQ220" s="32"/>
      <c r="TR220" s="32"/>
      <c r="TS220" s="32"/>
      <c r="TT220" s="32"/>
      <c r="TU220" s="32"/>
      <c r="TV220" s="32"/>
      <c r="TW220" s="32"/>
      <c r="TX220" s="32"/>
      <c r="TY220" s="32"/>
      <c r="TZ220" s="32"/>
      <c r="UA220" s="32"/>
      <c r="UB220" s="32"/>
      <c r="UC220" s="32"/>
      <c r="UD220" s="32"/>
      <c r="UE220" s="32"/>
      <c r="UF220" s="32"/>
      <c r="UG220" s="32"/>
      <c r="UH220" s="32"/>
      <c r="UI220" s="32"/>
      <c r="UJ220" s="28"/>
      <c r="UK220" s="32"/>
      <c r="UL220" s="32"/>
      <c r="UM220" s="32"/>
      <c r="UN220" s="32"/>
      <c r="UO220" s="32"/>
      <c r="UP220" s="32"/>
      <c r="UQ220" s="32"/>
      <c r="UR220" s="32"/>
      <c r="US220" s="32"/>
      <c r="UT220" s="32"/>
      <c r="UU220" s="32"/>
      <c r="UV220" s="32"/>
      <c r="UW220" s="32"/>
      <c r="UX220" s="32"/>
      <c r="UY220" s="32"/>
      <c r="UZ220" s="32"/>
      <c r="VA220" s="32"/>
      <c r="VB220" s="32"/>
      <c r="VC220" s="32"/>
      <c r="VD220" s="32"/>
      <c r="VE220" s="32"/>
      <c r="VF220" s="32"/>
      <c r="VG220" s="32"/>
      <c r="VH220" s="32"/>
      <c r="VI220" s="32"/>
      <c r="VJ220" s="32"/>
      <c r="VK220" s="31"/>
      <c r="VL220" s="31"/>
      <c r="VM220" s="28"/>
      <c r="VN220" s="32"/>
      <c r="VO220" s="32"/>
      <c r="VP220" s="32"/>
      <c r="VQ220" s="32"/>
      <c r="VR220" s="32"/>
      <c r="VS220" s="32"/>
      <c r="VT220" s="32"/>
      <c r="VU220" s="32"/>
      <c r="VV220" s="28"/>
      <c r="VW220" s="32"/>
      <c r="VX220" s="32"/>
      <c r="VY220" s="32"/>
      <c r="VZ220" s="31"/>
      <c r="WA220" s="31"/>
      <c r="WB220" s="31"/>
      <c r="WC220" s="31"/>
      <c r="WD220" s="31"/>
      <c r="WE220" s="31"/>
      <c r="WF220" s="31"/>
      <c r="WG220" s="31"/>
      <c r="WH220" s="31"/>
      <c r="WI220" s="31"/>
      <c r="WJ220" s="31"/>
      <c r="WK220" s="31"/>
      <c r="WL220" s="31"/>
      <c r="WM220" s="31"/>
      <c r="WN220" s="31"/>
      <c r="WO220" s="31"/>
      <c r="WP220" s="31"/>
      <c r="WQ220" s="31"/>
      <c r="WR220" s="31"/>
      <c r="WS220" s="31"/>
      <c r="WT220" s="31"/>
      <c r="WU220" s="32"/>
      <c r="WV220" s="32"/>
      <c r="WW220" s="32"/>
      <c r="WX220" s="31"/>
      <c r="WY220" s="31"/>
      <c r="WZ220" s="31"/>
      <c r="XA220" s="31"/>
      <c r="XB220" s="31"/>
      <c r="XC220" s="31"/>
      <c r="XD220" s="31"/>
      <c r="XE220" s="31"/>
      <c r="XF220" s="31"/>
      <c r="XG220" s="31"/>
      <c r="XH220" s="31"/>
      <c r="XI220" s="31"/>
      <c r="XJ220" s="31"/>
      <c r="XK220" s="31"/>
      <c r="XL220" s="31"/>
      <c r="XM220" s="31"/>
      <c r="XN220" s="31"/>
      <c r="XO220" s="31"/>
      <c r="XP220" s="31"/>
      <c r="XQ220" s="31"/>
      <c r="XR220" s="31"/>
      <c r="XS220" s="26"/>
      <c r="XT220" s="26"/>
      <c r="XU220" s="26"/>
      <c r="XV220" s="26"/>
      <c r="XW220" s="26"/>
      <c r="XX220" s="26"/>
      <c r="XY220" s="26"/>
      <c r="XZ220" s="26"/>
      <c r="YA220" s="26"/>
      <c r="YB220" s="26"/>
      <c r="YC220" s="26"/>
      <c r="YD220" s="26"/>
      <c r="YE220" s="26"/>
      <c r="YF220" s="26"/>
      <c r="YG220" s="26"/>
      <c r="YH220" s="26"/>
      <c r="YI220" s="26"/>
      <c r="YJ220" s="26"/>
      <c r="YK220" s="26"/>
      <c r="YL220" s="26"/>
      <c r="YM220" s="26"/>
      <c r="YN220" s="26"/>
      <c r="YO220" s="26"/>
      <c r="YP220" s="26"/>
      <c r="YQ220" s="26"/>
      <c r="YR220" s="26"/>
      <c r="YS220" s="26"/>
      <c r="YT220" s="26"/>
      <c r="YU220" s="26"/>
      <c r="YV220" s="26"/>
      <c r="YW220" s="26"/>
      <c r="YX220" s="26"/>
      <c r="YY220" s="26"/>
      <c r="YZ220" s="26"/>
      <c r="ZA220" s="26"/>
      <c r="ZB220" s="26"/>
      <c r="ZC220" s="26"/>
      <c r="ZD220" s="26"/>
      <c r="ZE220" s="26"/>
      <c r="ZF220" s="26"/>
      <c r="ZG220" s="26"/>
      <c r="ZH220" s="26"/>
      <c r="ZI220" s="26"/>
      <c r="ZJ220" s="26"/>
      <c r="ZK220" s="26"/>
      <c r="ZL220" s="26"/>
      <c r="ZM220" s="26"/>
      <c r="ZN220" s="26"/>
    </row>
    <row r="221" spans="2:690" x14ac:dyDescent="0.2">
      <c r="B221" s="69"/>
      <c r="C221" s="28"/>
      <c r="D221" s="28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28"/>
      <c r="P221" s="28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28"/>
      <c r="BV221" s="28"/>
      <c r="BW221" s="28"/>
      <c r="BX221" s="28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  <c r="IW221" s="31"/>
      <c r="IX221" s="31"/>
      <c r="IY221" s="31"/>
      <c r="IZ221" s="31"/>
      <c r="JA221" s="31"/>
      <c r="JB221" s="31"/>
      <c r="JC221" s="31"/>
      <c r="JD221" s="31"/>
      <c r="JE221" s="31"/>
      <c r="JF221" s="31"/>
      <c r="JG221" s="31"/>
      <c r="JH221" s="31"/>
      <c r="JI221" s="31"/>
      <c r="JJ221" s="31"/>
      <c r="JK221" s="31"/>
      <c r="JL221" s="31"/>
      <c r="JM221" s="31"/>
      <c r="JN221" s="31"/>
      <c r="JO221" s="31"/>
      <c r="JP221" s="31"/>
      <c r="JQ221" s="31"/>
      <c r="JR221" s="31"/>
      <c r="JS221" s="31"/>
      <c r="JT221" s="31"/>
      <c r="JU221" s="31"/>
      <c r="JV221" s="31"/>
      <c r="JW221" s="31"/>
      <c r="JX221" s="31"/>
      <c r="JY221" s="31"/>
      <c r="JZ221" s="31"/>
      <c r="KA221" s="31"/>
      <c r="KB221" s="31"/>
      <c r="KC221" s="31"/>
      <c r="KD221" s="31"/>
      <c r="KE221" s="31"/>
      <c r="KF221" s="31"/>
      <c r="KG221" s="31"/>
      <c r="KH221" s="31"/>
      <c r="KI221" s="31"/>
      <c r="KJ221" s="31"/>
      <c r="KK221" s="31"/>
      <c r="KL221" s="31"/>
      <c r="KM221" s="31"/>
      <c r="KN221" s="31"/>
      <c r="KO221" s="31"/>
      <c r="KP221" s="31"/>
      <c r="KQ221" s="31"/>
      <c r="KR221" s="31"/>
      <c r="KS221" s="31"/>
      <c r="KT221" s="31"/>
      <c r="KU221" s="31"/>
      <c r="KV221" s="31"/>
      <c r="KW221" s="31"/>
      <c r="KX221" s="31"/>
      <c r="KY221" s="31"/>
      <c r="KZ221" s="31"/>
      <c r="LA221" s="31"/>
      <c r="LB221" s="31"/>
      <c r="LC221" s="31"/>
      <c r="LD221" s="31"/>
      <c r="LE221" s="31"/>
      <c r="LF221" s="31"/>
      <c r="LG221" s="31"/>
      <c r="LH221" s="31"/>
      <c r="LI221" s="31"/>
      <c r="LJ221" s="31"/>
      <c r="LK221" s="31"/>
      <c r="LL221" s="31"/>
      <c r="LM221" s="31"/>
      <c r="LN221" s="31"/>
      <c r="LO221" s="31"/>
      <c r="LP221" s="31"/>
      <c r="LQ221" s="31"/>
      <c r="LR221" s="31"/>
      <c r="LS221" s="31"/>
      <c r="LT221" s="31"/>
      <c r="LU221" s="31"/>
      <c r="LV221" s="31"/>
      <c r="LW221" s="31"/>
      <c r="LX221" s="31"/>
      <c r="LY221" s="31"/>
      <c r="LZ221" s="31"/>
      <c r="MA221" s="31"/>
      <c r="MB221" s="31"/>
      <c r="MC221" s="31"/>
      <c r="MD221" s="31"/>
      <c r="ME221" s="31"/>
      <c r="MF221" s="31"/>
      <c r="MG221" s="31"/>
      <c r="MH221" s="31"/>
      <c r="MI221" s="31"/>
      <c r="MJ221" s="31"/>
      <c r="MK221" s="31"/>
      <c r="ML221" s="31"/>
      <c r="MM221" s="28"/>
      <c r="MN221" s="32"/>
      <c r="MO221" s="32"/>
      <c r="MP221" s="32"/>
      <c r="MQ221" s="32"/>
      <c r="MR221" s="32"/>
      <c r="MS221" s="32"/>
      <c r="MT221" s="32"/>
      <c r="MU221" s="32"/>
      <c r="MV221" s="32"/>
      <c r="MW221" s="32"/>
      <c r="MX221" s="32"/>
      <c r="MY221" s="32"/>
      <c r="MZ221" s="32"/>
      <c r="NA221" s="32"/>
      <c r="NB221" s="32"/>
      <c r="NC221" s="32"/>
      <c r="ND221" s="32"/>
      <c r="NE221" s="32"/>
      <c r="NF221" s="32"/>
      <c r="NG221" s="32"/>
      <c r="NH221" s="32"/>
      <c r="NI221" s="32"/>
      <c r="NJ221" s="32"/>
      <c r="NK221" s="32"/>
      <c r="NL221" s="32"/>
      <c r="NM221" s="32"/>
      <c r="NN221" s="32"/>
      <c r="NO221" s="32"/>
      <c r="NP221" s="32"/>
      <c r="NQ221" s="32"/>
      <c r="NR221" s="32"/>
      <c r="NS221" s="32"/>
      <c r="NT221" s="32"/>
      <c r="NU221" s="32"/>
      <c r="NV221" s="32"/>
      <c r="NW221" s="32"/>
      <c r="NX221" s="32"/>
      <c r="NY221" s="32"/>
      <c r="NZ221" s="32"/>
      <c r="OA221" s="32"/>
      <c r="OB221" s="32"/>
      <c r="OC221" s="32"/>
      <c r="OD221" s="32"/>
      <c r="OE221" s="32"/>
      <c r="OF221" s="32"/>
      <c r="OG221" s="32"/>
      <c r="OH221" s="32"/>
      <c r="OI221" s="32"/>
      <c r="OJ221" s="32"/>
      <c r="OK221" s="28"/>
      <c r="OL221" s="32"/>
      <c r="OM221" s="32"/>
      <c r="ON221" s="32"/>
      <c r="OO221" s="32"/>
      <c r="OP221" s="32"/>
      <c r="OQ221" s="32"/>
      <c r="OR221" s="32"/>
      <c r="OS221" s="32"/>
      <c r="OT221" s="32"/>
      <c r="OU221" s="32"/>
      <c r="OV221" s="32"/>
      <c r="OW221" s="32"/>
      <c r="OX221" s="28"/>
      <c r="OY221" s="32"/>
      <c r="OZ221" s="32"/>
      <c r="PA221" s="32"/>
      <c r="PB221" s="32"/>
      <c r="PC221" s="28"/>
      <c r="PD221" s="32"/>
      <c r="PE221" s="32"/>
      <c r="PF221" s="28"/>
      <c r="PG221" s="32"/>
      <c r="PH221" s="32"/>
      <c r="PI221" s="32"/>
      <c r="PJ221" s="32"/>
      <c r="PK221" s="28"/>
      <c r="PL221" s="32"/>
      <c r="PM221" s="32"/>
      <c r="PN221" s="32"/>
      <c r="PO221" s="32"/>
      <c r="PP221" s="32"/>
      <c r="PQ221" s="32"/>
      <c r="PR221" s="32"/>
      <c r="PS221" s="32"/>
      <c r="PT221" s="32"/>
      <c r="PU221" s="32"/>
      <c r="PV221" s="32"/>
      <c r="PW221" s="32"/>
      <c r="PX221" s="32"/>
      <c r="PY221" s="32"/>
      <c r="PZ221" s="32"/>
      <c r="QA221" s="32"/>
      <c r="QB221" s="32"/>
      <c r="QC221" s="32"/>
      <c r="QD221" s="32"/>
      <c r="QE221" s="32"/>
      <c r="QF221" s="32"/>
      <c r="QG221" s="32"/>
      <c r="QH221" s="32"/>
      <c r="QI221" s="32"/>
      <c r="QJ221" s="32"/>
      <c r="QK221" s="32"/>
      <c r="QL221" s="32"/>
      <c r="QM221" s="32"/>
      <c r="QN221" s="32"/>
      <c r="QO221" s="32"/>
      <c r="QP221" s="32"/>
      <c r="QQ221" s="32"/>
      <c r="QR221" s="32"/>
      <c r="QS221" s="32"/>
      <c r="QT221" s="32"/>
      <c r="QU221" s="32"/>
      <c r="QV221" s="32"/>
      <c r="QW221" s="32"/>
      <c r="QX221" s="32"/>
      <c r="QY221" s="32"/>
      <c r="QZ221" s="32"/>
      <c r="RA221" s="32"/>
      <c r="RB221" s="32"/>
      <c r="RC221" s="32"/>
      <c r="RD221" s="32"/>
      <c r="RE221" s="32"/>
      <c r="RF221" s="32"/>
      <c r="RG221" s="32"/>
      <c r="RH221" s="32"/>
      <c r="RI221" s="32"/>
      <c r="RJ221" s="32"/>
      <c r="RK221" s="32"/>
      <c r="RL221" s="32"/>
      <c r="RM221" s="32"/>
      <c r="RN221" s="32"/>
      <c r="RO221" s="32"/>
      <c r="RP221" s="32"/>
      <c r="RQ221" s="32"/>
      <c r="RR221" s="32"/>
      <c r="RS221" s="32"/>
      <c r="RT221" s="32"/>
      <c r="RU221" s="32"/>
      <c r="RV221" s="32"/>
      <c r="RW221" s="32"/>
      <c r="RX221" s="32"/>
      <c r="RY221" s="32"/>
      <c r="RZ221" s="32"/>
      <c r="SA221" s="32"/>
      <c r="SB221" s="32"/>
      <c r="SC221" s="32"/>
      <c r="SD221" s="32"/>
      <c r="SE221" s="32"/>
      <c r="SF221" s="28"/>
      <c r="SG221" s="32"/>
      <c r="SH221" s="32"/>
      <c r="SI221" s="32"/>
      <c r="SJ221" s="32"/>
      <c r="SK221" s="32"/>
      <c r="SL221" s="32"/>
      <c r="SM221" s="32"/>
      <c r="SN221" s="32"/>
      <c r="SO221" s="32"/>
      <c r="SP221" s="32"/>
      <c r="SQ221" s="32"/>
      <c r="SR221" s="32"/>
      <c r="SS221" s="32"/>
      <c r="ST221" s="32"/>
      <c r="SU221" s="32"/>
      <c r="SV221" s="32"/>
      <c r="SW221" s="32"/>
      <c r="SX221" s="32"/>
      <c r="SY221" s="32"/>
      <c r="SZ221" s="32"/>
      <c r="TA221" s="32"/>
      <c r="TB221" s="32"/>
      <c r="TC221" s="32"/>
      <c r="TD221" s="32"/>
      <c r="TE221" s="28"/>
      <c r="TF221" s="32"/>
      <c r="TG221" s="32"/>
      <c r="TH221" s="32"/>
      <c r="TI221" s="32"/>
      <c r="TJ221" s="32"/>
      <c r="TK221" s="32"/>
      <c r="TL221" s="32"/>
      <c r="TM221" s="32"/>
      <c r="TN221" s="32"/>
      <c r="TO221" s="32"/>
      <c r="TP221" s="32"/>
      <c r="TQ221" s="32"/>
      <c r="TR221" s="32"/>
      <c r="TS221" s="32"/>
      <c r="TT221" s="32"/>
      <c r="TU221" s="32"/>
      <c r="TV221" s="32"/>
      <c r="TW221" s="32"/>
      <c r="TX221" s="32"/>
      <c r="TY221" s="32"/>
      <c r="TZ221" s="32"/>
      <c r="UA221" s="32"/>
      <c r="UB221" s="32"/>
      <c r="UC221" s="32"/>
      <c r="UD221" s="32"/>
      <c r="UE221" s="32"/>
      <c r="UF221" s="32"/>
      <c r="UG221" s="32"/>
      <c r="UH221" s="32"/>
      <c r="UI221" s="32"/>
      <c r="UJ221" s="28"/>
      <c r="UK221" s="32"/>
      <c r="UL221" s="32"/>
      <c r="UM221" s="32"/>
      <c r="UN221" s="32"/>
      <c r="UO221" s="32"/>
      <c r="UP221" s="32"/>
      <c r="UQ221" s="32"/>
      <c r="UR221" s="32"/>
      <c r="US221" s="32"/>
      <c r="UT221" s="32"/>
      <c r="UU221" s="32"/>
      <c r="UV221" s="32"/>
      <c r="UW221" s="32"/>
      <c r="UX221" s="32"/>
      <c r="UY221" s="32"/>
      <c r="UZ221" s="32"/>
      <c r="VA221" s="32"/>
      <c r="VB221" s="32"/>
      <c r="VC221" s="32"/>
      <c r="VD221" s="32"/>
      <c r="VE221" s="32"/>
      <c r="VF221" s="32"/>
      <c r="VG221" s="32"/>
      <c r="VH221" s="32"/>
      <c r="VI221" s="32"/>
      <c r="VJ221" s="32"/>
      <c r="VK221" s="31"/>
      <c r="VL221" s="31"/>
      <c r="VM221" s="28"/>
      <c r="VN221" s="32"/>
      <c r="VO221" s="32"/>
      <c r="VP221" s="32"/>
      <c r="VQ221" s="32"/>
      <c r="VR221" s="32"/>
      <c r="VS221" s="32"/>
      <c r="VT221" s="32"/>
      <c r="VU221" s="32"/>
      <c r="VV221" s="28"/>
      <c r="VW221" s="32"/>
      <c r="VX221" s="32"/>
      <c r="VY221" s="32"/>
      <c r="VZ221" s="31"/>
      <c r="WA221" s="31"/>
      <c r="WB221" s="31"/>
      <c r="WC221" s="31"/>
      <c r="WD221" s="31"/>
      <c r="WE221" s="31"/>
      <c r="WF221" s="31"/>
      <c r="WG221" s="31"/>
      <c r="WH221" s="31"/>
      <c r="WI221" s="31"/>
      <c r="WJ221" s="31"/>
      <c r="WK221" s="31"/>
      <c r="WL221" s="31"/>
      <c r="WM221" s="31"/>
      <c r="WN221" s="31"/>
      <c r="WO221" s="31"/>
      <c r="WP221" s="31"/>
      <c r="WQ221" s="31"/>
      <c r="WR221" s="31"/>
      <c r="WS221" s="31"/>
      <c r="WT221" s="31"/>
      <c r="WU221" s="32"/>
      <c r="WV221" s="32"/>
      <c r="WW221" s="32"/>
      <c r="WX221" s="31"/>
      <c r="WY221" s="31"/>
      <c r="WZ221" s="31"/>
      <c r="XA221" s="31"/>
      <c r="XB221" s="31"/>
      <c r="XC221" s="31"/>
      <c r="XD221" s="31"/>
      <c r="XE221" s="31"/>
      <c r="XF221" s="31"/>
      <c r="XG221" s="31"/>
      <c r="XH221" s="31"/>
      <c r="XI221" s="31"/>
      <c r="XJ221" s="31"/>
      <c r="XK221" s="31"/>
      <c r="XL221" s="31"/>
      <c r="XM221" s="31"/>
      <c r="XN221" s="31"/>
      <c r="XO221" s="31"/>
      <c r="XP221" s="31"/>
      <c r="XQ221" s="31"/>
      <c r="XR221" s="31"/>
      <c r="XS221" s="26"/>
      <c r="XT221" s="26"/>
      <c r="XU221" s="26"/>
      <c r="XV221" s="26"/>
      <c r="XW221" s="26"/>
      <c r="XX221" s="26"/>
      <c r="XY221" s="26"/>
      <c r="XZ221" s="26"/>
      <c r="YA221" s="26"/>
      <c r="YB221" s="26"/>
      <c r="YC221" s="26"/>
      <c r="YD221" s="26"/>
      <c r="YE221" s="26"/>
      <c r="YF221" s="26"/>
      <c r="YG221" s="26"/>
      <c r="YH221" s="26"/>
      <c r="YI221" s="26"/>
      <c r="YJ221" s="26"/>
      <c r="YK221" s="26"/>
      <c r="YL221" s="26"/>
      <c r="YM221" s="26"/>
      <c r="YN221" s="26"/>
      <c r="YO221" s="26"/>
      <c r="YP221" s="26"/>
      <c r="YQ221" s="26"/>
      <c r="YR221" s="26"/>
      <c r="YS221" s="26"/>
      <c r="YT221" s="26"/>
      <c r="YU221" s="26"/>
      <c r="YV221" s="26"/>
      <c r="YW221" s="26"/>
      <c r="YX221" s="26"/>
      <c r="YY221" s="26"/>
      <c r="YZ221" s="26"/>
      <c r="ZA221" s="26"/>
      <c r="ZB221" s="26"/>
      <c r="ZC221" s="26"/>
      <c r="ZD221" s="26"/>
      <c r="ZE221" s="26"/>
      <c r="ZF221" s="26"/>
      <c r="ZG221" s="26"/>
      <c r="ZH221" s="26"/>
      <c r="ZI221" s="26"/>
      <c r="ZJ221" s="26"/>
      <c r="ZK221" s="26"/>
      <c r="ZL221" s="26"/>
      <c r="ZM221" s="26"/>
      <c r="ZN221" s="26"/>
    </row>
    <row r="222" spans="2:690" x14ac:dyDescent="0.2">
      <c r="B222" s="69"/>
      <c r="C222" s="28"/>
      <c r="D222" s="28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28"/>
      <c r="P222" s="28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28"/>
      <c r="BV222" s="28"/>
      <c r="BW222" s="28"/>
      <c r="BX222" s="28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  <c r="IW222" s="31"/>
      <c r="IX222" s="31"/>
      <c r="IY222" s="31"/>
      <c r="IZ222" s="31"/>
      <c r="JA222" s="31"/>
      <c r="JB222" s="31"/>
      <c r="JC222" s="31"/>
      <c r="JD222" s="31"/>
      <c r="JE222" s="31"/>
      <c r="JF222" s="31"/>
      <c r="JG222" s="31"/>
      <c r="JH222" s="31"/>
      <c r="JI222" s="31"/>
      <c r="JJ222" s="31"/>
      <c r="JK222" s="31"/>
      <c r="JL222" s="31"/>
      <c r="JM222" s="31"/>
      <c r="JN222" s="31"/>
      <c r="JO222" s="31"/>
      <c r="JP222" s="31"/>
      <c r="JQ222" s="31"/>
      <c r="JR222" s="31"/>
      <c r="JS222" s="31"/>
      <c r="JT222" s="31"/>
      <c r="JU222" s="31"/>
      <c r="JV222" s="31"/>
      <c r="JW222" s="31"/>
      <c r="JX222" s="31"/>
      <c r="JY222" s="31"/>
      <c r="JZ222" s="31"/>
      <c r="KA222" s="31"/>
      <c r="KB222" s="31"/>
      <c r="KC222" s="31"/>
      <c r="KD222" s="31"/>
      <c r="KE222" s="31"/>
      <c r="KF222" s="31"/>
      <c r="KG222" s="31"/>
      <c r="KH222" s="31"/>
      <c r="KI222" s="31"/>
      <c r="KJ222" s="31"/>
      <c r="KK222" s="31"/>
      <c r="KL222" s="31"/>
      <c r="KM222" s="31"/>
      <c r="KN222" s="31"/>
      <c r="KO222" s="31"/>
      <c r="KP222" s="31"/>
      <c r="KQ222" s="31"/>
      <c r="KR222" s="31"/>
      <c r="KS222" s="31"/>
      <c r="KT222" s="31"/>
      <c r="KU222" s="31"/>
      <c r="KV222" s="31"/>
      <c r="KW222" s="31"/>
      <c r="KX222" s="31"/>
      <c r="KY222" s="31"/>
      <c r="KZ222" s="31"/>
      <c r="LA222" s="31"/>
      <c r="LB222" s="31"/>
      <c r="LC222" s="31"/>
      <c r="LD222" s="31"/>
      <c r="LE222" s="31"/>
      <c r="LF222" s="31"/>
      <c r="LG222" s="31"/>
      <c r="LH222" s="31"/>
      <c r="LI222" s="31"/>
      <c r="LJ222" s="31"/>
      <c r="LK222" s="31"/>
      <c r="LL222" s="31"/>
      <c r="LM222" s="31"/>
      <c r="LN222" s="31"/>
      <c r="LO222" s="31"/>
      <c r="LP222" s="31"/>
      <c r="LQ222" s="31"/>
      <c r="LR222" s="31"/>
      <c r="LS222" s="31"/>
      <c r="LT222" s="31"/>
      <c r="LU222" s="31"/>
      <c r="LV222" s="31"/>
      <c r="LW222" s="31"/>
      <c r="LX222" s="31"/>
      <c r="LY222" s="31"/>
      <c r="LZ222" s="31"/>
      <c r="MA222" s="31"/>
      <c r="MB222" s="31"/>
      <c r="MC222" s="31"/>
      <c r="MD222" s="31"/>
      <c r="ME222" s="31"/>
      <c r="MF222" s="31"/>
      <c r="MG222" s="31"/>
      <c r="MH222" s="31"/>
      <c r="MI222" s="31"/>
      <c r="MJ222" s="31"/>
      <c r="MK222" s="31"/>
      <c r="ML222" s="31"/>
      <c r="MM222" s="28"/>
      <c r="MN222" s="32"/>
      <c r="MO222" s="32"/>
      <c r="MP222" s="32"/>
      <c r="MQ222" s="32"/>
      <c r="MR222" s="32"/>
      <c r="MS222" s="32"/>
      <c r="MT222" s="32"/>
      <c r="MU222" s="32"/>
      <c r="MV222" s="32"/>
      <c r="MW222" s="32"/>
      <c r="MX222" s="32"/>
      <c r="MY222" s="32"/>
      <c r="MZ222" s="32"/>
      <c r="NA222" s="32"/>
      <c r="NB222" s="32"/>
      <c r="NC222" s="32"/>
      <c r="ND222" s="32"/>
      <c r="NE222" s="32"/>
      <c r="NF222" s="32"/>
      <c r="NG222" s="32"/>
      <c r="NH222" s="32"/>
      <c r="NI222" s="32"/>
      <c r="NJ222" s="32"/>
      <c r="NK222" s="32"/>
      <c r="NL222" s="32"/>
      <c r="NM222" s="32"/>
      <c r="NN222" s="32"/>
      <c r="NO222" s="32"/>
      <c r="NP222" s="32"/>
      <c r="NQ222" s="32"/>
      <c r="NR222" s="32"/>
      <c r="NS222" s="32"/>
      <c r="NT222" s="32"/>
      <c r="NU222" s="32"/>
      <c r="NV222" s="32"/>
      <c r="NW222" s="32"/>
      <c r="NX222" s="32"/>
      <c r="NY222" s="32"/>
      <c r="NZ222" s="32"/>
      <c r="OA222" s="32"/>
      <c r="OB222" s="32"/>
      <c r="OC222" s="32"/>
      <c r="OD222" s="32"/>
      <c r="OE222" s="32"/>
      <c r="OF222" s="32"/>
      <c r="OG222" s="32"/>
      <c r="OH222" s="32"/>
      <c r="OI222" s="32"/>
      <c r="OJ222" s="32"/>
      <c r="OK222" s="28"/>
      <c r="OL222" s="32"/>
      <c r="OM222" s="32"/>
      <c r="ON222" s="32"/>
      <c r="OO222" s="32"/>
      <c r="OP222" s="32"/>
      <c r="OQ222" s="32"/>
      <c r="OR222" s="32"/>
      <c r="OS222" s="32"/>
      <c r="OT222" s="32"/>
      <c r="OU222" s="32"/>
      <c r="OV222" s="32"/>
      <c r="OW222" s="32"/>
      <c r="OX222" s="28"/>
      <c r="OY222" s="32"/>
      <c r="OZ222" s="32"/>
      <c r="PA222" s="32"/>
      <c r="PB222" s="32"/>
      <c r="PC222" s="28"/>
      <c r="PD222" s="32"/>
      <c r="PE222" s="32"/>
      <c r="PF222" s="28"/>
      <c r="PG222" s="32"/>
      <c r="PH222" s="32"/>
      <c r="PI222" s="32"/>
      <c r="PJ222" s="32"/>
      <c r="PK222" s="28"/>
      <c r="PL222" s="32"/>
      <c r="PM222" s="32"/>
      <c r="PN222" s="32"/>
      <c r="PO222" s="32"/>
      <c r="PP222" s="32"/>
      <c r="PQ222" s="32"/>
      <c r="PR222" s="32"/>
      <c r="PS222" s="32"/>
      <c r="PT222" s="32"/>
      <c r="PU222" s="32"/>
      <c r="PV222" s="32"/>
      <c r="PW222" s="32"/>
      <c r="PX222" s="32"/>
      <c r="PY222" s="32"/>
      <c r="PZ222" s="32"/>
      <c r="QA222" s="32"/>
      <c r="QB222" s="32"/>
      <c r="QC222" s="32"/>
      <c r="QD222" s="32"/>
      <c r="QE222" s="32"/>
      <c r="QF222" s="32"/>
      <c r="QG222" s="32"/>
      <c r="QH222" s="32"/>
      <c r="QI222" s="32"/>
      <c r="QJ222" s="32"/>
      <c r="QK222" s="32"/>
      <c r="QL222" s="32"/>
      <c r="QM222" s="32"/>
      <c r="QN222" s="32"/>
      <c r="QO222" s="32"/>
      <c r="QP222" s="32"/>
      <c r="QQ222" s="32"/>
      <c r="QR222" s="32"/>
      <c r="QS222" s="32"/>
      <c r="QT222" s="32"/>
      <c r="QU222" s="32"/>
      <c r="QV222" s="32"/>
      <c r="QW222" s="32"/>
      <c r="QX222" s="32"/>
      <c r="QY222" s="32"/>
      <c r="QZ222" s="32"/>
      <c r="RA222" s="32"/>
      <c r="RB222" s="32"/>
      <c r="RC222" s="32"/>
      <c r="RD222" s="32"/>
      <c r="RE222" s="32"/>
      <c r="RF222" s="32"/>
      <c r="RG222" s="32"/>
      <c r="RH222" s="32"/>
      <c r="RI222" s="32"/>
      <c r="RJ222" s="32"/>
      <c r="RK222" s="32"/>
      <c r="RL222" s="32"/>
      <c r="RM222" s="32"/>
      <c r="RN222" s="32"/>
      <c r="RO222" s="32"/>
      <c r="RP222" s="32"/>
      <c r="RQ222" s="32"/>
      <c r="RR222" s="32"/>
      <c r="RS222" s="32"/>
      <c r="RT222" s="32"/>
      <c r="RU222" s="32"/>
      <c r="RV222" s="32"/>
      <c r="RW222" s="32"/>
      <c r="RX222" s="32"/>
      <c r="RY222" s="32"/>
      <c r="RZ222" s="32"/>
      <c r="SA222" s="32"/>
      <c r="SB222" s="32"/>
      <c r="SC222" s="32"/>
      <c r="SD222" s="32"/>
      <c r="SE222" s="32"/>
      <c r="SF222" s="28"/>
      <c r="SG222" s="32"/>
      <c r="SH222" s="32"/>
      <c r="SI222" s="32"/>
      <c r="SJ222" s="32"/>
      <c r="SK222" s="32"/>
      <c r="SL222" s="32"/>
      <c r="SM222" s="32"/>
      <c r="SN222" s="32"/>
      <c r="SO222" s="32"/>
      <c r="SP222" s="32"/>
      <c r="SQ222" s="32"/>
      <c r="SR222" s="32"/>
      <c r="SS222" s="32"/>
      <c r="ST222" s="32"/>
      <c r="SU222" s="32"/>
      <c r="SV222" s="32"/>
      <c r="SW222" s="32"/>
      <c r="SX222" s="32"/>
      <c r="SY222" s="32"/>
      <c r="SZ222" s="32"/>
      <c r="TA222" s="32"/>
      <c r="TB222" s="32"/>
      <c r="TC222" s="32"/>
      <c r="TD222" s="32"/>
      <c r="TE222" s="28"/>
      <c r="TF222" s="32"/>
      <c r="TG222" s="32"/>
      <c r="TH222" s="32"/>
      <c r="TI222" s="32"/>
      <c r="TJ222" s="32"/>
      <c r="TK222" s="32"/>
      <c r="TL222" s="32"/>
      <c r="TM222" s="32"/>
      <c r="TN222" s="32"/>
      <c r="TO222" s="32"/>
      <c r="TP222" s="32"/>
      <c r="TQ222" s="32"/>
      <c r="TR222" s="32"/>
      <c r="TS222" s="32"/>
      <c r="TT222" s="32"/>
      <c r="TU222" s="32"/>
      <c r="TV222" s="32"/>
      <c r="TW222" s="32"/>
      <c r="TX222" s="32"/>
      <c r="TY222" s="32"/>
      <c r="TZ222" s="32"/>
      <c r="UA222" s="32"/>
      <c r="UB222" s="32"/>
      <c r="UC222" s="32"/>
      <c r="UD222" s="32"/>
      <c r="UE222" s="32"/>
      <c r="UF222" s="32"/>
      <c r="UG222" s="32"/>
      <c r="UH222" s="32"/>
      <c r="UI222" s="32"/>
      <c r="UJ222" s="28"/>
      <c r="UK222" s="32"/>
      <c r="UL222" s="32"/>
      <c r="UM222" s="32"/>
      <c r="UN222" s="32"/>
      <c r="UO222" s="32"/>
      <c r="UP222" s="32"/>
      <c r="UQ222" s="32"/>
      <c r="UR222" s="32"/>
      <c r="US222" s="32"/>
      <c r="UT222" s="32"/>
      <c r="UU222" s="32"/>
      <c r="UV222" s="32"/>
      <c r="UW222" s="32"/>
      <c r="UX222" s="32"/>
      <c r="UY222" s="32"/>
      <c r="UZ222" s="32"/>
      <c r="VA222" s="32"/>
      <c r="VB222" s="32"/>
      <c r="VC222" s="32"/>
      <c r="VD222" s="32"/>
      <c r="VE222" s="32"/>
      <c r="VF222" s="32"/>
      <c r="VG222" s="32"/>
      <c r="VH222" s="32"/>
      <c r="VI222" s="32"/>
      <c r="VJ222" s="32"/>
      <c r="VK222" s="31"/>
      <c r="VL222" s="31"/>
      <c r="VM222" s="28"/>
      <c r="VN222" s="32"/>
      <c r="VO222" s="32"/>
      <c r="VP222" s="32"/>
      <c r="VQ222" s="32"/>
      <c r="VR222" s="32"/>
      <c r="VS222" s="32"/>
      <c r="VT222" s="32"/>
      <c r="VU222" s="32"/>
      <c r="VV222" s="28"/>
      <c r="VW222" s="32"/>
      <c r="VX222" s="32"/>
      <c r="VY222" s="32"/>
      <c r="VZ222" s="31"/>
      <c r="WA222" s="31"/>
      <c r="WB222" s="31"/>
      <c r="WC222" s="31"/>
      <c r="WD222" s="31"/>
      <c r="WE222" s="31"/>
      <c r="WF222" s="31"/>
      <c r="WG222" s="31"/>
      <c r="WH222" s="31"/>
      <c r="WI222" s="31"/>
      <c r="WJ222" s="31"/>
      <c r="WK222" s="31"/>
      <c r="WL222" s="31"/>
      <c r="WM222" s="31"/>
      <c r="WN222" s="31"/>
      <c r="WO222" s="31"/>
      <c r="WP222" s="31"/>
      <c r="WQ222" s="31"/>
      <c r="WR222" s="31"/>
      <c r="WS222" s="31"/>
      <c r="WT222" s="31"/>
      <c r="WU222" s="32"/>
      <c r="WV222" s="32"/>
      <c r="WW222" s="32"/>
      <c r="WX222" s="31"/>
      <c r="WY222" s="31"/>
      <c r="WZ222" s="31"/>
      <c r="XA222" s="31"/>
      <c r="XB222" s="31"/>
      <c r="XC222" s="31"/>
      <c r="XD222" s="31"/>
      <c r="XE222" s="31"/>
      <c r="XF222" s="31"/>
      <c r="XG222" s="31"/>
      <c r="XH222" s="31"/>
      <c r="XI222" s="31"/>
      <c r="XJ222" s="31"/>
      <c r="XK222" s="31"/>
      <c r="XL222" s="31"/>
      <c r="XM222" s="31"/>
      <c r="XN222" s="31"/>
      <c r="XO222" s="31"/>
      <c r="XP222" s="31"/>
      <c r="XQ222" s="31"/>
      <c r="XR222" s="31"/>
      <c r="XS222" s="26"/>
      <c r="XT222" s="26"/>
      <c r="XU222" s="26"/>
      <c r="XV222" s="26"/>
      <c r="XW222" s="26"/>
      <c r="XX222" s="26"/>
      <c r="XY222" s="26"/>
      <c r="XZ222" s="26"/>
      <c r="YA222" s="26"/>
      <c r="YB222" s="26"/>
      <c r="YC222" s="26"/>
      <c r="YD222" s="26"/>
      <c r="YE222" s="26"/>
      <c r="YF222" s="26"/>
      <c r="YG222" s="26"/>
      <c r="YH222" s="26"/>
      <c r="YI222" s="26"/>
      <c r="YJ222" s="26"/>
      <c r="YK222" s="26"/>
      <c r="YL222" s="26"/>
      <c r="YM222" s="26"/>
      <c r="YN222" s="26"/>
      <c r="YO222" s="26"/>
      <c r="YP222" s="26"/>
      <c r="YQ222" s="26"/>
      <c r="YR222" s="26"/>
      <c r="YS222" s="26"/>
      <c r="YT222" s="26"/>
      <c r="YU222" s="26"/>
      <c r="YV222" s="26"/>
      <c r="YW222" s="26"/>
      <c r="YX222" s="26"/>
      <c r="YY222" s="26"/>
      <c r="YZ222" s="26"/>
      <c r="ZA222" s="26"/>
      <c r="ZB222" s="26"/>
      <c r="ZC222" s="26"/>
      <c r="ZD222" s="26"/>
      <c r="ZE222" s="26"/>
      <c r="ZF222" s="26"/>
      <c r="ZG222" s="26"/>
      <c r="ZH222" s="26"/>
      <c r="ZI222" s="26"/>
      <c r="ZJ222" s="26"/>
      <c r="ZK222" s="26"/>
      <c r="ZL222" s="26"/>
      <c r="ZM222" s="26"/>
      <c r="ZN222" s="26"/>
    </row>
    <row r="223" spans="2:690" x14ac:dyDescent="0.2">
      <c r="B223" s="69"/>
      <c r="C223" s="28"/>
      <c r="D223" s="28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28"/>
      <c r="P223" s="28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28"/>
      <c r="BV223" s="28"/>
      <c r="BW223" s="28"/>
      <c r="BX223" s="28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  <c r="IW223" s="31"/>
      <c r="IX223" s="31"/>
      <c r="IY223" s="31"/>
      <c r="IZ223" s="31"/>
      <c r="JA223" s="31"/>
      <c r="JB223" s="31"/>
      <c r="JC223" s="31"/>
      <c r="JD223" s="31"/>
      <c r="JE223" s="31"/>
      <c r="JF223" s="31"/>
      <c r="JG223" s="31"/>
      <c r="JH223" s="31"/>
      <c r="JI223" s="31"/>
      <c r="JJ223" s="31"/>
      <c r="JK223" s="31"/>
      <c r="JL223" s="31"/>
      <c r="JM223" s="31"/>
      <c r="JN223" s="31"/>
      <c r="JO223" s="31"/>
      <c r="JP223" s="31"/>
      <c r="JQ223" s="31"/>
      <c r="JR223" s="31"/>
      <c r="JS223" s="31"/>
      <c r="JT223" s="31"/>
      <c r="JU223" s="31"/>
      <c r="JV223" s="31"/>
      <c r="JW223" s="31"/>
      <c r="JX223" s="31"/>
      <c r="JY223" s="31"/>
      <c r="JZ223" s="31"/>
      <c r="KA223" s="31"/>
      <c r="KB223" s="31"/>
      <c r="KC223" s="31"/>
      <c r="KD223" s="31"/>
      <c r="KE223" s="31"/>
      <c r="KF223" s="31"/>
      <c r="KG223" s="31"/>
      <c r="KH223" s="31"/>
      <c r="KI223" s="31"/>
      <c r="KJ223" s="31"/>
      <c r="KK223" s="31"/>
      <c r="KL223" s="31"/>
      <c r="KM223" s="31"/>
      <c r="KN223" s="31"/>
      <c r="KO223" s="31"/>
      <c r="KP223" s="31"/>
      <c r="KQ223" s="31"/>
      <c r="KR223" s="31"/>
      <c r="KS223" s="31"/>
      <c r="KT223" s="31"/>
      <c r="KU223" s="31"/>
      <c r="KV223" s="31"/>
      <c r="KW223" s="31"/>
      <c r="KX223" s="31"/>
      <c r="KY223" s="31"/>
      <c r="KZ223" s="31"/>
      <c r="LA223" s="31"/>
      <c r="LB223" s="31"/>
      <c r="LC223" s="31"/>
      <c r="LD223" s="31"/>
      <c r="LE223" s="31"/>
      <c r="LF223" s="31"/>
      <c r="LG223" s="31"/>
      <c r="LH223" s="31"/>
      <c r="LI223" s="31"/>
      <c r="LJ223" s="31"/>
      <c r="LK223" s="31"/>
      <c r="LL223" s="31"/>
      <c r="LM223" s="31"/>
      <c r="LN223" s="31"/>
      <c r="LO223" s="31"/>
      <c r="LP223" s="31"/>
      <c r="LQ223" s="31"/>
      <c r="LR223" s="31"/>
      <c r="LS223" s="31"/>
      <c r="LT223" s="31"/>
      <c r="LU223" s="31"/>
      <c r="LV223" s="31"/>
      <c r="LW223" s="31"/>
      <c r="LX223" s="31"/>
      <c r="LY223" s="31"/>
      <c r="LZ223" s="31"/>
      <c r="MA223" s="31"/>
      <c r="MB223" s="31"/>
      <c r="MC223" s="31"/>
      <c r="MD223" s="31"/>
      <c r="ME223" s="31"/>
      <c r="MF223" s="31"/>
      <c r="MG223" s="31"/>
      <c r="MH223" s="31"/>
      <c r="MI223" s="31"/>
      <c r="MJ223" s="31"/>
      <c r="MK223" s="31"/>
      <c r="ML223" s="31"/>
      <c r="MM223" s="28"/>
      <c r="MN223" s="32"/>
      <c r="MO223" s="32"/>
      <c r="MP223" s="32"/>
      <c r="MQ223" s="32"/>
      <c r="MR223" s="32"/>
      <c r="MS223" s="32"/>
      <c r="MT223" s="32"/>
      <c r="MU223" s="32"/>
      <c r="MV223" s="32"/>
      <c r="MW223" s="32"/>
      <c r="MX223" s="32"/>
      <c r="MY223" s="32"/>
      <c r="MZ223" s="32"/>
      <c r="NA223" s="32"/>
      <c r="NB223" s="32"/>
      <c r="NC223" s="32"/>
      <c r="ND223" s="32"/>
      <c r="NE223" s="32"/>
      <c r="NF223" s="32"/>
      <c r="NG223" s="32"/>
      <c r="NH223" s="32"/>
      <c r="NI223" s="32"/>
      <c r="NJ223" s="32"/>
      <c r="NK223" s="32"/>
      <c r="NL223" s="32"/>
      <c r="NM223" s="32"/>
      <c r="NN223" s="32"/>
      <c r="NO223" s="32"/>
      <c r="NP223" s="32"/>
      <c r="NQ223" s="32"/>
      <c r="NR223" s="32"/>
      <c r="NS223" s="32"/>
      <c r="NT223" s="32"/>
      <c r="NU223" s="32"/>
      <c r="NV223" s="32"/>
      <c r="NW223" s="32"/>
      <c r="NX223" s="32"/>
      <c r="NY223" s="32"/>
      <c r="NZ223" s="32"/>
      <c r="OA223" s="32"/>
      <c r="OB223" s="32"/>
      <c r="OC223" s="32"/>
      <c r="OD223" s="32"/>
      <c r="OE223" s="32"/>
      <c r="OF223" s="32"/>
      <c r="OG223" s="32"/>
      <c r="OH223" s="32"/>
      <c r="OI223" s="32"/>
      <c r="OJ223" s="32"/>
      <c r="OK223" s="28"/>
      <c r="OL223" s="32"/>
      <c r="OM223" s="32"/>
      <c r="ON223" s="32"/>
      <c r="OO223" s="32"/>
      <c r="OP223" s="32"/>
      <c r="OQ223" s="32"/>
      <c r="OR223" s="32"/>
      <c r="OS223" s="32"/>
      <c r="OT223" s="32"/>
      <c r="OU223" s="32"/>
      <c r="OV223" s="32"/>
      <c r="OW223" s="32"/>
      <c r="OX223" s="28"/>
      <c r="OY223" s="32"/>
      <c r="OZ223" s="32"/>
      <c r="PA223" s="32"/>
      <c r="PB223" s="32"/>
      <c r="PC223" s="28"/>
      <c r="PD223" s="32"/>
      <c r="PE223" s="32"/>
      <c r="PF223" s="28"/>
      <c r="PG223" s="32"/>
      <c r="PH223" s="32"/>
      <c r="PI223" s="32"/>
      <c r="PJ223" s="32"/>
      <c r="PK223" s="28"/>
      <c r="PL223" s="32"/>
      <c r="PM223" s="32"/>
      <c r="PN223" s="32"/>
      <c r="PO223" s="32"/>
      <c r="PP223" s="32"/>
      <c r="PQ223" s="32"/>
      <c r="PR223" s="32"/>
      <c r="PS223" s="32"/>
      <c r="PT223" s="32"/>
      <c r="PU223" s="32"/>
      <c r="PV223" s="32"/>
      <c r="PW223" s="32"/>
      <c r="PX223" s="32"/>
      <c r="PY223" s="32"/>
      <c r="PZ223" s="32"/>
      <c r="QA223" s="32"/>
      <c r="QB223" s="32"/>
      <c r="QC223" s="32"/>
      <c r="QD223" s="32"/>
      <c r="QE223" s="32"/>
      <c r="QF223" s="32"/>
      <c r="QG223" s="32"/>
      <c r="QH223" s="32"/>
      <c r="QI223" s="32"/>
      <c r="QJ223" s="32"/>
      <c r="QK223" s="32"/>
      <c r="QL223" s="32"/>
      <c r="QM223" s="32"/>
      <c r="QN223" s="32"/>
      <c r="QO223" s="32"/>
      <c r="QP223" s="32"/>
      <c r="QQ223" s="32"/>
      <c r="QR223" s="32"/>
      <c r="QS223" s="32"/>
      <c r="QT223" s="32"/>
      <c r="QU223" s="32"/>
      <c r="QV223" s="32"/>
      <c r="QW223" s="32"/>
      <c r="QX223" s="32"/>
      <c r="QY223" s="32"/>
      <c r="QZ223" s="32"/>
      <c r="RA223" s="32"/>
      <c r="RB223" s="32"/>
      <c r="RC223" s="32"/>
      <c r="RD223" s="32"/>
      <c r="RE223" s="32"/>
      <c r="RF223" s="32"/>
      <c r="RG223" s="32"/>
      <c r="RH223" s="32"/>
      <c r="RI223" s="32"/>
      <c r="RJ223" s="32"/>
      <c r="RK223" s="32"/>
      <c r="RL223" s="32"/>
      <c r="RM223" s="32"/>
      <c r="RN223" s="32"/>
      <c r="RO223" s="32"/>
      <c r="RP223" s="32"/>
      <c r="RQ223" s="32"/>
      <c r="RR223" s="32"/>
      <c r="RS223" s="32"/>
      <c r="RT223" s="32"/>
      <c r="RU223" s="32"/>
      <c r="RV223" s="32"/>
      <c r="RW223" s="32"/>
      <c r="RX223" s="32"/>
      <c r="RY223" s="32"/>
      <c r="RZ223" s="32"/>
      <c r="SA223" s="32"/>
      <c r="SB223" s="32"/>
      <c r="SC223" s="32"/>
      <c r="SD223" s="32"/>
      <c r="SE223" s="32"/>
      <c r="SF223" s="28"/>
      <c r="SG223" s="32"/>
      <c r="SH223" s="32"/>
      <c r="SI223" s="32"/>
      <c r="SJ223" s="32"/>
      <c r="SK223" s="32"/>
      <c r="SL223" s="32"/>
      <c r="SM223" s="32"/>
      <c r="SN223" s="32"/>
      <c r="SO223" s="32"/>
      <c r="SP223" s="32"/>
      <c r="SQ223" s="32"/>
      <c r="SR223" s="32"/>
      <c r="SS223" s="32"/>
      <c r="ST223" s="32"/>
      <c r="SU223" s="32"/>
      <c r="SV223" s="32"/>
      <c r="SW223" s="32"/>
      <c r="SX223" s="32"/>
      <c r="SY223" s="32"/>
      <c r="SZ223" s="32"/>
      <c r="TA223" s="32"/>
      <c r="TB223" s="32"/>
      <c r="TC223" s="32"/>
      <c r="TD223" s="32"/>
      <c r="TE223" s="28"/>
      <c r="TF223" s="32"/>
      <c r="TG223" s="32"/>
      <c r="TH223" s="32"/>
      <c r="TI223" s="32"/>
      <c r="TJ223" s="32"/>
      <c r="TK223" s="32"/>
      <c r="TL223" s="32"/>
      <c r="TM223" s="32"/>
      <c r="TN223" s="32"/>
      <c r="TO223" s="32"/>
      <c r="TP223" s="32"/>
      <c r="TQ223" s="32"/>
      <c r="TR223" s="32"/>
      <c r="TS223" s="32"/>
      <c r="TT223" s="32"/>
      <c r="TU223" s="32"/>
      <c r="TV223" s="32"/>
      <c r="TW223" s="32"/>
      <c r="TX223" s="32"/>
      <c r="TY223" s="32"/>
      <c r="TZ223" s="32"/>
      <c r="UA223" s="32"/>
      <c r="UB223" s="32"/>
      <c r="UC223" s="32"/>
      <c r="UD223" s="32"/>
      <c r="UE223" s="32"/>
      <c r="UF223" s="32"/>
      <c r="UG223" s="32"/>
      <c r="UH223" s="32"/>
      <c r="UI223" s="32"/>
      <c r="UJ223" s="28"/>
      <c r="UK223" s="32"/>
      <c r="UL223" s="32"/>
      <c r="UM223" s="32"/>
      <c r="UN223" s="32"/>
      <c r="UO223" s="32"/>
      <c r="UP223" s="32"/>
      <c r="UQ223" s="32"/>
      <c r="UR223" s="32"/>
      <c r="US223" s="32"/>
      <c r="UT223" s="32"/>
      <c r="UU223" s="32"/>
      <c r="UV223" s="32"/>
      <c r="UW223" s="32"/>
      <c r="UX223" s="32"/>
      <c r="UY223" s="32"/>
      <c r="UZ223" s="32"/>
      <c r="VA223" s="32"/>
      <c r="VB223" s="32"/>
      <c r="VC223" s="32"/>
      <c r="VD223" s="32"/>
      <c r="VE223" s="32"/>
      <c r="VF223" s="32"/>
      <c r="VG223" s="32"/>
      <c r="VH223" s="32"/>
      <c r="VI223" s="32"/>
      <c r="VJ223" s="32"/>
      <c r="VK223" s="31"/>
      <c r="VL223" s="31"/>
      <c r="VM223" s="28"/>
      <c r="VN223" s="32"/>
      <c r="VO223" s="32"/>
      <c r="VP223" s="32"/>
      <c r="VQ223" s="32"/>
      <c r="VR223" s="32"/>
      <c r="VS223" s="32"/>
      <c r="VT223" s="32"/>
      <c r="VU223" s="32"/>
      <c r="VV223" s="28"/>
      <c r="VW223" s="32"/>
      <c r="VX223" s="32"/>
      <c r="VY223" s="32"/>
      <c r="VZ223" s="31"/>
      <c r="WA223" s="31"/>
      <c r="WB223" s="31"/>
      <c r="WC223" s="31"/>
      <c r="WD223" s="31"/>
      <c r="WE223" s="31"/>
      <c r="WF223" s="31"/>
      <c r="WG223" s="31"/>
      <c r="WH223" s="31"/>
      <c r="WI223" s="31"/>
      <c r="WJ223" s="31"/>
      <c r="WK223" s="31"/>
      <c r="WL223" s="31"/>
      <c r="WM223" s="31"/>
      <c r="WN223" s="31"/>
      <c r="WO223" s="31"/>
      <c r="WP223" s="31"/>
      <c r="WQ223" s="31"/>
      <c r="WR223" s="31"/>
      <c r="WS223" s="31"/>
      <c r="WT223" s="31"/>
      <c r="WU223" s="32"/>
      <c r="WV223" s="32"/>
      <c r="WW223" s="32"/>
      <c r="WX223" s="31"/>
      <c r="WY223" s="31"/>
      <c r="WZ223" s="31"/>
      <c r="XA223" s="31"/>
      <c r="XB223" s="31"/>
      <c r="XC223" s="31"/>
      <c r="XD223" s="31"/>
      <c r="XE223" s="31"/>
      <c r="XF223" s="31"/>
      <c r="XG223" s="31"/>
      <c r="XH223" s="31"/>
      <c r="XI223" s="31"/>
      <c r="XJ223" s="31"/>
      <c r="XK223" s="31"/>
      <c r="XL223" s="31"/>
      <c r="XM223" s="31"/>
      <c r="XN223" s="31"/>
      <c r="XO223" s="31"/>
      <c r="XP223" s="31"/>
      <c r="XQ223" s="31"/>
      <c r="XR223" s="31"/>
      <c r="XS223" s="26"/>
      <c r="XT223" s="26"/>
      <c r="XU223" s="26"/>
      <c r="XV223" s="26"/>
      <c r="XW223" s="26"/>
      <c r="XX223" s="26"/>
      <c r="XY223" s="26"/>
      <c r="XZ223" s="26"/>
      <c r="YA223" s="26"/>
      <c r="YB223" s="26"/>
      <c r="YC223" s="26"/>
      <c r="YD223" s="26"/>
      <c r="YE223" s="26"/>
      <c r="YF223" s="26"/>
      <c r="YG223" s="26"/>
      <c r="YH223" s="26"/>
      <c r="YI223" s="26"/>
      <c r="YJ223" s="26"/>
      <c r="YK223" s="26"/>
      <c r="YL223" s="26"/>
      <c r="YM223" s="26"/>
      <c r="YN223" s="26"/>
      <c r="YO223" s="26"/>
      <c r="YP223" s="26"/>
      <c r="YQ223" s="26"/>
      <c r="YR223" s="26"/>
      <c r="YS223" s="26"/>
      <c r="YT223" s="26"/>
      <c r="YU223" s="26"/>
      <c r="YV223" s="26"/>
      <c r="YW223" s="26"/>
      <c r="YX223" s="26"/>
      <c r="YY223" s="26"/>
      <c r="YZ223" s="26"/>
      <c r="ZA223" s="26"/>
      <c r="ZB223" s="26"/>
      <c r="ZC223" s="26"/>
      <c r="ZD223" s="26"/>
      <c r="ZE223" s="26"/>
      <c r="ZF223" s="26"/>
      <c r="ZG223" s="26"/>
      <c r="ZH223" s="26"/>
      <c r="ZI223" s="26"/>
      <c r="ZJ223" s="26"/>
      <c r="ZK223" s="26"/>
      <c r="ZL223" s="26"/>
      <c r="ZM223" s="26"/>
      <c r="ZN223" s="26"/>
    </row>
    <row r="224" spans="2:690" x14ac:dyDescent="0.2">
      <c r="B224" s="69"/>
      <c r="C224" s="28"/>
      <c r="D224" s="28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28"/>
      <c r="P224" s="28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28"/>
      <c r="BV224" s="28"/>
      <c r="BW224" s="28"/>
      <c r="BX224" s="28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  <c r="IW224" s="31"/>
      <c r="IX224" s="31"/>
      <c r="IY224" s="31"/>
      <c r="IZ224" s="31"/>
      <c r="JA224" s="31"/>
      <c r="JB224" s="31"/>
      <c r="JC224" s="31"/>
      <c r="JD224" s="31"/>
      <c r="JE224" s="31"/>
      <c r="JF224" s="31"/>
      <c r="JG224" s="31"/>
      <c r="JH224" s="31"/>
      <c r="JI224" s="31"/>
      <c r="JJ224" s="31"/>
      <c r="JK224" s="31"/>
      <c r="JL224" s="31"/>
      <c r="JM224" s="31"/>
      <c r="JN224" s="31"/>
      <c r="JO224" s="31"/>
      <c r="JP224" s="31"/>
      <c r="JQ224" s="31"/>
      <c r="JR224" s="31"/>
      <c r="JS224" s="31"/>
      <c r="JT224" s="31"/>
      <c r="JU224" s="31"/>
      <c r="JV224" s="31"/>
      <c r="JW224" s="31"/>
      <c r="JX224" s="31"/>
      <c r="JY224" s="31"/>
      <c r="JZ224" s="31"/>
      <c r="KA224" s="31"/>
      <c r="KB224" s="31"/>
      <c r="KC224" s="31"/>
      <c r="KD224" s="31"/>
      <c r="KE224" s="31"/>
      <c r="KF224" s="31"/>
      <c r="KG224" s="31"/>
      <c r="KH224" s="31"/>
      <c r="KI224" s="31"/>
      <c r="KJ224" s="31"/>
      <c r="KK224" s="31"/>
      <c r="KL224" s="31"/>
      <c r="KM224" s="31"/>
      <c r="KN224" s="31"/>
      <c r="KO224" s="31"/>
      <c r="KP224" s="31"/>
      <c r="KQ224" s="31"/>
      <c r="KR224" s="31"/>
      <c r="KS224" s="31"/>
      <c r="KT224" s="31"/>
      <c r="KU224" s="31"/>
      <c r="KV224" s="31"/>
      <c r="KW224" s="31"/>
      <c r="KX224" s="31"/>
      <c r="KY224" s="31"/>
      <c r="KZ224" s="31"/>
      <c r="LA224" s="31"/>
      <c r="LB224" s="31"/>
      <c r="LC224" s="31"/>
      <c r="LD224" s="31"/>
      <c r="LE224" s="31"/>
      <c r="LF224" s="31"/>
      <c r="LG224" s="31"/>
      <c r="LH224" s="31"/>
      <c r="LI224" s="31"/>
      <c r="LJ224" s="31"/>
      <c r="LK224" s="31"/>
      <c r="LL224" s="31"/>
      <c r="LM224" s="31"/>
      <c r="LN224" s="31"/>
      <c r="LO224" s="31"/>
      <c r="LP224" s="31"/>
      <c r="LQ224" s="31"/>
      <c r="LR224" s="31"/>
      <c r="LS224" s="31"/>
      <c r="LT224" s="31"/>
      <c r="LU224" s="31"/>
      <c r="LV224" s="31"/>
      <c r="LW224" s="31"/>
      <c r="LX224" s="31"/>
      <c r="LY224" s="31"/>
      <c r="LZ224" s="31"/>
      <c r="MA224" s="31"/>
      <c r="MB224" s="31"/>
      <c r="MC224" s="31"/>
      <c r="MD224" s="31"/>
      <c r="ME224" s="31"/>
      <c r="MF224" s="31"/>
      <c r="MG224" s="31"/>
      <c r="MH224" s="31"/>
      <c r="MI224" s="31"/>
      <c r="MJ224" s="31"/>
      <c r="MK224" s="31"/>
      <c r="ML224" s="31"/>
      <c r="MM224" s="28"/>
      <c r="MN224" s="32"/>
      <c r="MO224" s="32"/>
      <c r="MP224" s="32"/>
      <c r="MQ224" s="32"/>
      <c r="MR224" s="32"/>
      <c r="MS224" s="32"/>
      <c r="MT224" s="32"/>
      <c r="MU224" s="32"/>
      <c r="MV224" s="32"/>
      <c r="MW224" s="32"/>
      <c r="MX224" s="32"/>
      <c r="MY224" s="32"/>
      <c r="MZ224" s="32"/>
      <c r="NA224" s="32"/>
      <c r="NB224" s="32"/>
      <c r="NC224" s="32"/>
      <c r="ND224" s="32"/>
      <c r="NE224" s="32"/>
      <c r="NF224" s="32"/>
      <c r="NG224" s="32"/>
      <c r="NH224" s="32"/>
      <c r="NI224" s="32"/>
      <c r="NJ224" s="32"/>
      <c r="NK224" s="32"/>
      <c r="NL224" s="32"/>
      <c r="NM224" s="32"/>
      <c r="NN224" s="32"/>
      <c r="NO224" s="32"/>
      <c r="NP224" s="32"/>
      <c r="NQ224" s="32"/>
      <c r="NR224" s="32"/>
      <c r="NS224" s="32"/>
      <c r="NT224" s="32"/>
      <c r="NU224" s="32"/>
      <c r="NV224" s="32"/>
      <c r="NW224" s="32"/>
      <c r="NX224" s="32"/>
      <c r="NY224" s="32"/>
      <c r="NZ224" s="32"/>
      <c r="OA224" s="32"/>
      <c r="OB224" s="32"/>
      <c r="OC224" s="32"/>
      <c r="OD224" s="32"/>
      <c r="OE224" s="32"/>
      <c r="OF224" s="32"/>
      <c r="OG224" s="32"/>
      <c r="OH224" s="32"/>
      <c r="OI224" s="32"/>
      <c r="OJ224" s="32"/>
      <c r="OK224" s="28"/>
      <c r="OL224" s="32"/>
      <c r="OM224" s="32"/>
      <c r="ON224" s="32"/>
      <c r="OO224" s="32"/>
      <c r="OP224" s="32"/>
      <c r="OQ224" s="32"/>
      <c r="OR224" s="32"/>
      <c r="OS224" s="32"/>
      <c r="OT224" s="32"/>
      <c r="OU224" s="32"/>
      <c r="OV224" s="32"/>
      <c r="OW224" s="32"/>
      <c r="OX224" s="28"/>
      <c r="OY224" s="32"/>
      <c r="OZ224" s="32"/>
      <c r="PA224" s="32"/>
      <c r="PB224" s="32"/>
      <c r="PC224" s="28"/>
      <c r="PD224" s="32"/>
      <c r="PE224" s="32"/>
      <c r="PF224" s="28"/>
      <c r="PG224" s="32"/>
      <c r="PH224" s="32"/>
      <c r="PI224" s="32"/>
      <c r="PJ224" s="32"/>
      <c r="PK224" s="28"/>
      <c r="PL224" s="32"/>
      <c r="PM224" s="32"/>
      <c r="PN224" s="32"/>
      <c r="PO224" s="32"/>
      <c r="PP224" s="32"/>
      <c r="PQ224" s="32"/>
      <c r="PR224" s="32"/>
      <c r="PS224" s="32"/>
      <c r="PT224" s="32"/>
      <c r="PU224" s="32"/>
      <c r="PV224" s="32"/>
      <c r="PW224" s="32"/>
      <c r="PX224" s="32"/>
      <c r="PY224" s="32"/>
      <c r="PZ224" s="32"/>
      <c r="QA224" s="32"/>
      <c r="QB224" s="32"/>
      <c r="QC224" s="32"/>
      <c r="QD224" s="32"/>
      <c r="QE224" s="32"/>
      <c r="QF224" s="32"/>
      <c r="QG224" s="32"/>
      <c r="QH224" s="32"/>
      <c r="QI224" s="32"/>
      <c r="QJ224" s="32"/>
      <c r="QK224" s="32"/>
      <c r="QL224" s="32"/>
      <c r="QM224" s="32"/>
      <c r="QN224" s="32"/>
      <c r="QO224" s="32"/>
      <c r="QP224" s="32"/>
      <c r="QQ224" s="32"/>
      <c r="QR224" s="32"/>
      <c r="QS224" s="32"/>
      <c r="QT224" s="32"/>
      <c r="QU224" s="32"/>
      <c r="QV224" s="32"/>
      <c r="QW224" s="32"/>
      <c r="QX224" s="32"/>
      <c r="QY224" s="32"/>
      <c r="QZ224" s="32"/>
      <c r="RA224" s="32"/>
      <c r="RB224" s="32"/>
      <c r="RC224" s="32"/>
      <c r="RD224" s="32"/>
      <c r="RE224" s="32"/>
      <c r="RF224" s="32"/>
      <c r="RG224" s="32"/>
      <c r="RH224" s="32"/>
      <c r="RI224" s="32"/>
      <c r="RJ224" s="32"/>
      <c r="RK224" s="32"/>
      <c r="RL224" s="32"/>
      <c r="RM224" s="32"/>
      <c r="RN224" s="32"/>
      <c r="RO224" s="32"/>
      <c r="RP224" s="32"/>
      <c r="RQ224" s="32"/>
      <c r="RR224" s="32"/>
      <c r="RS224" s="32"/>
      <c r="RT224" s="32"/>
      <c r="RU224" s="32"/>
      <c r="RV224" s="32"/>
      <c r="RW224" s="32"/>
      <c r="RX224" s="32"/>
      <c r="RY224" s="32"/>
      <c r="RZ224" s="32"/>
      <c r="SA224" s="32"/>
      <c r="SB224" s="32"/>
      <c r="SC224" s="32"/>
      <c r="SD224" s="32"/>
      <c r="SE224" s="32"/>
      <c r="SF224" s="28"/>
      <c r="SG224" s="32"/>
      <c r="SH224" s="32"/>
      <c r="SI224" s="32"/>
      <c r="SJ224" s="32"/>
      <c r="SK224" s="32"/>
      <c r="SL224" s="32"/>
      <c r="SM224" s="32"/>
      <c r="SN224" s="32"/>
      <c r="SO224" s="32"/>
      <c r="SP224" s="32"/>
      <c r="SQ224" s="32"/>
      <c r="SR224" s="32"/>
      <c r="SS224" s="32"/>
      <c r="ST224" s="32"/>
      <c r="SU224" s="32"/>
      <c r="SV224" s="32"/>
      <c r="SW224" s="32"/>
      <c r="SX224" s="32"/>
      <c r="SY224" s="32"/>
      <c r="SZ224" s="32"/>
      <c r="TA224" s="32"/>
      <c r="TB224" s="32"/>
      <c r="TC224" s="32"/>
      <c r="TD224" s="32"/>
      <c r="TE224" s="28"/>
      <c r="TF224" s="32"/>
      <c r="TG224" s="32"/>
      <c r="TH224" s="32"/>
      <c r="TI224" s="32"/>
      <c r="TJ224" s="32"/>
      <c r="TK224" s="32"/>
      <c r="TL224" s="32"/>
      <c r="TM224" s="32"/>
      <c r="TN224" s="32"/>
      <c r="TO224" s="32"/>
      <c r="TP224" s="32"/>
      <c r="TQ224" s="32"/>
      <c r="TR224" s="32"/>
      <c r="TS224" s="32"/>
      <c r="TT224" s="32"/>
      <c r="TU224" s="32"/>
      <c r="TV224" s="32"/>
      <c r="TW224" s="32"/>
      <c r="TX224" s="32"/>
      <c r="TY224" s="32"/>
      <c r="TZ224" s="32"/>
      <c r="UA224" s="32"/>
      <c r="UB224" s="32"/>
      <c r="UC224" s="32"/>
      <c r="UD224" s="32"/>
      <c r="UE224" s="32"/>
      <c r="UF224" s="32"/>
      <c r="UG224" s="32"/>
      <c r="UH224" s="32"/>
      <c r="UI224" s="32"/>
      <c r="UJ224" s="28"/>
      <c r="UK224" s="32"/>
      <c r="UL224" s="32"/>
      <c r="UM224" s="32"/>
      <c r="UN224" s="32"/>
      <c r="UO224" s="32"/>
      <c r="UP224" s="32"/>
      <c r="UQ224" s="32"/>
      <c r="UR224" s="32"/>
      <c r="US224" s="32"/>
      <c r="UT224" s="32"/>
      <c r="UU224" s="32"/>
      <c r="UV224" s="32"/>
      <c r="UW224" s="32"/>
      <c r="UX224" s="32"/>
      <c r="UY224" s="32"/>
      <c r="UZ224" s="32"/>
      <c r="VA224" s="32"/>
      <c r="VB224" s="32"/>
      <c r="VC224" s="32"/>
      <c r="VD224" s="32"/>
      <c r="VE224" s="32"/>
      <c r="VF224" s="32"/>
      <c r="VG224" s="32"/>
      <c r="VH224" s="32"/>
      <c r="VI224" s="32"/>
      <c r="VJ224" s="32"/>
      <c r="VK224" s="31"/>
      <c r="VL224" s="31"/>
      <c r="VM224" s="28"/>
      <c r="VN224" s="32"/>
      <c r="VO224" s="32"/>
      <c r="VP224" s="32"/>
      <c r="VQ224" s="32"/>
      <c r="VR224" s="32"/>
      <c r="VS224" s="32"/>
      <c r="VT224" s="32"/>
      <c r="VU224" s="32"/>
      <c r="VV224" s="28"/>
      <c r="VW224" s="32"/>
      <c r="VX224" s="32"/>
      <c r="VY224" s="32"/>
      <c r="VZ224" s="31"/>
      <c r="WA224" s="31"/>
      <c r="WB224" s="31"/>
      <c r="WC224" s="31"/>
      <c r="WD224" s="31"/>
      <c r="WE224" s="31"/>
      <c r="WF224" s="31"/>
      <c r="WG224" s="31"/>
      <c r="WH224" s="31"/>
      <c r="WI224" s="31"/>
      <c r="WJ224" s="31"/>
      <c r="WK224" s="31"/>
      <c r="WL224" s="31"/>
      <c r="WM224" s="31"/>
      <c r="WN224" s="31"/>
      <c r="WO224" s="31"/>
      <c r="WP224" s="31"/>
      <c r="WQ224" s="31"/>
      <c r="WR224" s="31"/>
      <c r="WS224" s="31"/>
      <c r="WT224" s="31"/>
      <c r="WU224" s="32"/>
      <c r="WV224" s="32"/>
      <c r="WW224" s="32"/>
      <c r="WX224" s="31"/>
      <c r="WY224" s="31"/>
      <c r="WZ224" s="31"/>
      <c r="XA224" s="31"/>
      <c r="XB224" s="31"/>
      <c r="XC224" s="31"/>
      <c r="XD224" s="31"/>
      <c r="XE224" s="31"/>
      <c r="XF224" s="31"/>
      <c r="XG224" s="31"/>
      <c r="XH224" s="31"/>
      <c r="XI224" s="31"/>
      <c r="XJ224" s="31"/>
      <c r="XK224" s="31"/>
      <c r="XL224" s="31"/>
      <c r="XM224" s="31"/>
      <c r="XN224" s="31"/>
      <c r="XO224" s="31"/>
      <c r="XP224" s="31"/>
      <c r="XQ224" s="31"/>
      <c r="XR224" s="31"/>
      <c r="XS224" s="26"/>
      <c r="XT224" s="26"/>
      <c r="XU224" s="26"/>
      <c r="XV224" s="26"/>
      <c r="XW224" s="26"/>
      <c r="XX224" s="26"/>
      <c r="XY224" s="26"/>
      <c r="XZ224" s="26"/>
      <c r="YA224" s="26"/>
      <c r="YB224" s="26"/>
      <c r="YC224" s="26"/>
      <c r="YD224" s="26"/>
      <c r="YE224" s="26"/>
      <c r="YF224" s="26"/>
      <c r="YG224" s="26"/>
      <c r="YH224" s="26"/>
      <c r="YI224" s="26"/>
      <c r="YJ224" s="26"/>
      <c r="YK224" s="26"/>
      <c r="YL224" s="26"/>
      <c r="YM224" s="26"/>
      <c r="YN224" s="26"/>
      <c r="YO224" s="26"/>
      <c r="YP224" s="26"/>
      <c r="YQ224" s="26"/>
      <c r="YR224" s="26"/>
      <c r="YS224" s="26"/>
      <c r="YT224" s="26"/>
      <c r="YU224" s="26"/>
      <c r="YV224" s="26"/>
      <c r="YW224" s="26"/>
      <c r="YX224" s="26"/>
      <c r="YY224" s="26"/>
      <c r="YZ224" s="26"/>
      <c r="ZA224" s="26"/>
      <c r="ZB224" s="26"/>
      <c r="ZC224" s="26"/>
      <c r="ZD224" s="26"/>
      <c r="ZE224" s="26"/>
      <c r="ZF224" s="26"/>
      <c r="ZG224" s="26"/>
      <c r="ZH224" s="26"/>
      <c r="ZI224" s="26"/>
      <c r="ZJ224" s="26"/>
      <c r="ZK224" s="26"/>
      <c r="ZL224" s="26"/>
      <c r="ZM224" s="26"/>
      <c r="ZN224" s="26"/>
    </row>
    <row r="225" spans="2:690" x14ac:dyDescent="0.2">
      <c r="B225" s="69"/>
      <c r="C225" s="28"/>
      <c r="D225" s="28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28"/>
      <c r="P225" s="28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28"/>
      <c r="BV225" s="28"/>
      <c r="BW225" s="28"/>
      <c r="BX225" s="28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  <c r="IW225" s="31"/>
      <c r="IX225" s="31"/>
      <c r="IY225" s="31"/>
      <c r="IZ225" s="31"/>
      <c r="JA225" s="31"/>
      <c r="JB225" s="31"/>
      <c r="JC225" s="31"/>
      <c r="JD225" s="31"/>
      <c r="JE225" s="31"/>
      <c r="JF225" s="31"/>
      <c r="JG225" s="31"/>
      <c r="JH225" s="31"/>
      <c r="JI225" s="31"/>
      <c r="JJ225" s="31"/>
      <c r="JK225" s="31"/>
      <c r="JL225" s="31"/>
      <c r="JM225" s="31"/>
      <c r="JN225" s="31"/>
      <c r="JO225" s="31"/>
      <c r="JP225" s="31"/>
      <c r="JQ225" s="31"/>
      <c r="JR225" s="31"/>
      <c r="JS225" s="31"/>
      <c r="JT225" s="31"/>
      <c r="JU225" s="31"/>
      <c r="JV225" s="31"/>
      <c r="JW225" s="31"/>
      <c r="JX225" s="31"/>
      <c r="JY225" s="31"/>
      <c r="JZ225" s="31"/>
      <c r="KA225" s="31"/>
      <c r="KB225" s="31"/>
      <c r="KC225" s="31"/>
      <c r="KD225" s="31"/>
      <c r="KE225" s="31"/>
      <c r="KF225" s="31"/>
      <c r="KG225" s="31"/>
      <c r="KH225" s="31"/>
      <c r="KI225" s="31"/>
      <c r="KJ225" s="31"/>
      <c r="KK225" s="31"/>
      <c r="KL225" s="31"/>
      <c r="KM225" s="31"/>
      <c r="KN225" s="31"/>
      <c r="KO225" s="31"/>
      <c r="KP225" s="31"/>
      <c r="KQ225" s="31"/>
      <c r="KR225" s="31"/>
      <c r="KS225" s="31"/>
      <c r="KT225" s="31"/>
      <c r="KU225" s="31"/>
      <c r="KV225" s="31"/>
      <c r="KW225" s="31"/>
      <c r="KX225" s="31"/>
      <c r="KY225" s="31"/>
      <c r="KZ225" s="31"/>
      <c r="LA225" s="31"/>
      <c r="LB225" s="31"/>
      <c r="LC225" s="31"/>
      <c r="LD225" s="31"/>
      <c r="LE225" s="31"/>
      <c r="LF225" s="31"/>
      <c r="LG225" s="31"/>
      <c r="LH225" s="31"/>
      <c r="LI225" s="31"/>
      <c r="LJ225" s="31"/>
      <c r="LK225" s="31"/>
      <c r="LL225" s="31"/>
      <c r="LM225" s="31"/>
      <c r="LN225" s="31"/>
      <c r="LO225" s="31"/>
      <c r="LP225" s="31"/>
      <c r="LQ225" s="31"/>
      <c r="LR225" s="31"/>
      <c r="LS225" s="31"/>
      <c r="LT225" s="31"/>
      <c r="LU225" s="31"/>
      <c r="LV225" s="31"/>
      <c r="LW225" s="31"/>
      <c r="LX225" s="31"/>
      <c r="LY225" s="31"/>
      <c r="LZ225" s="31"/>
      <c r="MA225" s="31"/>
      <c r="MB225" s="31"/>
      <c r="MC225" s="31"/>
      <c r="MD225" s="31"/>
      <c r="ME225" s="31"/>
      <c r="MF225" s="31"/>
      <c r="MG225" s="31"/>
      <c r="MH225" s="31"/>
      <c r="MI225" s="31"/>
      <c r="MJ225" s="31"/>
      <c r="MK225" s="31"/>
      <c r="ML225" s="31"/>
      <c r="MM225" s="28"/>
      <c r="MN225" s="32"/>
      <c r="MO225" s="32"/>
      <c r="MP225" s="32"/>
      <c r="MQ225" s="32"/>
      <c r="MR225" s="32"/>
      <c r="MS225" s="32"/>
      <c r="MT225" s="32"/>
      <c r="MU225" s="32"/>
      <c r="MV225" s="32"/>
      <c r="MW225" s="32"/>
      <c r="MX225" s="32"/>
      <c r="MY225" s="32"/>
      <c r="MZ225" s="32"/>
      <c r="NA225" s="32"/>
      <c r="NB225" s="32"/>
      <c r="NC225" s="32"/>
      <c r="ND225" s="32"/>
      <c r="NE225" s="32"/>
      <c r="NF225" s="32"/>
      <c r="NG225" s="32"/>
      <c r="NH225" s="32"/>
      <c r="NI225" s="32"/>
      <c r="NJ225" s="32"/>
      <c r="NK225" s="32"/>
      <c r="NL225" s="32"/>
      <c r="NM225" s="32"/>
      <c r="NN225" s="32"/>
      <c r="NO225" s="32"/>
      <c r="NP225" s="32"/>
      <c r="NQ225" s="32"/>
      <c r="NR225" s="32"/>
      <c r="NS225" s="32"/>
      <c r="NT225" s="32"/>
      <c r="NU225" s="32"/>
      <c r="NV225" s="32"/>
      <c r="NW225" s="32"/>
      <c r="NX225" s="32"/>
      <c r="NY225" s="32"/>
      <c r="NZ225" s="32"/>
      <c r="OA225" s="32"/>
      <c r="OB225" s="32"/>
      <c r="OC225" s="32"/>
      <c r="OD225" s="32"/>
      <c r="OE225" s="32"/>
      <c r="OF225" s="32"/>
      <c r="OG225" s="32"/>
      <c r="OH225" s="32"/>
      <c r="OI225" s="32"/>
      <c r="OJ225" s="32"/>
      <c r="OK225" s="28"/>
      <c r="OL225" s="32"/>
      <c r="OM225" s="32"/>
      <c r="ON225" s="32"/>
      <c r="OO225" s="32"/>
      <c r="OP225" s="32"/>
      <c r="OQ225" s="32"/>
      <c r="OR225" s="32"/>
      <c r="OS225" s="32"/>
      <c r="OT225" s="32"/>
      <c r="OU225" s="32"/>
      <c r="OV225" s="32"/>
      <c r="OW225" s="32"/>
      <c r="OX225" s="28"/>
      <c r="OY225" s="32"/>
      <c r="OZ225" s="32"/>
      <c r="PA225" s="32"/>
      <c r="PB225" s="32"/>
      <c r="PC225" s="28"/>
      <c r="PD225" s="32"/>
      <c r="PE225" s="32"/>
      <c r="PF225" s="28"/>
      <c r="PG225" s="32"/>
      <c r="PH225" s="32"/>
      <c r="PI225" s="32"/>
      <c r="PJ225" s="32"/>
      <c r="PK225" s="28"/>
      <c r="PL225" s="32"/>
      <c r="PM225" s="32"/>
      <c r="PN225" s="32"/>
      <c r="PO225" s="32"/>
      <c r="PP225" s="32"/>
      <c r="PQ225" s="32"/>
      <c r="PR225" s="32"/>
      <c r="PS225" s="32"/>
      <c r="PT225" s="32"/>
      <c r="PU225" s="32"/>
      <c r="PV225" s="32"/>
      <c r="PW225" s="32"/>
      <c r="PX225" s="32"/>
      <c r="PY225" s="32"/>
      <c r="PZ225" s="32"/>
      <c r="QA225" s="32"/>
      <c r="QB225" s="32"/>
      <c r="QC225" s="32"/>
      <c r="QD225" s="32"/>
      <c r="QE225" s="32"/>
      <c r="QF225" s="32"/>
      <c r="QG225" s="32"/>
      <c r="QH225" s="32"/>
      <c r="QI225" s="32"/>
      <c r="QJ225" s="32"/>
      <c r="QK225" s="32"/>
      <c r="QL225" s="32"/>
      <c r="QM225" s="32"/>
      <c r="QN225" s="32"/>
      <c r="QO225" s="32"/>
      <c r="QP225" s="32"/>
      <c r="QQ225" s="32"/>
      <c r="QR225" s="32"/>
      <c r="QS225" s="32"/>
      <c r="QT225" s="32"/>
      <c r="QU225" s="32"/>
      <c r="QV225" s="32"/>
      <c r="QW225" s="32"/>
      <c r="QX225" s="32"/>
      <c r="QY225" s="32"/>
      <c r="QZ225" s="32"/>
      <c r="RA225" s="32"/>
      <c r="RB225" s="32"/>
      <c r="RC225" s="32"/>
      <c r="RD225" s="32"/>
      <c r="RE225" s="32"/>
      <c r="RF225" s="32"/>
      <c r="RG225" s="32"/>
      <c r="RH225" s="32"/>
      <c r="RI225" s="32"/>
      <c r="RJ225" s="32"/>
      <c r="RK225" s="32"/>
      <c r="RL225" s="32"/>
      <c r="RM225" s="32"/>
      <c r="RN225" s="32"/>
      <c r="RO225" s="32"/>
      <c r="RP225" s="32"/>
      <c r="RQ225" s="32"/>
      <c r="RR225" s="32"/>
      <c r="RS225" s="32"/>
      <c r="RT225" s="32"/>
      <c r="RU225" s="32"/>
      <c r="RV225" s="32"/>
      <c r="RW225" s="32"/>
      <c r="RX225" s="32"/>
      <c r="RY225" s="32"/>
      <c r="RZ225" s="32"/>
      <c r="SA225" s="32"/>
      <c r="SB225" s="32"/>
      <c r="SC225" s="32"/>
      <c r="SD225" s="32"/>
      <c r="SE225" s="32"/>
      <c r="SF225" s="28"/>
      <c r="SG225" s="32"/>
      <c r="SH225" s="32"/>
      <c r="SI225" s="32"/>
      <c r="SJ225" s="32"/>
      <c r="SK225" s="32"/>
      <c r="SL225" s="32"/>
      <c r="SM225" s="32"/>
      <c r="SN225" s="32"/>
      <c r="SO225" s="32"/>
      <c r="SP225" s="32"/>
      <c r="SQ225" s="32"/>
      <c r="SR225" s="32"/>
      <c r="SS225" s="32"/>
      <c r="ST225" s="32"/>
      <c r="SU225" s="32"/>
      <c r="SV225" s="32"/>
      <c r="SW225" s="32"/>
      <c r="SX225" s="32"/>
      <c r="SY225" s="32"/>
      <c r="SZ225" s="32"/>
      <c r="TA225" s="32"/>
      <c r="TB225" s="32"/>
      <c r="TC225" s="32"/>
      <c r="TD225" s="32"/>
      <c r="TE225" s="28"/>
      <c r="TF225" s="32"/>
      <c r="TG225" s="32"/>
      <c r="TH225" s="32"/>
      <c r="TI225" s="32"/>
      <c r="TJ225" s="32"/>
      <c r="TK225" s="32"/>
      <c r="TL225" s="32"/>
      <c r="TM225" s="32"/>
      <c r="TN225" s="32"/>
      <c r="TO225" s="32"/>
      <c r="TP225" s="32"/>
      <c r="TQ225" s="32"/>
      <c r="TR225" s="32"/>
      <c r="TS225" s="32"/>
      <c r="TT225" s="32"/>
      <c r="TU225" s="32"/>
      <c r="TV225" s="32"/>
      <c r="TW225" s="32"/>
      <c r="TX225" s="32"/>
      <c r="TY225" s="32"/>
      <c r="TZ225" s="32"/>
      <c r="UA225" s="32"/>
      <c r="UB225" s="32"/>
      <c r="UC225" s="32"/>
      <c r="UD225" s="32"/>
      <c r="UE225" s="32"/>
      <c r="UF225" s="32"/>
      <c r="UG225" s="32"/>
      <c r="UH225" s="32"/>
      <c r="UI225" s="32"/>
      <c r="UJ225" s="28"/>
      <c r="UK225" s="32"/>
      <c r="UL225" s="32"/>
      <c r="UM225" s="32"/>
      <c r="UN225" s="32"/>
      <c r="UO225" s="32"/>
      <c r="UP225" s="32"/>
      <c r="UQ225" s="32"/>
      <c r="UR225" s="32"/>
      <c r="US225" s="32"/>
      <c r="UT225" s="32"/>
      <c r="UU225" s="32"/>
      <c r="UV225" s="32"/>
      <c r="UW225" s="32"/>
      <c r="UX225" s="32"/>
      <c r="UY225" s="32"/>
      <c r="UZ225" s="32"/>
      <c r="VA225" s="32"/>
      <c r="VB225" s="32"/>
      <c r="VC225" s="32"/>
      <c r="VD225" s="32"/>
      <c r="VE225" s="32"/>
      <c r="VF225" s="32"/>
      <c r="VG225" s="32"/>
      <c r="VH225" s="32"/>
      <c r="VI225" s="32"/>
      <c r="VJ225" s="32"/>
      <c r="VK225" s="31"/>
      <c r="VL225" s="31"/>
      <c r="VM225" s="28"/>
      <c r="VN225" s="32"/>
      <c r="VO225" s="32"/>
      <c r="VP225" s="32"/>
      <c r="VQ225" s="32"/>
      <c r="VR225" s="32"/>
      <c r="VS225" s="32"/>
      <c r="VT225" s="32"/>
      <c r="VU225" s="32"/>
      <c r="VV225" s="28"/>
      <c r="VW225" s="32"/>
      <c r="VX225" s="32"/>
      <c r="VY225" s="32"/>
      <c r="VZ225" s="31"/>
      <c r="WA225" s="31"/>
      <c r="WB225" s="31"/>
      <c r="WC225" s="31"/>
      <c r="WD225" s="31"/>
      <c r="WE225" s="31"/>
      <c r="WF225" s="31"/>
      <c r="WG225" s="31"/>
      <c r="WH225" s="31"/>
      <c r="WI225" s="31"/>
      <c r="WJ225" s="31"/>
      <c r="WK225" s="31"/>
      <c r="WL225" s="31"/>
      <c r="WM225" s="31"/>
      <c r="WN225" s="31"/>
      <c r="WO225" s="31"/>
      <c r="WP225" s="31"/>
      <c r="WQ225" s="31"/>
      <c r="WR225" s="31"/>
      <c r="WS225" s="31"/>
      <c r="WT225" s="31"/>
      <c r="WU225" s="32"/>
      <c r="WV225" s="32"/>
      <c r="WW225" s="32"/>
      <c r="WX225" s="31"/>
      <c r="WY225" s="31"/>
      <c r="WZ225" s="31"/>
      <c r="XA225" s="31"/>
      <c r="XB225" s="31"/>
      <c r="XC225" s="31"/>
      <c r="XD225" s="31"/>
      <c r="XE225" s="31"/>
      <c r="XF225" s="31"/>
      <c r="XG225" s="31"/>
      <c r="XH225" s="31"/>
      <c r="XI225" s="31"/>
      <c r="XJ225" s="31"/>
      <c r="XK225" s="31"/>
      <c r="XL225" s="31"/>
      <c r="XM225" s="31"/>
      <c r="XN225" s="31"/>
      <c r="XO225" s="31"/>
      <c r="XP225" s="31"/>
      <c r="XQ225" s="31"/>
      <c r="XR225" s="31"/>
      <c r="XS225" s="26"/>
      <c r="XT225" s="26"/>
      <c r="XU225" s="26"/>
      <c r="XV225" s="26"/>
      <c r="XW225" s="26"/>
      <c r="XX225" s="26"/>
      <c r="XY225" s="26"/>
      <c r="XZ225" s="26"/>
      <c r="YA225" s="26"/>
      <c r="YB225" s="26"/>
      <c r="YC225" s="26"/>
      <c r="YD225" s="26"/>
      <c r="YE225" s="26"/>
      <c r="YF225" s="26"/>
      <c r="YG225" s="26"/>
      <c r="YH225" s="26"/>
      <c r="YI225" s="26"/>
      <c r="YJ225" s="26"/>
      <c r="YK225" s="26"/>
      <c r="YL225" s="26"/>
      <c r="YM225" s="26"/>
      <c r="YN225" s="26"/>
      <c r="YO225" s="26"/>
      <c r="YP225" s="26"/>
      <c r="YQ225" s="26"/>
      <c r="YR225" s="26"/>
      <c r="YS225" s="26"/>
      <c r="YT225" s="26"/>
      <c r="YU225" s="26"/>
      <c r="YV225" s="26"/>
      <c r="YW225" s="26"/>
      <c r="YX225" s="26"/>
      <c r="YY225" s="26"/>
      <c r="YZ225" s="26"/>
      <c r="ZA225" s="26"/>
      <c r="ZB225" s="26"/>
      <c r="ZC225" s="26"/>
      <c r="ZD225" s="26"/>
      <c r="ZE225" s="26"/>
      <c r="ZF225" s="26"/>
      <c r="ZG225" s="26"/>
      <c r="ZH225" s="26"/>
      <c r="ZI225" s="26"/>
      <c r="ZJ225" s="26"/>
      <c r="ZK225" s="26"/>
      <c r="ZL225" s="26"/>
      <c r="ZM225" s="26"/>
      <c r="ZN225" s="26"/>
    </row>
    <row r="226" spans="2:690" x14ac:dyDescent="0.2">
      <c r="B226" s="69"/>
      <c r="C226" s="28"/>
      <c r="D226" s="28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28"/>
      <c r="P226" s="28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29"/>
      <c r="BV226" s="29"/>
      <c r="BW226" s="29"/>
      <c r="BX226" s="29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  <c r="IW226" s="31"/>
      <c r="IX226" s="31"/>
      <c r="IY226" s="31"/>
      <c r="IZ226" s="31"/>
      <c r="JA226" s="31"/>
      <c r="JB226" s="31"/>
      <c r="JC226" s="31"/>
      <c r="JD226" s="31"/>
      <c r="JE226" s="31"/>
      <c r="JF226" s="31"/>
      <c r="JG226" s="31"/>
      <c r="JH226" s="31"/>
      <c r="JI226" s="31"/>
      <c r="JJ226" s="31"/>
      <c r="JK226" s="31"/>
      <c r="JL226" s="31"/>
      <c r="JM226" s="31"/>
      <c r="JN226" s="31"/>
      <c r="JO226" s="31"/>
      <c r="JP226" s="31"/>
      <c r="JQ226" s="31"/>
      <c r="JR226" s="31"/>
      <c r="JS226" s="31"/>
      <c r="JT226" s="31"/>
      <c r="JU226" s="31"/>
      <c r="JV226" s="31"/>
      <c r="JW226" s="31"/>
      <c r="JX226" s="31"/>
      <c r="JY226" s="31"/>
      <c r="JZ226" s="31"/>
      <c r="KA226" s="31"/>
      <c r="KB226" s="31"/>
      <c r="KC226" s="31"/>
      <c r="KD226" s="31"/>
      <c r="KE226" s="31"/>
      <c r="KF226" s="31"/>
      <c r="KG226" s="31"/>
      <c r="KH226" s="31"/>
      <c r="KI226" s="31"/>
      <c r="KJ226" s="31"/>
      <c r="KK226" s="31"/>
      <c r="KL226" s="31"/>
      <c r="KM226" s="31"/>
      <c r="KN226" s="31"/>
      <c r="KO226" s="31"/>
      <c r="KP226" s="31"/>
      <c r="KQ226" s="31"/>
      <c r="KR226" s="31"/>
      <c r="KS226" s="31"/>
      <c r="KT226" s="31"/>
      <c r="KU226" s="31"/>
      <c r="KV226" s="31"/>
      <c r="KW226" s="31"/>
      <c r="KX226" s="31"/>
      <c r="KY226" s="31"/>
      <c r="KZ226" s="31"/>
      <c r="LA226" s="31"/>
      <c r="LB226" s="31"/>
      <c r="LC226" s="31"/>
      <c r="LD226" s="31"/>
      <c r="LE226" s="31"/>
      <c r="LF226" s="31"/>
      <c r="LG226" s="31"/>
      <c r="LH226" s="31"/>
      <c r="LI226" s="31"/>
      <c r="LJ226" s="31"/>
      <c r="LK226" s="31"/>
      <c r="LL226" s="31"/>
      <c r="LM226" s="31"/>
      <c r="LN226" s="31"/>
      <c r="LO226" s="31"/>
      <c r="LP226" s="31"/>
      <c r="LQ226" s="31"/>
      <c r="LR226" s="31"/>
      <c r="LS226" s="31"/>
      <c r="LT226" s="31"/>
      <c r="LU226" s="31"/>
      <c r="LV226" s="31"/>
      <c r="LW226" s="31"/>
      <c r="LX226" s="31"/>
      <c r="LY226" s="31"/>
      <c r="LZ226" s="31"/>
      <c r="MA226" s="31"/>
      <c r="MB226" s="31"/>
      <c r="MC226" s="31"/>
      <c r="MD226" s="31"/>
      <c r="ME226" s="31"/>
      <c r="MF226" s="31"/>
      <c r="MG226" s="31"/>
      <c r="MH226" s="31"/>
      <c r="MI226" s="31"/>
      <c r="MJ226" s="31"/>
      <c r="MK226" s="31"/>
      <c r="ML226" s="31"/>
      <c r="MM226" s="29"/>
      <c r="MN226" s="32"/>
      <c r="MO226" s="32"/>
      <c r="MP226" s="32"/>
      <c r="MQ226" s="32"/>
      <c r="MR226" s="32"/>
      <c r="MS226" s="32"/>
      <c r="MT226" s="32"/>
      <c r="MU226" s="32"/>
      <c r="MV226" s="32"/>
      <c r="MW226" s="32"/>
      <c r="MX226" s="32"/>
      <c r="MY226" s="32"/>
      <c r="MZ226" s="32"/>
      <c r="NA226" s="32"/>
      <c r="NB226" s="32"/>
      <c r="NC226" s="32"/>
      <c r="ND226" s="32"/>
      <c r="NE226" s="32"/>
      <c r="NF226" s="32"/>
      <c r="NG226" s="32"/>
      <c r="NH226" s="32"/>
      <c r="NI226" s="32"/>
      <c r="NJ226" s="32"/>
      <c r="NK226" s="32"/>
      <c r="NL226" s="32"/>
      <c r="NM226" s="32"/>
      <c r="NN226" s="32"/>
      <c r="NO226" s="32"/>
      <c r="NP226" s="32"/>
      <c r="NQ226" s="32"/>
      <c r="NR226" s="32"/>
      <c r="NS226" s="32"/>
      <c r="NT226" s="32"/>
      <c r="NU226" s="32"/>
      <c r="NV226" s="32"/>
      <c r="NW226" s="32"/>
      <c r="NX226" s="32"/>
      <c r="NY226" s="32"/>
      <c r="NZ226" s="32"/>
      <c r="OA226" s="32"/>
      <c r="OB226" s="32"/>
      <c r="OC226" s="32"/>
      <c r="OD226" s="32"/>
      <c r="OE226" s="32"/>
      <c r="OF226" s="32"/>
      <c r="OG226" s="32"/>
      <c r="OH226" s="32"/>
      <c r="OI226" s="32"/>
      <c r="OJ226" s="32"/>
      <c r="OK226" s="29"/>
      <c r="OL226" s="32"/>
      <c r="OM226" s="32"/>
      <c r="ON226" s="32"/>
      <c r="OO226" s="32"/>
      <c r="OP226" s="32"/>
      <c r="OQ226" s="32"/>
      <c r="OR226" s="32"/>
      <c r="OS226" s="32"/>
      <c r="OT226" s="32"/>
      <c r="OU226" s="32"/>
      <c r="OV226" s="32"/>
      <c r="OW226" s="32"/>
      <c r="OX226" s="29"/>
      <c r="OY226" s="32"/>
      <c r="OZ226" s="32"/>
      <c r="PA226" s="32"/>
      <c r="PB226" s="32"/>
      <c r="PC226" s="29"/>
      <c r="PD226" s="32"/>
      <c r="PE226" s="32"/>
      <c r="PF226" s="29"/>
      <c r="PG226" s="32"/>
      <c r="PH226" s="32"/>
      <c r="PI226" s="32"/>
      <c r="PJ226" s="32"/>
      <c r="PK226" s="29"/>
      <c r="PL226" s="32"/>
      <c r="PM226" s="32"/>
      <c r="PN226" s="32"/>
      <c r="PO226" s="32"/>
      <c r="PP226" s="32"/>
      <c r="PQ226" s="32"/>
      <c r="PR226" s="32"/>
      <c r="PS226" s="32"/>
      <c r="PT226" s="32"/>
      <c r="PU226" s="32"/>
      <c r="PV226" s="32"/>
      <c r="PW226" s="32"/>
      <c r="PX226" s="32"/>
      <c r="PY226" s="32"/>
      <c r="PZ226" s="32"/>
      <c r="QA226" s="32"/>
      <c r="QB226" s="32"/>
      <c r="QC226" s="32"/>
      <c r="QD226" s="32"/>
      <c r="QE226" s="32"/>
      <c r="QF226" s="32"/>
      <c r="QG226" s="32"/>
      <c r="QH226" s="32"/>
      <c r="QI226" s="32"/>
      <c r="QJ226" s="32"/>
      <c r="QK226" s="32"/>
      <c r="QL226" s="32"/>
      <c r="QM226" s="32"/>
      <c r="QN226" s="32"/>
      <c r="QO226" s="32"/>
      <c r="QP226" s="32"/>
      <c r="QQ226" s="32"/>
      <c r="QR226" s="32"/>
      <c r="QS226" s="32"/>
      <c r="QT226" s="32"/>
      <c r="QU226" s="32"/>
      <c r="QV226" s="32"/>
      <c r="QW226" s="32"/>
      <c r="QX226" s="32"/>
      <c r="QY226" s="32"/>
      <c r="QZ226" s="32"/>
      <c r="RA226" s="32"/>
      <c r="RB226" s="32"/>
      <c r="RC226" s="32"/>
      <c r="RD226" s="32"/>
      <c r="RE226" s="32"/>
      <c r="RF226" s="32"/>
      <c r="RG226" s="32"/>
      <c r="RH226" s="32"/>
      <c r="RI226" s="32"/>
      <c r="RJ226" s="32"/>
      <c r="RK226" s="32"/>
      <c r="RL226" s="32"/>
      <c r="RM226" s="32"/>
      <c r="RN226" s="32"/>
      <c r="RO226" s="32"/>
      <c r="RP226" s="32"/>
      <c r="RQ226" s="32"/>
      <c r="RR226" s="32"/>
      <c r="RS226" s="32"/>
      <c r="RT226" s="32"/>
      <c r="RU226" s="32"/>
      <c r="RV226" s="32"/>
      <c r="RW226" s="32"/>
      <c r="RX226" s="32"/>
      <c r="RY226" s="32"/>
      <c r="RZ226" s="32"/>
      <c r="SA226" s="32"/>
      <c r="SB226" s="32"/>
      <c r="SC226" s="32"/>
      <c r="SD226" s="32"/>
      <c r="SE226" s="32"/>
      <c r="SF226" s="29"/>
      <c r="SG226" s="32"/>
      <c r="SH226" s="32"/>
      <c r="SI226" s="32"/>
      <c r="SJ226" s="32"/>
      <c r="SK226" s="32"/>
      <c r="SL226" s="32"/>
      <c r="SM226" s="32"/>
      <c r="SN226" s="32"/>
      <c r="SO226" s="32"/>
      <c r="SP226" s="32"/>
      <c r="SQ226" s="32"/>
      <c r="SR226" s="32"/>
      <c r="SS226" s="32"/>
      <c r="ST226" s="32"/>
      <c r="SU226" s="32"/>
      <c r="SV226" s="32"/>
      <c r="SW226" s="32"/>
      <c r="SX226" s="32"/>
      <c r="SY226" s="32"/>
      <c r="SZ226" s="32"/>
      <c r="TA226" s="32"/>
      <c r="TB226" s="32"/>
      <c r="TC226" s="32"/>
      <c r="TD226" s="32"/>
      <c r="TE226" s="29"/>
      <c r="TF226" s="32"/>
      <c r="TG226" s="32"/>
      <c r="TH226" s="32"/>
      <c r="TI226" s="32"/>
      <c r="TJ226" s="32"/>
      <c r="TK226" s="32"/>
      <c r="TL226" s="32"/>
      <c r="TM226" s="32"/>
      <c r="TN226" s="32"/>
      <c r="TO226" s="32"/>
      <c r="TP226" s="32"/>
      <c r="TQ226" s="32"/>
      <c r="TR226" s="32"/>
      <c r="TS226" s="32"/>
      <c r="TT226" s="32"/>
      <c r="TU226" s="32"/>
      <c r="TV226" s="32"/>
      <c r="TW226" s="32"/>
      <c r="TX226" s="32"/>
      <c r="TY226" s="32"/>
      <c r="TZ226" s="32"/>
      <c r="UA226" s="32"/>
      <c r="UB226" s="32"/>
      <c r="UC226" s="32"/>
      <c r="UD226" s="32"/>
      <c r="UE226" s="32"/>
      <c r="UF226" s="32"/>
      <c r="UG226" s="32"/>
      <c r="UH226" s="32"/>
      <c r="UI226" s="32"/>
      <c r="UJ226" s="29"/>
      <c r="UK226" s="32"/>
      <c r="UL226" s="32"/>
      <c r="UM226" s="32"/>
      <c r="UN226" s="32"/>
      <c r="UO226" s="32"/>
      <c r="UP226" s="32"/>
      <c r="UQ226" s="32"/>
      <c r="UR226" s="32"/>
      <c r="US226" s="32"/>
      <c r="UT226" s="32"/>
      <c r="UU226" s="32"/>
      <c r="UV226" s="32"/>
      <c r="UW226" s="32"/>
      <c r="UX226" s="32"/>
      <c r="UY226" s="32"/>
      <c r="UZ226" s="32"/>
      <c r="VA226" s="32"/>
      <c r="VB226" s="32"/>
      <c r="VC226" s="32"/>
      <c r="VD226" s="32"/>
      <c r="VE226" s="32"/>
      <c r="VF226" s="32"/>
      <c r="VG226" s="32"/>
      <c r="VH226" s="32"/>
      <c r="VI226" s="32"/>
      <c r="VJ226" s="32"/>
      <c r="VK226" s="31"/>
      <c r="VL226" s="31"/>
      <c r="VM226" s="29"/>
      <c r="VN226" s="32"/>
      <c r="VO226" s="32"/>
      <c r="VP226" s="32"/>
      <c r="VQ226" s="32"/>
      <c r="VR226" s="32"/>
      <c r="VS226" s="32"/>
      <c r="VT226" s="32"/>
      <c r="VU226" s="32"/>
      <c r="VV226" s="29"/>
      <c r="VW226" s="32"/>
      <c r="VX226" s="32"/>
      <c r="VY226" s="32"/>
      <c r="VZ226" s="31"/>
      <c r="WA226" s="31"/>
      <c r="WB226" s="31"/>
      <c r="WC226" s="31"/>
      <c r="WD226" s="31"/>
      <c r="WE226" s="31"/>
      <c r="WF226" s="31"/>
      <c r="WG226" s="31"/>
      <c r="WH226" s="31"/>
      <c r="WI226" s="31"/>
      <c r="WJ226" s="31"/>
      <c r="WK226" s="31"/>
      <c r="WL226" s="31"/>
      <c r="WM226" s="31"/>
      <c r="WN226" s="31"/>
      <c r="WO226" s="31"/>
      <c r="WP226" s="31"/>
      <c r="WQ226" s="31"/>
      <c r="WR226" s="31"/>
      <c r="WS226" s="31"/>
      <c r="WT226" s="31"/>
      <c r="WU226" s="32"/>
      <c r="WV226" s="32"/>
      <c r="WW226" s="32"/>
      <c r="WX226" s="31"/>
      <c r="WY226" s="31"/>
      <c r="WZ226" s="31"/>
      <c r="XA226" s="31"/>
      <c r="XB226" s="31"/>
      <c r="XC226" s="31"/>
      <c r="XD226" s="31"/>
      <c r="XE226" s="31"/>
      <c r="XF226" s="31"/>
      <c r="XG226" s="31"/>
      <c r="XH226" s="31"/>
      <c r="XI226" s="31"/>
      <c r="XJ226" s="31"/>
      <c r="XK226" s="31"/>
      <c r="XL226" s="31"/>
      <c r="XM226" s="31"/>
      <c r="XN226" s="31"/>
      <c r="XO226" s="31"/>
      <c r="XP226" s="31"/>
      <c r="XQ226" s="31"/>
      <c r="XR226" s="31"/>
      <c r="XS226" s="26"/>
      <c r="XT226" s="26"/>
      <c r="XU226" s="26"/>
      <c r="XV226" s="26"/>
      <c r="XW226" s="26"/>
      <c r="XX226" s="26"/>
      <c r="XY226" s="26"/>
      <c r="XZ226" s="26"/>
      <c r="YA226" s="26"/>
      <c r="YB226" s="26"/>
      <c r="YC226" s="26"/>
      <c r="YD226" s="26"/>
      <c r="YE226" s="26"/>
      <c r="YF226" s="26"/>
      <c r="YG226" s="26"/>
      <c r="YH226" s="26"/>
      <c r="YI226" s="26"/>
      <c r="YJ226" s="26"/>
      <c r="YK226" s="26"/>
      <c r="YL226" s="26"/>
      <c r="YM226" s="26"/>
      <c r="YN226" s="26"/>
      <c r="YO226" s="26"/>
      <c r="YP226" s="26"/>
      <c r="YQ226" s="26"/>
      <c r="YR226" s="26"/>
      <c r="YS226" s="26"/>
      <c r="YT226" s="26"/>
      <c r="YU226" s="26"/>
      <c r="YV226" s="26"/>
      <c r="YW226" s="26"/>
      <c r="YX226" s="26"/>
      <c r="YY226" s="26"/>
      <c r="YZ226" s="26"/>
      <c r="ZA226" s="26"/>
      <c r="ZB226" s="26"/>
      <c r="ZC226" s="26"/>
      <c r="ZD226" s="26"/>
      <c r="ZE226" s="26"/>
      <c r="ZF226" s="26"/>
      <c r="ZG226" s="26"/>
      <c r="ZH226" s="26"/>
      <c r="ZI226" s="26"/>
      <c r="ZJ226" s="26"/>
      <c r="ZK226" s="26"/>
      <c r="ZL226" s="26"/>
      <c r="ZM226" s="26"/>
      <c r="ZN226" s="26"/>
    </row>
    <row r="227" spans="2:690" x14ac:dyDescent="0.2">
      <c r="B227" s="69"/>
      <c r="C227" s="29"/>
      <c r="D227" s="29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29"/>
      <c r="P227" s="29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28"/>
      <c r="BV227" s="28"/>
      <c r="BW227" s="28"/>
      <c r="BX227" s="28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  <c r="IW227" s="31"/>
      <c r="IX227" s="31"/>
      <c r="IY227" s="31"/>
      <c r="IZ227" s="31"/>
      <c r="JA227" s="31"/>
      <c r="JB227" s="31"/>
      <c r="JC227" s="31"/>
      <c r="JD227" s="31"/>
      <c r="JE227" s="31"/>
      <c r="JF227" s="31"/>
      <c r="JG227" s="31"/>
      <c r="JH227" s="31"/>
      <c r="JI227" s="31"/>
      <c r="JJ227" s="31"/>
      <c r="JK227" s="31"/>
      <c r="JL227" s="31"/>
      <c r="JM227" s="31"/>
      <c r="JN227" s="31"/>
      <c r="JO227" s="31"/>
      <c r="JP227" s="31"/>
      <c r="JQ227" s="31"/>
      <c r="JR227" s="31"/>
      <c r="JS227" s="31"/>
      <c r="JT227" s="31"/>
      <c r="JU227" s="31"/>
      <c r="JV227" s="31"/>
      <c r="JW227" s="31"/>
      <c r="JX227" s="31"/>
      <c r="JY227" s="31"/>
      <c r="JZ227" s="31"/>
      <c r="KA227" s="31"/>
      <c r="KB227" s="31"/>
      <c r="KC227" s="31"/>
      <c r="KD227" s="31"/>
      <c r="KE227" s="31"/>
      <c r="KF227" s="31"/>
      <c r="KG227" s="31"/>
      <c r="KH227" s="31"/>
      <c r="KI227" s="31"/>
      <c r="KJ227" s="31"/>
      <c r="KK227" s="31"/>
      <c r="KL227" s="31"/>
      <c r="KM227" s="31"/>
      <c r="KN227" s="31"/>
      <c r="KO227" s="31"/>
      <c r="KP227" s="31"/>
      <c r="KQ227" s="31"/>
      <c r="KR227" s="31"/>
      <c r="KS227" s="31"/>
      <c r="KT227" s="31"/>
      <c r="KU227" s="31"/>
      <c r="KV227" s="31"/>
      <c r="KW227" s="31"/>
      <c r="KX227" s="31"/>
      <c r="KY227" s="31"/>
      <c r="KZ227" s="31"/>
      <c r="LA227" s="31"/>
      <c r="LB227" s="31"/>
      <c r="LC227" s="31"/>
      <c r="LD227" s="31"/>
      <c r="LE227" s="31"/>
      <c r="LF227" s="31"/>
      <c r="LG227" s="31"/>
      <c r="LH227" s="31"/>
      <c r="LI227" s="31"/>
      <c r="LJ227" s="31"/>
      <c r="LK227" s="31"/>
      <c r="LL227" s="31"/>
      <c r="LM227" s="31"/>
      <c r="LN227" s="31"/>
      <c r="LO227" s="31"/>
      <c r="LP227" s="31"/>
      <c r="LQ227" s="31"/>
      <c r="LR227" s="31"/>
      <c r="LS227" s="31"/>
      <c r="LT227" s="31"/>
      <c r="LU227" s="31"/>
      <c r="LV227" s="31"/>
      <c r="LW227" s="31"/>
      <c r="LX227" s="31"/>
      <c r="LY227" s="31"/>
      <c r="LZ227" s="31"/>
      <c r="MA227" s="31"/>
      <c r="MB227" s="31"/>
      <c r="MC227" s="31"/>
      <c r="MD227" s="31"/>
      <c r="ME227" s="31"/>
      <c r="MF227" s="31"/>
      <c r="MG227" s="31"/>
      <c r="MH227" s="31"/>
      <c r="MI227" s="31"/>
      <c r="MJ227" s="31"/>
      <c r="MK227" s="31"/>
      <c r="ML227" s="31"/>
      <c r="MM227" s="28"/>
      <c r="MN227" s="32"/>
      <c r="MO227" s="32"/>
      <c r="MP227" s="32"/>
      <c r="MQ227" s="32"/>
      <c r="MR227" s="32"/>
      <c r="MS227" s="32"/>
      <c r="MT227" s="32"/>
      <c r="MU227" s="32"/>
      <c r="MV227" s="32"/>
      <c r="MW227" s="32"/>
      <c r="MX227" s="32"/>
      <c r="MY227" s="32"/>
      <c r="MZ227" s="32"/>
      <c r="NA227" s="32"/>
      <c r="NB227" s="32"/>
      <c r="NC227" s="32"/>
      <c r="ND227" s="32"/>
      <c r="NE227" s="32"/>
      <c r="NF227" s="32"/>
      <c r="NG227" s="32"/>
      <c r="NH227" s="32"/>
      <c r="NI227" s="32"/>
      <c r="NJ227" s="32"/>
      <c r="NK227" s="32"/>
      <c r="NL227" s="32"/>
      <c r="NM227" s="32"/>
      <c r="NN227" s="32"/>
      <c r="NO227" s="32"/>
      <c r="NP227" s="32"/>
      <c r="NQ227" s="32"/>
      <c r="NR227" s="32"/>
      <c r="NS227" s="32"/>
      <c r="NT227" s="32"/>
      <c r="NU227" s="32"/>
      <c r="NV227" s="32"/>
      <c r="NW227" s="32"/>
      <c r="NX227" s="32"/>
      <c r="NY227" s="32"/>
      <c r="NZ227" s="32"/>
      <c r="OA227" s="32"/>
      <c r="OB227" s="32"/>
      <c r="OC227" s="32"/>
      <c r="OD227" s="32"/>
      <c r="OE227" s="32"/>
      <c r="OF227" s="32"/>
      <c r="OG227" s="32"/>
      <c r="OH227" s="32"/>
      <c r="OI227" s="32"/>
      <c r="OJ227" s="32"/>
      <c r="OK227" s="28"/>
      <c r="OL227" s="32"/>
      <c r="OM227" s="32"/>
      <c r="ON227" s="32"/>
      <c r="OO227" s="32"/>
      <c r="OP227" s="32"/>
      <c r="OQ227" s="32"/>
      <c r="OR227" s="32"/>
      <c r="OS227" s="32"/>
      <c r="OT227" s="32"/>
      <c r="OU227" s="32"/>
      <c r="OV227" s="32"/>
      <c r="OW227" s="32"/>
      <c r="OX227" s="28"/>
      <c r="OY227" s="32"/>
      <c r="OZ227" s="32"/>
      <c r="PA227" s="32"/>
      <c r="PB227" s="32"/>
      <c r="PC227" s="28"/>
      <c r="PD227" s="32"/>
      <c r="PE227" s="32"/>
      <c r="PF227" s="28"/>
      <c r="PG227" s="32"/>
      <c r="PH227" s="32"/>
      <c r="PI227" s="32"/>
      <c r="PJ227" s="32"/>
      <c r="PK227" s="28"/>
      <c r="PL227" s="32"/>
      <c r="PM227" s="32"/>
      <c r="PN227" s="32"/>
      <c r="PO227" s="32"/>
      <c r="PP227" s="32"/>
      <c r="PQ227" s="32"/>
      <c r="PR227" s="32"/>
      <c r="PS227" s="32"/>
      <c r="PT227" s="32"/>
      <c r="PU227" s="32"/>
      <c r="PV227" s="32"/>
      <c r="PW227" s="32"/>
      <c r="PX227" s="32"/>
      <c r="PY227" s="32"/>
      <c r="PZ227" s="32"/>
      <c r="QA227" s="32"/>
      <c r="QB227" s="32"/>
      <c r="QC227" s="32"/>
      <c r="QD227" s="32"/>
      <c r="QE227" s="32"/>
      <c r="QF227" s="32"/>
      <c r="QG227" s="32"/>
      <c r="QH227" s="32"/>
      <c r="QI227" s="32"/>
      <c r="QJ227" s="32"/>
      <c r="QK227" s="32"/>
      <c r="QL227" s="32"/>
      <c r="QM227" s="32"/>
      <c r="QN227" s="32"/>
      <c r="QO227" s="32"/>
      <c r="QP227" s="32"/>
      <c r="QQ227" s="32"/>
      <c r="QR227" s="32"/>
      <c r="QS227" s="32"/>
      <c r="QT227" s="32"/>
      <c r="QU227" s="32"/>
      <c r="QV227" s="32"/>
      <c r="QW227" s="32"/>
      <c r="QX227" s="32"/>
      <c r="QY227" s="32"/>
      <c r="QZ227" s="32"/>
      <c r="RA227" s="32"/>
      <c r="RB227" s="32"/>
      <c r="RC227" s="32"/>
      <c r="RD227" s="32"/>
      <c r="RE227" s="32"/>
      <c r="RF227" s="32"/>
      <c r="RG227" s="32"/>
      <c r="RH227" s="32"/>
      <c r="RI227" s="32"/>
      <c r="RJ227" s="32"/>
      <c r="RK227" s="32"/>
      <c r="RL227" s="32"/>
      <c r="RM227" s="32"/>
      <c r="RN227" s="32"/>
      <c r="RO227" s="32"/>
      <c r="RP227" s="32"/>
      <c r="RQ227" s="32"/>
      <c r="RR227" s="32"/>
      <c r="RS227" s="32"/>
      <c r="RT227" s="32"/>
      <c r="RU227" s="32"/>
      <c r="RV227" s="32"/>
      <c r="RW227" s="32"/>
      <c r="RX227" s="32"/>
      <c r="RY227" s="32"/>
      <c r="RZ227" s="32"/>
      <c r="SA227" s="32"/>
      <c r="SB227" s="32"/>
      <c r="SC227" s="32"/>
      <c r="SD227" s="32"/>
      <c r="SE227" s="32"/>
      <c r="SF227" s="28"/>
      <c r="SG227" s="32"/>
      <c r="SH227" s="32"/>
      <c r="SI227" s="32"/>
      <c r="SJ227" s="32"/>
      <c r="SK227" s="32"/>
      <c r="SL227" s="32"/>
      <c r="SM227" s="32"/>
      <c r="SN227" s="32"/>
      <c r="SO227" s="32"/>
      <c r="SP227" s="32"/>
      <c r="SQ227" s="32"/>
      <c r="SR227" s="32"/>
      <c r="SS227" s="32"/>
      <c r="ST227" s="32"/>
      <c r="SU227" s="32"/>
      <c r="SV227" s="32"/>
      <c r="SW227" s="32"/>
      <c r="SX227" s="32"/>
      <c r="SY227" s="32"/>
      <c r="SZ227" s="32"/>
      <c r="TA227" s="32"/>
      <c r="TB227" s="32"/>
      <c r="TC227" s="32"/>
      <c r="TD227" s="32"/>
      <c r="TE227" s="28"/>
      <c r="TF227" s="32"/>
      <c r="TG227" s="32"/>
      <c r="TH227" s="32"/>
      <c r="TI227" s="32"/>
      <c r="TJ227" s="32"/>
      <c r="TK227" s="32"/>
      <c r="TL227" s="32"/>
      <c r="TM227" s="32"/>
      <c r="TN227" s="32"/>
      <c r="TO227" s="32"/>
      <c r="TP227" s="32"/>
      <c r="TQ227" s="32"/>
      <c r="TR227" s="32"/>
      <c r="TS227" s="32"/>
      <c r="TT227" s="32"/>
      <c r="TU227" s="32"/>
      <c r="TV227" s="32"/>
      <c r="TW227" s="32"/>
      <c r="TX227" s="32"/>
      <c r="TY227" s="32"/>
      <c r="TZ227" s="32"/>
      <c r="UA227" s="32"/>
      <c r="UB227" s="32"/>
      <c r="UC227" s="32"/>
      <c r="UD227" s="32"/>
      <c r="UE227" s="32"/>
      <c r="UF227" s="32"/>
      <c r="UG227" s="32"/>
      <c r="UH227" s="32"/>
      <c r="UI227" s="32"/>
      <c r="UJ227" s="28"/>
      <c r="UK227" s="32"/>
      <c r="UL227" s="32"/>
      <c r="UM227" s="32"/>
      <c r="UN227" s="32"/>
      <c r="UO227" s="32"/>
      <c r="UP227" s="32"/>
      <c r="UQ227" s="32"/>
      <c r="UR227" s="32"/>
      <c r="US227" s="32"/>
      <c r="UT227" s="32"/>
      <c r="UU227" s="32"/>
      <c r="UV227" s="32"/>
      <c r="UW227" s="32"/>
      <c r="UX227" s="32"/>
      <c r="UY227" s="32"/>
      <c r="UZ227" s="32"/>
      <c r="VA227" s="32"/>
      <c r="VB227" s="32"/>
      <c r="VC227" s="32"/>
      <c r="VD227" s="32"/>
      <c r="VE227" s="32"/>
      <c r="VF227" s="32"/>
      <c r="VG227" s="32"/>
      <c r="VH227" s="32"/>
      <c r="VI227" s="32"/>
      <c r="VJ227" s="32"/>
      <c r="VK227" s="31"/>
      <c r="VL227" s="31"/>
      <c r="VM227" s="28"/>
      <c r="VN227" s="32"/>
      <c r="VO227" s="32"/>
      <c r="VP227" s="32"/>
      <c r="VQ227" s="32"/>
      <c r="VR227" s="32"/>
      <c r="VS227" s="32"/>
      <c r="VT227" s="32"/>
      <c r="VU227" s="32"/>
      <c r="VV227" s="28"/>
      <c r="VW227" s="32"/>
      <c r="VX227" s="32"/>
      <c r="VY227" s="32"/>
      <c r="VZ227" s="31"/>
      <c r="WA227" s="31"/>
      <c r="WB227" s="31"/>
      <c r="WC227" s="31"/>
      <c r="WD227" s="31"/>
      <c r="WE227" s="31"/>
      <c r="WF227" s="31"/>
      <c r="WG227" s="31"/>
      <c r="WH227" s="31"/>
      <c r="WI227" s="31"/>
      <c r="WJ227" s="31"/>
      <c r="WK227" s="31"/>
      <c r="WL227" s="31"/>
      <c r="WM227" s="31"/>
      <c r="WN227" s="31"/>
      <c r="WO227" s="31"/>
      <c r="WP227" s="31"/>
      <c r="WQ227" s="31"/>
      <c r="WR227" s="31"/>
      <c r="WS227" s="31"/>
      <c r="WT227" s="31"/>
      <c r="WU227" s="32"/>
      <c r="WV227" s="32"/>
      <c r="WW227" s="32"/>
      <c r="WX227" s="31"/>
      <c r="WY227" s="31"/>
      <c r="WZ227" s="31"/>
      <c r="XA227" s="31"/>
      <c r="XB227" s="31"/>
      <c r="XC227" s="31"/>
      <c r="XD227" s="31"/>
      <c r="XE227" s="31"/>
      <c r="XF227" s="31"/>
      <c r="XG227" s="31"/>
      <c r="XH227" s="31"/>
      <c r="XI227" s="31"/>
      <c r="XJ227" s="31"/>
      <c r="XK227" s="31"/>
      <c r="XL227" s="31"/>
      <c r="XM227" s="31"/>
      <c r="XN227" s="31"/>
      <c r="XO227" s="31"/>
      <c r="XP227" s="31"/>
      <c r="XQ227" s="31"/>
      <c r="XR227" s="31"/>
      <c r="XS227" s="26"/>
      <c r="XT227" s="26"/>
      <c r="XU227" s="26"/>
      <c r="XV227" s="26"/>
      <c r="XW227" s="26"/>
      <c r="XX227" s="26"/>
      <c r="XY227" s="26"/>
      <c r="XZ227" s="26"/>
      <c r="YA227" s="26"/>
      <c r="YB227" s="26"/>
      <c r="YC227" s="26"/>
      <c r="YD227" s="26"/>
      <c r="YE227" s="26"/>
      <c r="YF227" s="26"/>
      <c r="YG227" s="26"/>
      <c r="YH227" s="26"/>
      <c r="YI227" s="26"/>
      <c r="YJ227" s="26"/>
      <c r="YK227" s="26"/>
      <c r="YL227" s="26"/>
      <c r="YM227" s="26"/>
      <c r="YN227" s="26"/>
      <c r="YO227" s="26"/>
      <c r="YP227" s="26"/>
      <c r="YQ227" s="26"/>
      <c r="YR227" s="26"/>
      <c r="YS227" s="26"/>
      <c r="YT227" s="26"/>
      <c r="YU227" s="26"/>
      <c r="YV227" s="26"/>
      <c r="YW227" s="26"/>
      <c r="YX227" s="26"/>
      <c r="YY227" s="26"/>
      <c r="YZ227" s="26"/>
      <c r="ZA227" s="26"/>
      <c r="ZB227" s="26"/>
      <c r="ZC227" s="26"/>
      <c r="ZD227" s="26"/>
      <c r="ZE227" s="26"/>
      <c r="ZF227" s="26"/>
      <c r="ZG227" s="26"/>
      <c r="ZH227" s="26"/>
      <c r="ZI227" s="26"/>
      <c r="ZJ227" s="26"/>
      <c r="ZK227" s="26"/>
      <c r="ZL227" s="26"/>
      <c r="ZM227" s="26"/>
      <c r="ZN227" s="26"/>
    </row>
    <row r="228" spans="2:690" x14ac:dyDescent="0.2">
      <c r="B228" s="69"/>
      <c r="C228" s="28"/>
      <c r="D228" s="28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28"/>
      <c r="P228" s="28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28"/>
      <c r="BV228" s="28"/>
      <c r="BW228" s="28"/>
      <c r="BX228" s="28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  <c r="EL228" s="31"/>
      <c r="EM228" s="31"/>
      <c r="EN228" s="31"/>
      <c r="EO228" s="31"/>
      <c r="EP228" s="31"/>
      <c r="EQ228" s="31"/>
      <c r="ER228" s="31"/>
      <c r="ES228" s="31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  <c r="IW228" s="31"/>
      <c r="IX228" s="31"/>
      <c r="IY228" s="31"/>
      <c r="IZ228" s="31"/>
      <c r="JA228" s="31"/>
      <c r="JB228" s="31"/>
      <c r="JC228" s="31"/>
      <c r="JD228" s="31"/>
      <c r="JE228" s="31"/>
      <c r="JF228" s="31"/>
      <c r="JG228" s="31"/>
      <c r="JH228" s="31"/>
      <c r="JI228" s="31"/>
      <c r="JJ228" s="31"/>
      <c r="JK228" s="31"/>
      <c r="JL228" s="31"/>
      <c r="JM228" s="31"/>
      <c r="JN228" s="31"/>
      <c r="JO228" s="31"/>
      <c r="JP228" s="31"/>
      <c r="JQ228" s="31"/>
      <c r="JR228" s="31"/>
      <c r="JS228" s="31"/>
      <c r="JT228" s="31"/>
      <c r="JU228" s="31"/>
      <c r="JV228" s="31"/>
      <c r="JW228" s="31"/>
      <c r="JX228" s="31"/>
      <c r="JY228" s="31"/>
      <c r="JZ228" s="31"/>
      <c r="KA228" s="31"/>
      <c r="KB228" s="31"/>
      <c r="KC228" s="31"/>
      <c r="KD228" s="31"/>
      <c r="KE228" s="31"/>
      <c r="KF228" s="31"/>
      <c r="KG228" s="31"/>
      <c r="KH228" s="31"/>
      <c r="KI228" s="31"/>
      <c r="KJ228" s="31"/>
      <c r="KK228" s="31"/>
      <c r="KL228" s="31"/>
      <c r="KM228" s="31"/>
      <c r="KN228" s="31"/>
      <c r="KO228" s="31"/>
      <c r="KP228" s="31"/>
      <c r="KQ228" s="31"/>
      <c r="KR228" s="31"/>
      <c r="KS228" s="31"/>
      <c r="KT228" s="31"/>
      <c r="KU228" s="31"/>
      <c r="KV228" s="31"/>
      <c r="KW228" s="31"/>
      <c r="KX228" s="31"/>
      <c r="KY228" s="31"/>
      <c r="KZ228" s="31"/>
      <c r="LA228" s="31"/>
      <c r="LB228" s="31"/>
      <c r="LC228" s="31"/>
      <c r="LD228" s="31"/>
      <c r="LE228" s="31"/>
      <c r="LF228" s="31"/>
      <c r="LG228" s="31"/>
      <c r="LH228" s="31"/>
      <c r="LI228" s="31"/>
      <c r="LJ228" s="31"/>
      <c r="LK228" s="31"/>
      <c r="LL228" s="31"/>
      <c r="LM228" s="31"/>
      <c r="LN228" s="31"/>
      <c r="LO228" s="31"/>
      <c r="LP228" s="31"/>
      <c r="LQ228" s="31"/>
      <c r="LR228" s="31"/>
      <c r="LS228" s="31"/>
      <c r="LT228" s="31"/>
      <c r="LU228" s="31"/>
      <c r="LV228" s="31"/>
      <c r="LW228" s="31"/>
      <c r="LX228" s="31"/>
      <c r="LY228" s="31"/>
      <c r="LZ228" s="31"/>
      <c r="MA228" s="31"/>
      <c r="MB228" s="31"/>
      <c r="MC228" s="31"/>
      <c r="MD228" s="31"/>
      <c r="ME228" s="31"/>
      <c r="MF228" s="31"/>
      <c r="MG228" s="31"/>
      <c r="MH228" s="31"/>
      <c r="MI228" s="31"/>
      <c r="MJ228" s="31"/>
      <c r="MK228" s="31"/>
      <c r="ML228" s="31"/>
      <c r="MM228" s="28"/>
      <c r="MN228" s="32"/>
      <c r="MO228" s="32"/>
      <c r="MP228" s="32"/>
      <c r="MQ228" s="32"/>
      <c r="MR228" s="32"/>
      <c r="MS228" s="32"/>
      <c r="MT228" s="32"/>
      <c r="MU228" s="32"/>
      <c r="MV228" s="32"/>
      <c r="MW228" s="32"/>
      <c r="MX228" s="32"/>
      <c r="MY228" s="32"/>
      <c r="MZ228" s="32"/>
      <c r="NA228" s="32"/>
      <c r="NB228" s="32"/>
      <c r="NC228" s="32"/>
      <c r="ND228" s="32"/>
      <c r="NE228" s="32"/>
      <c r="NF228" s="32"/>
      <c r="NG228" s="32"/>
      <c r="NH228" s="32"/>
      <c r="NI228" s="32"/>
      <c r="NJ228" s="32"/>
      <c r="NK228" s="32"/>
      <c r="NL228" s="32"/>
      <c r="NM228" s="32"/>
      <c r="NN228" s="32"/>
      <c r="NO228" s="32"/>
      <c r="NP228" s="32"/>
      <c r="NQ228" s="32"/>
      <c r="NR228" s="32"/>
      <c r="NS228" s="32"/>
      <c r="NT228" s="32"/>
      <c r="NU228" s="32"/>
      <c r="NV228" s="32"/>
      <c r="NW228" s="32"/>
      <c r="NX228" s="32"/>
      <c r="NY228" s="32"/>
      <c r="NZ228" s="32"/>
      <c r="OA228" s="32"/>
      <c r="OB228" s="32"/>
      <c r="OC228" s="32"/>
      <c r="OD228" s="32"/>
      <c r="OE228" s="32"/>
      <c r="OF228" s="32"/>
      <c r="OG228" s="32"/>
      <c r="OH228" s="32"/>
      <c r="OI228" s="32"/>
      <c r="OJ228" s="32"/>
      <c r="OK228" s="28"/>
      <c r="OL228" s="32"/>
      <c r="OM228" s="32"/>
      <c r="ON228" s="32"/>
      <c r="OO228" s="32"/>
      <c r="OP228" s="32"/>
      <c r="OQ228" s="32"/>
      <c r="OR228" s="32"/>
      <c r="OS228" s="32"/>
      <c r="OT228" s="32"/>
      <c r="OU228" s="32"/>
      <c r="OV228" s="32"/>
      <c r="OW228" s="32"/>
      <c r="OX228" s="28"/>
      <c r="OY228" s="32"/>
      <c r="OZ228" s="32"/>
      <c r="PA228" s="32"/>
      <c r="PB228" s="32"/>
      <c r="PC228" s="28"/>
      <c r="PD228" s="32"/>
      <c r="PE228" s="32"/>
      <c r="PF228" s="28"/>
      <c r="PG228" s="32"/>
      <c r="PH228" s="32"/>
      <c r="PI228" s="32"/>
      <c r="PJ228" s="32"/>
      <c r="PK228" s="28"/>
      <c r="PL228" s="32"/>
      <c r="PM228" s="32"/>
      <c r="PN228" s="32"/>
      <c r="PO228" s="32"/>
      <c r="PP228" s="32"/>
      <c r="PQ228" s="32"/>
      <c r="PR228" s="32"/>
      <c r="PS228" s="32"/>
      <c r="PT228" s="32"/>
      <c r="PU228" s="32"/>
      <c r="PV228" s="32"/>
      <c r="PW228" s="32"/>
      <c r="PX228" s="32"/>
      <c r="PY228" s="32"/>
      <c r="PZ228" s="32"/>
      <c r="QA228" s="32"/>
      <c r="QB228" s="32"/>
      <c r="QC228" s="32"/>
      <c r="QD228" s="32"/>
      <c r="QE228" s="32"/>
      <c r="QF228" s="32"/>
      <c r="QG228" s="32"/>
      <c r="QH228" s="32"/>
      <c r="QI228" s="32"/>
      <c r="QJ228" s="32"/>
      <c r="QK228" s="32"/>
      <c r="QL228" s="32"/>
      <c r="QM228" s="32"/>
      <c r="QN228" s="32"/>
      <c r="QO228" s="32"/>
      <c r="QP228" s="32"/>
      <c r="QQ228" s="32"/>
      <c r="QR228" s="32"/>
      <c r="QS228" s="32"/>
      <c r="QT228" s="32"/>
      <c r="QU228" s="32"/>
      <c r="QV228" s="32"/>
      <c r="QW228" s="32"/>
      <c r="QX228" s="32"/>
      <c r="QY228" s="32"/>
      <c r="QZ228" s="32"/>
      <c r="RA228" s="32"/>
      <c r="RB228" s="32"/>
      <c r="RC228" s="32"/>
      <c r="RD228" s="32"/>
      <c r="RE228" s="32"/>
      <c r="RF228" s="32"/>
      <c r="RG228" s="32"/>
      <c r="RH228" s="32"/>
      <c r="RI228" s="32"/>
      <c r="RJ228" s="32"/>
      <c r="RK228" s="32"/>
      <c r="RL228" s="32"/>
      <c r="RM228" s="32"/>
      <c r="RN228" s="32"/>
      <c r="RO228" s="32"/>
      <c r="RP228" s="32"/>
      <c r="RQ228" s="32"/>
      <c r="RR228" s="32"/>
      <c r="RS228" s="32"/>
      <c r="RT228" s="32"/>
      <c r="RU228" s="32"/>
      <c r="RV228" s="32"/>
      <c r="RW228" s="32"/>
      <c r="RX228" s="32"/>
      <c r="RY228" s="32"/>
      <c r="RZ228" s="32"/>
      <c r="SA228" s="32"/>
      <c r="SB228" s="32"/>
      <c r="SC228" s="32"/>
      <c r="SD228" s="32"/>
      <c r="SE228" s="32"/>
      <c r="SF228" s="28"/>
      <c r="SG228" s="32"/>
      <c r="SH228" s="32"/>
      <c r="SI228" s="32"/>
      <c r="SJ228" s="32"/>
      <c r="SK228" s="32"/>
      <c r="SL228" s="32"/>
      <c r="SM228" s="32"/>
      <c r="SN228" s="32"/>
      <c r="SO228" s="32"/>
      <c r="SP228" s="32"/>
      <c r="SQ228" s="32"/>
      <c r="SR228" s="32"/>
      <c r="SS228" s="32"/>
      <c r="ST228" s="32"/>
      <c r="SU228" s="32"/>
      <c r="SV228" s="32"/>
      <c r="SW228" s="32"/>
      <c r="SX228" s="32"/>
      <c r="SY228" s="32"/>
      <c r="SZ228" s="32"/>
      <c r="TA228" s="32"/>
      <c r="TB228" s="32"/>
      <c r="TC228" s="32"/>
      <c r="TD228" s="32"/>
      <c r="TE228" s="28"/>
      <c r="TF228" s="32"/>
      <c r="TG228" s="32"/>
      <c r="TH228" s="32"/>
      <c r="TI228" s="32"/>
      <c r="TJ228" s="32"/>
      <c r="TK228" s="32"/>
      <c r="TL228" s="32"/>
      <c r="TM228" s="32"/>
      <c r="TN228" s="32"/>
      <c r="TO228" s="32"/>
      <c r="TP228" s="32"/>
      <c r="TQ228" s="32"/>
      <c r="TR228" s="32"/>
      <c r="TS228" s="32"/>
      <c r="TT228" s="32"/>
      <c r="TU228" s="32"/>
      <c r="TV228" s="32"/>
      <c r="TW228" s="32"/>
      <c r="TX228" s="32"/>
      <c r="TY228" s="32"/>
      <c r="TZ228" s="32"/>
      <c r="UA228" s="32"/>
      <c r="UB228" s="32"/>
      <c r="UC228" s="32"/>
      <c r="UD228" s="32"/>
      <c r="UE228" s="32"/>
      <c r="UF228" s="32"/>
      <c r="UG228" s="32"/>
      <c r="UH228" s="32"/>
      <c r="UI228" s="32"/>
      <c r="UJ228" s="28"/>
      <c r="UK228" s="32"/>
      <c r="UL228" s="32"/>
      <c r="UM228" s="32"/>
      <c r="UN228" s="32"/>
      <c r="UO228" s="32"/>
      <c r="UP228" s="32"/>
      <c r="UQ228" s="32"/>
      <c r="UR228" s="32"/>
      <c r="US228" s="32"/>
      <c r="UT228" s="32"/>
      <c r="UU228" s="32"/>
      <c r="UV228" s="32"/>
      <c r="UW228" s="32"/>
      <c r="UX228" s="32"/>
      <c r="UY228" s="32"/>
      <c r="UZ228" s="32"/>
      <c r="VA228" s="32"/>
      <c r="VB228" s="32"/>
      <c r="VC228" s="32"/>
      <c r="VD228" s="32"/>
      <c r="VE228" s="32"/>
      <c r="VF228" s="32"/>
      <c r="VG228" s="32"/>
      <c r="VH228" s="32"/>
      <c r="VI228" s="32"/>
      <c r="VJ228" s="32"/>
      <c r="VK228" s="31"/>
      <c r="VL228" s="31"/>
      <c r="VM228" s="28"/>
      <c r="VN228" s="32"/>
      <c r="VO228" s="32"/>
      <c r="VP228" s="32"/>
      <c r="VQ228" s="32"/>
      <c r="VR228" s="32"/>
      <c r="VS228" s="32"/>
      <c r="VT228" s="32"/>
      <c r="VU228" s="32"/>
      <c r="VV228" s="28"/>
      <c r="VW228" s="32"/>
      <c r="VX228" s="32"/>
      <c r="VY228" s="32"/>
      <c r="VZ228" s="31"/>
      <c r="WA228" s="31"/>
      <c r="WB228" s="31"/>
      <c r="WC228" s="31"/>
      <c r="WD228" s="31"/>
      <c r="WE228" s="31"/>
      <c r="WF228" s="31"/>
      <c r="WG228" s="31"/>
      <c r="WH228" s="31"/>
      <c r="WI228" s="31"/>
      <c r="WJ228" s="31"/>
      <c r="WK228" s="31"/>
      <c r="WL228" s="31"/>
      <c r="WM228" s="31"/>
      <c r="WN228" s="31"/>
      <c r="WO228" s="31"/>
      <c r="WP228" s="31"/>
      <c r="WQ228" s="31"/>
      <c r="WR228" s="31"/>
      <c r="WS228" s="31"/>
      <c r="WT228" s="31"/>
      <c r="WU228" s="32"/>
      <c r="WV228" s="32"/>
      <c r="WW228" s="32"/>
      <c r="WX228" s="31"/>
      <c r="WY228" s="31"/>
      <c r="WZ228" s="31"/>
      <c r="XA228" s="31"/>
      <c r="XB228" s="31"/>
      <c r="XC228" s="31"/>
      <c r="XD228" s="31"/>
      <c r="XE228" s="31"/>
      <c r="XF228" s="31"/>
      <c r="XG228" s="31"/>
      <c r="XH228" s="31"/>
      <c r="XI228" s="31"/>
      <c r="XJ228" s="31"/>
      <c r="XK228" s="31"/>
      <c r="XL228" s="31"/>
      <c r="XM228" s="31"/>
      <c r="XN228" s="31"/>
      <c r="XO228" s="31"/>
      <c r="XP228" s="31"/>
      <c r="XQ228" s="31"/>
      <c r="XR228" s="31"/>
      <c r="XS228" s="26"/>
      <c r="XT228" s="26"/>
      <c r="XU228" s="26"/>
      <c r="XV228" s="26"/>
      <c r="XW228" s="26"/>
      <c r="XX228" s="26"/>
      <c r="XY228" s="26"/>
      <c r="XZ228" s="26"/>
      <c r="YA228" s="26"/>
      <c r="YB228" s="26"/>
      <c r="YC228" s="26"/>
      <c r="YD228" s="26"/>
      <c r="YE228" s="26"/>
      <c r="YF228" s="26"/>
      <c r="YG228" s="26"/>
      <c r="YH228" s="26"/>
      <c r="YI228" s="26"/>
      <c r="YJ228" s="26"/>
      <c r="YK228" s="26"/>
      <c r="YL228" s="26"/>
      <c r="YM228" s="26"/>
      <c r="YN228" s="26"/>
      <c r="YO228" s="26"/>
      <c r="YP228" s="26"/>
      <c r="YQ228" s="26"/>
      <c r="YR228" s="26"/>
      <c r="YS228" s="26"/>
      <c r="YT228" s="26"/>
      <c r="YU228" s="26"/>
      <c r="YV228" s="26"/>
      <c r="YW228" s="26"/>
      <c r="YX228" s="26"/>
      <c r="YY228" s="26"/>
      <c r="YZ228" s="26"/>
      <c r="ZA228" s="26"/>
      <c r="ZB228" s="26"/>
      <c r="ZC228" s="26"/>
      <c r="ZD228" s="26"/>
      <c r="ZE228" s="26"/>
      <c r="ZF228" s="26"/>
      <c r="ZG228" s="26"/>
      <c r="ZH228" s="26"/>
      <c r="ZI228" s="26"/>
      <c r="ZJ228" s="26"/>
      <c r="ZK228" s="26"/>
      <c r="ZL228" s="26"/>
      <c r="ZM228" s="26"/>
      <c r="ZN228" s="26"/>
    </row>
    <row r="229" spans="2:690" x14ac:dyDescent="0.2">
      <c r="B229" s="69"/>
      <c r="C229" s="28"/>
      <c r="D229" s="28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28"/>
      <c r="P229" s="28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28"/>
      <c r="BV229" s="28"/>
      <c r="BW229" s="28"/>
      <c r="BX229" s="28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  <c r="IW229" s="31"/>
      <c r="IX229" s="31"/>
      <c r="IY229" s="31"/>
      <c r="IZ229" s="31"/>
      <c r="JA229" s="31"/>
      <c r="JB229" s="31"/>
      <c r="JC229" s="31"/>
      <c r="JD229" s="31"/>
      <c r="JE229" s="31"/>
      <c r="JF229" s="31"/>
      <c r="JG229" s="31"/>
      <c r="JH229" s="31"/>
      <c r="JI229" s="31"/>
      <c r="JJ229" s="31"/>
      <c r="JK229" s="31"/>
      <c r="JL229" s="31"/>
      <c r="JM229" s="31"/>
      <c r="JN229" s="31"/>
      <c r="JO229" s="31"/>
      <c r="JP229" s="31"/>
      <c r="JQ229" s="31"/>
      <c r="JR229" s="31"/>
      <c r="JS229" s="31"/>
      <c r="JT229" s="31"/>
      <c r="JU229" s="31"/>
      <c r="JV229" s="31"/>
      <c r="JW229" s="31"/>
      <c r="JX229" s="31"/>
      <c r="JY229" s="31"/>
      <c r="JZ229" s="31"/>
      <c r="KA229" s="31"/>
      <c r="KB229" s="31"/>
      <c r="KC229" s="31"/>
      <c r="KD229" s="31"/>
      <c r="KE229" s="31"/>
      <c r="KF229" s="31"/>
      <c r="KG229" s="31"/>
      <c r="KH229" s="31"/>
      <c r="KI229" s="31"/>
      <c r="KJ229" s="31"/>
      <c r="KK229" s="31"/>
      <c r="KL229" s="31"/>
      <c r="KM229" s="31"/>
      <c r="KN229" s="31"/>
      <c r="KO229" s="31"/>
      <c r="KP229" s="31"/>
      <c r="KQ229" s="31"/>
      <c r="KR229" s="31"/>
      <c r="KS229" s="31"/>
      <c r="KT229" s="31"/>
      <c r="KU229" s="31"/>
      <c r="KV229" s="31"/>
      <c r="KW229" s="31"/>
      <c r="KX229" s="31"/>
      <c r="KY229" s="31"/>
      <c r="KZ229" s="31"/>
      <c r="LA229" s="31"/>
      <c r="LB229" s="31"/>
      <c r="LC229" s="31"/>
      <c r="LD229" s="31"/>
      <c r="LE229" s="31"/>
      <c r="LF229" s="31"/>
      <c r="LG229" s="31"/>
      <c r="LH229" s="31"/>
      <c r="LI229" s="31"/>
      <c r="LJ229" s="31"/>
      <c r="LK229" s="31"/>
      <c r="LL229" s="31"/>
      <c r="LM229" s="31"/>
      <c r="LN229" s="31"/>
      <c r="LO229" s="31"/>
      <c r="LP229" s="31"/>
      <c r="LQ229" s="31"/>
      <c r="LR229" s="31"/>
      <c r="LS229" s="31"/>
      <c r="LT229" s="31"/>
      <c r="LU229" s="31"/>
      <c r="LV229" s="31"/>
      <c r="LW229" s="31"/>
      <c r="LX229" s="31"/>
      <c r="LY229" s="31"/>
      <c r="LZ229" s="31"/>
      <c r="MA229" s="31"/>
      <c r="MB229" s="31"/>
      <c r="MC229" s="31"/>
      <c r="MD229" s="31"/>
      <c r="ME229" s="31"/>
      <c r="MF229" s="31"/>
      <c r="MG229" s="31"/>
      <c r="MH229" s="31"/>
      <c r="MI229" s="31"/>
      <c r="MJ229" s="31"/>
      <c r="MK229" s="31"/>
      <c r="ML229" s="31"/>
      <c r="MM229" s="28"/>
      <c r="MN229" s="32"/>
      <c r="MO229" s="32"/>
      <c r="MP229" s="32"/>
      <c r="MQ229" s="32"/>
      <c r="MR229" s="32"/>
      <c r="MS229" s="32"/>
      <c r="MT229" s="32"/>
      <c r="MU229" s="32"/>
      <c r="MV229" s="32"/>
      <c r="MW229" s="32"/>
      <c r="MX229" s="32"/>
      <c r="MY229" s="32"/>
      <c r="MZ229" s="32"/>
      <c r="NA229" s="32"/>
      <c r="NB229" s="32"/>
      <c r="NC229" s="32"/>
      <c r="ND229" s="32"/>
      <c r="NE229" s="32"/>
      <c r="NF229" s="32"/>
      <c r="NG229" s="32"/>
      <c r="NH229" s="32"/>
      <c r="NI229" s="32"/>
      <c r="NJ229" s="32"/>
      <c r="NK229" s="32"/>
      <c r="NL229" s="32"/>
      <c r="NM229" s="32"/>
      <c r="NN229" s="32"/>
      <c r="NO229" s="32"/>
      <c r="NP229" s="32"/>
      <c r="NQ229" s="32"/>
      <c r="NR229" s="32"/>
      <c r="NS229" s="32"/>
      <c r="NT229" s="32"/>
      <c r="NU229" s="32"/>
      <c r="NV229" s="32"/>
      <c r="NW229" s="32"/>
      <c r="NX229" s="32"/>
      <c r="NY229" s="32"/>
      <c r="NZ229" s="32"/>
      <c r="OA229" s="32"/>
      <c r="OB229" s="32"/>
      <c r="OC229" s="32"/>
      <c r="OD229" s="32"/>
      <c r="OE229" s="32"/>
      <c r="OF229" s="32"/>
      <c r="OG229" s="32"/>
      <c r="OH229" s="32"/>
      <c r="OI229" s="32"/>
      <c r="OJ229" s="32"/>
      <c r="OK229" s="28"/>
      <c r="OL229" s="32"/>
      <c r="OM229" s="32"/>
      <c r="ON229" s="32"/>
      <c r="OO229" s="32"/>
      <c r="OP229" s="32"/>
      <c r="OQ229" s="32"/>
      <c r="OR229" s="32"/>
      <c r="OS229" s="32"/>
      <c r="OT229" s="32"/>
      <c r="OU229" s="32"/>
      <c r="OV229" s="32"/>
      <c r="OW229" s="32"/>
      <c r="OX229" s="28"/>
      <c r="OY229" s="32"/>
      <c r="OZ229" s="32"/>
      <c r="PA229" s="32"/>
      <c r="PB229" s="32"/>
      <c r="PC229" s="28"/>
      <c r="PD229" s="32"/>
      <c r="PE229" s="32"/>
      <c r="PF229" s="28"/>
      <c r="PG229" s="32"/>
      <c r="PH229" s="32"/>
      <c r="PI229" s="32"/>
      <c r="PJ229" s="32"/>
      <c r="PK229" s="28"/>
      <c r="PL229" s="32"/>
      <c r="PM229" s="32"/>
      <c r="PN229" s="32"/>
      <c r="PO229" s="32"/>
      <c r="PP229" s="32"/>
      <c r="PQ229" s="32"/>
      <c r="PR229" s="32"/>
      <c r="PS229" s="32"/>
      <c r="PT229" s="32"/>
      <c r="PU229" s="32"/>
      <c r="PV229" s="32"/>
      <c r="PW229" s="32"/>
      <c r="PX229" s="32"/>
      <c r="PY229" s="32"/>
      <c r="PZ229" s="32"/>
      <c r="QA229" s="32"/>
      <c r="QB229" s="32"/>
      <c r="QC229" s="32"/>
      <c r="QD229" s="32"/>
      <c r="QE229" s="32"/>
      <c r="QF229" s="32"/>
      <c r="QG229" s="32"/>
      <c r="QH229" s="32"/>
      <c r="QI229" s="32"/>
      <c r="QJ229" s="32"/>
      <c r="QK229" s="32"/>
      <c r="QL229" s="32"/>
      <c r="QM229" s="32"/>
      <c r="QN229" s="32"/>
      <c r="QO229" s="32"/>
      <c r="QP229" s="32"/>
      <c r="QQ229" s="32"/>
      <c r="QR229" s="32"/>
      <c r="QS229" s="32"/>
      <c r="QT229" s="32"/>
      <c r="QU229" s="32"/>
      <c r="QV229" s="32"/>
      <c r="QW229" s="32"/>
      <c r="QX229" s="32"/>
      <c r="QY229" s="32"/>
      <c r="QZ229" s="32"/>
      <c r="RA229" s="32"/>
      <c r="RB229" s="32"/>
      <c r="RC229" s="32"/>
      <c r="RD229" s="32"/>
      <c r="RE229" s="32"/>
      <c r="RF229" s="32"/>
      <c r="RG229" s="32"/>
      <c r="RH229" s="32"/>
      <c r="RI229" s="32"/>
      <c r="RJ229" s="32"/>
      <c r="RK229" s="32"/>
      <c r="RL229" s="32"/>
      <c r="RM229" s="32"/>
      <c r="RN229" s="32"/>
      <c r="RO229" s="32"/>
      <c r="RP229" s="32"/>
      <c r="RQ229" s="32"/>
      <c r="RR229" s="32"/>
      <c r="RS229" s="32"/>
      <c r="RT229" s="32"/>
      <c r="RU229" s="32"/>
      <c r="RV229" s="32"/>
      <c r="RW229" s="32"/>
      <c r="RX229" s="32"/>
      <c r="RY229" s="32"/>
      <c r="RZ229" s="32"/>
      <c r="SA229" s="32"/>
      <c r="SB229" s="32"/>
      <c r="SC229" s="32"/>
      <c r="SD229" s="32"/>
      <c r="SE229" s="32"/>
      <c r="SF229" s="28"/>
      <c r="SG229" s="32"/>
      <c r="SH229" s="32"/>
      <c r="SI229" s="32"/>
      <c r="SJ229" s="32"/>
      <c r="SK229" s="32"/>
      <c r="SL229" s="32"/>
      <c r="SM229" s="32"/>
      <c r="SN229" s="32"/>
      <c r="SO229" s="32"/>
      <c r="SP229" s="32"/>
      <c r="SQ229" s="32"/>
      <c r="SR229" s="32"/>
      <c r="SS229" s="32"/>
      <c r="ST229" s="32"/>
      <c r="SU229" s="32"/>
      <c r="SV229" s="32"/>
      <c r="SW229" s="32"/>
      <c r="SX229" s="32"/>
      <c r="SY229" s="32"/>
      <c r="SZ229" s="32"/>
      <c r="TA229" s="32"/>
      <c r="TB229" s="32"/>
      <c r="TC229" s="32"/>
      <c r="TD229" s="32"/>
      <c r="TE229" s="28"/>
      <c r="TF229" s="32"/>
      <c r="TG229" s="32"/>
      <c r="TH229" s="32"/>
      <c r="TI229" s="32"/>
      <c r="TJ229" s="32"/>
      <c r="TK229" s="32"/>
      <c r="TL229" s="32"/>
      <c r="TM229" s="32"/>
      <c r="TN229" s="32"/>
      <c r="TO229" s="32"/>
      <c r="TP229" s="32"/>
      <c r="TQ229" s="32"/>
      <c r="TR229" s="32"/>
      <c r="TS229" s="32"/>
      <c r="TT229" s="32"/>
      <c r="TU229" s="32"/>
      <c r="TV229" s="32"/>
      <c r="TW229" s="32"/>
      <c r="TX229" s="32"/>
      <c r="TY229" s="32"/>
      <c r="TZ229" s="32"/>
      <c r="UA229" s="32"/>
      <c r="UB229" s="32"/>
      <c r="UC229" s="32"/>
      <c r="UD229" s="32"/>
      <c r="UE229" s="32"/>
      <c r="UF229" s="32"/>
      <c r="UG229" s="32"/>
      <c r="UH229" s="32"/>
      <c r="UI229" s="32"/>
      <c r="UJ229" s="28"/>
      <c r="UK229" s="32"/>
      <c r="UL229" s="32"/>
      <c r="UM229" s="32"/>
      <c r="UN229" s="32"/>
      <c r="UO229" s="32"/>
      <c r="UP229" s="32"/>
      <c r="UQ229" s="32"/>
      <c r="UR229" s="32"/>
      <c r="US229" s="32"/>
      <c r="UT229" s="32"/>
      <c r="UU229" s="32"/>
      <c r="UV229" s="32"/>
      <c r="UW229" s="32"/>
      <c r="UX229" s="32"/>
      <c r="UY229" s="32"/>
      <c r="UZ229" s="32"/>
      <c r="VA229" s="32"/>
      <c r="VB229" s="32"/>
      <c r="VC229" s="32"/>
      <c r="VD229" s="32"/>
      <c r="VE229" s="32"/>
      <c r="VF229" s="32"/>
      <c r="VG229" s="32"/>
      <c r="VH229" s="32"/>
      <c r="VI229" s="32"/>
      <c r="VJ229" s="32"/>
      <c r="VK229" s="31"/>
      <c r="VL229" s="31"/>
      <c r="VM229" s="28"/>
      <c r="VN229" s="32"/>
      <c r="VO229" s="32"/>
      <c r="VP229" s="32"/>
      <c r="VQ229" s="32"/>
      <c r="VR229" s="32"/>
      <c r="VS229" s="32"/>
      <c r="VT229" s="32"/>
      <c r="VU229" s="32"/>
      <c r="VV229" s="28"/>
      <c r="VW229" s="32"/>
      <c r="VX229" s="32"/>
      <c r="VY229" s="32"/>
      <c r="VZ229" s="31"/>
      <c r="WA229" s="31"/>
      <c r="WB229" s="31"/>
      <c r="WC229" s="31"/>
      <c r="WD229" s="31"/>
      <c r="WE229" s="31"/>
      <c r="WF229" s="31"/>
      <c r="WG229" s="31"/>
      <c r="WH229" s="31"/>
      <c r="WI229" s="31"/>
      <c r="WJ229" s="31"/>
      <c r="WK229" s="31"/>
      <c r="WL229" s="31"/>
      <c r="WM229" s="31"/>
      <c r="WN229" s="31"/>
      <c r="WO229" s="31"/>
      <c r="WP229" s="31"/>
      <c r="WQ229" s="31"/>
      <c r="WR229" s="31"/>
      <c r="WS229" s="31"/>
      <c r="WT229" s="31"/>
      <c r="WU229" s="32"/>
      <c r="WV229" s="32"/>
      <c r="WW229" s="32"/>
      <c r="WX229" s="31"/>
      <c r="WY229" s="31"/>
      <c r="WZ229" s="31"/>
      <c r="XA229" s="31"/>
      <c r="XB229" s="31"/>
      <c r="XC229" s="31"/>
      <c r="XD229" s="31"/>
      <c r="XE229" s="31"/>
      <c r="XF229" s="31"/>
      <c r="XG229" s="31"/>
      <c r="XH229" s="31"/>
      <c r="XI229" s="31"/>
      <c r="XJ229" s="31"/>
      <c r="XK229" s="31"/>
      <c r="XL229" s="31"/>
      <c r="XM229" s="31"/>
      <c r="XN229" s="31"/>
      <c r="XO229" s="31"/>
      <c r="XP229" s="31"/>
      <c r="XQ229" s="31"/>
      <c r="XR229" s="31"/>
      <c r="XS229" s="26"/>
      <c r="XT229" s="26"/>
      <c r="XU229" s="26"/>
      <c r="XV229" s="26"/>
      <c r="XW229" s="26"/>
      <c r="XX229" s="26"/>
      <c r="XY229" s="26"/>
      <c r="XZ229" s="26"/>
      <c r="YA229" s="26"/>
      <c r="YB229" s="26"/>
      <c r="YC229" s="26"/>
      <c r="YD229" s="26"/>
      <c r="YE229" s="26"/>
      <c r="YF229" s="26"/>
      <c r="YG229" s="26"/>
      <c r="YH229" s="26"/>
      <c r="YI229" s="26"/>
      <c r="YJ229" s="26"/>
      <c r="YK229" s="26"/>
      <c r="YL229" s="26"/>
      <c r="YM229" s="26"/>
      <c r="YN229" s="26"/>
      <c r="YO229" s="26"/>
      <c r="YP229" s="26"/>
      <c r="YQ229" s="26"/>
      <c r="YR229" s="26"/>
      <c r="YS229" s="26"/>
      <c r="YT229" s="26"/>
      <c r="YU229" s="26"/>
      <c r="YV229" s="26"/>
      <c r="YW229" s="26"/>
      <c r="YX229" s="26"/>
      <c r="YY229" s="26"/>
      <c r="YZ229" s="26"/>
      <c r="ZA229" s="26"/>
      <c r="ZB229" s="26"/>
      <c r="ZC229" s="26"/>
      <c r="ZD229" s="26"/>
      <c r="ZE229" s="26"/>
      <c r="ZF229" s="26"/>
      <c r="ZG229" s="26"/>
      <c r="ZH229" s="26"/>
      <c r="ZI229" s="26"/>
      <c r="ZJ229" s="26"/>
      <c r="ZK229" s="26"/>
      <c r="ZL229" s="26"/>
      <c r="ZM229" s="26"/>
      <c r="ZN229" s="26"/>
    </row>
    <row r="230" spans="2:690" x14ac:dyDescent="0.2">
      <c r="B230" s="69"/>
      <c r="C230" s="28"/>
      <c r="D230" s="28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28"/>
      <c r="P230" s="28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28"/>
      <c r="BV230" s="28"/>
      <c r="BW230" s="28"/>
      <c r="BX230" s="28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  <c r="IW230" s="31"/>
      <c r="IX230" s="31"/>
      <c r="IY230" s="31"/>
      <c r="IZ230" s="31"/>
      <c r="JA230" s="31"/>
      <c r="JB230" s="31"/>
      <c r="JC230" s="31"/>
      <c r="JD230" s="31"/>
      <c r="JE230" s="31"/>
      <c r="JF230" s="31"/>
      <c r="JG230" s="31"/>
      <c r="JH230" s="31"/>
      <c r="JI230" s="31"/>
      <c r="JJ230" s="31"/>
      <c r="JK230" s="31"/>
      <c r="JL230" s="31"/>
      <c r="JM230" s="31"/>
      <c r="JN230" s="31"/>
      <c r="JO230" s="31"/>
      <c r="JP230" s="31"/>
      <c r="JQ230" s="31"/>
      <c r="JR230" s="31"/>
      <c r="JS230" s="31"/>
      <c r="JT230" s="31"/>
      <c r="JU230" s="31"/>
      <c r="JV230" s="31"/>
      <c r="JW230" s="31"/>
      <c r="JX230" s="31"/>
      <c r="JY230" s="31"/>
      <c r="JZ230" s="31"/>
      <c r="KA230" s="31"/>
      <c r="KB230" s="31"/>
      <c r="KC230" s="31"/>
      <c r="KD230" s="31"/>
      <c r="KE230" s="31"/>
      <c r="KF230" s="31"/>
      <c r="KG230" s="31"/>
      <c r="KH230" s="31"/>
      <c r="KI230" s="31"/>
      <c r="KJ230" s="31"/>
      <c r="KK230" s="31"/>
      <c r="KL230" s="31"/>
      <c r="KM230" s="31"/>
      <c r="KN230" s="31"/>
      <c r="KO230" s="31"/>
      <c r="KP230" s="31"/>
      <c r="KQ230" s="31"/>
      <c r="KR230" s="31"/>
      <c r="KS230" s="31"/>
      <c r="KT230" s="31"/>
      <c r="KU230" s="31"/>
      <c r="KV230" s="31"/>
      <c r="KW230" s="31"/>
      <c r="KX230" s="31"/>
      <c r="KY230" s="31"/>
      <c r="KZ230" s="31"/>
      <c r="LA230" s="31"/>
      <c r="LB230" s="31"/>
      <c r="LC230" s="31"/>
      <c r="LD230" s="31"/>
      <c r="LE230" s="31"/>
      <c r="LF230" s="31"/>
      <c r="LG230" s="31"/>
      <c r="LH230" s="31"/>
      <c r="LI230" s="31"/>
      <c r="LJ230" s="31"/>
      <c r="LK230" s="31"/>
      <c r="LL230" s="31"/>
      <c r="LM230" s="31"/>
      <c r="LN230" s="31"/>
      <c r="LO230" s="31"/>
      <c r="LP230" s="31"/>
      <c r="LQ230" s="31"/>
      <c r="LR230" s="31"/>
      <c r="LS230" s="31"/>
      <c r="LT230" s="31"/>
      <c r="LU230" s="31"/>
      <c r="LV230" s="31"/>
      <c r="LW230" s="31"/>
      <c r="LX230" s="31"/>
      <c r="LY230" s="31"/>
      <c r="LZ230" s="31"/>
      <c r="MA230" s="31"/>
      <c r="MB230" s="31"/>
      <c r="MC230" s="31"/>
      <c r="MD230" s="31"/>
      <c r="ME230" s="31"/>
      <c r="MF230" s="31"/>
      <c r="MG230" s="31"/>
      <c r="MH230" s="31"/>
      <c r="MI230" s="31"/>
      <c r="MJ230" s="31"/>
      <c r="MK230" s="31"/>
      <c r="ML230" s="31"/>
      <c r="MM230" s="28"/>
      <c r="MN230" s="32"/>
      <c r="MO230" s="32"/>
      <c r="MP230" s="32"/>
      <c r="MQ230" s="32"/>
      <c r="MR230" s="32"/>
      <c r="MS230" s="32"/>
      <c r="MT230" s="32"/>
      <c r="MU230" s="32"/>
      <c r="MV230" s="32"/>
      <c r="MW230" s="32"/>
      <c r="MX230" s="32"/>
      <c r="MY230" s="32"/>
      <c r="MZ230" s="32"/>
      <c r="NA230" s="32"/>
      <c r="NB230" s="32"/>
      <c r="NC230" s="32"/>
      <c r="ND230" s="32"/>
      <c r="NE230" s="32"/>
      <c r="NF230" s="32"/>
      <c r="NG230" s="32"/>
      <c r="NH230" s="32"/>
      <c r="NI230" s="32"/>
      <c r="NJ230" s="32"/>
      <c r="NK230" s="32"/>
      <c r="NL230" s="32"/>
      <c r="NM230" s="32"/>
      <c r="NN230" s="32"/>
      <c r="NO230" s="32"/>
      <c r="NP230" s="32"/>
      <c r="NQ230" s="32"/>
      <c r="NR230" s="32"/>
      <c r="NS230" s="32"/>
      <c r="NT230" s="32"/>
      <c r="NU230" s="32"/>
      <c r="NV230" s="32"/>
      <c r="NW230" s="32"/>
      <c r="NX230" s="32"/>
      <c r="NY230" s="32"/>
      <c r="NZ230" s="32"/>
      <c r="OA230" s="32"/>
      <c r="OB230" s="32"/>
      <c r="OC230" s="32"/>
      <c r="OD230" s="32"/>
      <c r="OE230" s="32"/>
      <c r="OF230" s="32"/>
      <c r="OG230" s="32"/>
      <c r="OH230" s="32"/>
      <c r="OI230" s="32"/>
      <c r="OJ230" s="32"/>
      <c r="OK230" s="28"/>
      <c r="OL230" s="32"/>
      <c r="OM230" s="32"/>
      <c r="ON230" s="32"/>
      <c r="OO230" s="32"/>
      <c r="OP230" s="32"/>
      <c r="OQ230" s="32"/>
      <c r="OR230" s="32"/>
      <c r="OS230" s="32"/>
      <c r="OT230" s="32"/>
      <c r="OU230" s="32"/>
      <c r="OV230" s="32"/>
      <c r="OW230" s="32"/>
      <c r="OX230" s="28"/>
      <c r="OY230" s="32"/>
      <c r="OZ230" s="32"/>
      <c r="PA230" s="32"/>
      <c r="PB230" s="32"/>
      <c r="PC230" s="28"/>
      <c r="PD230" s="32"/>
      <c r="PE230" s="32"/>
      <c r="PF230" s="28"/>
      <c r="PG230" s="32"/>
      <c r="PH230" s="32"/>
      <c r="PI230" s="32"/>
      <c r="PJ230" s="32"/>
      <c r="PK230" s="28"/>
      <c r="PL230" s="32"/>
      <c r="PM230" s="32"/>
      <c r="PN230" s="32"/>
      <c r="PO230" s="32"/>
      <c r="PP230" s="32"/>
      <c r="PQ230" s="32"/>
      <c r="PR230" s="32"/>
      <c r="PS230" s="32"/>
      <c r="PT230" s="32"/>
      <c r="PU230" s="32"/>
      <c r="PV230" s="32"/>
      <c r="PW230" s="32"/>
      <c r="PX230" s="32"/>
      <c r="PY230" s="32"/>
      <c r="PZ230" s="32"/>
      <c r="QA230" s="32"/>
      <c r="QB230" s="32"/>
      <c r="QC230" s="32"/>
      <c r="QD230" s="32"/>
      <c r="QE230" s="32"/>
      <c r="QF230" s="32"/>
      <c r="QG230" s="32"/>
      <c r="QH230" s="32"/>
      <c r="QI230" s="32"/>
      <c r="QJ230" s="32"/>
      <c r="QK230" s="32"/>
      <c r="QL230" s="32"/>
      <c r="QM230" s="32"/>
      <c r="QN230" s="32"/>
      <c r="QO230" s="32"/>
      <c r="QP230" s="32"/>
      <c r="QQ230" s="32"/>
      <c r="QR230" s="32"/>
      <c r="QS230" s="32"/>
      <c r="QT230" s="32"/>
      <c r="QU230" s="32"/>
      <c r="QV230" s="32"/>
      <c r="QW230" s="32"/>
      <c r="QX230" s="32"/>
      <c r="QY230" s="32"/>
      <c r="QZ230" s="32"/>
      <c r="RA230" s="32"/>
      <c r="RB230" s="32"/>
      <c r="RC230" s="32"/>
      <c r="RD230" s="32"/>
      <c r="RE230" s="32"/>
      <c r="RF230" s="32"/>
      <c r="RG230" s="32"/>
      <c r="RH230" s="32"/>
      <c r="RI230" s="32"/>
      <c r="RJ230" s="32"/>
      <c r="RK230" s="32"/>
      <c r="RL230" s="32"/>
      <c r="RM230" s="32"/>
      <c r="RN230" s="32"/>
      <c r="RO230" s="32"/>
      <c r="RP230" s="32"/>
      <c r="RQ230" s="32"/>
      <c r="RR230" s="32"/>
      <c r="RS230" s="32"/>
      <c r="RT230" s="32"/>
      <c r="RU230" s="32"/>
      <c r="RV230" s="32"/>
      <c r="RW230" s="32"/>
      <c r="RX230" s="32"/>
      <c r="RY230" s="32"/>
      <c r="RZ230" s="32"/>
      <c r="SA230" s="32"/>
      <c r="SB230" s="32"/>
      <c r="SC230" s="32"/>
      <c r="SD230" s="32"/>
      <c r="SE230" s="32"/>
      <c r="SF230" s="28"/>
      <c r="SG230" s="32"/>
      <c r="SH230" s="32"/>
      <c r="SI230" s="32"/>
      <c r="SJ230" s="32"/>
      <c r="SK230" s="32"/>
      <c r="SL230" s="32"/>
      <c r="SM230" s="32"/>
      <c r="SN230" s="32"/>
      <c r="SO230" s="32"/>
      <c r="SP230" s="32"/>
      <c r="SQ230" s="32"/>
      <c r="SR230" s="32"/>
      <c r="SS230" s="32"/>
      <c r="ST230" s="32"/>
      <c r="SU230" s="32"/>
      <c r="SV230" s="32"/>
      <c r="SW230" s="32"/>
      <c r="SX230" s="32"/>
      <c r="SY230" s="32"/>
      <c r="SZ230" s="32"/>
      <c r="TA230" s="32"/>
      <c r="TB230" s="32"/>
      <c r="TC230" s="32"/>
      <c r="TD230" s="32"/>
      <c r="TE230" s="28"/>
      <c r="TF230" s="32"/>
      <c r="TG230" s="32"/>
      <c r="TH230" s="32"/>
      <c r="TI230" s="32"/>
      <c r="TJ230" s="32"/>
      <c r="TK230" s="32"/>
      <c r="TL230" s="32"/>
      <c r="TM230" s="32"/>
      <c r="TN230" s="32"/>
      <c r="TO230" s="32"/>
      <c r="TP230" s="32"/>
      <c r="TQ230" s="32"/>
      <c r="TR230" s="32"/>
      <c r="TS230" s="32"/>
      <c r="TT230" s="32"/>
      <c r="TU230" s="32"/>
      <c r="TV230" s="32"/>
      <c r="TW230" s="32"/>
      <c r="TX230" s="32"/>
      <c r="TY230" s="32"/>
      <c r="TZ230" s="32"/>
      <c r="UA230" s="32"/>
      <c r="UB230" s="32"/>
      <c r="UC230" s="32"/>
      <c r="UD230" s="32"/>
      <c r="UE230" s="32"/>
      <c r="UF230" s="32"/>
      <c r="UG230" s="32"/>
      <c r="UH230" s="32"/>
      <c r="UI230" s="32"/>
      <c r="UJ230" s="28"/>
      <c r="UK230" s="32"/>
      <c r="UL230" s="32"/>
      <c r="UM230" s="32"/>
      <c r="UN230" s="32"/>
      <c r="UO230" s="32"/>
      <c r="UP230" s="32"/>
      <c r="UQ230" s="32"/>
      <c r="UR230" s="32"/>
      <c r="US230" s="32"/>
      <c r="UT230" s="32"/>
      <c r="UU230" s="32"/>
      <c r="UV230" s="32"/>
      <c r="UW230" s="32"/>
      <c r="UX230" s="32"/>
      <c r="UY230" s="32"/>
      <c r="UZ230" s="32"/>
      <c r="VA230" s="32"/>
      <c r="VB230" s="32"/>
      <c r="VC230" s="32"/>
      <c r="VD230" s="32"/>
      <c r="VE230" s="32"/>
      <c r="VF230" s="32"/>
      <c r="VG230" s="32"/>
      <c r="VH230" s="32"/>
      <c r="VI230" s="32"/>
      <c r="VJ230" s="32"/>
      <c r="VK230" s="31"/>
      <c r="VL230" s="31"/>
      <c r="VM230" s="28"/>
      <c r="VN230" s="32"/>
      <c r="VO230" s="32"/>
      <c r="VP230" s="32"/>
      <c r="VQ230" s="32"/>
      <c r="VR230" s="32"/>
      <c r="VS230" s="32"/>
      <c r="VT230" s="32"/>
      <c r="VU230" s="32"/>
      <c r="VV230" s="28"/>
      <c r="VW230" s="32"/>
      <c r="VX230" s="32"/>
      <c r="VY230" s="32"/>
      <c r="VZ230" s="31"/>
      <c r="WA230" s="31"/>
      <c r="WB230" s="31"/>
      <c r="WC230" s="31"/>
      <c r="WD230" s="31"/>
      <c r="WE230" s="31"/>
      <c r="WF230" s="31"/>
      <c r="WG230" s="31"/>
      <c r="WH230" s="31"/>
      <c r="WI230" s="31"/>
      <c r="WJ230" s="31"/>
      <c r="WK230" s="31"/>
      <c r="WL230" s="31"/>
      <c r="WM230" s="31"/>
      <c r="WN230" s="31"/>
      <c r="WO230" s="31"/>
      <c r="WP230" s="31"/>
      <c r="WQ230" s="31"/>
      <c r="WR230" s="31"/>
      <c r="WS230" s="31"/>
      <c r="WT230" s="31"/>
      <c r="WU230" s="32"/>
      <c r="WV230" s="32"/>
      <c r="WW230" s="32"/>
      <c r="WX230" s="31"/>
      <c r="WY230" s="31"/>
      <c r="WZ230" s="31"/>
      <c r="XA230" s="31"/>
      <c r="XB230" s="31"/>
      <c r="XC230" s="31"/>
      <c r="XD230" s="31"/>
      <c r="XE230" s="31"/>
      <c r="XF230" s="31"/>
      <c r="XG230" s="31"/>
      <c r="XH230" s="31"/>
      <c r="XI230" s="31"/>
      <c r="XJ230" s="31"/>
      <c r="XK230" s="31"/>
      <c r="XL230" s="31"/>
      <c r="XM230" s="31"/>
      <c r="XN230" s="31"/>
      <c r="XO230" s="31"/>
      <c r="XP230" s="31"/>
      <c r="XQ230" s="31"/>
      <c r="XR230" s="31"/>
      <c r="XS230" s="26"/>
      <c r="XT230" s="26"/>
      <c r="XU230" s="26"/>
      <c r="XV230" s="26"/>
      <c r="XW230" s="26"/>
      <c r="XX230" s="26"/>
      <c r="XY230" s="26"/>
      <c r="XZ230" s="26"/>
      <c r="YA230" s="26"/>
      <c r="YB230" s="26"/>
      <c r="YC230" s="26"/>
      <c r="YD230" s="26"/>
      <c r="YE230" s="26"/>
      <c r="YF230" s="26"/>
      <c r="YG230" s="26"/>
      <c r="YH230" s="26"/>
      <c r="YI230" s="26"/>
      <c r="YJ230" s="26"/>
      <c r="YK230" s="26"/>
      <c r="YL230" s="26"/>
      <c r="YM230" s="26"/>
      <c r="YN230" s="26"/>
      <c r="YO230" s="26"/>
      <c r="YP230" s="26"/>
      <c r="YQ230" s="26"/>
      <c r="YR230" s="26"/>
      <c r="YS230" s="26"/>
      <c r="YT230" s="26"/>
      <c r="YU230" s="26"/>
      <c r="YV230" s="26"/>
      <c r="YW230" s="26"/>
      <c r="YX230" s="26"/>
      <c r="YY230" s="26"/>
      <c r="YZ230" s="26"/>
      <c r="ZA230" s="26"/>
      <c r="ZB230" s="26"/>
      <c r="ZC230" s="26"/>
      <c r="ZD230" s="26"/>
      <c r="ZE230" s="26"/>
      <c r="ZF230" s="26"/>
      <c r="ZG230" s="26"/>
      <c r="ZH230" s="26"/>
      <c r="ZI230" s="26"/>
      <c r="ZJ230" s="26"/>
      <c r="ZK230" s="26"/>
      <c r="ZL230" s="26"/>
      <c r="ZM230" s="26"/>
      <c r="ZN230" s="26"/>
    </row>
    <row r="231" spans="2:690" x14ac:dyDescent="0.2">
      <c r="B231" s="69"/>
      <c r="C231" s="28"/>
      <c r="D231" s="28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28"/>
      <c r="P231" s="28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28"/>
      <c r="BV231" s="28"/>
      <c r="BW231" s="28"/>
      <c r="BX231" s="28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  <c r="IW231" s="31"/>
      <c r="IX231" s="31"/>
      <c r="IY231" s="31"/>
      <c r="IZ231" s="31"/>
      <c r="JA231" s="31"/>
      <c r="JB231" s="31"/>
      <c r="JC231" s="31"/>
      <c r="JD231" s="31"/>
      <c r="JE231" s="31"/>
      <c r="JF231" s="31"/>
      <c r="JG231" s="31"/>
      <c r="JH231" s="31"/>
      <c r="JI231" s="31"/>
      <c r="JJ231" s="31"/>
      <c r="JK231" s="31"/>
      <c r="JL231" s="31"/>
      <c r="JM231" s="31"/>
      <c r="JN231" s="31"/>
      <c r="JO231" s="31"/>
      <c r="JP231" s="31"/>
      <c r="JQ231" s="31"/>
      <c r="JR231" s="31"/>
      <c r="JS231" s="31"/>
      <c r="JT231" s="31"/>
      <c r="JU231" s="31"/>
      <c r="JV231" s="31"/>
      <c r="JW231" s="31"/>
      <c r="JX231" s="31"/>
      <c r="JY231" s="31"/>
      <c r="JZ231" s="31"/>
      <c r="KA231" s="31"/>
      <c r="KB231" s="31"/>
      <c r="KC231" s="31"/>
      <c r="KD231" s="31"/>
      <c r="KE231" s="31"/>
      <c r="KF231" s="31"/>
      <c r="KG231" s="31"/>
      <c r="KH231" s="31"/>
      <c r="KI231" s="31"/>
      <c r="KJ231" s="31"/>
      <c r="KK231" s="31"/>
      <c r="KL231" s="31"/>
      <c r="KM231" s="31"/>
      <c r="KN231" s="31"/>
      <c r="KO231" s="31"/>
      <c r="KP231" s="31"/>
      <c r="KQ231" s="31"/>
      <c r="KR231" s="31"/>
      <c r="KS231" s="31"/>
      <c r="KT231" s="31"/>
      <c r="KU231" s="31"/>
      <c r="KV231" s="31"/>
      <c r="KW231" s="31"/>
      <c r="KX231" s="31"/>
      <c r="KY231" s="31"/>
      <c r="KZ231" s="31"/>
      <c r="LA231" s="31"/>
      <c r="LB231" s="31"/>
      <c r="LC231" s="31"/>
      <c r="LD231" s="31"/>
      <c r="LE231" s="31"/>
      <c r="LF231" s="31"/>
      <c r="LG231" s="31"/>
      <c r="LH231" s="31"/>
      <c r="LI231" s="31"/>
      <c r="LJ231" s="31"/>
      <c r="LK231" s="31"/>
      <c r="LL231" s="31"/>
      <c r="LM231" s="31"/>
      <c r="LN231" s="31"/>
      <c r="LO231" s="31"/>
      <c r="LP231" s="31"/>
      <c r="LQ231" s="31"/>
      <c r="LR231" s="31"/>
      <c r="LS231" s="31"/>
      <c r="LT231" s="31"/>
      <c r="LU231" s="31"/>
      <c r="LV231" s="31"/>
      <c r="LW231" s="31"/>
      <c r="LX231" s="31"/>
      <c r="LY231" s="31"/>
      <c r="LZ231" s="31"/>
      <c r="MA231" s="31"/>
      <c r="MB231" s="31"/>
      <c r="MC231" s="31"/>
      <c r="MD231" s="31"/>
      <c r="ME231" s="31"/>
      <c r="MF231" s="31"/>
      <c r="MG231" s="31"/>
      <c r="MH231" s="31"/>
      <c r="MI231" s="31"/>
      <c r="MJ231" s="31"/>
      <c r="MK231" s="31"/>
      <c r="ML231" s="31"/>
      <c r="MM231" s="28"/>
      <c r="MN231" s="32"/>
      <c r="MO231" s="32"/>
      <c r="MP231" s="32"/>
      <c r="MQ231" s="32"/>
      <c r="MR231" s="32"/>
      <c r="MS231" s="32"/>
      <c r="MT231" s="32"/>
      <c r="MU231" s="32"/>
      <c r="MV231" s="32"/>
      <c r="MW231" s="32"/>
      <c r="MX231" s="32"/>
      <c r="MY231" s="32"/>
      <c r="MZ231" s="32"/>
      <c r="NA231" s="32"/>
      <c r="NB231" s="32"/>
      <c r="NC231" s="32"/>
      <c r="ND231" s="32"/>
      <c r="NE231" s="32"/>
      <c r="NF231" s="32"/>
      <c r="NG231" s="32"/>
      <c r="NH231" s="32"/>
      <c r="NI231" s="32"/>
      <c r="NJ231" s="32"/>
      <c r="NK231" s="32"/>
      <c r="NL231" s="32"/>
      <c r="NM231" s="32"/>
      <c r="NN231" s="32"/>
      <c r="NO231" s="32"/>
      <c r="NP231" s="32"/>
      <c r="NQ231" s="32"/>
      <c r="NR231" s="32"/>
      <c r="NS231" s="32"/>
      <c r="NT231" s="32"/>
      <c r="NU231" s="32"/>
      <c r="NV231" s="32"/>
      <c r="NW231" s="32"/>
      <c r="NX231" s="32"/>
      <c r="NY231" s="32"/>
      <c r="NZ231" s="32"/>
      <c r="OA231" s="32"/>
      <c r="OB231" s="32"/>
      <c r="OC231" s="32"/>
      <c r="OD231" s="32"/>
      <c r="OE231" s="32"/>
      <c r="OF231" s="32"/>
      <c r="OG231" s="32"/>
      <c r="OH231" s="32"/>
      <c r="OI231" s="32"/>
      <c r="OJ231" s="32"/>
      <c r="OK231" s="28"/>
      <c r="OL231" s="32"/>
      <c r="OM231" s="32"/>
      <c r="ON231" s="32"/>
      <c r="OO231" s="32"/>
      <c r="OP231" s="32"/>
      <c r="OQ231" s="32"/>
      <c r="OR231" s="32"/>
      <c r="OS231" s="32"/>
      <c r="OT231" s="32"/>
      <c r="OU231" s="32"/>
      <c r="OV231" s="32"/>
      <c r="OW231" s="32"/>
      <c r="OX231" s="28"/>
      <c r="OY231" s="32"/>
      <c r="OZ231" s="32"/>
      <c r="PA231" s="32"/>
      <c r="PB231" s="32"/>
      <c r="PC231" s="28"/>
      <c r="PD231" s="32"/>
      <c r="PE231" s="32"/>
      <c r="PF231" s="28"/>
      <c r="PG231" s="32"/>
      <c r="PH231" s="32"/>
      <c r="PI231" s="32"/>
      <c r="PJ231" s="32"/>
      <c r="PK231" s="28"/>
      <c r="PL231" s="32"/>
      <c r="PM231" s="32"/>
      <c r="PN231" s="32"/>
      <c r="PO231" s="32"/>
      <c r="PP231" s="32"/>
      <c r="PQ231" s="32"/>
      <c r="PR231" s="32"/>
      <c r="PS231" s="32"/>
      <c r="PT231" s="32"/>
      <c r="PU231" s="32"/>
      <c r="PV231" s="32"/>
      <c r="PW231" s="32"/>
      <c r="PX231" s="32"/>
      <c r="PY231" s="32"/>
      <c r="PZ231" s="32"/>
      <c r="QA231" s="32"/>
      <c r="QB231" s="32"/>
      <c r="QC231" s="32"/>
      <c r="QD231" s="32"/>
      <c r="QE231" s="32"/>
      <c r="QF231" s="32"/>
      <c r="QG231" s="32"/>
      <c r="QH231" s="32"/>
      <c r="QI231" s="32"/>
      <c r="QJ231" s="32"/>
      <c r="QK231" s="32"/>
      <c r="QL231" s="32"/>
      <c r="QM231" s="32"/>
      <c r="QN231" s="32"/>
      <c r="QO231" s="32"/>
      <c r="QP231" s="32"/>
      <c r="QQ231" s="32"/>
      <c r="QR231" s="32"/>
      <c r="QS231" s="32"/>
      <c r="QT231" s="32"/>
      <c r="QU231" s="32"/>
      <c r="QV231" s="32"/>
      <c r="QW231" s="32"/>
      <c r="QX231" s="32"/>
      <c r="QY231" s="32"/>
      <c r="QZ231" s="32"/>
      <c r="RA231" s="32"/>
      <c r="RB231" s="32"/>
      <c r="RC231" s="32"/>
      <c r="RD231" s="32"/>
      <c r="RE231" s="32"/>
      <c r="RF231" s="32"/>
      <c r="RG231" s="32"/>
      <c r="RH231" s="32"/>
      <c r="RI231" s="32"/>
      <c r="RJ231" s="32"/>
      <c r="RK231" s="32"/>
      <c r="RL231" s="32"/>
      <c r="RM231" s="32"/>
      <c r="RN231" s="32"/>
      <c r="RO231" s="32"/>
      <c r="RP231" s="32"/>
      <c r="RQ231" s="32"/>
      <c r="RR231" s="32"/>
      <c r="RS231" s="32"/>
      <c r="RT231" s="32"/>
      <c r="RU231" s="32"/>
      <c r="RV231" s="32"/>
      <c r="RW231" s="32"/>
      <c r="RX231" s="32"/>
      <c r="RY231" s="32"/>
      <c r="RZ231" s="32"/>
      <c r="SA231" s="32"/>
      <c r="SB231" s="32"/>
      <c r="SC231" s="32"/>
      <c r="SD231" s="32"/>
      <c r="SE231" s="32"/>
      <c r="SF231" s="28"/>
      <c r="SG231" s="32"/>
      <c r="SH231" s="32"/>
      <c r="SI231" s="32"/>
      <c r="SJ231" s="32"/>
      <c r="SK231" s="32"/>
      <c r="SL231" s="32"/>
      <c r="SM231" s="32"/>
      <c r="SN231" s="32"/>
      <c r="SO231" s="32"/>
      <c r="SP231" s="32"/>
      <c r="SQ231" s="32"/>
      <c r="SR231" s="32"/>
      <c r="SS231" s="32"/>
      <c r="ST231" s="32"/>
      <c r="SU231" s="32"/>
      <c r="SV231" s="32"/>
      <c r="SW231" s="32"/>
      <c r="SX231" s="32"/>
      <c r="SY231" s="32"/>
      <c r="SZ231" s="32"/>
      <c r="TA231" s="32"/>
      <c r="TB231" s="32"/>
      <c r="TC231" s="32"/>
      <c r="TD231" s="32"/>
      <c r="TE231" s="28"/>
      <c r="TF231" s="32"/>
      <c r="TG231" s="32"/>
      <c r="TH231" s="32"/>
      <c r="TI231" s="32"/>
      <c r="TJ231" s="32"/>
      <c r="TK231" s="32"/>
      <c r="TL231" s="32"/>
      <c r="TM231" s="32"/>
      <c r="TN231" s="32"/>
      <c r="TO231" s="32"/>
      <c r="TP231" s="32"/>
      <c r="TQ231" s="32"/>
      <c r="TR231" s="32"/>
      <c r="TS231" s="32"/>
      <c r="TT231" s="32"/>
      <c r="TU231" s="32"/>
      <c r="TV231" s="32"/>
      <c r="TW231" s="32"/>
      <c r="TX231" s="32"/>
      <c r="TY231" s="32"/>
      <c r="TZ231" s="32"/>
      <c r="UA231" s="32"/>
      <c r="UB231" s="32"/>
      <c r="UC231" s="32"/>
      <c r="UD231" s="32"/>
      <c r="UE231" s="32"/>
      <c r="UF231" s="32"/>
      <c r="UG231" s="32"/>
      <c r="UH231" s="32"/>
      <c r="UI231" s="32"/>
      <c r="UJ231" s="28"/>
      <c r="UK231" s="32"/>
      <c r="UL231" s="32"/>
      <c r="UM231" s="32"/>
      <c r="UN231" s="32"/>
      <c r="UO231" s="32"/>
      <c r="UP231" s="32"/>
      <c r="UQ231" s="32"/>
      <c r="UR231" s="32"/>
      <c r="US231" s="32"/>
      <c r="UT231" s="32"/>
      <c r="UU231" s="32"/>
      <c r="UV231" s="32"/>
      <c r="UW231" s="32"/>
      <c r="UX231" s="32"/>
      <c r="UY231" s="32"/>
      <c r="UZ231" s="32"/>
      <c r="VA231" s="32"/>
      <c r="VB231" s="32"/>
      <c r="VC231" s="32"/>
      <c r="VD231" s="32"/>
      <c r="VE231" s="32"/>
      <c r="VF231" s="32"/>
      <c r="VG231" s="32"/>
      <c r="VH231" s="32"/>
      <c r="VI231" s="32"/>
      <c r="VJ231" s="32"/>
      <c r="VK231" s="31"/>
      <c r="VL231" s="31"/>
      <c r="VM231" s="28"/>
      <c r="VN231" s="32"/>
      <c r="VO231" s="32"/>
      <c r="VP231" s="32"/>
      <c r="VQ231" s="32"/>
      <c r="VR231" s="32"/>
      <c r="VS231" s="32"/>
      <c r="VT231" s="32"/>
      <c r="VU231" s="32"/>
      <c r="VV231" s="28"/>
      <c r="VW231" s="32"/>
      <c r="VX231" s="32"/>
      <c r="VY231" s="32"/>
      <c r="VZ231" s="31"/>
      <c r="WA231" s="31"/>
      <c r="WB231" s="31"/>
      <c r="WC231" s="31"/>
      <c r="WD231" s="31"/>
      <c r="WE231" s="31"/>
      <c r="WF231" s="31"/>
      <c r="WG231" s="31"/>
      <c r="WH231" s="31"/>
      <c r="WI231" s="31"/>
      <c r="WJ231" s="31"/>
      <c r="WK231" s="31"/>
      <c r="WL231" s="31"/>
      <c r="WM231" s="31"/>
      <c r="WN231" s="31"/>
      <c r="WO231" s="31"/>
      <c r="WP231" s="31"/>
      <c r="WQ231" s="31"/>
      <c r="WR231" s="31"/>
      <c r="WS231" s="31"/>
      <c r="WT231" s="31"/>
      <c r="WU231" s="32"/>
      <c r="WV231" s="32"/>
      <c r="WW231" s="32"/>
      <c r="WX231" s="31"/>
      <c r="WY231" s="31"/>
      <c r="WZ231" s="31"/>
      <c r="XA231" s="31"/>
      <c r="XB231" s="31"/>
      <c r="XC231" s="31"/>
      <c r="XD231" s="31"/>
      <c r="XE231" s="31"/>
      <c r="XF231" s="31"/>
      <c r="XG231" s="31"/>
      <c r="XH231" s="31"/>
      <c r="XI231" s="31"/>
      <c r="XJ231" s="31"/>
      <c r="XK231" s="31"/>
      <c r="XL231" s="31"/>
      <c r="XM231" s="31"/>
      <c r="XN231" s="31"/>
      <c r="XO231" s="31"/>
      <c r="XP231" s="31"/>
      <c r="XQ231" s="31"/>
      <c r="XR231" s="31"/>
      <c r="XS231" s="26"/>
      <c r="XT231" s="26"/>
      <c r="XU231" s="26"/>
      <c r="XV231" s="26"/>
      <c r="XW231" s="26"/>
      <c r="XX231" s="26"/>
      <c r="XY231" s="26"/>
      <c r="XZ231" s="26"/>
      <c r="YA231" s="26"/>
      <c r="YB231" s="26"/>
      <c r="YC231" s="26"/>
      <c r="YD231" s="26"/>
      <c r="YE231" s="26"/>
      <c r="YF231" s="26"/>
      <c r="YG231" s="26"/>
      <c r="YH231" s="26"/>
      <c r="YI231" s="26"/>
      <c r="YJ231" s="26"/>
      <c r="YK231" s="26"/>
      <c r="YL231" s="26"/>
      <c r="YM231" s="26"/>
      <c r="YN231" s="26"/>
      <c r="YO231" s="26"/>
      <c r="YP231" s="26"/>
      <c r="YQ231" s="26"/>
      <c r="YR231" s="26"/>
      <c r="YS231" s="26"/>
      <c r="YT231" s="26"/>
      <c r="YU231" s="26"/>
      <c r="YV231" s="26"/>
      <c r="YW231" s="26"/>
      <c r="YX231" s="26"/>
      <c r="YY231" s="26"/>
      <c r="YZ231" s="26"/>
      <c r="ZA231" s="26"/>
      <c r="ZB231" s="26"/>
      <c r="ZC231" s="26"/>
      <c r="ZD231" s="26"/>
      <c r="ZE231" s="26"/>
      <c r="ZF231" s="26"/>
      <c r="ZG231" s="26"/>
      <c r="ZH231" s="26"/>
      <c r="ZI231" s="26"/>
      <c r="ZJ231" s="26"/>
      <c r="ZK231" s="26"/>
      <c r="ZL231" s="26"/>
      <c r="ZM231" s="26"/>
      <c r="ZN231" s="26"/>
    </row>
    <row r="232" spans="2:690" x14ac:dyDescent="0.2">
      <c r="B232" s="69"/>
      <c r="C232" s="28"/>
      <c r="D232" s="28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28"/>
      <c r="P232" s="28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28"/>
      <c r="BV232" s="28"/>
      <c r="BW232" s="28"/>
      <c r="BX232" s="28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  <c r="IW232" s="31"/>
      <c r="IX232" s="31"/>
      <c r="IY232" s="31"/>
      <c r="IZ232" s="31"/>
      <c r="JA232" s="31"/>
      <c r="JB232" s="31"/>
      <c r="JC232" s="31"/>
      <c r="JD232" s="31"/>
      <c r="JE232" s="31"/>
      <c r="JF232" s="31"/>
      <c r="JG232" s="31"/>
      <c r="JH232" s="31"/>
      <c r="JI232" s="31"/>
      <c r="JJ232" s="31"/>
      <c r="JK232" s="31"/>
      <c r="JL232" s="31"/>
      <c r="JM232" s="31"/>
      <c r="JN232" s="31"/>
      <c r="JO232" s="31"/>
      <c r="JP232" s="31"/>
      <c r="JQ232" s="31"/>
      <c r="JR232" s="31"/>
      <c r="JS232" s="31"/>
      <c r="JT232" s="31"/>
      <c r="JU232" s="31"/>
      <c r="JV232" s="31"/>
      <c r="JW232" s="31"/>
      <c r="JX232" s="31"/>
      <c r="JY232" s="31"/>
      <c r="JZ232" s="31"/>
      <c r="KA232" s="31"/>
      <c r="KB232" s="31"/>
      <c r="KC232" s="31"/>
      <c r="KD232" s="31"/>
      <c r="KE232" s="31"/>
      <c r="KF232" s="31"/>
      <c r="KG232" s="31"/>
      <c r="KH232" s="31"/>
      <c r="KI232" s="31"/>
      <c r="KJ232" s="31"/>
      <c r="KK232" s="31"/>
      <c r="KL232" s="31"/>
      <c r="KM232" s="31"/>
      <c r="KN232" s="31"/>
      <c r="KO232" s="31"/>
      <c r="KP232" s="31"/>
      <c r="KQ232" s="31"/>
      <c r="KR232" s="31"/>
      <c r="KS232" s="31"/>
      <c r="KT232" s="31"/>
      <c r="KU232" s="31"/>
      <c r="KV232" s="31"/>
      <c r="KW232" s="31"/>
      <c r="KX232" s="31"/>
      <c r="KY232" s="31"/>
      <c r="KZ232" s="31"/>
      <c r="LA232" s="31"/>
      <c r="LB232" s="31"/>
      <c r="LC232" s="31"/>
      <c r="LD232" s="31"/>
      <c r="LE232" s="31"/>
      <c r="LF232" s="31"/>
      <c r="LG232" s="31"/>
      <c r="LH232" s="31"/>
      <c r="LI232" s="31"/>
      <c r="LJ232" s="31"/>
      <c r="LK232" s="31"/>
      <c r="LL232" s="31"/>
      <c r="LM232" s="31"/>
      <c r="LN232" s="31"/>
      <c r="LO232" s="31"/>
      <c r="LP232" s="31"/>
      <c r="LQ232" s="31"/>
      <c r="LR232" s="31"/>
      <c r="LS232" s="31"/>
      <c r="LT232" s="31"/>
      <c r="LU232" s="31"/>
      <c r="LV232" s="31"/>
      <c r="LW232" s="31"/>
      <c r="LX232" s="31"/>
      <c r="LY232" s="31"/>
      <c r="LZ232" s="31"/>
      <c r="MA232" s="31"/>
      <c r="MB232" s="31"/>
      <c r="MC232" s="31"/>
      <c r="MD232" s="31"/>
      <c r="ME232" s="31"/>
      <c r="MF232" s="31"/>
      <c r="MG232" s="31"/>
      <c r="MH232" s="31"/>
      <c r="MI232" s="31"/>
      <c r="MJ232" s="31"/>
      <c r="MK232" s="31"/>
      <c r="ML232" s="31"/>
      <c r="MM232" s="28"/>
      <c r="MN232" s="32"/>
      <c r="MO232" s="32"/>
      <c r="MP232" s="32"/>
      <c r="MQ232" s="32"/>
      <c r="MR232" s="32"/>
      <c r="MS232" s="32"/>
      <c r="MT232" s="32"/>
      <c r="MU232" s="32"/>
      <c r="MV232" s="32"/>
      <c r="MW232" s="32"/>
      <c r="MX232" s="32"/>
      <c r="MY232" s="32"/>
      <c r="MZ232" s="32"/>
      <c r="NA232" s="32"/>
      <c r="NB232" s="32"/>
      <c r="NC232" s="32"/>
      <c r="ND232" s="32"/>
      <c r="NE232" s="32"/>
      <c r="NF232" s="32"/>
      <c r="NG232" s="32"/>
      <c r="NH232" s="32"/>
      <c r="NI232" s="32"/>
      <c r="NJ232" s="32"/>
      <c r="NK232" s="32"/>
      <c r="NL232" s="32"/>
      <c r="NM232" s="32"/>
      <c r="NN232" s="32"/>
      <c r="NO232" s="32"/>
      <c r="NP232" s="32"/>
      <c r="NQ232" s="32"/>
      <c r="NR232" s="32"/>
      <c r="NS232" s="32"/>
      <c r="NT232" s="32"/>
      <c r="NU232" s="32"/>
      <c r="NV232" s="32"/>
      <c r="NW232" s="32"/>
      <c r="NX232" s="32"/>
      <c r="NY232" s="32"/>
      <c r="NZ232" s="32"/>
      <c r="OA232" s="32"/>
      <c r="OB232" s="32"/>
      <c r="OC232" s="32"/>
      <c r="OD232" s="32"/>
      <c r="OE232" s="32"/>
      <c r="OF232" s="32"/>
      <c r="OG232" s="32"/>
      <c r="OH232" s="32"/>
      <c r="OI232" s="32"/>
      <c r="OJ232" s="32"/>
      <c r="OK232" s="28"/>
      <c r="OL232" s="32"/>
      <c r="OM232" s="32"/>
      <c r="ON232" s="32"/>
      <c r="OO232" s="32"/>
      <c r="OP232" s="32"/>
      <c r="OQ232" s="32"/>
      <c r="OR232" s="32"/>
      <c r="OS232" s="32"/>
      <c r="OT232" s="32"/>
      <c r="OU232" s="32"/>
      <c r="OV232" s="32"/>
      <c r="OW232" s="32"/>
      <c r="OX232" s="28"/>
      <c r="OY232" s="32"/>
      <c r="OZ232" s="32"/>
      <c r="PA232" s="32"/>
      <c r="PB232" s="32"/>
      <c r="PC232" s="28"/>
      <c r="PD232" s="32"/>
      <c r="PE232" s="32"/>
      <c r="PF232" s="28"/>
      <c r="PG232" s="32"/>
      <c r="PH232" s="32"/>
      <c r="PI232" s="32"/>
      <c r="PJ232" s="32"/>
      <c r="PK232" s="28"/>
      <c r="PL232" s="32"/>
      <c r="PM232" s="32"/>
      <c r="PN232" s="32"/>
      <c r="PO232" s="32"/>
      <c r="PP232" s="32"/>
      <c r="PQ232" s="32"/>
      <c r="PR232" s="32"/>
      <c r="PS232" s="32"/>
      <c r="PT232" s="32"/>
      <c r="PU232" s="32"/>
      <c r="PV232" s="32"/>
      <c r="PW232" s="32"/>
      <c r="PX232" s="32"/>
      <c r="PY232" s="32"/>
      <c r="PZ232" s="32"/>
      <c r="QA232" s="32"/>
      <c r="QB232" s="32"/>
      <c r="QC232" s="32"/>
      <c r="QD232" s="32"/>
      <c r="QE232" s="32"/>
      <c r="QF232" s="32"/>
      <c r="QG232" s="32"/>
      <c r="QH232" s="32"/>
      <c r="QI232" s="32"/>
      <c r="QJ232" s="32"/>
      <c r="QK232" s="32"/>
      <c r="QL232" s="32"/>
      <c r="QM232" s="32"/>
      <c r="QN232" s="32"/>
      <c r="QO232" s="32"/>
      <c r="QP232" s="32"/>
      <c r="QQ232" s="32"/>
      <c r="QR232" s="32"/>
      <c r="QS232" s="32"/>
      <c r="QT232" s="32"/>
      <c r="QU232" s="32"/>
      <c r="QV232" s="32"/>
      <c r="QW232" s="32"/>
      <c r="QX232" s="32"/>
      <c r="QY232" s="32"/>
      <c r="QZ232" s="32"/>
      <c r="RA232" s="32"/>
      <c r="RB232" s="32"/>
      <c r="RC232" s="32"/>
      <c r="RD232" s="32"/>
      <c r="RE232" s="32"/>
      <c r="RF232" s="32"/>
      <c r="RG232" s="32"/>
      <c r="RH232" s="32"/>
      <c r="RI232" s="32"/>
      <c r="RJ232" s="32"/>
      <c r="RK232" s="32"/>
      <c r="RL232" s="32"/>
      <c r="RM232" s="32"/>
      <c r="RN232" s="32"/>
      <c r="RO232" s="32"/>
      <c r="RP232" s="32"/>
      <c r="RQ232" s="32"/>
      <c r="RR232" s="32"/>
      <c r="RS232" s="32"/>
      <c r="RT232" s="32"/>
      <c r="RU232" s="32"/>
      <c r="RV232" s="32"/>
      <c r="RW232" s="32"/>
      <c r="RX232" s="32"/>
      <c r="RY232" s="32"/>
      <c r="RZ232" s="32"/>
      <c r="SA232" s="32"/>
      <c r="SB232" s="32"/>
      <c r="SC232" s="32"/>
      <c r="SD232" s="32"/>
      <c r="SE232" s="32"/>
      <c r="SF232" s="28"/>
      <c r="SG232" s="32"/>
      <c r="SH232" s="32"/>
      <c r="SI232" s="32"/>
      <c r="SJ232" s="32"/>
      <c r="SK232" s="32"/>
      <c r="SL232" s="32"/>
      <c r="SM232" s="32"/>
      <c r="SN232" s="32"/>
      <c r="SO232" s="32"/>
      <c r="SP232" s="32"/>
      <c r="SQ232" s="32"/>
      <c r="SR232" s="32"/>
      <c r="SS232" s="32"/>
      <c r="ST232" s="32"/>
      <c r="SU232" s="32"/>
      <c r="SV232" s="32"/>
      <c r="SW232" s="32"/>
      <c r="SX232" s="32"/>
      <c r="SY232" s="32"/>
      <c r="SZ232" s="32"/>
      <c r="TA232" s="32"/>
      <c r="TB232" s="32"/>
      <c r="TC232" s="32"/>
      <c r="TD232" s="32"/>
      <c r="TE232" s="28"/>
      <c r="TF232" s="32"/>
      <c r="TG232" s="32"/>
      <c r="TH232" s="32"/>
      <c r="TI232" s="32"/>
      <c r="TJ232" s="32"/>
      <c r="TK232" s="32"/>
      <c r="TL232" s="32"/>
      <c r="TM232" s="32"/>
      <c r="TN232" s="32"/>
      <c r="TO232" s="32"/>
      <c r="TP232" s="32"/>
      <c r="TQ232" s="32"/>
      <c r="TR232" s="32"/>
      <c r="TS232" s="32"/>
      <c r="TT232" s="32"/>
      <c r="TU232" s="32"/>
      <c r="TV232" s="32"/>
      <c r="TW232" s="32"/>
      <c r="TX232" s="32"/>
      <c r="TY232" s="32"/>
      <c r="TZ232" s="32"/>
      <c r="UA232" s="32"/>
      <c r="UB232" s="32"/>
      <c r="UC232" s="32"/>
      <c r="UD232" s="32"/>
      <c r="UE232" s="32"/>
      <c r="UF232" s="32"/>
      <c r="UG232" s="32"/>
      <c r="UH232" s="32"/>
      <c r="UI232" s="32"/>
      <c r="UJ232" s="28"/>
      <c r="UK232" s="32"/>
      <c r="UL232" s="32"/>
      <c r="UM232" s="32"/>
      <c r="UN232" s="32"/>
      <c r="UO232" s="32"/>
      <c r="UP232" s="32"/>
      <c r="UQ232" s="32"/>
      <c r="UR232" s="32"/>
      <c r="US232" s="32"/>
      <c r="UT232" s="32"/>
      <c r="UU232" s="32"/>
      <c r="UV232" s="32"/>
      <c r="UW232" s="32"/>
      <c r="UX232" s="32"/>
      <c r="UY232" s="32"/>
      <c r="UZ232" s="32"/>
      <c r="VA232" s="32"/>
      <c r="VB232" s="32"/>
      <c r="VC232" s="32"/>
      <c r="VD232" s="32"/>
      <c r="VE232" s="32"/>
      <c r="VF232" s="32"/>
      <c r="VG232" s="32"/>
      <c r="VH232" s="32"/>
      <c r="VI232" s="32"/>
      <c r="VJ232" s="32"/>
      <c r="VK232" s="31"/>
      <c r="VL232" s="31"/>
      <c r="VM232" s="28"/>
      <c r="VN232" s="32"/>
      <c r="VO232" s="32"/>
      <c r="VP232" s="32"/>
      <c r="VQ232" s="32"/>
      <c r="VR232" s="32"/>
      <c r="VS232" s="32"/>
      <c r="VT232" s="32"/>
      <c r="VU232" s="32"/>
      <c r="VV232" s="28"/>
      <c r="VW232" s="32"/>
      <c r="VX232" s="32"/>
      <c r="VY232" s="32"/>
      <c r="VZ232" s="31"/>
      <c r="WA232" s="31"/>
      <c r="WB232" s="31"/>
      <c r="WC232" s="31"/>
      <c r="WD232" s="31"/>
      <c r="WE232" s="31"/>
      <c r="WF232" s="31"/>
      <c r="WG232" s="31"/>
      <c r="WH232" s="31"/>
      <c r="WI232" s="31"/>
      <c r="WJ232" s="31"/>
      <c r="WK232" s="31"/>
      <c r="WL232" s="31"/>
      <c r="WM232" s="31"/>
      <c r="WN232" s="31"/>
      <c r="WO232" s="31"/>
      <c r="WP232" s="31"/>
      <c r="WQ232" s="31"/>
      <c r="WR232" s="31"/>
      <c r="WS232" s="31"/>
      <c r="WT232" s="31"/>
      <c r="WU232" s="32"/>
      <c r="WV232" s="32"/>
      <c r="WW232" s="32"/>
      <c r="WX232" s="31"/>
      <c r="WY232" s="31"/>
      <c r="WZ232" s="31"/>
      <c r="XA232" s="31"/>
      <c r="XB232" s="31"/>
      <c r="XC232" s="31"/>
      <c r="XD232" s="31"/>
      <c r="XE232" s="31"/>
      <c r="XF232" s="31"/>
      <c r="XG232" s="31"/>
      <c r="XH232" s="31"/>
      <c r="XI232" s="31"/>
      <c r="XJ232" s="31"/>
      <c r="XK232" s="31"/>
      <c r="XL232" s="31"/>
      <c r="XM232" s="31"/>
      <c r="XN232" s="31"/>
      <c r="XO232" s="31"/>
      <c r="XP232" s="31"/>
      <c r="XQ232" s="31"/>
      <c r="XR232" s="31"/>
      <c r="XS232" s="26"/>
      <c r="XT232" s="26"/>
      <c r="XU232" s="26"/>
      <c r="XV232" s="26"/>
      <c r="XW232" s="26"/>
      <c r="XX232" s="26"/>
      <c r="XY232" s="26"/>
      <c r="XZ232" s="26"/>
      <c r="YA232" s="26"/>
      <c r="YB232" s="26"/>
      <c r="YC232" s="26"/>
      <c r="YD232" s="26"/>
      <c r="YE232" s="26"/>
      <c r="YF232" s="26"/>
      <c r="YG232" s="26"/>
      <c r="YH232" s="26"/>
      <c r="YI232" s="26"/>
      <c r="YJ232" s="26"/>
      <c r="YK232" s="26"/>
      <c r="YL232" s="26"/>
      <c r="YM232" s="26"/>
      <c r="YN232" s="26"/>
      <c r="YO232" s="26"/>
      <c r="YP232" s="26"/>
      <c r="YQ232" s="26"/>
      <c r="YR232" s="26"/>
      <c r="YS232" s="26"/>
      <c r="YT232" s="26"/>
      <c r="YU232" s="26"/>
      <c r="YV232" s="26"/>
      <c r="YW232" s="26"/>
      <c r="YX232" s="26"/>
      <c r="YY232" s="26"/>
      <c r="YZ232" s="26"/>
      <c r="ZA232" s="26"/>
      <c r="ZB232" s="26"/>
      <c r="ZC232" s="26"/>
      <c r="ZD232" s="26"/>
      <c r="ZE232" s="26"/>
      <c r="ZF232" s="26"/>
      <c r="ZG232" s="26"/>
      <c r="ZH232" s="26"/>
      <c r="ZI232" s="26"/>
      <c r="ZJ232" s="26"/>
      <c r="ZK232" s="26"/>
      <c r="ZL232" s="26"/>
      <c r="ZM232" s="26"/>
      <c r="ZN232" s="26"/>
    </row>
    <row r="233" spans="2:690" x14ac:dyDescent="0.2">
      <c r="B233" s="69"/>
      <c r="C233" s="28"/>
      <c r="D233" s="28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28"/>
      <c r="P233" s="28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28"/>
      <c r="BV233" s="28"/>
      <c r="BW233" s="28"/>
      <c r="BX233" s="28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  <c r="IW233" s="31"/>
      <c r="IX233" s="31"/>
      <c r="IY233" s="31"/>
      <c r="IZ233" s="31"/>
      <c r="JA233" s="31"/>
      <c r="JB233" s="31"/>
      <c r="JC233" s="31"/>
      <c r="JD233" s="31"/>
      <c r="JE233" s="31"/>
      <c r="JF233" s="31"/>
      <c r="JG233" s="31"/>
      <c r="JH233" s="31"/>
      <c r="JI233" s="31"/>
      <c r="JJ233" s="31"/>
      <c r="JK233" s="31"/>
      <c r="JL233" s="31"/>
      <c r="JM233" s="31"/>
      <c r="JN233" s="31"/>
      <c r="JO233" s="31"/>
      <c r="JP233" s="31"/>
      <c r="JQ233" s="31"/>
      <c r="JR233" s="31"/>
      <c r="JS233" s="31"/>
      <c r="JT233" s="31"/>
      <c r="JU233" s="31"/>
      <c r="JV233" s="31"/>
      <c r="JW233" s="31"/>
      <c r="JX233" s="31"/>
      <c r="JY233" s="31"/>
      <c r="JZ233" s="31"/>
      <c r="KA233" s="31"/>
      <c r="KB233" s="31"/>
      <c r="KC233" s="31"/>
      <c r="KD233" s="31"/>
      <c r="KE233" s="31"/>
      <c r="KF233" s="31"/>
      <c r="KG233" s="31"/>
      <c r="KH233" s="31"/>
      <c r="KI233" s="31"/>
      <c r="KJ233" s="31"/>
      <c r="KK233" s="31"/>
      <c r="KL233" s="31"/>
      <c r="KM233" s="31"/>
      <c r="KN233" s="31"/>
      <c r="KO233" s="31"/>
      <c r="KP233" s="31"/>
      <c r="KQ233" s="31"/>
      <c r="KR233" s="31"/>
      <c r="KS233" s="31"/>
      <c r="KT233" s="31"/>
      <c r="KU233" s="31"/>
      <c r="KV233" s="31"/>
      <c r="KW233" s="31"/>
      <c r="KX233" s="31"/>
      <c r="KY233" s="31"/>
      <c r="KZ233" s="31"/>
      <c r="LA233" s="31"/>
      <c r="LB233" s="31"/>
      <c r="LC233" s="31"/>
      <c r="LD233" s="31"/>
      <c r="LE233" s="31"/>
      <c r="LF233" s="31"/>
      <c r="LG233" s="31"/>
      <c r="LH233" s="31"/>
      <c r="LI233" s="31"/>
      <c r="LJ233" s="31"/>
      <c r="LK233" s="31"/>
      <c r="LL233" s="31"/>
      <c r="LM233" s="31"/>
      <c r="LN233" s="31"/>
      <c r="LO233" s="31"/>
      <c r="LP233" s="31"/>
      <c r="LQ233" s="31"/>
      <c r="LR233" s="31"/>
      <c r="LS233" s="31"/>
      <c r="LT233" s="31"/>
      <c r="LU233" s="31"/>
      <c r="LV233" s="31"/>
      <c r="LW233" s="31"/>
      <c r="LX233" s="31"/>
      <c r="LY233" s="31"/>
      <c r="LZ233" s="31"/>
      <c r="MA233" s="31"/>
      <c r="MB233" s="31"/>
      <c r="MC233" s="31"/>
      <c r="MD233" s="31"/>
      <c r="ME233" s="31"/>
      <c r="MF233" s="31"/>
      <c r="MG233" s="31"/>
      <c r="MH233" s="31"/>
      <c r="MI233" s="31"/>
      <c r="MJ233" s="31"/>
      <c r="MK233" s="31"/>
      <c r="ML233" s="31"/>
      <c r="MM233" s="28"/>
      <c r="MN233" s="32"/>
      <c r="MO233" s="32"/>
      <c r="MP233" s="32"/>
      <c r="MQ233" s="32"/>
      <c r="MR233" s="32"/>
      <c r="MS233" s="32"/>
      <c r="MT233" s="32"/>
      <c r="MU233" s="32"/>
      <c r="MV233" s="32"/>
      <c r="MW233" s="32"/>
      <c r="MX233" s="32"/>
      <c r="MY233" s="32"/>
      <c r="MZ233" s="32"/>
      <c r="NA233" s="32"/>
      <c r="NB233" s="32"/>
      <c r="NC233" s="32"/>
      <c r="ND233" s="32"/>
      <c r="NE233" s="32"/>
      <c r="NF233" s="32"/>
      <c r="NG233" s="32"/>
      <c r="NH233" s="32"/>
      <c r="NI233" s="32"/>
      <c r="NJ233" s="32"/>
      <c r="NK233" s="32"/>
      <c r="NL233" s="32"/>
      <c r="NM233" s="32"/>
      <c r="NN233" s="32"/>
      <c r="NO233" s="32"/>
      <c r="NP233" s="32"/>
      <c r="NQ233" s="32"/>
      <c r="NR233" s="32"/>
      <c r="NS233" s="32"/>
      <c r="NT233" s="32"/>
      <c r="NU233" s="32"/>
      <c r="NV233" s="32"/>
      <c r="NW233" s="32"/>
      <c r="NX233" s="32"/>
      <c r="NY233" s="32"/>
      <c r="NZ233" s="32"/>
      <c r="OA233" s="32"/>
      <c r="OB233" s="32"/>
      <c r="OC233" s="32"/>
      <c r="OD233" s="32"/>
      <c r="OE233" s="32"/>
      <c r="OF233" s="32"/>
      <c r="OG233" s="32"/>
      <c r="OH233" s="32"/>
      <c r="OI233" s="32"/>
      <c r="OJ233" s="32"/>
      <c r="OK233" s="28"/>
      <c r="OL233" s="32"/>
      <c r="OM233" s="32"/>
      <c r="ON233" s="32"/>
      <c r="OO233" s="32"/>
      <c r="OP233" s="32"/>
      <c r="OQ233" s="32"/>
      <c r="OR233" s="32"/>
      <c r="OS233" s="32"/>
      <c r="OT233" s="32"/>
      <c r="OU233" s="32"/>
      <c r="OV233" s="32"/>
      <c r="OW233" s="32"/>
      <c r="OX233" s="28"/>
      <c r="OY233" s="32"/>
      <c r="OZ233" s="32"/>
      <c r="PA233" s="32"/>
      <c r="PB233" s="32"/>
      <c r="PC233" s="28"/>
      <c r="PD233" s="32"/>
      <c r="PE233" s="32"/>
      <c r="PF233" s="28"/>
      <c r="PG233" s="32"/>
      <c r="PH233" s="32"/>
      <c r="PI233" s="32"/>
      <c r="PJ233" s="32"/>
      <c r="PK233" s="28"/>
      <c r="PL233" s="32"/>
      <c r="PM233" s="32"/>
      <c r="PN233" s="32"/>
      <c r="PO233" s="32"/>
      <c r="PP233" s="32"/>
      <c r="PQ233" s="32"/>
      <c r="PR233" s="32"/>
      <c r="PS233" s="32"/>
      <c r="PT233" s="32"/>
      <c r="PU233" s="32"/>
      <c r="PV233" s="32"/>
      <c r="PW233" s="32"/>
      <c r="PX233" s="32"/>
      <c r="PY233" s="32"/>
      <c r="PZ233" s="32"/>
      <c r="QA233" s="32"/>
      <c r="QB233" s="32"/>
      <c r="QC233" s="32"/>
      <c r="QD233" s="32"/>
      <c r="QE233" s="32"/>
      <c r="QF233" s="32"/>
      <c r="QG233" s="32"/>
      <c r="QH233" s="32"/>
      <c r="QI233" s="32"/>
      <c r="QJ233" s="32"/>
      <c r="QK233" s="32"/>
      <c r="QL233" s="32"/>
      <c r="QM233" s="32"/>
      <c r="QN233" s="32"/>
      <c r="QO233" s="32"/>
      <c r="QP233" s="32"/>
      <c r="QQ233" s="32"/>
      <c r="QR233" s="32"/>
      <c r="QS233" s="32"/>
      <c r="QT233" s="32"/>
      <c r="QU233" s="32"/>
      <c r="QV233" s="32"/>
      <c r="QW233" s="32"/>
      <c r="QX233" s="32"/>
      <c r="QY233" s="32"/>
      <c r="QZ233" s="32"/>
      <c r="RA233" s="32"/>
      <c r="RB233" s="32"/>
      <c r="RC233" s="32"/>
      <c r="RD233" s="32"/>
      <c r="RE233" s="32"/>
      <c r="RF233" s="32"/>
      <c r="RG233" s="32"/>
      <c r="RH233" s="32"/>
      <c r="RI233" s="32"/>
      <c r="RJ233" s="32"/>
      <c r="RK233" s="32"/>
      <c r="RL233" s="32"/>
      <c r="RM233" s="32"/>
      <c r="RN233" s="32"/>
      <c r="RO233" s="32"/>
      <c r="RP233" s="32"/>
      <c r="RQ233" s="32"/>
      <c r="RR233" s="32"/>
      <c r="RS233" s="32"/>
      <c r="RT233" s="32"/>
      <c r="RU233" s="32"/>
      <c r="RV233" s="32"/>
      <c r="RW233" s="32"/>
      <c r="RX233" s="32"/>
      <c r="RY233" s="32"/>
      <c r="RZ233" s="32"/>
      <c r="SA233" s="32"/>
      <c r="SB233" s="32"/>
      <c r="SC233" s="32"/>
      <c r="SD233" s="32"/>
      <c r="SE233" s="32"/>
      <c r="SF233" s="28"/>
      <c r="SG233" s="32"/>
      <c r="SH233" s="32"/>
      <c r="SI233" s="32"/>
      <c r="SJ233" s="32"/>
      <c r="SK233" s="32"/>
      <c r="SL233" s="32"/>
      <c r="SM233" s="32"/>
      <c r="SN233" s="32"/>
      <c r="SO233" s="32"/>
      <c r="SP233" s="32"/>
      <c r="SQ233" s="32"/>
      <c r="SR233" s="32"/>
      <c r="SS233" s="32"/>
      <c r="ST233" s="32"/>
      <c r="SU233" s="32"/>
      <c r="SV233" s="32"/>
      <c r="SW233" s="32"/>
      <c r="SX233" s="32"/>
      <c r="SY233" s="32"/>
      <c r="SZ233" s="32"/>
      <c r="TA233" s="32"/>
      <c r="TB233" s="32"/>
      <c r="TC233" s="32"/>
      <c r="TD233" s="32"/>
      <c r="TE233" s="28"/>
      <c r="TF233" s="32"/>
      <c r="TG233" s="32"/>
      <c r="TH233" s="32"/>
      <c r="TI233" s="32"/>
      <c r="TJ233" s="32"/>
      <c r="TK233" s="32"/>
      <c r="TL233" s="32"/>
      <c r="TM233" s="32"/>
      <c r="TN233" s="32"/>
      <c r="TO233" s="32"/>
      <c r="TP233" s="32"/>
      <c r="TQ233" s="32"/>
      <c r="TR233" s="32"/>
      <c r="TS233" s="32"/>
      <c r="TT233" s="32"/>
      <c r="TU233" s="32"/>
      <c r="TV233" s="32"/>
      <c r="TW233" s="32"/>
      <c r="TX233" s="32"/>
      <c r="TY233" s="32"/>
      <c r="TZ233" s="32"/>
      <c r="UA233" s="32"/>
      <c r="UB233" s="32"/>
      <c r="UC233" s="32"/>
      <c r="UD233" s="32"/>
      <c r="UE233" s="32"/>
      <c r="UF233" s="32"/>
      <c r="UG233" s="32"/>
      <c r="UH233" s="32"/>
      <c r="UI233" s="32"/>
      <c r="UJ233" s="28"/>
      <c r="UK233" s="32"/>
      <c r="UL233" s="32"/>
      <c r="UM233" s="32"/>
      <c r="UN233" s="32"/>
      <c r="UO233" s="32"/>
      <c r="UP233" s="32"/>
      <c r="UQ233" s="32"/>
      <c r="UR233" s="32"/>
      <c r="US233" s="32"/>
      <c r="UT233" s="32"/>
      <c r="UU233" s="32"/>
      <c r="UV233" s="32"/>
      <c r="UW233" s="32"/>
      <c r="UX233" s="32"/>
      <c r="UY233" s="32"/>
      <c r="UZ233" s="32"/>
      <c r="VA233" s="32"/>
      <c r="VB233" s="32"/>
      <c r="VC233" s="32"/>
      <c r="VD233" s="32"/>
      <c r="VE233" s="32"/>
      <c r="VF233" s="32"/>
      <c r="VG233" s="32"/>
      <c r="VH233" s="32"/>
      <c r="VI233" s="32"/>
      <c r="VJ233" s="32"/>
      <c r="VK233" s="31"/>
      <c r="VL233" s="31"/>
      <c r="VM233" s="28"/>
      <c r="VN233" s="32"/>
      <c r="VO233" s="32"/>
      <c r="VP233" s="32"/>
      <c r="VQ233" s="32"/>
      <c r="VR233" s="32"/>
      <c r="VS233" s="32"/>
      <c r="VT233" s="32"/>
      <c r="VU233" s="32"/>
      <c r="VV233" s="28"/>
      <c r="VW233" s="32"/>
      <c r="VX233" s="32"/>
      <c r="VY233" s="32"/>
      <c r="VZ233" s="31"/>
      <c r="WA233" s="31"/>
      <c r="WB233" s="31"/>
      <c r="WC233" s="31"/>
      <c r="WD233" s="31"/>
      <c r="WE233" s="31"/>
      <c r="WF233" s="31"/>
      <c r="WG233" s="31"/>
      <c r="WH233" s="31"/>
      <c r="WI233" s="31"/>
      <c r="WJ233" s="31"/>
      <c r="WK233" s="31"/>
      <c r="WL233" s="31"/>
      <c r="WM233" s="31"/>
      <c r="WN233" s="31"/>
      <c r="WO233" s="31"/>
      <c r="WP233" s="31"/>
      <c r="WQ233" s="31"/>
      <c r="WR233" s="31"/>
      <c r="WS233" s="31"/>
      <c r="WT233" s="31"/>
      <c r="WU233" s="32"/>
      <c r="WV233" s="32"/>
      <c r="WW233" s="32"/>
      <c r="WX233" s="31"/>
      <c r="WY233" s="31"/>
      <c r="WZ233" s="31"/>
      <c r="XA233" s="31"/>
      <c r="XB233" s="31"/>
      <c r="XC233" s="31"/>
      <c r="XD233" s="31"/>
      <c r="XE233" s="31"/>
      <c r="XF233" s="31"/>
      <c r="XG233" s="31"/>
      <c r="XH233" s="31"/>
      <c r="XI233" s="31"/>
      <c r="XJ233" s="31"/>
      <c r="XK233" s="31"/>
      <c r="XL233" s="31"/>
      <c r="XM233" s="31"/>
      <c r="XN233" s="31"/>
      <c r="XO233" s="31"/>
      <c r="XP233" s="31"/>
      <c r="XQ233" s="31"/>
      <c r="XR233" s="31"/>
      <c r="XS233" s="26"/>
      <c r="XT233" s="26"/>
      <c r="XU233" s="26"/>
      <c r="XV233" s="26"/>
      <c r="XW233" s="26"/>
      <c r="XX233" s="26"/>
      <c r="XY233" s="26"/>
      <c r="XZ233" s="26"/>
      <c r="YA233" s="26"/>
      <c r="YB233" s="26"/>
      <c r="YC233" s="26"/>
      <c r="YD233" s="26"/>
      <c r="YE233" s="26"/>
      <c r="YF233" s="26"/>
      <c r="YG233" s="26"/>
      <c r="YH233" s="26"/>
      <c r="YI233" s="26"/>
      <c r="YJ233" s="26"/>
      <c r="YK233" s="26"/>
      <c r="YL233" s="26"/>
      <c r="YM233" s="26"/>
      <c r="YN233" s="26"/>
      <c r="YO233" s="26"/>
      <c r="YP233" s="26"/>
      <c r="YQ233" s="26"/>
      <c r="YR233" s="26"/>
      <c r="YS233" s="26"/>
      <c r="YT233" s="26"/>
      <c r="YU233" s="26"/>
      <c r="YV233" s="26"/>
      <c r="YW233" s="26"/>
      <c r="YX233" s="26"/>
      <c r="YY233" s="26"/>
      <c r="YZ233" s="26"/>
      <c r="ZA233" s="26"/>
      <c r="ZB233" s="26"/>
      <c r="ZC233" s="26"/>
      <c r="ZD233" s="26"/>
      <c r="ZE233" s="26"/>
      <c r="ZF233" s="26"/>
      <c r="ZG233" s="26"/>
      <c r="ZH233" s="26"/>
      <c r="ZI233" s="26"/>
      <c r="ZJ233" s="26"/>
      <c r="ZK233" s="26"/>
      <c r="ZL233" s="26"/>
      <c r="ZM233" s="26"/>
      <c r="ZN233" s="26"/>
    </row>
    <row r="234" spans="2:690" x14ac:dyDescent="0.2">
      <c r="B234" s="69"/>
      <c r="C234" s="28"/>
      <c r="D234" s="28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28"/>
      <c r="P234" s="28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28"/>
      <c r="BV234" s="28"/>
      <c r="BW234" s="28"/>
      <c r="BX234" s="28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  <c r="IW234" s="31"/>
      <c r="IX234" s="31"/>
      <c r="IY234" s="31"/>
      <c r="IZ234" s="31"/>
      <c r="JA234" s="31"/>
      <c r="JB234" s="31"/>
      <c r="JC234" s="31"/>
      <c r="JD234" s="31"/>
      <c r="JE234" s="31"/>
      <c r="JF234" s="31"/>
      <c r="JG234" s="31"/>
      <c r="JH234" s="31"/>
      <c r="JI234" s="31"/>
      <c r="JJ234" s="31"/>
      <c r="JK234" s="31"/>
      <c r="JL234" s="31"/>
      <c r="JM234" s="31"/>
      <c r="JN234" s="31"/>
      <c r="JO234" s="31"/>
      <c r="JP234" s="31"/>
      <c r="JQ234" s="31"/>
      <c r="JR234" s="31"/>
      <c r="JS234" s="31"/>
      <c r="JT234" s="31"/>
      <c r="JU234" s="31"/>
      <c r="JV234" s="31"/>
      <c r="JW234" s="31"/>
      <c r="JX234" s="31"/>
      <c r="JY234" s="31"/>
      <c r="JZ234" s="31"/>
      <c r="KA234" s="31"/>
      <c r="KB234" s="31"/>
      <c r="KC234" s="31"/>
      <c r="KD234" s="31"/>
      <c r="KE234" s="31"/>
      <c r="KF234" s="31"/>
      <c r="KG234" s="31"/>
      <c r="KH234" s="31"/>
      <c r="KI234" s="31"/>
      <c r="KJ234" s="31"/>
      <c r="KK234" s="31"/>
      <c r="KL234" s="31"/>
      <c r="KM234" s="31"/>
      <c r="KN234" s="31"/>
      <c r="KO234" s="31"/>
      <c r="KP234" s="31"/>
      <c r="KQ234" s="31"/>
      <c r="KR234" s="31"/>
      <c r="KS234" s="31"/>
      <c r="KT234" s="31"/>
      <c r="KU234" s="31"/>
      <c r="KV234" s="31"/>
      <c r="KW234" s="31"/>
      <c r="KX234" s="31"/>
      <c r="KY234" s="31"/>
      <c r="KZ234" s="31"/>
      <c r="LA234" s="31"/>
      <c r="LB234" s="31"/>
      <c r="LC234" s="31"/>
      <c r="LD234" s="31"/>
      <c r="LE234" s="31"/>
      <c r="LF234" s="31"/>
      <c r="LG234" s="31"/>
      <c r="LH234" s="31"/>
      <c r="LI234" s="31"/>
      <c r="LJ234" s="31"/>
      <c r="LK234" s="31"/>
      <c r="LL234" s="31"/>
      <c r="LM234" s="31"/>
      <c r="LN234" s="31"/>
      <c r="LO234" s="31"/>
      <c r="LP234" s="31"/>
      <c r="LQ234" s="31"/>
      <c r="LR234" s="31"/>
      <c r="LS234" s="31"/>
      <c r="LT234" s="31"/>
      <c r="LU234" s="31"/>
      <c r="LV234" s="31"/>
      <c r="LW234" s="31"/>
      <c r="LX234" s="31"/>
      <c r="LY234" s="31"/>
      <c r="LZ234" s="31"/>
      <c r="MA234" s="31"/>
      <c r="MB234" s="31"/>
      <c r="MC234" s="31"/>
      <c r="MD234" s="31"/>
      <c r="ME234" s="31"/>
      <c r="MF234" s="31"/>
      <c r="MG234" s="31"/>
      <c r="MH234" s="31"/>
      <c r="MI234" s="31"/>
      <c r="MJ234" s="31"/>
      <c r="MK234" s="31"/>
      <c r="ML234" s="31"/>
      <c r="MM234" s="28"/>
      <c r="MN234" s="32"/>
      <c r="MO234" s="32"/>
      <c r="MP234" s="32"/>
      <c r="MQ234" s="32"/>
      <c r="MR234" s="32"/>
      <c r="MS234" s="32"/>
      <c r="MT234" s="32"/>
      <c r="MU234" s="32"/>
      <c r="MV234" s="32"/>
      <c r="MW234" s="32"/>
      <c r="MX234" s="32"/>
      <c r="MY234" s="32"/>
      <c r="MZ234" s="32"/>
      <c r="NA234" s="32"/>
      <c r="NB234" s="32"/>
      <c r="NC234" s="32"/>
      <c r="ND234" s="32"/>
      <c r="NE234" s="32"/>
      <c r="NF234" s="32"/>
      <c r="NG234" s="32"/>
      <c r="NH234" s="32"/>
      <c r="NI234" s="32"/>
      <c r="NJ234" s="32"/>
      <c r="NK234" s="32"/>
      <c r="NL234" s="32"/>
      <c r="NM234" s="32"/>
      <c r="NN234" s="32"/>
      <c r="NO234" s="32"/>
      <c r="NP234" s="32"/>
      <c r="NQ234" s="32"/>
      <c r="NR234" s="32"/>
      <c r="NS234" s="32"/>
      <c r="NT234" s="32"/>
      <c r="NU234" s="32"/>
      <c r="NV234" s="32"/>
      <c r="NW234" s="32"/>
      <c r="NX234" s="32"/>
      <c r="NY234" s="32"/>
      <c r="NZ234" s="32"/>
      <c r="OA234" s="32"/>
      <c r="OB234" s="32"/>
      <c r="OC234" s="32"/>
      <c r="OD234" s="32"/>
      <c r="OE234" s="32"/>
      <c r="OF234" s="32"/>
      <c r="OG234" s="32"/>
      <c r="OH234" s="32"/>
      <c r="OI234" s="32"/>
      <c r="OJ234" s="32"/>
      <c r="OK234" s="28"/>
      <c r="OL234" s="32"/>
      <c r="OM234" s="32"/>
      <c r="ON234" s="32"/>
      <c r="OO234" s="32"/>
      <c r="OP234" s="32"/>
      <c r="OQ234" s="32"/>
      <c r="OR234" s="32"/>
      <c r="OS234" s="32"/>
      <c r="OT234" s="32"/>
      <c r="OU234" s="32"/>
      <c r="OV234" s="32"/>
      <c r="OW234" s="32"/>
      <c r="OX234" s="28"/>
      <c r="OY234" s="32"/>
      <c r="OZ234" s="32"/>
      <c r="PA234" s="32"/>
      <c r="PB234" s="32"/>
      <c r="PC234" s="28"/>
      <c r="PD234" s="32"/>
      <c r="PE234" s="32"/>
      <c r="PF234" s="28"/>
      <c r="PG234" s="32"/>
      <c r="PH234" s="32"/>
      <c r="PI234" s="32"/>
      <c r="PJ234" s="32"/>
      <c r="PK234" s="28"/>
      <c r="PL234" s="32"/>
      <c r="PM234" s="32"/>
      <c r="PN234" s="32"/>
      <c r="PO234" s="32"/>
      <c r="PP234" s="32"/>
      <c r="PQ234" s="32"/>
      <c r="PR234" s="32"/>
      <c r="PS234" s="32"/>
      <c r="PT234" s="32"/>
      <c r="PU234" s="32"/>
      <c r="PV234" s="32"/>
      <c r="PW234" s="32"/>
      <c r="PX234" s="32"/>
      <c r="PY234" s="32"/>
      <c r="PZ234" s="32"/>
      <c r="QA234" s="32"/>
      <c r="QB234" s="32"/>
      <c r="QC234" s="32"/>
      <c r="QD234" s="32"/>
      <c r="QE234" s="32"/>
      <c r="QF234" s="32"/>
      <c r="QG234" s="32"/>
      <c r="QH234" s="32"/>
      <c r="QI234" s="32"/>
      <c r="QJ234" s="32"/>
      <c r="QK234" s="32"/>
      <c r="QL234" s="32"/>
      <c r="QM234" s="32"/>
      <c r="QN234" s="32"/>
      <c r="QO234" s="32"/>
      <c r="QP234" s="32"/>
      <c r="QQ234" s="32"/>
      <c r="QR234" s="32"/>
      <c r="QS234" s="32"/>
      <c r="QT234" s="32"/>
      <c r="QU234" s="32"/>
      <c r="QV234" s="32"/>
      <c r="QW234" s="32"/>
      <c r="QX234" s="32"/>
      <c r="QY234" s="32"/>
      <c r="QZ234" s="32"/>
      <c r="RA234" s="32"/>
      <c r="RB234" s="32"/>
      <c r="RC234" s="32"/>
      <c r="RD234" s="32"/>
      <c r="RE234" s="32"/>
      <c r="RF234" s="32"/>
      <c r="RG234" s="32"/>
      <c r="RH234" s="32"/>
      <c r="RI234" s="32"/>
      <c r="RJ234" s="32"/>
      <c r="RK234" s="32"/>
      <c r="RL234" s="32"/>
      <c r="RM234" s="32"/>
      <c r="RN234" s="32"/>
      <c r="RO234" s="32"/>
      <c r="RP234" s="32"/>
      <c r="RQ234" s="32"/>
      <c r="RR234" s="32"/>
      <c r="RS234" s="32"/>
      <c r="RT234" s="32"/>
      <c r="RU234" s="32"/>
      <c r="RV234" s="32"/>
      <c r="RW234" s="32"/>
      <c r="RX234" s="32"/>
      <c r="RY234" s="32"/>
      <c r="RZ234" s="32"/>
      <c r="SA234" s="32"/>
      <c r="SB234" s="32"/>
      <c r="SC234" s="32"/>
      <c r="SD234" s="32"/>
      <c r="SE234" s="32"/>
      <c r="SF234" s="28"/>
      <c r="SG234" s="32"/>
      <c r="SH234" s="32"/>
      <c r="SI234" s="32"/>
      <c r="SJ234" s="32"/>
      <c r="SK234" s="32"/>
      <c r="SL234" s="32"/>
      <c r="SM234" s="32"/>
      <c r="SN234" s="32"/>
      <c r="SO234" s="32"/>
      <c r="SP234" s="32"/>
      <c r="SQ234" s="32"/>
      <c r="SR234" s="32"/>
      <c r="SS234" s="32"/>
      <c r="ST234" s="32"/>
      <c r="SU234" s="32"/>
      <c r="SV234" s="32"/>
      <c r="SW234" s="32"/>
      <c r="SX234" s="32"/>
      <c r="SY234" s="32"/>
      <c r="SZ234" s="32"/>
      <c r="TA234" s="32"/>
      <c r="TB234" s="32"/>
      <c r="TC234" s="32"/>
      <c r="TD234" s="32"/>
      <c r="TE234" s="28"/>
      <c r="TF234" s="32"/>
      <c r="TG234" s="32"/>
      <c r="TH234" s="32"/>
      <c r="TI234" s="32"/>
      <c r="TJ234" s="32"/>
      <c r="TK234" s="32"/>
      <c r="TL234" s="32"/>
      <c r="TM234" s="32"/>
      <c r="TN234" s="32"/>
      <c r="TO234" s="32"/>
      <c r="TP234" s="32"/>
      <c r="TQ234" s="32"/>
      <c r="TR234" s="32"/>
      <c r="TS234" s="32"/>
      <c r="TT234" s="32"/>
      <c r="TU234" s="32"/>
      <c r="TV234" s="32"/>
      <c r="TW234" s="32"/>
      <c r="TX234" s="32"/>
      <c r="TY234" s="32"/>
      <c r="TZ234" s="32"/>
      <c r="UA234" s="32"/>
      <c r="UB234" s="32"/>
      <c r="UC234" s="32"/>
      <c r="UD234" s="32"/>
      <c r="UE234" s="32"/>
      <c r="UF234" s="32"/>
      <c r="UG234" s="32"/>
      <c r="UH234" s="32"/>
      <c r="UI234" s="32"/>
      <c r="UJ234" s="28"/>
      <c r="UK234" s="32"/>
      <c r="UL234" s="32"/>
      <c r="UM234" s="32"/>
      <c r="UN234" s="32"/>
      <c r="UO234" s="32"/>
      <c r="UP234" s="32"/>
      <c r="UQ234" s="32"/>
      <c r="UR234" s="32"/>
      <c r="US234" s="32"/>
      <c r="UT234" s="32"/>
      <c r="UU234" s="32"/>
      <c r="UV234" s="32"/>
      <c r="UW234" s="32"/>
      <c r="UX234" s="32"/>
      <c r="UY234" s="32"/>
      <c r="UZ234" s="32"/>
      <c r="VA234" s="32"/>
      <c r="VB234" s="32"/>
      <c r="VC234" s="32"/>
      <c r="VD234" s="32"/>
      <c r="VE234" s="32"/>
      <c r="VF234" s="32"/>
      <c r="VG234" s="32"/>
      <c r="VH234" s="32"/>
      <c r="VI234" s="32"/>
      <c r="VJ234" s="32"/>
      <c r="VK234" s="31"/>
      <c r="VL234" s="31"/>
      <c r="VM234" s="28"/>
      <c r="VN234" s="32"/>
      <c r="VO234" s="32"/>
      <c r="VP234" s="32"/>
      <c r="VQ234" s="32"/>
      <c r="VR234" s="32"/>
      <c r="VS234" s="32"/>
      <c r="VT234" s="32"/>
      <c r="VU234" s="32"/>
      <c r="VV234" s="28"/>
      <c r="VW234" s="32"/>
      <c r="VX234" s="32"/>
      <c r="VY234" s="32"/>
      <c r="VZ234" s="31"/>
      <c r="WA234" s="31"/>
      <c r="WB234" s="31"/>
      <c r="WC234" s="31"/>
      <c r="WD234" s="31"/>
      <c r="WE234" s="31"/>
      <c r="WF234" s="31"/>
      <c r="WG234" s="31"/>
      <c r="WH234" s="31"/>
      <c r="WI234" s="31"/>
      <c r="WJ234" s="31"/>
      <c r="WK234" s="31"/>
      <c r="WL234" s="31"/>
      <c r="WM234" s="31"/>
      <c r="WN234" s="31"/>
      <c r="WO234" s="31"/>
      <c r="WP234" s="31"/>
      <c r="WQ234" s="31"/>
      <c r="WR234" s="31"/>
      <c r="WS234" s="31"/>
      <c r="WT234" s="31"/>
      <c r="WU234" s="32"/>
      <c r="WV234" s="32"/>
      <c r="WW234" s="32"/>
      <c r="WX234" s="31"/>
      <c r="WY234" s="31"/>
      <c r="WZ234" s="31"/>
      <c r="XA234" s="31"/>
      <c r="XB234" s="31"/>
      <c r="XC234" s="31"/>
      <c r="XD234" s="31"/>
      <c r="XE234" s="31"/>
      <c r="XF234" s="31"/>
      <c r="XG234" s="31"/>
      <c r="XH234" s="31"/>
      <c r="XI234" s="31"/>
      <c r="XJ234" s="31"/>
      <c r="XK234" s="31"/>
      <c r="XL234" s="31"/>
      <c r="XM234" s="31"/>
      <c r="XN234" s="31"/>
      <c r="XO234" s="31"/>
      <c r="XP234" s="31"/>
      <c r="XQ234" s="31"/>
      <c r="XR234" s="31"/>
      <c r="XS234" s="26"/>
      <c r="XT234" s="26"/>
      <c r="XU234" s="26"/>
      <c r="XV234" s="26"/>
      <c r="XW234" s="26"/>
      <c r="XX234" s="26"/>
      <c r="XY234" s="26"/>
      <c r="XZ234" s="26"/>
      <c r="YA234" s="26"/>
      <c r="YB234" s="26"/>
      <c r="YC234" s="26"/>
      <c r="YD234" s="26"/>
      <c r="YE234" s="26"/>
      <c r="YF234" s="26"/>
      <c r="YG234" s="26"/>
      <c r="YH234" s="26"/>
      <c r="YI234" s="26"/>
      <c r="YJ234" s="26"/>
      <c r="YK234" s="26"/>
      <c r="YL234" s="26"/>
      <c r="YM234" s="26"/>
      <c r="YN234" s="26"/>
      <c r="YO234" s="26"/>
      <c r="YP234" s="26"/>
      <c r="YQ234" s="26"/>
      <c r="YR234" s="26"/>
      <c r="YS234" s="26"/>
      <c r="YT234" s="26"/>
      <c r="YU234" s="26"/>
      <c r="YV234" s="26"/>
      <c r="YW234" s="26"/>
      <c r="YX234" s="26"/>
      <c r="YY234" s="26"/>
      <c r="YZ234" s="26"/>
      <c r="ZA234" s="26"/>
      <c r="ZB234" s="26"/>
      <c r="ZC234" s="26"/>
      <c r="ZD234" s="26"/>
      <c r="ZE234" s="26"/>
      <c r="ZF234" s="26"/>
      <c r="ZG234" s="26"/>
      <c r="ZH234" s="26"/>
      <c r="ZI234" s="26"/>
      <c r="ZJ234" s="26"/>
      <c r="ZK234" s="26"/>
      <c r="ZL234" s="26"/>
      <c r="ZM234" s="26"/>
      <c r="ZN234" s="26"/>
    </row>
    <row r="235" spans="2:690" x14ac:dyDescent="0.2">
      <c r="B235" s="69"/>
      <c r="C235" s="28"/>
      <c r="D235" s="28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28"/>
      <c r="P235" s="28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28"/>
      <c r="BV235" s="28"/>
      <c r="BW235" s="28"/>
      <c r="BX235" s="28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  <c r="IW235" s="31"/>
      <c r="IX235" s="31"/>
      <c r="IY235" s="31"/>
      <c r="IZ235" s="31"/>
      <c r="JA235" s="31"/>
      <c r="JB235" s="31"/>
      <c r="JC235" s="31"/>
      <c r="JD235" s="31"/>
      <c r="JE235" s="31"/>
      <c r="JF235" s="31"/>
      <c r="JG235" s="31"/>
      <c r="JH235" s="31"/>
      <c r="JI235" s="31"/>
      <c r="JJ235" s="31"/>
      <c r="JK235" s="31"/>
      <c r="JL235" s="31"/>
      <c r="JM235" s="31"/>
      <c r="JN235" s="31"/>
      <c r="JO235" s="31"/>
      <c r="JP235" s="31"/>
      <c r="JQ235" s="31"/>
      <c r="JR235" s="31"/>
      <c r="JS235" s="31"/>
      <c r="JT235" s="31"/>
      <c r="JU235" s="31"/>
      <c r="JV235" s="31"/>
      <c r="JW235" s="31"/>
      <c r="JX235" s="31"/>
      <c r="JY235" s="31"/>
      <c r="JZ235" s="31"/>
      <c r="KA235" s="31"/>
      <c r="KB235" s="31"/>
      <c r="KC235" s="31"/>
      <c r="KD235" s="31"/>
      <c r="KE235" s="31"/>
      <c r="KF235" s="31"/>
      <c r="KG235" s="31"/>
      <c r="KH235" s="31"/>
      <c r="KI235" s="31"/>
      <c r="KJ235" s="31"/>
      <c r="KK235" s="31"/>
      <c r="KL235" s="31"/>
      <c r="KM235" s="31"/>
      <c r="KN235" s="31"/>
      <c r="KO235" s="31"/>
      <c r="KP235" s="31"/>
      <c r="KQ235" s="31"/>
      <c r="KR235" s="31"/>
      <c r="KS235" s="31"/>
      <c r="KT235" s="31"/>
      <c r="KU235" s="31"/>
      <c r="KV235" s="31"/>
      <c r="KW235" s="31"/>
      <c r="KX235" s="31"/>
      <c r="KY235" s="31"/>
      <c r="KZ235" s="31"/>
      <c r="LA235" s="31"/>
      <c r="LB235" s="31"/>
      <c r="LC235" s="31"/>
      <c r="LD235" s="31"/>
      <c r="LE235" s="31"/>
      <c r="LF235" s="31"/>
      <c r="LG235" s="31"/>
      <c r="LH235" s="31"/>
      <c r="LI235" s="31"/>
      <c r="LJ235" s="31"/>
      <c r="LK235" s="31"/>
      <c r="LL235" s="31"/>
      <c r="LM235" s="31"/>
      <c r="LN235" s="31"/>
      <c r="LO235" s="31"/>
      <c r="LP235" s="31"/>
      <c r="LQ235" s="31"/>
      <c r="LR235" s="31"/>
      <c r="LS235" s="31"/>
      <c r="LT235" s="31"/>
      <c r="LU235" s="31"/>
      <c r="LV235" s="31"/>
      <c r="LW235" s="31"/>
      <c r="LX235" s="31"/>
      <c r="LY235" s="31"/>
      <c r="LZ235" s="31"/>
      <c r="MA235" s="31"/>
      <c r="MB235" s="31"/>
      <c r="MC235" s="31"/>
      <c r="MD235" s="31"/>
      <c r="ME235" s="31"/>
      <c r="MF235" s="31"/>
      <c r="MG235" s="31"/>
      <c r="MH235" s="31"/>
      <c r="MI235" s="31"/>
      <c r="MJ235" s="31"/>
      <c r="MK235" s="31"/>
      <c r="ML235" s="31"/>
      <c r="MM235" s="28"/>
      <c r="MN235" s="32"/>
      <c r="MO235" s="32"/>
      <c r="MP235" s="32"/>
      <c r="MQ235" s="32"/>
      <c r="MR235" s="32"/>
      <c r="MS235" s="32"/>
      <c r="MT235" s="32"/>
      <c r="MU235" s="32"/>
      <c r="MV235" s="32"/>
      <c r="MW235" s="32"/>
      <c r="MX235" s="32"/>
      <c r="MY235" s="32"/>
      <c r="MZ235" s="32"/>
      <c r="NA235" s="32"/>
      <c r="NB235" s="32"/>
      <c r="NC235" s="32"/>
      <c r="ND235" s="32"/>
      <c r="NE235" s="32"/>
      <c r="NF235" s="32"/>
      <c r="NG235" s="32"/>
      <c r="NH235" s="32"/>
      <c r="NI235" s="32"/>
      <c r="NJ235" s="32"/>
      <c r="NK235" s="32"/>
      <c r="NL235" s="32"/>
      <c r="NM235" s="32"/>
      <c r="NN235" s="32"/>
      <c r="NO235" s="32"/>
      <c r="NP235" s="32"/>
      <c r="NQ235" s="32"/>
      <c r="NR235" s="32"/>
      <c r="NS235" s="32"/>
      <c r="NT235" s="32"/>
      <c r="NU235" s="32"/>
      <c r="NV235" s="32"/>
      <c r="NW235" s="32"/>
      <c r="NX235" s="32"/>
      <c r="NY235" s="32"/>
      <c r="NZ235" s="32"/>
      <c r="OA235" s="32"/>
      <c r="OB235" s="32"/>
      <c r="OC235" s="32"/>
      <c r="OD235" s="32"/>
      <c r="OE235" s="32"/>
      <c r="OF235" s="32"/>
      <c r="OG235" s="32"/>
      <c r="OH235" s="32"/>
      <c r="OI235" s="32"/>
      <c r="OJ235" s="32"/>
      <c r="OK235" s="28"/>
      <c r="OL235" s="32"/>
      <c r="OM235" s="32"/>
      <c r="ON235" s="32"/>
      <c r="OO235" s="32"/>
      <c r="OP235" s="32"/>
      <c r="OQ235" s="32"/>
      <c r="OR235" s="32"/>
      <c r="OS235" s="32"/>
      <c r="OT235" s="32"/>
      <c r="OU235" s="32"/>
      <c r="OV235" s="32"/>
      <c r="OW235" s="32"/>
      <c r="OX235" s="28"/>
      <c r="OY235" s="32"/>
      <c r="OZ235" s="32"/>
      <c r="PA235" s="32"/>
      <c r="PB235" s="32"/>
      <c r="PC235" s="28"/>
      <c r="PD235" s="32"/>
      <c r="PE235" s="32"/>
      <c r="PF235" s="28"/>
      <c r="PG235" s="32"/>
      <c r="PH235" s="32"/>
      <c r="PI235" s="32"/>
      <c r="PJ235" s="32"/>
      <c r="PK235" s="28"/>
      <c r="PL235" s="32"/>
      <c r="PM235" s="32"/>
      <c r="PN235" s="32"/>
      <c r="PO235" s="32"/>
      <c r="PP235" s="32"/>
      <c r="PQ235" s="32"/>
      <c r="PR235" s="32"/>
      <c r="PS235" s="32"/>
      <c r="PT235" s="32"/>
      <c r="PU235" s="32"/>
      <c r="PV235" s="32"/>
      <c r="PW235" s="32"/>
      <c r="PX235" s="32"/>
      <c r="PY235" s="32"/>
      <c r="PZ235" s="32"/>
      <c r="QA235" s="32"/>
      <c r="QB235" s="32"/>
      <c r="QC235" s="32"/>
      <c r="QD235" s="32"/>
      <c r="QE235" s="32"/>
      <c r="QF235" s="32"/>
      <c r="QG235" s="32"/>
      <c r="QH235" s="32"/>
      <c r="QI235" s="32"/>
      <c r="QJ235" s="32"/>
      <c r="QK235" s="32"/>
      <c r="QL235" s="32"/>
      <c r="QM235" s="32"/>
      <c r="QN235" s="32"/>
      <c r="QO235" s="32"/>
      <c r="QP235" s="32"/>
      <c r="QQ235" s="32"/>
      <c r="QR235" s="32"/>
      <c r="QS235" s="32"/>
      <c r="QT235" s="32"/>
      <c r="QU235" s="32"/>
      <c r="QV235" s="32"/>
      <c r="QW235" s="32"/>
      <c r="QX235" s="32"/>
      <c r="QY235" s="32"/>
      <c r="QZ235" s="32"/>
      <c r="RA235" s="32"/>
      <c r="RB235" s="32"/>
      <c r="RC235" s="32"/>
      <c r="RD235" s="32"/>
      <c r="RE235" s="32"/>
      <c r="RF235" s="32"/>
      <c r="RG235" s="32"/>
      <c r="RH235" s="32"/>
      <c r="RI235" s="32"/>
      <c r="RJ235" s="32"/>
      <c r="RK235" s="32"/>
      <c r="RL235" s="32"/>
      <c r="RM235" s="32"/>
      <c r="RN235" s="32"/>
      <c r="RO235" s="32"/>
      <c r="RP235" s="32"/>
      <c r="RQ235" s="32"/>
      <c r="RR235" s="32"/>
      <c r="RS235" s="32"/>
      <c r="RT235" s="32"/>
      <c r="RU235" s="32"/>
      <c r="RV235" s="32"/>
      <c r="RW235" s="32"/>
      <c r="RX235" s="32"/>
      <c r="RY235" s="32"/>
      <c r="RZ235" s="32"/>
      <c r="SA235" s="32"/>
      <c r="SB235" s="32"/>
      <c r="SC235" s="32"/>
      <c r="SD235" s="32"/>
      <c r="SE235" s="32"/>
      <c r="SF235" s="28"/>
      <c r="SG235" s="32"/>
      <c r="SH235" s="32"/>
      <c r="SI235" s="32"/>
      <c r="SJ235" s="32"/>
      <c r="SK235" s="32"/>
      <c r="SL235" s="32"/>
      <c r="SM235" s="32"/>
      <c r="SN235" s="32"/>
      <c r="SO235" s="32"/>
      <c r="SP235" s="32"/>
      <c r="SQ235" s="32"/>
      <c r="SR235" s="32"/>
      <c r="SS235" s="32"/>
      <c r="ST235" s="32"/>
      <c r="SU235" s="32"/>
      <c r="SV235" s="32"/>
      <c r="SW235" s="32"/>
      <c r="SX235" s="32"/>
      <c r="SY235" s="32"/>
      <c r="SZ235" s="32"/>
      <c r="TA235" s="32"/>
      <c r="TB235" s="32"/>
      <c r="TC235" s="32"/>
      <c r="TD235" s="32"/>
      <c r="TE235" s="28"/>
      <c r="TF235" s="32"/>
      <c r="TG235" s="32"/>
      <c r="TH235" s="32"/>
      <c r="TI235" s="32"/>
      <c r="TJ235" s="32"/>
      <c r="TK235" s="32"/>
      <c r="TL235" s="32"/>
      <c r="TM235" s="32"/>
      <c r="TN235" s="32"/>
      <c r="TO235" s="32"/>
      <c r="TP235" s="32"/>
      <c r="TQ235" s="32"/>
      <c r="TR235" s="32"/>
      <c r="TS235" s="32"/>
      <c r="TT235" s="32"/>
      <c r="TU235" s="32"/>
      <c r="TV235" s="32"/>
      <c r="TW235" s="32"/>
      <c r="TX235" s="32"/>
      <c r="TY235" s="32"/>
      <c r="TZ235" s="32"/>
      <c r="UA235" s="32"/>
      <c r="UB235" s="32"/>
      <c r="UC235" s="32"/>
      <c r="UD235" s="32"/>
      <c r="UE235" s="32"/>
      <c r="UF235" s="32"/>
      <c r="UG235" s="32"/>
      <c r="UH235" s="32"/>
      <c r="UI235" s="32"/>
      <c r="UJ235" s="28"/>
      <c r="UK235" s="32"/>
      <c r="UL235" s="32"/>
      <c r="UM235" s="32"/>
      <c r="UN235" s="32"/>
      <c r="UO235" s="32"/>
      <c r="UP235" s="32"/>
      <c r="UQ235" s="32"/>
      <c r="UR235" s="32"/>
      <c r="US235" s="32"/>
      <c r="UT235" s="32"/>
      <c r="UU235" s="32"/>
      <c r="UV235" s="32"/>
      <c r="UW235" s="32"/>
      <c r="UX235" s="32"/>
      <c r="UY235" s="32"/>
      <c r="UZ235" s="32"/>
      <c r="VA235" s="32"/>
      <c r="VB235" s="32"/>
      <c r="VC235" s="32"/>
      <c r="VD235" s="32"/>
      <c r="VE235" s="32"/>
      <c r="VF235" s="32"/>
      <c r="VG235" s="32"/>
      <c r="VH235" s="32"/>
      <c r="VI235" s="32"/>
      <c r="VJ235" s="32"/>
      <c r="VK235" s="31"/>
      <c r="VL235" s="31"/>
      <c r="VM235" s="28"/>
      <c r="VN235" s="32"/>
      <c r="VO235" s="32"/>
      <c r="VP235" s="32"/>
      <c r="VQ235" s="32"/>
      <c r="VR235" s="32"/>
      <c r="VS235" s="32"/>
      <c r="VT235" s="32"/>
      <c r="VU235" s="32"/>
      <c r="VV235" s="28"/>
      <c r="VW235" s="32"/>
      <c r="VX235" s="32"/>
      <c r="VY235" s="32"/>
      <c r="VZ235" s="31"/>
      <c r="WA235" s="31"/>
      <c r="WB235" s="31"/>
      <c r="WC235" s="31"/>
      <c r="WD235" s="31"/>
      <c r="WE235" s="31"/>
      <c r="WF235" s="31"/>
      <c r="WG235" s="31"/>
      <c r="WH235" s="31"/>
      <c r="WI235" s="31"/>
      <c r="WJ235" s="31"/>
      <c r="WK235" s="31"/>
      <c r="WL235" s="31"/>
      <c r="WM235" s="31"/>
      <c r="WN235" s="31"/>
      <c r="WO235" s="31"/>
      <c r="WP235" s="31"/>
      <c r="WQ235" s="31"/>
      <c r="WR235" s="31"/>
      <c r="WS235" s="31"/>
      <c r="WT235" s="31"/>
      <c r="WU235" s="32"/>
      <c r="WV235" s="32"/>
      <c r="WW235" s="32"/>
      <c r="WX235" s="31"/>
      <c r="WY235" s="31"/>
      <c r="WZ235" s="31"/>
      <c r="XA235" s="31"/>
      <c r="XB235" s="31"/>
      <c r="XC235" s="31"/>
      <c r="XD235" s="31"/>
      <c r="XE235" s="31"/>
      <c r="XF235" s="31"/>
      <c r="XG235" s="31"/>
      <c r="XH235" s="31"/>
      <c r="XI235" s="31"/>
      <c r="XJ235" s="31"/>
      <c r="XK235" s="31"/>
      <c r="XL235" s="31"/>
      <c r="XM235" s="31"/>
      <c r="XN235" s="31"/>
      <c r="XO235" s="31"/>
      <c r="XP235" s="31"/>
      <c r="XQ235" s="31"/>
      <c r="XR235" s="31"/>
      <c r="XS235" s="26"/>
      <c r="XT235" s="26"/>
      <c r="XU235" s="26"/>
      <c r="XV235" s="26"/>
      <c r="XW235" s="26"/>
      <c r="XX235" s="26"/>
      <c r="XY235" s="26"/>
      <c r="XZ235" s="26"/>
      <c r="YA235" s="26"/>
      <c r="YB235" s="26"/>
      <c r="YC235" s="26"/>
      <c r="YD235" s="26"/>
      <c r="YE235" s="26"/>
      <c r="YF235" s="26"/>
      <c r="YG235" s="26"/>
      <c r="YH235" s="26"/>
      <c r="YI235" s="26"/>
      <c r="YJ235" s="26"/>
      <c r="YK235" s="26"/>
      <c r="YL235" s="26"/>
      <c r="YM235" s="26"/>
      <c r="YN235" s="26"/>
      <c r="YO235" s="26"/>
      <c r="YP235" s="26"/>
      <c r="YQ235" s="26"/>
      <c r="YR235" s="26"/>
      <c r="YS235" s="26"/>
      <c r="YT235" s="26"/>
      <c r="YU235" s="26"/>
      <c r="YV235" s="26"/>
      <c r="YW235" s="26"/>
      <c r="YX235" s="26"/>
      <c r="YY235" s="26"/>
      <c r="YZ235" s="26"/>
      <c r="ZA235" s="26"/>
      <c r="ZB235" s="26"/>
      <c r="ZC235" s="26"/>
      <c r="ZD235" s="26"/>
      <c r="ZE235" s="26"/>
      <c r="ZF235" s="26"/>
      <c r="ZG235" s="26"/>
      <c r="ZH235" s="26"/>
      <c r="ZI235" s="26"/>
      <c r="ZJ235" s="26"/>
      <c r="ZK235" s="26"/>
      <c r="ZL235" s="26"/>
      <c r="ZM235" s="26"/>
      <c r="ZN235" s="26"/>
    </row>
    <row r="236" spans="2:690" x14ac:dyDescent="0.2">
      <c r="B236" s="69"/>
      <c r="C236" s="28"/>
      <c r="D236" s="28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28"/>
      <c r="P236" s="28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28"/>
      <c r="BV236" s="28"/>
      <c r="BW236" s="28"/>
      <c r="BX236" s="28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  <c r="IW236" s="31"/>
      <c r="IX236" s="31"/>
      <c r="IY236" s="31"/>
      <c r="IZ236" s="31"/>
      <c r="JA236" s="31"/>
      <c r="JB236" s="31"/>
      <c r="JC236" s="31"/>
      <c r="JD236" s="31"/>
      <c r="JE236" s="31"/>
      <c r="JF236" s="31"/>
      <c r="JG236" s="31"/>
      <c r="JH236" s="31"/>
      <c r="JI236" s="31"/>
      <c r="JJ236" s="31"/>
      <c r="JK236" s="31"/>
      <c r="JL236" s="31"/>
      <c r="JM236" s="31"/>
      <c r="JN236" s="31"/>
      <c r="JO236" s="31"/>
      <c r="JP236" s="31"/>
      <c r="JQ236" s="31"/>
      <c r="JR236" s="31"/>
      <c r="JS236" s="31"/>
      <c r="JT236" s="31"/>
      <c r="JU236" s="31"/>
      <c r="JV236" s="31"/>
      <c r="JW236" s="31"/>
      <c r="JX236" s="31"/>
      <c r="JY236" s="31"/>
      <c r="JZ236" s="31"/>
      <c r="KA236" s="31"/>
      <c r="KB236" s="31"/>
      <c r="KC236" s="31"/>
      <c r="KD236" s="31"/>
      <c r="KE236" s="31"/>
      <c r="KF236" s="31"/>
      <c r="KG236" s="31"/>
      <c r="KH236" s="31"/>
      <c r="KI236" s="31"/>
      <c r="KJ236" s="31"/>
      <c r="KK236" s="31"/>
      <c r="KL236" s="31"/>
      <c r="KM236" s="31"/>
      <c r="KN236" s="31"/>
      <c r="KO236" s="31"/>
      <c r="KP236" s="31"/>
      <c r="KQ236" s="31"/>
      <c r="KR236" s="31"/>
      <c r="KS236" s="31"/>
      <c r="KT236" s="31"/>
      <c r="KU236" s="31"/>
      <c r="KV236" s="31"/>
      <c r="KW236" s="31"/>
      <c r="KX236" s="31"/>
      <c r="KY236" s="31"/>
      <c r="KZ236" s="31"/>
      <c r="LA236" s="31"/>
      <c r="LB236" s="31"/>
      <c r="LC236" s="31"/>
      <c r="LD236" s="31"/>
      <c r="LE236" s="31"/>
      <c r="LF236" s="31"/>
      <c r="LG236" s="31"/>
      <c r="LH236" s="31"/>
      <c r="LI236" s="31"/>
      <c r="LJ236" s="31"/>
      <c r="LK236" s="31"/>
      <c r="LL236" s="31"/>
      <c r="LM236" s="31"/>
      <c r="LN236" s="31"/>
      <c r="LO236" s="31"/>
      <c r="LP236" s="31"/>
      <c r="LQ236" s="31"/>
      <c r="LR236" s="31"/>
      <c r="LS236" s="31"/>
      <c r="LT236" s="31"/>
      <c r="LU236" s="31"/>
      <c r="LV236" s="31"/>
      <c r="LW236" s="31"/>
      <c r="LX236" s="31"/>
      <c r="LY236" s="31"/>
      <c r="LZ236" s="31"/>
      <c r="MA236" s="31"/>
      <c r="MB236" s="31"/>
      <c r="MC236" s="31"/>
      <c r="MD236" s="31"/>
      <c r="ME236" s="31"/>
      <c r="MF236" s="31"/>
      <c r="MG236" s="31"/>
      <c r="MH236" s="31"/>
      <c r="MI236" s="31"/>
      <c r="MJ236" s="31"/>
      <c r="MK236" s="31"/>
      <c r="ML236" s="31"/>
      <c r="MM236" s="28"/>
      <c r="MN236" s="32"/>
      <c r="MO236" s="32"/>
      <c r="MP236" s="32"/>
      <c r="MQ236" s="32"/>
      <c r="MR236" s="32"/>
      <c r="MS236" s="32"/>
      <c r="MT236" s="32"/>
      <c r="MU236" s="32"/>
      <c r="MV236" s="32"/>
      <c r="MW236" s="32"/>
      <c r="MX236" s="32"/>
      <c r="MY236" s="32"/>
      <c r="MZ236" s="32"/>
      <c r="NA236" s="32"/>
      <c r="NB236" s="32"/>
      <c r="NC236" s="32"/>
      <c r="ND236" s="32"/>
      <c r="NE236" s="32"/>
      <c r="NF236" s="32"/>
      <c r="NG236" s="32"/>
      <c r="NH236" s="32"/>
      <c r="NI236" s="32"/>
      <c r="NJ236" s="32"/>
      <c r="NK236" s="32"/>
      <c r="NL236" s="32"/>
      <c r="NM236" s="32"/>
      <c r="NN236" s="32"/>
      <c r="NO236" s="32"/>
      <c r="NP236" s="32"/>
      <c r="NQ236" s="32"/>
      <c r="NR236" s="32"/>
      <c r="NS236" s="32"/>
      <c r="NT236" s="32"/>
      <c r="NU236" s="32"/>
      <c r="NV236" s="32"/>
      <c r="NW236" s="32"/>
      <c r="NX236" s="32"/>
      <c r="NY236" s="32"/>
      <c r="NZ236" s="32"/>
      <c r="OA236" s="32"/>
      <c r="OB236" s="32"/>
      <c r="OC236" s="32"/>
      <c r="OD236" s="32"/>
      <c r="OE236" s="32"/>
      <c r="OF236" s="32"/>
      <c r="OG236" s="32"/>
      <c r="OH236" s="32"/>
      <c r="OI236" s="32"/>
      <c r="OJ236" s="32"/>
      <c r="OK236" s="28"/>
      <c r="OL236" s="32"/>
      <c r="OM236" s="32"/>
      <c r="ON236" s="32"/>
      <c r="OO236" s="32"/>
      <c r="OP236" s="32"/>
      <c r="OQ236" s="32"/>
      <c r="OR236" s="32"/>
      <c r="OS236" s="32"/>
      <c r="OT236" s="32"/>
      <c r="OU236" s="32"/>
      <c r="OV236" s="32"/>
      <c r="OW236" s="32"/>
      <c r="OX236" s="28"/>
      <c r="OY236" s="32"/>
      <c r="OZ236" s="32"/>
      <c r="PA236" s="32"/>
      <c r="PB236" s="32"/>
      <c r="PC236" s="28"/>
      <c r="PD236" s="32"/>
      <c r="PE236" s="32"/>
      <c r="PF236" s="28"/>
      <c r="PG236" s="32"/>
      <c r="PH236" s="32"/>
      <c r="PI236" s="32"/>
      <c r="PJ236" s="32"/>
      <c r="PK236" s="28"/>
      <c r="PL236" s="32"/>
      <c r="PM236" s="32"/>
      <c r="PN236" s="32"/>
      <c r="PO236" s="32"/>
      <c r="PP236" s="32"/>
      <c r="PQ236" s="32"/>
      <c r="PR236" s="32"/>
      <c r="PS236" s="32"/>
      <c r="PT236" s="32"/>
      <c r="PU236" s="32"/>
      <c r="PV236" s="32"/>
      <c r="PW236" s="32"/>
      <c r="PX236" s="32"/>
      <c r="PY236" s="32"/>
      <c r="PZ236" s="32"/>
      <c r="QA236" s="32"/>
      <c r="QB236" s="32"/>
      <c r="QC236" s="32"/>
      <c r="QD236" s="32"/>
      <c r="QE236" s="32"/>
      <c r="QF236" s="32"/>
      <c r="QG236" s="32"/>
      <c r="QH236" s="32"/>
      <c r="QI236" s="32"/>
      <c r="QJ236" s="32"/>
      <c r="QK236" s="32"/>
      <c r="QL236" s="32"/>
      <c r="QM236" s="32"/>
      <c r="QN236" s="32"/>
      <c r="QO236" s="32"/>
      <c r="QP236" s="32"/>
      <c r="QQ236" s="32"/>
      <c r="QR236" s="32"/>
      <c r="QS236" s="32"/>
      <c r="QT236" s="32"/>
      <c r="QU236" s="32"/>
      <c r="QV236" s="32"/>
      <c r="QW236" s="32"/>
      <c r="QX236" s="32"/>
      <c r="QY236" s="32"/>
      <c r="QZ236" s="32"/>
      <c r="RA236" s="32"/>
      <c r="RB236" s="32"/>
      <c r="RC236" s="32"/>
      <c r="RD236" s="32"/>
      <c r="RE236" s="32"/>
      <c r="RF236" s="32"/>
      <c r="RG236" s="32"/>
      <c r="RH236" s="32"/>
      <c r="RI236" s="32"/>
      <c r="RJ236" s="32"/>
      <c r="RK236" s="32"/>
      <c r="RL236" s="32"/>
      <c r="RM236" s="32"/>
      <c r="RN236" s="32"/>
      <c r="RO236" s="32"/>
      <c r="RP236" s="32"/>
      <c r="RQ236" s="32"/>
      <c r="RR236" s="32"/>
      <c r="RS236" s="32"/>
      <c r="RT236" s="32"/>
      <c r="RU236" s="32"/>
      <c r="RV236" s="32"/>
      <c r="RW236" s="32"/>
      <c r="RX236" s="32"/>
      <c r="RY236" s="32"/>
      <c r="RZ236" s="32"/>
      <c r="SA236" s="32"/>
      <c r="SB236" s="32"/>
      <c r="SC236" s="32"/>
      <c r="SD236" s="32"/>
      <c r="SE236" s="32"/>
      <c r="SF236" s="28"/>
      <c r="SG236" s="32"/>
      <c r="SH236" s="32"/>
      <c r="SI236" s="32"/>
      <c r="SJ236" s="32"/>
      <c r="SK236" s="32"/>
      <c r="SL236" s="32"/>
      <c r="SM236" s="32"/>
      <c r="SN236" s="32"/>
      <c r="SO236" s="32"/>
      <c r="SP236" s="32"/>
      <c r="SQ236" s="32"/>
      <c r="SR236" s="32"/>
      <c r="SS236" s="32"/>
      <c r="ST236" s="32"/>
      <c r="SU236" s="32"/>
      <c r="SV236" s="32"/>
      <c r="SW236" s="32"/>
      <c r="SX236" s="32"/>
      <c r="SY236" s="32"/>
      <c r="SZ236" s="32"/>
      <c r="TA236" s="32"/>
      <c r="TB236" s="32"/>
      <c r="TC236" s="32"/>
      <c r="TD236" s="32"/>
      <c r="TE236" s="28"/>
      <c r="TF236" s="32"/>
      <c r="TG236" s="32"/>
      <c r="TH236" s="32"/>
      <c r="TI236" s="32"/>
      <c r="TJ236" s="32"/>
      <c r="TK236" s="32"/>
      <c r="TL236" s="32"/>
      <c r="TM236" s="32"/>
      <c r="TN236" s="32"/>
      <c r="TO236" s="32"/>
      <c r="TP236" s="32"/>
      <c r="TQ236" s="32"/>
      <c r="TR236" s="32"/>
      <c r="TS236" s="32"/>
      <c r="TT236" s="32"/>
      <c r="TU236" s="32"/>
      <c r="TV236" s="32"/>
      <c r="TW236" s="32"/>
      <c r="TX236" s="32"/>
      <c r="TY236" s="32"/>
      <c r="TZ236" s="32"/>
      <c r="UA236" s="32"/>
      <c r="UB236" s="32"/>
      <c r="UC236" s="32"/>
      <c r="UD236" s="32"/>
      <c r="UE236" s="32"/>
      <c r="UF236" s="32"/>
      <c r="UG236" s="32"/>
      <c r="UH236" s="32"/>
      <c r="UI236" s="32"/>
      <c r="UJ236" s="28"/>
      <c r="UK236" s="32"/>
      <c r="UL236" s="32"/>
      <c r="UM236" s="32"/>
      <c r="UN236" s="32"/>
      <c r="UO236" s="32"/>
      <c r="UP236" s="32"/>
      <c r="UQ236" s="32"/>
      <c r="UR236" s="32"/>
      <c r="US236" s="32"/>
      <c r="UT236" s="32"/>
      <c r="UU236" s="32"/>
      <c r="UV236" s="32"/>
      <c r="UW236" s="32"/>
      <c r="UX236" s="32"/>
      <c r="UY236" s="32"/>
      <c r="UZ236" s="32"/>
      <c r="VA236" s="32"/>
      <c r="VB236" s="32"/>
      <c r="VC236" s="32"/>
      <c r="VD236" s="32"/>
      <c r="VE236" s="32"/>
      <c r="VF236" s="32"/>
      <c r="VG236" s="32"/>
      <c r="VH236" s="32"/>
      <c r="VI236" s="32"/>
      <c r="VJ236" s="32"/>
      <c r="VK236" s="31"/>
      <c r="VL236" s="31"/>
      <c r="VM236" s="28"/>
      <c r="VN236" s="32"/>
      <c r="VO236" s="32"/>
      <c r="VP236" s="32"/>
      <c r="VQ236" s="32"/>
      <c r="VR236" s="32"/>
      <c r="VS236" s="32"/>
      <c r="VT236" s="32"/>
      <c r="VU236" s="32"/>
      <c r="VV236" s="28"/>
      <c r="VW236" s="32"/>
      <c r="VX236" s="32"/>
      <c r="VY236" s="32"/>
      <c r="VZ236" s="31"/>
      <c r="WA236" s="31"/>
      <c r="WB236" s="31"/>
      <c r="WC236" s="31"/>
      <c r="WD236" s="31"/>
      <c r="WE236" s="31"/>
      <c r="WF236" s="31"/>
      <c r="WG236" s="31"/>
      <c r="WH236" s="31"/>
      <c r="WI236" s="31"/>
      <c r="WJ236" s="31"/>
      <c r="WK236" s="31"/>
      <c r="WL236" s="31"/>
      <c r="WM236" s="31"/>
      <c r="WN236" s="31"/>
      <c r="WO236" s="31"/>
      <c r="WP236" s="31"/>
      <c r="WQ236" s="31"/>
      <c r="WR236" s="31"/>
      <c r="WS236" s="31"/>
      <c r="WT236" s="31"/>
      <c r="WU236" s="32"/>
      <c r="WV236" s="32"/>
      <c r="WW236" s="32"/>
      <c r="WX236" s="31"/>
      <c r="WY236" s="31"/>
      <c r="WZ236" s="31"/>
      <c r="XA236" s="31"/>
      <c r="XB236" s="31"/>
      <c r="XC236" s="31"/>
      <c r="XD236" s="31"/>
      <c r="XE236" s="31"/>
      <c r="XF236" s="31"/>
      <c r="XG236" s="31"/>
      <c r="XH236" s="31"/>
      <c r="XI236" s="31"/>
      <c r="XJ236" s="31"/>
      <c r="XK236" s="31"/>
      <c r="XL236" s="31"/>
      <c r="XM236" s="31"/>
      <c r="XN236" s="31"/>
      <c r="XO236" s="31"/>
      <c r="XP236" s="31"/>
      <c r="XQ236" s="31"/>
      <c r="XR236" s="31"/>
      <c r="XS236" s="26"/>
      <c r="XT236" s="26"/>
      <c r="XU236" s="26"/>
      <c r="XV236" s="26"/>
      <c r="XW236" s="26"/>
      <c r="XX236" s="26"/>
      <c r="XY236" s="26"/>
      <c r="XZ236" s="26"/>
      <c r="YA236" s="26"/>
      <c r="YB236" s="26"/>
      <c r="YC236" s="26"/>
      <c r="YD236" s="26"/>
      <c r="YE236" s="26"/>
      <c r="YF236" s="26"/>
      <c r="YG236" s="26"/>
      <c r="YH236" s="26"/>
      <c r="YI236" s="26"/>
      <c r="YJ236" s="26"/>
      <c r="YK236" s="26"/>
      <c r="YL236" s="26"/>
      <c r="YM236" s="26"/>
      <c r="YN236" s="26"/>
      <c r="YO236" s="26"/>
      <c r="YP236" s="26"/>
      <c r="YQ236" s="26"/>
      <c r="YR236" s="26"/>
      <c r="YS236" s="26"/>
      <c r="YT236" s="26"/>
      <c r="YU236" s="26"/>
      <c r="YV236" s="26"/>
      <c r="YW236" s="26"/>
      <c r="YX236" s="26"/>
      <c r="YY236" s="26"/>
      <c r="YZ236" s="26"/>
      <c r="ZA236" s="26"/>
      <c r="ZB236" s="26"/>
      <c r="ZC236" s="26"/>
      <c r="ZD236" s="26"/>
      <c r="ZE236" s="26"/>
      <c r="ZF236" s="26"/>
      <c r="ZG236" s="26"/>
      <c r="ZH236" s="26"/>
      <c r="ZI236" s="26"/>
      <c r="ZJ236" s="26"/>
      <c r="ZK236" s="26"/>
      <c r="ZL236" s="26"/>
      <c r="ZM236" s="26"/>
      <c r="ZN236" s="26"/>
    </row>
    <row r="237" spans="2:690" x14ac:dyDescent="0.2">
      <c r="B237" s="69"/>
      <c r="C237" s="28"/>
      <c r="D237" s="28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28"/>
      <c r="P237" s="28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28"/>
      <c r="BV237" s="28"/>
      <c r="BW237" s="28"/>
      <c r="BX237" s="28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  <c r="IW237" s="31"/>
      <c r="IX237" s="31"/>
      <c r="IY237" s="31"/>
      <c r="IZ237" s="31"/>
      <c r="JA237" s="31"/>
      <c r="JB237" s="31"/>
      <c r="JC237" s="31"/>
      <c r="JD237" s="31"/>
      <c r="JE237" s="31"/>
      <c r="JF237" s="31"/>
      <c r="JG237" s="31"/>
      <c r="JH237" s="31"/>
      <c r="JI237" s="31"/>
      <c r="JJ237" s="31"/>
      <c r="JK237" s="31"/>
      <c r="JL237" s="31"/>
      <c r="JM237" s="31"/>
      <c r="JN237" s="31"/>
      <c r="JO237" s="31"/>
      <c r="JP237" s="31"/>
      <c r="JQ237" s="31"/>
      <c r="JR237" s="31"/>
      <c r="JS237" s="31"/>
      <c r="JT237" s="31"/>
      <c r="JU237" s="31"/>
      <c r="JV237" s="31"/>
      <c r="JW237" s="31"/>
      <c r="JX237" s="31"/>
      <c r="JY237" s="31"/>
      <c r="JZ237" s="31"/>
      <c r="KA237" s="31"/>
      <c r="KB237" s="31"/>
      <c r="KC237" s="31"/>
      <c r="KD237" s="31"/>
      <c r="KE237" s="31"/>
      <c r="KF237" s="31"/>
      <c r="KG237" s="31"/>
      <c r="KH237" s="31"/>
      <c r="KI237" s="31"/>
      <c r="KJ237" s="31"/>
      <c r="KK237" s="31"/>
      <c r="KL237" s="31"/>
      <c r="KM237" s="31"/>
      <c r="KN237" s="31"/>
      <c r="KO237" s="31"/>
      <c r="KP237" s="31"/>
      <c r="KQ237" s="31"/>
      <c r="KR237" s="31"/>
      <c r="KS237" s="31"/>
      <c r="KT237" s="31"/>
      <c r="KU237" s="31"/>
      <c r="KV237" s="31"/>
      <c r="KW237" s="31"/>
      <c r="KX237" s="31"/>
      <c r="KY237" s="31"/>
      <c r="KZ237" s="31"/>
      <c r="LA237" s="31"/>
      <c r="LB237" s="31"/>
      <c r="LC237" s="31"/>
      <c r="LD237" s="31"/>
      <c r="LE237" s="31"/>
      <c r="LF237" s="31"/>
      <c r="LG237" s="31"/>
      <c r="LH237" s="31"/>
      <c r="LI237" s="31"/>
      <c r="LJ237" s="31"/>
      <c r="LK237" s="31"/>
      <c r="LL237" s="31"/>
      <c r="LM237" s="31"/>
      <c r="LN237" s="31"/>
      <c r="LO237" s="31"/>
      <c r="LP237" s="31"/>
      <c r="LQ237" s="31"/>
      <c r="LR237" s="31"/>
      <c r="LS237" s="31"/>
      <c r="LT237" s="31"/>
      <c r="LU237" s="31"/>
      <c r="LV237" s="31"/>
      <c r="LW237" s="31"/>
      <c r="LX237" s="31"/>
      <c r="LY237" s="31"/>
      <c r="LZ237" s="31"/>
      <c r="MA237" s="31"/>
      <c r="MB237" s="31"/>
      <c r="MC237" s="31"/>
      <c r="MD237" s="31"/>
      <c r="ME237" s="31"/>
      <c r="MF237" s="31"/>
      <c r="MG237" s="31"/>
      <c r="MH237" s="31"/>
      <c r="MI237" s="31"/>
      <c r="MJ237" s="31"/>
      <c r="MK237" s="31"/>
      <c r="ML237" s="31"/>
      <c r="MM237" s="28"/>
      <c r="MN237" s="32"/>
      <c r="MO237" s="32"/>
      <c r="MP237" s="32"/>
      <c r="MQ237" s="32"/>
      <c r="MR237" s="32"/>
      <c r="MS237" s="32"/>
      <c r="MT237" s="32"/>
      <c r="MU237" s="32"/>
      <c r="MV237" s="32"/>
      <c r="MW237" s="32"/>
      <c r="MX237" s="32"/>
      <c r="MY237" s="32"/>
      <c r="MZ237" s="32"/>
      <c r="NA237" s="32"/>
      <c r="NB237" s="32"/>
      <c r="NC237" s="32"/>
      <c r="ND237" s="32"/>
      <c r="NE237" s="32"/>
      <c r="NF237" s="32"/>
      <c r="NG237" s="32"/>
      <c r="NH237" s="32"/>
      <c r="NI237" s="32"/>
      <c r="NJ237" s="32"/>
      <c r="NK237" s="32"/>
      <c r="NL237" s="32"/>
      <c r="NM237" s="32"/>
      <c r="NN237" s="32"/>
      <c r="NO237" s="32"/>
      <c r="NP237" s="32"/>
      <c r="NQ237" s="32"/>
      <c r="NR237" s="32"/>
      <c r="NS237" s="32"/>
      <c r="NT237" s="32"/>
      <c r="NU237" s="32"/>
      <c r="NV237" s="32"/>
      <c r="NW237" s="32"/>
      <c r="NX237" s="32"/>
      <c r="NY237" s="32"/>
      <c r="NZ237" s="32"/>
      <c r="OA237" s="32"/>
      <c r="OB237" s="32"/>
      <c r="OC237" s="32"/>
      <c r="OD237" s="32"/>
      <c r="OE237" s="32"/>
      <c r="OF237" s="32"/>
      <c r="OG237" s="32"/>
      <c r="OH237" s="32"/>
      <c r="OI237" s="32"/>
      <c r="OJ237" s="32"/>
      <c r="OK237" s="28"/>
      <c r="OL237" s="32"/>
      <c r="OM237" s="32"/>
      <c r="ON237" s="32"/>
      <c r="OO237" s="32"/>
      <c r="OP237" s="32"/>
      <c r="OQ237" s="32"/>
      <c r="OR237" s="32"/>
      <c r="OS237" s="32"/>
      <c r="OT237" s="32"/>
      <c r="OU237" s="32"/>
      <c r="OV237" s="32"/>
      <c r="OW237" s="32"/>
      <c r="OX237" s="28"/>
      <c r="OY237" s="32"/>
      <c r="OZ237" s="32"/>
      <c r="PA237" s="32"/>
      <c r="PB237" s="32"/>
      <c r="PC237" s="28"/>
      <c r="PD237" s="32"/>
      <c r="PE237" s="32"/>
      <c r="PF237" s="28"/>
      <c r="PG237" s="32"/>
      <c r="PH237" s="32"/>
      <c r="PI237" s="32"/>
      <c r="PJ237" s="32"/>
      <c r="PK237" s="28"/>
      <c r="PL237" s="32"/>
      <c r="PM237" s="32"/>
      <c r="PN237" s="32"/>
      <c r="PO237" s="32"/>
      <c r="PP237" s="32"/>
      <c r="PQ237" s="32"/>
      <c r="PR237" s="32"/>
      <c r="PS237" s="32"/>
      <c r="PT237" s="32"/>
      <c r="PU237" s="32"/>
      <c r="PV237" s="32"/>
      <c r="PW237" s="32"/>
      <c r="PX237" s="32"/>
      <c r="PY237" s="32"/>
      <c r="PZ237" s="32"/>
      <c r="QA237" s="32"/>
      <c r="QB237" s="32"/>
      <c r="QC237" s="32"/>
      <c r="QD237" s="32"/>
      <c r="QE237" s="32"/>
      <c r="QF237" s="32"/>
      <c r="QG237" s="32"/>
      <c r="QH237" s="32"/>
      <c r="QI237" s="32"/>
      <c r="QJ237" s="32"/>
      <c r="QK237" s="32"/>
      <c r="QL237" s="32"/>
      <c r="QM237" s="32"/>
      <c r="QN237" s="32"/>
      <c r="QO237" s="32"/>
      <c r="QP237" s="32"/>
      <c r="QQ237" s="32"/>
      <c r="QR237" s="32"/>
      <c r="QS237" s="32"/>
      <c r="QT237" s="32"/>
      <c r="QU237" s="32"/>
      <c r="QV237" s="32"/>
      <c r="QW237" s="32"/>
      <c r="QX237" s="32"/>
      <c r="QY237" s="32"/>
      <c r="QZ237" s="32"/>
      <c r="RA237" s="32"/>
      <c r="RB237" s="32"/>
      <c r="RC237" s="32"/>
      <c r="RD237" s="32"/>
      <c r="RE237" s="32"/>
      <c r="RF237" s="32"/>
      <c r="RG237" s="32"/>
      <c r="RH237" s="32"/>
      <c r="RI237" s="32"/>
      <c r="RJ237" s="32"/>
      <c r="RK237" s="32"/>
      <c r="RL237" s="32"/>
      <c r="RM237" s="32"/>
      <c r="RN237" s="32"/>
      <c r="RO237" s="32"/>
      <c r="RP237" s="32"/>
      <c r="RQ237" s="32"/>
      <c r="RR237" s="32"/>
      <c r="RS237" s="32"/>
      <c r="RT237" s="32"/>
      <c r="RU237" s="32"/>
      <c r="RV237" s="32"/>
      <c r="RW237" s="32"/>
      <c r="RX237" s="32"/>
      <c r="RY237" s="32"/>
      <c r="RZ237" s="32"/>
      <c r="SA237" s="32"/>
      <c r="SB237" s="32"/>
      <c r="SC237" s="32"/>
      <c r="SD237" s="32"/>
      <c r="SE237" s="32"/>
      <c r="SF237" s="28"/>
      <c r="SG237" s="32"/>
      <c r="SH237" s="32"/>
      <c r="SI237" s="32"/>
      <c r="SJ237" s="32"/>
      <c r="SK237" s="32"/>
      <c r="SL237" s="32"/>
      <c r="SM237" s="32"/>
      <c r="SN237" s="32"/>
      <c r="SO237" s="32"/>
      <c r="SP237" s="32"/>
      <c r="SQ237" s="32"/>
      <c r="SR237" s="32"/>
      <c r="SS237" s="32"/>
      <c r="ST237" s="32"/>
      <c r="SU237" s="32"/>
      <c r="SV237" s="32"/>
      <c r="SW237" s="32"/>
      <c r="SX237" s="32"/>
      <c r="SY237" s="32"/>
      <c r="SZ237" s="32"/>
      <c r="TA237" s="32"/>
      <c r="TB237" s="32"/>
      <c r="TC237" s="32"/>
      <c r="TD237" s="32"/>
      <c r="TE237" s="28"/>
      <c r="TF237" s="32"/>
      <c r="TG237" s="32"/>
      <c r="TH237" s="32"/>
      <c r="TI237" s="32"/>
      <c r="TJ237" s="32"/>
      <c r="TK237" s="32"/>
      <c r="TL237" s="32"/>
      <c r="TM237" s="32"/>
      <c r="TN237" s="32"/>
      <c r="TO237" s="32"/>
      <c r="TP237" s="32"/>
      <c r="TQ237" s="32"/>
      <c r="TR237" s="32"/>
      <c r="TS237" s="32"/>
      <c r="TT237" s="32"/>
      <c r="TU237" s="32"/>
      <c r="TV237" s="32"/>
      <c r="TW237" s="32"/>
      <c r="TX237" s="32"/>
      <c r="TY237" s="32"/>
      <c r="TZ237" s="32"/>
      <c r="UA237" s="32"/>
      <c r="UB237" s="32"/>
      <c r="UC237" s="32"/>
      <c r="UD237" s="32"/>
      <c r="UE237" s="32"/>
      <c r="UF237" s="32"/>
      <c r="UG237" s="32"/>
      <c r="UH237" s="32"/>
      <c r="UI237" s="32"/>
      <c r="UJ237" s="28"/>
      <c r="UK237" s="32"/>
      <c r="UL237" s="32"/>
      <c r="UM237" s="32"/>
      <c r="UN237" s="32"/>
      <c r="UO237" s="32"/>
      <c r="UP237" s="32"/>
      <c r="UQ237" s="32"/>
      <c r="UR237" s="32"/>
      <c r="US237" s="32"/>
      <c r="UT237" s="32"/>
      <c r="UU237" s="32"/>
      <c r="UV237" s="32"/>
      <c r="UW237" s="32"/>
      <c r="UX237" s="32"/>
      <c r="UY237" s="32"/>
      <c r="UZ237" s="32"/>
      <c r="VA237" s="32"/>
      <c r="VB237" s="32"/>
      <c r="VC237" s="32"/>
      <c r="VD237" s="32"/>
      <c r="VE237" s="32"/>
      <c r="VF237" s="32"/>
      <c r="VG237" s="32"/>
      <c r="VH237" s="32"/>
      <c r="VI237" s="32"/>
      <c r="VJ237" s="32"/>
      <c r="VK237" s="31"/>
      <c r="VL237" s="31"/>
      <c r="VM237" s="28"/>
      <c r="VN237" s="32"/>
      <c r="VO237" s="32"/>
      <c r="VP237" s="32"/>
      <c r="VQ237" s="32"/>
      <c r="VR237" s="32"/>
      <c r="VS237" s="32"/>
      <c r="VT237" s="32"/>
      <c r="VU237" s="32"/>
      <c r="VV237" s="28"/>
      <c r="VW237" s="32"/>
      <c r="VX237" s="32"/>
      <c r="VY237" s="32"/>
      <c r="VZ237" s="31"/>
      <c r="WA237" s="31"/>
      <c r="WB237" s="31"/>
      <c r="WC237" s="31"/>
      <c r="WD237" s="31"/>
      <c r="WE237" s="31"/>
      <c r="WF237" s="31"/>
      <c r="WG237" s="31"/>
      <c r="WH237" s="31"/>
      <c r="WI237" s="31"/>
      <c r="WJ237" s="31"/>
      <c r="WK237" s="31"/>
      <c r="WL237" s="31"/>
      <c r="WM237" s="31"/>
      <c r="WN237" s="31"/>
      <c r="WO237" s="31"/>
      <c r="WP237" s="31"/>
      <c r="WQ237" s="31"/>
      <c r="WR237" s="31"/>
      <c r="WS237" s="31"/>
      <c r="WT237" s="31"/>
      <c r="WU237" s="32"/>
      <c r="WV237" s="32"/>
      <c r="WW237" s="32"/>
      <c r="WX237" s="31"/>
      <c r="WY237" s="31"/>
      <c r="WZ237" s="31"/>
      <c r="XA237" s="31"/>
      <c r="XB237" s="31"/>
      <c r="XC237" s="31"/>
      <c r="XD237" s="31"/>
      <c r="XE237" s="31"/>
      <c r="XF237" s="31"/>
      <c r="XG237" s="31"/>
      <c r="XH237" s="31"/>
      <c r="XI237" s="31"/>
      <c r="XJ237" s="31"/>
      <c r="XK237" s="31"/>
      <c r="XL237" s="31"/>
      <c r="XM237" s="31"/>
      <c r="XN237" s="31"/>
      <c r="XO237" s="31"/>
      <c r="XP237" s="31"/>
      <c r="XQ237" s="31"/>
      <c r="XR237" s="31"/>
      <c r="XS237" s="26"/>
      <c r="XT237" s="26"/>
      <c r="XU237" s="26"/>
      <c r="XV237" s="26"/>
      <c r="XW237" s="26"/>
      <c r="XX237" s="26"/>
      <c r="XY237" s="26"/>
      <c r="XZ237" s="26"/>
      <c r="YA237" s="26"/>
      <c r="YB237" s="26"/>
      <c r="YC237" s="26"/>
      <c r="YD237" s="26"/>
      <c r="YE237" s="26"/>
      <c r="YF237" s="26"/>
      <c r="YG237" s="26"/>
      <c r="YH237" s="26"/>
      <c r="YI237" s="26"/>
      <c r="YJ237" s="26"/>
      <c r="YK237" s="26"/>
      <c r="YL237" s="26"/>
      <c r="YM237" s="26"/>
      <c r="YN237" s="26"/>
      <c r="YO237" s="26"/>
      <c r="YP237" s="26"/>
      <c r="YQ237" s="26"/>
      <c r="YR237" s="26"/>
      <c r="YS237" s="26"/>
      <c r="YT237" s="26"/>
      <c r="YU237" s="26"/>
      <c r="YV237" s="26"/>
      <c r="YW237" s="26"/>
      <c r="YX237" s="26"/>
      <c r="YY237" s="26"/>
      <c r="YZ237" s="26"/>
      <c r="ZA237" s="26"/>
      <c r="ZB237" s="26"/>
      <c r="ZC237" s="26"/>
      <c r="ZD237" s="26"/>
      <c r="ZE237" s="26"/>
      <c r="ZF237" s="26"/>
      <c r="ZG237" s="26"/>
      <c r="ZH237" s="26"/>
      <c r="ZI237" s="26"/>
      <c r="ZJ237" s="26"/>
      <c r="ZK237" s="26"/>
      <c r="ZL237" s="26"/>
      <c r="ZM237" s="26"/>
      <c r="ZN237" s="26"/>
    </row>
    <row r="238" spans="2:690" x14ac:dyDescent="0.2">
      <c r="B238" s="69"/>
      <c r="C238" s="28"/>
      <c r="D238" s="28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28"/>
      <c r="P238" s="28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28"/>
      <c r="BV238" s="28"/>
      <c r="BW238" s="28"/>
      <c r="BX238" s="28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  <c r="IW238" s="31"/>
      <c r="IX238" s="31"/>
      <c r="IY238" s="31"/>
      <c r="IZ238" s="31"/>
      <c r="JA238" s="31"/>
      <c r="JB238" s="31"/>
      <c r="JC238" s="31"/>
      <c r="JD238" s="31"/>
      <c r="JE238" s="31"/>
      <c r="JF238" s="31"/>
      <c r="JG238" s="31"/>
      <c r="JH238" s="31"/>
      <c r="JI238" s="31"/>
      <c r="JJ238" s="31"/>
      <c r="JK238" s="31"/>
      <c r="JL238" s="31"/>
      <c r="JM238" s="31"/>
      <c r="JN238" s="31"/>
      <c r="JO238" s="31"/>
      <c r="JP238" s="31"/>
      <c r="JQ238" s="31"/>
      <c r="JR238" s="31"/>
      <c r="JS238" s="31"/>
      <c r="JT238" s="31"/>
      <c r="JU238" s="31"/>
      <c r="JV238" s="31"/>
      <c r="JW238" s="31"/>
      <c r="JX238" s="31"/>
      <c r="JY238" s="31"/>
      <c r="JZ238" s="31"/>
      <c r="KA238" s="31"/>
      <c r="KB238" s="31"/>
      <c r="KC238" s="31"/>
      <c r="KD238" s="31"/>
      <c r="KE238" s="31"/>
      <c r="KF238" s="31"/>
      <c r="KG238" s="31"/>
      <c r="KH238" s="31"/>
      <c r="KI238" s="31"/>
      <c r="KJ238" s="31"/>
      <c r="KK238" s="31"/>
      <c r="KL238" s="31"/>
      <c r="KM238" s="31"/>
      <c r="KN238" s="31"/>
      <c r="KO238" s="31"/>
      <c r="KP238" s="31"/>
      <c r="KQ238" s="31"/>
      <c r="KR238" s="31"/>
      <c r="KS238" s="31"/>
      <c r="KT238" s="31"/>
      <c r="KU238" s="31"/>
      <c r="KV238" s="31"/>
      <c r="KW238" s="31"/>
      <c r="KX238" s="31"/>
      <c r="KY238" s="31"/>
      <c r="KZ238" s="31"/>
      <c r="LA238" s="31"/>
      <c r="LB238" s="31"/>
      <c r="LC238" s="31"/>
      <c r="LD238" s="31"/>
      <c r="LE238" s="31"/>
      <c r="LF238" s="31"/>
      <c r="LG238" s="31"/>
      <c r="LH238" s="31"/>
      <c r="LI238" s="31"/>
      <c r="LJ238" s="31"/>
      <c r="LK238" s="31"/>
      <c r="LL238" s="31"/>
      <c r="LM238" s="31"/>
      <c r="LN238" s="31"/>
      <c r="LO238" s="31"/>
      <c r="LP238" s="31"/>
      <c r="LQ238" s="31"/>
      <c r="LR238" s="31"/>
      <c r="LS238" s="31"/>
      <c r="LT238" s="31"/>
      <c r="LU238" s="31"/>
      <c r="LV238" s="31"/>
      <c r="LW238" s="31"/>
      <c r="LX238" s="31"/>
      <c r="LY238" s="31"/>
      <c r="LZ238" s="31"/>
      <c r="MA238" s="31"/>
      <c r="MB238" s="31"/>
      <c r="MC238" s="31"/>
      <c r="MD238" s="31"/>
      <c r="ME238" s="31"/>
      <c r="MF238" s="31"/>
      <c r="MG238" s="31"/>
      <c r="MH238" s="31"/>
      <c r="MI238" s="31"/>
      <c r="MJ238" s="31"/>
      <c r="MK238" s="31"/>
      <c r="ML238" s="31"/>
      <c r="MM238" s="28"/>
      <c r="MN238" s="32"/>
      <c r="MO238" s="32"/>
      <c r="MP238" s="32"/>
      <c r="MQ238" s="32"/>
      <c r="MR238" s="32"/>
      <c r="MS238" s="32"/>
      <c r="MT238" s="32"/>
      <c r="MU238" s="32"/>
      <c r="MV238" s="32"/>
      <c r="MW238" s="32"/>
      <c r="MX238" s="32"/>
      <c r="MY238" s="32"/>
      <c r="MZ238" s="32"/>
      <c r="NA238" s="32"/>
      <c r="NB238" s="32"/>
      <c r="NC238" s="32"/>
      <c r="ND238" s="32"/>
      <c r="NE238" s="32"/>
      <c r="NF238" s="32"/>
      <c r="NG238" s="32"/>
      <c r="NH238" s="32"/>
      <c r="NI238" s="32"/>
      <c r="NJ238" s="32"/>
      <c r="NK238" s="32"/>
      <c r="NL238" s="32"/>
      <c r="NM238" s="32"/>
      <c r="NN238" s="32"/>
      <c r="NO238" s="32"/>
      <c r="NP238" s="32"/>
      <c r="NQ238" s="32"/>
      <c r="NR238" s="32"/>
      <c r="NS238" s="32"/>
      <c r="NT238" s="32"/>
      <c r="NU238" s="32"/>
      <c r="NV238" s="32"/>
      <c r="NW238" s="32"/>
      <c r="NX238" s="32"/>
      <c r="NY238" s="32"/>
      <c r="NZ238" s="32"/>
      <c r="OA238" s="32"/>
      <c r="OB238" s="32"/>
      <c r="OC238" s="32"/>
      <c r="OD238" s="32"/>
      <c r="OE238" s="32"/>
      <c r="OF238" s="32"/>
      <c r="OG238" s="32"/>
      <c r="OH238" s="32"/>
      <c r="OI238" s="32"/>
      <c r="OJ238" s="32"/>
      <c r="OK238" s="28"/>
      <c r="OL238" s="32"/>
      <c r="OM238" s="32"/>
      <c r="ON238" s="32"/>
      <c r="OO238" s="32"/>
      <c r="OP238" s="32"/>
      <c r="OQ238" s="32"/>
      <c r="OR238" s="32"/>
      <c r="OS238" s="32"/>
      <c r="OT238" s="32"/>
      <c r="OU238" s="32"/>
      <c r="OV238" s="32"/>
      <c r="OW238" s="32"/>
      <c r="OX238" s="28"/>
      <c r="OY238" s="32"/>
      <c r="OZ238" s="32"/>
      <c r="PA238" s="32"/>
      <c r="PB238" s="32"/>
      <c r="PC238" s="28"/>
      <c r="PD238" s="32"/>
      <c r="PE238" s="32"/>
      <c r="PF238" s="28"/>
      <c r="PG238" s="32"/>
      <c r="PH238" s="32"/>
      <c r="PI238" s="32"/>
      <c r="PJ238" s="32"/>
      <c r="PK238" s="28"/>
      <c r="PL238" s="32"/>
      <c r="PM238" s="32"/>
      <c r="PN238" s="32"/>
      <c r="PO238" s="32"/>
      <c r="PP238" s="32"/>
      <c r="PQ238" s="32"/>
      <c r="PR238" s="32"/>
      <c r="PS238" s="32"/>
      <c r="PT238" s="32"/>
      <c r="PU238" s="32"/>
      <c r="PV238" s="32"/>
      <c r="PW238" s="32"/>
      <c r="PX238" s="32"/>
      <c r="PY238" s="32"/>
      <c r="PZ238" s="32"/>
      <c r="QA238" s="32"/>
      <c r="QB238" s="32"/>
      <c r="QC238" s="32"/>
      <c r="QD238" s="32"/>
      <c r="QE238" s="32"/>
      <c r="QF238" s="32"/>
      <c r="QG238" s="32"/>
      <c r="QH238" s="32"/>
      <c r="QI238" s="32"/>
      <c r="QJ238" s="32"/>
      <c r="QK238" s="32"/>
      <c r="QL238" s="32"/>
      <c r="QM238" s="32"/>
      <c r="QN238" s="32"/>
      <c r="QO238" s="32"/>
      <c r="QP238" s="32"/>
      <c r="QQ238" s="32"/>
      <c r="QR238" s="32"/>
      <c r="QS238" s="32"/>
      <c r="QT238" s="32"/>
      <c r="QU238" s="32"/>
      <c r="QV238" s="32"/>
      <c r="QW238" s="32"/>
      <c r="QX238" s="32"/>
      <c r="QY238" s="32"/>
      <c r="QZ238" s="32"/>
      <c r="RA238" s="32"/>
      <c r="RB238" s="32"/>
      <c r="RC238" s="32"/>
      <c r="RD238" s="32"/>
      <c r="RE238" s="32"/>
      <c r="RF238" s="32"/>
      <c r="RG238" s="32"/>
      <c r="RH238" s="32"/>
      <c r="RI238" s="32"/>
      <c r="RJ238" s="32"/>
      <c r="RK238" s="32"/>
      <c r="RL238" s="32"/>
      <c r="RM238" s="32"/>
      <c r="RN238" s="32"/>
      <c r="RO238" s="32"/>
      <c r="RP238" s="32"/>
      <c r="RQ238" s="32"/>
      <c r="RR238" s="32"/>
      <c r="RS238" s="32"/>
      <c r="RT238" s="32"/>
      <c r="RU238" s="32"/>
      <c r="RV238" s="32"/>
      <c r="RW238" s="32"/>
      <c r="RX238" s="32"/>
      <c r="RY238" s="32"/>
      <c r="RZ238" s="32"/>
      <c r="SA238" s="32"/>
      <c r="SB238" s="32"/>
      <c r="SC238" s="32"/>
      <c r="SD238" s="32"/>
      <c r="SE238" s="32"/>
      <c r="SF238" s="28"/>
      <c r="SG238" s="32"/>
      <c r="SH238" s="32"/>
      <c r="SI238" s="32"/>
      <c r="SJ238" s="32"/>
      <c r="SK238" s="32"/>
      <c r="SL238" s="32"/>
      <c r="SM238" s="32"/>
      <c r="SN238" s="32"/>
      <c r="SO238" s="32"/>
      <c r="SP238" s="32"/>
      <c r="SQ238" s="32"/>
      <c r="SR238" s="32"/>
      <c r="SS238" s="32"/>
      <c r="ST238" s="32"/>
      <c r="SU238" s="32"/>
      <c r="SV238" s="32"/>
      <c r="SW238" s="32"/>
      <c r="SX238" s="32"/>
      <c r="SY238" s="32"/>
      <c r="SZ238" s="32"/>
      <c r="TA238" s="32"/>
      <c r="TB238" s="32"/>
      <c r="TC238" s="32"/>
      <c r="TD238" s="32"/>
      <c r="TE238" s="28"/>
      <c r="TF238" s="32"/>
      <c r="TG238" s="32"/>
      <c r="TH238" s="32"/>
      <c r="TI238" s="32"/>
      <c r="TJ238" s="32"/>
      <c r="TK238" s="32"/>
      <c r="TL238" s="32"/>
      <c r="TM238" s="32"/>
      <c r="TN238" s="32"/>
      <c r="TO238" s="32"/>
      <c r="TP238" s="32"/>
      <c r="TQ238" s="32"/>
      <c r="TR238" s="32"/>
      <c r="TS238" s="32"/>
      <c r="TT238" s="32"/>
      <c r="TU238" s="32"/>
      <c r="TV238" s="32"/>
      <c r="TW238" s="32"/>
      <c r="TX238" s="32"/>
      <c r="TY238" s="32"/>
      <c r="TZ238" s="32"/>
      <c r="UA238" s="32"/>
      <c r="UB238" s="32"/>
      <c r="UC238" s="32"/>
      <c r="UD238" s="32"/>
      <c r="UE238" s="32"/>
      <c r="UF238" s="32"/>
      <c r="UG238" s="32"/>
      <c r="UH238" s="32"/>
      <c r="UI238" s="32"/>
      <c r="UJ238" s="28"/>
      <c r="UK238" s="32"/>
      <c r="UL238" s="32"/>
      <c r="UM238" s="32"/>
      <c r="UN238" s="32"/>
      <c r="UO238" s="32"/>
      <c r="UP238" s="32"/>
      <c r="UQ238" s="32"/>
      <c r="UR238" s="32"/>
      <c r="US238" s="32"/>
      <c r="UT238" s="32"/>
      <c r="UU238" s="32"/>
      <c r="UV238" s="32"/>
      <c r="UW238" s="32"/>
      <c r="UX238" s="32"/>
      <c r="UY238" s="32"/>
      <c r="UZ238" s="32"/>
      <c r="VA238" s="32"/>
      <c r="VB238" s="32"/>
      <c r="VC238" s="32"/>
      <c r="VD238" s="32"/>
      <c r="VE238" s="32"/>
      <c r="VF238" s="32"/>
      <c r="VG238" s="32"/>
      <c r="VH238" s="32"/>
      <c r="VI238" s="32"/>
      <c r="VJ238" s="32"/>
      <c r="VK238" s="31"/>
      <c r="VL238" s="31"/>
      <c r="VM238" s="28"/>
      <c r="VN238" s="32"/>
      <c r="VO238" s="32"/>
      <c r="VP238" s="32"/>
      <c r="VQ238" s="32"/>
      <c r="VR238" s="32"/>
      <c r="VS238" s="32"/>
      <c r="VT238" s="32"/>
      <c r="VU238" s="32"/>
      <c r="VV238" s="28"/>
      <c r="VW238" s="32"/>
      <c r="VX238" s="32"/>
      <c r="VY238" s="32"/>
      <c r="VZ238" s="31"/>
      <c r="WA238" s="31"/>
      <c r="WB238" s="31"/>
      <c r="WC238" s="31"/>
      <c r="WD238" s="31"/>
      <c r="WE238" s="31"/>
      <c r="WF238" s="31"/>
      <c r="WG238" s="31"/>
      <c r="WH238" s="31"/>
      <c r="WI238" s="31"/>
      <c r="WJ238" s="31"/>
      <c r="WK238" s="31"/>
      <c r="WL238" s="31"/>
      <c r="WM238" s="31"/>
      <c r="WN238" s="31"/>
      <c r="WO238" s="31"/>
      <c r="WP238" s="31"/>
      <c r="WQ238" s="31"/>
      <c r="WR238" s="31"/>
      <c r="WS238" s="31"/>
      <c r="WT238" s="31"/>
      <c r="WU238" s="32"/>
      <c r="WV238" s="32"/>
      <c r="WW238" s="32"/>
      <c r="WX238" s="31"/>
      <c r="WY238" s="31"/>
      <c r="WZ238" s="31"/>
      <c r="XA238" s="31"/>
      <c r="XB238" s="31"/>
      <c r="XC238" s="31"/>
      <c r="XD238" s="31"/>
      <c r="XE238" s="31"/>
      <c r="XF238" s="31"/>
      <c r="XG238" s="31"/>
      <c r="XH238" s="31"/>
      <c r="XI238" s="31"/>
      <c r="XJ238" s="31"/>
      <c r="XK238" s="31"/>
      <c r="XL238" s="31"/>
      <c r="XM238" s="31"/>
      <c r="XN238" s="31"/>
      <c r="XO238" s="31"/>
      <c r="XP238" s="31"/>
      <c r="XQ238" s="31"/>
      <c r="XR238" s="31"/>
      <c r="XS238" s="26"/>
      <c r="XT238" s="26"/>
      <c r="XU238" s="26"/>
      <c r="XV238" s="26"/>
      <c r="XW238" s="26"/>
      <c r="XX238" s="26"/>
      <c r="XY238" s="26"/>
      <c r="XZ238" s="26"/>
      <c r="YA238" s="26"/>
      <c r="YB238" s="26"/>
      <c r="YC238" s="26"/>
      <c r="YD238" s="26"/>
      <c r="YE238" s="26"/>
      <c r="YF238" s="26"/>
      <c r="YG238" s="26"/>
      <c r="YH238" s="26"/>
      <c r="YI238" s="26"/>
      <c r="YJ238" s="26"/>
      <c r="YK238" s="26"/>
      <c r="YL238" s="26"/>
      <c r="YM238" s="26"/>
      <c r="YN238" s="26"/>
      <c r="YO238" s="26"/>
      <c r="YP238" s="26"/>
      <c r="YQ238" s="26"/>
      <c r="YR238" s="26"/>
      <c r="YS238" s="26"/>
      <c r="YT238" s="26"/>
      <c r="YU238" s="26"/>
      <c r="YV238" s="26"/>
      <c r="YW238" s="26"/>
      <c r="YX238" s="26"/>
      <c r="YY238" s="26"/>
      <c r="YZ238" s="26"/>
      <c r="ZA238" s="26"/>
      <c r="ZB238" s="26"/>
      <c r="ZC238" s="26"/>
      <c r="ZD238" s="26"/>
      <c r="ZE238" s="26"/>
      <c r="ZF238" s="26"/>
      <c r="ZG238" s="26"/>
      <c r="ZH238" s="26"/>
      <c r="ZI238" s="26"/>
      <c r="ZJ238" s="26"/>
      <c r="ZK238" s="26"/>
      <c r="ZL238" s="26"/>
      <c r="ZM238" s="26"/>
      <c r="ZN238" s="26"/>
    </row>
    <row r="239" spans="2:690" x14ac:dyDescent="0.2">
      <c r="B239" s="69"/>
      <c r="C239" s="28"/>
      <c r="D239" s="28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28"/>
      <c r="P239" s="28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28"/>
      <c r="BV239" s="28"/>
      <c r="BW239" s="28"/>
      <c r="BX239" s="28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  <c r="IW239" s="31"/>
      <c r="IX239" s="31"/>
      <c r="IY239" s="31"/>
      <c r="IZ239" s="31"/>
      <c r="JA239" s="31"/>
      <c r="JB239" s="31"/>
      <c r="JC239" s="31"/>
      <c r="JD239" s="31"/>
      <c r="JE239" s="31"/>
      <c r="JF239" s="31"/>
      <c r="JG239" s="31"/>
      <c r="JH239" s="31"/>
      <c r="JI239" s="31"/>
      <c r="JJ239" s="31"/>
      <c r="JK239" s="31"/>
      <c r="JL239" s="31"/>
      <c r="JM239" s="31"/>
      <c r="JN239" s="31"/>
      <c r="JO239" s="31"/>
      <c r="JP239" s="31"/>
      <c r="JQ239" s="31"/>
      <c r="JR239" s="31"/>
      <c r="JS239" s="31"/>
      <c r="JT239" s="31"/>
      <c r="JU239" s="31"/>
      <c r="JV239" s="31"/>
      <c r="JW239" s="31"/>
      <c r="JX239" s="31"/>
      <c r="JY239" s="31"/>
      <c r="JZ239" s="31"/>
      <c r="KA239" s="31"/>
      <c r="KB239" s="31"/>
      <c r="KC239" s="31"/>
      <c r="KD239" s="31"/>
      <c r="KE239" s="31"/>
      <c r="KF239" s="31"/>
      <c r="KG239" s="31"/>
      <c r="KH239" s="31"/>
      <c r="KI239" s="31"/>
      <c r="KJ239" s="31"/>
      <c r="KK239" s="31"/>
      <c r="KL239" s="31"/>
      <c r="KM239" s="31"/>
      <c r="KN239" s="31"/>
      <c r="KO239" s="31"/>
      <c r="KP239" s="31"/>
      <c r="KQ239" s="31"/>
      <c r="KR239" s="31"/>
      <c r="KS239" s="31"/>
      <c r="KT239" s="31"/>
      <c r="KU239" s="31"/>
      <c r="KV239" s="31"/>
      <c r="KW239" s="31"/>
      <c r="KX239" s="31"/>
      <c r="KY239" s="31"/>
      <c r="KZ239" s="31"/>
      <c r="LA239" s="31"/>
      <c r="LB239" s="31"/>
      <c r="LC239" s="31"/>
      <c r="LD239" s="31"/>
      <c r="LE239" s="31"/>
      <c r="LF239" s="31"/>
      <c r="LG239" s="31"/>
      <c r="LH239" s="31"/>
      <c r="LI239" s="31"/>
      <c r="LJ239" s="31"/>
      <c r="LK239" s="31"/>
      <c r="LL239" s="31"/>
      <c r="LM239" s="31"/>
      <c r="LN239" s="31"/>
      <c r="LO239" s="31"/>
      <c r="LP239" s="31"/>
      <c r="LQ239" s="31"/>
      <c r="LR239" s="31"/>
      <c r="LS239" s="31"/>
      <c r="LT239" s="31"/>
      <c r="LU239" s="31"/>
      <c r="LV239" s="31"/>
      <c r="LW239" s="31"/>
      <c r="LX239" s="31"/>
      <c r="LY239" s="31"/>
      <c r="LZ239" s="31"/>
      <c r="MA239" s="31"/>
      <c r="MB239" s="31"/>
      <c r="MC239" s="31"/>
      <c r="MD239" s="31"/>
      <c r="ME239" s="31"/>
      <c r="MF239" s="31"/>
      <c r="MG239" s="31"/>
      <c r="MH239" s="31"/>
      <c r="MI239" s="31"/>
      <c r="MJ239" s="31"/>
      <c r="MK239" s="31"/>
      <c r="ML239" s="31"/>
      <c r="MM239" s="28"/>
      <c r="MN239" s="32"/>
      <c r="MO239" s="32"/>
      <c r="MP239" s="32"/>
      <c r="MQ239" s="32"/>
      <c r="MR239" s="32"/>
      <c r="MS239" s="32"/>
      <c r="MT239" s="32"/>
      <c r="MU239" s="32"/>
      <c r="MV239" s="32"/>
      <c r="MW239" s="32"/>
      <c r="MX239" s="32"/>
      <c r="MY239" s="32"/>
      <c r="MZ239" s="32"/>
      <c r="NA239" s="32"/>
      <c r="NB239" s="32"/>
      <c r="NC239" s="32"/>
      <c r="ND239" s="32"/>
      <c r="NE239" s="32"/>
      <c r="NF239" s="32"/>
      <c r="NG239" s="32"/>
      <c r="NH239" s="32"/>
      <c r="NI239" s="32"/>
      <c r="NJ239" s="32"/>
      <c r="NK239" s="32"/>
      <c r="NL239" s="32"/>
      <c r="NM239" s="32"/>
      <c r="NN239" s="32"/>
      <c r="NO239" s="32"/>
      <c r="NP239" s="32"/>
      <c r="NQ239" s="32"/>
      <c r="NR239" s="32"/>
      <c r="NS239" s="32"/>
      <c r="NT239" s="32"/>
      <c r="NU239" s="32"/>
      <c r="NV239" s="32"/>
      <c r="NW239" s="32"/>
      <c r="NX239" s="32"/>
      <c r="NY239" s="32"/>
      <c r="NZ239" s="32"/>
      <c r="OA239" s="32"/>
      <c r="OB239" s="32"/>
      <c r="OC239" s="32"/>
      <c r="OD239" s="32"/>
      <c r="OE239" s="32"/>
      <c r="OF239" s="32"/>
      <c r="OG239" s="32"/>
      <c r="OH239" s="32"/>
      <c r="OI239" s="32"/>
      <c r="OJ239" s="32"/>
      <c r="OK239" s="28"/>
      <c r="OL239" s="32"/>
      <c r="OM239" s="32"/>
      <c r="ON239" s="32"/>
      <c r="OO239" s="32"/>
      <c r="OP239" s="32"/>
      <c r="OQ239" s="32"/>
      <c r="OR239" s="32"/>
      <c r="OS239" s="32"/>
      <c r="OT239" s="32"/>
      <c r="OU239" s="32"/>
      <c r="OV239" s="32"/>
      <c r="OW239" s="32"/>
      <c r="OX239" s="28"/>
      <c r="OY239" s="32"/>
      <c r="OZ239" s="32"/>
      <c r="PA239" s="32"/>
      <c r="PB239" s="32"/>
      <c r="PC239" s="28"/>
      <c r="PD239" s="32"/>
      <c r="PE239" s="32"/>
      <c r="PF239" s="28"/>
      <c r="PG239" s="32"/>
      <c r="PH239" s="32"/>
      <c r="PI239" s="32"/>
      <c r="PJ239" s="32"/>
      <c r="PK239" s="28"/>
      <c r="PL239" s="32"/>
      <c r="PM239" s="32"/>
      <c r="PN239" s="32"/>
      <c r="PO239" s="32"/>
      <c r="PP239" s="32"/>
      <c r="PQ239" s="32"/>
      <c r="PR239" s="32"/>
      <c r="PS239" s="32"/>
      <c r="PT239" s="32"/>
      <c r="PU239" s="32"/>
      <c r="PV239" s="32"/>
      <c r="PW239" s="32"/>
      <c r="PX239" s="32"/>
      <c r="PY239" s="32"/>
      <c r="PZ239" s="32"/>
      <c r="QA239" s="32"/>
      <c r="QB239" s="32"/>
      <c r="QC239" s="32"/>
      <c r="QD239" s="32"/>
      <c r="QE239" s="32"/>
      <c r="QF239" s="32"/>
      <c r="QG239" s="32"/>
      <c r="QH239" s="32"/>
      <c r="QI239" s="32"/>
      <c r="QJ239" s="32"/>
      <c r="QK239" s="32"/>
      <c r="QL239" s="32"/>
      <c r="QM239" s="32"/>
      <c r="QN239" s="32"/>
      <c r="QO239" s="32"/>
      <c r="QP239" s="32"/>
      <c r="QQ239" s="32"/>
      <c r="QR239" s="32"/>
      <c r="QS239" s="32"/>
      <c r="QT239" s="32"/>
      <c r="QU239" s="32"/>
      <c r="QV239" s="32"/>
      <c r="QW239" s="32"/>
      <c r="QX239" s="32"/>
      <c r="QY239" s="32"/>
      <c r="QZ239" s="32"/>
      <c r="RA239" s="32"/>
      <c r="RB239" s="32"/>
      <c r="RC239" s="32"/>
      <c r="RD239" s="32"/>
      <c r="RE239" s="32"/>
      <c r="RF239" s="32"/>
      <c r="RG239" s="32"/>
      <c r="RH239" s="32"/>
      <c r="RI239" s="32"/>
      <c r="RJ239" s="32"/>
      <c r="RK239" s="32"/>
      <c r="RL239" s="32"/>
      <c r="RM239" s="32"/>
      <c r="RN239" s="32"/>
      <c r="RO239" s="32"/>
      <c r="RP239" s="32"/>
      <c r="RQ239" s="32"/>
      <c r="RR239" s="32"/>
      <c r="RS239" s="32"/>
      <c r="RT239" s="32"/>
      <c r="RU239" s="32"/>
      <c r="RV239" s="32"/>
      <c r="RW239" s="32"/>
      <c r="RX239" s="32"/>
      <c r="RY239" s="32"/>
      <c r="RZ239" s="32"/>
      <c r="SA239" s="32"/>
      <c r="SB239" s="32"/>
      <c r="SC239" s="32"/>
      <c r="SD239" s="32"/>
      <c r="SE239" s="32"/>
      <c r="SF239" s="28"/>
      <c r="SG239" s="32"/>
      <c r="SH239" s="32"/>
      <c r="SI239" s="32"/>
      <c r="SJ239" s="32"/>
      <c r="SK239" s="32"/>
      <c r="SL239" s="32"/>
      <c r="SM239" s="32"/>
      <c r="SN239" s="32"/>
      <c r="SO239" s="32"/>
      <c r="SP239" s="32"/>
      <c r="SQ239" s="32"/>
      <c r="SR239" s="32"/>
      <c r="SS239" s="32"/>
      <c r="ST239" s="32"/>
      <c r="SU239" s="32"/>
      <c r="SV239" s="32"/>
      <c r="SW239" s="32"/>
      <c r="SX239" s="32"/>
      <c r="SY239" s="32"/>
      <c r="SZ239" s="32"/>
      <c r="TA239" s="32"/>
      <c r="TB239" s="32"/>
      <c r="TC239" s="32"/>
      <c r="TD239" s="32"/>
      <c r="TE239" s="28"/>
      <c r="TF239" s="32"/>
      <c r="TG239" s="32"/>
      <c r="TH239" s="32"/>
      <c r="TI239" s="32"/>
      <c r="TJ239" s="32"/>
      <c r="TK239" s="32"/>
      <c r="TL239" s="32"/>
      <c r="TM239" s="32"/>
      <c r="TN239" s="32"/>
      <c r="TO239" s="32"/>
      <c r="TP239" s="32"/>
      <c r="TQ239" s="32"/>
      <c r="TR239" s="32"/>
      <c r="TS239" s="32"/>
      <c r="TT239" s="32"/>
      <c r="TU239" s="32"/>
      <c r="TV239" s="32"/>
      <c r="TW239" s="32"/>
      <c r="TX239" s="32"/>
      <c r="TY239" s="32"/>
      <c r="TZ239" s="32"/>
      <c r="UA239" s="32"/>
      <c r="UB239" s="32"/>
      <c r="UC239" s="32"/>
      <c r="UD239" s="32"/>
      <c r="UE239" s="32"/>
      <c r="UF239" s="32"/>
      <c r="UG239" s="32"/>
      <c r="UH239" s="32"/>
      <c r="UI239" s="32"/>
      <c r="UJ239" s="28"/>
      <c r="UK239" s="32"/>
      <c r="UL239" s="32"/>
      <c r="UM239" s="32"/>
      <c r="UN239" s="32"/>
      <c r="UO239" s="32"/>
      <c r="UP239" s="32"/>
      <c r="UQ239" s="32"/>
      <c r="UR239" s="32"/>
      <c r="US239" s="32"/>
      <c r="UT239" s="32"/>
      <c r="UU239" s="32"/>
      <c r="UV239" s="32"/>
      <c r="UW239" s="32"/>
      <c r="UX239" s="32"/>
      <c r="UY239" s="32"/>
      <c r="UZ239" s="32"/>
      <c r="VA239" s="32"/>
      <c r="VB239" s="32"/>
      <c r="VC239" s="32"/>
      <c r="VD239" s="32"/>
      <c r="VE239" s="32"/>
      <c r="VF239" s="32"/>
      <c r="VG239" s="32"/>
      <c r="VH239" s="32"/>
      <c r="VI239" s="32"/>
      <c r="VJ239" s="32"/>
      <c r="VK239" s="31"/>
      <c r="VL239" s="31"/>
      <c r="VM239" s="28"/>
      <c r="VN239" s="32"/>
      <c r="VO239" s="32"/>
      <c r="VP239" s="32"/>
      <c r="VQ239" s="32"/>
      <c r="VR239" s="32"/>
      <c r="VS239" s="32"/>
      <c r="VT239" s="32"/>
      <c r="VU239" s="32"/>
      <c r="VV239" s="28"/>
      <c r="VW239" s="32"/>
      <c r="VX239" s="32"/>
      <c r="VY239" s="32"/>
      <c r="VZ239" s="31"/>
      <c r="WA239" s="31"/>
      <c r="WB239" s="31"/>
      <c r="WC239" s="31"/>
      <c r="WD239" s="31"/>
      <c r="WE239" s="31"/>
      <c r="WF239" s="31"/>
      <c r="WG239" s="31"/>
      <c r="WH239" s="31"/>
      <c r="WI239" s="31"/>
      <c r="WJ239" s="31"/>
      <c r="WK239" s="31"/>
      <c r="WL239" s="31"/>
      <c r="WM239" s="31"/>
      <c r="WN239" s="31"/>
      <c r="WO239" s="31"/>
      <c r="WP239" s="31"/>
      <c r="WQ239" s="31"/>
      <c r="WR239" s="31"/>
      <c r="WS239" s="31"/>
      <c r="WT239" s="31"/>
      <c r="WU239" s="32"/>
      <c r="WV239" s="32"/>
      <c r="WW239" s="32"/>
      <c r="WX239" s="31"/>
      <c r="WY239" s="31"/>
      <c r="WZ239" s="31"/>
      <c r="XA239" s="31"/>
      <c r="XB239" s="31"/>
      <c r="XC239" s="31"/>
      <c r="XD239" s="31"/>
      <c r="XE239" s="31"/>
      <c r="XF239" s="31"/>
      <c r="XG239" s="31"/>
      <c r="XH239" s="31"/>
      <c r="XI239" s="31"/>
      <c r="XJ239" s="31"/>
      <c r="XK239" s="31"/>
      <c r="XL239" s="31"/>
      <c r="XM239" s="31"/>
      <c r="XN239" s="31"/>
      <c r="XO239" s="31"/>
      <c r="XP239" s="31"/>
      <c r="XQ239" s="31"/>
      <c r="XR239" s="31"/>
      <c r="XS239" s="26"/>
      <c r="XT239" s="26"/>
      <c r="XU239" s="26"/>
      <c r="XV239" s="26"/>
      <c r="XW239" s="26"/>
      <c r="XX239" s="26"/>
      <c r="XY239" s="26"/>
      <c r="XZ239" s="26"/>
      <c r="YA239" s="26"/>
      <c r="YB239" s="26"/>
      <c r="YC239" s="26"/>
      <c r="YD239" s="26"/>
      <c r="YE239" s="26"/>
      <c r="YF239" s="26"/>
      <c r="YG239" s="26"/>
      <c r="YH239" s="26"/>
      <c r="YI239" s="26"/>
      <c r="YJ239" s="26"/>
      <c r="YK239" s="26"/>
      <c r="YL239" s="26"/>
      <c r="YM239" s="26"/>
      <c r="YN239" s="26"/>
      <c r="YO239" s="26"/>
      <c r="YP239" s="26"/>
      <c r="YQ239" s="26"/>
      <c r="YR239" s="26"/>
      <c r="YS239" s="26"/>
      <c r="YT239" s="26"/>
      <c r="YU239" s="26"/>
      <c r="YV239" s="26"/>
      <c r="YW239" s="26"/>
      <c r="YX239" s="26"/>
      <c r="YY239" s="26"/>
      <c r="YZ239" s="26"/>
      <c r="ZA239" s="26"/>
      <c r="ZB239" s="26"/>
      <c r="ZC239" s="26"/>
      <c r="ZD239" s="26"/>
      <c r="ZE239" s="26"/>
      <c r="ZF239" s="26"/>
      <c r="ZG239" s="26"/>
      <c r="ZH239" s="26"/>
      <c r="ZI239" s="26"/>
      <c r="ZJ239" s="26"/>
      <c r="ZK239" s="26"/>
      <c r="ZL239" s="26"/>
      <c r="ZM239" s="26"/>
      <c r="ZN239" s="26"/>
    </row>
    <row r="240" spans="2:690" x14ac:dyDescent="0.2">
      <c r="B240" s="69"/>
      <c r="C240" s="28"/>
      <c r="D240" s="28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28"/>
      <c r="P240" s="28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28"/>
      <c r="BV240" s="28"/>
      <c r="BW240" s="28"/>
      <c r="BX240" s="28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  <c r="IW240" s="31"/>
      <c r="IX240" s="31"/>
      <c r="IY240" s="31"/>
      <c r="IZ240" s="31"/>
      <c r="JA240" s="31"/>
      <c r="JB240" s="31"/>
      <c r="JC240" s="31"/>
      <c r="JD240" s="31"/>
      <c r="JE240" s="31"/>
      <c r="JF240" s="31"/>
      <c r="JG240" s="31"/>
      <c r="JH240" s="31"/>
      <c r="JI240" s="31"/>
      <c r="JJ240" s="31"/>
      <c r="JK240" s="31"/>
      <c r="JL240" s="31"/>
      <c r="JM240" s="31"/>
      <c r="JN240" s="31"/>
      <c r="JO240" s="31"/>
      <c r="JP240" s="31"/>
      <c r="JQ240" s="31"/>
      <c r="JR240" s="31"/>
      <c r="JS240" s="31"/>
      <c r="JT240" s="31"/>
      <c r="JU240" s="31"/>
      <c r="JV240" s="31"/>
      <c r="JW240" s="31"/>
      <c r="JX240" s="31"/>
      <c r="JY240" s="31"/>
      <c r="JZ240" s="31"/>
      <c r="KA240" s="31"/>
      <c r="KB240" s="31"/>
      <c r="KC240" s="31"/>
      <c r="KD240" s="31"/>
      <c r="KE240" s="31"/>
      <c r="KF240" s="31"/>
      <c r="KG240" s="31"/>
      <c r="KH240" s="31"/>
      <c r="KI240" s="31"/>
      <c r="KJ240" s="31"/>
      <c r="KK240" s="31"/>
      <c r="KL240" s="31"/>
      <c r="KM240" s="31"/>
      <c r="KN240" s="31"/>
      <c r="KO240" s="31"/>
      <c r="KP240" s="31"/>
      <c r="KQ240" s="31"/>
      <c r="KR240" s="31"/>
      <c r="KS240" s="31"/>
      <c r="KT240" s="31"/>
      <c r="KU240" s="31"/>
      <c r="KV240" s="31"/>
      <c r="KW240" s="31"/>
      <c r="KX240" s="31"/>
      <c r="KY240" s="31"/>
      <c r="KZ240" s="31"/>
      <c r="LA240" s="31"/>
      <c r="LB240" s="31"/>
      <c r="LC240" s="31"/>
      <c r="LD240" s="31"/>
      <c r="LE240" s="31"/>
      <c r="LF240" s="31"/>
      <c r="LG240" s="31"/>
      <c r="LH240" s="31"/>
      <c r="LI240" s="31"/>
      <c r="LJ240" s="31"/>
      <c r="LK240" s="31"/>
      <c r="LL240" s="31"/>
      <c r="LM240" s="31"/>
      <c r="LN240" s="31"/>
      <c r="LO240" s="31"/>
      <c r="LP240" s="31"/>
      <c r="LQ240" s="31"/>
      <c r="LR240" s="31"/>
      <c r="LS240" s="31"/>
      <c r="LT240" s="31"/>
      <c r="LU240" s="31"/>
      <c r="LV240" s="31"/>
      <c r="LW240" s="31"/>
      <c r="LX240" s="31"/>
      <c r="LY240" s="31"/>
      <c r="LZ240" s="31"/>
      <c r="MA240" s="31"/>
      <c r="MB240" s="31"/>
      <c r="MC240" s="31"/>
      <c r="MD240" s="31"/>
      <c r="ME240" s="31"/>
      <c r="MF240" s="31"/>
      <c r="MG240" s="31"/>
      <c r="MH240" s="31"/>
      <c r="MI240" s="31"/>
      <c r="MJ240" s="31"/>
      <c r="MK240" s="31"/>
      <c r="ML240" s="31"/>
      <c r="MM240" s="28"/>
      <c r="MN240" s="32"/>
      <c r="MO240" s="32"/>
      <c r="MP240" s="32"/>
      <c r="MQ240" s="32"/>
      <c r="MR240" s="32"/>
      <c r="MS240" s="32"/>
      <c r="MT240" s="32"/>
      <c r="MU240" s="32"/>
      <c r="MV240" s="32"/>
      <c r="MW240" s="32"/>
      <c r="MX240" s="32"/>
      <c r="MY240" s="32"/>
      <c r="MZ240" s="32"/>
      <c r="NA240" s="32"/>
      <c r="NB240" s="32"/>
      <c r="NC240" s="32"/>
      <c r="ND240" s="32"/>
      <c r="NE240" s="32"/>
      <c r="NF240" s="32"/>
      <c r="NG240" s="32"/>
      <c r="NH240" s="32"/>
      <c r="NI240" s="32"/>
      <c r="NJ240" s="32"/>
      <c r="NK240" s="32"/>
      <c r="NL240" s="32"/>
      <c r="NM240" s="32"/>
      <c r="NN240" s="32"/>
      <c r="NO240" s="32"/>
      <c r="NP240" s="32"/>
      <c r="NQ240" s="32"/>
      <c r="NR240" s="32"/>
      <c r="NS240" s="32"/>
      <c r="NT240" s="32"/>
      <c r="NU240" s="32"/>
      <c r="NV240" s="32"/>
      <c r="NW240" s="32"/>
      <c r="NX240" s="32"/>
      <c r="NY240" s="32"/>
      <c r="NZ240" s="32"/>
      <c r="OA240" s="32"/>
      <c r="OB240" s="32"/>
      <c r="OC240" s="32"/>
      <c r="OD240" s="32"/>
      <c r="OE240" s="32"/>
      <c r="OF240" s="32"/>
      <c r="OG240" s="32"/>
      <c r="OH240" s="32"/>
      <c r="OI240" s="32"/>
      <c r="OJ240" s="32"/>
      <c r="OK240" s="28"/>
      <c r="OL240" s="32"/>
      <c r="OM240" s="32"/>
      <c r="ON240" s="32"/>
      <c r="OO240" s="32"/>
      <c r="OP240" s="32"/>
      <c r="OQ240" s="32"/>
      <c r="OR240" s="32"/>
      <c r="OS240" s="32"/>
      <c r="OT240" s="32"/>
      <c r="OU240" s="32"/>
      <c r="OV240" s="32"/>
      <c r="OW240" s="32"/>
      <c r="OX240" s="28"/>
      <c r="OY240" s="32"/>
      <c r="OZ240" s="32"/>
      <c r="PA240" s="32"/>
      <c r="PB240" s="32"/>
      <c r="PC240" s="28"/>
      <c r="PD240" s="32"/>
      <c r="PE240" s="32"/>
      <c r="PF240" s="28"/>
      <c r="PG240" s="32"/>
      <c r="PH240" s="32"/>
      <c r="PI240" s="32"/>
      <c r="PJ240" s="32"/>
      <c r="PK240" s="28"/>
      <c r="PL240" s="32"/>
      <c r="PM240" s="32"/>
      <c r="PN240" s="32"/>
      <c r="PO240" s="32"/>
      <c r="PP240" s="32"/>
      <c r="PQ240" s="32"/>
      <c r="PR240" s="32"/>
      <c r="PS240" s="32"/>
      <c r="PT240" s="32"/>
      <c r="PU240" s="32"/>
      <c r="PV240" s="32"/>
      <c r="PW240" s="32"/>
      <c r="PX240" s="32"/>
      <c r="PY240" s="32"/>
      <c r="PZ240" s="32"/>
      <c r="QA240" s="32"/>
      <c r="QB240" s="32"/>
      <c r="QC240" s="32"/>
      <c r="QD240" s="32"/>
      <c r="QE240" s="32"/>
      <c r="QF240" s="32"/>
      <c r="QG240" s="32"/>
      <c r="QH240" s="32"/>
      <c r="QI240" s="32"/>
      <c r="QJ240" s="32"/>
      <c r="QK240" s="32"/>
      <c r="QL240" s="32"/>
      <c r="QM240" s="32"/>
      <c r="QN240" s="32"/>
      <c r="QO240" s="32"/>
      <c r="QP240" s="32"/>
      <c r="QQ240" s="32"/>
      <c r="QR240" s="32"/>
      <c r="QS240" s="32"/>
      <c r="QT240" s="32"/>
      <c r="QU240" s="32"/>
      <c r="QV240" s="32"/>
      <c r="QW240" s="32"/>
      <c r="QX240" s="32"/>
      <c r="QY240" s="32"/>
      <c r="QZ240" s="32"/>
      <c r="RA240" s="32"/>
      <c r="RB240" s="32"/>
      <c r="RC240" s="32"/>
      <c r="RD240" s="32"/>
      <c r="RE240" s="32"/>
      <c r="RF240" s="32"/>
      <c r="RG240" s="32"/>
      <c r="RH240" s="32"/>
      <c r="RI240" s="32"/>
      <c r="RJ240" s="32"/>
      <c r="RK240" s="32"/>
      <c r="RL240" s="32"/>
      <c r="RM240" s="32"/>
      <c r="RN240" s="32"/>
      <c r="RO240" s="32"/>
      <c r="RP240" s="32"/>
      <c r="RQ240" s="32"/>
      <c r="RR240" s="32"/>
      <c r="RS240" s="32"/>
      <c r="RT240" s="32"/>
      <c r="RU240" s="32"/>
      <c r="RV240" s="32"/>
      <c r="RW240" s="32"/>
      <c r="RX240" s="32"/>
      <c r="RY240" s="32"/>
      <c r="RZ240" s="32"/>
      <c r="SA240" s="32"/>
      <c r="SB240" s="32"/>
      <c r="SC240" s="32"/>
      <c r="SD240" s="32"/>
      <c r="SE240" s="32"/>
      <c r="SF240" s="28"/>
      <c r="SG240" s="32"/>
      <c r="SH240" s="32"/>
      <c r="SI240" s="32"/>
      <c r="SJ240" s="32"/>
      <c r="SK240" s="32"/>
      <c r="SL240" s="32"/>
      <c r="SM240" s="32"/>
      <c r="SN240" s="32"/>
      <c r="SO240" s="32"/>
      <c r="SP240" s="32"/>
      <c r="SQ240" s="32"/>
      <c r="SR240" s="32"/>
      <c r="SS240" s="32"/>
      <c r="ST240" s="32"/>
      <c r="SU240" s="32"/>
      <c r="SV240" s="32"/>
      <c r="SW240" s="32"/>
      <c r="SX240" s="32"/>
      <c r="SY240" s="32"/>
      <c r="SZ240" s="32"/>
      <c r="TA240" s="32"/>
      <c r="TB240" s="32"/>
      <c r="TC240" s="32"/>
      <c r="TD240" s="32"/>
      <c r="TE240" s="28"/>
      <c r="TF240" s="32"/>
      <c r="TG240" s="32"/>
      <c r="TH240" s="32"/>
      <c r="TI240" s="32"/>
      <c r="TJ240" s="32"/>
      <c r="TK240" s="32"/>
      <c r="TL240" s="32"/>
      <c r="TM240" s="32"/>
      <c r="TN240" s="32"/>
      <c r="TO240" s="32"/>
      <c r="TP240" s="32"/>
      <c r="TQ240" s="32"/>
      <c r="TR240" s="32"/>
      <c r="TS240" s="32"/>
      <c r="TT240" s="32"/>
      <c r="TU240" s="32"/>
      <c r="TV240" s="32"/>
      <c r="TW240" s="32"/>
      <c r="TX240" s="32"/>
      <c r="TY240" s="32"/>
      <c r="TZ240" s="32"/>
      <c r="UA240" s="32"/>
      <c r="UB240" s="32"/>
      <c r="UC240" s="32"/>
      <c r="UD240" s="32"/>
      <c r="UE240" s="32"/>
      <c r="UF240" s="32"/>
      <c r="UG240" s="32"/>
      <c r="UH240" s="32"/>
      <c r="UI240" s="32"/>
      <c r="UJ240" s="28"/>
      <c r="UK240" s="32"/>
      <c r="UL240" s="32"/>
      <c r="UM240" s="32"/>
      <c r="UN240" s="32"/>
      <c r="UO240" s="32"/>
      <c r="UP240" s="32"/>
      <c r="UQ240" s="32"/>
      <c r="UR240" s="32"/>
      <c r="US240" s="32"/>
      <c r="UT240" s="32"/>
      <c r="UU240" s="32"/>
      <c r="UV240" s="32"/>
      <c r="UW240" s="32"/>
      <c r="UX240" s="32"/>
      <c r="UY240" s="32"/>
      <c r="UZ240" s="32"/>
      <c r="VA240" s="32"/>
      <c r="VB240" s="32"/>
      <c r="VC240" s="32"/>
      <c r="VD240" s="32"/>
      <c r="VE240" s="32"/>
      <c r="VF240" s="32"/>
      <c r="VG240" s="32"/>
      <c r="VH240" s="32"/>
      <c r="VI240" s="32"/>
      <c r="VJ240" s="32"/>
      <c r="VK240" s="31"/>
      <c r="VL240" s="31"/>
      <c r="VM240" s="28"/>
      <c r="VN240" s="32"/>
      <c r="VO240" s="32"/>
      <c r="VP240" s="32"/>
      <c r="VQ240" s="32"/>
      <c r="VR240" s="32"/>
      <c r="VS240" s="32"/>
      <c r="VT240" s="32"/>
      <c r="VU240" s="32"/>
      <c r="VV240" s="28"/>
      <c r="VW240" s="32"/>
      <c r="VX240" s="32"/>
      <c r="VY240" s="32"/>
      <c r="VZ240" s="31"/>
      <c r="WA240" s="31"/>
      <c r="WB240" s="31"/>
      <c r="WC240" s="31"/>
      <c r="WD240" s="31"/>
      <c r="WE240" s="31"/>
      <c r="WF240" s="31"/>
      <c r="WG240" s="31"/>
      <c r="WH240" s="31"/>
      <c r="WI240" s="31"/>
      <c r="WJ240" s="31"/>
      <c r="WK240" s="31"/>
      <c r="WL240" s="31"/>
      <c r="WM240" s="31"/>
      <c r="WN240" s="31"/>
      <c r="WO240" s="31"/>
      <c r="WP240" s="31"/>
      <c r="WQ240" s="31"/>
      <c r="WR240" s="31"/>
      <c r="WS240" s="31"/>
      <c r="WT240" s="31"/>
      <c r="WU240" s="32"/>
      <c r="WV240" s="32"/>
      <c r="WW240" s="32"/>
      <c r="WX240" s="31"/>
      <c r="WY240" s="31"/>
      <c r="WZ240" s="31"/>
      <c r="XA240" s="31"/>
      <c r="XB240" s="31"/>
      <c r="XC240" s="31"/>
      <c r="XD240" s="31"/>
      <c r="XE240" s="31"/>
      <c r="XF240" s="31"/>
      <c r="XG240" s="31"/>
      <c r="XH240" s="31"/>
      <c r="XI240" s="31"/>
      <c r="XJ240" s="31"/>
      <c r="XK240" s="31"/>
      <c r="XL240" s="31"/>
      <c r="XM240" s="31"/>
      <c r="XN240" s="31"/>
      <c r="XO240" s="31"/>
      <c r="XP240" s="31"/>
      <c r="XQ240" s="31"/>
      <c r="XR240" s="31"/>
      <c r="XS240" s="26"/>
      <c r="XT240" s="26"/>
      <c r="XU240" s="26"/>
      <c r="XV240" s="26"/>
      <c r="XW240" s="26"/>
      <c r="XX240" s="26"/>
      <c r="XY240" s="26"/>
      <c r="XZ240" s="26"/>
      <c r="YA240" s="26"/>
      <c r="YB240" s="26"/>
      <c r="YC240" s="26"/>
      <c r="YD240" s="26"/>
      <c r="YE240" s="26"/>
      <c r="YF240" s="26"/>
      <c r="YG240" s="26"/>
      <c r="YH240" s="26"/>
      <c r="YI240" s="26"/>
      <c r="YJ240" s="26"/>
      <c r="YK240" s="26"/>
      <c r="YL240" s="26"/>
      <c r="YM240" s="26"/>
      <c r="YN240" s="26"/>
      <c r="YO240" s="26"/>
      <c r="YP240" s="26"/>
      <c r="YQ240" s="26"/>
      <c r="YR240" s="26"/>
      <c r="YS240" s="26"/>
      <c r="YT240" s="26"/>
      <c r="YU240" s="26"/>
      <c r="YV240" s="26"/>
      <c r="YW240" s="26"/>
      <c r="YX240" s="26"/>
      <c r="YY240" s="26"/>
      <c r="YZ240" s="26"/>
      <c r="ZA240" s="26"/>
      <c r="ZB240" s="26"/>
      <c r="ZC240" s="26"/>
      <c r="ZD240" s="26"/>
      <c r="ZE240" s="26"/>
      <c r="ZF240" s="26"/>
      <c r="ZG240" s="26"/>
      <c r="ZH240" s="26"/>
      <c r="ZI240" s="26"/>
      <c r="ZJ240" s="26"/>
      <c r="ZK240" s="26"/>
      <c r="ZL240" s="26"/>
      <c r="ZM240" s="26"/>
      <c r="ZN240" s="26"/>
    </row>
    <row r="241" spans="2:690" x14ac:dyDescent="0.2">
      <c r="B241" s="69"/>
      <c r="C241" s="28"/>
      <c r="D241" s="28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28"/>
      <c r="P241" s="28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28"/>
      <c r="BV241" s="28"/>
      <c r="BW241" s="28"/>
      <c r="BX241" s="28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  <c r="IW241" s="31"/>
      <c r="IX241" s="31"/>
      <c r="IY241" s="31"/>
      <c r="IZ241" s="31"/>
      <c r="JA241" s="31"/>
      <c r="JB241" s="31"/>
      <c r="JC241" s="31"/>
      <c r="JD241" s="31"/>
      <c r="JE241" s="31"/>
      <c r="JF241" s="31"/>
      <c r="JG241" s="31"/>
      <c r="JH241" s="31"/>
      <c r="JI241" s="31"/>
      <c r="JJ241" s="31"/>
      <c r="JK241" s="31"/>
      <c r="JL241" s="31"/>
      <c r="JM241" s="31"/>
      <c r="JN241" s="31"/>
      <c r="JO241" s="31"/>
      <c r="JP241" s="31"/>
      <c r="JQ241" s="31"/>
      <c r="JR241" s="31"/>
      <c r="JS241" s="31"/>
      <c r="JT241" s="31"/>
      <c r="JU241" s="31"/>
      <c r="JV241" s="31"/>
      <c r="JW241" s="31"/>
      <c r="JX241" s="31"/>
      <c r="JY241" s="31"/>
      <c r="JZ241" s="31"/>
      <c r="KA241" s="31"/>
      <c r="KB241" s="31"/>
      <c r="KC241" s="31"/>
      <c r="KD241" s="31"/>
      <c r="KE241" s="31"/>
      <c r="KF241" s="31"/>
      <c r="KG241" s="31"/>
      <c r="KH241" s="31"/>
      <c r="KI241" s="31"/>
      <c r="KJ241" s="31"/>
      <c r="KK241" s="31"/>
      <c r="KL241" s="31"/>
      <c r="KM241" s="31"/>
      <c r="KN241" s="31"/>
      <c r="KO241" s="31"/>
      <c r="KP241" s="31"/>
      <c r="KQ241" s="31"/>
      <c r="KR241" s="31"/>
      <c r="KS241" s="31"/>
      <c r="KT241" s="31"/>
      <c r="KU241" s="31"/>
      <c r="KV241" s="31"/>
      <c r="KW241" s="31"/>
      <c r="KX241" s="31"/>
      <c r="KY241" s="31"/>
      <c r="KZ241" s="31"/>
      <c r="LA241" s="31"/>
      <c r="LB241" s="31"/>
      <c r="LC241" s="31"/>
      <c r="LD241" s="31"/>
      <c r="LE241" s="31"/>
      <c r="LF241" s="31"/>
      <c r="LG241" s="31"/>
      <c r="LH241" s="31"/>
      <c r="LI241" s="31"/>
      <c r="LJ241" s="31"/>
      <c r="LK241" s="31"/>
      <c r="LL241" s="31"/>
      <c r="LM241" s="31"/>
      <c r="LN241" s="31"/>
      <c r="LO241" s="31"/>
      <c r="LP241" s="31"/>
      <c r="LQ241" s="31"/>
      <c r="LR241" s="31"/>
      <c r="LS241" s="31"/>
      <c r="LT241" s="31"/>
      <c r="LU241" s="31"/>
      <c r="LV241" s="31"/>
      <c r="LW241" s="31"/>
      <c r="LX241" s="31"/>
      <c r="LY241" s="31"/>
      <c r="LZ241" s="31"/>
      <c r="MA241" s="31"/>
      <c r="MB241" s="31"/>
      <c r="MC241" s="31"/>
      <c r="MD241" s="31"/>
      <c r="ME241" s="31"/>
      <c r="MF241" s="31"/>
      <c r="MG241" s="31"/>
      <c r="MH241" s="31"/>
      <c r="MI241" s="31"/>
      <c r="MJ241" s="31"/>
      <c r="MK241" s="31"/>
      <c r="ML241" s="31"/>
      <c r="MM241" s="28"/>
      <c r="MN241" s="32"/>
      <c r="MO241" s="32"/>
      <c r="MP241" s="32"/>
      <c r="MQ241" s="32"/>
      <c r="MR241" s="32"/>
      <c r="MS241" s="32"/>
      <c r="MT241" s="32"/>
      <c r="MU241" s="32"/>
      <c r="MV241" s="32"/>
      <c r="MW241" s="32"/>
      <c r="MX241" s="32"/>
      <c r="MY241" s="32"/>
      <c r="MZ241" s="32"/>
      <c r="NA241" s="32"/>
      <c r="NB241" s="32"/>
      <c r="NC241" s="32"/>
      <c r="ND241" s="32"/>
      <c r="NE241" s="32"/>
      <c r="NF241" s="32"/>
      <c r="NG241" s="32"/>
      <c r="NH241" s="32"/>
      <c r="NI241" s="32"/>
      <c r="NJ241" s="32"/>
      <c r="NK241" s="32"/>
      <c r="NL241" s="32"/>
      <c r="NM241" s="32"/>
      <c r="NN241" s="32"/>
      <c r="NO241" s="32"/>
      <c r="NP241" s="32"/>
      <c r="NQ241" s="32"/>
      <c r="NR241" s="32"/>
      <c r="NS241" s="32"/>
      <c r="NT241" s="32"/>
      <c r="NU241" s="32"/>
      <c r="NV241" s="32"/>
      <c r="NW241" s="32"/>
      <c r="NX241" s="32"/>
      <c r="NY241" s="32"/>
      <c r="NZ241" s="32"/>
      <c r="OA241" s="32"/>
      <c r="OB241" s="32"/>
      <c r="OC241" s="32"/>
      <c r="OD241" s="32"/>
      <c r="OE241" s="32"/>
      <c r="OF241" s="32"/>
      <c r="OG241" s="32"/>
      <c r="OH241" s="32"/>
      <c r="OI241" s="32"/>
      <c r="OJ241" s="32"/>
      <c r="OK241" s="28"/>
      <c r="OL241" s="32"/>
      <c r="OM241" s="32"/>
      <c r="ON241" s="32"/>
      <c r="OO241" s="32"/>
      <c r="OP241" s="32"/>
      <c r="OQ241" s="32"/>
      <c r="OR241" s="32"/>
      <c r="OS241" s="32"/>
      <c r="OT241" s="32"/>
      <c r="OU241" s="32"/>
      <c r="OV241" s="32"/>
      <c r="OW241" s="32"/>
      <c r="OX241" s="28"/>
      <c r="OY241" s="32"/>
      <c r="OZ241" s="32"/>
      <c r="PA241" s="32"/>
      <c r="PB241" s="32"/>
      <c r="PC241" s="28"/>
      <c r="PD241" s="32"/>
      <c r="PE241" s="32"/>
      <c r="PF241" s="28"/>
      <c r="PG241" s="32"/>
      <c r="PH241" s="32"/>
      <c r="PI241" s="32"/>
      <c r="PJ241" s="32"/>
      <c r="PK241" s="28"/>
      <c r="PL241" s="32"/>
      <c r="PM241" s="32"/>
      <c r="PN241" s="32"/>
      <c r="PO241" s="32"/>
      <c r="PP241" s="32"/>
      <c r="PQ241" s="32"/>
      <c r="PR241" s="32"/>
      <c r="PS241" s="32"/>
      <c r="PT241" s="32"/>
      <c r="PU241" s="32"/>
      <c r="PV241" s="32"/>
      <c r="PW241" s="32"/>
      <c r="PX241" s="32"/>
      <c r="PY241" s="32"/>
      <c r="PZ241" s="32"/>
      <c r="QA241" s="32"/>
      <c r="QB241" s="32"/>
      <c r="QC241" s="32"/>
      <c r="QD241" s="32"/>
      <c r="QE241" s="32"/>
      <c r="QF241" s="32"/>
      <c r="QG241" s="32"/>
      <c r="QH241" s="32"/>
      <c r="QI241" s="32"/>
      <c r="QJ241" s="32"/>
      <c r="QK241" s="32"/>
      <c r="QL241" s="32"/>
      <c r="QM241" s="32"/>
      <c r="QN241" s="32"/>
      <c r="QO241" s="32"/>
      <c r="QP241" s="32"/>
      <c r="QQ241" s="32"/>
      <c r="QR241" s="32"/>
      <c r="QS241" s="32"/>
      <c r="QT241" s="32"/>
      <c r="QU241" s="32"/>
      <c r="QV241" s="32"/>
      <c r="QW241" s="32"/>
      <c r="QX241" s="32"/>
      <c r="QY241" s="32"/>
      <c r="QZ241" s="32"/>
      <c r="RA241" s="32"/>
      <c r="RB241" s="32"/>
      <c r="RC241" s="32"/>
      <c r="RD241" s="32"/>
      <c r="RE241" s="32"/>
      <c r="RF241" s="32"/>
      <c r="RG241" s="32"/>
      <c r="RH241" s="32"/>
      <c r="RI241" s="32"/>
      <c r="RJ241" s="32"/>
      <c r="RK241" s="32"/>
      <c r="RL241" s="32"/>
      <c r="RM241" s="32"/>
      <c r="RN241" s="32"/>
      <c r="RO241" s="32"/>
      <c r="RP241" s="32"/>
      <c r="RQ241" s="32"/>
      <c r="RR241" s="32"/>
      <c r="RS241" s="32"/>
      <c r="RT241" s="32"/>
      <c r="RU241" s="32"/>
      <c r="RV241" s="32"/>
      <c r="RW241" s="32"/>
      <c r="RX241" s="32"/>
      <c r="RY241" s="32"/>
      <c r="RZ241" s="32"/>
      <c r="SA241" s="32"/>
      <c r="SB241" s="32"/>
      <c r="SC241" s="32"/>
      <c r="SD241" s="32"/>
      <c r="SE241" s="32"/>
      <c r="SF241" s="28"/>
      <c r="SG241" s="32"/>
      <c r="SH241" s="32"/>
      <c r="SI241" s="32"/>
      <c r="SJ241" s="32"/>
      <c r="SK241" s="32"/>
      <c r="SL241" s="32"/>
      <c r="SM241" s="32"/>
      <c r="SN241" s="32"/>
      <c r="SO241" s="32"/>
      <c r="SP241" s="32"/>
      <c r="SQ241" s="32"/>
      <c r="SR241" s="32"/>
      <c r="SS241" s="32"/>
      <c r="ST241" s="32"/>
      <c r="SU241" s="32"/>
      <c r="SV241" s="32"/>
      <c r="SW241" s="32"/>
      <c r="SX241" s="32"/>
      <c r="SY241" s="32"/>
      <c r="SZ241" s="32"/>
      <c r="TA241" s="32"/>
      <c r="TB241" s="32"/>
      <c r="TC241" s="32"/>
      <c r="TD241" s="32"/>
      <c r="TE241" s="28"/>
      <c r="TF241" s="32"/>
      <c r="TG241" s="32"/>
      <c r="TH241" s="32"/>
      <c r="TI241" s="32"/>
      <c r="TJ241" s="32"/>
      <c r="TK241" s="32"/>
      <c r="TL241" s="32"/>
      <c r="TM241" s="32"/>
      <c r="TN241" s="32"/>
      <c r="TO241" s="32"/>
      <c r="TP241" s="32"/>
      <c r="TQ241" s="32"/>
      <c r="TR241" s="32"/>
      <c r="TS241" s="32"/>
      <c r="TT241" s="32"/>
      <c r="TU241" s="32"/>
      <c r="TV241" s="32"/>
      <c r="TW241" s="32"/>
      <c r="TX241" s="32"/>
      <c r="TY241" s="32"/>
      <c r="TZ241" s="32"/>
      <c r="UA241" s="32"/>
      <c r="UB241" s="32"/>
      <c r="UC241" s="32"/>
      <c r="UD241" s="32"/>
      <c r="UE241" s="32"/>
      <c r="UF241" s="32"/>
      <c r="UG241" s="32"/>
      <c r="UH241" s="32"/>
      <c r="UI241" s="32"/>
      <c r="UJ241" s="28"/>
      <c r="UK241" s="32"/>
      <c r="UL241" s="32"/>
      <c r="UM241" s="32"/>
      <c r="UN241" s="32"/>
      <c r="UO241" s="32"/>
      <c r="UP241" s="32"/>
      <c r="UQ241" s="32"/>
      <c r="UR241" s="32"/>
      <c r="US241" s="32"/>
      <c r="UT241" s="32"/>
      <c r="UU241" s="32"/>
      <c r="UV241" s="32"/>
      <c r="UW241" s="32"/>
      <c r="UX241" s="32"/>
      <c r="UY241" s="32"/>
      <c r="UZ241" s="32"/>
      <c r="VA241" s="32"/>
      <c r="VB241" s="32"/>
      <c r="VC241" s="32"/>
      <c r="VD241" s="32"/>
      <c r="VE241" s="32"/>
      <c r="VF241" s="32"/>
      <c r="VG241" s="32"/>
      <c r="VH241" s="32"/>
      <c r="VI241" s="32"/>
      <c r="VJ241" s="32"/>
      <c r="VK241" s="31"/>
      <c r="VL241" s="31"/>
      <c r="VM241" s="28"/>
      <c r="VN241" s="32"/>
      <c r="VO241" s="32"/>
      <c r="VP241" s="32"/>
      <c r="VQ241" s="32"/>
      <c r="VR241" s="32"/>
      <c r="VS241" s="32"/>
      <c r="VT241" s="32"/>
      <c r="VU241" s="32"/>
      <c r="VV241" s="28"/>
      <c r="VW241" s="32"/>
      <c r="VX241" s="32"/>
      <c r="VY241" s="32"/>
      <c r="VZ241" s="31"/>
      <c r="WA241" s="31"/>
      <c r="WB241" s="31"/>
      <c r="WC241" s="31"/>
      <c r="WD241" s="31"/>
      <c r="WE241" s="31"/>
      <c r="WF241" s="31"/>
      <c r="WG241" s="31"/>
      <c r="WH241" s="31"/>
      <c r="WI241" s="31"/>
      <c r="WJ241" s="31"/>
      <c r="WK241" s="31"/>
      <c r="WL241" s="31"/>
      <c r="WM241" s="31"/>
      <c r="WN241" s="31"/>
      <c r="WO241" s="31"/>
      <c r="WP241" s="31"/>
      <c r="WQ241" s="31"/>
      <c r="WR241" s="31"/>
      <c r="WS241" s="31"/>
      <c r="WT241" s="31"/>
      <c r="WU241" s="32"/>
      <c r="WV241" s="32"/>
      <c r="WW241" s="32"/>
      <c r="WX241" s="31"/>
      <c r="WY241" s="31"/>
      <c r="WZ241" s="31"/>
      <c r="XA241" s="31"/>
      <c r="XB241" s="31"/>
      <c r="XC241" s="31"/>
      <c r="XD241" s="31"/>
      <c r="XE241" s="31"/>
      <c r="XF241" s="31"/>
      <c r="XG241" s="31"/>
      <c r="XH241" s="31"/>
      <c r="XI241" s="31"/>
      <c r="XJ241" s="31"/>
      <c r="XK241" s="31"/>
      <c r="XL241" s="31"/>
      <c r="XM241" s="31"/>
      <c r="XN241" s="31"/>
      <c r="XO241" s="31"/>
      <c r="XP241" s="31"/>
      <c r="XQ241" s="31"/>
      <c r="XR241" s="31"/>
      <c r="XS241" s="26"/>
      <c r="XT241" s="26"/>
      <c r="XU241" s="26"/>
      <c r="XV241" s="26"/>
      <c r="XW241" s="26"/>
      <c r="XX241" s="26"/>
      <c r="XY241" s="26"/>
      <c r="XZ241" s="26"/>
      <c r="YA241" s="26"/>
      <c r="YB241" s="26"/>
      <c r="YC241" s="26"/>
      <c r="YD241" s="26"/>
      <c r="YE241" s="26"/>
      <c r="YF241" s="26"/>
      <c r="YG241" s="26"/>
      <c r="YH241" s="26"/>
      <c r="YI241" s="26"/>
      <c r="YJ241" s="26"/>
      <c r="YK241" s="26"/>
      <c r="YL241" s="26"/>
      <c r="YM241" s="26"/>
      <c r="YN241" s="26"/>
      <c r="YO241" s="26"/>
      <c r="YP241" s="26"/>
      <c r="YQ241" s="26"/>
      <c r="YR241" s="26"/>
      <c r="YS241" s="26"/>
      <c r="YT241" s="26"/>
      <c r="YU241" s="26"/>
      <c r="YV241" s="26"/>
      <c r="YW241" s="26"/>
      <c r="YX241" s="26"/>
      <c r="YY241" s="26"/>
      <c r="YZ241" s="26"/>
      <c r="ZA241" s="26"/>
      <c r="ZB241" s="26"/>
      <c r="ZC241" s="26"/>
      <c r="ZD241" s="26"/>
      <c r="ZE241" s="26"/>
      <c r="ZF241" s="26"/>
      <c r="ZG241" s="26"/>
      <c r="ZH241" s="26"/>
      <c r="ZI241" s="26"/>
      <c r="ZJ241" s="26"/>
      <c r="ZK241" s="26"/>
      <c r="ZL241" s="26"/>
      <c r="ZM241" s="26"/>
      <c r="ZN241" s="26"/>
    </row>
    <row r="242" spans="2:690" x14ac:dyDescent="0.2">
      <c r="B242" s="69"/>
      <c r="C242" s="28"/>
      <c r="D242" s="28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28"/>
      <c r="P242" s="28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28"/>
      <c r="BV242" s="28"/>
      <c r="BW242" s="28"/>
      <c r="BX242" s="28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  <c r="IW242" s="31"/>
      <c r="IX242" s="31"/>
      <c r="IY242" s="31"/>
      <c r="IZ242" s="31"/>
      <c r="JA242" s="31"/>
      <c r="JB242" s="31"/>
      <c r="JC242" s="31"/>
      <c r="JD242" s="31"/>
      <c r="JE242" s="31"/>
      <c r="JF242" s="31"/>
      <c r="JG242" s="31"/>
      <c r="JH242" s="31"/>
      <c r="JI242" s="31"/>
      <c r="JJ242" s="31"/>
      <c r="JK242" s="31"/>
      <c r="JL242" s="31"/>
      <c r="JM242" s="31"/>
      <c r="JN242" s="31"/>
      <c r="JO242" s="31"/>
      <c r="JP242" s="31"/>
      <c r="JQ242" s="31"/>
      <c r="JR242" s="31"/>
      <c r="JS242" s="31"/>
      <c r="JT242" s="31"/>
      <c r="JU242" s="31"/>
      <c r="JV242" s="31"/>
      <c r="JW242" s="31"/>
      <c r="JX242" s="31"/>
      <c r="JY242" s="31"/>
      <c r="JZ242" s="31"/>
      <c r="KA242" s="31"/>
      <c r="KB242" s="31"/>
      <c r="KC242" s="31"/>
      <c r="KD242" s="31"/>
      <c r="KE242" s="31"/>
      <c r="KF242" s="31"/>
      <c r="KG242" s="31"/>
      <c r="KH242" s="31"/>
      <c r="KI242" s="31"/>
      <c r="KJ242" s="31"/>
      <c r="KK242" s="31"/>
      <c r="KL242" s="31"/>
      <c r="KM242" s="31"/>
      <c r="KN242" s="31"/>
      <c r="KO242" s="31"/>
      <c r="KP242" s="31"/>
      <c r="KQ242" s="31"/>
      <c r="KR242" s="31"/>
      <c r="KS242" s="31"/>
      <c r="KT242" s="31"/>
      <c r="KU242" s="31"/>
      <c r="KV242" s="31"/>
      <c r="KW242" s="31"/>
      <c r="KX242" s="31"/>
      <c r="KY242" s="31"/>
      <c r="KZ242" s="31"/>
      <c r="LA242" s="31"/>
      <c r="LB242" s="31"/>
      <c r="LC242" s="31"/>
      <c r="LD242" s="31"/>
      <c r="LE242" s="31"/>
      <c r="LF242" s="31"/>
      <c r="LG242" s="31"/>
      <c r="LH242" s="31"/>
      <c r="LI242" s="31"/>
      <c r="LJ242" s="31"/>
      <c r="LK242" s="31"/>
      <c r="LL242" s="31"/>
      <c r="LM242" s="31"/>
      <c r="LN242" s="31"/>
      <c r="LO242" s="31"/>
      <c r="LP242" s="31"/>
      <c r="LQ242" s="31"/>
      <c r="LR242" s="31"/>
      <c r="LS242" s="31"/>
      <c r="LT242" s="31"/>
      <c r="LU242" s="31"/>
      <c r="LV242" s="31"/>
      <c r="LW242" s="31"/>
      <c r="LX242" s="31"/>
      <c r="LY242" s="31"/>
      <c r="LZ242" s="31"/>
      <c r="MA242" s="31"/>
      <c r="MB242" s="31"/>
      <c r="MC242" s="31"/>
      <c r="MD242" s="31"/>
      <c r="ME242" s="31"/>
      <c r="MF242" s="31"/>
      <c r="MG242" s="31"/>
      <c r="MH242" s="31"/>
      <c r="MI242" s="31"/>
      <c r="MJ242" s="31"/>
      <c r="MK242" s="31"/>
      <c r="ML242" s="31"/>
      <c r="MM242" s="28"/>
      <c r="MN242" s="32"/>
      <c r="MO242" s="32"/>
      <c r="MP242" s="32"/>
      <c r="MQ242" s="32"/>
      <c r="MR242" s="32"/>
      <c r="MS242" s="32"/>
      <c r="MT242" s="32"/>
      <c r="MU242" s="32"/>
      <c r="MV242" s="32"/>
      <c r="MW242" s="32"/>
      <c r="MX242" s="32"/>
      <c r="MY242" s="32"/>
      <c r="MZ242" s="32"/>
      <c r="NA242" s="32"/>
      <c r="NB242" s="32"/>
      <c r="NC242" s="32"/>
      <c r="ND242" s="32"/>
      <c r="NE242" s="32"/>
      <c r="NF242" s="32"/>
      <c r="NG242" s="32"/>
      <c r="NH242" s="32"/>
      <c r="NI242" s="32"/>
      <c r="NJ242" s="32"/>
      <c r="NK242" s="32"/>
      <c r="NL242" s="32"/>
      <c r="NM242" s="32"/>
      <c r="NN242" s="32"/>
      <c r="NO242" s="32"/>
      <c r="NP242" s="32"/>
      <c r="NQ242" s="32"/>
      <c r="NR242" s="32"/>
      <c r="NS242" s="32"/>
      <c r="NT242" s="32"/>
      <c r="NU242" s="32"/>
      <c r="NV242" s="32"/>
      <c r="NW242" s="32"/>
      <c r="NX242" s="32"/>
      <c r="NY242" s="32"/>
      <c r="NZ242" s="32"/>
      <c r="OA242" s="32"/>
      <c r="OB242" s="32"/>
      <c r="OC242" s="32"/>
      <c r="OD242" s="32"/>
      <c r="OE242" s="32"/>
      <c r="OF242" s="32"/>
      <c r="OG242" s="32"/>
      <c r="OH242" s="32"/>
      <c r="OI242" s="32"/>
      <c r="OJ242" s="32"/>
      <c r="OK242" s="28"/>
      <c r="OL242" s="32"/>
      <c r="OM242" s="32"/>
      <c r="ON242" s="32"/>
      <c r="OO242" s="32"/>
      <c r="OP242" s="32"/>
      <c r="OQ242" s="32"/>
      <c r="OR242" s="32"/>
      <c r="OS242" s="32"/>
      <c r="OT242" s="32"/>
      <c r="OU242" s="32"/>
      <c r="OV242" s="32"/>
      <c r="OW242" s="32"/>
      <c r="OX242" s="28"/>
      <c r="OY242" s="32"/>
      <c r="OZ242" s="32"/>
      <c r="PA242" s="32"/>
      <c r="PB242" s="32"/>
      <c r="PC242" s="28"/>
      <c r="PD242" s="32"/>
      <c r="PE242" s="32"/>
      <c r="PF242" s="28"/>
      <c r="PG242" s="32"/>
      <c r="PH242" s="32"/>
      <c r="PI242" s="32"/>
      <c r="PJ242" s="32"/>
      <c r="PK242" s="28"/>
      <c r="PL242" s="32"/>
      <c r="PM242" s="32"/>
      <c r="PN242" s="32"/>
      <c r="PO242" s="32"/>
      <c r="PP242" s="32"/>
      <c r="PQ242" s="32"/>
      <c r="PR242" s="32"/>
      <c r="PS242" s="32"/>
      <c r="PT242" s="32"/>
      <c r="PU242" s="32"/>
      <c r="PV242" s="32"/>
      <c r="PW242" s="32"/>
      <c r="PX242" s="32"/>
      <c r="PY242" s="32"/>
      <c r="PZ242" s="32"/>
      <c r="QA242" s="32"/>
      <c r="QB242" s="32"/>
      <c r="QC242" s="32"/>
      <c r="QD242" s="32"/>
      <c r="QE242" s="32"/>
      <c r="QF242" s="32"/>
      <c r="QG242" s="32"/>
      <c r="QH242" s="32"/>
      <c r="QI242" s="32"/>
      <c r="QJ242" s="32"/>
      <c r="QK242" s="32"/>
      <c r="QL242" s="32"/>
      <c r="QM242" s="32"/>
      <c r="QN242" s="32"/>
      <c r="QO242" s="32"/>
      <c r="QP242" s="32"/>
      <c r="QQ242" s="32"/>
      <c r="QR242" s="32"/>
      <c r="QS242" s="32"/>
      <c r="QT242" s="32"/>
      <c r="QU242" s="32"/>
      <c r="QV242" s="32"/>
      <c r="QW242" s="32"/>
      <c r="QX242" s="32"/>
      <c r="QY242" s="32"/>
      <c r="QZ242" s="32"/>
      <c r="RA242" s="32"/>
      <c r="RB242" s="32"/>
      <c r="RC242" s="32"/>
      <c r="RD242" s="32"/>
      <c r="RE242" s="32"/>
      <c r="RF242" s="32"/>
      <c r="RG242" s="32"/>
      <c r="RH242" s="32"/>
      <c r="RI242" s="32"/>
      <c r="RJ242" s="32"/>
      <c r="RK242" s="32"/>
      <c r="RL242" s="32"/>
      <c r="RM242" s="32"/>
      <c r="RN242" s="32"/>
      <c r="RO242" s="32"/>
      <c r="RP242" s="32"/>
      <c r="RQ242" s="32"/>
      <c r="RR242" s="32"/>
      <c r="RS242" s="32"/>
      <c r="RT242" s="32"/>
      <c r="RU242" s="32"/>
      <c r="RV242" s="32"/>
      <c r="RW242" s="32"/>
      <c r="RX242" s="32"/>
      <c r="RY242" s="32"/>
      <c r="RZ242" s="32"/>
      <c r="SA242" s="32"/>
      <c r="SB242" s="32"/>
      <c r="SC242" s="32"/>
      <c r="SD242" s="32"/>
      <c r="SE242" s="32"/>
      <c r="SF242" s="28"/>
      <c r="SG242" s="32"/>
      <c r="SH242" s="32"/>
      <c r="SI242" s="32"/>
      <c r="SJ242" s="32"/>
      <c r="SK242" s="32"/>
      <c r="SL242" s="32"/>
      <c r="SM242" s="32"/>
      <c r="SN242" s="32"/>
      <c r="SO242" s="32"/>
      <c r="SP242" s="32"/>
      <c r="SQ242" s="32"/>
      <c r="SR242" s="32"/>
      <c r="SS242" s="32"/>
      <c r="ST242" s="32"/>
      <c r="SU242" s="32"/>
      <c r="SV242" s="32"/>
      <c r="SW242" s="32"/>
      <c r="SX242" s="32"/>
      <c r="SY242" s="32"/>
      <c r="SZ242" s="32"/>
      <c r="TA242" s="32"/>
      <c r="TB242" s="32"/>
      <c r="TC242" s="32"/>
      <c r="TD242" s="32"/>
      <c r="TE242" s="28"/>
      <c r="TF242" s="32"/>
      <c r="TG242" s="32"/>
      <c r="TH242" s="32"/>
      <c r="TI242" s="32"/>
      <c r="TJ242" s="32"/>
      <c r="TK242" s="32"/>
      <c r="TL242" s="32"/>
      <c r="TM242" s="32"/>
      <c r="TN242" s="32"/>
      <c r="TO242" s="32"/>
      <c r="TP242" s="32"/>
      <c r="TQ242" s="32"/>
      <c r="TR242" s="32"/>
      <c r="TS242" s="32"/>
      <c r="TT242" s="32"/>
      <c r="TU242" s="32"/>
      <c r="TV242" s="32"/>
      <c r="TW242" s="32"/>
      <c r="TX242" s="32"/>
      <c r="TY242" s="32"/>
      <c r="TZ242" s="32"/>
      <c r="UA242" s="32"/>
      <c r="UB242" s="32"/>
      <c r="UC242" s="32"/>
      <c r="UD242" s="32"/>
      <c r="UE242" s="32"/>
      <c r="UF242" s="32"/>
      <c r="UG242" s="32"/>
      <c r="UH242" s="32"/>
      <c r="UI242" s="32"/>
      <c r="UJ242" s="28"/>
      <c r="UK242" s="32"/>
      <c r="UL242" s="32"/>
      <c r="UM242" s="32"/>
      <c r="UN242" s="32"/>
      <c r="UO242" s="32"/>
      <c r="UP242" s="32"/>
      <c r="UQ242" s="32"/>
      <c r="UR242" s="32"/>
      <c r="US242" s="32"/>
      <c r="UT242" s="32"/>
      <c r="UU242" s="32"/>
      <c r="UV242" s="32"/>
      <c r="UW242" s="32"/>
      <c r="UX242" s="32"/>
      <c r="UY242" s="32"/>
      <c r="UZ242" s="32"/>
      <c r="VA242" s="32"/>
      <c r="VB242" s="32"/>
      <c r="VC242" s="32"/>
      <c r="VD242" s="32"/>
      <c r="VE242" s="32"/>
      <c r="VF242" s="32"/>
      <c r="VG242" s="32"/>
      <c r="VH242" s="32"/>
      <c r="VI242" s="32"/>
      <c r="VJ242" s="32"/>
      <c r="VK242" s="31"/>
      <c r="VL242" s="31"/>
      <c r="VM242" s="28"/>
      <c r="VN242" s="32"/>
      <c r="VO242" s="32"/>
      <c r="VP242" s="32"/>
      <c r="VQ242" s="32"/>
      <c r="VR242" s="32"/>
      <c r="VS242" s="32"/>
      <c r="VT242" s="32"/>
      <c r="VU242" s="32"/>
      <c r="VV242" s="28"/>
      <c r="VW242" s="32"/>
      <c r="VX242" s="32"/>
      <c r="VY242" s="32"/>
      <c r="VZ242" s="31"/>
      <c r="WA242" s="31"/>
      <c r="WB242" s="31"/>
      <c r="WC242" s="31"/>
      <c r="WD242" s="31"/>
      <c r="WE242" s="31"/>
      <c r="WF242" s="31"/>
      <c r="WG242" s="31"/>
      <c r="WH242" s="31"/>
      <c r="WI242" s="31"/>
      <c r="WJ242" s="31"/>
      <c r="WK242" s="31"/>
      <c r="WL242" s="31"/>
      <c r="WM242" s="31"/>
      <c r="WN242" s="31"/>
      <c r="WO242" s="31"/>
      <c r="WP242" s="31"/>
      <c r="WQ242" s="31"/>
      <c r="WR242" s="31"/>
      <c r="WS242" s="31"/>
      <c r="WT242" s="31"/>
      <c r="WU242" s="32"/>
      <c r="WV242" s="32"/>
      <c r="WW242" s="32"/>
      <c r="WX242" s="31"/>
      <c r="WY242" s="31"/>
      <c r="WZ242" s="31"/>
      <c r="XA242" s="31"/>
      <c r="XB242" s="31"/>
      <c r="XC242" s="31"/>
      <c r="XD242" s="31"/>
      <c r="XE242" s="31"/>
      <c r="XF242" s="31"/>
      <c r="XG242" s="31"/>
      <c r="XH242" s="31"/>
      <c r="XI242" s="31"/>
      <c r="XJ242" s="31"/>
      <c r="XK242" s="31"/>
      <c r="XL242" s="31"/>
      <c r="XM242" s="31"/>
      <c r="XN242" s="31"/>
      <c r="XO242" s="31"/>
      <c r="XP242" s="31"/>
      <c r="XQ242" s="31"/>
      <c r="XR242" s="31"/>
      <c r="XS242" s="26"/>
      <c r="XT242" s="26"/>
      <c r="XU242" s="26"/>
      <c r="XV242" s="26"/>
      <c r="XW242" s="26"/>
      <c r="XX242" s="26"/>
      <c r="XY242" s="26"/>
      <c r="XZ242" s="26"/>
      <c r="YA242" s="26"/>
      <c r="YB242" s="26"/>
      <c r="YC242" s="26"/>
      <c r="YD242" s="26"/>
      <c r="YE242" s="26"/>
      <c r="YF242" s="26"/>
      <c r="YG242" s="26"/>
      <c r="YH242" s="26"/>
      <c r="YI242" s="26"/>
      <c r="YJ242" s="26"/>
      <c r="YK242" s="26"/>
      <c r="YL242" s="26"/>
      <c r="YM242" s="26"/>
      <c r="YN242" s="26"/>
      <c r="YO242" s="26"/>
      <c r="YP242" s="26"/>
      <c r="YQ242" s="26"/>
      <c r="YR242" s="26"/>
      <c r="YS242" s="26"/>
      <c r="YT242" s="26"/>
      <c r="YU242" s="26"/>
      <c r="YV242" s="26"/>
      <c r="YW242" s="26"/>
      <c r="YX242" s="26"/>
      <c r="YY242" s="26"/>
      <c r="YZ242" s="26"/>
      <c r="ZA242" s="26"/>
      <c r="ZB242" s="26"/>
      <c r="ZC242" s="26"/>
      <c r="ZD242" s="26"/>
      <c r="ZE242" s="26"/>
      <c r="ZF242" s="26"/>
      <c r="ZG242" s="26"/>
      <c r="ZH242" s="26"/>
      <c r="ZI242" s="26"/>
      <c r="ZJ242" s="26"/>
      <c r="ZK242" s="26"/>
      <c r="ZL242" s="26"/>
      <c r="ZM242" s="26"/>
      <c r="ZN242" s="26"/>
    </row>
    <row r="243" spans="2:690" x14ac:dyDescent="0.2">
      <c r="B243" s="69"/>
      <c r="C243" s="28"/>
      <c r="D243" s="28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28"/>
      <c r="P243" s="28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28"/>
      <c r="BV243" s="28"/>
      <c r="BW243" s="28"/>
      <c r="BX243" s="28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  <c r="IW243" s="31"/>
      <c r="IX243" s="31"/>
      <c r="IY243" s="31"/>
      <c r="IZ243" s="31"/>
      <c r="JA243" s="31"/>
      <c r="JB243" s="31"/>
      <c r="JC243" s="31"/>
      <c r="JD243" s="31"/>
      <c r="JE243" s="31"/>
      <c r="JF243" s="31"/>
      <c r="JG243" s="31"/>
      <c r="JH243" s="31"/>
      <c r="JI243" s="31"/>
      <c r="JJ243" s="31"/>
      <c r="JK243" s="31"/>
      <c r="JL243" s="31"/>
      <c r="JM243" s="31"/>
      <c r="JN243" s="31"/>
      <c r="JO243" s="31"/>
      <c r="JP243" s="31"/>
      <c r="JQ243" s="31"/>
      <c r="JR243" s="31"/>
      <c r="JS243" s="31"/>
      <c r="JT243" s="31"/>
      <c r="JU243" s="31"/>
      <c r="JV243" s="31"/>
      <c r="JW243" s="31"/>
      <c r="JX243" s="31"/>
      <c r="JY243" s="31"/>
      <c r="JZ243" s="31"/>
      <c r="KA243" s="31"/>
      <c r="KB243" s="31"/>
      <c r="KC243" s="31"/>
      <c r="KD243" s="31"/>
      <c r="KE243" s="31"/>
      <c r="KF243" s="31"/>
      <c r="KG243" s="31"/>
      <c r="KH243" s="31"/>
      <c r="KI243" s="31"/>
      <c r="KJ243" s="31"/>
      <c r="KK243" s="31"/>
      <c r="KL243" s="31"/>
      <c r="KM243" s="31"/>
      <c r="KN243" s="31"/>
      <c r="KO243" s="31"/>
      <c r="KP243" s="31"/>
      <c r="KQ243" s="31"/>
      <c r="KR243" s="31"/>
      <c r="KS243" s="31"/>
      <c r="KT243" s="31"/>
      <c r="KU243" s="31"/>
      <c r="KV243" s="31"/>
      <c r="KW243" s="31"/>
      <c r="KX243" s="31"/>
      <c r="KY243" s="31"/>
      <c r="KZ243" s="31"/>
      <c r="LA243" s="31"/>
      <c r="LB243" s="31"/>
      <c r="LC243" s="31"/>
      <c r="LD243" s="31"/>
      <c r="LE243" s="31"/>
      <c r="LF243" s="31"/>
      <c r="LG243" s="31"/>
      <c r="LH243" s="31"/>
      <c r="LI243" s="31"/>
      <c r="LJ243" s="31"/>
      <c r="LK243" s="31"/>
      <c r="LL243" s="31"/>
      <c r="LM243" s="31"/>
      <c r="LN243" s="31"/>
      <c r="LO243" s="31"/>
      <c r="LP243" s="31"/>
      <c r="LQ243" s="31"/>
      <c r="LR243" s="31"/>
      <c r="LS243" s="31"/>
      <c r="LT243" s="31"/>
      <c r="LU243" s="31"/>
      <c r="LV243" s="31"/>
      <c r="LW243" s="31"/>
      <c r="LX243" s="31"/>
      <c r="LY243" s="31"/>
      <c r="LZ243" s="31"/>
      <c r="MA243" s="31"/>
      <c r="MB243" s="31"/>
      <c r="MC243" s="31"/>
      <c r="MD243" s="31"/>
      <c r="ME243" s="31"/>
      <c r="MF243" s="31"/>
      <c r="MG243" s="31"/>
      <c r="MH243" s="31"/>
      <c r="MI243" s="31"/>
      <c r="MJ243" s="31"/>
      <c r="MK243" s="31"/>
      <c r="ML243" s="31"/>
      <c r="MM243" s="28"/>
      <c r="MN243" s="32"/>
      <c r="MO243" s="32"/>
      <c r="MP243" s="32"/>
      <c r="MQ243" s="32"/>
      <c r="MR243" s="32"/>
      <c r="MS243" s="32"/>
      <c r="MT243" s="32"/>
      <c r="MU243" s="32"/>
      <c r="MV243" s="32"/>
      <c r="MW243" s="32"/>
      <c r="MX243" s="32"/>
      <c r="MY243" s="32"/>
      <c r="MZ243" s="32"/>
      <c r="NA243" s="32"/>
      <c r="NB243" s="32"/>
      <c r="NC243" s="32"/>
      <c r="ND243" s="32"/>
      <c r="NE243" s="32"/>
      <c r="NF243" s="32"/>
      <c r="NG243" s="32"/>
      <c r="NH243" s="32"/>
      <c r="NI243" s="32"/>
      <c r="NJ243" s="32"/>
      <c r="NK243" s="32"/>
      <c r="NL243" s="32"/>
      <c r="NM243" s="32"/>
      <c r="NN243" s="32"/>
      <c r="NO243" s="32"/>
      <c r="NP243" s="32"/>
      <c r="NQ243" s="32"/>
      <c r="NR243" s="32"/>
      <c r="NS243" s="32"/>
      <c r="NT243" s="32"/>
      <c r="NU243" s="32"/>
      <c r="NV243" s="32"/>
      <c r="NW243" s="32"/>
      <c r="NX243" s="32"/>
      <c r="NY243" s="32"/>
      <c r="NZ243" s="32"/>
      <c r="OA243" s="32"/>
      <c r="OB243" s="32"/>
      <c r="OC243" s="32"/>
      <c r="OD243" s="32"/>
      <c r="OE243" s="32"/>
      <c r="OF243" s="32"/>
      <c r="OG243" s="32"/>
      <c r="OH243" s="32"/>
      <c r="OI243" s="32"/>
      <c r="OJ243" s="32"/>
      <c r="OK243" s="28"/>
      <c r="OL243" s="32"/>
      <c r="OM243" s="32"/>
      <c r="ON243" s="32"/>
      <c r="OO243" s="32"/>
      <c r="OP243" s="32"/>
      <c r="OQ243" s="32"/>
      <c r="OR243" s="32"/>
      <c r="OS243" s="32"/>
      <c r="OT243" s="32"/>
      <c r="OU243" s="32"/>
      <c r="OV243" s="32"/>
      <c r="OW243" s="32"/>
      <c r="OX243" s="28"/>
      <c r="OY243" s="32"/>
      <c r="OZ243" s="32"/>
      <c r="PA243" s="32"/>
      <c r="PB243" s="32"/>
      <c r="PC243" s="28"/>
      <c r="PD243" s="32"/>
      <c r="PE243" s="32"/>
      <c r="PF243" s="28"/>
      <c r="PG243" s="32"/>
      <c r="PH243" s="32"/>
      <c r="PI243" s="32"/>
      <c r="PJ243" s="32"/>
      <c r="PK243" s="28"/>
      <c r="PL243" s="32"/>
      <c r="PM243" s="32"/>
      <c r="PN243" s="32"/>
      <c r="PO243" s="32"/>
      <c r="PP243" s="32"/>
      <c r="PQ243" s="32"/>
      <c r="PR243" s="32"/>
      <c r="PS243" s="32"/>
      <c r="PT243" s="32"/>
      <c r="PU243" s="32"/>
      <c r="PV243" s="32"/>
      <c r="PW243" s="32"/>
      <c r="PX243" s="32"/>
      <c r="PY243" s="32"/>
      <c r="PZ243" s="32"/>
      <c r="QA243" s="32"/>
      <c r="QB243" s="32"/>
      <c r="QC243" s="32"/>
      <c r="QD243" s="32"/>
      <c r="QE243" s="32"/>
      <c r="QF243" s="32"/>
      <c r="QG243" s="32"/>
      <c r="QH243" s="32"/>
      <c r="QI243" s="32"/>
      <c r="QJ243" s="32"/>
      <c r="QK243" s="32"/>
      <c r="QL243" s="32"/>
      <c r="QM243" s="32"/>
      <c r="QN243" s="32"/>
      <c r="QO243" s="32"/>
      <c r="QP243" s="32"/>
      <c r="QQ243" s="32"/>
      <c r="QR243" s="32"/>
      <c r="QS243" s="32"/>
      <c r="QT243" s="32"/>
      <c r="QU243" s="32"/>
      <c r="QV243" s="32"/>
      <c r="QW243" s="32"/>
      <c r="QX243" s="32"/>
      <c r="QY243" s="32"/>
      <c r="QZ243" s="32"/>
      <c r="RA243" s="32"/>
      <c r="RB243" s="32"/>
      <c r="RC243" s="32"/>
      <c r="RD243" s="32"/>
      <c r="RE243" s="32"/>
      <c r="RF243" s="32"/>
      <c r="RG243" s="32"/>
      <c r="RH243" s="32"/>
      <c r="RI243" s="32"/>
      <c r="RJ243" s="32"/>
      <c r="RK243" s="32"/>
      <c r="RL243" s="32"/>
      <c r="RM243" s="32"/>
      <c r="RN243" s="32"/>
      <c r="RO243" s="32"/>
      <c r="RP243" s="32"/>
      <c r="RQ243" s="32"/>
      <c r="RR243" s="32"/>
      <c r="RS243" s="32"/>
      <c r="RT243" s="32"/>
      <c r="RU243" s="32"/>
      <c r="RV243" s="32"/>
      <c r="RW243" s="32"/>
      <c r="RX243" s="32"/>
      <c r="RY243" s="32"/>
      <c r="RZ243" s="32"/>
      <c r="SA243" s="32"/>
      <c r="SB243" s="32"/>
      <c r="SC243" s="32"/>
      <c r="SD243" s="32"/>
      <c r="SE243" s="32"/>
      <c r="SF243" s="28"/>
      <c r="SG243" s="32"/>
      <c r="SH243" s="32"/>
      <c r="SI243" s="32"/>
      <c r="SJ243" s="32"/>
      <c r="SK243" s="32"/>
      <c r="SL243" s="32"/>
      <c r="SM243" s="32"/>
      <c r="SN243" s="32"/>
      <c r="SO243" s="32"/>
      <c r="SP243" s="32"/>
      <c r="SQ243" s="32"/>
      <c r="SR243" s="32"/>
      <c r="SS243" s="32"/>
      <c r="ST243" s="32"/>
      <c r="SU243" s="32"/>
      <c r="SV243" s="32"/>
      <c r="SW243" s="32"/>
      <c r="SX243" s="32"/>
      <c r="SY243" s="32"/>
      <c r="SZ243" s="32"/>
      <c r="TA243" s="32"/>
      <c r="TB243" s="32"/>
      <c r="TC243" s="32"/>
      <c r="TD243" s="32"/>
      <c r="TE243" s="28"/>
      <c r="TF243" s="32"/>
      <c r="TG243" s="32"/>
      <c r="TH243" s="32"/>
      <c r="TI243" s="32"/>
      <c r="TJ243" s="32"/>
      <c r="TK243" s="32"/>
      <c r="TL243" s="32"/>
      <c r="TM243" s="32"/>
      <c r="TN243" s="32"/>
      <c r="TO243" s="32"/>
      <c r="TP243" s="32"/>
      <c r="TQ243" s="32"/>
      <c r="TR243" s="32"/>
      <c r="TS243" s="32"/>
      <c r="TT243" s="32"/>
      <c r="TU243" s="32"/>
      <c r="TV243" s="32"/>
      <c r="TW243" s="32"/>
      <c r="TX243" s="32"/>
      <c r="TY243" s="32"/>
      <c r="TZ243" s="32"/>
      <c r="UA243" s="32"/>
      <c r="UB243" s="32"/>
      <c r="UC243" s="32"/>
      <c r="UD243" s="32"/>
      <c r="UE243" s="32"/>
      <c r="UF243" s="32"/>
      <c r="UG243" s="32"/>
      <c r="UH243" s="32"/>
      <c r="UI243" s="32"/>
      <c r="UJ243" s="28"/>
      <c r="UK243" s="32"/>
      <c r="UL243" s="32"/>
      <c r="UM243" s="32"/>
      <c r="UN243" s="32"/>
      <c r="UO243" s="32"/>
      <c r="UP243" s="32"/>
      <c r="UQ243" s="32"/>
      <c r="UR243" s="32"/>
      <c r="US243" s="32"/>
      <c r="UT243" s="32"/>
      <c r="UU243" s="32"/>
      <c r="UV243" s="32"/>
      <c r="UW243" s="32"/>
      <c r="UX243" s="32"/>
      <c r="UY243" s="32"/>
      <c r="UZ243" s="32"/>
      <c r="VA243" s="32"/>
      <c r="VB243" s="32"/>
      <c r="VC243" s="32"/>
      <c r="VD243" s="32"/>
      <c r="VE243" s="32"/>
      <c r="VF243" s="32"/>
      <c r="VG243" s="32"/>
      <c r="VH243" s="32"/>
      <c r="VI243" s="32"/>
      <c r="VJ243" s="32"/>
      <c r="VK243" s="31"/>
      <c r="VL243" s="31"/>
      <c r="VM243" s="28"/>
      <c r="VN243" s="32"/>
      <c r="VO243" s="32"/>
      <c r="VP243" s="32"/>
      <c r="VQ243" s="32"/>
      <c r="VR243" s="32"/>
      <c r="VS243" s="32"/>
      <c r="VT243" s="32"/>
      <c r="VU243" s="32"/>
      <c r="VV243" s="28"/>
      <c r="VW243" s="32"/>
      <c r="VX243" s="32"/>
      <c r="VY243" s="32"/>
      <c r="VZ243" s="31"/>
      <c r="WA243" s="31"/>
      <c r="WB243" s="31"/>
      <c r="WC243" s="31"/>
      <c r="WD243" s="31"/>
      <c r="WE243" s="31"/>
      <c r="WF243" s="31"/>
      <c r="WG243" s="31"/>
      <c r="WH243" s="31"/>
      <c r="WI243" s="31"/>
      <c r="WJ243" s="31"/>
      <c r="WK243" s="31"/>
      <c r="WL243" s="31"/>
      <c r="WM243" s="31"/>
      <c r="WN243" s="31"/>
      <c r="WO243" s="31"/>
      <c r="WP243" s="31"/>
      <c r="WQ243" s="31"/>
      <c r="WR243" s="31"/>
      <c r="WS243" s="31"/>
      <c r="WT243" s="31"/>
      <c r="WU243" s="32"/>
      <c r="WV243" s="32"/>
      <c r="WW243" s="32"/>
      <c r="WX243" s="31"/>
      <c r="WY243" s="31"/>
      <c r="WZ243" s="31"/>
      <c r="XA243" s="31"/>
      <c r="XB243" s="31"/>
      <c r="XC243" s="31"/>
      <c r="XD243" s="31"/>
      <c r="XE243" s="31"/>
      <c r="XF243" s="31"/>
      <c r="XG243" s="31"/>
      <c r="XH243" s="31"/>
      <c r="XI243" s="31"/>
      <c r="XJ243" s="31"/>
      <c r="XK243" s="31"/>
      <c r="XL243" s="31"/>
      <c r="XM243" s="31"/>
      <c r="XN243" s="31"/>
      <c r="XO243" s="31"/>
      <c r="XP243" s="31"/>
      <c r="XQ243" s="31"/>
      <c r="XR243" s="31"/>
      <c r="XS243" s="26"/>
      <c r="XT243" s="26"/>
      <c r="XU243" s="26"/>
      <c r="XV243" s="26"/>
      <c r="XW243" s="26"/>
      <c r="XX243" s="26"/>
      <c r="XY243" s="26"/>
      <c r="XZ243" s="26"/>
      <c r="YA243" s="26"/>
      <c r="YB243" s="26"/>
      <c r="YC243" s="26"/>
      <c r="YD243" s="26"/>
      <c r="YE243" s="26"/>
      <c r="YF243" s="26"/>
      <c r="YG243" s="26"/>
      <c r="YH243" s="26"/>
      <c r="YI243" s="26"/>
      <c r="YJ243" s="26"/>
      <c r="YK243" s="26"/>
      <c r="YL243" s="26"/>
      <c r="YM243" s="26"/>
      <c r="YN243" s="26"/>
      <c r="YO243" s="26"/>
      <c r="YP243" s="26"/>
      <c r="YQ243" s="26"/>
      <c r="YR243" s="26"/>
      <c r="YS243" s="26"/>
      <c r="YT243" s="26"/>
      <c r="YU243" s="26"/>
      <c r="YV243" s="26"/>
      <c r="YW243" s="26"/>
      <c r="YX243" s="26"/>
      <c r="YY243" s="26"/>
      <c r="YZ243" s="26"/>
      <c r="ZA243" s="26"/>
      <c r="ZB243" s="26"/>
      <c r="ZC243" s="26"/>
      <c r="ZD243" s="26"/>
      <c r="ZE243" s="26"/>
      <c r="ZF243" s="26"/>
      <c r="ZG243" s="26"/>
      <c r="ZH243" s="26"/>
      <c r="ZI243" s="26"/>
      <c r="ZJ243" s="26"/>
      <c r="ZK243" s="26"/>
      <c r="ZL243" s="26"/>
      <c r="ZM243" s="26"/>
      <c r="ZN243" s="26"/>
    </row>
    <row r="244" spans="2:690" x14ac:dyDescent="0.2">
      <c r="B244" s="69"/>
      <c r="C244" s="28"/>
      <c r="D244" s="28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28"/>
      <c r="P244" s="28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28"/>
      <c r="BV244" s="28"/>
      <c r="BW244" s="28"/>
      <c r="BX244" s="28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  <c r="IW244" s="31"/>
      <c r="IX244" s="31"/>
      <c r="IY244" s="31"/>
      <c r="IZ244" s="31"/>
      <c r="JA244" s="31"/>
      <c r="JB244" s="31"/>
      <c r="JC244" s="31"/>
      <c r="JD244" s="31"/>
      <c r="JE244" s="31"/>
      <c r="JF244" s="31"/>
      <c r="JG244" s="31"/>
      <c r="JH244" s="31"/>
      <c r="JI244" s="31"/>
      <c r="JJ244" s="31"/>
      <c r="JK244" s="31"/>
      <c r="JL244" s="31"/>
      <c r="JM244" s="31"/>
      <c r="JN244" s="31"/>
      <c r="JO244" s="31"/>
      <c r="JP244" s="31"/>
      <c r="JQ244" s="31"/>
      <c r="JR244" s="31"/>
      <c r="JS244" s="31"/>
      <c r="JT244" s="31"/>
      <c r="JU244" s="31"/>
      <c r="JV244" s="31"/>
      <c r="JW244" s="31"/>
      <c r="JX244" s="31"/>
      <c r="JY244" s="31"/>
      <c r="JZ244" s="31"/>
      <c r="KA244" s="31"/>
      <c r="KB244" s="31"/>
      <c r="KC244" s="31"/>
      <c r="KD244" s="31"/>
      <c r="KE244" s="31"/>
      <c r="KF244" s="31"/>
      <c r="KG244" s="31"/>
      <c r="KH244" s="31"/>
      <c r="KI244" s="31"/>
      <c r="KJ244" s="31"/>
      <c r="KK244" s="31"/>
      <c r="KL244" s="31"/>
      <c r="KM244" s="31"/>
      <c r="KN244" s="31"/>
      <c r="KO244" s="31"/>
      <c r="KP244" s="31"/>
      <c r="KQ244" s="31"/>
      <c r="KR244" s="31"/>
      <c r="KS244" s="31"/>
      <c r="KT244" s="31"/>
      <c r="KU244" s="31"/>
      <c r="KV244" s="31"/>
      <c r="KW244" s="31"/>
      <c r="KX244" s="31"/>
      <c r="KY244" s="31"/>
      <c r="KZ244" s="31"/>
      <c r="LA244" s="31"/>
      <c r="LB244" s="31"/>
      <c r="LC244" s="31"/>
      <c r="LD244" s="31"/>
      <c r="LE244" s="31"/>
      <c r="LF244" s="31"/>
      <c r="LG244" s="31"/>
      <c r="LH244" s="31"/>
      <c r="LI244" s="31"/>
      <c r="LJ244" s="31"/>
      <c r="LK244" s="31"/>
      <c r="LL244" s="31"/>
      <c r="LM244" s="31"/>
      <c r="LN244" s="31"/>
      <c r="LO244" s="31"/>
      <c r="LP244" s="31"/>
      <c r="LQ244" s="31"/>
      <c r="LR244" s="31"/>
      <c r="LS244" s="31"/>
      <c r="LT244" s="31"/>
      <c r="LU244" s="31"/>
      <c r="LV244" s="31"/>
      <c r="LW244" s="31"/>
      <c r="LX244" s="31"/>
      <c r="LY244" s="31"/>
      <c r="LZ244" s="31"/>
      <c r="MA244" s="31"/>
      <c r="MB244" s="31"/>
      <c r="MC244" s="31"/>
      <c r="MD244" s="31"/>
      <c r="ME244" s="31"/>
      <c r="MF244" s="31"/>
      <c r="MG244" s="31"/>
      <c r="MH244" s="31"/>
      <c r="MI244" s="31"/>
      <c r="MJ244" s="31"/>
      <c r="MK244" s="31"/>
      <c r="ML244" s="31"/>
      <c r="MM244" s="28"/>
      <c r="MN244" s="32"/>
      <c r="MO244" s="32"/>
      <c r="MP244" s="32"/>
      <c r="MQ244" s="32"/>
      <c r="MR244" s="32"/>
      <c r="MS244" s="32"/>
      <c r="MT244" s="32"/>
      <c r="MU244" s="32"/>
      <c r="MV244" s="32"/>
      <c r="MW244" s="32"/>
      <c r="MX244" s="32"/>
      <c r="MY244" s="32"/>
      <c r="MZ244" s="32"/>
      <c r="NA244" s="32"/>
      <c r="NB244" s="32"/>
      <c r="NC244" s="32"/>
      <c r="ND244" s="32"/>
      <c r="NE244" s="32"/>
      <c r="NF244" s="32"/>
      <c r="NG244" s="32"/>
      <c r="NH244" s="32"/>
      <c r="NI244" s="32"/>
      <c r="NJ244" s="32"/>
      <c r="NK244" s="32"/>
      <c r="NL244" s="32"/>
      <c r="NM244" s="32"/>
      <c r="NN244" s="32"/>
      <c r="NO244" s="32"/>
      <c r="NP244" s="32"/>
      <c r="NQ244" s="32"/>
      <c r="NR244" s="32"/>
      <c r="NS244" s="32"/>
      <c r="NT244" s="32"/>
      <c r="NU244" s="32"/>
      <c r="NV244" s="32"/>
      <c r="NW244" s="32"/>
      <c r="NX244" s="32"/>
      <c r="NY244" s="32"/>
      <c r="NZ244" s="32"/>
      <c r="OA244" s="32"/>
      <c r="OB244" s="32"/>
      <c r="OC244" s="32"/>
      <c r="OD244" s="32"/>
      <c r="OE244" s="32"/>
      <c r="OF244" s="32"/>
      <c r="OG244" s="32"/>
      <c r="OH244" s="32"/>
      <c r="OI244" s="32"/>
      <c r="OJ244" s="32"/>
      <c r="OK244" s="28"/>
      <c r="OL244" s="32"/>
      <c r="OM244" s="32"/>
      <c r="ON244" s="32"/>
      <c r="OO244" s="32"/>
      <c r="OP244" s="32"/>
      <c r="OQ244" s="32"/>
      <c r="OR244" s="32"/>
      <c r="OS244" s="32"/>
      <c r="OT244" s="32"/>
      <c r="OU244" s="32"/>
      <c r="OV244" s="32"/>
      <c r="OW244" s="32"/>
      <c r="OX244" s="28"/>
      <c r="OY244" s="32"/>
      <c r="OZ244" s="32"/>
      <c r="PA244" s="32"/>
      <c r="PB244" s="32"/>
      <c r="PC244" s="28"/>
      <c r="PD244" s="32"/>
      <c r="PE244" s="32"/>
      <c r="PF244" s="28"/>
      <c r="PG244" s="32"/>
      <c r="PH244" s="32"/>
      <c r="PI244" s="32"/>
      <c r="PJ244" s="32"/>
      <c r="PK244" s="28"/>
      <c r="PL244" s="32"/>
      <c r="PM244" s="32"/>
      <c r="PN244" s="32"/>
      <c r="PO244" s="32"/>
      <c r="PP244" s="32"/>
      <c r="PQ244" s="32"/>
      <c r="PR244" s="32"/>
      <c r="PS244" s="32"/>
      <c r="PT244" s="32"/>
      <c r="PU244" s="32"/>
      <c r="PV244" s="32"/>
      <c r="PW244" s="32"/>
      <c r="PX244" s="32"/>
      <c r="PY244" s="32"/>
      <c r="PZ244" s="32"/>
      <c r="QA244" s="32"/>
      <c r="QB244" s="32"/>
      <c r="QC244" s="32"/>
      <c r="QD244" s="32"/>
      <c r="QE244" s="32"/>
      <c r="QF244" s="32"/>
      <c r="QG244" s="32"/>
      <c r="QH244" s="32"/>
      <c r="QI244" s="32"/>
      <c r="QJ244" s="32"/>
      <c r="QK244" s="32"/>
      <c r="QL244" s="32"/>
      <c r="QM244" s="32"/>
      <c r="QN244" s="32"/>
      <c r="QO244" s="32"/>
      <c r="QP244" s="32"/>
      <c r="QQ244" s="32"/>
      <c r="QR244" s="32"/>
      <c r="QS244" s="32"/>
      <c r="QT244" s="32"/>
      <c r="QU244" s="32"/>
      <c r="QV244" s="32"/>
      <c r="QW244" s="32"/>
      <c r="QX244" s="32"/>
      <c r="QY244" s="32"/>
      <c r="QZ244" s="32"/>
      <c r="RA244" s="32"/>
      <c r="RB244" s="32"/>
      <c r="RC244" s="32"/>
      <c r="RD244" s="32"/>
      <c r="RE244" s="32"/>
      <c r="RF244" s="32"/>
      <c r="RG244" s="32"/>
      <c r="RH244" s="32"/>
      <c r="RI244" s="32"/>
      <c r="RJ244" s="32"/>
      <c r="RK244" s="32"/>
      <c r="RL244" s="32"/>
      <c r="RM244" s="32"/>
      <c r="RN244" s="32"/>
      <c r="RO244" s="32"/>
      <c r="RP244" s="32"/>
      <c r="RQ244" s="32"/>
      <c r="RR244" s="32"/>
      <c r="RS244" s="32"/>
      <c r="RT244" s="32"/>
      <c r="RU244" s="32"/>
      <c r="RV244" s="32"/>
      <c r="RW244" s="32"/>
      <c r="RX244" s="32"/>
      <c r="RY244" s="32"/>
      <c r="RZ244" s="32"/>
      <c r="SA244" s="32"/>
      <c r="SB244" s="32"/>
      <c r="SC244" s="32"/>
      <c r="SD244" s="32"/>
      <c r="SE244" s="32"/>
      <c r="SF244" s="28"/>
      <c r="SG244" s="32"/>
      <c r="SH244" s="32"/>
      <c r="SI244" s="32"/>
      <c r="SJ244" s="32"/>
      <c r="SK244" s="32"/>
      <c r="SL244" s="32"/>
      <c r="SM244" s="32"/>
      <c r="SN244" s="32"/>
      <c r="SO244" s="32"/>
      <c r="SP244" s="32"/>
      <c r="SQ244" s="32"/>
      <c r="SR244" s="32"/>
      <c r="SS244" s="32"/>
      <c r="ST244" s="32"/>
      <c r="SU244" s="32"/>
      <c r="SV244" s="32"/>
      <c r="SW244" s="32"/>
      <c r="SX244" s="32"/>
      <c r="SY244" s="32"/>
      <c r="SZ244" s="32"/>
      <c r="TA244" s="32"/>
      <c r="TB244" s="32"/>
      <c r="TC244" s="32"/>
      <c r="TD244" s="32"/>
      <c r="TE244" s="28"/>
      <c r="TF244" s="32"/>
      <c r="TG244" s="32"/>
      <c r="TH244" s="32"/>
      <c r="TI244" s="32"/>
      <c r="TJ244" s="32"/>
      <c r="TK244" s="32"/>
      <c r="TL244" s="32"/>
      <c r="TM244" s="32"/>
      <c r="TN244" s="32"/>
      <c r="TO244" s="32"/>
      <c r="TP244" s="32"/>
      <c r="TQ244" s="32"/>
      <c r="TR244" s="32"/>
      <c r="TS244" s="32"/>
      <c r="TT244" s="32"/>
      <c r="TU244" s="32"/>
      <c r="TV244" s="32"/>
      <c r="TW244" s="32"/>
      <c r="TX244" s="32"/>
      <c r="TY244" s="32"/>
      <c r="TZ244" s="32"/>
      <c r="UA244" s="32"/>
      <c r="UB244" s="32"/>
      <c r="UC244" s="32"/>
      <c r="UD244" s="32"/>
      <c r="UE244" s="32"/>
      <c r="UF244" s="32"/>
      <c r="UG244" s="32"/>
      <c r="UH244" s="32"/>
      <c r="UI244" s="32"/>
      <c r="UJ244" s="28"/>
      <c r="UK244" s="32"/>
      <c r="UL244" s="32"/>
      <c r="UM244" s="32"/>
      <c r="UN244" s="32"/>
      <c r="UO244" s="32"/>
      <c r="UP244" s="32"/>
      <c r="UQ244" s="32"/>
      <c r="UR244" s="32"/>
      <c r="US244" s="32"/>
      <c r="UT244" s="32"/>
      <c r="UU244" s="32"/>
      <c r="UV244" s="32"/>
      <c r="UW244" s="32"/>
      <c r="UX244" s="32"/>
      <c r="UY244" s="32"/>
      <c r="UZ244" s="32"/>
      <c r="VA244" s="32"/>
      <c r="VB244" s="32"/>
      <c r="VC244" s="32"/>
      <c r="VD244" s="32"/>
      <c r="VE244" s="32"/>
      <c r="VF244" s="32"/>
      <c r="VG244" s="32"/>
      <c r="VH244" s="32"/>
      <c r="VI244" s="32"/>
      <c r="VJ244" s="32"/>
      <c r="VK244" s="31"/>
      <c r="VL244" s="31"/>
      <c r="VM244" s="28"/>
      <c r="VN244" s="32"/>
      <c r="VO244" s="32"/>
      <c r="VP244" s="32"/>
      <c r="VQ244" s="32"/>
      <c r="VR244" s="32"/>
      <c r="VS244" s="32"/>
      <c r="VT244" s="32"/>
      <c r="VU244" s="32"/>
      <c r="VV244" s="28"/>
      <c r="VW244" s="32"/>
      <c r="VX244" s="32"/>
      <c r="VY244" s="32"/>
      <c r="VZ244" s="31"/>
      <c r="WA244" s="31"/>
      <c r="WB244" s="31"/>
      <c r="WC244" s="31"/>
      <c r="WD244" s="31"/>
      <c r="WE244" s="31"/>
      <c r="WF244" s="31"/>
      <c r="WG244" s="31"/>
      <c r="WH244" s="31"/>
      <c r="WI244" s="31"/>
      <c r="WJ244" s="31"/>
      <c r="WK244" s="31"/>
      <c r="WL244" s="31"/>
      <c r="WM244" s="31"/>
      <c r="WN244" s="31"/>
      <c r="WO244" s="31"/>
      <c r="WP244" s="31"/>
      <c r="WQ244" s="31"/>
      <c r="WR244" s="31"/>
      <c r="WS244" s="31"/>
      <c r="WT244" s="31"/>
      <c r="WU244" s="32"/>
      <c r="WV244" s="32"/>
      <c r="WW244" s="32"/>
      <c r="WX244" s="31"/>
      <c r="WY244" s="31"/>
      <c r="WZ244" s="31"/>
      <c r="XA244" s="31"/>
      <c r="XB244" s="31"/>
      <c r="XC244" s="31"/>
      <c r="XD244" s="31"/>
      <c r="XE244" s="31"/>
      <c r="XF244" s="31"/>
      <c r="XG244" s="31"/>
      <c r="XH244" s="31"/>
      <c r="XI244" s="31"/>
      <c r="XJ244" s="31"/>
      <c r="XK244" s="31"/>
      <c r="XL244" s="31"/>
      <c r="XM244" s="31"/>
      <c r="XN244" s="31"/>
      <c r="XO244" s="31"/>
      <c r="XP244" s="31"/>
      <c r="XQ244" s="31"/>
      <c r="XR244" s="31"/>
      <c r="XS244" s="26"/>
      <c r="XT244" s="26"/>
      <c r="XU244" s="26"/>
      <c r="XV244" s="26"/>
      <c r="XW244" s="26"/>
      <c r="XX244" s="26"/>
      <c r="XY244" s="26"/>
      <c r="XZ244" s="26"/>
      <c r="YA244" s="26"/>
      <c r="YB244" s="26"/>
      <c r="YC244" s="26"/>
      <c r="YD244" s="26"/>
      <c r="YE244" s="26"/>
      <c r="YF244" s="26"/>
      <c r="YG244" s="26"/>
      <c r="YH244" s="26"/>
      <c r="YI244" s="26"/>
      <c r="YJ244" s="26"/>
      <c r="YK244" s="26"/>
      <c r="YL244" s="26"/>
      <c r="YM244" s="26"/>
      <c r="YN244" s="26"/>
      <c r="YO244" s="26"/>
      <c r="YP244" s="26"/>
      <c r="YQ244" s="26"/>
      <c r="YR244" s="26"/>
      <c r="YS244" s="26"/>
      <c r="YT244" s="26"/>
      <c r="YU244" s="26"/>
      <c r="YV244" s="26"/>
      <c r="YW244" s="26"/>
      <c r="YX244" s="26"/>
      <c r="YY244" s="26"/>
      <c r="YZ244" s="26"/>
      <c r="ZA244" s="26"/>
      <c r="ZB244" s="26"/>
      <c r="ZC244" s="26"/>
      <c r="ZD244" s="26"/>
      <c r="ZE244" s="26"/>
      <c r="ZF244" s="26"/>
      <c r="ZG244" s="26"/>
      <c r="ZH244" s="26"/>
      <c r="ZI244" s="26"/>
      <c r="ZJ244" s="26"/>
      <c r="ZK244" s="26"/>
      <c r="ZL244" s="26"/>
      <c r="ZM244" s="26"/>
      <c r="ZN244" s="26"/>
    </row>
    <row r="245" spans="2:690" x14ac:dyDescent="0.2">
      <c r="B245" s="69"/>
      <c r="C245" s="28"/>
      <c r="D245" s="28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28"/>
      <c r="P245" s="28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28"/>
      <c r="BV245" s="28"/>
      <c r="BW245" s="28"/>
      <c r="BX245" s="28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  <c r="IW245" s="31"/>
      <c r="IX245" s="31"/>
      <c r="IY245" s="31"/>
      <c r="IZ245" s="31"/>
      <c r="JA245" s="31"/>
      <c r="JB245" s="31"/>
      <c r="JC245" s="31"/>
      <c r="JD245" s="31"/>
      <c r="JE245" s="31"/>
      <c r="JF245" s="31"/>
      <c r="JG245" s="31"/>
      <c r="JH245" s="31"/>
      <c r="JI245" s="31"/>
      <c r="JJ245" s="31"/>
      <c r="JK245" s="31"/>
      <c r="JL245" s="31"/>
      <c r="JM245" s="31"/>
      <c r="JN245" s="31"/>
      <c r="JO245" s="31"/>
      <c r="JP245" s="31"/>
      <c r="JQ245" s="31"/>
      <c r="JR245" s="31"/>
      <c r="JS245" s="31"/>
      <c r="JT245" s="31"/>
      <c r="JU245" s="31"/>
      <c r="JV245" s="31"/>
      <c r="JW245" s="31"/>
      <c r="JX245" s="31"/>
      <c r="JY245" s="31"/>
      <c r="JZ245" s="31"/>
      <c r="KA245" s="31"/>
      <c r="KB245" s="31"/>
      <c r="KC245" s="31"/>
      <c r="KD245" s="31"/>
      <c r="KE245" s="31"/>
      <c r="KF245" s="31"/>
      <c r="KG245" s="31"/>
      <c r="KH245" s="31"/>
      <c r="KI245" s="31"/>
      <c r="KJ245" s="31"/>
      <c r="KK245" s="31"/>
      <c r="KL245" s="31"/>
      <c r="KM245" s="31"/>
      <c r="KN245" s="31"/>
      <c r="KO245" s="31"/>
      <c r="KP245" s="31"/>
      <c r="KQ245" s="31"/>
      <c r="KR245" s="31"/>
      <c r="KS245" s="31"/>
      <c r="KT245" s="31"/>
      <c r="KU245" s="31"/>
      <c r="KV245" s="31"/>
      <c r="KW245" s="31"/>
      <c r="KX245" s="31"/>
      <c r="KY245" s="31"/>
      <c r="KZ245" s="31"/>
      <c r="LA245" s="31"/>
      <c r="LB245" s="31"/>
      <c r="LC245" s="31"/>
      <c r="LD245" s="31"/>
      <c r="LE245" s="31"/>
      <c r="LF245" s="31"/>
      <c r="LG245" s="31"/>
      <c r="LH245" s="31"/>
      <c r="LI245" s="31"/>
      <c r="LJ245" s="31"/>
      <c r="LK245" s="31"/>
      <c r="LL245" s="31"/>
      <c r="LM245" s="31"/>
      <c r="LN245" s="31"/>
      <c r="LO245" s="31"/>
      <c r="LP245" s="31"/>
      <c r="LQ245" s="31"/>
      <c r="LR245" s="31"/>
      <c r="LS245" s="31"/>
      <c r="LT245" s="31"/>
      <c r="LU245" s="31"/>
      <c r="LV245" s="31"/>
      <c r="LW245" s="31"/>
      <c r="LX245" s="31"/>
      <c r="LY245" s="31"/>
      <c r="LZ245" s="31"/>
      <c r="MA245" s="31"/>
      <c r="MB245" s="31"/>
      <c r="MC245" s="31"/>
      <c r="MD245" s="31"/>
      <c r="ME245" s="31"/>
      <c r="MF245" s="31"/>
      <c r="MG245" s="31"/>
      <c r="MH245" s="31"/>
      <c r="MI245" s="31"/>
      <c r="MJ245" s="31"/>
      <c r="MK245" s="31"/>
      <c r="ML245" s="31"/>
      <c r="MM245" s="28"/>
      <c r="MN245" s="32"/>
      <c r="MO245" s="32"/>
      <c r="MP245" s="32"/>
      <c r="MQ245" s="32"/>
      <c r="MR245" s="32"/>
      <c r="MS245" s="32"/>
      <c r="MT245" s="32"/>
      <c r="MU245" s="32"/>
      <c r="MV245" s="32"/>
      <c r="MW245" s="32"/>
      <c r="MX245" s="32"/>
      <c r="MY245" s="32"/>
      <c r="MZ245" s="32"/>
      <c r="NA245" s="32"/>
      <c r="NB245" s="32"/>
      <c r="NC245" s="32"/>
      <c r="ND245" s="32"/>
      <c r="NE245" s="32"/>
      <c r="NF245" s="32"/>
      <c r="NG245" s="32"/>
      <c r="NH245" s="32"/>
      <c r="NI245" s="32"/>
      <c r="NJ245" s="32"/>
      <c r="NK245" s="32"/>
      <c r="NL245" s="32"/>
      <c r="NM245" s="32"/>
      <c r="NN245" s="32"/>
      <c r="NO245" s="32"/>
      <c r="NP245" s="32"/>
      <c r="NQ245" s="32"/>
      <c r="NR245" s="32"/>
      <c r="NS245" s="32"/>
      <c r="NT245" s="32"/>
      <c r="NU245" s="32"/>
      <c r="NV245" s="32"/>
      <c r="NW245" s="32"/>
      <c r="NX245" s="32"/>
      <c r="NY245" s="32"/>
      <c r="NZ245" s="32"/>
      <c r="OA245" s="32"/>
      <c r="OB245" s="32"/>
      <c r="OC245" s="32"/>
      <c r="OD245" s="32"/>
      <c r="OE245" s="32"/>
      <c r="OF245" s="32"/>
      <c r="OG245" s="32"/>
      <c r="OH245" s="32"/>
      <c r="OI245" s="32"/>
      <c r="OJ245" s="32"/>
      <c r="OK245" s="28"/>
      <c r="OL245" s="32"/>
      <c r="OM245" s="32"/>
      <c r="ON245" s="32"/>
      <c r="OO245" s="32"/>
      <c r="OP245" s="32"/>
      <c r="OQ245" s="32"/>
      <c r="OR245" s="32"/>
      <c r="OS245" s="32"/>
      <c r="OT245" s="32"/>
      <c r="OU245" s="32"/>
      <c r="OV245" s="32"/>
      <c r="OW245" s="32"/>
      <c r="OX245" s="28"/>
      <c r="OY245" s="32"/>
      <c r="OZ245" s="32"/>
      <c r="PA245" s="32"/>
      <c r="PB245" s="32"/>
      <c r="PC245" s="28"/>
      <c r="PD245" s="32"/>
      <c r="PE245" s="32"/>
      <c r="PF245" s="28"/>
      <c r="PG245" s="32"/>
      <c r="PH245" s="32"/>
      <c r="PI245" s="32"/>
      <c r="PJ245" s="32"/>
      <c r="PK245" s="28"/>
      <c r="PL245" s="32"/>
      <c r="PM245" s="32"/>
      <c r="PN245" s="32"/>
      <c r="PO245" s="32"/>
      <c r="PP245" s="32"/>
      <c r="PQ245" s="32"/>
      <c r="PR245" s="32"/>
      <c r="PS245" s="32"/>
      <c r="PT245" s="32"/>
      <c r="PU245" s="32"/>
      <c r="PV245" s="32"/>
      <c r="PW245" s="32"/>
      <c r="PX245" s="32"/>
      <c r="PY245" s="32"/>
      <c r="PZ245" s="32"/>
      <c r="QA245" s="32"/>
      <c r="QB245" s="32"/>
      <c r="QC245" s="32"/>
      <c r="QD245" s="32"/>
      <c r="QE245" s="32"/>
      <c r="QF245" s="32"/>
      <c r="QG245" s="32"/>
      <c r="QH245" s="32"/>
      <c r="QI245" s="32"/>
      <c r="QJ245" s="32"/>
      <c r="QK245" s="32"/>
      <c r="QL245" s="32"/>
      <c r="QM245" s="32"/>
      <c r="QN245" s="32"/>
      <c r="QO245" s="32"/>
      <c r="QP245" s="32"/>
      <c r="QQ245" s="32"/>
      <c r="QR245" s="32"/>
      <c r="QS245" s="32"/>
      <c r="QT245" s="32"/>
      <c r="QU245" s="32"/>
      <c r="QV245" s="32"/>
      <c r="QW245" s="32"/>
      <c r="QX245" s="32"/>
      <c r="QY245" s="32"/>
      <c r="QZ245" s="32"/>
      <c r="RA245" s="32"/>
      <c r="RB245" s="32"/>
      <c r="RC245" s="32"/>
      <c r="RD245" s="32"/>
      <c r="RE245" s="32"/>
      <c r="RF245" s="32"/>
      <c r="RG245" s="32"/>
      <c r="RH245" s="32"/>
      <c r="RI245" s="32"/>
      <c r="RJ245" s="32"/>
      <c r="RK245" s="32"/>
      <c r="RL245" s="32"/>
      <c r="RM245" s="32"/>
      <c r="RN245" s="32"/>
      <c r="RO245" s="32"/>
      <c r="RP245" s="32"/>
      <c r="RQ245" s="32"/>
      <c r="RR245" s="32"/>
      <c r="RS245" s="32"/>
      <c r="RT245" s="32"/>
      <c r="RU245" s="32"/>
      <c r="RV245" s="32"/>
      <c r="RW245" s="32"/>
      <c r="RX245" s="32"/>
      <c r="RY245" s="32"/>
      <c r="RZ245" s="32"/>
      <c r="SA245" s="32"/>
      <c r="SB245" s="32"/>
      <c r="SC245" s="32"/>
      <c r="SD245" s="32"/>
      <c r="SE245" s="32"/>
      <c r="SF245" s="28"/>
      <c r="SG245" s="32"/>
      <c r="SH245" s="32"/>
      <c r="SI245" s="32"/>
      <c r="SJ245" s="32"/>
      <c r="SK245" s="32"/>
      <c r="SL245" s="32"/>
      <c r="SM245" s="32"/>
      <c r="SN245" s="32"/>
      <c r="SO245" s="32"/>
      <c r="SP245" s="32"/>
      <c r="SQ245" s="32"/>
      <c r="SR245" s="32"/>
      <c r="SS245" s="32"/>
      <c r="ST245" s="32"/>
      <c r="SU245" s="32"/>
      <c r="SV245" s="32"/>
      <c r="SW245" s="32"/>
      <c r="SX245" s="32"/>
      <c r="SY245" s="32"/>
      <c r="SZ245" s="32"/>
      <c r="TA245" s="32"/>
      <c r="TB245" s="32"/>
      <c r="TC245" s="32"/>
      <c r="TD245" s="32"/>
      <c r="TE245" s="28"/>
      <c r="TF245" s="32"/>
      <c r="TG245" s="32"/>
      <c r="TH245" s="32"/>
      <c r="TI245" s="32"/>
      <c r="TJ245" s="32"/>
      <c r="TK245" s="32"/>
      <c r="TL245" s="32"/>
      <c r="TM245" s="32"/>
      <c r="TN245" s="32"/>
      <c r="TO245" s="32"/>
      <c r="TP245" s="32"/>
      <c r="TQ245" s="32"/>
      <c r="TR245" s="32"/>
      <c r="TS245" s="32"/>
      <c r="TT245" s="32"/>
      <c r="TU245" s="32"/>
      <c r="TV245" s="32"/>
      <c r="TW245" s="32"/>
      <c r="TX245" s="32"/>
      <c r="TY245" s="32"/>
      <c r="TZ245" s="32"/>
      <c r="UA245" s="32"/>
      <c r="UB245" s="32"/>
      <c r="UC245" s="32"/>
      <c r="UD245" s="32"/>
      <c r="UE245" s="32"/>
      <c r="UF245" s="32"/>
      <c r="UG245" s="32"/>
      <c r="UH245" s="32"/>
      <c r="UI245" s="32"/>
      <c r="UJ245" s="28"/>
      <c r="UK245" s="32"/>
      <c r="UL245" s="32"/>
      <c r="UM245" s="32"/>
      <c r="UN245" s="32"/>
      <c r="UO245" s="32"/>
      <c r="UP245" s="32"/>
      <c r="UQ245" s="32"/>
      <c r="UR245" s="32"/>
      <c r="US245" s="32"/>
      <c r="UT245" s="32"/>
      <c r="UU245" s="32"/>
      <c r="UV245" s="32"/>
      <c r="UW245" s="32"/>
      <c r="UX245" s="32"/>
      <c r="UY245" s="32"/>
      <c r="UZ245" s="32"/>
      <c r="VA245" s="32"/>
      <c r="VB245" s="32"/>
      <c r="VC245" s="32"/>
      <c r="VD245" s="32"/>
      <c r="VE245" s="32"/>
      <c r="VF245" s="32"/>
      <c r="VG245" s="32"/>
      <c r="VH245" s="32"/>
      <c r="VI245" s="32"/>
      <c r="VJ245" s="32"/>
      <c r="VK245" s="31"/>
      <c r="VL245" s="31"/>
      <c r="VM245" s="28"/>
      <c r="VN245" s="32"/>
      <c r="VO245" s="32"/>
      <c r="VP245" s="32"/>
      <c r="VQ245" s="32"/>
      <c r="VR245" s="32"/>
      <c r="VS245" s="32"/>
      <c r="VT245" s="32"/>
      <c r="VU245" s="32"/>
      <c r="VV245" s="28"/>
      <c r="VW245" s="32"/>
      <c r="VX245" s="32"/>
      <c r="VY245" s="32"/>
      <c r="VZ245" s="31"/>
      <c r="WA245" s="31"/>
      <c r="WB245" s="31"/>
      <c r="WC245" s="31"/>
      <c r="WD245" s="31"/>
      <c r="WE245" s="31"/>
      <c r="WF245" s="31"/>
      <c r="WG245" s="31"/>
      <c r="WH245" s="31"/>
      <c r="WI245" s="31"/>
      <c r="WJ245" s="31"/>
      <c r="WK245" s="31"/>
      <c r="WL245" s="31"/>
      <c r="WM245" s="31"/>
      <c r="WN245" s="31"/>
      <c r="WO245" s="31"/>
      <c r="WP245" s="31"/>
      <c r="WQ245" s="31"/>
      <c r="WR245" s="31"/>
      <c r="WS245" s="31"/>
      <c r="WT245" s="31"/>
      <c r="WU245" s="32"/>
      <c r="WV245" s="32"/>
      <c r="WW245" s="32"/>
      <c r="WX245" s="31"/>
      <c r="WY245" s="31"/>
      <c r="WZ245" s="31"/>
      <c r="XA245" s="31"/>
      <c r="XB245" s="31"/>
      <c r="XC245" s="31"/>
      <c r="XD245" s="31"/>
      <c r="XE245" s="31"/>
      <c r="XF245" s="31"/>
      <c r="XG245" s="31"/>
      <c r="XH245" s="31"/>
      <c r="XI245" s="31"/>
      <c r="XJ245" s="31"/>
      <c r="XK245" s="31"/>
      <c r="XL245" s="31"/>
      <c r="XM245" s="31"/>
      <c r="XN245" s="31"/>
      <c r="XO245" s="31"/>
      <c r="XP245" s="31"/>
      <c r="XQ245" s="31"/>
      <c r="XR245" s="31"/>
      <c r="XS245" s="26"/>
      <c r="XT245" s="26"/>
      <c r="XU245" s="26"/>
      <c r="XV245" s="26"/>
      <c r="XW245" s="26"/>
      <c r="XX245" s="26"/>
      <c r="XY245" s="26"/>
      <c r="XZ245" s="26"/>
      <c r="YA245" s="26"/>
      <c r="YB245" s="26"/>
      <c r="YC245" s="26"/>
      <c r="YD245" s="26"/>
      <c r="YE245" s="26"/>
      <c r="YF245" s="26"/>
      <c r="YG245" s="26"/>
      <c r="YH245" s="26"/>
      <c r="YI245" s="26"/>
      <c r="YJ245" s="26"/>
      <c r="YK245" s="26"/>
      <c r="YL245" s="26"/>
      <c r="YM245" s="26"/>
      <c r="YN245" s="26"/>
      <c r="YO245" s="26"/>
      <c r="YP245" s="26"/>
      <c r="YQ245" s="26"/>
      <c r="YR245" s="26"/>
      <c r="YS245" s="26"/>
      <c r="YT245" s="26"/>
      <c r="YU245" s="26"/>
      <c r="YV245" s="26"/>
      <c r="YW245" s="26"/>
      <c r="YX245" s="26"/>
      <c r="YY245" s="26"/>
      <c r="YZ245" s="26"/>
      <c r="ZA245" s="26"/>
      <c r="ZB245" s="26"/>
      <c r="ZC245" s="26"/>
      <c r="ZD245" s="26"/>
      <c r="ZE245" s="26"/>
      <c r="ZF245" s="26"/>
      <c r="ZG245" s="26"/>
      <c r="ZH245" s="26"/>
      <c r="ZI245" s="26"/>
      <c r="ZJ245" s="26"/>
      <c r="ZK245" s="26"/>
      <c r="ZL245" s="26"/>
      <c r="ZM245" s="26"/>
      <c r="ZN245" s="26"/>
    </row>
    <row r="246" spans="2:690" x14ac:dyDescent="0.2">
      <c r="B246" s="69"/>
      <c r="C246" s="28"/>
      <c r="D246" s="28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28"/>
      <c r="P246" s="28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28"/>
      <c r="BV246" s="28"/>
      <c r="BW246" s="28"/>
      <c r="BX246" s="28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  <c r="IW246" s="31"/>
      <c r="IX246" s="31"/>
      <c r="IY246" s="31"/>
      <c r="IZ246" s="31"/>
      <c r="JA246" s="31"/>
      <c r="JB246" s="31"/>
      <c r="JC246" s="31"/>
      <c r="JD246" s="31"/>
      <c r="JE246" s="31"/>
      <c r="JF246" s="31"/>
      <c r="JG246" s="31"/>
      <c r="JH246" s="31"/>
      <c r="JI246" s="31"/>
      <c r="JJ246" s="31"/>
      <c r="JK246" s="31"/>
      <c r="JL246" s="31"/>
      <c r="JM246" s="31"/>
      <c r="JN246" s="31"/>
      <c r="JO246" s="31"/>
      <c r="JP246" s="31"/>
      <c r="JQ246" s="31"/>
      <c r="JR246" s="31"/>
      <c r="JS246" s="31"/>
      <c r="JT246" s="31"/>
      <c r="JU246" s="31"/>
      <c r="JV246" s="31"/>
      <c r="JW246" s="31"/>
      <c r="JX246" s="31"/>
      <c r="JY246" s="31"/>
      <c r="JZ246" s="31"/>
      <c r="KA246" s="31"/>
      <c r="KB246" s="31"/>
      <c r="KC246" s="31"/>
      <c r="KD246" s="31"/>
      <c r="KE246" s="31"/>
      <c r="KF246" s="31"/>
      <c r="KG246" s="31"/>
      <c r="KH246" s="31"/>
      <c r="KI246" s="31"/>
      <c r="KJ246" s="31"/>
      <c r="KK246" s="31"/>
      <c r="KL246" s="31"/>
      <c r="KM246" s="31"/>
      <c r="KN246" s="31"/>
      <c r="KO246" s="31"/>
      <c r="KP246" s="31"/>
      <c r="KQ246" s="31"/>
      <c r="KR246" s="31"/>
      <c r="KS246" s="31"/>
      <c r="KT246" s="31"/>
      <c r="KU246" s="31"/>
      <c r="KV246" s="31"/>
      <c r="KW246" s="31"/>
      <c r="KX246" s="31"/>
      <c r="KY246" s="31"/>
      <c r="KZ246" s="31"/>
      <c r="LA246" s="31"/>
      <c r="LB246" s="31"/>
      <c r="LC246" s="31"/>
      <c r="LD246" s="31"/>
      <c r="LE246" s="31"/>
      <c r="LF246" s="31"/>
      <c r="LG246" s="31"/>
      <c r="LH246" s="31"/>
      <c r="LI246" s="31"/>
      <c r="LJ246" s="31"/>
      <c r="LK246" s="31"/>
      <c r="LL246" s="31"/>
      <c r="LM246" s="31"/>
      <c r="LN246" s="31"/>
      <c r="LO246" s="31"/>
      <c r="LP246" s="31"/>
      <c r="LQ246" s="31"/>
      <c r="LR246" s="31"/>
      <c r="LS246" s="31"/>
      <c r="LT246" s="31"/>
      <c r="LU246" s="31"/>
      <c r="LV246" s="31"/>
      <c r="LW246" s="31"/>
      <c r="LX246" s="31"/>
      <c r="LY246" s="31"/>
      <c r="LZ246" s="31"/>
      <c r="MA246" s="31"/>
      <c r="MB246" s="31"/>
      <c r="MC246" s="31"/>
      <c r="MD246" s="31"/>
      <c r="ME246" s="31"/>
      <c r="MF246" s="31"/>
      <c r="MG246" s="31"/>
      <c r="MH246" s="31"/>
      <c r="MI246" s="31"/>
      <c r="MJ246" s="31"/>
      <c r="MK246" s="31"/>
      <c r="ML246" s="31"/>
      <c r="MM246" s="28"/>
      <c r="MN246" s="32"/>
      <c r="MO246" s="32"/>
      <c r="MP246" s="32"/>
      <c r="MQ246" s="32"/>
      <c r="MR246" s="32"/>
      <c r="MS246" s="32"/>
      <c r="MT246" s="32"/>
      <c r="MU246" s="32"/>
      <c r="MV246" s="32"/>
      <c r="MW246" s="32"/>
      <c r="MX246" s="32"/>
      <c r="MY246" s="32"/>
      <c r="MZ246" s="32"/>
      <c r="NA246" s="32"/>
      <c r="NB246" s="32"/>
      <c r="NC246" s="32"/>
      <c r="ND246" s="32"/>
      <c r="NE246" s="32"/>
      <c r="NF246" s="32"/>
      <c r="NG246" s="32"/>
      <c r="NH246" s="32"/>
      <c r="NI246" s="32"/>
      <c r="NJ246" s="32"/>
      <c r="NK246" s="32"/>
      <c r="NL246" s="32"/>
      <c r="NM246" s="32"/>
      <c r="NN246" s="32"/>
      <c r="NO246" s="32"/>
      <c r="NP246" s="32"/>
      <c r="NQ246" s="32"/>
      <c r="NR246" s="32"/>
      <c r="NS246" s="32"/>
      <c r="NT246" s="32"/>
      <c r="NU246" s="32"/>
      <c r="NV246" s="32"/>
      <c r="NW246" s="32"/>
      <c r="NX246" s="32"/>
      <c r="NY246" s="32"/>
      <c r="NZ246" s="32"/>
      <c r="OA246" s="32"/>
      <c r="OB246" s="32"/>
      <c r="OC246" s="32"/>
      <c r="OD246" s="32"/>
      <c r="OE246" s="32"/>
      <c r="OF246" s="32"/>
      <c r="OG246" s="32"/>
      <c r="OH246" s="32"/>
      <c r="OI246" s="32"/>
      <c r="OJ246" s="32"/>
      <c r="OK246" s="28"/>
      <c r="OL246" s="32"/>
      <c r="OM246" s="32"/>
      <c r="ON246" s="32"/>
      <c r="OO246" s="32"/>
      <c r="OP246" s="32"/>
      <c r="OQ246" s="32"/>
      <c r="OR246" s="32"/>
      <c r="OS246" s="32"/>
      <c r="OT246" s="32"/>
      <c r="OU246" s="32"/>
      <c r="OV246" s="32"/>
      <c r="OW246" s="32"/>
      <c r="OX246" s="28"/>
      <c r="OY246" s="32"/>
      <c r="OZ246" s="32"/>
      <c r="PA246" s="32"/>
      <c r="PB246" s="32"/>
      <c r="PC246" s="28"/>
      <c r="PD246" s="32"/>
      <c r="PE246" s="32"/>
      <c r="PF246" s="28"/>
      <c r="PG246" s="32"/>
      <c r="PH246" s="32"/>
      <c r="PI246" s="32"/>
      <c r="PJ246" s="32"/>
      <c r="PK246" s="28"/>
      <c r="PL246" s="32"/>
      <c r="PM246" s="32"/>
      <c r="PN246" s="32"/>
      <c r="PO246" s="32"/>
      <c r="PP246" s="32"/>
      <c r="PQ246" s="32"/>
      <c r="PR246" s="32"/>
      <c r="PS246" s="32"/>
      <c r="PT246" s="32"/>
      <c r="PU246" s="32"/>
      <c r="PV246" s="32"/>
      <c r="PW246" s="32"/>
      <c r="PX246" s="32"/>
      <c r="PY246" s="32"/>
      <c r="PZ246" s="32"/>
      <c r="QA246" s="32"/>
      <c r="QB246" s="32"/>
      <c r="QC246" s="32"/>
      <c r="QD246" s="32"/>
      <c r="QE246" s="32"/>
      <c r="QF246" s="32"/>
      <c r="QG246" s="32"/>
      <c r="QH246" s="32"/>
      <c r="QI246" s="32"/>
      <c r="QJ246" s="32"/>
      <c r="QK246" s="32"/>
      <c r="QL246" s="32"/>
      <c r="QM246" s="32"/>
      <c r="QN246" s="32"/>
      <c r="QO246" s="32"/>
      <c r="QP246" s="32"/>
      <c r="QQ246" s="32"/>
      <c r="QR246" s="32"/>
      <c r="QS246" s="32"/>
      <c r="QT246" s="32"/>
      <c r="QU246" s="32"/>
      <c r="QV246" s="32"/>
      <c r="QW246" s="32"/>
      <c r="QX246" s="32"/>
      <c r="QY246" s="32"/>
      <c r="QZ246" s="32"/>
      <c r="RA246" s="32"/>
      <c r="RB246" s="32"/>
      <c r="RC246" s="32"/>
      <c r="RD246" s="32"/>
      <c r="RE246" s="32"/>
      <c r="RF246" s="32"/>
      <c r="RG246" s="32"/>
      <c r="RH246" s="32"/>
      <c r="RI246" s="32"/>
      <c r="RJ246" s="32"/>
      <c r="RK246" s="32"/>
      <c r="RL246" s="32"/>
      <c r="RM246" s="32"/>
      <c r="RN246" s="32"/>
      <c r="RO246" s="32"/>
      <c r="RP246" s="32"/>
      <c r="RQ246" s="32"/>
      <c r="RR246" s="32"/>
      <c r="RS246" s="32"/>
      <c r="RT246" s="32"/>
      <c r="RU246" s="32"/>
      <c r="RV246" s="32"/>
      <c r="RW246" s="32"/>
      <c r="RX246" s="32"/>
      <c r="RY246" s="32"/>
      <c r="RZ246" s="32"/>
      <c r="SA246" s="32"/>
      <c r="SB246" s="32"/>
      <c r="SC246" s="32"/>
      <c r="SD246" s="32"/>
      <c r="SE246" s="32"/>
      <c r="SF246" s="28"/>
      <c r="SG246" s="32"/>
      <c r="SH246" s="32"/>
      <c r="SI246" s="32"/>
      <c r="SJ246" s="32"/>
      <c r="SK246" s="32"/>
      <c r="SL246" s="32"/>
      <c r="SM246" s="32"/>
      <c r="SN246" s="32"/>
      <c r="SO246" s="32"/>
      <c r="SP246" s="32"/>
      <c r="SQ246" s="32"/>
      <c r="SR246" s="32"/>
      <c r="SS246" s="32"/>
      <c r="ST246" s="32"/>
      <c r="SU246" s="32"/>
      <c r="SV246" s="32"/>
      <c r="SW246" s="32"/>
      <c r="SX246" s="32"/>
      <c r="SY246" s="32"/>
      <c r="SZ246" s="32"/>
      <c r="TA246" s="32"/>
      <c r="TB246" s="32"/>
      <c r="TC246" s="32"/>
      <c r="TD246" s="32"/>
      <c r="TE246" s="28"/>
      <c r="TF246" s="32"/>
      <c r="TG246" s="32"/>
      <c r="TH246" s="32"/>
      <c r="TI246" s="32"/>
      <c r="TJ246" s="32"/>
      <c r="TK246" s="32"/>
      <c r="TL246" s="32"/>
      <c r="TM246" s="32"/>
      <c r="TN246" s="32"/>
      <c r="TO246" s="32"/>
      <c r="TP246" s="32"/>
      <c r="TQ246" s="32"/>
      <c r="TR246" s="32"/>
      <c r="TS246" s="32"/>
      <c r="TT246" s="32"/>
      <c r="TU246" s="32"/>
      <c r="TV246" s="32"/>
      <c r="TW246" s="32"/>
      <c r="TX246" s="32"/>
      <c r="TY246" s="32"/>
      <c r="TZ246" s="32"/>
      <c r="UA246" s="32"/>
      <c r="UB246" s="32"/>
      <c r="UC246" s="32"/>
      <c r="UD246" s="32"/>
      <c r="UE246" s="32"/>
      <c r="UF246" s="32"/>
      <c r="UG246" s="32"/>
      <c r="UH246" s="32"/>
      <c r="UI246" s="32"/>
      <c r="UJ246" s="28"/>
      <c r="UK246" s="32"/>
      <c r="UL246" s="32"/>
      <c r="UM246" s="32"/>
      <c r="UN246" s="32"/>
      <c r="UO246" s="32"/>
      <c r="UP246" s="32"/>
      <c r="UQ246" s="32"/>
      <c r="UR246" s="32"/>
      <c r="US246" s="32"/>
      <c r="UT246" s="32"/>
      <c r="UU246" s="32"/>
      <c r="UV246" s="32"/>
      <c r="UW246" s="32"/>
      <c r="UX246" s="32"/>
      <c r="UY246" s="32"/>
      <c r="UZ246" s="32"/>
      <c r="VA246" s="32"/>
      <c r="VB246" s="32"/>
      <c r="VC246" s="32"/>
      <c r="VD246" s="32"/>
      <c r="VE246" s="32"/>
      <c r="VF246" s="32"/>
      <c r="VG246" s="32"/>
      <c r="VH246" s="32"/>
      <c r="VI246" s="32"/>
      <c r="VJ246" s="32"/>
      <c r="VK246" s="31"/>
      <c r="VL246" s="31"/>
      <c r="VM246" s="28"/>
      <c r="VN246" s="32"/>
      <c r="VO246" s="32"/>
      <c r="VP246" s="32"/>
      <c r="VQ246" s="32"/>
      <c r="VR246" s="32"/>
      <c r="VS246" s="32"/>
      <c r="VT246" s="32"/>
      <c r="VU246" s="32"/>
      <c r="VV246" s="28"/>
      <c r="VW246" s="32"/>
      <c r="VX246" s="32"/>
      <c r="VY246" s="32"/>
      <c r="VZ246" s="31"/>
      <c r="WA246" s="31"/>
      <c r="WB246" s="31"/>
      <c r="WC246" s="31"/>
      <c r="WD246" s="31"/>
      <c r="WE246" s="31"/>
      <c r="WF246" s="31"/>
      <c r="WG246" s="31"/>
      <c r="WH246" s="31"/>
      <c r="WI246" s="31"/>
      <c r="WJ246" s="31"/>
      <c r="WK246" s="31"/>
      <c r="WL246" s="31"/>
      <c r="WM246" s="31"/>
      <c r="WN246" s="31"/>
      <c r="WO246" s="31"/>
      <c r="WP246" s="31"/>
      <c r="WQ246" s="31"/>
      <c r="WR246" s="31"/>
      <c r="WS246" s="31"/>
      <c r="WT246" s="31"/>
      <c r="WU246" s="32"/>
      <c r="WV246" s="32"/>
      <c r="WW246" s="32"/>
      <c r="WX246" s="31"/>
      <c r="WY246" s="31"/>
      <c r="WZ246" s="31"/>
      <c r="XA246" s="31"/>
      <c r="XB246" s="31"/>
      <c r="XC246" s="31"/>
      <c r="XD246" s="31"/>
      <c r="XE246" s="31"/>
      <c r="XF246" s="31"/>
      <c r="XG246" s="31"/>
      <c r="XH246" s="31"/>
      <c r="XI246" s="31"/>
      <c r="XJ246" s="31"/>
      <c r="XK246" s="31"/>
      <c r="XL246" s="31"/>
      <c r="XM246" s="31"/>
      <c r="XN246" s="31"/>
      <c r="XO246" s="31"/>
      <c r="XP246" s="31"/>
      <c r="XQ246" s="31"/>
      <c r="XR246" s="31"/>
      <c r="XS246" s="26"/>
      <c r="XT246" s="26"/>
      <c r="XU246" s="26"/>
      <c r="XV246" s="26"/>
      <c r="XW246" s="26"/>
      <c r="XX246" s="26"/>
      <c r="XY246" s="26"/>
      <c r="XZ246" s="26"/>
      <c r="YA246" s="26"/>
      <c r="YB246" s="26"/>
      <c r="YC246" s="26"/>
      <c r="YD246" s="26"/>
      <c r="YE246" s="26"/>
      <c r="YF246" s="26"/>
      <c r="YG246" s="26"/>
      <c r="YH246" s="26"/>
      <c r="YI246" s="26"/>
      <c r="YJ246" s="26"/>
      <c r="YK246" s="26"/>
      <c r="YL246" s="26"/>
      <c r="YM246" s="26"/>
      <c r="YN246" s="26"/>
      <c r="YO246" s="26"/>
      <c r="YP246" s="26"/>
      <c r="YQ246" s="26"/>
      <c r="YR246" s="26"/>
      <c r="YS246" s="26"/>
      <c r="YT246" s="26"/>
      <c r="YU246" s="26"/>
      <c r="YV246" s="26"/>
      <c r="YW246" s="26"/>
      <c r="YX246" s="26"/>
      <c r="YY246" s="26"/>
      <c r="YZ246" s="26"/>
      <c r="ZA246" s="26"/>
      <c r="ZB246" s="26"/>
      <c r="ZC246" s="26"/>
      <c r="ZD246" s="26"/>
      <c r="ZE246" s="26"/>
      <c r="ZF246" s="26"/>
      <c r="ZG246" s="26"/>
      <c r="ZH246" s="26"/>
      <c r="ZI246" s="26"/>
      <c r="ZJ246" s="26"/>
      <c r="ZK246" s="26"/>
      <c r="ZL246" s="26"/>
      <c r="ZM246" s="26"/>
      <c r="ZN246" s="26"/>
    </row>
    <row r="247" spans="2:690" x14ac:dyDescent="0.2">
      <c r="B247" s="69"/>
      <c r="C247" s="28"/>
      <c r="D247" s="28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28"/>
      <c r="P247" s="28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28"/>
      <c r="BV247" s="28"/>
      <c r="BW247" s="28"/>
      <c r="BX247" s="28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  <c r="IW247" s="31"/>
      <c r="IX247" s="31"/>
      <c r="IY247" s="31"/>
      <c r="IZ247" s="31"/>
      <c r="JA247" s="31"/>
      <c r="JB247" s="31"/>
      <c r="JC247" s="31"/>
      <c r="JD247" s="31"/>
      <c r="JE247" s="31"/>
      <c r="JF247" s="31"/>
      <c r="JG247" s="31"/>
      <c r="JH247" s="31"/>
      <c r="JI247" s="31"/>
      <c r="JJ247" s="31"/>
      <c r="JK247" s="31"/>
      <c r="JL247" s="31"/>
      <c r="JM247" s="31"/>
      <c r="JN247" s="31"/>
      <c r="JO247" s="31"/>
      <c r="JP247" s="31"/>
      <c r="JQ247" s="31"/>
      <c r="JR247" s="31"/>
      <c r="JS247" s="31"/>
      <c r="JT247" s="31"/>
      <c r="JU247" s="31"/>
      <c r="JV247" s="31"/>
      <c r="JW247" s="31"/>
      <c r="JX247" s="31"/>
      <c r="JY247" s="31"/>
      <c r="JZ247" s="31"/>
      <c r="KA247" s="31"/>
      <c r="KB247" s="31"/>
      <c r="KC247" s="31"/>
      <c r="KD247" s="31"/>
      <c r="KE247" s="31"/>
      <c r="KF247" s="31"/>
      <c r="KG247" s="31"/>
      <c r="KH247" s="31"/>
      <c r="KI247" s="31"/>
      <c r="KJ247" s="31"/>
      <c r="KK247" s="31"/>
      <c r="KL247" s="31"/>
      <c r="KM247" s="31"/>
      <c r="KN247" s="31"/>
      <c r="KO247" s="31"/>
      <c r="KP247" s="31"/>
      <c r="KQ247" s="31"/>
      <c r="KR247" s="31"/>
      <c r="KS247" s="31"/>
      <c r="KT247" s="31"/>
      <c r="KU247" s="31"/>
      <c r="KV247" s="31"/>
      <c r="KW247" s="31"/>
      <c r="KX247" s="31"/>
      <c r="KY247" s="31"/>
      <c r="KZ247" s="31"/>
      <c r="LA247" s="31"/>
      <c r="LB247" s="31"/>
      <c r="LC247" s="31"/>
      <c r="LD247" s="31"/>
      <c r="LE247" s="31"/>
      <c r="LF247" s="31"/>
      <c r="LG247" s="31"/>
      <c r="LH247" s="31"/>
      <c r="LI247" s="31"/>
      <c r="LJ247" s="31"/>
      <c r="LK247" s="31"/>
      <c r="LL247" s="31"/>
      <c r="LM247" s="31"/>
      <c r="LN247" s="31"/>
      <c r="LO247" s="31"/>
      <c r="LP247" s="31"/>
      <c r="LQ247" s="31"/>
      <c r="LR247" s="31"/>
      <c r="LS247" s="31"/>
      <c r="LT247" s="31"/>
      <c r="LU247" s="31"/>
      <c r="LV247" s="31"/>
      <c r="LW247" s="31"/>
      <c r="LX247" s="31"/>
      <c r="LY247" s="31"/>
      <c r="LZ247" s="31"/>
      <c r="MA247" s="31"/>
      <c r="MB247" s="31"/>
      <c r="MC247" s="31"/>
      <c r="MD247" s="31"/>
      <c r="ME247" s="31"/>
      <c r="MF247" s="31"/>
      <c r="MG247" s="31"/>
      <c r="MH247" s="31"/>
      <c r="MI247" s="31"/>
      <c r="MJ247" s="31"/>
      <c r="MK247" s="31"/>
      <c r="ML247" s="31"/>
      <c r="MM247" s="28"/>
      <c r="MN247" s="32"/>
      <c r="MO247" s="32"/>
      <c r="MP247" s="32"/>
      <c r="MQ247" s="32"/>
      <c r="MR247" s="32"/>
      <c r="MS247" s="32"/>
      <c r="MT247" s="32"/>
      <c r="MU247" s="32"/>
      <c r="MV247" s="32"/>
      <c r="MW247" s="32"/>
      <c r="MX247" s="32"/>
      <c r="MY247" s="32"/>
      <c r="MZ247" s="32"/>
      <c r="NA247" s="32"/>
      <c r="NB247" s="32"/>
      <c r="NC247" s="32"/>
      <c r="ND247" s="32"/>
      <c r="NE247" s="32"/>
      <c r="NF247" s="32"/>
      <c r="NG247" s="32"/>
      <c r="NH247" s="32"/>
      <c r="NI247" s="32"/>
      <c r="NJ247" s="32"/>
      <c r="NK247" s="32"/>
      <c r="NL247" s="32"/>
      <c r="NM247" s="32"/>
      <c r="NN247" s="32"/>
      <c r="NO247" s="32"/>
      <c r="NP247" s="32"/>
      <c r="NQ247" s="32"/>
      <c r="NR247" s="32"/>
      <c r="NS247" s="32"/>
      <c r="NT247" s="32"/>
      <c r="NU247" s="32"/>
      <c r="NV247" s="32"/>
      <c r="NW247" s="32"/>
      <c r="NX247" s="32"/>
      <c r="NY247" s="32"/>
      <c r="NZ247" s="32"/>
      <c r="OA247" s="32"/>
      <c r="OB247" s="32"/>
      <c r="OC247" s="32"/>
      <c r="OD247" s="32"/>
      <c r="OE247" s="32"/>
      <c r="OF247" s="32"/>
      <c r="OG247" s="32"/>
      <c r="OH247" s="32"/>
      <c r="OI247" s="32"/>
      <c r="OJ247" s="32"/>
      <c r="OK247" s="28"/>
      <c r="OL247" s="32"/>
      <c r="OM247" s="32"/>
      <c r="ON247" s="32"/>
      <c r="OO247" s="32"/>
      <c r="OP247" s="32"/>
      <c r="OQ247" s="32"/>
      <c r="OR247" s="32"/>
      <c r="OS247" s="32"/>
      <c r="OT247" s="32"/>
      <c r="OU247" s="32"/>
      <c r="OV247" s="32"/>
      <c r="OW247" s="32"/>
      <c r="OX247" s="28"/>
      <c r="OY247" s="32"/>
      <c r="OZ247" s="32"/>
      <c r="PA247" s="32"/>
      <c r="PB247" s="32"/>
      <c r="PC247" s="28"/>
      <c r="PD247" s="32"/>
      <c r="PE247" s="32"/>
      <c r="PF247" s="28"/>
      <c r="PG247" s="32"/>
      <c r="PH247" s="32"/>
      <c r="PI247" s="32"/>
      <c r="PJ247" s="32"/>
      <c r="PK247" s="28"/>
      <c r="PL247" s="32"/>
      <c r="PM247" s="32"/>
      <c r="PN247" s="32"/>
      <c r="PO247" s="32"/>
      <c r="PP247" s="32"/>
      <c r="PQ247" s="32"/>
      <c r="PR247" s="32"/>
      <c r="PS247" s="32"/>
      <c r="PT247" s="32"/>
      <c r="PU247" s="32"/>
      <c r="PV247" s="32"/>
      <c r="PW247" s="32"/>
      <c r="PX247" s="32"/>
      <c r="PY247" s="32"/>
      <c r="PZ247" s="32"/>
      <c r="QA247" s="32"/>
      <c r="QB247" s="32"/>
      <c r="QC247" s="32"/>
      <c r="QD247" s="32"/>
      <c r="QE247" s="32"/>
      <c r="QF247" s="32"/>
      <c r="QG247" s="32"/>
      <c r="QH247" s="32"/>
      <c r="QI247" s="32"/>
      <c r="QJ247" s="32"/>
      <c r="QK247" s="32"/>
      <c r="QL247" s="32"/>
      <c r="QM247" s="32"/>
      <c r="QN247" s="32"/>
      <c r="QO247" s="32"/>
      <c r="QP247" s="32"/>
      <c r="QQ247" s="32"/>
      <c r="QR247" s="32"/>
      <c r="QS247" s="32"/>
      <c r="QT247" s="32"/>
      <c r="QU247" s="32"/>
      <c r="QV247" s="32"/>
      <c r="QW247" s="32"/>
      <c r="QX247" s="32"/>
      <c r="QY247" s="32"/>
      <c r="QZ247" s="32"/>
      <c r="RA247" s="32"/>
      <c r="RB247" s="32"/>
      <c r="RC247" s="32"/>
      <c r="RD247" s="32"/>
      <c r="RE247" s="32"/>
      <c r="RF247" s="32"/>
      <c r="RG247" s="32"/>
      <c r="RH247" s="32"/>
      <c r="RI247" s="32"/>
      <c r="RJ247" s="32"/>
      <c r="RK247" s="32"/>
      <c r="RL247" s="32"/>
      <c r="RM247" s="32"/>
      <c r="RN247" s="32"/>
      <c r="RO247" s="32"/>
      <c r="RP247" s="32"/>
      <c r="RQ247" s="32"/>
      <c r="RR247" s="32"/>
      <c r="RS247" s="32"/>
      <c r="RT247" s="32"/>
      <c r="RU247" s="32"/>
      <c r="RV247" s="32"/>
      <c r="RW247" s="32"/>
      <c r="RX247" s="32"/>
      <c r="RY247" s="32"/>
      <c r="RZ247" s="32"/>
      <c r="SA247" s="32"/>
      <c r="SB247" s="32"/>
      <c r="SC247" s="32"/>
      <c r="SD247" s="32"/>
      <c r="SE247" s="32"/>
      <c r="SF247" s="28"/>
      <c r="SG247" s="32"/>
      <c r="SH247" s="32"/>
      <c r="SI247" s="32"/>
      <c r="SJ247" s="32"/>
      <c r="SK247" s="32"/>
      <c r="SL247" s="32"/>
      <c r="SM247" s="32"/>
      <c r="SN247" s="32"/>
      <c r="SO247" s="32"/>
      <c r="SP247" s="32"/>
      <c r="SQ247" s="32"/>
      <c r="SR247" s="32"/>
      <c r="SS247" s="32"/>
      <c r="ST247" s="32"/>
      <c r="SU247" s="32"/>
      <c r="SV247" s="32"/>
      <c r="SW247" s="32"/>
      <c r="SX247" s="32"/>
      <c r="SY247" s="32"/>
      <c r="SZ247" s="32"/>
      <c r="TA247" s="32"/>
      <c r="TB247" s="32"/>
      <c r="TC247" s="32"/>
      <c r="TD247" s="32"/>
      <c r="TE247" s="28"/>
      <c r="TF247" s="32"/>
      <c r="TG247" s="32"/>
      <c r="TH247" s="32"/>
      <c r="TI247" s="32"/>
      <c r="TJ247" s="32"/>
      <c r="TK247" s="32"/>
      <c r="TL247" s="32"/>
      <c r="TM247" s="32"/>
      <c r="TN247" s="32"/>
      <c r="TO247" s="32"/>
      <c r="TP247" s="32"/>
      <c r="TQ247" s="32"/>
      <c r="TR247" s="32"/>
      <c r="TS247" s="32"/>
      <c r="TT247" s="32"/>
      <c r="TU247" s="32"/>
      <c r="TV247" s="32"/>
      <c r="TW247" s="32"/>
      <c r="TX247" s="32"/>
      <c r="TY247" s="32"/>
      <c r="TZ247" s="32"/>
      <c r="UA247" s="32"/>
      <c r="UB247" s="32"/>
      <c r="UC247" s="32"/>
      <c r="UD247" s="32"/>
      <c r="UE247" s="32"/>
      <c r="UF247" s="32"/>
      <c r="UG247" s="32"/>
      <c r="UH247" s="32"/>
      <c r="UI247" s="32"/>
      <c r="UJ247" s="28"/>
      <c r="UK247" s="32"/>
      <c r="UL247" s="32"/>
      <c r="UM247" s="32"/>
      <c r="UN247" s="32"/>
      <c r="UO247" s="32"/>
      <c r="UP247" s="32"/>
      <c r="UQ247" s="32"/>
      <c r="UR247" s="32"/>
      <c r="US247" s="32"/>
      <c r="UT247" s="32"/>
      <c r="UU247" s="32"/>
      <c r="UV247" s="32"/>
      <c r="UW247" s="32"/>
      <c r="UX247" s="32"/>
      <c r="UY247" s="32"/>
      <c r="UZ247" s="32"/>
      <c r="VA247" s="32"/>
      <c r="VB247" s="32"/>
      <c r="VC247" s="32"/>
      <c r="VD247" s="32"/>
      <c r="VE247" s="32"/>
      <c r="VF247" s="32"/>
      <c r="VG247" s="32"/>
      <c r="VH247" s="32"/>
      <c r="VI247" s="32"/>
      <c r="VJ247" s="32"/>
      <c r="VK247" s="31"/>
      <c r="VL247" s="31"/>
      <c r="VM247" s="28"/>
      <c r="VN247" s="32"/>
      <c r="VO247" s="32"/>
      <c r="VP247" s="32"/>
      <c r="VQ247" s="32"/>
      <c r="VR247" s="32"/>
      <c r="VS247" s="32"/>
      <c r="VT247" s="32"/>
      <c r="VU247" s="32"/>
      <c r="VV247" s="28"/>
      <c r="VW247" s="32"/>
      <c r="VX247" s="32"/>
      <c r="VY247" s="32"/>
      <c r="VZ247" s="31"/>
      <c r="WA247" s="31"/>
      <c r="WB247" s="31"/>
      <c r="WC247" s="31"/>
      <c r="WD247" s="31"/>
      <c r="WE247" s="31"/>
      <c r="WF247" s="31"/>
      <c r="WG247" s="31"/>
      <c r="WH247" s="31"/>
      <c r="WI247" s="31"/>
      <c r="WJ247" s="31"/>
      <c r="WK247" s="31"/>
      <c r="WL247" s="31"/>
      <c r="WM247" s="31"/>
      <c r="WN247" s="31"/>
      <c r="WO247" s="31"/>
      <c r="WP247" s="31"/>
      <c r="WQ247" s="31"/>
      <c r="WR247" s="31"/>
      <c r="WS247" s="31"/>
      <c r="WT247" s="31"/>
      <c r="WU247" s="32"/>
      <c r="WV247" s="32"/>
      <c r="WW247" s="32"/>
      <c r="WX247" s="31"/>
      <c r="WY247" s="31"/>
      <c r="WZ247" s="31"/>
      <c r="XA247" s="31"/>
      <c r="XB247" s="31"/>
      <c r="XC247" s="31"/>
      <c r="XD247" s="31"/>
      <c r="XE247" s="31"/>
      <c r="XF247" s="31"/>
      <c r="XG247" s="31"/>
      <c r="XH247" s="31"/>
      <c r="XI247" s="31"/>
      <c r="XJ247" s="31"/>
      <c r="XK247" s="31"/>
      <c r="XL247" s="31"/>
      <c r="XM247" s="31"/>
      <c r="XN247" s="31"/>
      <c r="XO247" s="31"/>
      <c r="XP247" s="31"/>
      <c r="XQ247" s="31"/>
      <c r="XR247" s="31"/>
      <c r="XS247" s="26"/>
      <c r="XT247" s="26"/>
      <c r="XU247" s="26"/>
      <c r="XV247" s="26"/>
      <c r="XW247" s="26"/>
      <c r="XX247" s="26"/>
      <c r="XY247" s="26"/>
      <c r="XZ247" s="26"/>
      <c r="YA247" s="26"/>
      <c r="YB247" s="26"/>
      <c r="YC247" s="26"/>
      <c r="YD247" s="26"/>
      <c r="YE247" s="26"/>
      <c r="YF247" s="26"/>
      <c r="YG247" s="26"/>
      <c r="YH247" s="26"/>
      <c r="YI247" s="26"/>
      <c r="YJ247" s="26"/>
      <c r="YK247" s="26"/>
      <c r="YL247" s="26"/>
      <c r="YM247" s="26"/>
      <c r="YN247" s="26"/>
      <c r="YO247" s="26"/>
      <c r="YP247" s="26"/>
      <c r="YQ247" s="26"/>
      <c r="YR247" s="26"/>
      <c r="YS247" s="26"/>
      <c r="YT247" s="26"/>
      <c r="YU247" s="26"/>
      <c r="YV247" s="26"/>
      <c r="YW247" s="26"/>
      <c r="YX247" s="26"/>
      <c r="YY247" s="26"/>
      <c r="YZ247" s="26"/>
      <c r="ZA247" s="26"/>
      <c r="ZB247" s="26"/>
      <c r="ZC247" s="26"/>
      <c r="ZD247" s="26"/>
      <c r="ZE247" s="26"/>
      <c r="ZF247" s="26"/>
      <c r="ZG247" s="26"/>
      <c r="ZH247" s="26"/>
      <c r="ZI247" s="26"/>
      <c r="ZJ247" s="26"/>
      <c r="ZK247" s="26"/>
      <c r="ZL247" s="26"/>
      <c r="ZM247" s="26"/>
      <c r="ZN247" s="26"/>
    </row>
    <row r="248" spans="2:690" x14ac:dyDescent="0.2">
      <c r="B248" s="69"/>
      <c r="C248" s="28"/>
      <c r="D248" s="28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28"/>
      <c r="P248" s="28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28"/>
      <c r="BV248" s="28"/>
      <c r="BW248" s="28"/>
      <c r="BX248" s="28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  <c r="IW248" s="31"/>
      <c r="IX248" s="31"/>
      <c r="IY248" s="31"/>
      <c r="IZ248" s="31"/>
      <c r="JA248" s="31"/>
      <c r="JB248" s="31"/>
      <c r="JC248" s="31"/>
      <c r="JD248" s="31"/>
      <c r="JE248" s="31"/>
      <c r="JF248" s="31"/>
      <c r="JG248" s="31"/>
      <c r="JH248" s="31"/>
      <c r="JI248" s="31"/>
      <c r="JJ248" s="31"/>
      <c r="JK248" s="31"/>
      <c r="JL248" s="31"/>
      <c r="JM248" s="31"/>
      <c r="JN248" s="31"/>
      <c r="JO248" s="31"/>
      <c r="JP248" s="31"/>
      <c r="JQ248" s="31"/>
      <c r="JR248" s="31"/>
      <c r="JS248" s="31"/>
      <c r="JT248" s="31"/>
      <c r="JU248" s="31"/>
      <c r="JV248" s="31"/>
      <c r="JW248" s="31"/>
      <c r="JX248" s="31"/>
      <c r="JY248" s="31"/>
      <c r="JZ248" s="31"/>
      <c r="KA248" s="31"/>
      <c r="KB248" s="31"/>
      <c r="KC248" s="31"/>
      <c r="KD248" s="31"/>
      <c r="KE248" s="31"/>
      <c r="KF248" s="31"/>
      <c r="KG248" s="31"/>
      <c r="KH248" s="31"/>
      <c r="KI248" s="31"/>
      <c r="KJ248" s="31"/>
      <c r="KK248" s="31"/>
      <c r="KL248" s="31"/>
      <c r="KM248" s="31"/>
      <c r="KN248" s="31"/>
      <c r="KO248" s="31"/>
      <c r="KP248" s="31"/>
      <c r="KQ248" s="31"/>
      <c r="KR248" s="31"/>
      <c r="KS248" s="31"/>
      <c r="KT248" s="31"/>
      <c r="KU248" s="31"/>
      <c r="KV248" s="31"/>
      <c r="KW248" s="31"/>
      <c r="KX248" s="31"/>
      <c r="KY248" s="31"/>
      <c r="KZ248" s="31"/>
      <c r="LA248" s="31"/>
      <c r="LB248" s="31"/>
      <c r="LC248" s="31"/>
      <c r="LD248" s="31"/>
      <c r="LE248" s="31"/>
      <c r="LF248" s="31"/>
      <c r="LG248" s="31"/>
      <c r="LH248" s="31"/>
      <c r="LI248" s="31"/>
      <c r="LJ248" s="31"/>
      <c r="LK248" s="31"/>
      <c r="LL248" s="31"/>
      <c r="LM248" s="31"/>
      <c r="LN248" s="31"/>
      <c r="LO248" s="31"/>
      <c r="LP248" s="31"/>
      <c r="LQ248" s="31"/>
      <c r="LR248" s="31"/>
      <c r="LS248" s="31"/>
      <c r="LT248" s="31"/>
      <c r="LU248" s="31"/>
      <c r="LV248" s="31"/>
      <c r="LW248" s="31"/>
      <c r="LX248" s="31"/>
      <c r="LY248" s="31"/>
      <c r="LZ248" s="31"/>
      <c r="MA248" s="31"/>
      <c r="MB248" s="31"/>
      <c r="MC248" s="31"/>
      <c r="MD248" s="31"/>
      <c r="ME248" s="31"/>
      <c r="MF248" s="31"/>
      <c r="MG248" s="31"/>
      <c r="MH248" s="31"/>
      <c r="MI248" s="31"/>
      <c r="MJ248" s="31"/>
      <c r="MK248" s="31"/>
      <c r="ML248" s="31"/>
      <c r="MM248" s="28"/>
      <c r="MN248" s="32"/>
      <c r="MO248" s="32"/>
      <c r="MP248" s="32"/>
      <c r="MQ248" s="32"/>
      <c r="MR248" s="32"/>
      <c r="MS248" s="32"/>
      <c r="MT248" s="32"/>
      <c r="MU248" s="32"/>
      <c r="MV248" s="32"/>
      <c r="MW248" s="32"/>
      <c r="MX248" s="32"/>
      <c r="MY248" s="32"/>
      <c r="MZ248" s="32"/>
      <c r="NA248" s="32"/>
      <c r="NB248" s="32"/>
      <c r="NC248" s="32"/>
      <c r="ND248" s="32"/>
      <c r="NE248" s="32"/>
      <c r="NF248" s="32"/>
      <c r="NG248" s="32"/>
      <c r="NH248" s="32"/>
      <c r="NI248" s="32"/>
      <c r="NJ248" s="32"/>
      <c r="NK248" s="32"/>
      <c r="NL248" s="32"/>
      <c r="NM248" s="32"/>
      <c r="NN248" s="32"/>
      <c r="NO248" s="32"/>
      <c r="NP248" s="32"/>
      <c r="NQ248" s="32"/>
      <c r="NR248" s="32"/>
      <c r="NS248" s="32"/>
      <c r="NT248" s="32"/>
      <c r="NU248" s="32"/>
      <c r="NV248" s="32"/>
      <c r="NW248" s="32"/>
      <c r="NX248" s="32"/>
      <c r="NY248" s="32"/>
      <c r="NZ248" s="32"/>
      <c r="OA248" s="32"/>
      <c r="OB248" s="32"/>
      <c r="OC248" s="32"/>
      <c r="OD248" s="32"/>
      <c r="OE248" s="32"/>
      <c r="OF248" s="32"/>
      <c r="OG248" s="32"/>
      <c r="OH248" s="32"/>
      <c r="OI248" s="32"/>
      <c r="OJ248" s="32"/>
      <c r="OK248" s="28"/>
      <c r="OL248" s="32"/>
      <c r="OM248" s="32"/>
      <c r="ON248" s="32"/>
      <c r="OO248" s="32"/>
      <c r="OP248" s="32"/>
      <c r="OQ248" s="32"/>
      <c r="OR248" s="32"/>
      <c r="OS248" s="32"/>
      <c r="OT248" s="32"/>
      <c r="OU248" s="32"/>
      <c r="OV248" s="32"/>
      <c r="OW248" s="32"/>
      <c r="OX248" s="28"/>
      <c r="OY248" s="32"/>
      <c r="OZ248" s="32"/>
      <c r="PA248" s="32"/>
      <c r="PB248" s="32"/>
      <c r="PC248" s="28"/>
      <c r="PD248" s="32"/>
      <c r="PE248" s="32"/>
      <c r="PF248" s="28"/>
      <c r="PG248" s="32"/>
      <c r="PH248" s="32"/>
      <c r="PI248" s="32"/>
      <c r="PJ248" s="32"/>
      <c r="PK248" s="28"/>
      <c r="PL248" s="32"/>
      <c r="PM248" s="32"/>
      <c r="PN248" s="32"/>
      <c r="PO248" s="32"/>
      <c r="PP248" s="32"/>
      <c r="PQ248" s="32"/>
      <c r="PR248" s="32"/>
      <c r="PS248" s="32"/>
      <c r="PT248" s="32"/>
      <c r="PU248" s="32"/>
      <c r="PV248" s="32"/>
      <c r="PW248" s="32"/>
      <c r="PX248" s="32"/>
      <c r="PY248" s="32"/>
      <c r="PZ248" s="32"/>
      <c r="QA248" s="32"/>
      <c r="QB248" s="32"/>
      <c r="QC248" s="32"/>
      <c r="QD248" s="32"/>
      <c r="QE248" s="32"/>
      <c r="QF248" s="32"/>
      <c r="QG248" s="32"/>
      <c r="QH248" s="32"/>
      <c r="QI248" s="32"/>
      <c r="QJ248" s="32"/>
      <c r="QK248" s="32"/>
      <c r="QL248" s="32"/>
      <c r="QM248" s="32"/>
      <c r="QN248" s="32"/>
      <c r="QO248" s="32"/>
      <c r="QP248" s="32"/>
      <c r="QQ248" s="32"/>
      <c r="QR248" s="32"/>
      <c r="QS248" s="32"/>
      <c r="QT248" s="32"/>
      <c r="QU248" s="32"/>
      <c r="QV248" s="32"/>
      <c r="QW248" s="32"/>
      <c r="QX248" s="32"/>
      <c r="QY248" s="32"/>
      <c r="QZ248" s="32"/>
      <c r="RA248" s="32"/>
      <c r="RB248" s="32"/>
      <c r="RC248" s="32"/>
      <c r="RD248" s="32"/>
      <c r="RE248" s="32"/>
      <c r="RF248" s="32"/>
      <c r="RG248" s="32"/>
      <c r="RH248" s="32"/>
      <c r="RI248" s="32"/>
      <c r="RJ248" s="32"/>
      <c r="RK248" s="32"/>
      <c r="RL248" s="32"/>
      <c r="RM248" s="32"/>
      <c r="RN248" s="32"/>
      <c r="RO248" s="32"/>
      <c r="RP248" s="32"/>
      <c r="RQ248" s="32"/>
      <c r="RR248" s="32"/>
      <c r="RS248" s="32"/>
      <c r="RT248" s="32"/>
      <c r="RU248" s="32"/>
      <c r="RV248" s="32"/>
      <c r="RW248" s="32"/>
      <c r="RX248" s="32"/>
      <c r="RY248" s="32"/>
      <c r="RZ248" s="32"/>
      <c r="SA248" s="32"/>
      <c r="SB248" s="32"/>
      <c r="SC248" s="32"/>
      <c r="SD248" s="32"/>
      <c r="SE248" s="32"/>
      <c r="SF248" s="28"/>
      <c r="SG248" s="32"/>
      <c r="SH248" s="32"/>
      <c r="SI248" s="32"/>
      <c r="SJ248" s="32"/>
      <c r="SK248" s="32"/>
      <c r="SL248" s="32"/>
      <c r="SM248" s="32"/>
      <c r="SN248" s="32"/>
      <c r="SO248" s="32"/>
      <c r="SP248" s="32"/>
      <c r="SQ248" s="32"/>
      <c r="SR248" s="32"/>
      <c r="SS248" s="32"/>
      <c r="ST248" s="32"/>
      <c r="SU248" s="32"/>
      <c r="SV248" s="32"/>
      <c r="SW248" s="32"/>
      <c r="SX248" s="32"/>
      <c r="SY248" s="32"/>
      <c r="SZ248" s="32"/>
      <c r="TA248" s="32"/>
      <c r="TB248" s="32"/>
      <c r="TC248" s="32"/>
      <c r="TD248" s="32"/>
      <c r="TE248" s="28"/>
      <c r="TF248" s="32"/>
      <c r="TG248" s="32"/>
      <c r="TH248" s="32"/>
      <c r="TI248" s="32"/>
      <c r="TJ248" s="32"/>
      <c r="TK248" s="32"/>
      <c r="TL248" s="32"/>
      <c r="TM248" s="32"/>
      <c r="TN248" s="32"/>
      <c r="TO248" s="32"/>
      <c r="TP248" s="32"/>
      <c r="TQ248" s="32"/>
      <c r="TR248" s="32"/>
      <c r="TS248" s="32"/>
      <c r="TT248" s="32"/>
      <c r="TU248" s="32"/>
      <c r="TV248" s="32"/>
      <c r="TW248" s="32"/>
      <c r="TX248" s="32"/>
      <c r="TY248" s="32"/>
      <c r="TZ248" s="32"/>
      <c r="UA248" s="32"/>
      <c r="UB248" s="32"/>
      <c r="UC248" s="32"/>
      <c r="UD248" s="32"/>
      <c r="UE248" s="32"/>
      <c r="UF248" s="32"/>
      <c r="UG248" s="32"/>
      <c r="UH248" s="32"/>
      <c r="UI248" s="32"/>
      <c r="UJ248" s="28"/>
      <c r="UK248" s="32"/>
      <c r="UL248" s="32"/>
      <c r="UM248" s="32"/>
      <c r="UN248" s="32"/>
      <c r="UO248" s="32"/>
      <c r="UP248" s="32"/>
      <c r="UQ248" s="32"/>
      <c r="UR248" s="32"/>
      <c r="US248" s="32"/>
      <c r="UT248" s="32"/>
      <c r="UU248" s="32"/>
      <c r="UV248" s="32"/>
      <c r="UW248" s="32"/>
      <c r="UX248" s="32"/>
      <c r="UY248" s="32"/>
      <c r="UZ248" s="32"/>
      <c r="VA248" s="32"/>
      <c r="VB248" s="32"/>
      <c r="VC248" s="32"/>
      <c r="VD248" s="32"/>
      <c r="VE248" s="32"/>
      <c r="VF248" s="32"/>
      <c r="VG248" s="32"/>
      <c r="VH248" s="32"/>
      <c r="VI248" s="32"/>
      <c r="VJ248" s="32"/>
      <c r="VK248" s="31"/>
      <c r="VL248" s="31"/>
      <c r="VM248" s="28"/>
      <c r="VN248" s="32"/>
      <c r="VO248" s="32"/>
      <c r="VP248" s="32"/>
      <c r="VQ248" s="32"/>
      <c r="VR248" s="32"/>
      <c r="VS248" s="32"/>
      <c r="VT248" s="32"/>
      <c r="VU248" s="32"/>
      <c r="VV248" s="28"/>
      <c r="VW248" s="32"/>
      <c r="VX248" s="32"/>
      <c r="VY248" s="32"/>
      <c r="VZ248" s="31"/>
      <c r="WA248" s="31"/>
      <c r="WB248" s="31"/>
      <c r="WC248" s="31"/>
      <c r="WD248" s="31"/>
      <c r="WE248" s="31"/>
      <c r="WF248" s="31"/>
      <c r="WG248" s="31"/>
      <c r="WH248" s="31"/>
      <c r="WI248" s="31"/>
      <c r="WJ248" s="31"/>
      <c r="WK248" s="31"/>
      <c r="WL248" s="31"/>
      <c r="WM248" s="31"/>
      <c r="WN248" s="31"/>
      <c r="WO248" s="31"/>
      <c r="WP248" s="31"/>
      <c r="WQ248" s="31"/>
      <c r="WR248" s="31"/>
      <c r="WS248" s="31"/>
      <c r="WT248" s="31"/>
      <c r="WU248" s="32"/>
      <c r="WV248" s="32"/>
      <c r="WW248" s="32"/>
      <c r="WX248" s="31"/>
      <c r="WY248" s="31"/>
      <c r="WZ248" s="31"/>
      <c r="XA248" s="31"/>
      <c r="XB248" s="31"/>
      <c r="XC248" s="31"/>
      <c r="XD248" s="31"/>
      <c r="XE248" s="31"/>
      <c r="XF248" s="31"/>
      <c r="XG248" s="31"/>
      <c r="XH248" s="31"/>
      <c r="XI248" s="31"/>
      <c r="XJ248" s="31"/>
      <c r="XK248" s="31"/>
      <c r="XL248" s="31"/>
      <c r="XM248" s="31"/>
      <c r="XN248" s="31"/>
      <c r="XO248" s="31"/>
      <c r="XP248" s="31"/>
      <c r="XQ248" s="31"/>
      <c r="XR248" s="31"/>
      <c r="XS248" s="26"/>
      <c r="XT248" s="26"/>
      <c r="XU248" s="26"/>
      <c r="XV248" s="26"/>
      <c r="XW248" s="26"/>
      <c r="XX248" s="26"/>
      <c r="XY248" s="26"/>
      <c r="XZ248" s="26"/>
      <c r="YA248" s="26"/>
      <c r="YB248" s="26"/>
      <c r="YC248" s="26"/>
      <c r="YD248" s="26"/>
      <c r="YE248" s="26"/>
      <c r="YF248" s="26"/>
      <c r="YG248" s="26"/>
      <c r="YH248" s="26"/>
      <c r="YI248" s="26"/>
      <c r="YJ248" s="26"/>
      <c r="YK248" s="26"/>
      <c r="YL248" s="26"/>
      <c r="YM248" s="26"/>
      <c r="YN248" s="26"/>
      <c r="YO248" s="26"/>
      <c r="YP248" s="26"/>
      <c r="YQ248" s="26"/>
      <c r="YR248" s="26"/>
      <c r="YS248" s="26"/>
      <c r="YT248" s="26"/>
      <c r="YU248" s="26"/>
      <c r="YV248" s="26"/>
      <c r="YW248" s="26"/>
      <c r="YX248" s="26"/>
      <c r="YY248" s="26"/>
      <c r="YZ248" s="26"/>
      <c r="ZA248" s="26"/>
      <c r="ZB248" s="26"/>
      <c r="ZC248" s="26"/>
      <c r="ZD248" s="26"/>
      <c r="ZE248" s="26"/>
      <c r="ZF248" s="26"/>
      <c r="ZG248" s="26"/>
      <c r="ZH248" s="26"/>
      <c r="ZI248" s="26"/>
      <c r="ZJ248" s="26"/>
      <c r="ZK248" s="26"/>
      <c r="ZL248" s="26"/>
      <c r="ZM248" s="26"/>
      <c r="ZN248" s="26"/>
    </row>
    <row r="249" spans="2:690" x14ac:dyDescent="0.2">
      <c r="B249" s="69"/>
      <c r="C249" s="28"/>
      <c r="D249" s="28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28"/>
      <c r="P249" s="28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28"/>
      <c r="BV249" s="28"/>
      <c r="BW249" s="28"/>
      <c r="BX249" s="28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  <c r="IW249" s="31"/>
      <c r="IX249" s="31"/>
      <c r="IY249" s="31"/>
      <c r="IZ249" s="31"/>
      <c r="JA249" s="31"/>
      <c r="JB249" s="31"/>
      <c r="JC249" s="31"/>
      <c r="JD249" s="31"/>
      <c r="JE249" s="31"/>
      <c r="JF249" s="31"/>
      <c r="JG249" s="31"/>
      <c r="JH249" s="31"/>
      <c r="JI249" s="31"/>
      <c r="JJ249" s="31"/>
      <c r="JK249" s="31"/>
      <c r="JL249" s="31"/>
      <c r="JM249" s="31"/>
      <c r="JN249" s="31"/>
      <c r="JO249" s="31"/>
      <c r="JP249" s="31"/>
      <c r="JQ249" s="31"/>
      <c r="JR249" s="31"/>
      <c r="JS249" s="31"/>
      <c r="JT249" s="31"/>
      <c r="JU249" s="31"/>
      <c r="JV249" s="31"/>
      <c r="JW249" s="31"/>
      <c r="JX249" s="31"/>
      <c r="JY249" s="31"/>
      <c r="JZ249" s="31"/>
      <c r="KA249" s="31"/>
      <c r="KB249" s="31"/>
      <c r="KC249" s="31"/>
      <c r="KD249" s="31"/>
      <c r="KE249" s="31"/>
      <c r="KF249" s="31"/>
      <c r="KG249" s="31"/>
      <c r="KH249" s="31"/>
      <c r="KI249" s="31"/>
      <c r="KJ249" s="31"/>
      <c r="KK249" s="31"/>
      <c r="KL249" s="31"/>
      <c r="KM249" s="31"/>
      <c r="KN249" s="31"/>
      <c r="KO249" s="31"/>
      <c r="KP249" s="31"/>
      <c r="KQ249" s="31"/>
      <c r="KR249" s="31"/>
      <c r="KS249" s="31"/>
      <c r="KT249" s="31"/>
      <c r="KU249" s="31"/>
      <c r="KV249" s="31"/>
      <c r="KW249" s="31"/>
      <c r="KX249" s="31"/>
      <c r="KY249" s="31"/>
      <c r="KZ249" s="31"/>
      <c r="LA249" s="31"/>
      <c r="LB249" s="31"/>
      <c r="LC249" s="31"/>
      <c r="LD249" s="31"/>
      <c r="LE249" s="31"/>
      <c r="LF249" s="31"/>
      <c r="LG249" s="31"/>
      <c r="LH249" s="31"/>
      <c r="LI249" s="31"/>
      <c r="LJ249" s="31"/>
      <c r="LK249" s="31"/>
      <c r="LL249" s="31"/>
      <c r="LM249" s="31"/>
      <c r="LN249" s="31"/>
      <c r="LO249" s="31"/>
      <c r="LP249" s="31"/>
      <c r="LQ249" s="31"/>
      <c r="LR249" s="31"/>
      <c r="LS249" s="31"/>
      <c r="LT249" s="31"/>
      <c r="LU249" s="31"/>
      <c r="LV249" s="31"/>
      <c r="LW249" s="31"/>
      <c r="LX249" s="31"/>
      <c r="LY249" s="31"/>
      <c r="LZ249" s="31"/>
      <c r="MA249" s="31"/>
      <c r="MB249" s="31"/>
      <c r="MC249" s="31"/>
      <c r="MD249" s="31"/>
      <c r="ME249" s="31"/>
      <c r="MF249" s="31"/>
      <c r="MG249" s="31"/>
      <c r="MH249" s="31"/>
      <c r="MI249" s="31"/>
      <c r="MJ249" s="31"/>
      <c r="MK249" s="31"/>
      <c r="ML249" s="31"/>
      <c r="MM249" s="28"/>
      <c r="MN249" s="32"/>
      <c r="MO249" s="32"/>
      <c r="MP249" s="32"/>
      <c r="MQ249" s="32"/>
      <c r="MR249" s="32"/>
      <c r="MS249" s="32"/>
      <c r="MT249" s="32"/>
      <c r="MU249" s="32"/>
      <c r="MV249" s="32"/>
      <c r="MW249" s="32"/>
      <c r="MX249" s="32"/>
      <c r="MY249" s="32"/>
      <c r="MZ249" s="32"/>
      <c r="NA249" s="32"/>
      <c r="NB249" s="32"/>
      <c r="NC249" s="32"/>
      <c r="ND249" s="32"/>
      <c r="NE249" s="32"/>
      <c r="NF249" s="32"/>
      <c r="NG249" s="32"/>
      <c r="NH249" s="32"/>
      <c r="NI249" s="32"/>
      <c r="NJ249" s="32"/>
      <c r="NK249" s="32"/>
      <c r="NL249" s="32"/>
      <c r="NM249" s="32"/>
      <c r="NN249" s="32"/>
      <c r="NO249" s="32"/>
      <c r="NP249" s="32"/>
      <c r="NQ249" s="32"/>
      <c r="NR249" s="32"/>
      <c r="NS249" s="32"/>
      <c r="NT249" s="32"/>
      <c r="NU249" s="32"/>
      <c r="NV249" s="32"/>
      <c r="NW249" s="32"/>
      <c r="NX249" s="32"/>
      <c r="NY249" s="32"/>
      <c r="NZ249" s="32"/>
      <c r="OA249" s="32"/>
      <c r="OB249" s="32"/>
      <c r="OC249" s="32"/>
      <c r="OD249" s="32"/>
      <c r="OE249" s="32"/>
      <c r="OF249" s="32"/>
      <c r="OG249" s="32"/>
      <c r="OH249" s="32"/>
      <c r="OI249" s="32"/>
      <c r="OJ249" s="32"/>
      <c r="OK249" s="28"/>
      <c r="OL249" s="32"/>
      <c r="OM249" s="32"/>
      <c r="ON249" s="32"/>
      <c r="OO249" s="32"/>
      <c r="OP249" s="32"/>
      <c r="OQ249" s="32"/>
      <c r="OR249" s="32"/>
      <c r="OS249" s="32"/>
      <c r="OT249" s="32"/>
      <c r="OU249" s="32"/>
      <c r="OV249" s="32"/>
      <c r="OW249" s="32"/>
      <c r="OX249" s="28"/>
      <c r="OY249" s="32"/>
      <c r="OZ249" s="32"/>
      <c r="PA249" s="32"/>
      <c r="PB249" s="32"/>
      <c r="PC249" s="28"/>
      <c r="PD249" s="32"/>
      <c r="PE249" s="32"/>
      <c r="PF249" s="28"/>
      <c r="PG249" s="32"/>
      <c r="PH249" s="32"/>
      <c r="PI249" s="32"/>
      <c r="PJ249" s="32"/>
      <c r="PK249" s="28"/>
      <c r="PL249" s="32"/>
      <c r="PM249" s="32"/>
      <c r="PN249" s="32"/>
      <c r="PO249" s="32"/>
      <c r="PP249" s="32"/>
      <c r="PQ249" s="32"/>
      <c r="PR249" s="32"/>
      <c r="PS249" s="32"/>
      <c r="PT249" s="32"/>
      <c r="PU249" s="32"/>
      <c r="PV249" s="32"/>
      <c r="PW249" s="32"/>
      <c r="PX249" s="32"/>
      <c r="PY249" s="32"/>
      <c r="PZ249" s="32"/>
      <c r="QA249" s="32"/>
      <c r="QB249" s="32"/>
      <c r="QC249" s="32"/>
      <c r="QD249" s="32"/>
      <c r="QE249" s="32"/>
      <c r="QF249" s="32"/>
      <c r="QG249" s="32"/>
      <c r="QH249" s="32"/>
      <c r="QI249" s="32"/>
      <c r="QJ249" s="32"/>
      <c r="QK249" s="32"/>
      <c r="QL249" s="32"/>
      <c r="QM249" s="32"/>
      <c r="QN249" s="32"/>
      <c r="QO249" s="32"/>
      <c r="QP249" s="32"/>
      <c r="QQ249" s="32"/>
      <c r="QR249" s="32"/>
      <c r="QS249" s="32"/>
      <c r="QT249" s="32"/>
      <c r="QU249" s="32"/>
      <c r="QV249" s="32"/>
      <c r="QW249" s="32"/>
      <c r="QX249" s="32"/>
      <c r="QY249" s="32"/>
      <c r="QZ249" s="32"/>
      <c r="RA249" s="32"/>
      <c r="RB249" s="32"/>
      <c r="RC249" s="32"/>
      <c r="RD249" s="32"/>
      <c r="RE249" s="32"/>
      <c r="RF249" s="32"/>
      <c r="RG249" s="32"/>
      <c r="RH249" s="32"/>
      <c r="RI249" s="32"/>
      <c r="RJ249" s="32"/>
      <c r="RK249" s="32"/>
      <c r="RL249" s="32"/>
      <c r="RM249" s="32"/>
      <c r="RN249" s="32"/>
      <c r="RO249" s="32"/>
      <c r="RP249" s="32"/>
      <c r="RQ249" s="32"/>
      <c r="RR249" s="32"/>
      <c r="RS249" s="32"/>
      <c r="RT249" s="32"/>
      <c r="RU249" s="32"/>
      <c r="RV249" s="32"/>
      <c r="RW249" s="32"/>
      <c r="RX249" s="32"/>
      <c r="RY249" s="32"/>
      <c r="RZ249" s="32"/>
      <c r="SA249" s="32"/>
      <c r="SB249" s="32"/>
      <c r="SC249" s="32"/>
      <c r="SD249" s="32"/>
      <c r="SE249" s="32"/>
      <c r="SF249" s="28"/>
      <c r="SG249" s="32"/>
      <c r="SH249" s="32"/>
      <c r="SI249" s="32"/>
      <c r="SJ249" s="32"/>
      <c r="SK249" s="32"/>
      <c r="SL249" s="32"/>
      <c r="SM249" s="32"/>
      <c r="SN249" s="32"/>
      <c r="SO249" s="32"/>
      <c r="SP249" s="32"/>
      <c r="SQ249" s="32"/>
      <c r="SR249" s="32"/>
      <c r="SS249" s="32"/>
      <c r="ST249" s="32"/>
      <c r="SU249" s="32"/>
      <c r="SV249" s="32"/>
      <c r="SW249" s="32"/>
      <c r="SX249" s="32"/>
      <c r="SY249" s="32"/>
      <c r="SZ249" s="32"/>
      <c r="TA249" s="32"/>
      <c r="TB249" s="32"/>
      <c r="TC249" s="32"/>
      <c r="TD249" s="32"/>
      <c r="TE249" s="28"/>
      <c r="TF249" s="32"/>
      <c r="TG249" s="32"/>
      <c r="TH249" s="32"/>
      <c r="TI249" s="32"/>
      <c r="TJ249" s="32"/>
      <c r="TK249" s="32"/>
      <c r="TL249" s="32"/>
      <c r="TM249" s="32"/>
      <c r="TN249" s="32"/>
      <c r="TO249" s="32"/>
      <c r="TP249" s="32"/>
      <c r="TQ249" s="32"/>
      <c r="TR249" s="32"/>
      <c r="TS249" s="32"/>
      <c r="TT249" s="32"/>
      <c r="TU249" s="32"/>
      <c r="TV249" s="32"/>
      <c r="TW249" s="32"/>
      <c r="TX249" s="32"/>
      <c r="TY249" s="32"/>
      <c r="TZ249" s="32"/>
      <c r="UA249" s="32"/>
      <c r="UB249" s="32"/>
      <c r="UC249" s="32"/>
      <c r="UD249" s="32"/>
      <c r="UE249" s="32"/>
      <c r="UF249" s="32"/>
      <c r="UG249" s="32"/>
      <c r="UH249" s="32"/>
      <c r="UI249" s="32"/>
      <c r="UJ249" s="28"/>
      <c r="UK249" s="32"/>
      <c r="UL249" s="32"/>
      <c r="UM249" s="32"/>
      <c r="UN249" s="32"/>
      <c r="UO249" s="32"/>
      <c r="UP249" s="32"/>
      <c r="UQ249" s="32"/>
      <c r="UR249" s="32"/>
      <c r="US249" s="32"/>
      <c r="UT249" s="32"/>
      <c r="UU249" s="32"/>
      <c r="UV249" s="32"/>
      <c r="UW249" s="32"/>
      <c r="UX249" s="32"/>
      <c r="UY249" s="32"/>
      <c r="UZ249" s="32"/>
      <c r="VA249" s="32"/>
      <c r="VB249" s="32"/>
      <c r="VC249" s="32"/>
      <c r="VD249" s="32"/>
      <c r="VE249" s="32"/>
      <c r="VF249" s="32"/>
      <c r="VG249" s="32"/>
      <c r="VH249" s="32"/>
      <c r="VI249" s="32"/>
      <c r="VJ249" s="32"/>
      <c r="VK249" s="31"/>
      <c r="VL249" s="31"/>
      <c r="VM249" s="28"/>
      <c r="VN249" s="32"/>
      <c r="VO249" s="32"/>
      <c r="VP249" s="32"/>
      <c r="VQ249" s="32"/>
      <c r="VR249" s="32"/>
      <c r="VS249" s="32"/>
      <c r="VT249" s="32"/>
      <c r="VU249" s="32"/>
      <c r="VV249" s="28"/>
      <c r="VW249" s="32"/>
      <c r="VX249" s="32"/>
      <c r="VY249" s="32"/>
      <c r="VZ249" s="31"/>
      <c r="WA249" s="31"/>
      <c r="WB249" s="31"/>
      <c r="WC249" s="31"/>
      <c r="WD249" s="31"/>
      <c r="WE249" s="31"/>
      <c r="WF249" s="31"/>
      <c r="WG249" s="31"/>
      <c r="WH249" s="31"/>
      <c r="WI249" s="31"/>
      <c r="WJ249" s="31"/>
      <c r="WK249" s="31"/>
      <c r="WL249" s="31"/>
      <c r="WM249" s="31"/>
      <c r="WN249" s="31"/>
      <c r="WO249" s="31"/>
      <c r="WP249" s="31"/>
      <c r="WQ249" s="31"/>
      <c r="WR249" s="31"/>
      <c r="WS249" s="31"/>
      <c r="WT249" s="31"/>
      <c r="WU249" s="32"/>
      <c r="WV249" s="32"/>
      <c r="WW249" s="32"/>
      <c r="WX249" s="31"/>
      <c r="WY249" s="31"/>
      <c r="WZ249" s="31"/>
      <c r="XA249" s="31"/>
      <c r="XB249" s="31"/>
      <c r="XC249" s="31"/>
      <c r="XD249" s="31"/>
      <c r="XE249" s="31"/>
      <c r="XF249" s="31"/>
      <c r="XG249" s="31"/>
      <c r="XH249" s="31"/>
      <c r="XI249" s="31"/>
      <c r="XJ249" s="31"/>
      <c r="XK249" s="31"/>
      <c r="XL249" s="31"/>
      <c r="XM249" s="31"/>
      <c r="XN249" s="31"/>
      <c r="XO249" s="31"/>
      <c r="XP249" s="31"/>
      <c r="XQ249" s="31"/>
      <c r="XR249" s="31"/>
      <c r="XS249" s="26"/>
      <c r="XT249" s="26"/>
      <c r="XU249" s="26"/>
      <c r="XV249" s="26"/>
      <c r="XW249" s="26"/>
      <c r="XX249" s="26"/>
      <c r="XY249" s="26"/>
      <c r="XZ249" s="26"/>
      <c r="YA249" s="26"/>
      <c r="YB249" s="26"/>
      <c r="YC249" s="26"/>
      <c r="YD249" s="26"/>
      <c r="YE249" s="26"/>
      <c r="YF249" s="26"/>
      <c r="YG249" s="26"/>
      <c r="YH249" s="26"/>
      <c r="YI249" s="26"/>
      <c r="YJ249" s="26"/>
      <c r="YK249" s="26"/>
      <c r="YL249" s="26"/>
      <c r="YM249" s="26"/>
      <c r="YN249" s="26"/>
      <c r="YO249" s="26"/>
      <c r="YP249" s="26"/>
      <c r="YQ249" s="26"/>
      <c r="YR249" s="26"/>
      <c r="YS249" s="26"/>
      <c r="YT249" s="26"/>
      <c r="YU249" s="26"/>
      <c r="YV249" s="26"/>
      <c r="YW249" s="26"/>
      <c r="YX249" s="26"/>
      <c r="YY249" s="26"/>
      <c r="YZ249" s="26"/>
      <c r="ZA249" s="26"/>
      <c r="ZB249" s="26"/>
      <c r="ZC249" s="26"/>
      <c r="ZD249" s="26"/>
      <c r="ZE249" s="26"/>
      <c r="ZF249" s="26"/>
      <c r="ZG249" s="26"/>
      <c r="ZH249" s="26"/>
      <c r="ZI249" s="26"/>
      <c r="ZJ249" s="26"/>
      <c r="ZK249" s="26"/>
      <c r="ZL249" s="26"/>
      <c r="ZM249" s="26"/>
      <c r="ZN249" s="26"/>
    </row>
    <row r="250" spans="2:690" x14ac:dyDescent="0.2">
      <c r="B250" s="69"/>
      <c r="C250" s="28"/>
      <c r="D250" s="28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28"/>
      <c r="P250" s="28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28"/>
      <c r="BV250" s="28"/>
      <c r="BW250" s="28"/>
      <c r="BX250" s="28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  <c r="IW250" s="31"/>
      <c r="IX250" s="31"/>
      <c r="IY250" s="31"/>
      <c r="IZ250" s="31"/>
      <c r="JA250" s="31"/>
      <c r="JB250" s="31"/>
      <c r="JC250" s="31"/>
      <c r="JD250" s="31"/>
      <c r="JE250" s="31"/>
      <c r="JF250" s="31"/>
      <c r="JG250" s="31"/>
      <c r="JH250" s="31"/>
      <c r="JI250" s="31"/>
      <c r="JJ250" s="31"/>
      <c r="JK250" s="31"/>
      <c r="JL250" s="31"/>
      <c r="JM250" s="31"/>
      <c r="JN250" s="31"/>
      <c r="JO250" s="31"/>
      <c r="JP250" s="31"/>
      <c r="JQ250" s="31"/>
      <c r="JR250" s="31"/>
      <c r="JS250" s="31"/>
      <c r="JT250" s="31"/>
      <c r="JU250" s="31"/>
      <c r="JV250" s="31"/>
      <c r="JW250" s="31"/>
      <c r="JX250" s="31"/>
      <c r="JY250" s="31"/>
      <c r="JZ250" s="31"/>
      <c r="KA250" s="31"/>
      <c r="KB250" s="31"/>
      <c r="KC250" s="31"/>
      <c r="KD250" s="31"/>
      <c r="KE250" s="31"/>
      <c r="KF250" s="31"/>
      <c r="KG250" s="31"/>
      <c r="KH250" s="31"/>
      <c r="KI250" s="31"/>
      <c r="KJ250" s="31"/>
      <c r="KK250" s="31"/>
      <c r="KL250" s="31"/>
      <c r="KM250" s="31"/>
      <c r="KN250" s="31"/>
      <c r="KO250" s="31"/>
      <c r="KP250" s="31"/>
      <c r="KQ250" s="31"/>
      <c r="KR250" s="31"/>
      <c r="KS250" s="31"/>
      <c r="KT250" s="31"/>
      <c r="KU250" s="31"/>
      <c r="KV250" s="31"/>
      <c r="KW250" s="31"/>
      <c r="KX250" s="31"/>
      <c r="KY250" s="31"/>
      <c r="KZ250" s="31"/>
      <c r="LA250" s="31"/>
      <c r="LB250" s="31"/>
      <c r="LC250" s="31"/>
      <c r="LD250" s="31"/>
      <c r="LE250" s="31"/>
      <c r="LF250" s="31"/>
      <c r="LG250" s="31"/>
      <c r="LH250" s="31"/>
      <c r="LI250" s="31"/>
      <c r="LJ250" s="31"/>
      <c r="LK250" s="31"/>
      <c r="LL250" s="31"/>
      <c r="LM250" s="31"/>
      <c r="LN250" s="31"/>
      <c r="LO250" s="31"/>
      <c r="LP250" s="31"/>
      <c r="LQ250" s="31"/>
      <c r="LR250" s="31"/>
      <c r="LS250" s="31"/>
      <c r="LT250" s="31"/>
      <c r="LU250" s="31"/>
      <c r="LV250" s="31"/>
      <c r="LW250" s="31"/>
      <c r="LX250" s="31"/>
      <c r="LY250" s="31"/>
      <c r="LZ250" s="31"/>
      <c r="MA250" s="31"/>
      <c r="MB250" s="31"/>
      <c r="MC250" s="31"/>
      <c r="MD250" s="31"/>
      <c r="ME250" s="31"/>
      <c r="MF250" s="31"/>
      <c r="MG250" s="31"/>
      <c r="MH250" s="31"/>
      <c r="MI250" s="31"/>
      <c r="MJ250" s="31"/>
      <c r="MK250" s="31"/>
      <c r="ML250" s="31"/>
      <c r="MM250" s="28"/>
      <c r="MN250" s="32"/>
      <c r="MO250" s="32"/>
      <c r="MP250" s="32"/>
      <c r="MQ250" s="32"/>
      <c r="MR250" s="32"/>
      <c r="MS250" s="32"/>
      <c r="MT250" s="32"/>
      <c r="MU250" s="32"/>
      <c r="MV250" s="32"/>
      <c r="MW250" s="32"/>
      <c r="MX250" s="32"/>
      <c r="MY250" s="32"/>
      <c r="MZ250" s="32"/>
      <c r="NA250" s="32"/>
      <c r="NB250" s="32"/>
      <c r="NC250" s="32"/>
      <c r="ND250" s="32"/>
      <c r="NE250" s="32"/>
      <c r="NF250" s="32"/>
      <c r="NG250" s="32"/>
      <c r="NH250" s="32"/>
      <c r="NI250" s="32"/>
      <c r="NJ250" s="32"/>
      <c r="NK250" s="32"/>
      <c r="NL250" s="32"/>
      <c r="NM250" s="32"/>
      <c r="NN250" s="32"/>
      <c r="NO250" s="32"/>
      <c r="NP250" s="32"/>
      <c r="NQ250" s="32"/>
      <c r="NR250" s="32"/>
      <c r="NS250" s="32"/>
      <c r="NT250" s="32"/>
      <c r="NU250" s="32"/>
      <c r="NV250" s="32"/>
      <c r="NW250" s="32"/>
      <c r="NX250" s="32"/>
      <c r="NY250" s="32"/>
      <c r="NZ250" s="32"/>
      <c r="OA250" s="32"/>
      <c r="OB250" s="32"/>
      <c r="OC250" s="32"/>
      <c r="OD250" s="32"/>
      <c r="OE250" s="32"/>
      <c r="OF250" s="32"/>
      <c r="OG250" s="32"/>
      <c r="OH250" s="32"/>
      <c r="OI250" s="32"/>
      <c r="OJ250" s="32"/>
      <c r="OK250" s="28"/>
      <c r="OL250" s="32"/>
      <c r="OM250" s="32"/>
      <c r="ON250" s="32"/>
      <c r="OO250" s="32"/>
      <c r="OP250" s="32"/>
      <c r="OQ250" s="32"/>
      <c r="OR250" s="32"/>
      <c r="OS250" s="32"/>
      <c r="OT250" s="32"/>
      <c r="OU250" s="32"/>
      <c r="OV250" s="32"/>
      <c r="OW250" s="32"/>
      <c r="OX250" s="28"/>
      <c r="OY250" s="32"/>
      <c r="OZ250" s="32"/>
      <c r="PA250" s="32"/>
      <c r="PB250" s="32"/>
      <c r="PC250" s="28"/>
      <c r="PD250" s="32"/>
      <c r="PE250" s="32"/>
      <c r="PF250" s="28"/>
      <c r="PG250" s="32"/>
      <c r="PH250" s="32"/>
      <c r="PI250" s="32"/>
      <c r="PJ250" s="32"/>
      <c r="PK250" s="28"/>
      <c r="PL250" s="32"/>
      <c r="PM250" s="32"/>
      <c r="PN250" s="32"/>
      <c r="PO250" s="32"/>
      <c r="PP250" s="32"/>
      <c r="PQ250" s="32"/>
      <c r="PR250" s="32"/>
      <c r="PS250" s="32"/>
      <c r="PT250" s="32"/>
      <c r="PU250" s="32"/>
      <c r="PV250" s="32"/>
      <c r="PW250" s="32"/>
      <c r="PX250" s="32"/>
      <c r="PY250" s="32"/>
      <c r="PZ250" s="32"/>
      <c r="QA250" s="32"/>
      <c r="QB250" s="32"/>
      <c r="QC250" s="32"/>
      <c r="QD250" s="32"/>
      <c r="QE250" s="32"/>
      <c r="QF250" s="32"/>
      <c r="QG250" s="32"/>
      <c r="QH250" s="32"/>
      <c r="QI250" s="32"/>
      <c r="QJ250" s="32"/>
      <c r="QK250" s="32"/>
      <c r="QL250" s="32"/>
      <c r="QM250" s="32"/>
      <c r="QN250" s="32"/>
      <c r="QO250" s="32"/>
      <c r="QP250" s="32"/>
      <c r="QQ250" s="32"/>
      <c r="QR250" s="32"/>
      <c r="QS250" s="32"/>
      <c r="QT250" s="32"/>
      <c r="QU250" s="32"/>
      <c r="QV250" s="32"/>
      <c r="QW250" s="32"/>
      <c r="QX250" s="32"/>
      <c r="QY250" s="32"/>
      <c r="QZ250" s="32"/>
      <c r="RA250" s="32"/>
      <c r="RB250" s="32"/>
      <c r="RC250" s="32"/>
      <c r="RD250" s="32"/>
      <c r="RE250" s="32"/>
      <c r="RF250" s="32"/>
      <c r="RG250" s="32"/>
      <c r="RH250" s="32"/>
      <c r="RI250" s="32"/>
      <c r="RJ250" s="32"/>
      <c r="RK250" s="32"/>
      <c r="RL250" s="32"/>
      <c r="RM250" s="32"/>
      <c r="RN250" s="32"/>
      <c r="RO250" s="32"/>
      <c r="RP250" s="32"/>
      <c r="RQ250" s="32"/>
      <c r="RR250" s="32"/>
      <c r="RS250" s="32"/>
      <c r="RT250" s="32"/>
      <c r="RU250" s="32"/>
      <c r="RV250" s="32"/>
      <c r="RW250" s="32"/>
      <c r="RX250" s="32"/>
      <c r="RY250" s="32"/>
      <c r="RZ250" s="32"/>
      <c r="SA250" s="32"/>
      <c r="SB250" s="32"/>
      <c r="SC250" s="32"/>
      <c r="SD250" s="32"/>
      <c r="SE250" s="32"/>
      <c r="SF250" s="28"/>
      <c r="SG250" s="32"/>
      <c r="SH250" s="32"/>
      <c r="SI250" s="32"/>
      <c r="SJ250" s="32"/>
      <c r="SK250" s="32"/>
      <c r="SL250" s="32"/>
      <c r="SM250" s="32"/>
      <c r="SN250" s="32"/>
      <c r="SO250" s="32"/>
      <c r="SP250" s="32"/>
      <c r="SQ250" s="32"/>
      <c r="SR250" s="32"/>
      <c r="SS250" s="32"/>
      <c r="ST250" s="32"/>
      <c r="SU250" s="32"/>
      <c r="SV250" s="32"/>
      <c r="SW250" s="32"/>
      <c r="SX250" s="32"/>
      <c r="SY250" s="32"/>
      <c r="SZ250" s="32"/>
      <c r="TA250" s="32"/>
      <c r="TB250" s="32"/>
      <c r="TC250" s="32"/>
      <c r="TD250" s="32"/>
      <c r="TE250" s="28"/>
      <c r="TF250" s="32"/>
      <c r="TG250" s="32"/>
      <c r="TH250" s="32"/>
      <c r="TI250" s="32"/>
      <c r="TJ250" s="32"/>
      <c r="TK250" s="32"/>
      <c r="TL250" s="32"/>
      <c r="TM250" s="32"/>
      <c r="TN250" s="32"/>
      <c r="TO250" s="32"/>
      <c r="TP250" s="32"/>
      <c r="TQ250" s="32"/>
      <c r="TR250" s="32"/>
      <c r="TS250" s="32"/>
      <c r="TT250" s="32"/>
      <c r="TU250" s="32"/>
      <c r="TV250" s="32"/>
      <c r="TW250" s="32"/>
      <c r="TX250" s="32"/>
      <c r="TY250" s="32"/>
      <c r="TZ250" s="32"/>
      <c r="UA250" s="32"/>
      <c r="UB250" s="32"/>
      <c r="UC250" s="32"/>
      <c r="UD250" s="32"/>
      <c r="UE250" s="32"/>
      <c r="UF250" s="32"/>
      <c r="UG250" s="32"/>
      <c r="UH250" s="32"/>
      <c r="UI250" s="32"/>
      <c r="UJ250" s="28"/>
      <c r="UK250" s="32"/>
      <c r="UL250" s="32"/>
      <c r="UM250" s="32"/>
      <c r="UN250" s="32"/>
      <c r="UO250" s="32"/>
      <c r="UP250" s="32"/>
      <c r="UQ250" s="32"/>
      <c r="UR250" s="32"/>
      <c r="US250" s="32"/>
      <c r="UT250" s="32"/>
      <c r="UU250" s="32"/>
      <c r="UV250" s="32"/>
      <c r="UW250" s="32"/>
      <c r="UX250" s="32"/>
      <c r="UY250" s="32"/>
      <c r="UZ250" s="32"/>
      <c r="VA250" s="32"/>
      <c r="VB250" s="32"/>
      <c r="VC250" s="32"/>
      <c r="VD250" s="32"/>
      <c r="VE250" s="32"/>
      <c r="VF250" s="32"/>
      <c r="VG250" s="32"/>
      <c r="VH250" s="32"/>
      <c r="VI250" s="32"/>
      <c r="VJ250" s="32"/>
      <c r="VK250" s="31"/>
      <c r="VL250" s="31"/>
      <c r="VM250" s="28"/>
      <c r="VN250" s="32"/>
      <c r="VO250" s="32"/>
      <c r="VP250" s="32"/>
      <c r="VQ250" s="32"/>
      <c r="VR250" s="32"/>
      <c r="VS250" s="32"/>
      <c r="VT250" s="32"/>
      <c r="VU250" s="32"/>
      <c r="VV250" s="28"/>
      <c r="VW250" s="32"/>
      <c r="VX250" s="32"/>
      <c r="VY250" s="32"/>
      <c r="VZ250" s="31"/>
      <c r="WA250" s="31"/>
      <c r="WB250" s="31"/>
      <c r="WC250" s="31"/>
      <c r="WD250" s="31"/>
      <c r="WE250" s="31"/>
      <c r="WF250" s="31"/>
      <c r="WG250" s="31"/>
      <c r="WH250" s="31"/>
      <c r="WI250" s="31"/>
      <c r="WJ250" s="31"/>
      <c r="WK250" s="31"/>
      <c r="WL250" s="31"/>
      <c r="WM250" s="31"/>
      <c r="WN250" s="31"/>
      <c r="WO250" s="31"/>
      <c r="WP250" s="31"/>
      <c r="WQ250" s="31"/>
      <c r="WR250" s="31"/>
      <c r="WS250" s="31"/>
      <c r="WT250" s="31"/>
      <c r="WU250" s="32"/>
      <c r="WV250" s="32"/>
      <c r="WW250" s="32"/>
      <c r="WX250" s="31"/>
      <c r="WY250" s="31"/>
      <c r="WZ250" s="31"/>
      <c r="XA250" s="31"/>
      <c r="XB250" s="31"/>
      <c r="XC250" s="31"/>
      <c r="XD250" s="31"/>
      <c r="XE250" s="31"/>
      <c r="XF250" s="31"/>
      <c r="XG250" s="31"/>
      <c r="XH250" s="31"/>
      <c r="XI250" s="31"/>
      <c r="XJ250" s="31"/>
      <c r="XK250" s="31"/>
      <c r="XL250" s="31"/>
      <c r="XM250" s="31"/>
      <c r="XN250" s="31"/>
      <c r="XO250" s="31"/>
      <c r="XP250" s="31"/>
      <c r="XQ250" s="31"/>
      <c r="XR250" s="31"/>
      <c r="XS250" s="26"/>
      <c r="XT250" s="26"/>
      <c r="XU250" s="26"/>
      <c r="XV250" s="26"/>
      <c r="XW250" s="26"/>
      <c r="XX250" s="26"/>
      <c r="XY250" s="26"/>
      <c r="XZ250" s="26"/>
      <c r="YA250" s="26"/>
      <c r="YB250" s="26"/>
      <c r="YC250" s="26"/>
      <c r="YD250" s="26"/>
      <c r="YE250" s="26"/>
      <c r="YF250" s="26"/>
      <c r="YG250" s="26"/>
      <c r="YH250" s="26"/>
      <c r="YI250" s="26"/>
      <c r="YJ250" s="26"/>
      <c r="YK250" s="26"/>
      <c r="YL250" s="26"/>
      <c r="YM250" s="26"/>
      <c r="YN250" s="26"/>
      <c r="YO250" s="26"/>
      <c r="YP250" s="26"/>
      <c r="YQ250" s="26"/>
      <c r="YR250" s="26"/>
      <c r="YS250" s="26"/>
      <c r="YT250" s="26"/>
      <c r="YU250" s="26"/>
      <c r="YV250" s="26"/>
      <c r="YW250" s="26"/>
      <c r="YX250" s="26"/>
      <c r="YY250" s="26"/>
      <c r="YZ250" s="26"/>
      <c r="ZA250" s="26"/>
      <c r="ZB250" s="26"/>
      <c r="ZC250" s="26"/>
      <c r="ZD250" s="26"/>
      <c r="ZE250" s="26"/>
      <c r="ZF250" s="26"/>
      <c r="ZG250" s="26"/>
      <c r="ZH250" s="26"/>
      <c r="ZI250" s="26"/>
      <c r="ZJ250" s="26"/>
      <c r="ZK250" s="26"/>
      <c r="ZL250" s="26"/>
      <c r="ZM250" s="26"/>
      <c r="ZN250" s="26"/>
    </row>
    <row r="251" spans="2:690" x14ac:dyDescent="0.2">
      <c r="B251" s="69"/>
      <c r="C251" s="28"/>
      <c r="D251" s="28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28"/>
      <c r="P251" s="28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28"/>
      <c r="BV251" s="28"/>
      <c r="BW251" s="28"/>
      <c r="BX251" s="28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  <c r="IW251" s="31"/>
      <c r="IX251" s="31"/>
      <c r="IY251" s="31"/>
      <c r="IZ251" s="31"/>
      <c r="JA251" s="31"/>
      <c r="JB251" s="31"/>
      <c r="JC251" s="31"/>
      <c r="JD251" s="31"/>
      <c r="JE251" s="31"/>
      <c r="JF251" s="31"/>
      <c r="JG251" s="31"/>
      <c r="JH251" s="31"/>
      <c r="JI251" s="31"/>
      <c r="JJ251" s="31"/>
      <c r="JK251" s="31"/>
      <c r="JL251" s="31"/>
      <c r="JM251" s="31"/>
      <c r="JN251" s="31"/>
      <c r="JO251" s="31"/>
      <c r="JP251" s="31"/>
      <c r="JQ251" s="31"/>
      <c r="JR251" s="31"/>
      <c r="JS251" s="31"/>
      <c r="JT251" s="31"/>
      <c r="JU251" s="31"/>
      <c r="JV251" s="31"/>
      <c r="JW251" s="31"/>
      <c r="JX251" s="31"/>
      <c r="JY251" s="31"/>
      <c r="JZ251" s="31"/>
      <c r="KA251" s="31"/>
      <c r="KB251" s="31"/>
      <c r="KC251" s="31"/>
      <c r="KD251" s="31"/>
      <c r="KE251" s="31"/>
      <c r="KF251" s="31"/>
      <c r="KG251" s="31"/>
      <c r="KH251" s="31"/>
      <c r="KI251" s="31"/>
      <c r="KJ251" s="31"/>
      <c r="KK251" s="31"/>
      <c r="KL251" s="31"/>
      <c r="KM251" s="31"/>
      <c r="KN251" s="31"/>
      <c r="KO251" s="31"/>
      <c r="KP251" s="31"/>
      <c r="KQ251" s="31"/>
      <c r="KR251" s="31"/>
      <c r="KS251" s="31"/>
      <c r="KT251" s="31"/>
      <c r="KU251" s="31"/>
      <c r="KV251" s="31"/>
      <c r="KW251" s="31"/>
      <c r="KX251" s="31"/>
      <c r="KY251" s="31"/>
      <c r="KZ251" s="31"/>
      <c r="LA251" s="31"/>
      <c r="LB251" s="31"/>
      <c r="LC251" s="31"/>
      <c r="LD251" s="31"/>
      <c r="LE251" s="31"/>
      <c r="LF251" s="31"/>
      <c r="LG251" s="31"/>
      <c r="LH251" s="31"/>
      <c r="LI251" s="31"/>
      <c r="LJ251" s="31"/>
      <c r="LK251" s="31"/>
      <c r="LL251" s="31"/>
      <c r="LM251" s="31"/>
      <c r="LN251" s="31"/>
      <c r="LO251" s="31"/>
      <c r="LP251" s="31"/>
      <c r="LQ251" s="31"/>
      <c r="LR251" s="31"/>
      <c r="LS251" s="31"/>
      <c r="LT251" s="31"/>
      <c r="LU251" s="31"/>
      <c r="LV251" s="31"/>
      <c r="LW251" s="31"/>
      <c r="LX251" s="31"/>
      <c r="LY251" s="31"/>
      <c r="LZ251" s="31"/>
      <c r="MA251" s="31"/>
      <c r="MB251" s="31"/>
      <c r="MC251" s="31"/>
      <c r="MD251" s="31"/>
      <c r="ME251" s="31"/>
      <c r="MF251" s="31"/>
      <c r="MG251" s="31"/>
      <c r="MH251" s="31"/>
      <c r="MI251" s="31"/>
      <c r="MJ251" s="31"/>
      <c r="MK251" s="31"/>
      <c r="ML251" s="31"/>
      <c r="MM251" s="28"/>
      <c r="MN251" s="32"/>
      <c r="MO251" s="32"/>
      <c r="MP251" s="32"/>
      <c r="MQ251" s="32"/>
      <c r="MR251" s="32"/>
      <c r="MS251" s="32"/>
      <c r="MT251" s="32"/>
      <c r="MU251" s="32"/>
      <c r="MV251" s="32"/>
      <c r="MW251" s="32"/>
      <c r="MX251" s="32"/>
      <c r="MY251" s="32"/>
      <c r="MZ251" s="32"/>
      <c r="NA251" s="32"/>
      <c r="NB251" s="32"/>
      <c r="NC251" s="32"/>
      <c r="ND251" s="32"/>
      <c r="NE251" s="32"/>
      <c r="NF251" s="32"/>
      <c r="NG251" s="32"/>
      <c r="NH251" s="32"/>
      <c r="NI251" s="32"/>
      <c r="NJ251" s="32"/>
      <c r="NK251" s="32"/>
      <c r="NL251" s="32"/>
      <c r="NM251" s="32"/>
      <c r="NN251" s="32"/>
      <c r="NO251" s="32"/>
      <c r="NP251" s="32"/>
      <c r="NQ251" s="32"/>
      <c r="NR251" s="32"/>
      <c r="NS251" s="32"/>
      <c r="NT251" s="32"/>
      <c r="NU251" s="32"/>
      <c r="NV251" s="32"/>
      <c r="NW251" s="32"/>
      <c r="NX251" s="32"/>
      <c r="NY251" s="32"/>
      <c r="NZ251" s="32"/>
      <c r="OA251" s="32"/>
      <c r="OB251" s="32"/>
      <c r="OC251" s="32"/>
      <c r="OD251" s="32"/>
      <c r="OE251" s="32"/>
      <c r="OF251" s="32"/>
      <c r="OG251" s="32"/>
      <c r="OH251" s="32"/>
      <c r="OI251" s="32"/>
      <c r="OJ251" s="32"/>
      <c r="OK251" s="28"/>
      <c r="OL251" s="32"/>
      <c r="OM251" s="32"/>
      <c r="ON251" s="32"/>
      <c r="OO251" s="32"/>
      <c r="OP251" s="32"/>
      <c r="OQ251" s="32"/>
      <c r="OR251" s="32"/>
      <c r="OS251" s="32"/>
      <c r="OT251" s="32"/>
      <c r="OU251" s="32"/>
      <c r="OV251" s="32"/>
      <c r="OW251" s="32"/>
      <c r="OX251" s="28"/>
      <c r="OY251" s="32"/>
      <c r="OZ251" s="32"/>
      <c r="PA251" s="32"/>
      <c r="PB251" s="32"/>
      <c r="PC251" s="28"/>
      <c r="PD251" s="32"/>
      <c r="PE251" s="32"/>
      <c r="PF251" s="28"/>
      <c r="PG251" s="32"/>
      <c r="PH251" s="32"/>
      <c r="PI251" s="32"/>
      <c r="PJ251" s="32"/>
      <c r="PK251" s="28"/>
      <c r="PL251" s="32"/>
      <c r="PM251" s="32"/>
      <c r="PN251" s="32"/>
      <c r="PO251" s="32"/>
      <c r="PP251" s="32"/>
      <c r="PQ251" s="32"/>
      <c r="PR251" s="32"/>
      <c r="PS251" s="32"/>
      <c r="PT251" s="32"/>
      <c r="PU251" s="32"/>
      <c r="PV251" s="32"/>
      <c r="PW251" s="32"/>
      <c r="PX251" s="32"/>
      <c r="PY251" s="32"/>
      <c r="PZ251" s="32"/>
      <c r="QA251" s="32"/>
      <c r="QB251" s="32"/>
      <c r="QC251" s="32"/>
      <c r="QD251" s="32"/>
      <c r="QE251" s="32"/>
      <c r="QF251" s="32"/>
      <c r="QG251" s="32"/>
      <c r="QH251" s="32"/>
      <c r="QI251" s="32"/>
      <c r="QJ251" s="32"/>
      <c r="QK251" s="32"/>
      <c r="QL251" s="32"/>
      <c r="QM251" s="32"/>
      <c r="QN251" s="32"/>
      <c r="QO251" s="32"/>
      <c r="QP251" s="32"/>
      <c r="QQ251" s="32"/>
      <c r="QR251" s="32"/>
      <c r="QS251" s="32"/>
      <c r="QT251" s="32"/>
      <c r="QU251" s="32"/>
      <c r="QV251" s="32"/>
      <c r="QW251" s="32"/>
      <c r="QX251" s="32"/>
      <c r="QY251" s="32"/>
      <c r="QZ251" s="32"/>
      <c r="RA251" s="32"/>
      <c r="RB251" s="32"/>
      <c r="RC251" s="32"/>
      <c r="RD251" s="32"/>
      <c r="RE251" s="32"/>
      <c r="RF251" s="32"/>
      <c r="RG251" s="32"/>
      <c r="RH251" s="32"/>
      <c r="RI251" s="32"/>
      <c r="RJ251" s="32"/>
      <c r="RK251" s="32"/>
      <c r="RL251" s="32"/>
      <c r="RM251" s="32"/>
      <c r="RN251" s="32"/>
      <c r="RO251" s="32"/>
      <c r="RP251" s="32"/>
      <c r="RQ251" s="32"/>
      <c r="RR251" s="32"/>
      <c r="RS251" s="32"/>
      <c r="RT251" s="32"/>
      <c r="RU251" s="32"/>
      <c r="RV251" s="32"/>
      <c r="RW251" s="32"/>
      <c r="RX251" s="32"/>
      <c r="RY251" s="32"/>
      <c r="RZ251" s="32"/>
      <c r="SA251" s="32"/>
      <c r="SB251" s="32"/>
      <c r="SC251" s="32"/>
      <c r="SD251" s="32"/>
      <c r="SE251" s="32"/>
      <c r="SF251" s="28"/>
      <c r="SG251" s="32"/>
      <c r="SH251" s="32"/>
      <c r="SI251" s="32"/>
      <c r="SJ251" s="32"/>
      <c r="SK251" s="32"/>
      <c r="SL251" s="32"/>
      <c r="SM251" s="32"/>
      <c r="SN251" s="32"/>
      <c r="SO251" s="32"/>
      <c r="SP251" s="32"/>
      <c r="SQ251" s="32"/>
      <c r="SR251" s="32"/>
      <c r="SS251" s="32"/>
      <c r="ST251" s="32"/>
      <c r="SU251" s="32"/>
      <c r="SV251" s="32"/>
      <c r="SW251" s="32"/>
      <c r="SX251" s="32"/>
      <c r="SY251" s="32"/>
      <c r="SZ251" s="32"/>
      <c r="TA251" s="32"/>
      <c r="TB251" s="32"/>
      <c r="TC251" s="32"/>
      <c r="TD251" s="32"/>
      <c r="TE251" s="28"/>
      <c r="TF251" s="32"/>
      <c r="TG251" s="32"/>
      <c r="TH251" s="32"/>
      <c r="TI251" s="32"/>
      <c r="TJ251" s="32"/>
      <c r="TK251" s="32"/>
      <c r="TL251" s="32"/>
      <c r="TM251" s="32"/>
      <c r="TN251" s="32"/>
      <c r="TO251" s="32"/>
      <c r="TP251" s="32"/>
      <c r="TQ251" s="32"/>
      <c r="TR251" s="32"/>
      <c r="TS251" s="32"/>
      <c r="TT251" s="32"/>
      <c r="TU251" s="32"/>
      <c r="TV251" s="32"/>
      <c r="TW251" s="32"/>
      <c r="TX251" s="32"/>
      <c r="TY251" s="32"/>
      <c r="TZ251" s="32"/>
      <c r="UA251" s="32"/>
      <c r="UB251" s="32"/>
      <c r="UC251" s="32"/>
      <c r="UD251" s="32"/>
      <c r="UE251" s="32"/>
      <c r="UF251" s="32"/>
      <c r="UG251" s="32"/>
      <c r="UH251" s="32"/>
      <c r="UI251" s="32"/>
      <c r="UJ251" s="28"/>
      <c r="UK251" s="32"/>
      <c r="UL251" s="32"/>
      <c r="UM251" s="32"/>
      <c r="UN251" s="32"/>
      <c r="UO251" s="32"/>
      <c r="UP251" s="32"/>
      <c r="UQ251" s="32"/>
      <c r="UR251" s="32"/>
      <c r="US251" s="32"/>
      <c r="UT251" s="32"/>
      <c r="UU251" s="32"/>
      <c r="UV251" s="32"/>
      <c r="UW251" s="32"/>
      <c r="UX251" s="32"/>
      <c r="UY251" s="32"/>
      <c r="UZ251" s="32"/>
      <c r="VA251" s="32"/>
      <c r="VB251" s="32"/>
      <c r="VC251" s="32"/>
      <c r="VD251" s="32"/>
      <c r="VE251" s="32"/>
      <c r="VF251" s="32"/>
      <c r="VG251" s="32"/>
      <c r="VH251" s="32"/>
      <c r="VI251" s="32"/>
      <c r="VJ251" s="32"/>
      <c r="VK251" s="31"/>
      <c r="VL251" s="31"/>
      <c r="VM251" s="28"/>
      <c r="VN251" s="32"/>
      <c r="VO251" s="32"/>
      <c r="VP251" s="32"/>
      <c r="VQ251" s="32"/>
      <c r="VR251" s="32"/>
      <c r="VS251" s="32"/>
      <c r="VT251" s="32"/>
      <c r="VU251" s="32"/>
      <c r="VV251" s="28"/>
      <c r="VW251" s="32"/>
      <c r="VX251" s="32"/>
      <c r="VY251" s="32"/>
      <c r="VZ251" s="31"/>
      <c r="WA251" s="31"/>
      <c r="WB251" s="31"/>
      <c r="WC251" s="31"/>
      <c r="WD251" s="31"/>
      <c r="WE251" s="31"/>
      <c r="WF251" s="31"/>
      <c r="WG251" s="31"/>
      <c r="WH251" s="31"/>
      <c r="WI251" s="31"/>
      <c r="WJ251" s="31"/>
      <c r="WK251" s="31"/>
      <c r="WL251" s="31"/>
      <c r="WM251" s="31"/>
      <c r="WN251" s="31"/>
      <c r="WO251" s="31"/>
      <c r="WP251" s="31"/>
      <c r="WQ251" s="31"/>
      <c r="WR251" s="31"/>
      <c r="WS251" s="31"/>
      <c r="WT251" s="31"/>
      <c r="WU251" s="32"/>
      <c r="WV251" s="32"/>
      <c r="WW251" s="32"/>
      <c r="WX251" s="31"/>
      <c r="WY251" s="31"/>
      <c r="WZ251" s="31"/>
      <c r="XA251" s="31"/>
      <c r="XB251" s="31"/>
      <c r="XC251" s="31"/>
      <c r="XD251" s="31"/>
      <c r="XE251" s="31"/>
      <c r="XF251" s="31"/>
      <c r="XG251" s="31"/>
      <c r="XH251" s="31"/>
      <c r="XI251" s="31"/>
      <c r="XJ251" s="31"/>
      <c r="XK251" s="31"/>
      <c r="XL251" s="31"/>
      <c r="XM251" s="31"/>
      <c r="XN251" s="31"/>
      <c r="XO251" s="31"/>
      <c r="XP251" s="31"/>
      <c r="XQ251" s="31"/>
      <c r="XR251" s="31"/>
      <c r="XS251" s="26"/>
      <c r="XT251" s="26"/>
      <c r="XU251" s="26"/>
      <c r="XV251" s="26"/>
      <c r="XW251" s="26"/>
      <c r="XX251" s="26"/>
      <c r="XY251" s="26"/>
      <c r="XZ251" s="26"/>
      <c r="YA251" s="26"/>
      <c r="YB251" s="26"/>
      <c r="YC251" s="26"/>
      <c r="YD251" s="26"/>
      <c r="YE251" s="26"/>
      <c r="YF251" s="26"/>
      <c r="YG251" s="26"/>
      <c r="YH251" s="26"/>
      <c r="YI251" s="26"/>
      <c r="YJ251" s="26"/>
      <c r="YK251" s="26"/>
      <c r="YL251" s="26"/>
      <c r="YM251" s="26"/>
      <c r="YN251" s="26"/>
      <c r="YO251" s="26"/>
      <c r="YP251" s="26"/>
      <c r="YQ251" s="26"/>
      <c r="YR251" s="26"/>
      <c r="YS251" s="26"/>
      <c r="YT251" s="26"/>
      <c r="YU251" s="26"/>
      <c r="YV251" s="26"/>
      <c r="YW251" s="26"/>
      <c r="YX251" s="26"/>
      <c r="YY251" s="26"/>
      <c r="YZ251" s="26"/>
      <c r="ZA251" s="26"/>
      <c r="ZB251" s="26"/>
      <c r="ZC251" s="26"/>
      <c r="ZD251" s="26"/>
      <c r="ZE251" s="26"/>
      <c r="ZF251" s="26"/>
      <c r="ZG251" s="26"/>
      <c r="ZH251" s="26"/>
      <c r="ZI251" s="26"/>
      <c r="ZJ251" s="26"/>
      <c r="ZK251" s="26"/>
      <c r="ZL251" s="26"/>
      <c r="ZM251" s="26"/>
      <c r="ZN251" s="26"/>
    </row>
    <row r="252" spans="2:690" x14ac:dyDescent="0.2">
      <c r="B252" s="69"/>
      <c r="C252" s="28"/>
      <c r="D252" s="28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28"/>
      <c r="P252" s="28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28"/>
      <c r="BV252" s="28"/>
      <c r="BW252" s="28"/>
      <c r="BX252" s="28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  <c r="IW252" s="31"/>
      <c r="IX252" s="31"/>
      <c r="IY252" s="31"/>
      <c r="IZ252" s="31"/>
      <c r="JA252" s="31"/>
      <c r="JB252" s="31"/>
      <c r="JC252" s="31"/>
      <c r="JD252" s="31"/>
      <c r="JE252" s="31"/>
      <c r="JF252" s="31"/>
      <c r="JG252" s="31"/>
      <c r="JH252" s="31"/>
      <c r="JI252" s="31"/>
      <c r="JJ252" s="31"/>
      <c r="JK252" s="31"/>
      <c r="JL252" s="31"/>
      <c r="JM252" s="31"/>
      <c r="JN252" s="31"/>
      <c r="JO252" s="31"/>
      <c r="JP252" s="31"/>
      <c r="JQ252" s="31"/>
      <c r="JR252" s="31"/>
      <c r="JS252" s="31"/>
      <c r="JT252" s="31"/>
      <c r="JU252" s="31"/>
      <c r="JV252" s="31"/>
      <c r="JW252" s="31"/>
      <c r="JX252" s="31"/>
      <c r="JY252" s="31"/>
      <c r="JZ252" s="31"/>
      <c r="KA252" s="31"/>
      <c r="KB252" s="31"/>
      <c r="KC252" s="31"/>
      <c r="KD252" s="31"/>
      <c r="KE252" s="31"/>
      <c r="KF252" s="31"/>
      <c r="KG252" s="31"/>
      <c r="KH252" s="31"/>
      <c r="KI252" s="31"/>
      <c r="KJ252" s="31"/>
      <c r="KK252" s="31"/>
      <c r="KL252" s="31"/>
      <c r="KM252" s="31"/>
      <c r="KN252" s="31"/>
      <c r="KO252" s="31"/>
      <c r="KP252" s="31"/>
      <c r="KQ252" s="31"/>
      <c r="KR252" s="31"/>
      <c r="KS252" s="31"/>
      <c r="KT252" s="31"/>
      <c r="KU252" s="31"/>
      <c r="KV252" s="31"/>
      <c r="KW252" s="31"/>
      <c r="KX252" s="31"/>
      <c r="KY252" s="31"/>
      <c r="KZ252" s="31"/>
      <c r="LA252" s="31"/>
      <c r="LB252" s="31"/>
      <c r="LC252" s="31"/>
      <c r="LD252" s="31"/>
      <c r="LE252" s="31"/>
      <c r="LF252" s="31"/>
      <c r="LG252" s="31"/>
      <c r="LH252" s="31"/>
      <c r="LI252" s="31"/>
      <c r="LJ252" s="31"/>
      <c r="LK252" s="31"/>
      <c r="LL252" s="31"/>
      <c r="LM252" s="31"/>
      <c r="LN252" s="31"/>
      <c r="LO252" s="31"/>
      <c r="LP252" s="31"/>
      <c r="LQ252" s="31"/>
      <c r="LR252" s="31"/>
      <c r="LS252" s="31"/>
      <c r="LT252" s="31"/>
      <c r="LU252" s="31"/>
      <c r="LV252" s="31"/>
      <c r="LW252" s="31"/>
      <c r="LX252" s="31"/>
      <c r="LY252" s="31"/>
      <c r="LZ252" s="31"/>
      <c r="MA252" s="31"/>
      <c r="MB252" s="31"/>
      <c r="MC252" s="31"/>
      <c r="MD252" s="31"/>
      <c r="ME252" s="31"/>
      <c r="MF252" s="31"/>
      <c r="MG252" s="31"/>
      <c r="MH252" s="31"/>
      <c r="MI252" s="31"/>
      <c r="MJ252" s="31"/>
      <c r="MK252" s="31"/>
      <c r="ML252" s="31"/>
      <c r="MM252" s="28"/>
      <c r="MN252" s="32"/>
      <c r="MO252" s="32"/>
      <c r="MP252" s="32"/>
      <c r="MQ252" s="32"/>
      <c r="MR252" s="32"/>
      <c r="MS252" s="32"/>
      <c r="MT252" s="32"/>
      <c r="MU252" s="32"/>
      <c r="MV252" s="32"/>
      <c r="MW252" s="32"/>
      <c r="MX252" s="32"/>
      <c r="MY252" s="32"/>
      <c r="MZ252" s="32"/>
      <c r="NA252" s="32"/>
      <c r="NB252" s="32"/>
      <c r="NC252" s="32"/>
      <c r="ND252" s="32"/>
      <c r="NE252" s="32"/>
      <c r="NF252" s="32"/>
      <c r="NG252" s="32"/>
      <c r="NH252" s="32"/>
      <c r="NI252" s="32"/>
      <c r="NJ252" s="32"/>
      <c r="NK252" s="32"/>
      <c r="NL252" s="32"/>
      <c r="NM252" s="32"/>
      <c r="NN252" s="32"/>
      <c r="NO252" s="32"/>
      <c r="NP252" s="32"/>
      <c r="NQ252" s="32"/>
      <c r="NR252" s="32"/>
      <c r="NS252" s="32"/>
      <c r="NT252" s="32"/>
      <c r="NU252" s="32"/>
      <c r="NV252" s="32"/>
      <c r="NW252" s="32"/>
      <c r="NX252" s="32"/>
      <c r="NY252" s="32"/>
      <c r="NZ252" s="32"/>
      <c r="OA252" s="32"/>
      <c r="OB252" s="32"/>
      <c r="OC252" s="32"/>
      <c r="OD252" s="32"/>
      <c r="OE252" s="32"/>
      <c r="OF252" s="32"/>
      <c r="OG252" s="32"/>
      <c r="OH252" s="32"/>
      <c r="OI252" s="32"/>
      <c r="OJ252" s="32"/>
      <c r="OK252" s="28"/>
      <c r="OL252" s="32"/>
      <c r="OM252" s="32"/>
      <c r="ON252" s="32"/>
      <c r="OO252" s="32"/>
      <c r="OP252" s="32"/>
      <c r="OQ252" s="32"/>
      <c r="OR252" s="32"/>
      <c r="OS252" s="32"/>
      <c r="OT252" s="32"/>
      <c r="OU252" s="32"/>
      <c r="OV252" s="32"/>
      <c r="OW252" s="32"/>
      <c r="OX252" s="28"/>
      <c r="OY252" s="32"/>
      <c r="OZ252" s="32"/>
      <c r="PA252" s="32"/>
      <c r="PB252" s="32"/>
      <c r="PC252" s="28"/>
      <c r="PD252" s="32"/>
      <c r="PE252" s="32"/>
      <c r="PF252" s="28"/>
      <c r="PG252" s="32"/>
      <c r="PH252" s="32"/>
      <c r="PI252" s="32"/>
      <c r="PJ252" s="32"/>
      <c r="PK252" s="28"/>
      <c r="PL252" s="32"/>
      <c r="PM252" s="32"/>
      <c r="PN252" s="32"/>
      <c r="PO252" s="32"/>
      <c r="PP252" s="32"/>
      <c r="PQ252" s="32"/>
      <c r="PR252" s="32"/>
      <c r="PS252" s="32"/>
      <c r="PT252" s="32"/>
      <c r="PU252" s="32"/>
      <c r="PV252" s="32"/>
      <c r="PW252" s="32"/>
      <c r="PX252" s="32"/>
      <c r="PY252" s="32"/>
      <c r="PZ252" s="32"/>
      <c r="QA252" s="32"/>
      <c r="QB252" s="32"/>
      <c r="QC252" s="32"/>
      <c r="QD252" s="32"/>
      <c r="QE252" s="32"/>
      <c r="QF252" s="32"/>
      <c r="QG252" s="32"/>
      <c r="QH252" s="32"/>
      <c r="QI252" s="32"/>
      <c r="QJ252" s="32"/>
      <c r="QK252" s="32"/>
      <c r="QL252" s="32"/>
      <c r="QM252" s="32"/>
      <c r="QN252" s="32"/>
      <c r="QO252" s="32"/>
      <c r="QP252" s="32"/>
      <c r="QQ252" s="32"/>
      <c r="QR252" s="32"/>
      <c r="QS252" s="32"/>
      <c r="QT252" s="32"/>
      <c r="QU252" s="32"/>
      <c r="QV252" s="32"/>
      <c r="QW252" s="32"/>
      <c r="QX252" s="32"/>
      <c r="QY252" s="32"/>
      <c r="QZ252" s="32"/>
      <c r="RA252" s="32"/>
      <c r="RB252" s="32"/>
      <c r="RC252" s="32"/>
      <c r="RD252" s="32"/>
      <c r="RE252" s="32"/>
      <c r="RF252" s="32"/>
      <c r="RG252" s="32"/>
      <c r="RH252" s="32"/>
      <c r="RI252" s="32"/>
      <c r="RJ252" s="32"/>
      <c r="RK252" s="32"/>
      <c r="RL252" s="32"/>
      <c r="RM252" s="32"/>
      <c r="RN252" s="32"/>
      <c r="RO252" s="32"/>
      <c r="RP252" s="32"/>
      <c r="RQ252" s="32"/>
      <c r="RR252" s="32"/>
      <c r="RS252" s="32"/>
      <c r="RT252" s="32"/>
      <c r="RU252" s="32"/>
      <c r="RV252" s="32"/>
      <c r="RW252" s="32"/>
      <c r="RX252" s="32"/>
      <c r="RY252" s="32"/>
      <c r="RZ252" s="32"/>
      <c r="SA252" s="32"/>
      <c r="SB252" s="32"/>
      <c r="SC252" s="32"/>
      <c r="SD252" s="32"/>
      <c r="SE252" s="32"/>
      <c r="SF252" s="28"/>
      <c r="SG252" s="32"/>
      <c r="SH252" s="32"/>
      <c r="SI252" s="32"/>
      <c r="SJ252" s="32"/>
      <c r="SK252" s="32"/>
      <c r="SL252" s="32"/>
      <c r="SM252" s="32"/>
      <c r="SN252" s="32"/>
      <c r="SO252" s="32"/>
      <c r="SP252" s="32"/>
      <c r="SQ252" s="32"/>
      <c r="SR252" s="32"/>
      <c r="SS252" s="32"/>
      <c r="ST252" s="32"/>
      <c r="SU252" s="32"/>
      <c r="SV252" s="32"/>
      <c r="SW252" s="32"/>
      <c r="SX252" s="32"/>
      <c r="SY252" s="32"/>
      <c r="SZ252" s="32"/>
      <c r="TA252" s="32"/>
      <c r="TB252" s="32"/>
      <c r="TC252" s="32"/>
      <c r="TD252" s="32"/>
      <c r="TE252" s="28"/>
      <c r="TF252" s="32"/>
      <c r="TG252" s="32"/>
      <c r="TH252" s="32"/>
      <c r="TI252" s="32"/>
      <c r="TJ252" s="32"/>
      <c r="TK252" s="32"/>
      <c r="TL252" s="32"/>
      <c r="TM252" s="32"/>
      <c r="TN252" s="32"/>
      <c r="TO252" s="32"/>
      <c r="TP252" s="32"/>
      <c r="TQ252" s="32"/>
      <c r="TR252" s="32"/>
      <c r="TS252" s="32"/>
      <c r="TT252" s="32"/>
      <c r="TU252" s="32"/>
      <c r="TV252" s="32"/>
      <c r="TW252" s="32"/>
      <c r="TX252" s="32"/>
      <c r="TY252" s="32"/>
      <c r="TZ252" s="32"/>
      <c r="UA252" s="32"/>
      <c r="UB252" s="32"/>
      <c r="UC252" s="32"/>
      <c r="UD252" s="32"/>
      <c r="UE252" s="32"/>
      <c r="UF252" s="32"/>
      <c r="UG252" s="32"/>
      <c r="UH252" s="32"/>
      <c r="UI252" s="32"/>
      <c r="UJ252" s="28"/>
      <c r="UK252" s="32"/>
      <c r="UL252" s="32"/>
      <c r="UM252" s="32"/>
      <c r="UN252" s="32"/>
      <c r="UO252" s="32"/>
      <c r="UP252" s="32"/>
      <c r="UQ252" s="32"/>
      <c r="UR252" s="32"/>
      <c r="US252" s="32"/>
      <c r="UT252" s="32"/>
      <c r="UU252" s="32"/>
      <c r="UV252" s="32"/>
      <c r="UW252" s="32"/>
      <c r="UX252" s="32"/>
      <c r="UY252" s="32"/>
      <c r="UZ252" s="32"/>
      <c r="VA252" s="32"/>
      <c r="VB252" s="32"/>
      <c r="VC252" s="32"/>
      <c r="VD252" s="32"/>
      <c r="VE252" s="32"/>
      <c r="VF252" s="32"/>
      <c r="VG252" s="32"/>
      <c r="VH252" s="32"/>
      <c r="VI252" s="32"/>
      <c r="VJ252" s="32"/>
      <c r="VK252" s="31"/>
      <c r="VL252" s="31"/>
      <c r="VM252" s="28"/>
      <c r="VN252" s="32"/>
      <c r="VO252" s="32"/>
      <c r="VP252" s="32"/>
      <c r="VQ252" s="32"/>
      <c r="VR252" s="32"/>
      <c r="VS252" s="32"/>
      <c r="VT252" s="32"/>
      <c r="VU252" s="32"/>
      <c r="VV252" s="28"/>
      <c r="VW252" s="32"/>
      <c r="VX252" s="32"/>
      <c r="VY252" s="32"/>
      <c r="VZ252" s="31"/>
      <c r="WA252" s="31"/>
      <c r="WB252" s="31"/>
      <c r="WC252" s="31"/>
      <c r="WD252" s="31"/>
      <c r="WE252" s="31"/>
      <c r="WF252" s="31"/>
      <c r="WG252" s="31"/>
      <c r="WH252" s="31"/>
      <c r="WI252" s="31"/>
      <c r="WJ252" s="31"/>
      <c r="WK252" s="31"/>
      <c r="WL252" s="31"/>
      <c r="WM252" s="31"/>
      <c r="WN252" s="31"/>
      <c r="WO252" s="31"/>
      <c r="WP252" s="31"/>
      <c r="WQ252" s="31"/>
      <c r="WR252" s="31"/>
      <c r="WS252" s="31"/>
      <c r="WT252" s="31"/>
      <c r="WU252" s="32"/>
      <c r="WV252" s="32"/>
      <c r="WW252" s="32"/>
      <c r="WX252" s="31"/>
      <c r="WY252" s="31"/>
      <c r="WZ252" s="31"/>
      <c r="XA252" s="31"/>
      <c r="XB252" s="31"/>
      <c r="XC252" s="31"/>
      <c r="XD252" s="31"/>
      <c r="XE252" s="31"/>
      <c r="XF252" s="31"/>
      <c r="XG252" s="31"/>
      <c r="XH252" s="31"/>
      <c r="XI252" s="31"/>
      <c r="XJ252" s="31"/>
      <c r="XK252" s="31"/>
      <c r="XL252" s="31"/>
      <c r="XM252" s="31"/>
      <c r="XN252" s="31"/>
      <c r="XO252" s="31"/>
      <c r="XP252" s="31"/>
      <c r="XQ252" s="31"/>
      <c r="XR252" s="31"/>
      <c r="XS252" s="26"/>
      <c r="XT252" s="26"/>
      <c r="XU252" s="26"/>
      <c r="XV252" s="26"/>
      <c r="XW252" s="26"/>
      <c r="XX252" s="26"/>
      <c r="XY252" s="26"/>
      <c r="XZ252" s="26"/>
      <c r="YA252" s="26"/>
      <c r="YB252" s="26"/>
      <c r="YC252" s="26"/>
      <c r="YD252" s="26"/>
      <c r="YE252" s="26"/>
      <c r="YF252" s="26"/>
      <c r="YG252" s="26"/>
      <c r="YH252" s="26"/>
      <c r="YI252" s="26"/>
      <c r="YJ252" s="26"/>
      <c r="YK252" s="26"/>
      <c r="YL252" s="26"/>
      <c r="YM252" s="26"/>
      <c r="YN252" s="26"/>
      <c r="YO252" s="26"/>
      <c r="YP252" s="26"/>
      <c r="YQ252" s="26"/>
      <c r="YR252" s="26"/>
      <c r="YS252" s="26"/>
      <c r="YT252" s="26"/>
      <c r="YU252" s="26"/>
      <c r="YV252" s="26"/>
      <c r="YW252" s="26"/>
      <c r="YX252" s="26"/>
      <c r="YY252" s="26"/>
      <c r="YZ252" s="26"/>
      <c r="ZA252" s="26"/>
      <c r="ZB252" s="26"/>
      <c r="ZC252" s="26"/>
      <c r="ZD252" s="26"/>
      <c r="ZE252" s="26"/>
      <c r="ZF252" s="26"/>
      <c r="ZG252" s="26"/>
      <c r="ZH252" s="26"/>
      <c r="ZI252" s="26"/>
      <c r="ZJ252" s="26"/>
      <c r="ZK252" s="26"/>
      <c r="ZL252" s="26"/>
      <c r="ZM252" s="26"/>
      <c r="ZN252" s="26"/>
    </row>
    <row r="253" spans="2:690" x14ac:dyDescent="0.2">
      <c r="B253" s="69"/>
      <c r="C253" s="28"/>
      <c r="D253" s="28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28"/>
      <c r="P253" s="28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28"/>
      <c r="BV253" s="28"/>
      <c r="BW253" s="28"/>
      <c r="BX253" s="28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  <c r="IW253" s="31"/>
      <c r="IX253" s="31"/>
      <c r="IY253" s="31"/>
      <c r="IZ253" s="31"/>
      <c r="JA253" s="31"/>
      <c r="JB253" s="31"/>
      <c r="JC253" s="31"/>
      <c r="JD253" s="31"/>
      <c r="JE253" s="31"/>
      <c r="JF253" s="31"/>
      <c r="JG253" s="31"/>
      <c r="JH253" s="31"/>
      <c r="JI253" s="31"/>
      <c r="JJ253" s="31"/>
      <c r="JK253" s="31"/>
      <c r="JL253" s="31"/>
      <c r="JM253" s="31"/>
      <c r="JN253" s="31"/>
      <c r="JO253" s="31"/>
      <c r="JP253" s="31"/>
      <c r="JQ253" s="31"/>
      <c r="JR253" s="31"/>
      <c r="JS253" s="31"/>
      <c r="JT253" s="31"/>
      <c r="JU253" s="31"/>
      <c r="JV253" s="31"/>
      <c r="JW253" s="31"/>
      <c r="JX253" s="31"/>
      <c r="JY253" s="31"/>
      <c r="JZ253" s="31"/>
      <c r="KA253" s="31"/>
      <c r="KB253" s="31"/>
      <c r="KC253" s="31"/>
      <c r="KD253" s="31"/>
      <c r="KE253" s="31"/>
      <c r="KF253" s="31"/>
      <c r="KG253" s="31"/>
      <c r="KH253" s="31"/>
      <c r="KI253" s="31"/>
      <c r="KJ253" s="31"/>
      <c r="KK253" s="31"/>
      <c r="KL253" s="31"/>
      <c r="KM253" s="31"/>
      <c r="KN253" s="31"/>
      <c r="KO253" s="31"/>
      <c r="KP253" s="31"/>
      <c r="KQ253" s="31"/>
      <c r="KR253" s="31"/>
      <c r="KS253" s="31"/>
      <c r="KT253" s="31"/>
      <c r="KU253" s="31"/>
      <c r="KV253" s="31"/>
      <c r="KW253" s="31"/>
      <c r="KX253" s="31"/>
      <c r="KY253" s="31"/>
      <c r="KZ253" s="31"/>
      <c r="LA253" s="31"/>
      <c r="LB253" s="31"/>
      <c r="LC253" s="31"/>
      <c r="LD253" s="31"/>
      <c r="LE253" s="31"/>
      <c r="LF253" s="31"/>
      <c r="LG253" s="31"/>
      <c r="LH253" s="31"/>
      <c r="LI253" s="31"/>
      <c r="LJ253" s="31"/>
      <c r="LK253" s="31"/>
      <c r="LL253" s="31"/>
      <c r="LM253" s="31"/>
      <c r="LN253" s="31"/>
      <c r="LO253" s="31"/>
      <c r="LP253" s="31"/>
      <c r="LQ253" s="31"/>
      <c r="LR253" s="31"/>
      <c r="LS253" s="31"/>
      <c r="LT253" s="31"/>
      <c r="LU253" s="31"/>
      <c r="LV253" s="31"/>
      <c r="LW253" s="31"/>
      <c r="LX253" s="31"/>
      <c r="LY253" s="31"/>
      <c r="LZ253" s="31"/>
      <c r="MA253" s="31"/>
      <c r="MB253" s="31"/>
      <c r="MC253" s="31"/>
      <c r="MD253" s="31"/>
      <c r="ME253" s="31"/>
      <c r="MF253" s="31"/>
      <c r="MG253" s="31"/>
      <c r="MH253" s="31"/>
      <c r="MI253" s="31"/>
      <c r="MJ253" s="31"/>
      <c r="MK253" s="31"/>
      <c r="ML253" s="31"/>
      <c r="MM253" s="28"/>
      <c r="MN253" s="32"/>
      <c r="MO253" s="32"/>
      <c r="MP253" s="32"/>
      <c r="MQ253" s="32"/>
      <c r="MR253" s="32"/>
      <c r="MS253" s="32"/>
      <c r="MT253" s="32"/>
      <c r="MU253" s="32"/>
      <c r="MV253" s="32"/>
      <c r="MW253" s="32"/>
      <c r="MX253" s="32"/>
      <c r="MY253" s="32"/>
      <c r="MZ253" s="32"/>
      <c r="NA253" s="32"/>
      <c r="NB253" s="32"/>
      <c r="NC253" s="32"/>
      <c r="ND253" s="32"/>
      <c r="NE253" s="32"/>
      <c r="NF253" s="32"/>
      <c r="NG253" s="32"/>
      <c r="NH253" s="32"/>
      <c r="NI253" s="32"/>
      <c r="NJ253" s="32"/>
      <c r="NK253" s="32"/>
      <c r="NL253" s="32"/>
      <c r="NM253" s="32"/>
      <c r="NN253" s="32"/>
      <c r="NO253" s="32"/>
      <c r="NP253" s="32"/>
      <c r="NQ253" s="32"/>
      <c r="NR253" s="32"/>
      <c r="NS253" s="32"/>
      <c r="NT253" s="32"/>
      <c r="NU253" s="32"/>
      <c r="NV253" s="32"/>
      <c r="NW253" s="32"/>
      <c r="NX253" s="32"/>
      <c r="NY253" s="32"/>
      <c r="NZ253" s="32"/>
      <c r="OA253" s="32"/>
      <c r="OB253" s="32"/>
      <c r="OC253" s="32"/>
      <c r="OD253" s="32"/>
      <c r="OE253" s="32"/>
      <c r="OF253" s="32"/>
      <c r="OG253" s="32"/>
      <c r="OH253" s="32"/>
      <c r="OI253" s="32"/>
      <c r="OJ253" s="32"/>
      <c r="OK253" s="28"/>
      <c r="OL253" s="32"/>
      <c r="OM253" s="32"/>
      <c r="ON253" s="32"/>
      <c r="OO253" s="32"/>
      <c r="OP253" s="32"/>
      <c r="OQ253" s="32"/>
      <c r="OR253" s="32"/>
      <c r="OS253" s="32"/>
      <c r="OT253" s="32"/>
      <c r="OU253" s="32"/>
      <c r="OV253" s="32"/>
      <c r="OW253" s="32"/>
      <c r="OX253" s="28"/>
      <c r="OY253" s="32"/>
      <c r="OZ253" s="32"/>
      <c r="PA253" s="32"/>
      <c r="PB253" s="32"/>
      <c r="PC253" s="28"/>
      <c r="PD253" s="32"/>
      <c r="PE253" s="32"/>
      <c r="PF253" s="28"/>
      <c r="PG253" s="32"/>
      <c r="PH253" s="32"/>
      <c r="PI253" s="32"/>
      <c r="PJ253" s="32"/>
      <c r="PK253" s="28"/>
      <c r="PL253" s="32"/>
      <c r="PM253" s="32"/>
      <c r="PN253" s="32"/>
      <c r="PO253" s="32"/>
      <c r="PP253" s="32"/>
      <c r="PQ253" s="32"/>
      <c r="PR253" s="32"/>
      <c r="PS253" s="32"/>
      <c r="PT253" s="32"/>
      <c r="PU253" s="32"/>
      <c r="PV253" s="32"/>
      <c r="PW253" s="32"/>
      <c r="PX253" s="32"/>
      <c r="PY253" s="32"/>
      <c r="PZ253" s="32"/>
      <c r="QA253" s="32"/>
      <c r="QB253" s="32"/>
      <c r="QC253" s="32"/>
      <c r="QD253" s="32"/>
      <c r="QE253" s="32"/>
      <c r="QF253" s="32"/>
      <c r="QG253" s="32"/>
      <c r="QH253" s="32"/>
      <c r="QI253" s="32"/>
      <c r="QJ253" s="32"/>
      <c r="QK253" s="32"/>
      <c r="QL253" s="32"/>
      <c r="QM253" s="32"/>
      <c r="QN253" s="32"/>
      <c r="QO253" s="32"/>
      <c r="QP253" s="32"/>
      <c r="QQ253" s="32"/>
      <c r="QR253" s="32"/>
      <c r="QS253" s="32"/>
      <c r="QT253" s="32"/>
      <c r="QU253" s="32"/>
      <c r="QV253" s="32"/>
      <c r="QW253" s="32"/>
      <c r="QX253" s="32"/>
      <c r="QY253" s="32"/>
      <c r="QZ253" s="32"/>
      <c r="RA253" s="32"/>
      <c r="RB253" s="32"/>
      <c r="RC253" s="32"/>
      <c r="RD253" s="32"/>
      <c r="RE253" s="32"/>
      <c r="RF253" s="32"/>
      <c r="RG253" s="32"/>
      <c r="RH253" s="32"/>
      <c r="RI253" s="32"/>
      <c r="RJ253" s="32"/>
      <c r="RK253" s="32"/>
      <c r="RL253" s="32"/>
      <c r="RM253" s="32"/>
      <c r="RN253" s="32"/>
      <c r="RO253" s="32"/>
      <c r="RP253" s="32"/>
      <c r="RQ253" s="32"/>
      <c r="RR253" s="32"/>
      <c r="RS253" s="32"/>
      <c r="RT253" s="32"/>
      <c r="RU253" s="32"/>
      <c r="RV253" s="32"/>
      <c r="RW253" s="32"/>
      <c r="RX253" s="32"/>
      <c r="RY253" s="32"/>
      <c r="RZ253" s="32"/>
      <c r="SA253" s="32"/>
      <c r="SB253" s="32"/>
      <c r="SC253" s="32"/>
      <c r="SD253" s="32"/>
      <c r="SE253" s="32"/>
      <c r="SF253" s="28"/>
      <c r="SG253" s="32"/>
      <c r="SH253" s="32"/>
      <c r="SI253" s="32"/>
      <c r="SJ253" s="32"/>
      <c r="SK253" s="32"/>
      <c r="SL253" s="32"/>
      <c r="SM253" s="32"/>
      <c r="SN253" s="32"/>
      <c r="SO253" s="32"/>
      <c r="SP253" s="32"/>
      <c r="SQ253" s="32"/>
      <c r="SR253" s="32"/>
      <c r="SS253" s="32"/>
      <c r="ST253" s="32"/>
      <c r="SU253" s="32"/>
      <c r="SV253" s="32"/>
      <c r="SW253" s="32"/>
      <c r="SX253" s="32"/>
      <c r="SY253" s="32"/>
      <c r="SZ253" s="32"/>
      <c r="TA253" s="32"/>
      <c r="TB253" s="32"/>
      <c r="TC253" s="32"/>
      <c r="TD253" s="32"/>
      <c r="TE253" s="28"/>
      <c r="TF253" s="32"/>
      <c r="TG253" s="32"/>
      <c r="TH253" s="32"/>
      <c r="TI253" s="32"/>
      <c r="TJ253" s="32"/>
      <c r="TK253" s="32"/>
      <c r="TL253" s="32"/>
      <c r="TM253" s="32"/>
      <c r="TN253" s="32"/>
      <c r="TO253" s="32"/>
      <c r="TP253" s="32"/>
      <c r="TQ253" s="32"/>
      <c r="TR253" s="32"/>
      <c r="TS253" s="32"/>
      <c r="TT253" s="32"/>
      <c r="TU253" s="32"/>
      <c r="TV253" s="32"/>
      <c r="TW253" s="32"/>
      <c r="TX253" s="32"/>
      <c r="TY253" s="32"/>
      <c r="TZ253" s="32"/>
      <c r="UA253" s="32"/>
      <c r="UB253" s="32"/>
      <c r="UC253" s="32"/>
      <c r="UD253" s="32"/>
      <c r="UE253" s="32"/>
      <c r="UF253" s="32"/>
      <c r="UG253" s="32"/>
      <c r="UH253" s="32"/>
      <c r="UI253" s="32"/>
      <c r="UJ253" s="28"/>
      <c r="UK253" s="32"/>
      <c r="UL253" s="32"/>
      <c r="UM253" s="32"/>
      <c r="UN253" s="32"/>
      <c r="UO253" s="32"/>
      <c r="UP253" s="32"/>
      <c r="UQ253" s="32"/>
      <c r="UR253" s="32"/>
      <c r="US253" s="32"/>
      <c r="UT253" s="32"/>
      <c r="UU253" s="32"/>
      <c r="UV253" s="32"/>
      <c r="UW253" s="32"/>
      <c r="UX253" s="32"/>
      <c r="UY253" s="32"/>
      <c r="UZ253" s="32"/>
      <c r="VA253" s="32"/>
      <c r="VB253" s="32"/>
      <c r="VC253" s="32"/>
      <c r="VD253" s="32"/>
      <c r="VE253" s="32"/>
      <c r="VF253" s="32"/>
      <c r="VG253" s="32"/>
      <c r="VH253" s="32"/>
      <c r="VI253" s="32"/>
      <c r="VJ253" s="32"/>
      <c r="VK253" s="31"/>
      <c r="VL253" s="31"/>
      <c r="VM253" s="28"/>
      <c r="VN253" s="32"/>
      <c r="VO253" s="32"/>
      <c r="VP253" s="32"/>
      <c r="VQ253" s="32"/>
      <c r="VR253" s="32"/>
      <c r="VS253" s="32"/>
      <c r="VT253" s="32"/>
      <c r="VU253" s="32"/>
      <c r="VV253" s="28"/>
      <c r="VW253" s="32"/>
      <c r="VX253" s="32"/>
      <c r="VY253" s="32"/>
      <c r="VZ253" s="31"/>
      <c r="WA253" s="31"/>
      <c r="WB253" s="31"/>
      <c r="WC253" s="31"/>
      <c r="WD253" s="31"/>
      <c r="WE253" s="31"/>
      <c r="WF253" s="31"/>
      <c r="WG253" s="31"/>
      <c r="WH253" s="31"/>
      <c r="WI253" s="31"/>
      <c r="WJ253" s="31"/>
      <c r="WK253" s="31"/>
      <c r="WL253" s="31"/>
      <c r="WM253" s="31"/>
      <c r="WN253" s="31"/>
      <c r="WO253" s="31"/>
      <c r="WP253" s="31"/>
      <c r="WQ253" s="31"/>
      <c r="WR253" s="31"/>
      <c r="WS253" s="31"/>
      <c r="WT253" s="31"/>
      <c r="WU253" s="32"/>
      <c r="WV253" s="32"/>
      <c r="WW253" s="32"/>
      <c r="WX253" s="31"/>
      <c r="WY253" s="31"/>
      <c r="WZ253" s="31"/>
      <c r="XA253" s="31"/>
      <c r="XB253" s="31"/>
      <c r="XC253" s="31"/>
      <c r="XD253" s="31"/>
      <c r="XE253" s="31"/>
      <c r="XF253" s="31"/>
      <c r="XG253" s="31"/>
      <c r="XH253" s="31"/>
      <c r="XI253" s="31"/>
      <c r="XJ253" s="31"/>
      <c r="XK253" s="31"/>
      <c r="XL253" s="31"/>
      <c r="XM253" s="31"/>
      <c r="XN253" s="31"/>
      <c r="XO253" s="31"/>
      <c r="XP253" s="31"/>
      <c r="XQ253" s="31"/>
      <c r="XR253" s="31"/>
      <c r="XS253" s="26"/>
      <c r="XT253" s="26"/>
      <c r="XU253" s="26"/>
      <c r="XV253" s="26"/>
      <c r="XW253" s="26"/>
      <c r="XX253" s="26"/>
      <c r="XY253" s="26"/>
      <c r="XZ253" s="26"/>
      <c r="YA253" s="26"/>
      <c r="YB253" s="26"/>
      <c r="YC253" s="26"/>
      <c r="YD253" s="26"/>
      <c r="YE253" s="26"/>
      <c r="YF253" s="26"/>
      <c r="YG253" s="26"/>
      <c r="YH253" s="26"/>
      <c r="YI253" s="26"/>
      <c r="YJ253" s="26"/>
      <c r="YK253" s="26"/>
      <c r="YL253" s="26"/>
      <c r="YM253" s="26"/>
      <c r="YN253" s="26"/>
      <c r="YO253" s="26"/>
      <c r="YP253" s="26"/>
      <c r="YQ253" s="26"/>
      <c r="YR253" s="26"/>
      <c r="YS253" s="26"/>
      <c r="YT253" s="26"/>
      <c r="YU253" s="26"/>
      <c r="YV253" s="26"/>
      <c r="YW253" s="26"/>
      <c r="YX253" s="26"/>
      <c r="YY253" s="26"/>
      <c r="YZ253" s="26"/>
      <c r="ZA253" s="26"/>
      <c r="ZB253" s="26"/>
      <c r="ZC253" s="26"/>
      <c r="ZD253" s="26"/>
      <c r="ZE253" s="26"/>
      <c r="ZF253" s="26"/>
      <c r="ZG253" s="26"/>
      <c r="ZH253" s="26"/>
      <c r="ZI253" s="26"/>
      <c r="ZJ253" s="26"/>
      <c r="ZK253" s="26"/>
      <c r="ZL253" s="26"/>
      <c r="ZM253" s="26"/>
      <c r="ZN253" s="26"/>
    </row>
    <row r="254" spans="2:690" x14ac:dyDescent="0.2">
      <c r="B254" s="69"/>
      <c r="C254" s="28"/>
      <c r="D254" s="28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28"/>
      <c r="P254" s="28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28"/>
      <c r="BV254" s="28"/>
      <c r="BW254" s="28"/>
      <c r="BX254" s="28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  <c r="IW254" s="31"/>
      <c r="IX254" s="31"/>
      <c r="IY254" s="31"/>
      <c r="IZ254" s="31"/>
      <c r="JA254" s="31"/>
      <c r="JB254" s="31"/>
      <c r="JC254" s="31"/>
      <c r="JD254" s="31"/>
      <c r="JE254" s="31"/>
      <c r="JF254" s="31"/>
      <c r="JG254" s="31"/>
      <c r="JH254" s="31"/>
      <c r="JI254" s="31"/>
      <c r="JJ254" s="31"/>
      <c r="JK254" s="31"/>
      <c r="JL254" s="31"/>
      <c r="JM254" s="31"/>
      <c r="JN254" s="31"/>
      <c r="JO254" s="31"/>
      <c r="JP254" s="31"/>
      <c r="JQ254" s="31"/>
      <c r="JR254" s="31"/>
      <c r="JS254" s="31"/>
      <c r="JT254" s="31"/>
      <c r="JU254" s="31"/>
      <c r="JV254" s="31"/>
      <c r="JW254" s="31"/>
      <c r="JX254" s="31"/>
      <c r="JY254" s="31"/>
      <c r="JZ254" s="31"/>
      <c r="KA254" s="31"/>
      <c r="KB254" s="31"/>
      <c r="KC254" s="31"/>
      <c r="KD254" s="31"/>
      <c r="KE254" s="31"/>
      <c r="KF254" s="31"/>
      <c r="KG254" s="31"/>
      <c r="KH254" s="31"/>
      <c r="KI254" s="31"/>
      <c r="KJ254" s="31"/>
      <c r="KK254" s="31"/>
      <c r="KL254" s="31"/>
      <c r="KM254" s="31"/>
      <c r="KN254" s="31"/>
      <c r="KO254" s="31"/>
      <c r="KP254" s="31"/>
      <c r="KQ254" s="31"/>
      <c r="KR254" s="31"/>
      <c r="KS254" s="31"/>
      <c r="KT254" s="31"/>
      <c r="KU254" s="31"/>
      <c r="KV254" s="31"/>
      <c r="KW254" s="31"/>
      <c r="KX254" s="31"/>
      <c r="KY254" s="31"/>
      <c r="KZ254" s="31"/>
      <c r="LA254" s="31"/>
      <c r="LB254" s="31"/>
      <c r="LC254" s="31"/>
      <c r="LD254" s="31"/>
      <c r="LE254" s="31"/>
      <c r="LF254" s="31"/>
      <c r="LG254" s="31"/>
      <c r="LH254" s="31"/>
      <c r="LI254" s="31"/>
      <c r="LJ254" s="31"/>
      <c r="LK254" s="31"/>
      <c r="LL254" s="31"/>
      <c r="LM254" s="31"/>
      <c r="LN254" s="31"/>
      <c r="LO254" s="31"/>
      <c r="LP254" s="31"/>
      <c r="LQ254" s="31"/>
      <c r="LR254" s="31"/>
      <c r="LS254" s="31"/>
      <c r="LT254" s="31"/>
      <c r="LU254" s="31"/>
      <c r="LV254" s="31"/>
      <c r="LW254" s="31"/>
      <c r="LX254" s="31"/>
      <c r="LY254" s="31"/>
      <c r="LZ254" s="31"/>
      <c r="MA254" s="31"/>
      <c r="MB254" s="31"/>
      <c r="MC254" s="31"/>
      <c r="MD254" s="31"/>
      <c r="ME254" s="31"/>
      <c r="MF254" s="31"/>
      <c r="MG254" s="31"/>
      <c r="MH254" s="31"/>
      <c r="MI254" s="31"/>
      <c r="MJ254" s="31"/>
      <c r="MK254" s="31"/>
      <c r="ML254" s="31"/>
      <c r="MM254" s="28"/>
      <c r="MN254" s="32"/>
      <c r="MO254" s="32"/>
      <c r="MP254" s="32"/>
      <c r="MQ254" s="32"/>
      <c r="MR254" s="32"/>
      <c r="MS254" s="32"/>
      <c r="MT254" s="32"/>
      <c r="MU254" s="32"/>
      <c r="MV254" s="32"/>
      <c r="MW254" s="32"/>
      <c r="MX254" s="32"/>
      <c r="MY254" s="32"/>
      <c r="MZ254" s="32"/>
      <c r="NA254" s="32"/>
      <c r="NB254" s="32"/>
      <c r="NC254" s="32"/>
      <c r="ND254" s="32"/>
      <c r="NE254" s="32"/>
      <c r="NF254" s="32"/>
      <c r="NG254" s="32"/>
      <c r="NH254" s="32"/>
      <c r="NI254" s="32"/>
      <c r="NJ254" s="32"/>
      <c r="NK254" s="32"/>
      <c r="NL254" s="32"/>
      <c r="NM254" s="32"/>
      <c r="NN254" s="32"/>
      <c r="NO254" s="32"/>
      <c r="NP254" s="32"/>
      <c r="NQ254" s="32"/>
      <c r="NR254" s="32"/>
      <c r="NS254" s="32"/>
      <c r="NT254" s="32"/>
      <c r="NU254" s="32"/>
      <c r="NV254" s="32"/>
      <c r="NW254" s="32"/>
      <c r="NX254" s="32"/>
      <c r="NY254" s="32"/>
      <c r="NZ254" s="32"/>
      <c r="OA254" s="32"/>
      <c r="OB254" s="32"/>
      <c r="OC254" s="32"/>
      <c r="OD254" s="32"/>
      <c r="OE254" s="32"/>
      <c r="OF254" s="32"/>
      <c r="OG254" s="32"/>
      <c r="OH254" s="32"/>
      <c r="OI254" s="32"/>
      <c r="OJ254" s="32"/>
      <c r="OK254" s="28"/>
      <c r="OL254" s="32"/>
      <c r="OM254" s="32"/>
      <c r="ON254" s="32"/>
      <c r="OO254" s="32"/>
      <c r="OP254" s="32"/>
      <c r="OQ254" s="32"/>
      <c r="OR254" s="32"/>
      <c r="OS254" s="32"/>
      <c r="OT254" s="32"/>
      <c r="OU254" s="32"/>
      <c r="OV254" s="32"/>
      <c r="OW254" s="32"/>
      <c r="OX254" s="28"/>
      <c r="OY254" s="32"/>
      <c r="OZ254" s="32"/>
      <c r="PA254" s="32"/>
      <c r="PB254" s="32"/>
      <c r="PC254" s="28"/>
      <c r="PD254" s="32"/>
      <c r="PE254" s="32"/>
      <c r="PF254" s="28"/>
      <c r="PG254" s="32"/>
      <c r="PH254" s="32"/>
      <c r="PI254" s="32"/>
      <c r="PJ254" s="32"/>
      <c r="PK254" s="28"/>
      <c r="PL254" s="32"/>
      <c r="PM254" s="32"/>
      <c r="PN254" s="32"/>
      <c r="PO254" s="32"/>
      <c r="PP254" s="32"/>
      <c r="PQ254" s="32"/>
      <c r="PR254" s="32"/>
      <c r="PS254" s="32"/>
      <c r="PT254" s="32"/>
      <c r="PU254" s="32"/>
      <c r="PV254" s="32"/>
      <c r="PW254" s="32"/>
      <c r="PX254" s="32"/>
      <c r="PY254" s="32"/>
      <c r="PZ254" s="32"/>
      <c r="QA254" s="32"/>
      <c r="QB254" s="32"/>
      <c r="QC254" s="32"/>
      <c r="QD254" s="32"/>
      <c r="QE254" s="32"/>
      <c r="QF254" s="32"/>
      <c r="QG254" s="32"/>
      <c r="QH254" s="32"/>
      <c r="QI254" s="32"/>
      <c r="QJ254" s="32"/>
      <c r="QK254" s="32"/>
      <c r="QL254" s="32"/>
      <c r="QM254" s="32"/>
      <c r="QN254" s="32"/>
      <c r="QO254" s="32"/>
      <c r="QP254" s="32"/>
      <c r="QQ254" s="32"/>
      <c r="QR254" s="32"/>
      <c r="QS254" s="32"/>
      <c r="QT254" s="32"/>
      <c r="QU254" s="32"/>
      <c r="QV254" s="32"/>
      <c r="QW254" s="32"/>
      <c r="QX254" s="32"/>
      <c r="QY254" s="32"/>
      <c r="QZ254" s="32"/>
      <c r="RA254" s="32"/>
      <c r="RB254" s="32"/>
      <c r="RC254" s="32"/>
      <c r="RD254" s="32"/>
      <c r="RE254" s="32"/>
      <c r="RF254" s="32"/>
      <c r="RG254" s="32"/>
      <c r="RH254" s="32"/>
      <c r="RI254" s="32"/>
      <c r="RJ254" s="32"/>
      <c r="RK254" s="32"/>
      <c r="RL254" s="32"/>
      <c r="RM254" s="32"/>
      <c r="RN254" s="32"/>
      <c r="RO254" s="32"/>
      <c r="RP254" s="32"/>
      <c r="RQ254" s="32"/>
      <c r="RR254" s="32"/>
      <c r="RS254" s="32"/>
      <c r="RT254" s="32"/>
      <c r="RU254" s="32"/>
      <c r="RV254" s="32"/>
      <c r="RW254" s="32"/>
      <c r="RX254" s="32"/>
      <c r="RY254" s="32"/>
      <c r="RZ254" s="32"/>
      <c r="SA254" s="32"/>
      <c r="SB254" s="32"/>
      <c r="SC254" s="32"/>
      <c r="SD254" s="32"/>
      <c r="SE254" s="32"/>
      <c r="SF254" s="28"/>
      <c r="SG254" s="32"/>
      <c r="SH254" s="32"/>
      <c r="SI254" s="32"/>
      <c r="SJ254" s="32"/>
      <c r="SK254" s="32"/>
      <c r="SL254" s="32"/>
      <c r="SM254" s="32"/>
      <c r="SN254" s="32"/>
      <c r="SO254" s="32"/>
      <c r="SP254" s="32"/>
      <c r="SQ254" s="32"/>
      <c r="SR254" s="32"/>
      <c r="SS254" s="32"/>
      <c r="ST254" s="32"/>
      <c r="SU254" s="32"/>
      <c r="SV254" s="32"/>
      <c r="SW254" s="32"/>
      <c r="SX254" s="32"/>
      <c r="SY254" s="32"/>
      <c r="SZ254" s="32"/>
      <c r="TA254" s="32"/>
      <c r="TB254" s="32"/>
      <c r="TC254" s="32"/>
      <c r="TD254" s="32"/>
      <c r="TE254" s="28"/>
      <c r="TF254" s="32"/>
      <c r="TG254" s="32"/>
      <c r="TH254" s="32"/>
      <c r="TI254" s="32"/>
      <c r="TJ254" s="32"/>
      <c r="TK254" s="32"/>
      <c r="TL254" s="32"/>
      <c r="TM254" s="32"/>
      <c r="TN254" s="32"/>
      <c r="TO254" s="32"/>
      <c r="TP254" s="32"/>
      <c r="TQ254" s="32"/>
      <c r="TR254" s="32"/>
      <c r="TS254" s="32"/>
      <c r="TT254" s="32"/>
      <c r="TU254" s="32"/>
      <c r="TV254" s="32"/>
      <c r="TW254" s="32"/>
      <c r="TX254" s="32"/>
      <c r="TY254" s="32"/>
      <c r="TZ254" s="32"/>
      <c r="UA254" s="32"/>
      <c r="UB254" s="32"/>
      <c r="UC254" s="32"/>
      <c r="UD254" s="32"/>
      <c r="UE254" s="32"/>
      <c r="UF254" s="32"/>
      <c r="UG254" s="32"/>
      <c r="UH254" s="32"/>
      <c r="UI254" s="32"/>
      <c r="UJ254" s="28"/>
      <c r="UK254" s="32"/>
      <c r="UL254" s="32"/>
      <c r="UM254" s="32"/>
      <c r="UN254" s="32"/>
      <c r="UO254" s="32"/>
      <c r="UP254" s="32"/>
      <c r="UQ254" s="32"/>
      <c r="UR254" s="32"/>
      <c r="US254" s="32"/>
      <c r="UT254" s="32"/>
      <c r="UU254" s="32"/>
      <c r="UV254" s="32"/>
      <c r="UW254" s="32"/>
      <c r="UX254" s="32"/>
      <c r="UY254" s="32"/>
      <c r="UZ254" s="32"/>
      <c r="VA254" s="32"/>
      <c r="VB254" s="32"/>
      <c r="VC254" s="32"/>
      <c r="VD254" s="32"/>
      <c r="VE254" s="32"/>
      <c r="VF254" s="32"/>
      <c r="VG254" s="32"/>
      <c r="VH254" s="32"/>
      <c r="VI254" s="32"/>
      <c r="VJ254" s="32"/>
      <c r="VK254" s="31"/>
      <c r="VL254" s="31"/>
      <c r="VM254" s="28"/>
      <c r="VN254" s="32"/>
      <c r="VO254" s="32"/>
      <c r="VP254" s="32"/>
      <c r="VQ254" s="32"/>
      <c r="VR254" s="32"/>
      <c r="VS254" s="32"/>
      <c r="VT254" s="32"/>
      <c r="VU254" s="32"/>
      <c r="VV254" s="28"/>
      <c r="VW254" s="32"/>
      <c r="VX254" s="32"/>
      <c r="VY254" s="32"/>
      <c r="VZ254" s="31"/>
      <c r="WA254" s="31"/>
      <c r="WB254" s="31"/>
      <c r="WC254" s="31"/>
      <c r="WD254" s="31"/>
      <c r="WE254" s="31"/>
      <c r="WF254" s="31"/>
      <c r="WG254" s="31"/>
      <c r="WH254" s="31"/>
      <c r="WI254" s="31"/>
      <c r="WJ254" s="31"/>
      <c r="WK254" s="31"/>
      <c r="WL254" s="31"/>
      <c r="WM254" s="31"/>
      <c r="WN254" s="31"/>
      <c r="WO254" s="31"/>
      <c r="WP254" s="31"/>
      <c r="WQ254" s="31"/>
      <c r="WR254" s="31"/>
      <c r="WS254" s="31"/>
      <c r="WT254" s="31"/>
      <c r="WU254" s="32"/>
      <c r="WV254" s="32"/>
      <c r="WW254" s="32"/>
      <c r="WX254" s="31"/>
      <c r="WY254" s="31"/>
      <c r="WZ254" s="31"/>
      <c r="XA254" s="31"/>
      <c r="XB254" s="31"/>
      <c r="XC254" s="31"/>
      <c r="XD254" s="31"/>
      <c r="XE254" s="31"/>
      <c r="XF254" s="31"/>
      <c r="XG254" s="31"/>
      <c r="XH254" s="31"/>
      <c r="XI254" s="31"/>
      <c r="XJ254" s="31"/>
      <c r="XK254" s="31"/>
      <c r="XL254" s="31"/>
      <c r="XM254" s="31"/>
      <c r="XN254" s="31"/>
      <c r="XO254" s="31"/>
      <c r="XP254" s="31"/>
      <c r="XQ254" s="31"/>
      <c r="XR254" s="31"/>
      <c r="XS254" s="26"/>
      <c r="XT254" s="26"/>
      <c r="XU254" s="26"/>
      <c r="XV254" s="26"/>
      <c r="XW254" s="26"/>
      <c r="XX254" s="26"/>
      <c r="XY254" s="26"/>
      <c r="XZ254" s="26"/>
      <c r="YA254" s="26"/>
      <c r="YB254" s="26"/>
      <c r="YC254" s="26"/>
      <c r="YD254" s="26"/>
      <c r="YE254" s="26"/>
      <c r="YF254" s="26"/>
      <c r="YG254" s="26"/>
      <c r="YH254" s="26"/>
      <c r="YI254" s="26"/>
      <c r="YJ254" s="26"/>
      <c r="YK254" s="26"/>
      <c r="YL254" s="26"/>
      <c r="YM254" s="26"/>
      <c r="YN254" s="26"/>
      <c r="YO254" s="26"/>
      <c r="YP254" s="26"/>
      <c r="YQ254" s="26"/>
      <c r="YR254" s="26"/>
      <c r="YS254" s="26"/>
      <c r="YT254" s="26"/>
      <c r="YU254" s="26"/>
      <c r="YV254" s="26"/>
      <c r="YW254" s="26"/>
      <c r="YX254" s="26"/>
      <c r="YY254" s="26"/>
      <c r="YZ254" s="26"/>
      <c r="ZA254" s="26"/>
      <c r="ZB254" s="26"/>
      <c r="ZC254" s="26"/>
      <c r="ZD254" s="26"/>
      <c r="ZE254" s="26"/>
      <c r="ZF254" s="26"/>
      <c r="ZG254" s="26"/>
      <c r="ZH254" s="26"/>
      <c r="ZI254" s="26"/>
      <c r="ZJ254" s="26"/>
      <c r="ZK254" s="26"/>
      <c r="ZL254" s="26"/>
      <c r="ZM254" s="26"/>
      <c r="ZN254" s="26"/>
    </row>
    <row r="255" spans="2:690" x14ac:dyDescent="0.2">
      <c r="B255" s="69"/>
      <c r="C255" s="28"/>
      <c r="D255" s="28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28"/>
      <c r="P255" s="28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28"/>
      <c r="BV255" s="28"/>
      <c r="BW255" s="28"/>
      <c r="BX255" s="28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  <c r="IW255" s="31"/>
      <c r="IX255" s="31"/>
      <c r="IY255" s="31"/>
      <c r="IZ255" s="31"/>
      <c r="JA255" s="31"/>
      <c r="JB255" s="31"/>
      <c r="JC255" s="31"/>
      <c r="JD255" s="31"/>
      <c r="JE255" s="31"/>
      <c r="JF255" s="31"/>
      <c r="JG255" s="31"/>
      <c r="JH255" s="31"/>
      <c r="JI255" s="31"/>
      <c r="JJ255" s="31"/>
      <c r="JK255" s="31"/>
      <c r="JL255" s="31"/>
      <c r="JM255" s="31"/>
      <c r="JN255" s="31"/>
      <c r="JO255" s="31"/>
      <c r="JP255" s="31"/>
      <c r="JQ255" s="31"/>
      <c r="JR255" s="31"/>
      <c r="JS255" s="31"/>
      <c r="JT255" s="31"/>
      <c r="JU255" s="31"/>
      <c r="JV255" s="31"/>
      <c r="JW255" s="31"/>
      <c r="JX255" s="31"/>
      <c r="JY255" s="31"/>
      <c r="JZ255" s="31"/>
      <c r="KA255" s="31"/>
      <c r="KB255" s="31"/>
      <c r="KC255" s="31"/>
      <c r="KD255" s="31"/>
      <c r="KE255" s="31"/>
      <c r="KF255" s="31"/>
      <c r="KG255" s="31"/>
      <c r="KH255" s="31"/>
      <c r="KI255" s="31"/>
      <c r="KJ255" s="31"/>
      <c r="KK255" s="31"/>
      <c r="KL255" s="31"/>
      <c r="KM255" s="31"/>
      <c r="KN255" s="31"/>
      <c r="KO255" s="31"/>
      <c r="KP255" s="31"/>
      <c r="KQ255" s="31"/>
      <c r="KR255" s="31"/>
      <c r="KS255" s="31"/>
      <c r="KT255" s="31"/>
      <c r="KU255" s="31"/>
      <c r="KV255" s="31"/>
      <c r="KW255" s="31"/>
      <c r="KX255" s="31"/>
      <c r="KY255" s="31"/>
      <c r="KZ255" s="31"/>
      <c r="LA255" s="31"/>
      <c r="LB255" s="31"/>
      <c r="LC255" s="31"/>
      <c r="LD255" s="31"/>
      <c r="LE255" s="31"/>
      <c r="LF255" s="31"/>
      <c r="LG255" s="31"/>
      <c r="LH255" s="31"/>
      <c r="LI255" s="31"/>
      <c r="LJ255" s="31"/>
      <c r="LK255" s="31"/>
      <c r="LL255" s="31"/>
      <c r="LM255" s="31"/>
      <c r="LN255" s="31"/>
      <c r="LO255" s="31"/>
      <c r="LP255" s="31"/>
      <c r="LQ255" s="31"/>
      <c r="LR255" s="31"/>
      <c r="LS255" s="31"/>
      <c r="LT255" s="31"/>
      <c r="LU255" s="31"/>
      <c r="LV255" s="31"/>
      <c r="LW255" s="31"/>
      <c r="LX255" s="31"/>
      <c r="LY255" s="31"/>
      <c r="LZ255" s="31"/>
      <c r="MA255" s="31"/>
      <c r="MB255" s="31"/>
      <c r="MC255" s="31"/>
      <c r="MD255" s="31"/>
      <c r="ME255" s="31"/>
      <c r="MF255" s="31"/>
      <c r="MG255" s="31"/>
      <c r="MH255" s="31"/>
      <c r="MI255" s="31"/>
      <c r="MJ255" s="31"/>
      <c r="MK255" s="31"/>
      <c r="ML255" s="31"/>
      <c r="MM255" s="28"/>
      <c r="MN255" s="32"/>
      <c r="MO255" s="32"/>
      <c r="MP255" s="32"/>
      <c r="MQ255" s="32"/>
      <c r="MR255" s="32"/>
      <c r="MS255" s="32"/>
      <c r="MT255" s="32"/>
      <c r="MU255" s="32"/>
      <c r="MV255" s="32"/>
      <c r="MW255" s="32"/>
      <c r="MX255" s="32"/>
      <c r="MY255" s="32"/>
      <c r="MZ255" s="32"/>
      <c r="NA255" s="32"/>
      <c r="NB255" s="32"/>
      <c r="NC255" s="32"/>
      <c r="ND255" s="32"/>
      <c r="NE255" s="32"/>
      <c r="NF255" s="32"/>
      <c r="NG255" s="32"/>
      <c r="NH255" s="32"/>
      <c r="NI255" s="32"/>
      <c r="NJ255" s="32"/>
      <c r="NK255" s="32"/>
      <c r="NL255" s="32"/>
      <c r="NM255" s="32"/>
      <c r="NN255" s="32"/>
      <c r="NO255" s="32"/>
      <c r="NP255" s="32"/>
      <c r="NQ255" s="32"/>
      <c r="NR255" s="32"/>
      <c r="NS255" s="32"/>
      <c r="NT255" s="32"/>
      <c r="NU255" s="32"/>
      <c r="NV255" s="32"/>
      <c r="NW255" s="32"/>
      <c r="NX255" s="32"/>
      <c r="NY255" s="32"/>
      <c r="NZ255" s="32"/>
      <c r="OA255" s="32"/>
      <c r="OB255" s="32"/>
      <c r="OC255" s="32"/>
      <c r="OD255" s="32"/>
      <c r="OE255" s="32"/>
      <c r="OF255" s="32"/>
      <c r="OG255" s="32"/>
      <c r="OH255" s="32"/>
      <c r="OI255" s="32"/>
      <c r="OJ255" s="32"/>
      <c r="OK255" s="28"/>
      <c r="OL255" s="32"/>
      <c r="OM255" s="32"/>
      <c r="ON255" s="32"/>
      <c r="OO255" s="32"/>
      <c r="OP255" s="32"/>
      <c r="OQ255" s="32"/>
      <c r="OR255" s="32"/>
      <c r="OS255" s="32"/>
      <c r="OT255" s="32"/>
      <c r="OU255" s="32"/>
      <c r="OV255" s="32"/>
      <c r="OW255" s="32"/>
      <c r="OX255" s="28"/>
      <c r="OY255" s="32"/>
      <c r="OZ255" s="32"/>
      <c r="PA255" s="32"/>
      <c r="PB255" s="32"/>
      <c r="PC255" s="28"/>
      <c r="PD255" s="32"/>
      <c r="PE255" s="32"/>
      <c r="PF255" s="28"/>
      <c r="PG255" s="32"/>
      <c r="PH255" s="32"/>
      <c r="PI255" s="32"/>
      <c r="PJ255" s="32"/>
      <c r="PK255" s="28"/>
      <c r="PL255" s="32"/>
      <c r="PM255" s="32"/>
      <c r="PN255" s="32"/>
      <c r="PO255" s="32"/>
      <c r="PP255" s="32"/>
      <c r="PQ255" s="32"/>
      <c r="PR255" s="32"/>
      <c r="PS255" s="32"/>
      <c r="PT255" s="32"/>
      <c r="PU255" s="32"/>
      <c r="PV255" s="32"/>
      <c r="PW255" s="32"/>
      <c r="PX255" s="32"/>
      <c r="PY255" s="32"/>
      <c r="PZ255" s="32"/>
      <c r="QA255" s="32"/>
      <c r="QB255" s="32"/>
      <c r="QC255" s="32"/>
      <c r="QD255" s="32"/>
      <c r="QE255" s="32"/>
      <c r="QF255" s="32"/>
      <c r="QG255" s="32"/>
      <c r="QH255" s="32"/>
      <c r="QI255" s="32"/>
      <c r="QJ255" s="32"/>
      <c r="QK255" s="32"/>
      <c r="QL255" s="32"/>
      <c r="QM255" s="32"/>
      <c r="QN255" s="32"/>
      <c r="QO255" s="32"/>
      <c r="QP255" s="32"/>
      <c r="QQ255" s="32"/>
      <c r="QR255" s="32"/>
      <c r="QS255" s="32"/>
      <c r="QT255" s="32"/>
      <c r="QU255" s="32"/>
      <c r="QV255" s="32"/>
      <c r="QW255" s="32"/>
      <c r="QX255" s="32"/>
      <c r="QY255" s="32"/>
      <c r="QZ255" s="32"/>
      <c r="RA255" s="32"/>
      <c r="RB255" s="32"/>
      <c r="RC255" s="32"/>
      <c r="RD255" s="32"/>
      <c r="RE255" s="32"/>
      <c r="RF255" s="32"/>
      <c r="RG255" s="32"/>
      <c r="RH255" s="32"/>
      <c r="RI255" s="32"/>
      <c r="RJ255" s="32"/>
      <c r="RK255" s="32"/>
      <c r="RL255" s="32"/>
      <c r="RM255" s="32"/>
      <c r="RN255" s="32"/>
      <c r="RO255" s="32"/>
      <c r="RP255" s="32"/>
      <c r="RQ255" s="32"/>
      <c r="RR255" s="32"/>
      <c r="RS255" s="32"/>
      <c r="RT255" s="32"/>
      <c r="RU255" s="32"/>
      <c r="RV255" s="32"/>
      <c r="RW255" s="32"/>
      <c r="RX255" s="32"/>
      <c r="RY255" s="32"/>
      <c r="RZ255" s="32"/>
      <c r="SA255" s="32"/>
      <c r="SB255" s="32"/>
      <c r="SC255" s="32"/>
      <c r="SD255" s="32"/>
      <c r="SE255" s="32"/>
      <c r="SF255" s="28"/>
      <c r="SG255" s="32"/>
      <c r="SH255" s="32"/>
      <c r="SI255" s="32"/>
      <c r="SJ255" s="32"/>
      <c r="SK255" s="32"/>
      <c r="SL255" s="32"/>
      <c r="SM255" s="32"/>
      <c r="SN255" s="32"/>
      <c r="SO255" s="32"/>
      <c r="SP255" s="32"/>
      <c r="SQ255" s="32"/>
      <c r="SR255" s="32"/>
      <c r="SS255" s="32"/>
      <c r="ST255" s="32"/>
      <c r="SU255" s="32"/>
      <c r="SV255" s="32"/>
      <c r="SW255" s="32"/>
      <c r="SX255" s="32"/>
      <c r="SY255" s="32"/>
      <c r="SZ255" s="32"/>
      <c r="TA255" s="32"/>
      <c r="TB255" s="32"/>
      <c r="TC255" s="32"/>
      <c r="TD255" s="32"/>
      <c r="TE255" s="28"/>
      <c r="TF255" s="32"/>
      <c r="TG255" s="32"/>
      <c r="TH255" s="32"/>
      <c r="TI255" s="32"/>
      <c r="TJ255" s="32"/>
      <c r="TK255" s="32"/>
      <c r="TL255" s="32"/>
      <c r="TM255" s="32"/>
      <c r="TN255" s="32"/>
      <c r="TO255" s="32"/>
      <c r="TP255" s="32"/>
      <c r="TQ255" s="32"/>
      <c r="TR255" s="32"/>
      <c r="TS255" s="32"/>
      <c r="TT255" s="32"/>
      <c r="TU255" s="32"/>
      <c r="TV255" s="32"/>
      <c r="TW255" s="32"/>
      <c r="TX255" s="32"/>
      <c r="TY255" s="32"/>
      <c r="TZ255" s="32"/>
      <c r="UA255" s="32"/>
      <c r="UB255" s="32"/>
      <c r="UC255" s="32"/>
      <c r="UD255" s="32"/>
      <c r="UE255" s="32"/>
      <c r="UF255" s="32"/>
      <c r="UG255" s="32"/>
      <c r="UH255" s="32"/>
      <c r="UI255" s="32"/>
      <c r="UJ255" s="28"/>
      <c r="UK255" s="32"/>
      <c r="UL255" s="32"/>
      <c r="UM255" s="32"/>
      <c r="UN255" s="32"/>
      <c r="UO255" s="32"/>
      <c r="UP255" s="32"/>
      <c r="UQ255" s="32"/>
      <c r="UR255" s="32"/>
      <c r="US255" s="32"/>
      <c r="UT255" s="32"/>
      <c r="UU255" s="32"/>
      <c r="UV255" s="32"/>
      <c r="UW255" s="32"/>
      <c r="UX255" s="32"/>
      <c r="UY255" s="32"/>
      <c r="UZ255" s="32"/>
      <c r="VA255" s="32"/>
      <c r="VB255" s="32"/>
      <c r="VC255" s="32"/>
      <c r="VD255" s="32"/>
      <c r="VE255" s="32"/>
      <c r="VF255" s="32"/>
      <c r="VG255" s="32"/>
      <c r="VH255" s="32"/>
      <c r="VI255" s="32"/>
      <c r="VJ255" s="32"/>
      <c r="VK255" s="31"/>
      <c r="VL255" s="31"/>
      <c r="VM255" s="28"/>
      <c r="VN255" s="32"/>
      <c r="VO255" s="32"/>
      <c r="VP255" s="32"/>
      <c r="VQ255" s="32"/>
      <c r="VR255" s="32"/>
      <c r="VS255" s="32"/>
      <c r="VT255" s="32"/>
      <c r="VU255" s="32"/>
      <c r="VV255" s="28"/>
      <c r="VW255" s="32"/>
      <c r="VX255" s="32"/>
      <c r="VY255" s="32"/>
      <c r="VZ255" s="31"/>
      <c r="WA255" s="31"/>
      <c r="WB255" s="31"/>
      <c r="WC255" s="31"/>
      <c r="WD255" s="31"/>
      <c r="WE255" s="31"/>
      <c r="WF255" s="31"/>
      <c r="WG255" s="31"/>
      <c r="WH255" s="31"/>
      <c r="WI255" s="31"/>
      <c r="WJ255" s="31"/>
      <c r="WK255" s="31"/>
      <c r="WL255" s="31"/>
      <c r="WM255" s="31"/>
      <c r="WN255" s="31"/>
      <c r="WO255" s="31"/>
      <c r="WP255" s="31"/>
      <c r="WQ255" s="31"/>
      <c r="WR255" s="31"/>
      <c r="WS255" s="31"/>
      <c r="WT255" s="31"/>
      <c r="WU255" s="32"/>
      <c r="WV255" s="32"/>
      <c r="WW255" s="32"/>
      <c r="WX255" s="31"/>
      <c r="WY255" s="31"/>
      <c r="WZ255" s="31"/>
      <c r="XA255" s="31"/>
      <c r="XB255" s="31"/>
      <c r="XC255" s="31"/>
      <c r="XD255" s="31"/>
      <c r="XE255" s="31"/>
      <c r="XF255" s="31"/>
      <c r="XG255" s="31"/>
      <c r="XH255" s="31"/>
      <c r="XI255" s="31"/>
      <c r="XJ255" s="31"/>
      <c r="XK255" s="31"/>
      <c r="XL255" s="31"/>
      <c r="XM255" s="31"/>
      <c r="XN255" s="31"/>
      <c r="XO255" s="31"/>
      <c r="XP255" s="31"/>
      <c r="XQ255" s="31"/>
      <c r="XR255" s="31"/>
      <c r="XS255" s="26"/>
      <c r="XT255" s="26"/>
      <c r="XU255" s="26"/>
      <c r="XV255" s="26"/>
      <c r="XW255" s="26"/>
      <c r="XX255" s="26"/>
      <c r="XY255" s="26"/>
      <c r="XZ255" s="26"/>
      <c r="YA255" s="26"/>
      <c r="YB255" s="26"/>
      <c r="YC255" s="26"/>
      <c r="YD255" s="26"/>
      <c r="YE255" s="26"/>
      <c r="YF255" s="26"/>
      <c r="YG255" s="26"/>
      <c r="YH255" s="26"/>
      <c r="YI255" s="26"/>
      <c r="YJ255" s="26"/>
      <c r="YK255" s="26"/>
      <c r="YL255" s="26"/>
      <c r="YM255" s="26"/>
      <c r="YN255" s="26"/>
      <c r="YO255" s="26"/>
      <c r="YP255" s="26"/>
      <c r="YQ255" s="26"/>
      <c r="YR255" s="26"/>
      <c r="YS255" s="26"/>
      <c r="YT255" s="26"/>
      <c r="YU255" s="26"/>
      <c r="YV255" s="26"/>
      <c r="YW255" s="26"/>
      <c r="YX255" s="26"/>
      <c r="YY255" s="26"/>
      <c r="YZ255" s="26"/>
      <c r="ZA255" s="26"/>
      <c r="ZB255" s="26"/>
      <c r="ZC255" s="26"/>
      <c r="ZD255" s="26"/>
      <c r="ZE255" s="26"/>
      <c r="ZF255" s="26"/>
      <c r="ZG255" s="26"/>
      <c r="ZH255" s="26"/>
      <c r="ZI255" s="26"/>
      <c r="ZJ255" s="26"/>
      <c r="ZK255" s="26"/>
      <c r="ZL255" s="26"/>
      <c r="ZM255" s="26"/>
      <c r="ZN255" s="26"/>
    </row>
    <row r="256" spans="2:690" x14ac:dyDescent="0.2">
      <c r="B256" s="69"/>
      <c r="C256" s="28"/>
      <c r="D256" s="28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28"/>
      <c r="P256" s="28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28"/>
      <c r="BV256" s="28"/>
      <c r="BW256" s="28"/>
      <c r="BX256" s="28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  <c r="IW256" s="31"/>
      <c r="IX256" s="31"/>
      <c r="IY256" s="31"/>
      <c r="IZ256" s="31"/>
      <c r="JA256" s="31"/>
      <c r="JB256" s="31"/>
      <c r="JC256" s="31"/>
      <c r="JD256" s="31"/>
      <c r="JE256" s="31"/>
      <c r="JF256" s="31"/>
      <c r="JG256" s="31"/>
      <c r="JH256" s="31"/>
      <c r="JI256" s="31"/>
      <c r="JJ256" s="31"/>
      <c r="JK256" s="31"/>
      <c r="JL256" s="31"/>
      <c r="JM256" s="31"/>
      <c r="JN256" s="31"/>
      <c r="JO256" s="31"/>
      <c r="JP256" s="31"/>
      <c r="JQ256" s="31"/>
      <c r="JR256" s="31"/>
      <c r="JS256" s="31"/>
      <c r="JT256" s="31"/>
      <c r="JU256" s="31"/>
      <c r="JV256" s="31"/>
      <c r="JW256" s="31"/>
      <c r="JX256" s="31"/>
      <c r="JY256" s="31"/>
      <c r="JZ256" s="31"/>
      <c r="KA256" s="31"/>
      <c r="KB256" s="31"/>
      <c r="KC256" s="31"/>
      <c r="KD256" s="31"/>
      <c r="KE256" s="31"/>
      <c r="KF256" s="31"/>
      <c r="KG256" s="31"/>
      <c r="KH256" s="31"/>
      <c r="KI256" s="31"/>
      <c r="KJ256" s="31"/>
      <c r="KK256" s="31"/>
      <c r="KL256" s="31"/>
      <c r="KM256" s="31"/>
      <c r="KN256" s="31"/>
      <c r="KO256" s="31"/>
      <c r="KP256" s="31"/>
      <c r="KQ256" s="31"/>
      <c r="KR256" s="31"/>
      <c r="KS256" s="31"/>
      <c r="KT256" s="31"/>
      <c r="KU256" s="31"/>
      <c r="KV256" s="31"/>
      <c r="KW256" s="31"/>
      <c r="KX256" s="31"/>
      <c r="KY256" s="31"/>
      <c r="KZ256" s="31"/>
      <c r="LA256" s="31"/>
      <c r="LB256" s="31"/>
      <c r="LC256" s="31"/>
      <c r="LD256" s="31"/>
      <c r="LE256" s="31"/>
      <c r="LF256" s="31"/>
      <c r="LG256" s="31"/>
      <c r="LH256" s="31"/>
      <c r="LI256" s="31"/>
      <c r="LJ256" s="31"/>
      <c r="LK256" s="31"/>
      <c r="LL256" s="31"/>
      <c r="LM256" s="31"/>
      <c r="LN256" s="31"/>
      <c r="LO256" s="31"/>
      <c r="LP256" s="31"/>
      <c r="LQ256" s="31"/>
      <c r="LR256" s="31"/>
      <c r="LS256" s="31"/>
      <c r="LT256" s="31"/>
      <c r="LU256" s="31"/>
      <c r="LV256" s="31"/>
      <c r="LW256" s="31"/>
      <c r="LX256" s="31"/>
      <c r="LY256" s="31"/>
      <c r="LZ256" s="31"/>
      <c r="MA256" s="31"/>
      <c r="MB256" s="31"/>
      <c r="MC256" s="31"/>
      <c r="MD256" s="31"/>
      <c r="ME256" s="31"/>
      <c r="MF256" s="31"/>
      <c r="MG256" s="31"/>
      <c r="MH256" s="31"/>
      <c r="MI256" s="31"/>
      <c r="MJ256" s="31"/>
      <c r="MK256" s="31"/>
      <c r="ML256" s="31"/>
      <c r="MM256" s="28"/>
      <c r="MN256" s="32"/>
      <c r="MO256" s="32"/>
      <c r="MP256" s="32"/>
      <c r="MQ256" s="32"/>
      <c r="MR256" s="32"/>
      <c r="MS256" s="32"/>
      <c r="MT256" s="32"/>
      <c r="MU256" s="32"/>
      <c r="MV256" s="32"/>
      <c r="MW256" s="32"/>
      <c r="MX256" s="32"/>
      <c r="MY256" s="32"/>
      <c r="MZ256" s="32"/>
      <c r="NA256" s="32"/>
      <c r="NB256" s="32"/>
      <c r="NC256" s="32"/>
      <c r="ND256" s="32"/>
      <c r="NE256" s="32"/>
      <c r="NF256" s="32"/>
      <c r="NG256" s="32"/>
      <c r="NH256" s="32"/>
      <c r="NI256" s="32"/>
      <c r="NJ256" s="32"/>
      <c r="NK256" s="32"/>
      <c r="NL256" s="32"/>
      <c r="NM256" s="32"/>
      <c r="NN256" s="32"/>
      <c r="NO256" s="32"/>
      <c r="NP256" s="32"/>
      <c r="NQ256" s="32"/>
      <c r="NR256" s="32"/>
      <c r="NS256" s="32"/>
      <c r="NT256" s="32"/>
      <c r="NU256" s="32"/>
      <c r="NV256" s="32"/>
      <c r="NW256" s="32"/>
      <c r="NX256" s="32"/>
      <c r="NY256" s="32"/>
      <c r="NZ256" s="32"/>
      <c r="OA256" s="32"/>
      <c r="OB256" s="32"/>
      <c r="OC256" s="32"/>
      <c r="OD256" s="32"/>
      <c r="OE256" s="32"/>
      <c r="OF256" s="32"/>
      <c r="OG256" s="32"/>
      <c r="OH256" s="32"/>
      <c r="OI256" s="32"/>
      <c r="OJ256" s="32"/>
      <c r="OK256" s="28"/>
      <c r="OL256" s="32"/>
      <c r="OM256" s="32"/>
      <c r="ON256" s="32"/>
      <c r="OO256" s="32"/>
      <c r="OP256" s="32"/>
      <c r="OQ256" s="32"/>
      <c r="OR256" s="32"/>
      <c r="OS256" s="32"/>
      <c r="OT256" s="32"/>
      <c r="OU256" s="32"/>
      <c r="OV256" s="32"/>
      <c r="OW256" s="32"/>
      <c r="OX256" s="28"/>
      <c r="OY256" s="32"/>
      <c r="OZ256" s="32"/>
      <c r="PA256" s="32"/>
      <c r="PB256" s="32"/>
      <c r="PC256" s="28"/>
      <c r="PD256" s="32"/>
      <c r="PE256" s="32"/>
      <c r="PF256" s="28"/>
      <c r="PG256" s="32"/>
      <c r="PH256" s="32"/>
      <c r="PI256" s="32"/>
      <c r="PJ256" s="32"/>
      <c r="PK256" s="28"/>
      <c r="PL256" s="32"/>
      <c r="PM256" s="32"/>
      <c r="PN256" s="32"/>
      <c r="PO256" s="32"/>
      <c r="PP256" s="32"/>
      <c r="PQ256" s="32"/>
      <c r="PR256" s="32"/>
      <c r="PS256" s="32"/>
      <c r="PT256" s="32"/>
      <c r="PU256" s="32"/>
      <c r="PV256" s="32"/>
      <c r="PW256" s="32"/>
      <c r="PX256" s="32"/>
      <c r="PY256" s="32"/>
      <c r="PZ256" s="32"/>
      <c r="QA256" s="32"/>
      <c r="QB256" s="32"/>
      <c r="QC256" s="32"/>
      <c r="QD256" s="32"/>
      <c r="QE256" s="32"/>
      <c r="QF256" s="32"/>
      <c r="QG256" s="32"/>
      <c r="QH256" s="32"/>
      <c r="QI256" s="32"/>
      <c r="QJ256" s="32"/>
      <c r="QK256" s="32"/>
      <c r="QL256" s="32"/>
      <c r="QM256" s="32"/>
      <c r="QN256" s="32"/>
      <c r="QO256" s="32"/>
      <c r="QP256" s="32"/>
      <c r="QQ256" s="32"/>
      <c r="QR256" s="32"/>
      <c r="QS256" s="32"/>
      <c r="QT256" s="32"/>
      <c r="QU256" s="32"/>
      <c r="QV256" s="32"/>
      <c r="QW256" s="32"/>
      <c r="QX256" s="32"/>
      <c r="QY256" s="32"/>
      <c r="QZ256" s="32"/>
      <c r="RA256" s="32"/>
      <c r="RB256" s="32"/>
      <c r="RC256" s="32"/>
      <c r="RD256" s="32"/>
      <c r="RE256" s="32"/>
      <c r="RF256" s="32"/>
      <c r="RG256" s="32"/>
      <c r="RH256" s="32"/>
      <c r="RI256" s="32"/>
      <c r="RJ256" s="32"/>
      <c r="RK256" s="32"/>
      <c r="RL256" s="32"/>
      <c r="RM256" s="32"/>
      <c r="RN256" s="32"/>
      <c r="RO256" s="32"/>
      <c r="RP256" s="32"/>
      <c r="RQ256" s="32"/>
      <c r="RR256" s="32"/>
      <c r="RS256" s="32"/>
      <c r="RT256" s="32"/>
      <c r="RU256" s="32"/>
      <c r="RV256" s="32"/>
      <c r="RW256" s="32"/>
      <c r="RX256" s="32"/>
      <c r="RY256" s="32"/>
      <c r="RZ256" s="32"/>
      <c r="SA256" s="32"/>
      <c r="SB256" s="32"/>
      <c r="SC256" s="32"/>
      <c r="SD256" s="32"/>
      <c r="SE256" s="32"/>
      <c r="SF256" s="28"/>
      <c r="SG256" s="32"/>
      <c r="SH256" s="32"/>
      <c r="SI256" s="32"/>
      <c r="SJ256" s="32"/>
      <c r="SK256" s="32"/>
      <c r="SL256" s="32"/>
      <c r="SM256" s="32"/>
      <c r="SN256" s="32"/>
      <c r="SO256" s="32"/>
      <c r="SP256" s="32"/>
      <c r="SQ256" s="32"/>
      <c r="SR256" s="32"/>
      <c r="SS256" s="32"/>
      <c r="ST256" s="32"/>
      <c r="SU256" s="32"/>
      <c r="SV256" s="32"/>
      <c r="SW256" s="32"/>
      <c r="SX256" s="32"/>
      <c r="SY256" s="32"/>
      <c r="SZ256" s="32"/>
      <c r="TA256" s="32"/>
      <c r="TB256" s="32"/>
      <c r="TC256" s="32"/>
      <c r="TD256" s="32"/>
      <c r="TE256" s="28"/>
      <c r="TF256" s="32"/>
      <c r="TG256" s="32"/>
      <c r="TH256" s="32"/>
      <c r="TI256" s="32"/>
      <c r="TJ256" s="32"/>
      <c r="TK256" s="32"/>
      <c r="TL256" s="32"/>
      <c r="TM256" s="32"/>
      <c r="TN256" s="32"/>
      <c r="TO256" s="32"/>
      <c r="TP256" s="32"/>
      <c r="TQ256" s="32"/>
      <c r="TR256" s="32"/>
      <c r="TS256" s="32"/>
      <c r="TT256" s="32"/>
      <c r="TU256" s="32"/>
      <c r="TV256" s="32"/>
      <c r="TW256" s="32"/>
      <c r="TX256" s="32"/>
      <c r="TY256" s="32"/>
      <c r="TZ256" s="32"/>
      <c r="UA256" s="32"/>
      <c r="UB256" s="32"/>
      <c r="UC256" s="32"/>
      <c r="UD256" s="32"/>
      <c r="UE256" s="32"/>
      <c r="UF256" s="32"/>
      <c r="UG256" s="32"/>
      <c r="UH256" s="32"/>
      <c r="UI256" s="32"/>
      <c r="UJ256" s="28"/>
      <c r="UK256" s="32"/>
      <c r="UL256" s="32"/>
      <c r="UM256" s="32"/>
      <c r="UN256" s="32"/>
      <c r="UO256" s="32"/>
      <c r="UP256" s="32"/>
      <c r="UQ256" s="32"/>
      <c r="UR256" s="32"/>
      <c r="US256" s="32"/>
      <c r="UT256" s="32"/>
      <c r="UU256" s="32"/>
      <c r="UV256" s="32"/>
      <c r="UW256" s="32"/>
      <c r="UX256" s="32"/>
      <c r="UY256" s="32"/>
      <c r="UZ256" s="32"/>
      <c r="VA256" s="32"/>
      <c r="VB256" s="32"/>
      <c r="VC256" s="32"/>
      <c r="VD256" s="32"/>
      <c r="VE256" s="32"/>
      <c r="VF256" s="32"/>
      <c r="VG256" s="32"/>
      <c r="VH256" s="32"/>
      <c r="VI256" s="32"/>
      <c r="VJ256" s="32"/>
      <c r="VK256" s="31"/>
      <c r="VL256" s="31"/>
      <c r="VM256" s="28"/>
      <c r="VN256" s="32"/>
      <c r="VO256" s="32"/>
      <c r="VP256" s="32"/>
      <c r="VQ256" s="32"/>
      <c r="VR256" s="32"/>
      <c r="VS256" s="32"/>
      <c r="VT256" s="32"/>
      <c r="VU256" s="32"/>
      <c r="VV256" s="28"/>
      <c r="VW256" s="32"/>
      <c r="VX256" s="32"/>
      <c r="VY256" s="32"/>
      <c r="VZ256" s="31"/>
      <c r="WA256" s="31"/>
      <c r="WB256" s="31"/>
      <c r="WC256" s="31"/>
      <c r="WD256" s="31"/>
      <c r="WE256" s="31"/>
      <c r="WF256" s="31"/>
      <c r="WG256" s="31"/>
      <c r="WH256" s="31"/>
      <c r="WI256" s="31"/>
      <c r="WJ256" s="31"/>
      <c r="WK256" s="31"/>
      <c r="WL256" s="31"/>
      <c r="WM256" s="31"/>
      <c r="WN256" s="31"/>
      <c r="WO256" s="31"/>
      <c r="WP256" s="31"/>
      <c r="WQ256" s="31"/>
      <c r="WR256" s="31"/>
      <c r="WS256" s="31"/>
      <c r="WT256" s="31"/>
      <c r="WU256" s="32"/>
      <c r="WV256" s="32"/>
      <c r="WW256" s="32"/>
      <c r="WX256" s="31"/>
      <c r="WY256" s="31"/>
      <c r="WZ256" s="31"/>
      <c r="XA256" s="31"/>
      <c r="XB256" s="31"/>
      <c r="XC256" s="31"/>
      <c r="XD256" s="31"/>
      <c r="XE256" s="31"/>
      <c r="XF256" s="31"/>
      <c r="XG256" s="31"/>
      <c r="XH256" s="31"/>
      <c r="XI256" s="31"/>
      <c r="XJ256" s="31"/>
      <c r="XK256" s="31"/>
      <c r="XL256" s="31"/>
      <c r="XM256" s="31"/>
      <c r="XN256" s="31"/>
      <c r="XO256" s="31"/>
      <c r="XP256" s="31"/>
      <c r="XQ256" s="31"/>
      <c r="XR256" s="31"/>
      <c r="XS256" s="26"/>
      <c r="XT256" s="26"/>
      <c r="XU256" s="26"/>
      <c r="XV256" s="26"/>
      <c r="XW256" s="26"/>
      <c r="XX256" s="26"/>
      <c r="XY256" s="26"/>
      <c r="XZ256" s="26"/>
      <c r="YA256" s="26"/>
      <c r="YB256" s="26"/>
      <c r="YC256" s="26"/>
      <c r="YD256" s="26"/>
      <c r="YE256" s="26"/>
      <c r="YF256" s="26"/>
      <c r="YG256" s="26"/>
      <c r="YH256" s="26"/>
      <c r="YI256" s="26"/>
      <c r="YJ256" s="26"/>
      <c r="YK256" s="26"/>
      <c r="YL256" s="26"/>
      <c r="YM256" s="26"/>
      <c r="YN256" s="26"/>
      <c r="YO256" s="26"/>
      <c r="YP256" s="26"/>
      <c r="YQ256" s="26"/>
      <c r="YR256" s="26"/>
      <c r="YS256" s="26"/>
      <c r="YT256" s="26"/>
      <c r="YU256" s="26"/>
      <c r="YV256" s="26"/>
      <c r="YW256" s="26"/>
      <c r="YX256" s="26"/>
      <c r="YY256" s="26"/>
      <c r="YZ256" s="26"/>
      <c r="ZA256" s="26"/>
      <c r="ZB256" s="26"/>
      <c r="ZC256" s="26"/>
      <c r="ZD256" s="26"/>
      <c r="ZE256" s="26"/>
      <c r="ZF256" s="26"/>
      <c r="ZG256" s="26"/>
      <c r="ZH256" s="26"/>
      <c r="ZI256" s="26"/>
      <c r="ZJ256" s="26"/>
      <c r="ZK256" s="26"/>
      <c r="ZL256" s="26"/>
      <c r="ZM256" s="26"/>
      <c r="ZN256" s="26"/>
    </row>
    <row r="257" spans="2:690" x14ac:dyDescent="0.2">
      <c r="B257" s="69"/>
      <c r="C257" s="28"/>
      <c r="D257" s="28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28"/>
      <c r="P257" s="28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28"/>
      <c r="BV257" s="28"/>
      <c r="BW257" s="28"/>
      <c r="BX257" s="28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  <c r="EQ257" s="31"/>
      <c r="ER257" s="31"/>
      <c r="ES257" s="31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  <c r="IW257" s="31"/>
      <c r="IX257" s="31"/>
      <c r="IY257" s="31"/>
      <c r="IZ257" s="31"/>
      <c r="JA257" s="31"/>
      <c r="JB257" s="31"/>
      <c r="JC257" s="31"/>
      <c r="JD257" s="31"/>
      <c r="JE257" s="31"/>
      <c r="JF257" s="31"/>
      <c r="JG257" s="31"/>
      <c r="JH257" s="31"/>
      <c r="JI257" s="31"/>
      <c r="JJ257" s="31"/>
      <c r="JK257" s="31"/>
      <c r="JL257" s="31"/>
      <c r="JM257" s="31"/>
      <c r="JN257" s="31"/>
      <c r="JO257" s="31"/>
      <c r="JP257" s="31"/>
      <c r="JQ257" s="31"/>
      <c r="JR257" s="31"/>
      <c r="JS257" s="31"/>
      <c r="JT257" s="31"/>
      <c r="JU257" s="31"/>
      <c r="JV257" s="31"/>
      <c r="JW257" s="31"/>
      <c r="JX257" s="31"/>
      <c r="JY257" s="31"/>
      <c r="JZ257" s="31"/>
      <c r="KA257" s="31"/>
      <c r="KB257" s="31"/>
      <c r="KC257" s="31"/>
      <c r="KD257" s="31"/>
      <c r="KE257" s="31"/>
      <c r="KF257" s="31"/>
      <c r="KG257" s="31"/>
      <c r="KH257" s="31"/>
      <c r="KI257" s="31"/>
      <c r="KJ257" s="31"/>
      <c r="KK257" s="31"/>
      <c r="KL257" s="31"/>
      <c r="KM257" s="31"/>
      <c r="KN257" s="31"/>
      <c r="KO257" s="31"/>
      <c r="KP257" s="31"/>
      <c r="KQ257" s="31"/>
      <c r="KR257" s="31"/>
      <c r="KS257" s="31"/>
      <c r="KT257" s="31"/>
      <c r="KU257" s="31"/>
      <c r="KV257" s="31"/>
      <c r="KW257" s="31"/>
      <c r="KX257" s="31"/>
      <c r="KY257" s="31"/>
      <c r="KZ257" s="31"/>
      <c r="LA257" s="31"/>
      <c r="LB257" s="31"/>
      <c r="LC257" s="31"/>
      <c r="LD257" s="31"/>
      <c r="LE257" s="31"/>
      <c r="LF257" s="31"/>
      <c r="LG257" s="31"/>
      <c r="LH257" s="31"/>
      <c r="LI257" s="31"/>
      <c r="LJ257" s="31"/>
      <c r="LK257" s="31"/>
      <c r="LL257" s="31"/>
      <c r="LM257" s="31"/>
      <c r="LN257" s="31"/>
      <c r="LO257" s="31"/>
      <c r="LP257" s="31"/>
      <c r="LQ257" s="31"/>
      <c r="LR257" s="31"/>
      <c r="LS257" s="31"/>
      <c r="LT257" s="31"/>
      <c r="LU257" s="31"/>
      <c r="LV257" s="31"/>
      <c r="LW257" s="31"/>
      <c r="LX257" s="31"/>
      <c r="LY257" s="31"/>
      <c r="LZ257" s="31"/>
      <c r="MA257" s="31"/>
      <c r="MB257" s="31"/>
      <c r="MC257" s="31"/>
      <c r="MD257" s="31"/>
      <c r="ME257" s="31"/>
      <c r="MF257" s="31"/>
      <c r="MG257" s="31"/>
      <c r="MH257" s="31"/>
      <c r="MI257" s="31"/>
      <c r="MJ257" s="31"/>
      <c r="MK257" s="31"/>
      <c r="ML257" s="31"/>
      <c r="MM257" s="28"/>
      <c r="MN257" s="32"/>
      <c r="MO257" s="32"/>
      <c r="MP257" s="32"/>
      <c r="MQ257" s="32"/>
      <c r="MR257" s="32"/>
      <c r="MS257" s="32"/>
      <c r="MT257" s="32"/>
      <c r="MU257" s="32"/>
      <c r="MV257" s="32"/>
      <c r="MW257" s="32"/>
      <c r="MX257" s="32"/>
      <c r="MY257" s="32"/>
      <c r="MZ257" s="32"/>
      <c r="NA257" s="32"/>
      <c r="NB257" s="32"/>
      <c r="NC257" s="32"/>
      <c r="ND257" s="32"/>
      <c r="NE257" s="32"/>
      <c r="NF257" s="32"/>
      <c r="NG257" s="32"/>
      <c r="NH257" s="32"/>
      <c r="NI257" s="32"/>
      <c r="NJ257" s="32"/>
      <c r="NK257" s="32"/>
      <c r="NL257" s="32"/>
      <c r="NM257" s="32"/>
      <c r="NN257" s="32"/>
      <c r="NO257" s="32"/>
      <c r="NP257" s="32"/>
      <c r="NQ257" s="32"/>
      <c r="NR257" s="32"/>
      <c r="NS257" s="32"/>
      <c r="NT257" s="32"/>
      <c r="NU257" s="32"/>
      <c r="NV257" s="32"/>
      <c r="NW257" s="32"/>
      <c r="NX257" s="32"/>
      <c r="NY257" s="32"/>
      <c r="NZ257" s="32"/>
      <c r="OA257" s="32"/>
      <c r="OB257" s="32"/>
      <c r="OC257" s="32"/>
      <c r="OD257" s="32"/>
      <c r="OE257" s="32"/>
      <c r="OF257" s="32"/>
      <c r="OG257" s="32"/>
      <c r="OH257" s="32"/>
      <c r="OI257" s="32"/>
      <c r="OJ257" s="32"/>
      <c r="OK257" s="28"/>
      <c r="OL257" s="32"/>
      <c r="OM257" s="32"/>
      <c r="ON257" s="32"/>
      <c r="OO257" s="32"/>
      <c r="OP257" s="32"/>
      <c r="OQ257" s="32"/>
      <c r="OR257" s="32"/>
      <c r="OS257" s="32"/>
      <c r="OT257" s="32"/>
      <c r="OU257" s="32"/>
      <c r="OV257" s="32"/>
      <c r="OW257" s="32"/>
      <c r="OX257" s="28"/>
      <c r="OY257" s="32"/>
      <c r="OZ257" s="32"/>
      <c r="PA257" s="32"/>
      <c r="PB257" s="32"/>
      <c r="PC257" s="28"/>
      <c r="PD257" s="32"/>
      <c r="PE257" s="32"/>
      <c r="PF257" s="28"/>
      <c r="PG257" s="32"/>
      <c r="PH257" s="32"/>
      <c r="PI257" s="32"/>
      <c r="PJ257" s="32"/>
      <c r="PK257" s="28"/>
      <c r="PL257" s="32"/>
      <c r="PM257" s="32"/>
      <c r="PN257" s="32"/>
      <c r="PO257" s="32"/>
      <c r="PP257" s="32"/>
      <c r="PQ257" s="32"/>
      <c r="PR257" s="32"/>
      <c r="PS257" s="32"/>
      <c r="PT257" s="32"/>
      <c r="PU257" s="32"/>
      <c r="PV257" s="32"/>
      <c r="PW257" s="32"/>
      <c r="PX257" s="32"/>
      <c r="PY257" s="32"/>
      <c r="PZ257" s="32"/>
      <c r="QA257" s="32"/>
      <c r="QB257" s="32"/>
      <c r="QC257" s="32"/>
      <c r="QD257" s="32"/>
      <c r="QE257" s="32"/>
      <c r="QF257" s="32"/>
      <c r="QG257" s="32"/>
      <c r="QH257" s="32"/>
      <c r="QI257" s="32"/>
      <c r="QJ257" s="32"/>
      <c r="QK257" s="32"/>
      <c r="QL257" s="32"/>
      <c r="QM257" s="32"/>
      <c r="QN257" s="32"/>
      <c r="QO257" s="32"/>
      <c r="QP257" s="32"/>
      <c r="QQ257" s="32"/>
      <c r="QR257" s="32"/>
      <c r="QS257" s="32"/>
      <c r="QT257" s="32"/>
      <c r="QU257" s="32"/>
      <c r="QV257" s="32"/>
      <c r="QW257" s="32"/>
      <c r="QX257" s="32"/>
      <c r="QY257" s="32"/>
      <c r="QZ257" s="32"/>
      <c r="RA257" s="32"/>
      <c r="RB257" s="32"/>
      <c r="RC257" s="32"/>
      <c r="RD257" s="32"/>
      <c r="RE257" s="32"/>
      <c r="RF257" s="32"/>
      <c r="RG257" s="32"/>
      <c r="RH257" s="32"/>
      <c r="RI257" s="32"/>
      <c r="RJ257" s="32"/>
      <c r="RK257" s="32"/>
      <c r="RL257" s="32"/>
      <c r="RM257" s="32"/>
      <c r="RN257" s="32"/>
      <c r="RO257" s="32"/>
      <c r="RP257" s="32"/>
      <c r="RQ257" s="32"/>
      <c r="RR257" s="32"/>
      <c r="RS257" s="32"/>
      <c r="RT257" s="32"/>
      <c r="RU257" s="32"/>
      <c r="RV257" s="32"/>
      <c r="RW257" s="32"/>
      <c r="RX257" s="32"/>
      <c r="RY257" s="32"/>
      <c r="RZ257" s="32"/>
      <c r="SA257" s="32"/>
      <c r="SB257" s="32"/>
      <c r="SC257" s="32"/>
      <c r="SD257" s="32"/>
      <c r="SE257" s="32"/>
      <c r="SF257" s="28"/>
      <c r="SG257" s="32"/>
      <c r="SH257" s="32"/>
      <c r="SI257" s="32"/>
      <c r="SJ257" s="32"/>
      <c r="SK257" s="32"/>
      <c r="SL257" s="32"/>
      <c r="SM257" s="32"/>
      <c r="SN257" s="32"/>
      <c r="SO257" s="32"/>
      <c r="SP257" s="32"/>
      <c r="SQ257" s="32"/>
      <c r="SR257" s="32"/>
      <c r="SS257" s="32"/>
      <c r="ST257" s="32"/>
      <c r="SU257" s="32"/>
      <c r="SV257" s="32"/>
      <c r="SW257" s="32"/>
      <c r="SX257" s="32"/>
      <c r="SY257" s="32"/>
      <c r="SZ257" s="32"/>
      <c r="TA257" s="32"/>
      <c r="TB257" s="32"/>
      <c r="TC257" s="32"/>
      <c r="TD257" s="32"/>
      <c r="TE257" s="28"/>
      <c r="TF257" s="32"/>
      <c r="TG257" s="32"/>
      <c r="TH257" s="32"/>
      <c r="TI257" s="32"/>
      <c r="TJ257" s="32"/>
      <c r="TK257" s="32"/>
      <c r="TL257" s="32"/>
      <c r="TM257" s="32"/>
      <c r="TN257" s="32"/>
      <c r="TO257" s="32"/>
      <c r="TP257" s="32"/>
      <c r="TQ257" s="32"/>
      <c r="TR257" s="32"/>
      <c r="TS257" s="32"/>
      <c r="TT257" s="32"/>
      <c r="TU257" s="32"/>
      <c r="TV257" s="32"/>
      <c r="TW257" s="32"/>
      <c r="TX257" s="32"/>
      <c r="TY257" s="32"/>
      <c r="TZ257" s="32"/>
      <c r="UA257" s="32"/>
      <c r="UB257" s="32"/>
      <c r="UC257" s="32"/>
      <c r="UD257" s="32"/>
      <c r="UE257" s="32"/>
      <c r="UF257" s="32"/>
      <c r="UG257" s="32"/>
      <c r="UH257" s="32"/>
      <c r="UI257" s="32"/>
      <c r="UJ257" s="28"/>
      <c r="UK257" s="32"/>
      <c r="UL257" s="32"/>
      <c r="UM257" s="32"/>
      <c r="UN257" s="32"/>
      <c r="UO257" s="32"/>
      <c r="UP257" s="32"/>
      <c r="UQ257" s="32"/>
      <c r="UR257" s="32"/>
      <c r="US257" s="32"/>
      <c r="UT257" s="32"/>
      <c r="UU257" s="32"/>
      <c r="UV257" s="32"/>
      <c r="UW257" s="32"/>
      <c r="UX257" s="32"/>
      <c r="UY257" s="32"/>
      <c r="UZ257" s="32"/>
      <c r="VA257" s="32"/>
      <c r="VB257" s="32"/>
      <c r="VC257" s="32"/>
      <c r="VD257" s="32"/>
      <c r="VE257" s="32"/>
      <c r="VF257" s="32"/>
      <c r="VG257" s="32"/>
      <c r="VH257" s="32"/>
      <c r="VI257" s="32"/>
      <c r="VJ257" s="32"/>
      <c r="VK257" s="31"/>
      <c r="VL257" s="31"/>
      <c r="VM257" s="28"/>
      <c r="VN257" s="32"/>
      <c r="VO257" s="32"/>
      <c r="VP257" s="32"/>
      <c r="VQ257" s="32"/>
      <c r="VR257" s="32"/>
      <c r="VS257" s="32"/>
      <c r="VT257" s="32"/>
      <c r="VU257" s="32"/>
      <c r="VV257" s="28"/>
      <c r="VW257" s="32"/>
      <c r="VX257" s="32"/>
      <c r="VY257" s="32"/>
      <c r="VZ257" s="31"/>
      <c r="WA257" s="31"/>
      <c r="WB257" s="31"/>
      <c r="WC257" s="31"/>
      <c r="WD257" s="31"/>
      <c r="WE257" s="31"/>
      <c r="WF257" s="31"/>
      <c r="WG257" s="31"/>
      <c r="WH257" s="31"/>
      <c r="WI257" s="31"/>
      <c r="WJ257" s="31"/>
      <c r="WK257" s="31"/>
      <c r="WL257" s="31"/>
      <c r="WM257" s="31"/>
      <c r="WN257" s="31"/>
      <c r="WO257" s="31"/>
      <c r="WP257" s="31"/>
      <c r="WQ257" s="31"/>
      <c r="WR257" s="31"/>
      <c r="WS257" s="31"/>
      <c r="WT257" s="31"/>
      <c r="WU257" s="32"/>
      <c r="WV257" s="32"/>
      <c r="WW257" s="32"/>
      <c r="WX257" s="31"/>
      <c r="WY257" s="31"/>
      <c r="WZ257" s="31"/>
      <c r="XA257" s="31"/>
      <c r="XB257" s="31"/>
      <c r="XC257" s="31"/>
      <c r="XD257" s="31"/>
      <c r="XE257" s="31"/>
      <c r="XF257" s="31"/>
      <c r="XG257" s="31"/>
      <c r="XH257" s="31"/>
      <c r="XI257" s="31"/>
      <c r="XJ257" s="31"/>
      <c r="XK257" s="31"/>
      <c r="XL257" s="31"/>
      <c r="XM257" s="31"/>
      <c r="XN257" s="31"/>
      <c r="XO257" s="31"/>
      <c r="XP257" s="31"/>
      <c r="XQ257" s="31"/>
      <c r="XR257" s="31"/>
      <c r="XS257" s="26"/>
      <c r="XT257" s="26"/>
      <c r="XU257" s="26"/>
      <c r="XV257" s="26"/>
      <c r="XW257" s="26"/>
      <c r="XX257" s="26"/>
      <c r="XY257" s="26"/>
      <c r="XZ257" s="26"/>
      <c r="YA257" s="26"/>
      <c r="YB257" s="26"/>
      <c r="YC257" s="26"/>
      <c r="YD257" s="26"/>
      <c r="YE257" s="26"/>
      <c r="YF257" s="26"/>
      <c r="YG257" s="26"/>
      <c r="YH257" s="26"/>
      <c r="YI257" s="26"/>
      <c r="YJ257" s="26"/>
      <c r="YK257" s="26"/>
      <c r="YL257" s="26"/>
      <c r="YM257" s="26"/>
      <c r="YN257" s="26"/>
      <c r="YO257" s="26"/>
      <c r="YP257" s="26"/>
      <c r="YQ257" s="26"/>
      <c r="YR257" s="26"/>
      <c r="YS257" s="26"/>
      <c r="YT257" s="26"/>
      <c r="YU257" s="26"/>
      <c r="YV257" s="26"/>
      <c r="YW257" s="26"/>
      <c r="YX257" s="26"/>
      <c r="YY257" s="26"/>
      <c r="YZ257" s="26"/>
      <c r="ZA257" s="26"/>
      <c r="ZB257" s="26"/>
      <c r="ZC257" s="26"/>
      <c r="ZD257" s="26"/>
      <c r="ZE257" s="26"/>
      <c r="ZF257" s="26"/>
      <c r="ZG257" s="26"/>
      <c r="ZH257" s="26"/>
      <c r="ZI257" s="26"/>
      <c r="ZJ257" s="26"/>
      <c r="ZK257" s="26"/>
      <c r="ZL257" s="26"/>
      <c r="ZM257" s="26"/>
      <c r="ZN257" s="26"/>
    </row>
    <row r="258" spans="2:690" x14ac:dyDescent="0.2">
      <c r="B258" s="69"/>
      <c r="C258" s="28"/>
      <c r="D258" s="28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28"/>
      <c r="P258" s="28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28"/>
      <c r="BV258" s="28"/>
      <c r="BW258" s="28"/>
      <c r="BX258" s="28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  <c r="IW258" s="31"/>
      <c r="IX258" s="31"/>
      <c r="IY258" s="31"/>
      <c r="IZ258" s="31"/>
      <c r="JA258" s="31"/>
      <c r="JB258" s="31"/>
      <c r="JC258" s="31"/>
      <c r="JD258" s="31"/>
      <c r="JE258" s="31"/>
      <c r="JF258" s="31"/>
      <c r="JG258" s="31"/>
      <c r="JH258" s="31"/>
      <c r="JI258" s="31"/>
      <c r="JJ258" s="31"/>
      <c r="JK258" s="31"/>
      <c r="JL258" s="31"/>
      <c r="JM258" s="31"/>
      <c r="JN258" s="31"/>
      <c r="JO258" s="31"/>
      <c r="JP258" s="31"/>
      <c r="JQ258" s="31"/>
      <c r="JR258" s="31"/>
      <c r="JS258" s="31"/>
      <c r="JT258" s="31"/>
      <c r="JU258" s="31"/>
      <c r="JV258" s="31"/>
      <c r="JW258" s="31"/>
      <c r="JX258" s="31"/>
      <c r="JY258" s="31"/>
      <c r="JZ258" s="31"/>
      <c r="KA258" s="31"/>
      <c r="KB258" s="31"/>
      <c r="KC258" s="31"/>
      <c r="KD258" s="31"/>
      <c r="KE258" s="31"/>
      <c r="KF258" s="31"/>
      <c r="KG258" s="31"/>
      <c r="KH258" s="31"/>
      <c r="KI258" s="31"/>
      <c r="KJ258" s="31"/>
      <c r="KK258" s="31"/>
      <c r="KL258" s="31"/>
      <c r="KM258" s="31"/>
      <c r="KN258" s="31"/>
      <c r="KO258" s="31"/>
      <c r="KP258" s="31"/>
      <c r="KQ258" s="31"/>
      <c r="KR258" s="31"/>
      <c r="KS258" s="31"/>
      <c r="KT258" s="31"/>
      <c r="KU258" s="31"/>
      <c r="KV258" s="31"/>
      <c r="KW258" s="31"/>
      <c r="KX258" s="31"/>
      <c r="KY258" s="31"/>
      <c r="KZ258" s="31"/>
      <c r="LA258" s="31"/>
      <c r="LB258" s="31"/>
      <c r="LC258" s="31"/>
      <c r="LD258" s="31"/>
      <c r="LE258" s="31"/>
      <c r="LF258" s="31"/>
      <c r="LG258" s="31"/>
      <c r="LH258" s="31"/>
      <c r="LI258" s="31"/>
      <c r="LJ258" s="31"/>
      <c r="LK258" s="31"/>
      <c r="LL258" s="31"/>
      <c r="LM258" s="31"/>
      <c r="LN258" s="31"/>
      <c r="LO258" s="31"/>
      <c r="LP258" s="31"/>
      <c r="LQ258" s="31"/>
      <c r="LR258" s="31"/>
      <c r="LS258" s="31"/>
      <c r="LT258" s="31"/>
      <c r="LU258" s="31"/>
      <c r="LV258" s="31"/>
      <c r="LW258" s="31"/>
      <c r="LX258" s="31"/>
      <c r="LY258" s="31"/>
      <c r="LZ258" s="31"/>
      <c r="MA258" s="31"/>
      <c r="MB258" s="31"/>
      <c r="MC258" s="31"/>
      <c r="MD258" s="31"/>
      <c r="ME258" s="31"/>
      <c r="MF258" s="31"/>
      <c r="MG258" s="31"/>
      <c r="MH258" s="31"/>
      <c r="MI258" s="31"/>
      <c r="MJ258" s="31"/>
      <c r="MK258" s="31"/>
      <c r="ML258" s="31"/>
      <c r="MM258" s="28"/>
      <c r="MN258" s="32"/>
      <c r="MO258" s="32"/>
      <c r="MP258" s="32"/>
      <c r="MQ258" s="32"/>
      <c r="MR258" s="32"/>
      <c r="MS258" s="32"/>
      <c r="MT258" s="32"/>
      <c r="MU258" s="32"/>
      <c r="MV258" s="32"/>
      <c r="MW258" s="32"/>
      <c r="MX258" s="32"/>
      <c r="MY258" s="32"/>
      <c r="MZ258" s="32"/>
      <c r="NA258" s="32"/>
      <c r="NB258" s="32"/>
      <c r="NC258" s="32"/>
      <c r="ND258" s="32"/>
      <c r="NE258" s="32"/>
      <c r="NF258" s="32"/>
      <c r="NG258" s="32"/>
      <c r="NH258" s="32"/>
      <c r="NI258" s="32"/>
      <c r="NJ258" s="32"/>
      <c r="NK258" s="32"/>
      <c r="NL258" s="32"/>
      <c r="NM258" s="32"/>
      <c r="NN258" s="32"/>
      <c r="NO258" s="32"/>
      <c r="NP258" s="32"/>
      <c r="NQ258" s="32"/>
      <c r="NR258" s="32"/>
      <c r="NS258" s="32"/>
      <c r="NT258" s="32"/>
      <c r="NU258" s="32"/>
      <c r="NV258" s="32"/>
      <c r="NW258" s="32"/>
      <c r="NX258" s="32"/>
      <c r="NY258" s="32"/>
      <c r="NZ258" s="32"/>
      <c r="OA258" s="32"/>
      <c r="OB258" s="32"/>
      <c r="OC258" s="32"/>
      <c r="OD258" s="32"/>
      <c r="OE258" s="32"/>
      <c r="OF258" s="32"/>
      <c r="OG258" s="32"/>
      <c r="OH258" s="32"/>
      <c r="OI258" s="32"/>
      <c r="OJ258" s="32"/>
      <c r="OK258" s="28"/>
      <c r="OL258" s="32"/>
      <c r="OM258" s="32"/>
      <c r="ON258" s="32"/>
      <c r="OO258" s="32"/>
      <c r="OP258" s="32"/>
      <c r="OQ258" s="32"/>
      <c r="OR258" s="32"/>
      <c r="OS258" s="32"/>
      <c r="OT258" s="32"/>
      <c r="OU258" s="32"/>
      <c r="OV258" s="32"/>
      <c r="OW258" s="32"/>
      <c r="OX258" s="28"/>
      <c r="OY258" s="32"/>
      <c r="OZ258" s="32"/>
      <c r="PA258" s="32"/>
      <c r="PB258" s="32"/>
      <c r="PC258" s="28"/>
      <c r="PD258" s="32"/>
      <c r="PE258" s="32"/>
      <c r="PF258" s="28"/>
      <c r="PG258" s="32"/>
      <c r="PH258" s="32"/>
      <c r="PI258" s="32"/>
      <c r="PJ258" s="32"/>
      <c r="PK258" s="28"/>
      <c r="PL258" s="32"/>
      <c r="PM258" s="32"/>
      <c r="PN258" s="32"/>
      <c r="PO258" s="32"/>
      <c r="PP258" s="32"/>
      <c r="PQ258" s="32"/>
      <c r="PR258" s="32"/>
      <c r="PS258" s="32"/>
      <c r="PT258" s="32"/>
      <c r="PU258" s="32"/>
      <c r="PV258" s="32"/>
      <c r="PW258" s="32"/>
      <c r="PX258" s="32"/>
      <c r="PY258" s="32"/>
      <c r="PZ258" s="32"/>
      <c r="QA258" s="32"/>
      <c r="QB258" s="32"/>
      <c r="QC258" s="32"/>
      <c r="QD258" s="32"/>
      <c r="QE258" s="32"/>
      <c r="QF258" s="32"/>
      <c r="QG258" s="32"/>
      <c r="QH258" s="32"/>
      <c r="QI258" s="32"/>
      <c r="QJ258" s="32"/>
      <c r="QK258" s="32"/>
      <c r="QL258" s="32"/>
      <c r="QM258" s="32"/>
      <c r="QN258" s="32"/>
      <c r="QO258" s="32"/>
      <c r="QP258" s="32"/>
      <c r="QQ258" s="32"/>
      <c r="QR258" s="32"/>
      <c r="QS258" s="32"/>
      <c r="QT258" s="32"/>
      <c r="QU258" s="32"/>
      <c r="QV258" s="32"/>
      <c r="QW258" s="32"/>
      <c r="QX258" s="32"/>
      <c r="QY258" s="32"/>
      <c r="QZ258" s="32"/>
      <c r="RA258" s="32"/>
      <c r="RB258" s="32"/>
      <c r="RC258" s="32"/>
      <c r="RD258" s="32"/>
      <c r="RE258" s="32"/>
      <c r="RF258" s="32"/>
      <c r="RG258" s="32"/>
      <c r="RH258" s="32"/>
      <c r="RI258" s="32"/>
      <c r="RJ258" s="32"/>
      <c r="RK258" s="32"/>
      <c r="RL258" s="32"/>
      <c r="RM258" s="32"/>
      <c r="RN258" s="32"/>
      <c r="RO258" s="32"/>
      <c r="RP258" s="32"/>
      <c r="RQ258" s="32"/>
      <c r="RR258" s="32"/>
      <c r="RS258" s="32"/>
      <c r="RT258" s="32"/>
      <c r="RU258" s="32"/>
      <c r="RV258" s="32"/>
      <c r="RW258" s="32"/>
      <c r="RX258" s="32"/>
      <c r="RY258" s="32"/>
      <c r="RZ258" s="32"/>
      <c r="SA258" s="32"/>
      <c r="SB258" s="32"/>
      <c r="SC258" s="32"/>
      <c r="SD258" s="32"/>
      <c r="SE258" s="32"/>
      <c r="SF258" s="28"/>
      <c r="SG258" s="32"/>
      <c r="SH258" s="32"/>
      <c r="SI258" s="32"/>
      <c r="SJ258" s="32"/>
      <c r="SK258" s="32"/>
      <c r="SL258" s="32"/>
      <c r="SM258" s="32"/>
      <c r="SN258" s="32"/>
      <c r="SO258" s="32"/>
      <c r="SP258" s="32"/>
      <c r="SQ258" s="32"/>
      <c r="SR258" s="32"/>
      <c r="SS258" s="32"/>
      <c r="ST258" s="32"/>
      <c r="SU258" s="32"/>
      <c r="SV258" s="32"/>
      <c r="SW258" s="32"/>
      <c r="SX258" s="32"/>
      <c r="SY258" s="32"/>
      <c r="SZ258" s="32"/>
      <c r="TA258" s="32"/>
      <c r="TB258" s="32"/>
      <c r="TC258" s="32"/>
      <c r="TD258" s="32"/>
      <c r="TE258" s="28"/>
      <c r="TF258" s="32"/>
      <c r="TG258" s="32"/>
      <c r="TH258" s="32"/>
      <c r="TI258" s="32"/>
      <c r="TJ258" s="32"/>
      <c r="TK258" s="32"/>
      <c r="TL258" s="32"/>
      <c r="TM258" s="32"/>
      <c r="TN258" s="32"/>
      <c r="TO258" s="32"/>
      <c r="TP258" s="32"/>
      <c r="TQ258" s="32"/>
      <c r="TR258" s="32"/>
      <c r="TS258" s="32"/>
      <c r="TT258" s="32"/>
      <c r="TU258" s="32"/>
      <c r="TV258" s="32"/>
      <c r="TW258" s="32"/>
      <c r="TX258" s="32"/>
      <c r="TY258" s="32"/>
      <c r="TZ258" s="32"/>
      <c r="UA258" s="32"/>
      <c r="UB258" s="32"/>
      <c r="UC258" s="32"/>
      <c r="UD258" s="32"/>
      <c r="UE258" s="32"/>
      <c r="UF258" s="32"/>
      <c r="UG258" s="32"/>
      <c r="UH258" s="32"/>
      <c r="UI258" s="32"/>
      <c r="UJ258" s="28"/>
      <c r="UK258" s="32"/>
      <c r="UL258" s="32"/>
      <c r="UM258" s="32"/>
      <c r="UN258" s="32"/>
      <c r="UO258" s="32"/>
      <c r="UP258" s="32"/>
      <c r="UQ258" s="32"/>
      <c r="UR258" s="32"/>
      <c r="US258" s="32"/>
      <c r="UT258" s="32"/>
      <c r="UU258" s="32"/>
      <c r="UV258" s="32"/>
      <c r="UW258" s="32"/>
      <c r="UX258" s="32"/>
      <c r="UY258" s="32"/>
      <c r="UZ258" s="32"/>
      <c r="VA258" s="32"/>
      <c r="VB258" s="32"/>
      <c r="VC258" s="32"/>
      <c r="VD258" s="32"/>
      <c r="VE258" s="32"/>
      <c r="VF258" s="32"/>
      <c r="VG258" s="32"/>
      <c r="VH258" s="32"/>
      <c r="VI258" s="32"/>
      <c r="VJ258" s="32"/>
      <c r="VK258" s="31"/>
      <c r="VL258" s="31"/>
      <c r="VM258" s="28"/>
      <c r="VN258" s="32"/>
      <c r="VO258" s="32"/>
      <c r="VP258" s="32"/>
      <c r="VQ258" s="32"/>
      <c r="VR258" s="32"/>
      <c r="VS258" s="32"/>
      <c r="VT258" s="32"/>
      <c r="VU258" s="32"/>
      <c r="VV258" s="28"/>
      <c r="VW258" s="32"/>
      <c r="VX258" s="32"/>
      <c r="VY258" s="32"/>
      <c r="VZ258" s="31"/>
      <c r="WA258" s="31"/>
      <c r="WB258" s="31"/>
      <c r="WC258" s="31"/>
      <c r="WD258" s="31"/>
      <c r="WE258" s="31"/>
      <c r="WF258" s="31"/>
      <c r="WG258" s="31"/>
      <c r="WH258" s="31"/>
      <c r="WI258" s="31"/>
      <c r="WJ258" s="31"/>
      <c r="WK258" s="31"/>
      <c r="WL258" s="31"/>
      <c r="WM258" s="31"/>
      <c r="WN258" s="31"/>
      <c r="WO258" s="31"/>
      <c r="WP258" s="31"/>
      <c r="WQ258" s="31"/>
      <c r="WR258" s="31"/>
      <c r="WS258" s="31"/>
      <c r="WT258" s="31"/>
      <c r="WU258" s="32"/>
      <c r="WV258" s="32"/>
      <c r="WW258" s="32"/>
      <c r="WX258" s="31"/>
      <c r="WY258" s="31"/>
      <c r="WZ258" s="31"/>
      <c r="XA258" s="31"/>
      <c r="XB258" s="31"/>
      <c r="XC258" s="31"/>
      <c r="XD258" s="31"/>
      <c r="XE258" s="31"/>
      <c r="XF258" s="31"/>
      <c r="XG258" s="31"/>
      <c r="XH258" s="31"/>
      <c r="XI258" s="31"/>
      <c r="XJ258" s="31"/>
      <c r="XK258" s="31"/>
      <c r="XL258" s="31"/>
      <c r="XM258" s="31"/>
      <c r="XN258" s="31"/>
      <c r="XO258" s="31"/>
      <c r="XP258" s="31"/>
      <c r="XQ258" s="31"/>
      <c r="XR258" s="31"/>
      <c r="XS258" s="26"/>
      <c r="XT258" s="26"/>
      <c r="XU258" s="26"/>
      <c r="XV258" s="26"/>
      <c r="XW258" s="26"/>
      <c r="XX258" s="26"/>
      <c r="XY258" s="26"/>
      <c r="XZ258" s="26"/>
      <c r="YA258" s="26"/>
      <c r="YB258" s="26"/>
      <c r="YC258" s="26"/>
      <c r="YD258" s="26"/>
      <c r="YE258" s="26"/>
      <c r="YF258" s="26"/>
      <c r="YG258" s="26"/>
      <c r="YH258" s="26"/>
      <c r="YI258" s="26"/>
      <c r="YJ258" s="26"/>
      <c r="YK258" s="26"/>
      <c r="YL258" s="26"/>
      <c r="YM258" s="26"/>
      <c r="YN258" s="26"/>
      <c r="YO258" s="26"/>
      <c r="YP258" s="26"/>
      <c r="YQ258" s="26"/>
      <c r="YR258" s="26"/>
      <c r="YS258" s="26"/>
      <c r="YT258" s="26"/>
      <c r="YU258" s="26"/>
      <c r="YV258" s="26"/>
      <c r="YW258" s="26"/>
      <c r="YX258" s="26"/>
      <c r="YY258" s="26"/>
      <c r="YZ258" s="26"/>
      <c r="ZA258" s="26"/>
      <c r="ZB258" s="26"/>
      <c r="ZC258" s="26"/>
      <c r="ZD258" s="26"/>
      <c r="ZE258" s="26"/>
      <c r="ZF258" s="26"/>
      <c r="ZG258" s="26"/>
      <c r="ZH258" s="26"/>
      <c r="ZI258" s="26"/>
      <c r="ZJ258" s="26"/>
      <c r="ZK258" s="26"/>
      <c r="ZL258" s="26"/>
      <c r="ZM258" s="26"/>
      <c r="ZN258" s="26"/>
    </row>
    <row r="259" spans="2:690" x14ac:dyDescent="0.2">
      <c r="B259" s="69"/>
      <c r="C259" s="28"/>
      <c r="D259" s="28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28"/>
      <c r="P259" s="28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28"/>
      <c r="BV259" s="28"/>
      <c r="BW259" s="28"/>
      <c r="BX259" s="28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S259" s="31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  <c r="IW259" s="31"/>
      <c r="IX259" s="31"/>
      <c r="IY259" s="31"/>
      <c r="IZ259" s="31"/>
      <c r="JA259" s="31"/>
      <c r="JB259" s="31"/>
      <c r="JC259" s="31"/>
      <c r="JD259" s="31"/>
      <c r="JE259" s="31"/>
      <c r="JF259" s="31"/>
      <c r="JG259" s="31"/>
      <c r="JH259" s="31"/>
      <c r="JI259" s="31"/>
      <c r="JJ259" s="31"/>
      <c r="JK259" s="31"/>
      <c r="JL259" s="31"/>
      <c r="JM259" s="31"/>
      <c r="JN259" s="31"/>
      <c r="JO259" s="31"/>
      <c r="JP259" s="31"/>
      <c r="JQ259" s="31"/>
      <c r="JR259" s="31"/>
      <c r="JS259" s="31"/>
      <c r="JT259" s="31"/>
      <c r="JU259" s="31"/>
      <c r="JV259" s="31"/>
      <c r="JW259" s="31"/>
      <c r="JX259" s="31"/>
      <c r="JY259" s="31"/>
      <c r="JZ259" s="31"/>
      <c r="KA259" s="31"/>
      <c r="KB259" s="31"/>
      <c r="KC259" s="31"/>
      <c r="KD259" s="31"/>
      <c r="KE259" s="31"/>
      <c r="KF259" s="31"/>
      <c r="KG259" s="31"/>
      <c r="KH259" s="31"/>
      <c r="KI259" s="31"/>
      <c r="KJ259" s="31"/>
      <c r="KK259" s="31"/>
      <c r="KL259" s="31"/>
      <c r="KM259" s="31"/>
      <c r="KN259" s="31"/>
      <c r="KO259" s="31"/>
      <c r="KP259" s="31"/>
      <c r="KQ259" s="31"/>
      <c r="KR259" s="31"/>
      <c r="KS259" s="31"/>
      <c r="KT259" s="31"/>
      <c r="KU259" s="31"/>
      <c r="KV259" s="31"/>
      <c r="KW259" s="31"/>
      <c r="KX259" s="31"/>
      <c r="KY259" s="31"/>
      <c r="KZ259" s="31"/>
      <c r="LA259" s="31"/>
      <c r="LB259" s="31"/>
      <c r="LC259" s="31"/>
      <c r="LD259" s="31"/>
      <c r="LE259" s="31"/>
      <c r="LF259" s="31"/>
      <c r="LG259" s="31"/>
      <c r="LH259" s="31"/>
      <c r="LI259" s="31"/>
      <c r="LJ259" s="31"/>
      <c r="LK259" s="31"/>
      <c r="LL259" s="31"/>
      <c r="LM259" s="31"/>
      <c r="LN259" s="31"/>
      <c r="LO259" s="31"/>
      <c r="LP259" s="31"/>
      <c r="LQ259" s="31"/>
      <c r="LR259" s="31"/>
      <c r="LS259" s="31"/>
      <c r="LT259" s="31"/>
      <c r="LU259" s="31"/>
      <c r="LV259" s="31"/>
      <c r="LW259" s="31"/>
      <c r="LX259" s="31"/>
      <c r="LY259" s="31"/>
      <c r="LZ259" s="31"/>
      <c r="MA259" s="31"/>
      <c r="MB259" s="31"/>
      <c r="MC259" s="31"/>
      <c r="MD259" s="31"/>
      <c r="ME259" s="31"/>
      <c r="MF259" s="31"/>
      <c r="MG259" s="31"/>
      <c r="MH259" s="31"/>
      <c r="MI259" s="31"/>
      <c r="MJ259" s="31"/>
      <c r="MK259" s="31"/>
      <c r="ML259" s="31"/>
      <c r="MM259" s="28"/>
      <c r="MN259" s="32"/>
      <c r="MO259" s="32"/>
      <c r="MP259" s="32"/>
      <c r="MQ259" s="32"/>
      <c r="MR259" s="32"/>
      <c r="MS259" s="32"/>
      <c r="MT259" s="32"/>
      <c r="MU259" s="32"/>
      <c r="MV259" s="32"/>
      <c r="MW259" s="32"/>
      <c r="MX259" s="32"/>
      <c r="MY259" s="32"/>
      <c r="MZ259" s="32"/>
      <c r="NA259" s="32"/>
      <c r="NB259" s="32"/>
      <c r="NC259" s="32"/>
      <c r="ND259" s="32"/>
      <c r="NE259" s="32"/>
      <c r="NF259" s="32"/>
      <c r="NG259" s="32"/>
      <c r="NH259" s="32"/>
      <c r="NI259" s="32"/>
      <c r="NJ259" s="32"/>
      <c r="NK259" s="32"/>
      <c r="NL259" s="32"/>
      <c r="NM259" s="32"/>
      <c r="NN259" s="32"/>
      <c r="NO259" s="32"/>
      <c r="NP259" s="32"/>
      <c r="NQ259" s="32"/>
      <c r="NR259" s="32"/>
      <c r="NS259" s="32"/>
      <c r="NT259" s="32"/>
      <c r="NU259" s="32"/>
      <c r="NV259" s="32"/>
      <c r="NW259" s="32"/>
      <c r="NX259" s="32"/>
      <c r="NY259" s="32"/>
      <c r="NZ259" s="32"/>
      <c r="OA259" s="32"/>
      <c r="OB259" s="32"/>
      <c r="OC259" s="32"/>
      <c r="OD259" s="32"/>
      <c r="OE259" s="32"/>
      <c r="OF259" s="32"/>
      <c r="OG259" s="32"/>
      <c r="OH259" s="32"/>
      <c r="OI259" s="32"/>
      <c r="OJ259" s="32"/>
      <c r="OK259" s="28"/>
      <c r="OL259" s="32"/>
      <c r="OM259" s="32"/>
      <c r="ON259" s="32"/>
      <c r="OO259" s="32"/>
      <c r="OP259" s="32"/>
      <c r="OQ259" s="32"/>
      <c r="OR259" s="32"/>
      <c r="OS259" s="32"/>
      <c r="OT259" s="32"/>
      <c r="OU259" s="32"/>
      <c r="OV259" s="32"/>
      <c r="OW259" s="32"/>
      <c r="OX259" s="28"/>
      <c r="OY259" s="32"/>
      <c r="OZ259" s="32"/>
      <c r="PA259" s="32"/>
      <c r="PB259" s="32"/>
      <c r="PC259" s="28"/>
      <c r="PD259" s="32"/>
      <c r="PE259" s="32"/>
      <c r="PF259" s="28"/>
      <c r="PG259" s="32"/>
      <c r="PH259" s="32"/>
      <c r="PI259" s="32"/>
      <c r="PJ259" s="32"/>
      <c r="PK259" s="28"/>
      <c r="PL259" s="32"/>
      <c r="PM259" s="32"/>
      <c r="PN259" s="32"/>
      <c r="PO259" s="32"/>
      <c r="PP259" s="32"/>
      <c r="PQ259" s="32"/>
      <c r="PR259" s="32"/>
      <c r="PS259" s="32"/>
      <c r="PT259" s="32"/>
      <c r="PU259" s="32"/>
      <c r="PV259" s="32"/>
      <c r="PW259" s="32"/>
      <c r="PX259" s="32"/>
      <c r="PY259" s="32"/>
      <c r="PZ259" s="32"/>
      <c r="QA259" s="32"/>
      <c r="QB259" s="32"/>
      <c r="QC259" s="32"/>
      <c r="QD259" s="32"/>
      <c r="QE259" s="32"/>
      <c r="QF259" s="32"/>
      <c r="QG259" s="32"/>
      <c r="QH259" s="32"/>
      <c r="QI259" s="32"/>
      <c r="QJ259" s="32"/>
      <c r="QK259" s="32"/>
      <c r="QL259" s="32"/>
      <c r="QM259" s="32"/>
      <c r="QN259" s="32"/>
      <c r="QO259" s="32"/>
      <c r="QP259" s="32"/>
      <c r="QQ259" s="32"/>
      <c r="QR259" s="32"/>
      <c r="QS259" s="32"/>
      <c r="QT259" s="32"/>
      <c r="QU259" s="32"/>
      <c r="QV259" s="32"/>
      <c r="QW259" s="32"/>
      <c r="QX259" s="32"/>
      <c r="QY259" s="32"/>
      <c r="QZ259" s="32"/>
      <c r="RA259" s="32"/>
      <c r="RB259" s="32"/>
      <c r="RC259" s="32"/>
      <c r="RD259" s="32"/>
      <c r="RE259" s="32"/>
      <c r="RF259" s="32"/>
      <c r="RG259" s="32"/>
      <c r="RH259" s="32"/>
      <c r="RI259" s="32"/>
      <c r="RJ259" s="32"/>
      <c r="RK259" s="32"/>
      <c r="RL259" s="32"/>
      <c r="RM259" s="32"/>
      <c r="RN259" s="32"/>
      <c r="RO259" s="32"/>
      <c r="RP259" s="32"/>
      <c r="RQ259" s="32"/>
      <c r="RR259" s="32"/>
      <c r="RS259" s="32"/>
      <c r="RT259" s="32"/>
      <c r="RU259" s="32"/>
      <c r="RV259" s="32"/>
      <c r="RW259" s="32"/>
      <c r="RX259" s="32"/>
      <c r="RY259" s="32"/>
      <c r="RZ259" s="32"/>
      <c r="SA259" s="32"/>
      <c r="SB259" s="32"/>
      <c r="SC259" s="32"/>
      <c r="SD259" s="32"/>
      <c r="SE259" s="32"/>
      <c r="SF259" s="28"/>
      <c r="SG259" s="32"/>
      <c r="SH259" s="32"/>
      <c r="SI259" s="32"/>
      <c r="SJ259" s="32"/>
      <c r="SK259" s="32"/>
      <c r="SL259" s="32"/>
      <c r="SM259" s="32"/>
      <c r="SN259" s="32"/>
      <c r="SO259" s="32"/>
      <c r="SP259" s="32"/>
      <c r="SQ259" s="32"/>
      <c r="SR259" s="32"/>
      <c r="SS259" s="32"/>
      <c r="ST259" s="32"/>
      <c r="SU259" s="32"/>
      <c r="SV259" s="32"/>
      <c r="SW259" s="32"/>
      <c r="SX259" s="32"/>
      <c r="SY259" s="32"/>
      <c r="SZ259" s="32"/>
      <c r="TA259" s="32"/>
      <c r="TB259" s="32"/>
      <c r="TC259" s="32"/>
      <c r="TD259" s="32"/>
      <c r="TE259" s="28"/>
      <c r="TF259" s="32"/>
      <c r="TG259" s="32"/>
      <c r="TH259" s="32"/>
      <c r="TI259" s="32"/>
      <c r="TJ259" s="32"/>
      <c r="TK259" s="32"/>
      <c r="TL259" s="32"/>
      <c r="TM259" s="32"/>
      <c r="TN259" s="32"/>
      <c r="TO259" s="32"/>
      <c r="TP259" s="32"/>
      <c r="TQ259" s="32"/>
      <c r="TR259" s="32"/>
      <c r="TS259" s="32"/>
      <c r="TT259" s="32"/>
      <c r="TU259" s="32"/>
      <c r="TV259" s="32"/>
      <c r="TW259" s="32"/>
      <c r="TX259" s="32"/>
      <c r="TY259" s="32"/>
      <c r="TZ259" s="32"/>
      <c r="UA259" s="32"/>
      <c r="UB259" s="32"/>
      <c r="UC259" s="32"/>
      <c r="UD259" s="32"/>
      <c r="UE259" s="32"/>
      <c r="UF259" s="32"/>
      <c r="UG259" s="32"/>
      <c r="UH259" s="32"/>
      <c r="UI259" s="32"/>
      <c r="UJ259" s="28"/>
      <c r="UK259" s="32"/>
      <c r="UL259" s="32"/>
      <c r="UM259" s="32"/>
      <c r="UN259" s="32"/>
      <c r="UO259" s="32"/>
      <c r="UP259" s="32"/>
      <c r="UQ259" s="32"/>
      <c r="UR259" s="32"/>
      <c r="US259" s="32"/>
      <c r="UT259" s="32"/>
      <c r="UU259" s="32"/>
      <c r="UV259" s="32"/>
      <c r="UW259" s="32"/>
      <c r="UX259" s="32"/>
      <c r="UY259" s="32"/>
      <c r="UZ259" s="32"/>
      <c r="VA259" s="32"/>
      <c r="VB259" s="32"/>
      <c r="VC259" s="32"/>
      <c r="VD259" s="32"/>
      <c r="VE259" s="32"/>
      <c r="VF259" s="32"/>
      <c r="VG259" s="32"/>
      <c r="VH259" s="32"/>
      <c r="VI259" s="32"/>
      <c r="VJ259" s="32"/>
      <c r="VK259" s="31"/>
      <c r="VL259" s="31"/>
      <c r="VM259" s="28"/>
      <c r="VN259" s="32"/>
      <c r="VO259" s="32"/>
      <c r="VP259" s="32"/>
      <c r="VQ259" s="32"/>
      <c r="VR259" s="32"/>
      <c r="VS259" s="32"/>
      <c r="VT259" s="32"/>
      <c r="VU259" s="32"/>
      <c r="VV259" s="28"/>
      <c r="VW259" s="32"/>
      <c r="VX259" s="32"/>
      <c r="VY259" s="32"/>
      <c r="VZ259" s="31"/>
      <c r="WA259" s="31"/>
      <c r="WB259" s="31"/>
      <c r="WC259" s="31"/>
      <c r="WD259" s="31"/>
      <c r="WE259" s="31"/>
      <c r="WF259" s="31"/>
      <c r="WG259" s="31"/>
      <c r="WH259" s="31"/>
      <c r="WI259" s="31"/>
      <c r="WJ259" s="31"/>
      <c r="WK259" s="31"/>
      <c r="WL259" s="31"/>
      <c r="WM259" s="31"/>
      <c r="WN259" s="31"/>
      <c r="WO259" s="31"/>
      <c r="WP259" s="31"/>
      <c r="WQ259" s="31"/>
      <c r="WR259" s="31"/>
      <c r="WS259" s="31"/>
      <c r="WT259" s="31"/>
      <c r="WU259" s="32"/>
      <c r="WV259" s="32"/>
      <c r="WW259" s="32"/>
      <c r="WX259" s="31"/>
      <c r="WY259" s="31"/>
      <c r="WZ259" s="31"/>
      <c r="XA259" s="31"/>
      <c r="XB259" s="31"/>
      <c r="XC259" s="31"/>
      <c r="XD259" s="31"/>
      <c r="XE259" s="31"/>
      <c r="XF259" s="31"/>
      <c r="XG259" s="31"/>
      <c r="XH259" s="31"/>
      <c r="XI259" s="31"/>
      <c r="XJ259" s="31"/>
      <c r="XK259" s="31"/>
      <c r="XL259" s="31"/>
      <c r="XM259" s="31"/>
      <c r="XN259" s="31"/>
      <c r="XO259" s="31"/>
      <c r="XP259" s="31"/>
      <c r="XQ259" s="31"/>
      <c r="XR259" s="31"/>
      <c r="XS259" s="26"/>
      <c r="XT259" s="26"/>
      <c r="XU259" s="26"/>
      <c r="XV259" s="26"/>
      <c r="XW259" s="26"/>
      <c r="XX259" s="26"/>
      <c r="XY259" s="26"/>
      <c r="XZ259" s="26"/>
      <c r="YA259" s="26"/>
      <c r="YB259" s="26"/>
      <c r="YC259" s="26"/>
      <c r="YD259" s="26"/>
      <c r="YE259" s="26"/>
      <c r="YF259" s="26"/>
      <c r="YG259" s="26"/>
      <c r="YH259" s="26"/>
      <c r="YI259" s="26"/>
      <c r="YJ259" s="26"/>
      <c r="YK259" s="26"/>
      <c r="YL259" s="26"/>
      <c r="YM259" s="26"/>
      <c r="YN259" s="26"/>
      <c r="YO259" s="26"/>
      <c r="YP259" s="26"/>
      <c r="YQ259" s="26"/>
      <c r="YR259" s="26"/>
      <c r="YS259" s="26"/>
      <c r="YT259" s="26"/>
      <c r="YU259" s="26"/>
      <c r="YV259" s="26"/>
      <c r="YW259" s="26"/>
      <c r="YX259" s="26"/>
      <c r="YY259" s="26"/>
      <c r="YZ259" s="26"/>
      <c r="ZA259" s="26"/>
      <c r="ZB259" s="26"/>
      <c r="ZC259" s="26"/>
      <c r="ZD259" s="26"/>
      <c r="ZE259" s="26"/>
      <c r="ZF259" s="26"/>
      <c r="ZG259" s="26"/>
      <c r="ZH259" s="26"/>
      <c r="ZI259" s="26"/>
      <c r="ZJ259" s="26"/>
      <c r="ZK259" s="26"/>
      <c r="ZL259" s="26"/>
      <c r="ZM259" s="26"/>
      <c r="ZN259" s="26"/>
    </row>
    <row r="260" spans="2:690" x14ac:dyDescent="0.2">
      <c r="B260" s="69"/>
      <c r="C260" s="28"/>
      <c r="D260" s="28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28"/>
      <c r="P260" s="28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28"/>
      <c r="BV260" s="28"/>
      <c r="BW260" s="28"/>
      <c r="BX260" s="28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  <c r="EL260" s="31"/>
      <c r="EM260" s="31"/>
      <c r="EN260" s="31"/>
      <c r="EO260" s="31"/>
      <c r="EP260" s="31"/>
      <c r="EQ260" s="31"/>
      <c r="ER260" s="31"/>
      <c r="ES260" s="31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  <c r="IW260" s="31"/>
      <c r="IX260" s="31"/>
      <c r="IY260" s="31"/>
      <c r="IZ260" s="31"/>
      <c r="JA260" s="31"/>
      <c r="JB260" s="31"/>
      <c r="JC260" s="31"/>
      <c r="JD260" s="31"/>
      <c r="JE260" s="31"/>
      <c r="JF260" s="31"/>
      <c r="JG260" s="31"/>
      <c r="JH260" s="31"/>
      <c r="JI260" s="31"/>
      <c r="JJ260" s="31"/>
      <c r="JK260" s="31"/>
      <c r="JL260" s="31"/>
      <c r="JM260" s="31"/>
      <c r="JN260" s="31"/>
      <c r="JO260" s="31"/>
      <c r="JP260" s="31"/>
      <c r="JQ260" s="31"/>
      <c r="JR260" s="31"/>
      <c r="JS260" s="31"/>
      <c r="JT260" s="31"/>
      <c r="JU260" s="31"/>
      <c r="JV260" s="31"/>
      <c r="JW260" s="31"/>
      <c r="JX260" s="31"/>
      <c r="JY260" s="31"/>
      <c r="JZ260" s="31"/>
      <c r="KA260" s="31"/>
      <c r="KB260" s="31"/>
      <c r="KC260" s="31"/>
      <c r="KD260" s="31"/>
      <c r="KE260" s="31"/>
      <c r="KF260" s="31"/>
      <c r="KG260" s="31"/>
      <c r="KH260" s="31"/>
      <c r="KI260" s="31"/>
      <c r="KJ260" s="31"/>
      <c r="KK260" s="31"/>
      <c r="KL260" s="31"/>
      <c r="KM260" s="31"/>
      <c r="KN260" s="31"/>
      <c r="KO260" s="31"/>
      <c r="KP260" s="31"/>
      <c r="KQ260" s="31"/>
      <c r="KR260" s="31"/>
      <c r="KS260" s="31"/>
      <c r="KT260" s="31"/>
      <c r="KU260" s="31"/>
      <c r="KV260" s="31"/>
      <c r="KW260" s="31"/>
      <c r="KX260" s="31"/>
      <c r="KY260" s="31"/>
      <c r="KZ260" s="31"/>
      <c r="LA260" s="31"/>
      <c r="LB260" s="31"/>
      <c r="LC260" s="31"/>
      <c r="LD260" s="31"/>
      <c r="LE260" s="31"/>
      <c r="LF260" s="31"/>
      <c r="LG260" s="31"/>
      <c r="LH260" s="31"/>
      <c r="LI260" s="31"/>
      <c r="LJ260" s="31"/>
      <c r="LK260" s="31"/>
      <c r="LL260" s="31"/>
      <c r="LM260" s="31"/>
      <c r="LN260" s="31"/>
      <c r="LO260" s="31"/>
      <c r="LP260" s="31"/>
      <c r="LQ260" s="31"/>
      <c r="LR260" s="31"/>
      <c r="LS260" s="31"/>
      <c r="LT260" s="31"/>
      <c r="LU260" s="31"/>
      <c r="LV260" s="31"/>
      <c r="LW260" s="31"/>
      <c r="LX260" s="31"/>
      <c r="LY260" s="31"/>
      <c r="LZ260" s="31"/>
      <c r="MA260" s="31"/>
      <c r="MB260" s="31"/>
      <c r="MC260" s="31"/>
      <c r="MD260" s="31"/>
      <c r="ME260" s="31"/>
      <c r="MF260" s="31"/>
      <c r="MG260" s="31"/>
      <c r="MH260" s="31"/>
      <c r="MI260" s="31"/>
      <c r="MJ260" s="31"/>
      <c r="MK260" s="31"/>
      <c r="ML260" s="31"/>
      <c r="MM260" s="28"/>
      <c r="MN260" s="32"/>
      <c r="MO260" s="32"/>
      <c r="MP260" s="32"/>
      <c r="MQ260" s="32"/>
      <c r="MR260" s="32"/>
      <c r="MS260" s="32"/>
      <c r="MT260" s="32"/>
      <c r="MU260" s="32"/>
      <c r="MV260" s="32"/>
      <c r="MW260" s="32"/>
      <c r="MX260" s="32"/>
      <c r="MY260" s="32"/>
      <c r="MZ260" s="32"/>
      <c r="NA260" s="32"/>
      <c r="NB260" s="32"/>
      <c r="NC260" s="32"/>
      <c r="ND260" s="32"/>
      <c r="NE260" s="32"/>
      <c r="NF260" s="32"/>
      <c r="NG260" s="32"/>
      <c r="NH260" s="32"/>
      <c r="NI260" s="32"/>
      <c r="NJ260" s="32"/>
      <c r="NK260" s="32"/>
      <c r="NL260" s="32"/>
      <c r="NM260" s="32"/>
      <c r="NN260" s="32"/>
      <c r="NO260" s="32"/>
      <c r="NP260" s="32"/>
      <c r="NQ260" s="32"/>
      <c r="NR260" s="32"/>
      <c r="NS260" s="32"/>
      <c r="NT260" s="32"/>
      <c r="NU260" s="32"/>
      <c r="NV260" s="32"/>
      <c r="NW260" s="32"/>
      <c r="NX260" s="32"/>
      <c r="NY260" s="32"/>
      <c r="NZ260" s="32"/>
      <c r="OA260" s="32"/>
      <c r="OB260" s="32"/>
      <c r="OC260" s="32"/>
      <c r="OD260" s="32"/>
      <c r="OE260" s="32"/>
      <c r="OF260" s="32"/>
      <c r="OG260" s="32"/>
      <c r="OH260" s="32"/>
      <c r="OI260" s="32"/>
      <c r="OJ260" s="32"/>
      <c r="OK260" s="28"/>
      <c r="OL260" s="32"/>
      <c r="OM260" s="32"/>
      <c r="ON260" s="32"/>
      <c r="OO260" s="32"/>
      <c r="OP260" s="32"/>
      <c r="OQ260" s="32"/>
      <c r="OR260" s="32"/>
      <c r="OS260" s="32"/>
      <c r="OT260" s="32"/>
      <c r="OU260" s="32"/>
      <c r="OV260" s="32"/>
      <c r="OW260" s="32"/>
      <c r="OX260" s="28"/>
      <c r="OY260" s="32"/>
      <c r="OZ260" s="32"/>
      <c r="PA260" s="32"/>
      <c r="PB260" s="32"/>
      <c r="PC260" s="28"/>
      <c r="PD260" s="32"/>
      <c r="PE260" s="32"/>
      <c r="PF260" s="28"/>
      <c r="PG260" s="32"/>
      <c r="PH260" s="32"/>
      <c r="PI260" s="32"/>
      <c r="PJ260" s="32"/>
      <c r="PK260" s="28"/>
      <c r="PL260" s="32"/>
      <c r="PM260" s="32"/>
      <c r="PN260" s="32"/>
      <c r="PO260" s="32"/>
      <c r="PP260" s="32"/>
      <c r="PQ260" s="32"/>
      <c r="PR260" s="32"/>
      <c r="PS260" s="32"/>
      <c r="PT260" s="32"/>
      <c r="PU260" s="32"/>
      <c r="PV260" s="32"/>
      <c r="PW260" s="32"/>
      <c r="PX260" s="32"/>
      <c r="PY260" s="32"/>
      <c r="PZ260" s="32"/>
      <c r="QA260" s="32"/>
      <c r="QB260" s="32"/>
      <c r="QC260" s="32"/>
      <c r="QD260" s="32"/>
      <c r="QE260" s="32"/>
      <c r="QF260" s="32"/>
      <c r="QG260" s="32"/>
      <c r="QH260" s="32"/>
      <c r="QI260" s="32"/>
      <c r="QJ260" s="32"/>
      <c r="QK260" s="32"/>
      <c r="QL260" s="32"/>
      <c r="QM260" s="32"/>
      <c r="QN260" s="32"/>
      <c r="QO260" s="32"/>
      <c r="QP260" s="32"/>
      <c r="QQ260" s="32"/>
      <c r="QR260" s="32"/>
      <c r="QS260" s="32"/>
      <c r="QT260" s="32"/>
      <c r="QU260" s="32"/>
      <c r="QV260" s="32"/>
      <c r="QW260" s="32"/>
      <c r="QX260" s="32"/>
      <c r="QY260" s="32"/>
      <c r="QZ260" s="32"/>
      <c r="RA260" s="32"/>
      <c r="RB260" s="32"/>
      <c r="RC260" s="32"/>
      <c r="RD260" s="32"/>
      <c r="RE260" s="32"/>
      <c r="RF260" s="32"/>
      <c r="RG260" s="32"/>
      <c r="RH260" s="32"/>
      <c r="RI260" s="32"/>
      <c r="RJ260" s="32"/>
      <c r="RK260" s="32"/>
      <c r="RL260" s="32"/>
      <c r="RM260" s="32"/>
      <c r="RN260" s="32"/>
      <c r="RO260" s="32"/>
      <c r="RP260" s="32"/>
      <c r="RQ260" s="32"/>
      <c r="RR260" s="32"/>
      <c r="RS260" s="32"/>
      <c r="RT260" s="32"/>
      <c r="RU260" s="32"/>
      <c r="RV260" s="32"/>
      <c r="RW260" s="32"/>
      <c r="RX260" s="32"/>
      <c r="RY260" s="32"/>
      <c r="RZ260" s="32"/>
      <c r="SA260" s="32"/>
      <c r="SB260" s="32"/>
      <c r="SC260" s="32"/>
      <c r="SD260" s="32"/>
      <c r="SE260" s="32"/>
      <c r="SF260" s="28"/>
      <c r="SG260" s="32"/>
      <c r="SH260" s="32"/>
      <c r="SI260" s="32"/>
      <c r="SJ260" s="32"/>
      <c r="SK260" s="32"/>
      <c r="SL260" s="32"/>
      <c r="SM260" s="32"/>
      <c r="SN260" s="32"/>
      <c r="SO260" s="32"/>
      <c r="SP260" s="32"/>
      <c r="SQ260" s="32"/>
      <c r="SR260" s="32"/>
      <c r="SS260" s="32"/>
      <c r="ST260" s="32"/>
      <c r="SU260" s="32"/>
      <c r="SV260" s="32"/>
      <c r="SW260" s="32"/>
      <c r="SX260" s="32"/>
      <c r="SY260" s="32"/>
      <c r="SZ260" s="32"/>
      <c r="TA260" s="32"/>
      <c r="TB260" s="32"/>
      <c r="TC260" s="32"/>
      <c r="TD260" s="32"/>
      <c r="TE260" s="28"/>
      <c r="TF260" s="32"/>
      <c r="TG260" s="32"/>
      <c r="TH260" s="32"/>
      <c r="TI260" s="32"/>
      <c r="TJ260" s="32"/>
      <c r="TK260" s="32"/>
      <c r="TL260" s="32"/>
      <c r="TM260" s="32"/>
      <c r="TN260" s="32"/>
      <c r="TO260" s="32"/>
      <c r="TP260" s="32"/>
      <c r="TQ260" s="32"/>
      <c r="TR260" s="32"/>
      <c r="TS260" s="32"/>
      <c r="TT260" s="32"/>
      <c r="TU260" s="32"/>
      <c r="TV260" s="32"/>
      <c r="TW260" s="32"/>
      <c r="TX260" s="32"/>
      <c r="TY260" s="32"/>
      <c r="TZ260" s="32"/>
      <c r="UA260" s="32"/>
      <c r="UB260" s="32"/>
      <c r="UC260" s="32"/>
      <c r="UD260" s="32"/>
      <c r="UE260" s="32"/>
      <c r="UF260" s="32"/>
      <c r="UG260" s="32"/>
      <c r="UH260" s="32"/>
      <c r="UI260" s="32"/>
      <c r="UJ260" s="28"/>
      <c r="UK260" s="32"/>
      <c r="UL260" s="32"/>
      <c r="UM260" s="32"/>
      <c r="UN260" s="32"/>
      <c r="UO260" s="32"/>
      <c r="UP260" s="32"/>
      <c r="UQ260" s="32"/>
      <c r="UR260" s="32"/>
      <c r="US260" s="32"/>
      <c r="UT260" s="32"/>
      <c r="UU260" s="32"/>
      <c r="UV260" s="32"/>
      <c r="UW260" s="32"/>
      <c r="UX260" s="32"/>
      <c r="UY260" s="32"/>
      <c r="UZ260" s="32"/>
      <c r="VA260" s="32"/>
      <c r="VB260" s="32"/>
      <c r="VC260" s="32"/>
      <c r="VD260" s="32"/>
      <c r="VE260" s="32"/>
      <c r="VF260" s="32"/>
      <c r="VG260" s="32"/>
      <c r="VH260" s="32"/>
      <c r="VI260" s="32"/>
      <c r="VJ260" s="32"/>
      <c r="VK260" s="31"/>
      <c r="VL260" s="31"/>
      <c r="VM260" s="28"/>
      <c r="VN260" s="32"/>
      <c r="VO260" s="32"/>
      <c r="VP260" s="32"/>
      <c r="VQ260" s="32"/>
      <c r="VR260" s="32"/>
      <c r="VS260" s="32"/>
      <c r="VT260" s="32"/>
      <c r="VU260" s="32"/>
      <c r="VV260" s="28"/>
      <c r="VW260" s="32"/>
      <c r="VX260" s="32"/>
      <c r="VY260" s="32"/>
      <c r="VZ260" s="31"/>
      <c r="WA260" s="31"/>
      <c r="WB260" s="31"/>
      <c r="WC260" s="31"/>
      <c r="WD260" s="31"/>
      <c r="WE260" s="31"/>
      <c r="WF260" s="31"/>
      <c r="WG260" s="31"/>
      <c r="WH260" s="31"/>
      <c r="WI260" s="31"/>
      <c r="WJ260" s="31"/>
      <c r="WK260" s="31"/>
      <c r="WL260" s="31"/>
      <c r="WM260" s="31"/>
      <c r="WN260" s="31"/>
      <c r="WO260" s="31"/>
      <c r="WP260" s="31"/>
      <c r="WQ260" s="31"/>
      <c r="WR260" s="31"/>
      <c r="WS260" s="31"/>
      <c r="WT260" s="31"/>
      <c r="WU260" s="32"/>
      <c r="WV260" s="32"/>
      <c r="WW260" s="32"/>
      <c r="WX260" s="31"/>
      <c r="WY260" s="31"/>
      <c r="WZ260" s="31"/>
      <c r="XA260" s="31"/>
      <c r="XB260" s="31"/>
      <c r="XC260" s="31"/>
      <c r="XD260" s="31"/>
      <c r="XE260" s="31"/>
      <c r="XF260" s="31"/>
      <c r="XG260" s="31"/>
      <c r="XH260" s="31"/>
      <c r="XI260" s="31"/>
      <c r="XJ260" s="31"/>
      <c r="XK260" s="31"/>
      <c r="XL260" s="31"/>
      <c r="XM260" s="31"/>
      <c r="XN260" s="31"/>
      <c r="XO260" s="31"/>
      <c r="XP260" s="31"/>
      <c r="XQ260" s="31"/>
      <c r="XR260" s="31"/>
      <c r="XS260" s="26"/>
      <c r="XT260" s="26"/>
      <c r="XU260" s="26"/>
      <c r="XV260" s="26"/>
      <c r="XW260" s="26"/>
      <c r="XX260" s="26"/>
      <c r="XY260" s="26"/>
      <c r="XZ260" s="26"/>
      <c r="YA260" s="26"/>
      <c r="YB260" s="26"/>
      <c r="YC260" s="26"/>
      <c r="YD260" s="26"/>
      <c r="YE260" s="26"/>
      <c r="YF260" s="26"/>
      <c r="YG260" s="26"/>
      <c r="YH260" s="26"/>
      <c r="YI260" s="26"/>
      <c r="YJ260" s="26"/>
      <c r="YK260" s="26"/>
      <c r="YL260" s="26"/>
      <c r="YM260" s="26"/>
      <c r="YN260" s="26"/>
      <c r="YO260" s="26"/>
      <c r="YP260" s="26"/>
      <c r="YQ260" s="26"/>
      <c r="YR260" s="26"/>
      <c r="YS260" s="26"/>
      <c r="YT260" s="26"/>
      <c r="YU260" s="26"/>
      <c r="YV260" s="26"/>
      <c r="YW260" s="26"/>
      <c r="YX260" s="26"/>
      <c r="YY260" s="26"/>
      <c r="YZ260" s="26"/>
      <c r="ZA260" s="26"/>
      <c r="ZB260" s="26"/>
      <c r="ZC260" s="26"/>
      <c r="ZD260" s="26"/>
      <c r="ZE260" s="26"/>
      <c r="ZF260" s="26"/>
      <c r="ZG260" s="26"/>
      <c r="ZH260" s="26"/>
      <c r="ZI260" s="26"/>
      <c r="ZJ260" s="26"/>
      <c r="ZK260" s="26"/>
      <c r="ZL260" s="26"/>
      <c r="ZM260" s="26"/>
      <c r="ZN260" s="26"/>
    </row>
    <row r="261" spans="2:690" x14ac:dyDescent="0.2">
      <c r="B261" s="69"/>
      <c r="C261" s="28"/>
      <c r="D261" s="28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28"/>
      <c r="P261" s="28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28"/>
      <c r="BV261" s="28"/>
      <c r="BW261" s="28"/>
      <c r="BX261" s="28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  <c r="EL261" s="31"/>
      <c r="EM261" s="31"/>
      <c r="EN261" s="31"/>
      <c r="EO261" s="31"/>
      <c r="EP261" s="31"/>
      <c r="EQ261" s="31"/>
      <c r="ER261" s="31"/>
      <c r="ES261" s="31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  <c r="IW261" s="31"/>
      <c r="IX261" s="31"/>
      <c r="IY261" s="31"/>
      <c r="IZ261" s="31"/>
      <c r="JA261" s="31"/>
      <c r="JB261" s="31"/>
      <c r="JC261" s="31"/>
      <c r="JD261" s="31"/>
      <c r="JE261" s="31"/>
      <c r="JF261" s="31"/>
      <c r="JG261" s="31"/>
      <c r="JH261" s="31"/>
      <c r="JI261" s="31"/>
      <c r="JJ261" s="31"/>
      <c r="JK261" s="31"/>
      <c r="JL261" s="31"/>
      <c r="JM261" s="31"/>
      <c r="JN261" s="31"/>
      <c r="JO261" s="31"/>
      <c r="JP261" s="31"/>
      <c r="JQ261" s="31"/>
      <c r="JR261" s="31"/>
      <c r="JS261" s="31"/>
      <c r="JT261" s="31"/>
      <c r="JU261" s="31"/>
      <c r="JV261" s="31"/>
      <c r="JW261" s="31"/>
      <c r="JX261" s="31"/>
      <c r="JY261" s="31"/>
      <c r="JZ261" s="31"/>
      <c r="KA261" s="31"/>
      <c r="KB261" s="31"/>
      <c r="KC261" s="31"/>
      <c r="KD261" s="31"/>
      <c r="KE261" s="31"/>
      <c r="KF261" s="31"/>
      <c r="KG261" s="31"/>
      <c r="KH261" s="31"/>
      <c r="KI261" s="31"/>
      <c r="KJ261" s="31"/>
      <c r="KK261" s="31"/>
      <c r="KL261" s="31"/>
      <c r="KM261" s="31"/>
      <c r="KN261" s="31"/>
      <c r="KO261" s="31"/>
      <c r="KP261" s="31"/>
      <c r="KQ261" s="31"/>
      <c r="KR261" s="31"/>
      <c r="KS261" s="31"/>
      <c r="KT261" s="31"/>
      <c r="KU261" s="31"/>
      <c r="KV261" s="31"/>
      <c r="KW261" s="31"/>
      <c r="KX261" s="31"/>
      <c r="KY261" s="31"/>
      <c r="KZ261" s="31"/>
      <c r="LA261" s="31"/>
      <c r="LB261" s="31"/>
      <c r="LC261" s="31"/>
      <c r="LD261" s="31"/>
      <c r="LE261" s="31"/>
      <c r="LF261" s="31"/>
      <c r="LG261" s="31"/>
      <c r="LH261" s="31"/>
      <c r="LI261" s="31"/>
      <c r="LJ261" s="31"/>
      <c r="LK261" s="31"/>
      <c r="LL261" s="31"/>
      <c r="LM261" s="31"/>
      <c r="LN261" s="31"/>
      <c r="LO261" s="31"/>
      <c r="LP261" s="31"/>
      <c r="LQ261" s="31"/>
      <c r="LR261" s="31"/>
      <c r="LS261" s="31"/>
      <c r="LT261" s="31"/>
      <c r="LU261" s="31"/>
      <c r="LV261" s="31"/>
      <c r="LW261" s="31"/>
      <c r="LX261" s="31"/>
      <c r="LY261" s="31"/>
      <c r="LZ261" s="31"/>
      <c r="MA261" s="31"/>
      <c r="MB261" s="31"/>
      <c r="MC261" s="31"/>
      <c r="MD261" s="31"/>
      <c r="ME261" s="31"/>
      <c r="MF261" s="31"/>
      <c r="MG261" s="31"/>
      <c r="MH261" s="31"/>
      <c r="MI261" s="31"/>
      <c r="MJ261" s="31"/>
      <c r="MK261" s="31"/>
      <c r="ML261" s="31"/>
      <c r="MM261" s="28"/>
      <c r="MN261" s="32"/>
      <c r="MO261" s="32"/>
      <c r="MP261" s="32"/>
      <c r="MQ261" s="32"/>
      <c r="MR261" s="32"/>
      <c r="MS261" s="32"/>
      <c r="MT261" s="32"/>
      <c r="MU261" s="32"/>
      <c r="MV261" s="32"/>
      <c r="MW261" s="32"/>
      <c r="MX261" s="32"/>
      <c r="MY261" s="32"/>
      <c r="MZ261" s="32"/>
      <c r="NA261" s="32"/>
      <c r="NB261" s="32"/>
      <c r="NC261" s="32"/>
      <c r="ND261" s="32"/>
      <c r="NE261" s="32"/>
      <c r="NF261" s="32"/>
      <c r="NG261" s="32"/>
      <c r="NH261" s="32"/>
      <c r="NI261" s="32"/>
      <c r="NJ261" s="32"/>
      <c r="NK261" s="32"/>
      <c r="NL261" s="32"/>
      <c r="NM261" s="32"/>
      <c r="NN261" s="32"/>
      <c r="NO261" s="32"/>
      <c r="NP261" s="32"/>
      <c r="NQ261" s="32"/>
      <c r="NR261" s="32"/>
      <c r="NS261" s="32"/>
      <c r="NT261" s="32"/>
      <c r="NU261" s="32"/>
      <c r="NV261" s="32"/>
      <c r="NW261" s="32"/>
      <c r="NX261" s="32"/>
      <c r="NY261" s="32"/>
      <c r="NZ261" s="32"/>
      <c r="OA261" s="32"/>
      <c r="OB261" s="32"/>
      <c r="OC261" s="32"/>
      <c r="OD261" s="32"/>
      <c r="OE261" s="32"/>
      <c r="OF261" s="32"/>
      <c r="OG261" s="32"/>
      <c r="OH261" s="32"/>
      <c r="OI261" s="32"/>
      <c r="OJ261" s="32"/>
      <c r="OK261" s="28"/>
      <c r="OL261" s="32"/>
      <c r="OM261" s="32"/>
      <c r="ON261" s="32"/>
      <c r="OO261" s="32"/>
      <c r="OP261" s="32"/>
      <c r="OQ261" s="32"/>
      <c r="OR261" s="32"/>
      <c r="OS261" s="32"/>
      <c r="OT261" s="32"/>
      <c r="OU261" s="32"/>
      <c r="OV261" s="32"/>
      <c r="OW261" s="32"/>
      <c r="OX261" s="28"/>
      <c r="OY261" s="32"/>
      <c r="OZ261" s="32"/>
      <c r="PA261" s="32"/>
      <c r="PB261" s="32"/>
      <c r="PC261" s="28"/>
      <c r="PD261" s="32"/>
      <c r="PE261" s="32"/>
      <c r="PF261" s="28"/>
      <c r="PG261" s="32"/>
      <c r="PH261" s="32"/>
      <c r="PI261" s="32"/>
      <c r="PJ261" s="32"/>
      <c r="PK261" s="28"/>
      <c r="PL261" s="32"/>
      <c r="PM261" s="32"/>
      <c r="PN261" s="32"/>
      <c r="PO261" s="32"/>
      <c r="PP261" s="32"/>
      <c r="PQ261" s="32"/>
      <c r="PR261" s="32"/>
      <c r="PS261" s="32"/>
      <c r="PT261" s="32"/>
      <c r="PU261" s="32"/>
      <c r="PV261" s="32"/>
      <c r="PW261" s="32"/>
      <c r="PX261" s="32"/>
      <c r="PY261" s="32"/>
      <c r="PZ261" s="32"/>
      <c r="QA261" s="32"/>
      <c r="QB261" s="32"/>
      <c r="QC261" s="32"/>
      <c r="QD261" s="32"/>
      <c r="QE261" s="32"/>
      <c r="QF261" s="32"/>
      <c r="QG261" s="32"/>
      <c r="QH261" s="32"/>
      <c r="QI261" s="32"/>
      <c r="QJ261" s="32"/>
      <c r="QK261" s="32"/>
      <c r="QL261" s="32"/>
      <c r="QM261" s="32"/>
      <c r="QN261" s="32"/>
      <c r="QO261" s="32"/>
      <c r="QP261" s="32"/>
      <c r="QQ261" s="32"/>
      <c r="QR261" s="32"/>
      <c r="QS261" s="32"/>
      <c r="QT261" s="32"/>
      <c r="QU261" s="32"/>
      <c r="QV261" s="32"/>
      <c r="QW261" s="32"/>
      <c r="QX261" s="32"/>
      <c r="QY261" s="32"/>
      <c r="QZ261" s="32"/>
      <c r="RA261" s="32"/>
      <c r="RB261" s="32"/>
      <c r="RC261" s="32"/>
      <c r="RD261" s="32"/>
      <c r="RE261" s="32"/>
      <c r="RF261" s="32"/>
      <c r="RG261" s="32"/>
      <c r="RH261" s="32"/>
      <c r="RI261" s="32"/>
      <c r="RJ261" s="32"/>
      <c r="RK261" s="32"/>
      <c r="RL261" s="32"/>
      <c r="RM261" s="32"/>
      <c r="RN261" s="32"/>
      <c r="RO261" s="32"/>
      <c r="RP261" s="32"/>
      <c r="RQ261" s="32"/>
      <c r="RR261" s="32"/>
      <c r="RS261" s="32"/>
      <c r="RT261" s="32"/>
      <c r="RU261" s="32"/>
      <c r="RV261" s="32"/>
      <c r="RW261" s="32"/>
      <c r="RX261" s="32"/>
      <c r="RY261" s="32"/>
      <c r="RZ261" s="32"/>
      <c r="SA261" s="32"/>
      <c r="SB261" s="32"/>
      <c r="SC261" s="32"/>
      <c r="SD261" s="32"/>
      <c r="SE261" s="32"/>
      <c r="SF261" s="28"/>
      <c r="SG261" s="32"/>
      <c r="SH261" s="32"/>
      <c r="SI261" s="32"/>
      <c r="SJ261" s="32"/>
      <c r="SK261" s="32"/>
      <c r="SL261" s="32"/>
      <c r="SM261" s="32"/>
      <c r="SN261" s="32"/>
      <c r="SO261" s="32"/>
      <c r="SP261" s="32"/>
      <c r="SQ261" s="32"/>
      <c r="SR261" s="32"/>
      <c r="SS261" s="32"/>
      <c r="ST261" s="32"/>
      <c r="SU261" s="32"/>
      <c r="SV261" s="32"/>
      <c r="SW261" s="32"/>
      <c r="SX261" s="32"/>
      <c r="SY261" s="32"/>
      <c r="SZ261" s="32"/>
      <c r="TA261" s="32"/>
      <c r="TB261" s="32"/>
      <c r="TC261" s="32"/>
      <c r="TD261" s="32"/>
      <c r="TE261" s="28"/>
      <c r="TF261" s="32"/>
      <c r="TG261" s="32"/>
      <c r="TH261" s="32"/>
      <c r="TI261" s="32"/>
      <c r="TJ261" s="32"/>
      <c r="TK261" s="32"/>
      <c r="TL261" s="32"/>
      <c r="TM261" s="32"/>
      <c r="TN261" s="32"/>
      <c r="TO261" s="32"/>
      <c r="TP261" s="32"/>
      <c r="TQ261" s="32"/>
      <c r="TR261" s="32"/>
      <c r="TS261" s="32"/>
      <c r="TT261" s="32"/>
      <c r="TU261" s="32"/>
      <c r="TV261" s="32"/>
      <c r="TW261" s="32"/>
      <c r="TX261" s="32"/>
      <c r="TY261" s="32"/>
      <c r="TZ261" s="32"/>
      <c r="UA261" s="32"/>
      <c r="UB261" s="32"/>
      <c r="UC261" s="32"/>
      <c r="UD261" s="32"/>
      <c r="UE261" s="32"/>
      <c r="UF261" s="32"/>
      <c r="UG261" s="32"/>
      <c r="UH261" s="32"/>
      <c r="UI261" s="32"/>
      <c r="UJ261" s="28"/>
      <c r="UK261" s="32"/>
      <c r="UL261" s="32"/>
      <c r="UM261" s="32"/>
      <c r="UN261" s="32"/>
      <c r="UO261" s="32"/>
      <c r="UP261" s="32"/>
      <c r="UQ261" s="32"/>
      <c r="UR261" s="32"/>
      <c r="US261" s="32"/>
      <c r="UT261" s="32"/>
      <c r="UU261" s="32"/>
      <c r="UV261" s="32"/>
      <c r="UW261" s="32"/>
      <c r="UX261" s="32"/>
      <c r="UY261" s="32"/>
      <c r="UZ261" s="32"/>
      <c r="VA261" s="32"/>
      <c r="VB261" s="32"/>
      <c r="VC261" s="32"/>
      <c r="VD261" s="32"/>
      <c r="VE261" s="32"/>
      <c r="VF261" s="32"/>
      <c r="VG261" s="32"/>
      <c r="VH261" s="32"/>
      <c r="VI261" s="32"/>
      <c r="VJ261" s="32"/>
      <c r="VK261" s="31"/>
      <c r="VL261" s="31"/>
      <c r="VM261" s="28"/>
      <c r="VN261" s="32"/>
      <c r="VO261" s="32"/>
      <c r="VP261" s="32"/>
      <c r="VQ261" s="32"/>
      <c r="VR261" s="32"/>
      <c r="VS261" s="32"/>
      <c r="VT261" s="32"/>
      <c r="VU261" s="32"/>
      <c r="VV261" s="28"/>
      <c r="VW261" s="32"/>
      <c r="VX261" s="32"/>
      <c r="VY261" s="32"/>
      <c r="VZ261" s="31"/>
      <c r="WA261" s="31"/>
      <c r="WB261" s="31"/>
      <c r="WC261" s="31"/>
      <c r="WD261" s="31"/>
      <c r="WE261" s="31"/>
      <c r="WF261" s="31"/>
      <c r="WG261" s="31"/>
      <c r="WH261" s="31"/>
      <c r="WI261" s="31"/>
      <c r="WJ261" s="31"/>
      <c r="WK261" s="31"/>
      <c r="WL261" s="31"/>
      <c r="WM261" s="31"/>
      <c r="WN261" s="31"/>
      <c r="WO261" s="31"/>
      <c r="WP261" s="31"/>
      <c r="WQ261" s="31"/>
      <c r="WR261" s="31"/>
      <c r="WS261" s="31"/>
      <c r="WT261" s="31"/>
      <c r="WU261" s="32"/>
      <c r="WV261" s="32"/>
      <c r="WW261" s="32"/>
      <c r="WX261" s="31"/>
      <c r="WY261" s="31"/>
      <c r="WZ261" s="31"/>
      <c r="XA261" s="31"/>
      <c r="XB261" s="31"/>
      <c r="XC261" s="31"/>
      <c r="XD261" s="31"/>
      <c r="XE261" s="31"/>
      <c r="XF261" s="31"/>
      <c r="XG261" s="31"/>
      <c r="XH261" s="31"/>
      <c r="XI261" s="31"/>
      <c r="XJ261" s="31"/>
      <c r="XK261" s="31"/>
      <c r="XL261" s="31"/>
      <c r="XM261" s="31"/>
      <c r="XN261" s="31"/>
      <c r="XO261" s="31"/>
      <c r="XP261" s="31"/>
      <c r="XQ261" s="31"/>
      <c r="XR261" s="31"/>
      <c r="XS261" s="26"/>
      <c r="XT261" s="26"/>
      <c r="XU261" s="26"/>
      <c r="XV261" s="26"/>
      <c r="XW261" s="26"/>
      <c r="XX261" s="26"/>
      <c r="XY261" s="26"/>
      <c r="XZ261" s="26"/>
      <c r="YA261" s="26"/>
      <c r="YB261" s="26"/>
      <c r="YC261" s="26"/>
      <c r="YD261" s="26"/>
      <c r="YE261" s="26"/>
      <c r="YF261" s="26"/>
      <c r="YG261" s="26"/>
      <c r="YH261" s="26"/>
      <c r="YI261" s="26"/>
      <c r="YJ261" s="26"/>
      <c r="YK261" s="26"/>
      <c r="YL261" s="26"/>
      <c r="YM261" s="26"/>
      <c r="YN261" s="26"/>
      <c r="YO261" s="26"/>
      <c r="YP261" s="26"/>
      <c r="YQ261" s="26"/>
      <c r="YR261" s="26"/>
      <c r="YS261" s="26"/>
      <c r="YT261" s="26"/>
      <c r="YU261" s="26"/>
      <c r="YV261" s="26"/>
      <c r="YW261" s="26"/>
      <c r="YX261" s="26"/>
      <c r="YY261" s="26"/>
      <c r="YZ261" s="26"/>
      <c r="ZA261" s="26"/>
      <c r="ZB261" s="26"/>
      <c r="ZC261" s="26"/>
      <c r="ZD261" s="26"/>
      <c r="ZE261" s="26"/>
      <c r="ZF261" s="26"/>
      <c r="ZG261" s="26"/>
      <c r="ZH261" s="26"/>
      <c r="ZI261" s="26"/>
      <c r="ZJ261" s="26"/>
      <c r="ZK261" s="26"/>
      <c r="ZL261" s="26"/>
      <c r="ZM261" s="26"/>
      <c r="ZN261" s="26"/>
    </row>
    <row r="262" spans="2:690" x14ac:dyDescent="0.2">
      <c r="B262" s="69"/>
      <c r="C262" s="28"/>
      <c r="D262" s="28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28"/>
      <c r="P262" s="28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28"/>
      <c r="BV262" s="28"/>
      <c r="BW262" s="28"/>
      <c r="BX262" s="28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  <c r="EL262" s="31"/>
      <c r="EM262" s="31"/>
      <c r="EN262" s="31"/>
      <c r="EO262" s="31"/>
      <c r="EP262" s="31"/>
      <c r="EQ262" s="31"/>
      <c r="ER262" s="31"/>
      <c r="ES262" s="31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  <c r="IW262" s="31"/>
      <c r="IX262" s="31"/>
      <c r="IY262" s="31"/>
      <c r="IZ262" s="31"/>
      <c r="JA262" s="31"/>
      <c r="JB262" s="31"/>
      <c r="JC262" s="31"/>
      <c r="JD262" s="31"/>
      <c r="JE262" s="31"/>
      <c r="JF262" s="31"/>
      <c r="JG262" s="31"/>
      <c r="JH262" s="31"/>
      <c r="JI262" s="31"/>
      <c r="JJ262" s="31"/>
      <c r="JK262" s="31"/>
      <c r="JL262" s="31"/>
      <c r="JM262" s="31"/>
      <c r="JN262" s="31"/>
      <c r="JO262" s="31"/>
      <c r="JP262" s="31"/>
      <c r="JQ262" s="31"/>
      <c r="JR262" s="31"/>
      <c r="JS262" s="31"/>
      <c r="JT262" s="31"/>
      <c r="JU262" s="31"/>
      <c r="JV262" s="31"/>
      <c r="JW262" s="31"/>
      <c r="JX262" s="31"/>
      <c r="JY262" s="31"/>
      <c r="JZ262" s="31"/>
      <c r="KA262" s="31"/>
      <c r="KB262" s="31"/>
      <c r="KC262" s="31"/>
      <c r="KD262" s="31"/>
      <c r="KE262" s="31"/>
      <c r="KF262" s="31"/>
      <c r="KG262" s="31"/>
      <c r="KH262" s="31"/>
      <c r="KI262" s="31"/>
      <c r="KJ262" s="31"/>
      <c r="KK262" s="31"/>
      <c r="KL262" s="31"/>
      <c r="KM262" s="31"/>
      <c r="KN262" s="31"/>
      <c r="KO262" s="31"/>
      <c r="KP262" s="31"/>
      <c r="KQ262" s="31"/>
      <c r="KR262" s="31"/>
      <c r="KS262" s="31"/>
      <c r="KT262" s="31"/>
      <c r="KU262" s="31"/>
      <c r="KV262" s="31"/>
      <c r="KW262" s="31"/>
      <c r="KX262" s="31"/>
      <c r="KY262" s="31"/>
      <c r="KZ262" s="31"/>
      <c r="LA262" s="31"/>
      <c r="LB262" s="31"/>
      <c r="LC262" s="31"/>
      <c r="LD262" s="31"/>
      <c r="LE262" s="31"/>
      <c r="LF262" s="31"/>
      <c r="LG262" s="31"/>
      <c r="LH262" s="31"/>
      <c r="LI262" s="31"/>
      <c r="LJ262" s="31"/>
      <c r="LK262" s="31"/>
      <c r="LL262" s="31"/>
      <c r="LM262" s="31"/>
      <c r="LN262" s="31"/>
      <c r="LO262" s="31"/>
      <c r="LP262" s="31"/>
      <c r="LQ262" s="31"/>
      <c r="LR262" s="31"/>
      <c r="LS262" s="31"/>
      <c r="LT262" s="31"/>
      <c r="LU262" s="31"/>
      <c r="LV262" s="31"/>
      <c r="LW262" s="31"/>
      <c r="LX262" s="31"/>
      <c r="LY262" s="31"/>
      <c r="LZ262" s="31"/>
      <c r="MA262" s="31"/>
      <c r="MB262" s="31"/>
      <c r="MC262" s="31"/>
      <c r="MD262" s="31"/>
      <c r="ME262" s="31"/>
      <c r="MF262" s="31"/>
      <c r="MG262" s="31"/>
      <c r="MH262" s="31"/>
      <c r="MI262" s="31"/>
      <c r="MJ262" s="31"/>
      <c r="MK262" s="31"/>
      <c r="ML262" s="31"/>
      <c r="MM262" s="28"/>
      <c r="MN262" s="32"/>
      <c r="MO262" s="32"/>
      <c r="MP262" s="32"/>
      <c r="MQ262" s="32"/>
      <c r="MR262" s="32"/>
      <c r="MS262" s="32"/>
      <c r="MT262" s="32"/>
      <c r="MU262" s="32"/>
      <c r="MV262" s="32"/>
      <c r="MW262" s="32"/>
      <c r="MX262" s="32"/>
      <c r="MY262" s="32"/>
      <c r="MZ262" s="32"/>
      <c r="NA262" s="32"/>
      <c r="NB262" s="32"/>
      <c r="NC262" s="32"/>
      <c r="ND262" s="32"/>
      <c r="NE262" s="32"/>
      <c r="NF262" s="32"/>
      <c r="NG262" s="32"/>
      <c r="NH262" s="32"/>
      <c r="NI262" s="32"/>
      <c r="NJ262" s="32"/>
      <c r="NK262" s="32"/>
      <c r="NL262" s="32"/>
      <c r="NM262" s="32"/>
      <c r="NN262" s="32"/>
      <c r="NO262" s="32"/>
      <c r="NP262" s="32"/>
      <c r="NQ262" s="32"/>
      <c r="NR262" s="32"/>
      <c r="NS262" s="32"/>
      <c r="NT262" s="32"/>
      <c r="NU262" s="32"/>
      <c r="NV262" s="32"/>
      <c r="NW262" s="32"/>
      <c r="NX262" s="32"/>
      <c r="NY262" s="32"/>
      <c r="NZ262" s="32"/>
      <c r="OA262" s="32"/>
      <c r="OB262" s="32"/>
      <c r="OC262" s="32"/>
      <c r="OD262" s="32"/>
      <c r="OE262" s="32"/>
      <c r="OF262" s="32"/>
      <c r="OG262" s="32"/>
      <c r="OH262" s="32"/>
      <c r="OI262" s="32"/>
      <c r="OJ262" s="32"/>
      <c r="OK262" s="28"/>
      <c r="OL262" s="32"/>
      <c r="OM262" s="32"/>
      <c r="ON262" s="32"/>
      <c r="OO262" s="32"/>
      <c r="OP262" s="32"/>
      <c r="OQ262" s="32"/>
      <c r="OR262" s="32"/>
      <c r="OS262" s="32"/>
      <c r="OT262" s="32"/>
      <c r="OU262" s="32"/>
      <c r="OV262" s="32"/>
      <c r="OW262" s="32"/>
      <c r="OX262" s="28"/>
      <c r="OY262" s="32"/>
      <c r="OZ262" s="32"/>
      <c r="PA262" s="32"/>
      <c r="PB262" s="32"/>
      <c r="PC262" s="28"/>
      <c r="PD262" s="32"/>
      <c r="PE262" s="32"/>
      <c r="PF262" s="28"/>
      <c r="PG262" s="32"/>
      <c r="PH262" s="32"/>
      <c r="PI262" s="32"/>
      <c r="PJ262" s="32"/>
      <c r="PK262" s="28"/>
      <c r="PL262" s="32"/>
      <c r="PM262" s="32"/>
      <c r="PN262" s="32"/>
      <c r="PO262" s="32"/>
      <c r="PP262" s="32"/>
      <c r="PQ262" s="32"/>
      <c r="PR262" s="32"/>
      <c r="PS262" s="32"/>
      <c r="PT262" s="32"/>
      <c r="PU262" s="32"/>
      <c r="PV262" s="32"/>
      <c r="PW262" s="32"/>
      <c r="PX262" s="32"/>
      <c r="PY262" s="32"/>
      <c r="PZ262" s="32"/>
      <c r="QA262" s="32"/>
      <c r="QB262" s="32"/>
      <c r="QC262" s="32"/>
      <c r="QD262" s="32"/>
      <c r="QE262" s="32"/>
      <c r="QF262" s="32"/>
      <c r="QG262" s="32"/>
      <c r="QH262" s="32"/>
      <c r="QI262" s="32"/>
      <c r="QJ262" s="32"/>
      <c r="QK262" s="32"/>
      <c r="QL262" s="32"/>
      <c r="QM262" s="32"/>
      <c r="QN262" s="32"/>
      <c r="QO262" s="32"/>
      <c r="QP262" s="32"/>
      <c r="QQ262" s="32"/>
      <c r="QR262" s="32"/>
      <c r="QS262" s="32"/>
      <c r="QT262" s="32"/>
      <c r="QU262" s="32"/>
      <c r="QV262" s="32"/>
      <c r="QW262" s="32"/>
      <c r="QX262" s="32"/>
      <c r="QY262" s="32"/>
      <c r="QZ262" s="32"/>
      <c r="RA262" s="32"/>
      <c r="RB262" s="32"/>
      <c r="RC262" s="32"/>
      <c r="RD262" s="32"/>
      <c r="RE262" s="32"/>
      <c r="RF262" s="32"/>
      <c r="RG262" s="32"/>
      <c r="RH262" s="32"/>
      <c r="RI262" s="32"/>
      <c r="RJ262" s="32"/>
      <c r="RK262" s="32"/>
      <c r="RL262" s="32"/>
      <c r="RM262" s="32"/>
      <c r="RN262" s="32"/>
      <c r="RO262" s="32"/>
      <c r="RP262" s="32"/>
      <c r="RQ262" s="32"/>
      <c r="RR262" s="32"/>
      <c r="RS262" s="32"/>
      <c r="RT262" s="32"/>
      <c r="RU262" s="32"/>
      <c r="RV262" s="32"/>
      <c r="RW262" s="32"/>
      <c r="RX262" s="32"/>
      <c r="RY262" s="32"/>
      <c r="RZ262" s="32"/>
      <c r="SA262" s="32"/>
      <c r="SB262" s="32"/>
      <c r="SC262" s="32"/>
      <c r="SD262" s="32"/>
      <c r="SE262" s="32"/>
      <c r="SF262" s="28"/>
      <c r="SG262" s="32"/>
      <c r="SH262" s="32"/>
      <c r="SI262" s="32"/>
      <c r="SJ262" s="32"/>
      <c r="SK262" s="32"/>
      <c r="SL262" s="32"/>
      <c r="SM262" s="32"/>
      <c r="SN262" s="32"/>
      <c r="SO262" s="32"/>
      <c r="SP262" s="32"/>
      <c r="SQ262" s="32"/>
      <c r="SR262" s="32"/>
      <c r="SS262" s="32"/>
      <c r="ST262" s="32"/>
      <c r="SU262" s="32"/>
      <c r="SV262" s="32"/>
      <c r="SW262" s="32"/>
      <c r="SX262" s="32"/>
      <c r="SY262" s="32"/>
      <c r="SZ262" s="32"/>
      <c r="TA262" s="32"/>
      <c r="TB262" s="32"/>
      <c r="TC262" s="32"/>
      <c r="TD262" s="32"/>
      <c r="TE262" s="28"/>
      <c r="TF262" s="32"/>
      <c r="TG262" s="32"/>
      <c r="TH262" s="32"/>
      <c r="TI262" s="32"/>
      <c r="TJ262" s="32"/>
      <c r="TK262" s="32"/>
      <c r="TL262" s="32"/>
      <c r="TM262" s="32"/>
      <c r="TN262" s="32"/>
      <c r="TO262" s="32"/>
      <c r="TP262" s="32"/>
      <c r="TQ262" s="32"/>
      <c r="TR262" s="32"/>
      <c r="TS262" s="32"/>
      <c r="TT262" s="32"/>
      <c r="TU262" s="32"/>
      <c r="TV262" s="32"/>
      <c r="TW262" s="32"/>
      <c r="TX262" s="32"/>
      <c r="TY262" s="32"/>
      <c r="TZ262" s="32"/>
      <c r="UA262" s="32"/>
      <c r="UB262" s="32"/>
      <c r="UC262" s="32"/>
      <c r="UD262" s="32"/>
      <c r="UE262" s="32"/>
      <c r="UF262" s="32"/>
      <c r="UG262" s="32"/>
      <c r="UH262" s="32"/>
      <c r="UI262" s="32"/>
      <c r="UJ262" s="28"/>
      <c r="UK262" s="32"/>
      <c r="UL262" s="32"/>
      <c r="UM262" s="32"/>
      <c r="UN262" s="32"/>
      <c r="UO262" s="32"/>
      <c r="UP262" s="32"/>
      <c r="UQ262" s="32"/>
      <c r="UR262" s="32"/>
      <c r="US262" s="32"/>
      <c r="UT262" s="32"/>
      <c r="UU262" s="32"/>
      <c r="UV262" s="32"/>
      <c r="UW262" s="32"/>
      <c r="UX262" s="32"/>
      <c r="UY262" s="32"/>
      <c r="UZ262" s="32"/>
      <c r="VA262" s="32"/>
      <c r="VB262" s="32"/>
      <c r="VC262" s="32"/>
      <c r="VD262" s="32"/>
      <c r="VE262" s="32"/>
      <c r="VF262" s="32"/>
      <c r="VG262" s="32"/>
      <c r="VH262" s="32"/>
      <c r="VI262" s="32"/>
      <c r="VJ262" s="32"/>
      <c r="VK262" s="31"/>
      <c r="VL262" s="31"/>
      <c r="VM262" s="28"/>
      <c r="VN262" s="32"/>
      <c r="VO262" s="32"/>
      <c r="VP262" s="32"/>
      <c r="VQ262" s="32"/>
      <c r="VR262" s="32"/>
      <c r="VS262" s="32"/>
      <c r="VT262" s="32"/>
      <c r="VU262" s="32"/>
      <c r="VV262" s="28"/>
      <c r="VW262" s="32"/>
      <c r="VX262" s="32"/>
      <c r="VY262" s="32"/>
      <c r="VZ262" s="31"/>
      <c r="WA262" s="31"/>
      <c r="WB262" s="31"/>
      <c r="WC262" s="31"/>
      <c r="WD262" s="31"/>
      <c r="WE262" s="31"/>
      <c r="WF262" s="31"/>
      <c r="WG262" s="31"/>
      <c r="WH262" s="31"/>
      <c r="WI262" s="31"/>
      <c r="WJ262" s="31"/>
      <c r="WK262" s="31"/>
      <c r="WL262" s="31"/>
      <c r="WM262" s="31"/>
      <c r="WN262" s="31"/>
      <c r="WO262" s="31"/>
      <c r="WP262" s="31"/>
      <c r="WQ262" s="31"/>
      <c r="WR262" s="31"/>
      <c r="WS262" s="31"/>
      <c r="WT262" s="31"/>
      <c r="WU262" s="32"/>
      <c r="WV262" s="32"/>
      <c r="WW262" s="32"/>
      <c r="WX262" s="31"/>
      <c r="WY262" s="31"/>
      <c r="WZ262" s="31"/>
      <c r="XA262" s="31"/>
      <c r="XB262" s="31"/>
      <c r="XC262" s="31"/>
      <c r="XD262" s="31"/>
      <c r="XE262" s="31"/>
      <c r="XF262" s="31"/>
      <c r="XG262" s="31"/>
      <c r="XH262" s="31"/>
      <c r="XI262" s="31"/>
      <c r="XJ262" s="31"/>
      <c r="XK262" s="31"/>
      <c r="XL262" s="31"/>
      <c r="XM262" s="31"/>
      <c r="XN262" s="31"/>
      <c r="XO262" s="31"/>
      <c r="XP262" s="31"/>
      <c r="XQ262" s="31"/>
      <c r="XR262" s="31"/>
      <c r="XS262" s="26"/>
      <c r="XT262" s="26"/>
      <c r="XU262" s="26"/>
      <c r="XV262" s="26"/>
      <c r="XW262" s="26"/>
      <c r="XX262" s="26"/>
      <c r="XY262" s="26"/>
      <c r="XZ262" s="26"/>
      <c r="YA262" s="26"/>
      <c r="YB262" s="26"/>
      <c r="YC262" s="26"/>
      <c r="YD262" s="26"/>
      <c r="YE262" s="26"/>
      <c r="YF262" s="26"/>
      <c r="YG262" s="26"/>
      <c r="YH262" s="26"/>
      <c r="YI262" s="26"/>
      <c r="YJ262" s="26"/>
      <c r="YK262" s="26"/>
      <c r="YL262" s="26"/>
      <c r="YM262" s="26"/>
      <c r="YN262" s="26"/>
      <c r="YO262" s="26"/>
      <c r="YP262" s="26"/>
      <c r="YQ262" s="26"/>
      <c r="YR262" s="26"/>
      <c r="YS262" s="26"/>
      <c r="YT262" s="26"/>
      <c r="YU262" s="26"/>
      <c r="YV262" s="26"/>
      <c r="YW262" s="26"/>
      <c r="YX262" s="26"/>
      <c r="YY262" s="26"/>
      <c r="YZ262" s="26"/>
      <c r="ZA262" s="26"/>
      <c r="ZB262" s="26"/>
      <c r="ZC262" s="26"/>
      <c r="ZD262" s="26"/>
      <c r="ZE262" s="26"/>
      <c r="ZF262" s="26"/>
      <c r="ZG262" s="26"/>
      <c r="ZH262" s="26"/>
      <c r="ZI262" s="26"/>
      <c r="ZJ262" s="26"/>
      <c r="ZK262" s="26"/>
      <c r="ZL262" s="26"/>
      <c r="ZM262" s="26"/>
      <c r="ZN262" s="26"/>
    </row>
    <row r="263" spans="2:690" x14ac:dyDescent="0.2">
      <c r="B263" s="69"/>
      <c r="C263" s="28"/>
      <c r="D263" s="28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28"/>
      <c r="P263" s="28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28"/>
      <c r="BV263" s="28"/>
      <c r="BW263" s="28"/>
      <c r="BX263" s="28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  <c r="EL263" s="31"/>
      <c r="EM263" s="31"/>
      <c r="EN263" s="31"/>
      <c r="EO263" s="31"/>
      <c r="EP263" s="31"/>
      <c r="EQ263" s="31"/>
      <c r="ER263" s="31"/>
      <c r="ES263" s="31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  <c r="IW263" s="31"/>
      <c r="IX263" s="31"/>
      <c r="IY263" s="31"/>
      <c r="IZ263" s="31"/>
      <c r="JA263" s="31"/>
      <c r="JB263" s="31"/>
      <c r="JC263" s="31"/>
      <c r="JD263" s="31"/>
      <c r="JE263" s="31"/>
      <c r="JF263" s="31"/>
      <c r="JG263" s="31"/>
      <c r="JH263" s="31"/>
      <c r="JI263" s="31"/>
      <c r="JJ263" s="31"/>
      <c r="JK263" s="31"/>
      <c r="JL263" s="31"/>
      <c r="JM263" s="31"/>
      <c r="JN263" s="31"/>
      <c r="JO263" s="31"/>
      <c r="JP263" s="31"/>
      <c r="JQ263" s="31"/>
      <c r="JR263" s="31"/>
      <c r="JS263" s="31"/>
      <c r="JT263" s="31"/>
      <c r="JU263" s="31"/>
      <c r="JV263" s="31"/>
      <c r="JW263" s="31"/>
      <c r="JX263" s="31"/>
      <c r="JY263" s="31"/>
      <c r="JZ263" s="31"/>
      <c r="KA263" s="31"/>
      <c r="KB263" s="31"/>
      <c r="KC263" s="31"/>
      <c r="KD263" s="31"/>
      <c r="KE263" s="31"/>
      <c r="KF263" s="31"/>
      <c r="KG263" s="31"/>
      <c r="KH263" s="31"/>
      <c r="KI263" s="31"/>
      <c r="KJ263" s="31"/>
      <c r="KK263" s="31"/>
      <c r="KL263" s="31"/>
      <c r="KM263" s="31"/>
      <c r="KN263" s="31"/>
      <c r="KO263" s="31"/>
      <c r="KP263" s="31"/>
      <c r="KQ263" s="31"/>
      <c r="KR263" s="31"/>
      <c r="KS263" s="31"/>
      <c r="KT263" s="31"/>
      <c r="KU263" s="31"/>
      <c r="KV263" s="31"/>
      <c r="KW263" s="31"/>
      <c r="KX263" s="31"/>
      <c r="KY263" s="31"/>
      <c r="KZ263" s="31"/>
      <c r="LA263" s="31"/>
      <c r="LB263" s="31"/>
      <c r="LC263" s="31"/>
      <c r="LD263" s="31"/>
      <c r="LE263" s="31"/>
      <c r="LF263" s="31"/>
      <c r="LG263" s="31"/>
      <c r="LH263" s="31"/>
      <c r="LI263" s="31"/>
      <c r="LJ263" s="31"/>
      <c r="LK263" s="31"/>
      <c r="LL263" s="31"/>
      <c r="LM263" s="31"/>
      <c r="LN263" s="31"/>
      <c r="LO263" s="31"/>
      <c r="LP263" s="31"/>
      <c r="LQ263" s="31"/>
      <c r="LR263" s="31"/>
      <c r="LS263" s="31"/>
      <c r="LT263" s="31"/>
      <c r="LU263" s="31"/>
      <c r="LV263" s="31"/>
      <c r="LW263" s="31"/>
      <c r="LX263" s="31"/>
      <c r="LY263" s="31"/>
      <c r="LZ263" s="31"/>
      <c r="MA263" s="31"/>
      <c r="MB263" s="31"/>
      <c r="MC263" s="31"/>
      <c r="MD263" s="31"/>
      <c r="ME263" s="31"/>
      <c r="MF263" s="31"/>
      <c r="MG263" s="31"/>
      <c r="MH263" s="31"/>
      <c r="MI263" s="31"/>
      <c r="MJ263" s="31"/>
      <c r="MK263" s="31"/>
      <c r="ML263" s="31"/>
      <c r="MM263" s="28"/>
      <c r="MN263" s="32"/>
      <c r="MO263" s="32"/>
      <c r="MP263" s="32"/>
      <c r="MQ263" s="32"/>
      <c r="MR263" s="32"/>
      <c r="MS263" s="32"/>
      <c r="MT263" s="32"/>
      <c r="MU263" s="32"/>
      <c r="MV263" s="32"/>
      <c r="MW263" s="32"/>
      <c r="MX263" s="32"/>
      <c r="MY263" s="32"/>
      <c r="MZ263" s="32"/>
      <c r="NA263" s="32"/>
      <c r="NB263" s="32"/>
      <c r="NC263" s="32"/>
      <c r="ND263" s="32"/>
      <c r="NE263" s="32"/>
      <c r="NF263" s="32"/>
      <c r="NG263" s="32"/>
      <c r="NH263" s="32"/>
      <c r="NI263" s="32"/>
      <c r="NJ263" s="32"/>
      <c r="NK263" s="32"/>
      <c r="NL263" s="32"/>
      <c r="NM263" s="32"/>
      <c r="NN263" s="32"/>
      <c r="NO263" s="32"/>
      <c r="NP263" s="32"/>
      <c r="NQ263" s="32"/>
      <c r="NR263" s="32"/>
      <c r="NS263" s="32"/>
      <c r="NT263" s="32"/>
      <c r="NU263" s="32"/>
      <c r="NV263" s="32"/>
      <c r="NW263" s="32"/>
      <c r="NX263" s="32"/>
      <c r="NY263" s="32"/>
      <c r="NZ263" s="32"/>
      <c r="OA263" s="32"/>
      <c r="OB263" s="32"/>
      <c r="OC263" s="32"/>
      <c r="OD263" s="32"/>
      <c r="OE263" s="32"/>
      <c r="OF263" s="32"/>
      <c r="OG263" s="32"/>
      <c r="OH263" s="32"/>
      <c r="OI263" s="32"/>
      <c r="OJ263" s="32"/>
      <c r="OK263" s="28"/>
      <c r="OL263" s="32"/>
      <c r="OM263" s="32"/>
      <c r="ON263" s="32"/>
      <c r="OO263" s="32"/>
      <c r="OP263" s="32"/>
      <c r="OQ263" s="32"/>
      <c r="OR263" s="32"/>
      <c r="OS263" s="32"/>
      <c r="OT263" s="32"/>
      <c r="OU263" s="32"/>
      <c r="OV263" s="32"/>
      <c r="OW263" s="32"/>
      <c r="OX263" s="28"/>
      <c r="OY263" s="32"/>
      <c r="OZ263" s="32"/>
      <c r="PA263" s="32"/>
      <c r="PB263" s="32"/>
      <c r="PC263" s="28"/>
      <c r="PD263" s="32"/>
      <c r="PE263" s="32"/>
      <c r="PF263" s="28"/>
      <c r="PG263" s="32"/>
      <c r="PH263" s="32"/>
      <c r="PI263" s="32"/>
      <c r="PJ263" s="32"/>
      <c r="PK263" s="28"/>
      <c r="PL263" s="32"/>
      <c r="PM263" s="32"/>
      <c r="PN263" s="32"/>
      <c r="PO263" s="32"/>
      <c r="PP263" s="32"/>
      <c r="PQ263" s="32"/>
      <c r="PR263" s="32"/>
      <c r="PS263" s="32"/>
      <c r="PT263" s="32"/>
      <c r="PU263" s="32"/>
      <c r="PV263" s="32"/>
      <c r="PW263" s="32"/>
      <c r="PX263" s="32"/>
      <c r="PY263" s="32"/>
      <c r="PZ263" s="32"/>
      <c r="QA263" s="32"/>
      <c r="QB263" s="32"/>
      <c r="QC263" s="32"/>
      <c r="QD263" s="32"/>
      <c r="QE263" s="32"/>
      <c r="QF263" s="32"/>
      <c r="QG263" s="32"/>
      <c r="QH263" s="32"/>
      <c r="QI263" s="32"/>
      <c r="QJ263" s="32"/>
      <c r="QK263" s="32"/>
      <c r="QL263" s="32"/>
      <c r="QM263" s="32"/>
      <c r="QN263" s="32"/>
      <c r="QO263" s="32"/>
      <c r="QP263" s="32"/>
      <c r="QQ263" s="32"/>
      <c r="QR263" s="32"/>
      <c r="QS263" s="32"/>
      <c r="QT263" s="32"/>
      <c r="QU263" s="32"/>
      <c r="QV263" s="32"/>
      <c r="QW263" s="32"/>
      <c r="QX263" s="32"/>
      <c r="QY263" s="32"/>
      <c r="QZ263" s="32"/>
      <c r="RA263" s="32"/>
      <c r="RB263" s="32"/>
      <c r="RC263" s="32"/>
      <c r="RD263" s="32"/>
      <c r="RE263" s="32"/>
      <c r="RF263" s="32"/>
      <c r="RG263" s="32"/>
      <c r="RH263" s="32"/>
      <c r="RI263" s="32"/>
      <c r="RJ263" s="32"/>
      <c r="RK263" s="32"/>
      <c r="RL263" s="32"/>
      <c r="RM263" s="32"/>
      <c r="RN263" s="32"/>
      <c r="RO263" s="32"/>
      <c r="RP263" s="32"/>
      <c r="RQ263" s="32"/>
      <c r="RR263" s="32"/>
      <c r="RS263" s="32"/>
      <c r="RT263" s="32"/>
      <c r="RU263" s="32"/>
      <c r="RV263" s="32"/>
      <c r="RW263" s="32"/>
      <c r="RX263" s="32"/>
      <c r="RY263" s="32"/>
      <c r="RZ263" s="32"/>
      <c r="SA263" s="32"/>
      <c r="SB263" s="32"/>
      <c r="SC263" s="32"/>
      <c r="SD263" s="32"/>
      <c r="SE263" s="32"/>
      <c r="SF263" s="28"/>
      <c r="SG263" s="32"/>
      <c r="SH263" s="32"/>
      <c r="SI263" s="32"/>
      <c r="SJ263" s="32"/>
      <c r="SK263" s="32"/>
      <c r="SL263" s="32"/>
      <c r="SM263" s="32"/>
      <c r="SN263" s="32"/>
      <c r="SO263" s="32"/>
      <c r="SP263" s="32"/>
      <c r="SQ263" s="32"/>
      <c r="SR263" s="32"/>
      <c r="SS263" s="32"/>
      <c r="ST263" s="32"/>
      <c r="SU263" s="32"/>
      <c r="SV263" s="32"/>
      <c r="SW263" s="32"/>
      <c r="SX263" s="32"/>
      <c r="SY263" s="32"/>
      <c r="SZ263" s="32"/>
      <c r="TA263" s="32"/>
      <c r="TB263" s="32"/>
      <c r="TC263" s="32"/>
      <c r="TD263" s="32"/>
      <c r="TE263" s="28"/>
      <c r="TF263" s="32"/>
      <c r="TG263" s="32"/>
      <c r="TH263" s="32"/>
      <c r="TI263" s="32"/>
      <c r="TJ263" s="32"/>
      <c r="TK263" s="32"/>
      <c r="TL263" s="32"/>
      <c r="TM263" s="32"/>
      <c r="TN263" s="32"/>
      <c r="TO263" s="32"/>
      <c r="TP263" s="32"/>
      <c r="TQ263" s="32"/>
      <c r="TR263" s="32"/>
      <c r="TS263" s="32"/>
      <c r="TT263" s="32"/>
      <c r="TU263" s="32"/>
      <c r="TV263" s="32"/>
      <c r="TW263" s="32"/>
      <c r="TX263" s="32"/>
      <c r="TY263" s="32"/>
      <c r="TZ263" s="32"/>
      <c r="UA263" s="32"/>
      <c r="UB263" s="32"/>
      <c r="UC263" s="32"/>
      <c r="UD263" s="32"/>
      <c r="UE263" s="32"/>
      <c r="UF263" s="32"/>
      <c r="UG263" s="32"/>
      <c r="UH263" s="32"/>
      <c r="UI263" s="32"/>
      <c r="UJ263" s="28"/>
      <c r="UK263" s="32"/>
      <c r="UL263" s="32"/>
      <c r="UM263" s="32"/>
      <c r="UN263" s="32"/>
      <c r="UO263" s="32"/>
      <c r="UP263" s="32"/>
      <c r="UQ263" s="32"/>
      <c r="UR263" s="32"/>
      <c r="US263" s="32"/>
      <c r="UT263" s="32"/>
      <c r="UU263" s="32"/>
      <c r="UV263" s="32"/>
      <c r="UW263" s="32"/>
      <c r="UX263" s="32"/>
      <c r="UY263" s="32"/>
      <c r="UZ263" s="32"/>
      <c r="VA263" s="32"/>
      <c r="VB263" s="32"/>
      <c r="VC263" s="32"/>
      <c r="VD263" s="32"/>
      <c r="VE263" s="32"/>
      <c r="VF263" s="32"/>
      <c r="VG263" s="32"/>
      <c r="VH263" s="32"/>
      <c r="VI263" s="32"/>
      <c r="VJ263" s="32"/>
      <c r="VK263" s="31"/>
      <c r="VL263" s="31"/>
      <c r="VM263" s="28"/>
      <c r="VN263" s="32"/>
      <c r="VO263" s="32"/>
      <c r="VP263" s="32"/>
      <c r="VQ263" s="32"/>
      <c r="VR263" s="32"/>
      <c r="VS263" s="32"/>
      <c r="VT263" s="32"/>
      <c r="VU263" s="32"/>
      <c r="VV263" s="28"/>
      <c r="VW263" s="32"/>
      <c r="VX263" s="32"/>
      <c r="VY263" s="32"/>
      <c r="VZ263" s="31"/>
      <c r="WA263" s="31"/>
      <c r="WB263" s="31"/>
      <c r="WC263" s="31"/>
      <c r="WD263" s="31"/>
      <c r="WE263" s="31"/>
      <c r="WF263" s="31"/>
      <c r="WG263" s="31"/>
      <c r="WH263" s="31"/>
      <c r="WI263" s="31"/>
      <c r="WJ263" s="31"/>
      <c r="WK263" s="31"/>
      <c r="WL263" s="31"/>
      <c r="WM263" s="31"/>
      <c r="WN263" s="31"/>
      <c r="WO263" s="31"/>
      <c r="WP263" s="31"/>
      <c r="WQ263" s="31"/>
      <c r="WR263" s="31"/>
      <c r="WS263" s="31"/>
      <c r="WT263" s="31"/>
      <c r="WU263" s="32"/>
      <c r="WV263" s="32"/>
      <c r="WW263" s="32"/>
      <c r="WX263" s="31"/>
      <c r="WY263" s="31"/>
      <c r="WZ263" s="31"/>
      <c r="XA263" s="31"/>
      <c r="XB263" s="31"/>
      <c r="XC263" s="31"/>
      <c r="XD263" s="31"/>
      <c r="XE263" s="31"/>
      <c r="XF263" s="31"/>
      <c r="XG263" s="31"/>
      <c r="XH263" s="31"/>
      <c r="XI263" s="31"/>
      <c r="XJ263" s="31"/>
      <c r="XK263" s="31"/>
      <c r="XL263" s="31"/>
      <c r="XM263" s="31"/>
      <c r="XN263" s="31"/>
      <c r="XO263" s="31"/>
      <c r="XP263" s="31"/>
      <c r="XQ263" s="31"/>
      <c r="XR263" s="31"/>
      <c r="XS263" s="26"/>
      <c r="XT263" s="26"/>
      <c r="XU263" s="26"/>
      <c r="XV263" s="26"/>
      <c r="XW263" s="26"/>
      <c r="XX263" s="26"/>
      <c r="XY263" s="26"/>
      <c r="XZ263" s="26"/>
      <c r="YA263" s="26"/>
      <c r="YB263" s="26"/>
      <c r="YC263" s="26"/>
      <c r="YD263" s="26"/>
      <c r="YE263" s="26"/>
      <c r="YF263" s="26"/>
      <c r="YG263" s="26"/>
      <c r="YH263" s="26"/>
      <c r="YI263" s="26"/>
      <c r="YJ263" s="26"/>
      <c r="YK263" s="26"/>
      <c r="YL263" s="26"/>
      <c r="YM263" s="26"/>
      <c r="YN263" s="26"/>
      <c r="YO263" s="26"/>
      <c r="YP263" s="26"/>
      <c r="YQ263" s="26"/>
      <c r="YR263" s="26"/>
      <c r="YS263" s="26"/>
      <c r="YT263" s="26"/>
      <c r="YU263" s="26"/>
      <c r="YV263" s="26"/>
      <c r="YW263" s="26"/>
      <c r="YX263" s="26"/>
      <c r="YY263" s="26"/>
      <c r="YZ263" s="26"/>
      <c r="ZA263" s="26"/>
      <c r="ZB263" s="26"/>
      <c r="ZC263" s="26"/>
      <c r="ZD263" s="26"/>
      <c r="ZE263" s="26"/>
      <c r="ZF263" s="26"/>
      <c r="ZG263" s="26"/>
      <c r="ZH263" s="26"/>
      <c r="ZI263" s="26"/>
      <c r="ZJ263" s="26"/>
      <c r="ZK263" s="26"/>
      <c r="ZL263" s="26"/>
      <c r="ZM263" s="26"/>
      <c r="ZN263" s="26"/>
    </row>
    <row r="264" spans="2:690" x14ac:dyDescent="0.2">
      <c r="B264" s="69"/>
      <c r="C264" s="28"/>
      <c r="D264" s="28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28"/>
      <c r="P264" s="28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28"/>
      <c r="BV264" s="28"/>
      <c r="BW264" s="28"/>
      <c r="BX264" s="28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  <c r="EL264" s="31"/>
      <c r="EM264" s="31"/>
      <c r="EN264" s="31"/>
      <c r="EO264" s="31"/>
      <c r="EP264" s="31"/>
      <c r="EQ264" s="31"/>
      <c r="ER264" s="31"/>
      <c r="ES264" s="31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  <c r="IW264" s="31"/>
      <c r="IX264" s="31"/>
      <c r="IY264" s="31"/>
      <c r="IZ264" s="31"/>
      <c r="JA264" s="31"/>
      <c r="JB264" s="31"/>
      <c r="JC264" s="31"/>
      <c r="JD264" s="31"/>
      <c r="JE264" s="31"/>
      <c r="JF264" s="31"/>
      <c r="JG264" s="31"/>
      <c r="JH264" s="31"/>
      <c r="JI264" s="31"/>
      <c r="JJ264" s="31"/>
      <c r="JK264" s="31"/>
      <c r="JL264" s="31"/>
      <c r="JM264" s="31"/>
      <c r="JN264" s="31"/>
      <c r="JO264" s="31"/>
      <c r="JP264" s="31"/>
      <c r="JQ264" s="31"/>
      <c r="JR264" s="31"/>
      <c r="JS264" s="31"/>
      <c r="JT264" s="31"/>
      <c r="JU264" s="31"/>
      <c r="JV264" s="31"/>
      <c r="JW264" s="31"/>
      <c r="JX264" s="31"/>
      <c r="JY264" s="31"/>
      <c r="JZ264" s="31"/>
      <c r="KA264" s="31"/>
      <c r="KB264" s="31"/>
      <c r="KC264" s="31"/>
      <c r="KD264" s="31"/>
      <c r="KE264" s="31"/>
      <c r="KF264" s="31"/>
      <c r="KG264" s="31"/>
      <c r="KH264" s="31"/>
      <c r="KI264" s="31"/>
      <c r="KJ264" s="31"/>
      <c r="KK264" s="31"/>
      <c r="KL264" s="31"/>
      <c r="KM264" s="31"/>
      <c r="KN264" s="31"/>
      <c r="KO264" s="31"/>
      <c r="KP264" s="31"/>
      <c r="KQ264" s="31"/>
      <c r="KR264" s="31"/>
      <c r="KS264" s="31"/>
      <c r="KT264" s="31"/>
      <c r="KU264" s="31"/>
      <c r="KV264" s="31"/>
      <c r="KW264" s="31"/>
      <c r="KX264" s="31"/>
      <c r="KY264" s="31"/>
      <c r="KZ264" s="31"/>
      <c r="LA264" s="31"/>
      <c r="LB264" s="31"/>
      <c r="LC264" s="31"/>
      <c r="LD264" s="31"/>
      <c r="LE264" s="31"/>
      <c r="LF264" s="31"/>
      <c r="LG264" s="31"/>
      <c r="LH264" s="31"/>
      <c r="LI264" s="31"/>
      <c r="LJ264" s="31"/>
      <c r="LK264" s="31"/>
      <c r="LL264" s="31"/>
      <c r="LM264" s="31"/>
      <c r="LN264" s="31"/>
      <c r="LO264" s="31"/>
      <c r="LP264" s="31"/>
      <c r="LQ264" s="31"/>
      <c r="LR264" s="31"/>
      <c r="LS264" s="31"/>
      <c r="LT264" s="31"/>
      <c r="LU264" s="31"/>
      <c r="LV264" s="31"/>
      <c r="LW264" s="31"/>
      <c r="LX264" s="31"/>
      <c r="LY264" s="31"/>
      <c r="LZ264" s="31"/>
      <c r="MA264" s="31"/>
      <c r="MB264" s="31"/>
      <c r="MC264" s="31"/>
      <c r="MD264" s="31"/>
      <c r="ME264" s="31"/>
      <c r="MF264" s="31"/>
      <c r="MG264" s="31"/>
      <c r="MH264" s="31"/>
      <c r="MI264" s="31"/>
      <c r="MJ264" s="31"/>
      <c r="MK264" s="31"/>
      <c r="ML264" s="31"/>
      <c r="MM264" s="28"/>
      <c r="MN264" s="32"/>
      <c r="MO264" s="32"/>
      <c r="MP264" s="32"/>
      <c r="MQ264" s="32"/>
      <c r="MR264" s="32"/>
      <c r="MS264" s="32"/>
      <c r="MT264" s="32"/>
      <c r="MU264" s="32"/>
      <c r="MV264" s="32"/>
      <c r="MW264" s="32"/>
      <c r="MX264" s="32"/>
      <c r="MY264" s="32"/>
      <c r="MZ264" s="32"/>
      <c r="NA264" s="32"/>
      <c r="NB264" s="32"/>
      <c r="NC264" s="32"/>
      <c r="ND264" s="32"/>
      <c r="NE264" s="32"/>
      <c r="NF264" s="32"/>
      <c r="NG264" s="32"/>
      <c r="NH264" s="32"/>
      <c r="NI264" s="32"/>
      <c r="NJ264" s="32"/>
      <c r="NK264" s="32"/>
      <c r="NL264" s="32"/>
      <c r="NM264" s="32"/>
      <c r="NN264" s="32"/>
      <c r="NO264" s="32"/>
      <c r="NP264" s="32"/>
      <c r="NQ264" s="32"/>
      <c r="NR264" s="32"/>
      <c r="NS264" s="32"/>
      <c r="NT264" s="32"/>
      <c r="NU264" s="32"/>
      <c r="NV264" s="32"/>
      <c r="NW264" s="32"/>
      <c r="NX264" s="32"/>
      <c r="NY264" s="32"/>
      <c r="NZ264" s="32"/>
      <c r="OA264" s="32"/>
      <c r="OB264" s="32"/>
      <c r="OC264" s="32"/>
      <c r="OD264" s="32"/>
      <c r="OE264" s="32"/>
      <c r="OF264" s="32"/>
      <c r="OG264" s="32"/>
      <c r="OH264" s="32"/>
      <c r="OI264" s="32"/>
      <c r="OJ264" s="32"/>
      <c r="OK264" s="28"/>
      <c r="OL264" s="32"/>
      <c r="OM264" s="32"/>
      <c r="ON264" s="32"/>
      <c r="OO264" s="32"/>
      <c r="OP264" s="32"/>
      <c r="OQ264" s="32"/>
      <c r="OR264" s="32"/>
      <c r="OS264" s="32"/>
      <c r="OT264" s="32"/>
      <c r="OU264" s="32"/>
      <c r="OV264" s="32"/>
      <c r="OW264" s="32"/>
      <c r="OX264" s="28"/>
      <c r="OY264" s="32"/>
      <c r="OZ264" s="32"/>
      <c r="PA264" s="32"/>
      <c r="PB264" s="32"/>
      <c r="PC264" s="28"/>
      <c r="PD264" s="32"/>
      <c r="PE264" s="32"/>
      <c r="PF264" s="28"/>
      <c r="PG264" s="32"/>
      <c r="PH264" s="32"/>
      <c r="PI264" s="32"/>
      <c r="PJ264" s="32"/>
      <c r="PK264" s="28"/>
      <c r="PL264" s="32"/>
      <c r="PM264" s="32"/>
      <c r="PN264" s="32"/>
      <c r="PO264" s="32"/>
      <c r="PP264" s="32"/>
      <c r="PQ264" s="32"/>
      <c r="PR264" s="32"/>
      <c r="PS264" s="32"/>
      <c r="PT264" s="32"/>
      <c r="PU264" s="32"/>
      <c r="PV264" s="32"/>
      <c r="PW264" s="32"/>
      <c r="PX264" s="32"/>
      <c r="PY264" s="32"/>
      <c r="PZ264" s="32"/>
      <c r="QA264" s="32"/>
      <c r="QB264" s="32"/>
      <c r="QC264" s="32"/>
      <c r="QD264" s="32"/>
      <c r="QE264" s="32"/>
      <c r="QF264" s="32"/>
      <c r="QG264" s="32"/>
      <c r="QH264" s="32"/>
      <c r="QI264" s="32"/>
      <c r="QJ264" s="32"/>
      <c r="QK264" s="32"/>
      <c r="QL264" s="32"/>
      <c r="QM264" s="32"/>
      <c r="QN264" s="32"/>
      <c r="QO264" s="32"/>
      <c r="QP264" s="32"/>
      <c r="QQ264" s="32"/>
      <c r="QR264" s="32"/>
      <c r="QS264" s="32"/>
      <c r="QT264" s="32"/>
      <c r="QU264" s="32"/>
      <c r="QV264" s="32"/>
      <c r="QW264" s="32"/>
      <c r="QX264" s="32"/>
      <c r="QY264" s="32"/>
      <c r="QZ264" s="32"/>
      <c r="RA264" s="32"/>
      <c r="RB264" s="32"/>
      <c r="RC264" s="32"/>
      <c r="RD264" s="32"/>
      <c r="RE264" s="32"/>
      <c r="RF264" s="32"/>
      <c r="RG264" s="32"/>
      <c r="RH264" s="32"/>
      <c r="RI264" s="32"/>
      <c r="RJ264" s="32"/>
      <c r="RK264" s="32"/>
      <c r="RL264" s="32"/>
      <c r="RM264" s="32"/>
      <c r="RN264" s="32"/>
      <c r="RO264" s="32"/>
      <c r="RP264" s="32"/>
      <c r="RQ264" s="32"/>
      <c r="RR264" s="32"/>
      <c r="RS264" s="32"/>
      <c r="RT264" s="32"/>
      <c r="RU264" s="32"/>
      <c r="RV264" s="32"/>
      <c r="RW264" s="32"/>
      <c r="RX264" s="32"/>
      <c r="RY264" s="32"/>
      <c r="RZ264" s="32"/>
      <c r="SA264" s="32"/>
      <c r="SB264" s="32"/>
      <c r="SC264" s="32"/>
      <c r="SD264" s="32"/>
      <c r="SE264" s="32"/>
      <c r="SF264" s="28"/>
      <c r="SG264" s="32"/>
      <c r="SH264" s="32"/>
      <c r="SI264" s="32"/>
      <c r="SJ264" s="32"/>
      <c r="SK264" s="32"/>
      <c r="SL264" s="32"/>
      <c r="SM264" s="32"/>
      <c r="SN264" s="32"/>
      <c r="SO264" s="32"/>
      <c r="SP264" s="32"/>
      <c r="SQ264" s="32"/>
      <c r="SR264" s="32"/>
      <c r="SS264" s="32"/>
      <c r="ST264" s="32"/>
      <c r="SU264" s="32"/>
      <c r="SV264" s="32"/>
      <c r="SW264" s="32"/>
      <c r="SX264" s="32"/>
      <c r="SY264" s="32"/>
      <c r="SZ264" s="32"/>
      <c r="TA264" s="32"/>
      <c r="TB264" s="32"/>
      <c r="TC264" s="32"/>
      <c r="TD264" s="32"/>
      <c r="TE264" s="28"/>
      <c r="TF264" s="32"/>
      <c r="TG264" s="32"/>
      <c r="TH264" s="32"/>
      <c r="TI264" s="32"/>
      <c r="TJ264" s="32"/>
      <c r="TK264" s="32"/>
      <c r="TL264" s="32"/>
      <c r="TM264" s="32"/>
      <c r="TN264" s="32"/>
      <c r="TO264" s="32"/>
      <c r="TP264" s="32"/>
      <c r="TQ264" s="32"/>
      <c r="TR264" s="32"/>
      <c r="TS264" s="32"/>
      <c r="TT264" s="32"/>
      <c r="TU264" s="32"/>
      <c r="TV264" s="32"/>
      <c r="TW264" s="32"/>
      <c r="TX264" s="32"/>
      <c r="TY264" s="32"/>
      <c r="TZ264" s="32"/>
      <c r="UA264" s="32"/>
      <c r="UB264" s="32"/>
      <c r="UC264" s="32"/>
      <c r="UD264" s="32"/>
      <c r="UE264" s="32"/>
      <c r="UF264" s="32"/>
      <c r="UG264" s="32"/>
      <c r="UH264" s="32"/>
      <c r="UI264" s="32"/>
      <c r="UJ264" s="28"/>
      <c r="UK264" s="32"/>
      <c r="UL264" s="32"/>
      <c r="UM264" s="32"/>
      <c r="UN264" s="32"/>
      <c r="UO264" s="32"/>
      <c r="UP264" s="32"/>
      <c r="UQ264" s="32"/>
      <c r="UR264" s="32"/>
      <c r="US264" s="32"/>
      <c r="UT264" s="32"/>
      <c r="UU264" s="32"/>
      <c r="UV264" s="32"/>
      <c r="UW264" s="32"/>
      <c r="UX264" s="32"/>
      <c r="UY264" s="32"/>
      <c r="UZ264" s="32"/>
      <c r="VA264" s="32"/>
      <c r="VB264" s="32"/>
      <c r="VC264" s="32"/>
      <c r="VD264" s="32"/>
      <c r="VE264" s="32"/>
      <c r="VF264" s="32"/>
      <c r="VG264" s="32"/>
      <c r="VH264" s="32"/>
      <c r="VI264" s="32"/>
      <c r="VJ264" s="32"/>
      <c r="VK264" s="31"/>
      <c r="VL264" s="31"/>
      <c r="VM264" s="28"/>
      <c r="VN264" s="32"/>
      <c r="VO264" s="32"/>
      <c r="VP264" s="32"/>
      <c r="VQ264" s="32"/>
      <c r="VR264" s="32"/>
      <c r="VS264" s="32"/>
      <c r="VT264" s="32"/>
      <c r="VU264" s="32"/>
      <c r="VV264" s="28"/>
      <c r="VW264" s="32"/>
      <c r="VX264" s="32"/>
      <c r="VY264" s="32"/>
      <c r="VZ264" s="31"/>
      <c r="WA264" s="31"/>
      <c r="WB264" s="31"/>
      <c r="WC264" s="31"/>
      <c r="WD264" s="31"/>
      <c r="WE264" s="31"/>
      <c r="WF264" s="31"/>
      <c r="WG264" s="31"/>
      <c r="WH264" s="31"/>
      <c r="WI264" s="31"/>
      <c r="WJ264" s="31"/>
      <c r="WK264" s="31"/>
      <c r="WL264" s="31"/>
      <c r="WM264" s="31"/>
      <c r="WN264" s="31"/>
      <c r="WO264" s="31"/>
      <c r="WP264" s="31"/>
      <c r="WQ264" s="31"/>
      <c r="WR264" s="31"/>
      <c r="WS264" s="31"/>
      <c r="WT264" s="31"/>
      <c r="WU264" s="32"/>
      <c r="WV264" s="32"/>
      <c r="WW264" s="32"/>
      <c r="WX264" s="31"/>
      <c r="WY264" s="31"/>
      <c r="WZ264" s="31"/>
      <c r="XA264" s="31"/>
      <c r="XB264" s="31"/>
      <c r="XC264" s="31"/>
      <c r="XD264" s="31"/>
      <c r="XE264" s="31"/>
      <c r="XF264" s="31"/>
      <c r="XG264" s="31"/>
      <c r="XH264" s="31"/>
      <c r="XI264" s="31"/>
      <c r="XJ264" s="31"/>
      <c r="XK264" s="31"/>
      <c r="XL264" s="31"/>
      <c r="XM264" s="31"/>
      <c r="XN264" s="31"/>
      <c r="XO264" s="31"/>
      <c r="XP264" s="31"/>
      <c r="XQ264" s="31"/>
      <c r="XR264" s="31"/>
      <c r="XS264" s="26"/>
      <c r="XT264" s="26"/>
      <c r="XU264" s="26"/>
      <c r="XV264" s="26"/>
      <c r="XW264" s="26"/>
      <c r="XX264" s="26"/>
      <c r="XY264" s="26"/>
      <c r="XZ264" s="26"/>
      <c r="YA264" s="26"/>
      <c r="YB264" s="26"/>
      <c r="YC264" s="26"/>
      <c r="YD264" s="26"/>
      <c r="YE264" s="26"/>
      <c r="YF264" s="26"/>
      <c r="YG264" s="26"/>
      <c r="YH264" s="26"/>
      <c r="YI264" s="26"/>
      <c r="YJ264" s="26"/>
      <c r="YK264" s="26"/>
      <c r="YL264" s="26"/>
      <c r="YM264" s="26"/>
      <c r="YN264" s="26"/>
      <c r="YO264" s="26"/>
      <c r="YP264" s="26"/>
      <c r="YQ264" s="26"/>
      <c r="YR264" s="26"/>
      <c r="YS264" s="26"/>
      <c r="YT264" s="26"/>
      <c r="YU264" s="26"/>
      <c r="YV264" s="26"/>
      <c r="YW264" s="26"/>
      <c r="YX264" s="26"/>
      <c r="YY264" s="26"/>
      <c r="YZ264" s="26"/>
      <c r="ZA264" s="26"/>
      <c r="ZB264" s="26"/>
      <c r="ZC264" s="26"/>
      <c r="ZD264" s="26"/>
      <c r="ZE264" s="26"/>
      <c r="ZF264" s="26"/>
      <c r="ZG264" s="26"/>
      <c r="ZH264" s="26"/>
      <c r="ZI264" s="26"/>
      <c r="ZJ264" s="26"/>
      <c r="ZK264" s="26"/>
      <c r="ZL264" s="26"/>
      <c r="ZM264" s="26"/>
      <c r="ZN264" s="26"/>
    </row>
    <row r="265" spans="2:690" x14ac:dyDescent="0.2">
      <c r="B265" s="69"/>
      <c r="C265" s="28"/>
      <c r="D265" s="28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28"/>
      <c r="P265" s="28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28"/>
      <c r="BV265" s="28"/>
      <c r="BW265" s="28"/>
      <c r="BX265" s="28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  <c r="EL265" s="31"/>
      <c r="EM265" s="31"/>
      <c r="EN265" s="31"/>
      <c r="EO265" s="31"/>
      <c r="EP265" s="31"/>
      <c r="EQ265" s="31"/>
      <c r="ER265" s="31"/>
      <c r="ES265" s="31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  <c r="IW265" s="31"/>
      <c r="IX265" s="31"/>
      <c r="IY265" s="31"/>
      <c r="IZ265" s="31"/>
      <c r="JA265" s="31"/>
      <c r="JB265" s="31"/>
      <c r="JC265" s="31"/>
      <c r="JD265" s="31"/>
      <c r="JE265" s="31"/>
      <c r="JF265" s="31"/>
      <c r="JG265" s="31"/>
      <c r="JH265" s="31"/>
      <c r="JI265" s="31"/>
      <c r="JJ265" s="31"/>
      <c r="JK265" s="31"/>
      <c r="JL265" s="31"/>
      <c r="JM265" s="31"/>
      <c r="JN265" s="31"/>
      <c r="JO265" s="31"/>
      <c r="JP265" s="31"/>
      <c r="JQ265" s="31"/>
      <c r="JR265" s="31"/>
      <c r="JS265" s="31"/>
      <c r="JT265" s="31"/>
      <c r="JU265" s="31"/>
      <c r="JV265" s="31"/>
      <c r="JW265" s="31"/>
      <c r="JX265" s="31"/>
      <c r="JY265" s="31"/>
      <c r="JZ265" s="31"/>
      <c r="KA265" s="31"/>
      <c r="KB265" s="31"/>
      <c r="KC265" s="31"/>
      <c r="KD265" s="31"/>
      <c r="KE265" s="31"/>
      <c r="KF265" s="31"/>
      <c r="KG265" s="31"/>
      <c r="KH265" s="31"/>
      <c r="KI265" s="31"/>
      <c r="KJ265" s="31"/>
      <c r="KK265" s="31"/>
      <c r="KL265" s="31"/>
      <c r="KM265" s="31"/>
      <c r="KN265" s="31"/>
      <c r="KO265" s="31"/>
      <c r="KP265" s="31"/>
      <c r="KQ265" s="31"/>
      <c r="KR265" s="31"/>
      <c r="KS265" s="31"/>
      <c r="KT265" s="31"/>
      <c r="KU265" s="31"/>
      <c r="KV265" s="31"/>
      <c r="KW265" s="31"/>
      <c r="KX265" s="31"/>
      <c r="KY265" s="31"/>
      <c r="KZ265" s="31"/>
      <c r="LA265" s="31"/>
      <c r="LB265" s="31"/>
      <c r="LC265" s="31"/>
      <c r="LD265" s="31"/>
      <c r="LE265" s="31"/>
      <c r="LF265" s="31"/>
      <c r="LG265" s="31"/>
      <c r="LH265" s="31"/>
      <c r="LI265" s="31"/>
      <c r="LJ265" s="31"/>
      <c r="LK265" s="31"/>
      <c r="LL265" s="31"/>
      <c r="LM265" s="31"/>
      <c r="LN265" s="31"/>
      <c r="LO265" s="31"/>
      <c r="LP265" s="31"/>
      <c r="LQ265" s="31"/>
      <c r="LR265" s="31"/>
      <c r="LS265" s="31"/>
      <c r="LT265" s="31"/>
      <c r="LU265" s="31"/>
      <c r="LV265" s="31"/>
      <c r="LW265" s="31"/>
      <c r="LX265" s="31"/>
      <c r="LY265" s="31"/>
      <c r="LZ265" s="31"/>
      <c r="MA265" s="31"/>
      <c r="MB265" s="31"/>
      <c r="MC265" s="31"/>
      <c r="MD265" s="31"/>
      <c r="ME265" s="31"/>
      <c r="MF265" s="31"/>
      <c r="MG265" s="31"/>
      <c r="MH265" s="31"/>
      <c r="MI265" s="31"/>
      <c r="MJ265" s="31"/>
      <c r="MK265" s="31"/>
      <c r="ML265" s="31"/>
      <c r="MM265" s="28"/>
      <c r="MN265" s="32"/>
      <c r="MO265" s="32"/>
      <c r="MP265" s="32"/>
      <c r="MQ265" s="32"/>
      <c r="MR265" s="32"/>
      <c r="MS265" s="32"/>
      <c r="MT265" s="32"/>
      <c r="MU265" s="32"/>
      <c r="MV265" s="32"/>
      <c r="MW265" s="32"/>
      <c r="MX265" s="32"/>
      <c r="MY265" s="32"/>
      <c r="MZ265" s="32"/>
      <c r="NA265" s="32"/>
      <c r="NB265" s="32"/>
      <c r="NC265" s="32"/>
      <c r="ND265" s="32"/>
      <c r="NE265" s="32"/>
      <c r="NF265" s="32"/>
      <c r="NG265" s="32"/>
      <c r="NH265" s="32"/>
      <c r="NI265" s="32"/>
      <c r="NJ265" s="32"/>
      <c r="NK265" s="32"/>
      <c r="NL265" s="32"/>
      <c r="NM265" s="32"/>
      <c r="NN265" s="32"/>
      <c r="NO265" s="32"/>
      <c r="NP265" s="32"/>
      <c r="NQ265" s="32"/>
      <c r="NR265" s="32"/>
      <c r="NS265" s="32"/>
      <c r="NT265" s="32"/>
      <c r="NU265" s="32"/>
      <c r="NV265" s="32"/>
      <c r="NW265" s="32"/>
      <c r="NX265" s="32"/>
      <c r="NY265" s="32"/>
      <c r="NZ265" s="32"/>
      <c r="OA265" s="32"/>
      <c r="OB265" s="32"/>
      <c r="OC265" s="32"/>
      <c r="OD265" s="32"/>
      <c r="OE265" s="32"/>
      <c r="OF265" s="32"/>
      <c r="OG265" s="32"/>
      <c r="OH265" s="32"/>
      <c r="OI265" s="32"/>
      <c r="OJ265" s="32"/>
      <c r="OK265" s="28"/>
      <c r="OL265" s="32"/>
      <c r="OM265" s="32"/>
      <c r="ON265" s="32"/>
      <c r="OO265" s="32"/>
      <c r="OP265" s="32"/>
      <c r="OQ265" s="32"/>
      <c r="OR265" s="32"/>
      <c r="OS265" s="32"/>
      <c r="OT265" s="32"/>
      <c r="OU265" s="32"/>
      <c r="OV265" s="32"/>
      <c r="OW265" s="32"/>
      <c r="OX265" s="28"/>
      <c r="OY265" s="32"/>
      <c r="OZ265" s="32"/>
      <c r="PA265" s="32"/>
      <c r="PB265" s="32"/>
      <c r="PC265" s="28"/>
      <c r="PD265" s="32"/>
      <c r="PE265" s="32"/>
      <c r="PF265" s="28"/>
      <c r="PG265" s="32"/>
      <c r="PH265" s="32"/>
      <c r="PI265" s="32"/>
      <c r="PJ265" s="32"/>
      <c r="PK265" s="28"/>
      <c r="PL265" s="32"/>
      <c r="PM265" s="32"/>
      <c r="PN265" s="32"/>
      <c r="PO265" s="32"/>
      <c r="PP265" s="32"/>
      <c r="PQ265" s="32"/>
      <c r="PR265" s="32"/>
      <c r="PS265" s="32"/>
      <c r="PT265" s="32"/>
      <c r="PU265" s="32"/>
      <c r="PV265" s="32"/>
      <c r="PW265" s="32"/>
      <c r="PX265" s="32"/>
      <c r="PY265" s="32"/>
      <c r="PZ265" s="32"/>
      <c r="QA265" s="32"/>
      <c r="QB265" s="32"/>
      <c r="QC265" s="32"/>
      <c r="QD265" s="32"/>
      <c r="QE265" s="32"/>
      <c r="QF265" s="32"/>
      <c r="QG265" s="32"/>
      <c r="QH265" s="32"/>
      <c r="QI265" s="32"/>
      <c r="QJ265" s="32"/>
      <c r="QK265" s="32"/>
      <c r="QL265" s="32"/>
      <c r="QM265" s="32"/>
      <c r="QN265" s="32"/>
      <c r="QO265" s="32"/>
      <c r="QP265" s="32"/>
      <c r="QQ265" s="32"/>
      <c r="QR265" s="32"/>
      <c r="QS265" s="32"/>
      <c r="QT265" s="32"/>
      <c r="QU265" s="32"/>
      <c r="QV265" s="32"/>
      <c r="QW265" s="32"/>
      <c r="QX265" s="32"/>
      <c r="QY265" s="32"/>
      <c r="QZ265" s="32"/>
      <c r="RA265" s="32"/>
      <c r="RB265" s="32"/>
      <c r="RC265" s="32"/>
      <c r="RD265" s="32"/>
      <c r="RE265" s="32"/>
      <c r="RF265" s="32"/>
      <c r="RG265" s="32"/>
      <c r="RH265" s="32"/>
      <c r="RI265" s="32"/>
      <c r="RJ265" s="32"/>
      <c r="RK265" s="32"/>
      <c r="RL265" s="32"/>
      <c r="RM265" s="32"/>
      <c r="RN265" s="32"/>
      <c r="RO265" s="32"/>
      <c r="RP265" s="32"/>
      <c r="RQ265" s="32"/>
      <c r="RR265" s="32"/>
      <c r="RS265" s="32"/>
      <c r="RT265" s="32"/>
      <c r="RU265" s="32"/>
      <c r="RV265" s="32"/>
      <c r="RW265" s="32"/>
      <c r="RX265" s="32"/>
      <c r="RY265" s="32"/>
      <c r="RZ265" s="32"/>
      <c r="SA265" s="32"/>
      <c r="SB265" s="32"/>
      <c r="SC265" s="32"/>
      <c r="SD265" s="32"/>
      <c r="SE265" s="32"/>
      <c r="SF265" s="28"/>
      <c r="SG265" s="32"/>
      <c r="SH265" s="32"/>
      <c r="SI265" s="32"/>
      <c r="SJ265" s="32"/>
      <c r="SK265" s="32"/>
      <c r="SL265" s="32"/>
      <c r="SM265" s="32"/>
      <c r="SN265" s="32"/>
      <c r="SO265" s="32"/>
      <c r="SP265" s="32"/>
      <c r="SQ265" s="32"/>
      <c r="SR265" s="32"/>
      <c r="SS265" s="32"/>
      <c r="ST265" s="32"/>
      <c r="SU265" s="32"/>
      <c r="SV265" s="32"/>
      <c r="SW265" s="32"/>
      <c r="SX265" s="32"/>
      <c r="SY265" s="32"/>
      <c r="SZ265" s="32"/>
      <c r="TA265" s="32"/>
      <c r="TB265" s="32"/>
      <c r="TC265" s="32"/>
      <c r="TD265" s="32"/>
      <c r="TE265" s="28"/>
      <c r="TF265" s="32"/>
      <c r="TG265" s="32"/>
      <c r="TH265" s="32"/>
      <c r="TI265" s="32"/>
      <c r="TJ265" s="32"/>
      <c r="TK265" s="32"/>
      <c r="TL265" s="32"/>
      <c r="TM265" s="32"/>
      <c r="TN265" s="32"/>
      <c r="TO265" s="32"/>
      <c r="TP265" s="32"/>
      <c r="TQ265" s="32"/>
      <c r="TR265" s="32"/>
      <c r="TS265" s="32"/>
      <c r="TT265" s="32"/>
      <c r="TU265" s="32"/>
      <c r="TV265" s="32"/>
      <c r="TW265" s="32"/>
      <c r="TX265" s="32"/>
      <c r="TY265" s="32"/>
      <c r="TZ265" s="32"/>
      <c r="UA265" s="32"/>
      <c r="UB265" s="32"/>
      <c r="UC265" s="32"/>
      <c r="UD265" s="32"/>
      <c r="UE265" s="32"/>
      <c r="UF265" s="32"/>
      <c r="UG265" s="32"/>
      <c r="UH265" s="32"/>
      <c r="UI265" s="32"/>
      <c r="UJ265" s="28"/>
      <c r="UK265" s="32"/>
      <c r="UL265" s="32"/>
      <c r="UM265" s="32"/>
      <c r="UN265" s="32"/>
      <c r="UO265" s="32"/>
      <c r="UP265" s="32"/>
      <c r="UQ265" s="32"/>
      <c r="UR265" s="32"/>
      <c r="US265" s="32"/>
      <c r="UT265" s="32"/>
      <c r="UU265" s="32"/>
      <c r="UV265" s="32"/>
      <c r="UW265" s="32"/>
      <c r="UX265" s="32"/>
      <c r="UY265" s="32"/>
      <c r="UZ265" s="32"/>
      <c r="VA265" s="32"/>
      <c r="VB265" s="32"/>
      <c r="VC265" s="32"/>
      <c r="VD265" s="32"/>
      <c r="VE265" s="32"/>
      <c r="VF265" s="32"/>
      <c r="VG265" s="32"/>
      <c r="VH265" s="32"/>
      <c r="VI265" s="32"/>
      <c r="VJ265" s="32"/>
      <c r="VK265" s="31"/>
      <c r="VL265" s="31"/>
      <c r="VM265" s="28"/>
      <c r="VN265" s="32"/>
      <c r="VO265" s="32"/>
      <c r="VP265" s="32"/>
      <c r="VQ265" s="32"/>
      <c r="VR265" s="32"/>
      <c r="VS265" s="32"/>
      <c r="VT265" s="32"/>
      <c r="VU265" s="32"/>
      <c r="VV265" s="28"/>
      <c r="VW265" s="32"/>
      <c r="VX265" s="32"/>
      <c r="VY265" s="32"/>
      <c r="VZ265" s="31"/>
      <c r="WA265" s="31"/>
      <c r="WB265" s="31"/>
      <c r="WC265" s="31"/>
      <c r="WD265" s="31"/>
      <c r="WE265" s="31"/>
      <c r="WF265" s="31"/>
      <c r="WG265" s="31"/>
      <c r="WH265" s="31"/>
      <c r="WI265" s="31"/>
      <c r="WJ265" s="31"/>
      <c r="WK265" s="31"/>
      <c r="WL265" s="31"/>
      <c r="WM265" s="31"/>
      <c r="WN265" s="31"/>
      <c r="WO265" s="31"/>
      <c r="WP265" s="31"/>
      <c r="WQ265" s="31"/>
      <c r="WR265" s="31"/>
      <c r="WS265" s="31"/>
      <c r="WT265" s="31"/>
      <c r="WU265" s="32"/>
      <c r="WV265" s="32"/>
      <c r="WW265" s="32"/>
      <c r="WX265" s="31"/>
      <c r="WY265" s="31"/>
      <c r="WZ265" s="31"/>
      <c r="XA265" s="31"/>
      <c r="XB265" s="31"/>
      <c r="XC265" s="31"/>
      <c r="XD265" s="31"/>
      <c r="XE265" s="31"/>
      <c r="XF265" s="31"/>
      <c r="XG265" s="31"/>
      <c r="XH265" s="31"/>
      <c r="XI265" s="31"/>
      <c r="XJ265" s="31"/>
      <c r="XK265" s="31"/>
      <c r="XL265" s="31"/>
      <c r="XM265" s="31"/>
      <c r="XN265" s="31"/>
      <c r="XO265" s="31"/>
      <c r="XP265" s="31"/>
      <c r="XQ265" s="31"/>
      <c r="XR265" s="31"/>
      <c r="XS265" s="26"/>
      <c r="XT265" s="26"/>
      <c r="XU265" s="26"/>
      <c r="XV265" s="26"/>
      <c r="XW265" s="26"/>
      <c r="XX265" s="26"/>
      <c r="XY265" s="26"/>
      <c r="XZ265" s="26"/>
      <c r="YA265" s="26"/>
      <c r="YB265" s="26"/>
      <c r="YC265" s="26"/>
      <c r="YD265" s="26"/>
      <c r="YE265" s="26"/>
      <c r="YF265" s="26"/>
      <c r="YG265" s="26"/>
      <c r="YH265" s="26"/>
      <c r="YI265" s="26"/>
      <c r="YJ265" s="26"/>
      <c r="YK265" s="26"/>
      <c r="YL265" s="26"/>
      <c r="YM265" s="26"/>
      <c r="YN265" s="26"/>
      <c r="YO265" s="26"/>
      <c r="YP265" s="26"/>
      <c r="YQ265" s="26"/>
      <c r="YR265" s="26"/>
      <c r="YS265" s="26"/>
      <c r="YT265" s="26"/>
      <c r="YU265" s="26"/>
      <c r="YV265" s="26"/>
      <c r="YW265" s="26"/>
      <c r="YX265" s="26"/>
      <c r="YY265" s="26"/>
      <c r="YZ265" s="26"/>
      <c r="ZA265" s="26"/>
      <c r="ZB265" s="26"/>
      <c r="ZC265" s="26"/>
      <c r="ZD265" s="26"/>
      <c r="ZE265" s="26"/>
      <c r="ZF265" s="26"/>
      <c r="ZG265" s="26"/>
      <c r="ZH265" s="26"/>
      <c r="ZI265" s="26"/>
      <c r="ZJ265" s="26"/>
      <c r="ZK265" s="26"/>
      <c r="ZL265" s="26"/>
      <c r="ZM265" s="26"/>
      <c r="ZN265" s="26"/>
    </row>
    <row r="266" spans="2:690" x14ac:dyDescent="0.2">
      <c r="B266" s="69"/>
      <c r="C266" s="28"/>
      <c r="D266" s="28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28"/>
      <c r="P266" s="28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28"/>
      <c r="BV266" s="28"/>
      <c r="BW266" s="28"/>
      <c r="BX266" s="28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  <c r="EL266" s="31"/>
      <c r="EM266" s="31"/>
      <c r="EN266" s="31"/>
      <c r="EO266" s="31"/>
      <c r="EP266" s="31"/>
      <c r="EQ266" s="31"/>
      <c r="ER266" s="31"/>
      <c r="ES266" s="31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  <c r="IW266" s="31"/>
      <c r="IX266" s="31"/>
      <c r="IY266" s="31"/>
      <c r="IZ266" s="31"/>
      <c r="JA266" s="31"/>
      <c r="JB266" s="31"/>
      <c r="JC266" s="31"/>
      <c r="JD266" s="31"/>
      <c r="JE266" s="31"/>
      <c r="JF266" s="31"/>
      <c r="JG266" s="31"/>
      <c r="JH266" s="31"/>
      <c r="JI266" s="31"/>
      <c r="JJ266" s="31"/>
      <c r="JK266" s="31"/>
      <c r="JL266" s="31"/>
      <c r="JM266" s="31"/>
      <c r="JN266" s="31"/>
      <c r="JO266" s="31"/>
      <c r="JP266" s="31"/>
      <c r="JQ266" s="31"/>
      <c r="JR266" s="31"/>
      <c r="JS266" s="31"/>
      <c r="JT266" s="31"/>
      <c r="JU266" s="31"/>
      <c r="JV266" s="31"/>
      <c r="JW266" s="31"/>
      <c r="JX266" s="31"/>
      <c r="JY266" s="31"/>
      <c r="JZ266" s="31"/>
      <c r="KA266" s="31"/>
      <c r="KB266" s="31"/>
      <c r="KC266" s="31"/>
      <c r="KD266" s="31"/>
      <c r="KE266" s="31"/>
      <c r="KF266" s="31"/>
      <c r="KG266" s="31"/>
      <c r="KH266" s="31"/>
      <c r="KI266" s="31"/>
      <c r="KJ266" s="31"/>
      <c r="KK266" s="31"/>
      <c r="KL266" s="31"/>
      <c r="KM266" s="31"/>
      <c r="KN266" s="31"/>
      <c r="KO266" s="31"/>
      <c r="KP266" s="31"/>
      <c r="KQ266" s="31"/>
      <c r="KR266" s="31"/>
      <c r="KS266" s="31"/>
      <c r="KT266" s="31"/>
      <c r="KU266" s="31"/>
      <c r="KV266" s="31"/>
      <c r="KW266" s="31"/>
      <c r="KX266" s="31"/>
      <c r="KY266" s="31"/>
      <c r="KZ266" s="31"/>
      <c r="LA266" s="31"/>
      <c r="LB266" s="31"/>
      <c r="LC266" s="31"/>
      <c r="LD266" s="31"/>
      <c r="LE266" s="31"/>
      <c r="LF266" s="31"/>
      <c r="LG266" s="31"/>
      <c r="LH266" s="31"/>
      <c r="LI266" s="31"/>
      <c r="LJ266" s="31"/>
      <c r="LK266" s="31"/>
      <c r="LL266" s="31"/>
      <c r="LM266" s="31"/>
      <c r="LN266" s="31"/>
      <c r="LO266" s="31"/>
      <c r="LP266" s="31"/>
      <c r="LQ266" s="31"/>
      <c r="LR266" s="31"/>
      <c r="LS266" s="31"/>
      <c r="LT266" s="31"/>
      <c r="LU266" s="31"/>
      <c r="LV266" s="31"/>
      <c r="LW266" s="31"/>
      <c r="LX266" s="31"/>
      <c r="LY266" s="31"/>
      <c r="LZ266" s="31"/>
      <c r="MA266" s="31"/>
      <c r="MB266" s="31"/>
      <c r="MC266" s="31"/>
      <c r="MD266" s="31"/>
      <c r="ME266" s="31"/>
      <c r="MF266" s="31"/>
      <c r="MG266" s="31"/>
      <c r="MH266" s="31"/>
      <c r="MI266" s="31"/>
      <c r="MJ266" s="31"/>
      <c r="MK266" s="31"/>
      <c r="ML266" s="31"/>
      <c r="MM266" s="28"/>
      <c r="MN266" s="32"/>
      <c r="MO266" s="32"/>
      <c r="MP266" s="32"/>
      <c r="MQ266" s="32"/>
      <c r="MR266" s="32"/>
      <c r="MS266" s="32"/>
      <c r="MT266" s="32"/>
      <c r="MU266" s="32"/>
      <c r="MV266" s="32"/>
      <c r="MW266" s="32"/>
      <c r="MX266" s="32"/>
      <c r="MY266" s="32"/>
      <c r="MZ266" s="32"/>
      <c r="NA266" s="32"/>
      <c r="NB266" s="32"/>
      <c r="NC266" s="32"/>
      <c r="ND266" s="32"/>
      <c r="NE266" s="32"/>
      <c r="NF266" s="32"/>
      <c r="NG266" s="32"/>
      <c r="NH266" s="32"/>
      <c r="NI266" s="32"/>
      <c r="NJ266" s="32"/>
      <c r="NK266" s="32"/>
      <c r="NL266" s="32"/>
      <c r="NM266" s="32"/>
      <c r="NN266" s="32"/>
      <c r="NO266" s="32"/>
      <c r="NP266" s="32"/>
      <c r="NQ266" s="32"/>
      <c r="NR266" s="32"/>
      <c r="NS266" s="32"/>
      <c r="NT266" s="32"/>
      <c r="NU266" s="32"/>
      <c r="NV266" s="32"/>
      <c r="NW266" s="32"/>
      <c r="NX266" s="32"/>
      <c r="NY266" s="32"/>
      <c r="NZ266" s="32"/>
      <c r="OA266" s="32"/>
      <c r="OB266" s="32"/>
      <c r="OC266" s="32"/>
      <c r="OD266" s="32"/>
      <c r="OE266" s="32"/>
      <c r="OF266" s="32"/>
      <c r="OG266" s="32"/>
      <c r="OH266" s="32"/>
      <c r="OI266" s="32"/>
      <c r="OJ266" s="32"/>
      <c r="OK266" s="28"/>
      <c r="OL266" s="32"/>
      <c r="OM266" s="32"/>
      <c r="ON266" s="32"/>
      <c r="OO266" s="32"/>
      <c r="OP266" s="32"/>
      <c r="OQ266" s="32"/>
      <c r="OR266" s="32"/>
      <c r="OS266" s="32"/>
      <c r="OT266" s="32"/>
      <c r="OU266" s="32"/>
      <c r="OV266" s="32"/>
      <c r="OW266" s="32"/>
      <c r="OX266" s="28"/>
      <c r="OY266" s="32"/>
      <c r="OZ266" s="32"/>
      <c r="PA266" s="32"/>
      <c r="PB266" s="32"/>
      <c r="PC266" s="28"/>
      <c r="PD266" s="32"/>
      <c r="PE266" s="32"/>
      <c r="PF266" s="28"/>
      <c r="PG266" s="32"/>
      <c r="PH266" s="32"/>
      <c r="PI266" s="32"/>
      <c r="PJ266" s="32"/>
      <c r="PK266" s="28"/>
      <c r="PL266" s="32"/>
      <c r="PM266" s="32"/>
      <c r="PN266" s="32"/>
      <c r="PO266" s="32"/>
      <c r="PP266" s="32"/>
      <c r="PQ266" s="32"/>
      <c r="PR266" s="32"/>
      <c r="PS266" s="32"/>
      <c r="PT266" s="32"/>
      <c r="PU266" s="32"/>
      <c r="PV266" s="32"/>
      <c r="PW266" s="32"/>
      <c r="PX266" s="32"/>
      <c r="PY266" s="32"/>
      <c r="PZ266" s="32"/>
      <c r="QA266" s="32"/>
      <c r="QB266" s="32"/>
      <c r="QC266" s="32"/>
      <c r="QD266" s="32"/>
      <c r="QE266" s="32"/>
      <c r="QF266" s="32"/>
      <c r="QG266" s="32"/>
      <c r="QH266" s="32"/>
      <c r="QI266" s="32"/>
      <c r="QJ266" s="32"/>
      <c r="QK266" s="32"/>
      <c r="QL266" s="32"/>
      <c r="QM266" s="32"/>
      <c r="QN266" s="32"/>
      <c r="QO266" s="32"/>
      <c r="QP266" s="32"/>
      <c r="QQ266" s="32"/>
      <c r="QR266" s="32"/>
      <c r="QS266" s="32"/>
      <c r="QT266" s="32"/>
      <c r="QU266" s="32"/>
      <c r="QV266" s="32"/>
      <c r="QW266" s="32"/>
      <c r="QX266" s="32"/>
      <c r="QY266" s="32"/>
      <c r="QZ266" s="32"/>
      <c r="RA266" s="32"/>
      <c r="RB266" s="32"/>
      <c r="RC266" s="32"/>
      <c r="RD266" s="32"/>
      <c r="RE266" s="32"/>
      <c r="RF266" s="32"/>
      <c r="RG266" s="32"/>
      <c r="RH266" s="32"/>
      <c r="RI266" s="32"/>
      <c r="RJ266" s="32"/>
      <c r="RK266" s="32"/>
      <c r="RL266" s="32"/>
      <c r="RM266" s="32"/>
      <c r="RN266" s="32"/>
      <c r="RO266" s="32"/>
      <c r="RP266" s="32"/>
      <c r="RQ266" s="32"/>
      <c r="RR266" s="32"/>
      <c r="RS266" s="32"/>
      <c r="RT266" s="32"/>
      <c r="RU266" s="32"/>
      <c r="RV266" s="32"/>
      <c r="RW266" s="32"/>
      <c r="RX266" s="32"/>
      <c r="RY266" s="32"/>
      <c r="RZ266" s="32"/>
      <c r="SA266" s="32"/>
      <c r="SB266" s="32"/>
      <c r="SC266" s="32"/>
      <c r="SD266" s="32"/>
      <c r="SE266" s="32"/>
      <c r="SF266" s="28"/>
      <c r="SG266" s="32"/>
      <c r="SH266" s="32"/>
      <c r="SI266" s="32"/>
      <c r="SJ266" s="32"/>
      <c r="SK266" s="32"/>
      <c r="SL266" s="32"/>
      <c r="SM266" s="32"/>
      <c r="SN266" s="32"/>
      <c r="SO266" s="32"/>
      <c r="SP266" s="32"/>
      <c r="SQ266" s="32"/>
      <c r="SR266" s="32"/>
      <c r="SS266" s="32"/>
      <c r="ST266" s="32"/>
      <c r="SU266" s="32"/>
      <c r="SV266" s="32"/>
      <c r="SW266" s="32"/>
      <c r="SX266" s="32"/>
      <c r="SY266" s="32"/>
      <c r="SZ266" s="32"/>
      <c r="TA266" s="32"/>
      <c r="TB266" s="32"/>
      <c r="TC266" s="32"/>
      <c r="TD266" s="32"/>
      <c r="TE266" s="28"/>
      <c r="TF266" s="32"/>
      <c r="TG266" s="32"/>
      <c r="TH266" s="32"/>
      <c r="TI266" s="32"/>
      <c r="TJ266" s="32"/>
      <c r="TK266" s="32"/>
      <c r="TL266" s="32"/>
      <c r="TM266" s="32"/>
      <c r="TN266" s="32"/>
      <c r="TO266" s="32"/>
      <c r="TP266" s="32"/>
      <c r="TQ266" s="32"/>
      <c r="TR266" s="32"/>
      <c r="TS266" s="32"/>
      <c r="TT266" s="32"/>
      <c r="TU266" s="32"/>
      <c r="TV266" s="32"/>
      <c r="TW266" s="32"/>
      <c r="TX266" s="32"/>
      <c r="TY266" s="32"/>
      <c r="TZ266" s="32"/>
      <c r="UA266" s="32"/>
      <c r="UB266" s="32"/>
      <c r="UC266" s="32"/>
      <c r="UD266" s="32"/>
      <c r="UE266" s="32"/>
      <c r="UF266" s="32"/>
      <c r="UG266" s="32"/>
      <c r="UH266" s="32"/>
      <c r="UI266" s="32"/>
      <c r="UJ266" s="28"/>
      <c r="UK266" s="32"/>
      <c r="UL266" s="32"/>
      <c r="UM266" s="32"/>
      <c r="UN266" s="32"/>
      <c r="UO266" s="32"/>
      <c r="UP266" s="32"/>
      <c r="UQ266" s="32"/>
      <c r="UR266" s="32"/>
      <c r="US266" s="32"/>
      <c r="UT266" s="32"/>
      <c r="UU266" s="32"/>
      <c r="UV266" s="32"/>
      <c r="UW266" s="32"/>
      <c r="UX266" s="32"/>
      <c r="UY266" s="32"/>
      <c r="UZ266" s="32"/>
      <c r="VA266" s="32"/>
      <c r="VB266" s="32"/>
      <c r="VC266" s="32"/>
      <c r="VD266" s="32"/>
      <c r="VE266" s="32"/>
      <c r="VF266" s="32"/>
      <c r="VG266" s="32"/>
      <c r="VH266" s="32"/>
      <c r="VI266" s="32"/>
      <c r="VJ266" s="32"/>
      <c r="VK266" s="31"/>
      <c r="VL266" s="31"/>
      <c r="VM266" s="28"/>
      <c r="VN266" s="32"/>
      <c r="VO266" s="32"/>
      <c r="VP266" s="32"/>
      <c r="VQ266" s="32"/>
      <c r="VR266" s="32"/>
      <c r="VS266" s="32"/>
      <c r="VT266" s="32"/>
      <c r="VU266" s="32"/>
      <c r="VV266" s="28"/>
      <c r="VW266" s="32"/>
      <c r="VX266" s="32"/>
      <c r="VY266" s="32"/>
      <c r="VZ266" s="31"/>
      <c r="WA266" s="31"/>
      <c r="WB266" s="31"/>
      <c r="WC266" s="31"/>
      <c r="WD266" s="31"/>
      <c r="WE266" s="31"/>
      <c r="WF266" s="31"/>
      <c r="WG266" s="31"/>
      <c r="WH266" s="31"/>
      <c r="WI266" s="31"/>
      <c r="WJ266" s="31"/>
      <c r="WK266" s="31"/>
      <c r="WL266" s="31"/>
      <c r="WM266" s="31"/>
      <c r="WN266" s="31"/>
      <c r="WO266" s="31"/>
      <c r="WP266" s="31"/>
      <c r="WQ266" s="31"/>
      <c r="WR266" s="31"/>
      <c r="WS266" s="31"/>
      <c r="WT266" s="31"/>
      <c r="WU266" s="32"/>
      <c r="WV266" s="32"/>
      <c r="WW266" s="32"/>
      <c r="WX266" s="31"/>
      <c r="WY266" s="31"/>
      <c r="WZ266" s="31"/>
      <c r="XA266" s="31"/>
      <c r="XB266" s="31"/>
      <c r="XC266" s="31"/>
      <c r="XD266" s="31"/>
      <c r="XE266" s="31"/>
      <c r="XF266" s="31"/>
      <c r="XG266" s="31"/>
      <c r="XH266" s="31"/>
      <c r="XI266" s="31"/>
      <c r="XJ266" s="31"/>
      <c r="XK266" s="31"/>
      <c r="XL266" s="31"/>
      <c r="XM266" s="31"/>
      <c r="XN266" s="31"/>
      <c r="XO266" s="31"/>
      <c r="XP266" s="31"/>
      <c r="XQ266" s="31"/>
      <c r="XR266" s="31"/>
      <c r="XS266" s="26"/>
      <c r="XT266" s="26"/>
      <c r="XU266" s="26"/>
      <c r="XV266" s="26"/>
      <c r="XW266" s="26"/>
      <c r="XX266" s="26"/>
      <c r="XY266" s="26"/>
      <c r="XZ266" s="26"/>
      <c r="YA266" s="26"/>
      <c r="YB266" s="26"/>
      <c r="YC266" s="26"/>
      <c r="YD266" s="26"/>
      <c r="YE266" s="26"/>
      <c r="YF266" s="26"/>
      <c r="YG266" s="26"/>
      <c r="YH266" s="26"/>
      <c r="YI266" s="26"/>
      <c r="YJ266" s="26"/>
      <c r="YK266" s="26"/>
      <c r="YL266" s="26"/>
      <c r="YM266" s="26"/>
      <c r="YN266" s="26"/>
      <c r="YO266" s="26"/>
      <c r="YP266" s="26"/>
      <c r="YQ266" s="26"/>
      <c r="YR266" s="26"/>
      <c r="YS266" s="26"/>
      <c r="YT266" s="26"/>
      <c r="YU266" s="26"/>
      <c r="YV266" s="26"/>
      <c r="YW266" s="26"/>
      <c r="YX266" s="26"/>
      <c r="YY266" s="26"/>
      <c r="YZ266" s="26"/>
      <c r="ZA266" s="26"/>
      <c r="ZB266" s="26"/>
      <c r="ZC266" s="26"/>
      <c r="ZD266" s="26"/>
      <c r="ZE266" s="26"/>
      <c r="ZF266" s="26"/>
      <c r="ZG266" s="26"/>
      <c r="ZH266" s="26"/>
      <c r="ZI266" s="26"/>
      <c r="ZJ266" s="26"/>
      <c r="ZK266" s="26"/>
      <c r="ZL266" s="26"/>
      <c r="ZM266" s="26"/>
      <c r="ZN266" s="26"/>
    </row>
    <row r="267" spans="2:690" x14ac:dyDescent="0.2">
      <c r="B267" s="69"/>
      <c r="C267" s="28"/>
      <c r="D267" s="28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28"/>
      <c r="P267" s="28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28"/>
      <c r="BV267" s="28"/>
      <c r="BW267" s="28"/>
      <c r="BX267" s="28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  <c r="IW267" s="31"/>
      <c r="IX267" s="31"/>
      <c r="IY267" s="31"/>
      <c r="IZ267" s="31"/>
      <c r="JA267" s="31"/>
      <c r="JB267" s="31"/>
      <c r="JC267" s="31"/>
      <c r="JD267" s="31"/>
      <c r="JE267" s="31"/>
      <c r="JF267" s="31"/>
      <c r="JG267" s="31"/>
      <c r="JH267" s="31"/>
      <c r="JI267" s="31"/>
      <c r="JJ267" s="31"/>
      <c r="JK267" s="31"/>
      <c r="JL267" s="31"/>
      <c r="JM267" s="31"/>
      <c r="JN267" s="31"/>
      <c r="JO267" s="31"/>
      <c r="JP267" s="31"/>
      <c r="JQ267" s="31"/>
      <c r="JR267" s="31"/>
      <c r="JS267" s="31"/>
      <c r="JT267" s="31"/>
      <c r="JU267" s="31"/>
      <c r="JV267" s="31"/>
      <c r="JW267" s="31"/>
      <c r="JX267" s="31"/>
      <c r="JY267" s="31"/>
      <c r="JZ267" s="31"/>
      <c r="KA267" s="31"/>
      <c r="KB267" s="31"/>
      <c r="KC267" s="31"/>
      <c r="KD267" s="31"/>
      <c r="KE267" s="31"/>
      <c r="KF267" s="31"/>
      <c r="KG267" s="31"/>
      <c r="KH267" s="31"/>
      <c r="KI267" s="31"/>
      <c r="KJ267" s="31"/>
      <c r="KK267" s="31"/>
      <c r="KL267" s="31"/>
      <c r="KM267" s="31"/>
      <c r="KN267" s="31"/>
      <c r="KO267" s="31"/>
      <c r="KP267" s="31"/>
      <c r="KQ267" s="31"/>
      <c r="KR267" s="31"/>
      <c r="KS267" s="31"/>
      <c r="KT267" s="31"/>
      <c r="KU267" s="31"/>
      <c r="KV267" s="31"/>
      <c r="KW267" s="31"/>
      <c r="KX267" s="31"/>
      <c r="KY267" s="31"/>
      <c r="KZ267" s="31"/>
      <c r="LA267" s="31"/>
      <c r="LB267" s="31"/>
      <c r="LC267" s="31"/>
      <c r="LD267" s="31"/>
      <c r="LE267" s="31"/>
      <c r="LF267" s="31"/>
      <c r="LG267" s="31"/>
      <c r="LH267" s="31"/>
      <c r="LI267" s="31"/>
      <c r="LJ267" s="31"/>
      <c r="LK267" s="31"/>
      <c r="LL267" s="31"/>
      <c r="LM267" s="31"/>
      <c r="LN267" s="31"/>
      <c r="LO267" s="31"/>
      <c r="LP267" s="31"/>
      <c r="LQ267" s="31"/>
      <c r="LR267" s="31"/>
      <c r="LS267" s="31"/>
      <c r="LT267" s="31"/>
      <c r="LU267" s="31"/>
      <c r="LV267" s="31"/>
      <c r="LW267" s="31"/>
      <c r="LX267" s="31"/>
      <c r="LY267" s="31"/>
      <c r="LZ267" s="31"/>
      <c r="MA267" s="31"/>
      <c r="MB267" s="31"/>
      <c r="MC267" s="31"/>
      <c r="MD267" s="31"/>
      <c r="ME267" s="31"/>
      <c r="MF267" s="31"/>
      <c r="MG267" s="31"/>
      <c r="MH267" s="31"/>
      <c r="MI267" s="31"/>
      <c r="MJ267" s="31"/>
      <c r="MK267" s="31"/>
      <c r="ML267" s="31"/>
      <c r="MM267" s="28"/>
      <c r="MN267" s="32"/>
      <c r="MO267" s="32"/>
      <c r="MP267" s="32"/>
      <c r="MQ267" s="32"/>
      <c r="MR267" s="32"/>
      <c r="MS267" s="32"/>
      <c r="MT267" s="32"/>
      <c r="MU267" s="32"/>
      <c r="MV267" s="32"/>
      <c r="MW267" s="32"/>
      <c r="MX267" s="32"/>
      <c r="MY267" s="32"/>
      <c r="MZ267" s="32"/>
      <c r="NA267" s="32"/>
      <c r="NB267" s="32"/>
      <c r="NC267" s="32"/>
      <c r="ND267" s="32"/>
      <c r="NE267" s="32"/>
      <c r="NF267" s="32"/>
      <c r="NG267" s="32"/>
      <c r="NH267" s="32"/>
      <c r="NI267" s="32"/>
      <c r="NJ267" s="32"/>
      <c r="NK267" s="32"/>
      <c r="NL267" s="32"/>
      <c r="NM267" s="32"/>
      <c r="NN267" s="32"/>
      <c r="NO267" s="32"/>
      <c r="NP267" s="32"/>
      <c r="NQ267" s="32"/>
      <c r="NR267" s="32"/>
      <c r="NS267" s="32"/>
      <c r="NT267" s="32"/>
      <c r="NU267" s="32"/>
      <c r="NV267" s="32"/>
      <c r="NW267" s="32"/>
      <c r="NX267" s="32"/>
      <c r="NY267" s="32"/>
      <c r="NZ267" s="32"/>
      <c r="OA267" s="32"/>
      <c r="OB267" s="32"/>
      <c r="OC267" s="32"/>
      <c r="OD267" s="32"/>
      <c r="OE267" s="32"/>
      <c r="OF267" s="32"/>
      <c r="OG267" s="32"/>
      <c r="OH267" s="32"/>
      <c r="OI267" s="32"/>
      <c r="OJ267" s="32"/>
      <c r="OK267" s="28"/>
      <c r="OL267" s="32"/>
      <c r="OM267" s="32"/>
      <c r="ON267" s="32"/>
      <c r="OO267" s="32"/>
      <c r="OP267" s="32"/>
      <c r="OQ267" s="32"/>
      <c r="OR267" s="32"/>
      <c r="OS267" s="32"/>
      <c r="OT267" s="32"/>
      <c r="OU267" s="32"/>
      <c r="OV267" s="32"/>
      <c r="OW267" s="32"/>
      <c r="OX267" s="28"/>
      <c r="OY267" s="32"/>
      <c r="OZ267" s="32"/>
      <c r="PA267" s="32"/>
      <c r="PB267" s="32"/>
      <c r="PC267" s="28"/>
      <c r="PD267" s="32"/>
      <c r="PE267" s="32"/>
      <c r="PF267" s="28"/>
      <c r="PG267" s="32"/>
      <c r="PH267" s="32"/>
      <c r="PI267" s="32"/>
      <c r="PJ267" s="32"/>
      <c r="PK267" s="28"/>
      <c r="PL267" s="32"/>
      <c r="PM267" s="32"/>
      <c r="PN267" s="32"/>
      <c r="PO267" s="32"/>
      <c r="PP267" s="32"/>
      <c r="PQ267" s="32"/>
      <c r="PR267" s="32"/>
      <c r="PS267" s="32"/>
      <c r="PT267" s="32"/>
      <c r="PU267" s="32"/>
      <c r="PV267" s="32"/>
      <c r="PW267" s="32"/>
      <c r="PX267" s="32"/>
      <c r="PY267" s="32"/>
      <c r="PZ267" s="32"/>
      <c r="QA267" s="32"/>
      <c r="QB267" s="32"/>
      <c r="QC267" s="32"/>
      <c r="QD267" s="32"/>
      <c r="QE267" s="32"/>
      <c r="QF267" s="32"/>
      <c r="QG267" s="32"/>
      <c r="QH267" s="32"/>
      <c r="QI267" s="32"/>
      <c r="QJ267" s="32"/>
      <c r="QK267" s="32"/>
      <c r="QL267" s="32"/>
      <c r="QM267" s="32"/>
      <c r="QN267" s="32"/>
      <c r="QO267" s="32"/>
      <c r="QP267" s="32"/>
      <c r="QQ267" s="32"/>
      <c r="QR267" s="32"/>
      <c r="QS267" s="32"/>
      <c r="QT267" s="32"/>
      <c r="QU267" s="32"/>
      <c r="QV267" s="32"/>
      <c r="QW267" s="32"/>
      <c r="QX267" s="32"/>
      <c r="QY267" s="32"/>
      <c r="QZ267" s="32"/>
      <c r="RA267" s="32"/>
      <c r="RB267" s="32"/>
      <c r="RC267" s="32"/>
      <c r="RD267" s="32"/>
      <c r="RE267" s="32"/>
      <c r="RF267" s="32"/>
      <c r="RG267" s="32"/>
      <c r="RH267" s="32"/>
      <c r="RI267" s="32"/>
      <c r="RJ267" s="32"/>
      <c r="RK267" s="32"/>
      <c r="RL267" s="32"/>
      <c r="RM267" s="32"/>
      <c r="RN267" s="32"/>
      <c r="RO267" s="32"/>
      <c r="RP267" s="32"/>
      <c r="RQ267" s="32"/>
      <c r="RR267" s="32"/>
      <c r="RS267" s="32"/>
      <c r="RT267" s="32"/>
      <c r="RU267" s="32"/>
      <c r="RV267" s="32"/>
      <c r="RW267" s="32"/>
      <c r="RX267" s="32"/>
      <c r="RY267" s="32"/>
      <c r="RZ267" s="32"/>
      <c r="SA267" s="32"/>
      <c r="SB267" s="32"/>
      <c r="SC267" s="32"/>
      <c r="SD267" s="32"/>
      <c r="SE267" s="32"/>
      <c r="SF267" s="28"/>
      <c r="SG267" s="32"/>
      <c r="SH267" s="32"/>
      <c r="SI267" s="32"/>
      <c r="SJ267" s="32"/>
      <c r="SK267" s="32"/>
      <c r="SL267" s="32"/>
      <c r="SM267" s="32"/>
      <c r="SN267" s="32"/>
      <c r="SO267" s="32"/>
      <c r="SP267" s="32"/>
      <c r="SQ267" s="32"/>
      <c r="SR267" s="32"/>
      <c r="SS267" s="32"/>
      <c r="ST267" s="32"/>
      <c r="SU267" s="32"/>
      <c r="SV267" s="32"/>
      <c r="SW267" s="32"/>
      <c r="SX267" s="32"/>
      <c r="SY267" s="32"/>
      <c r="SZ267" s="32"/>
      <c r="TA267" s="32"/>
      <c r="TB267" s="32"/>
      <c r="TC267" s="32"/>
      <c r="TD267" s="32"/>
      <c r="TE267" s="28"/>
      <c r="TF267" s="32"/>
      <c r="TG267" s="32"/>
      <c r="TH267" s="32"/>
      <c r="TI267" s="32"/>
      <c r="TJ267" s="32"/>
      <c r="TK267" s="32"/>
      <c r="TL267" s="32"/>
      <c r="TM267" s="32"/>
      <c r="TN267" s="32"/>
      <c r="TO267" s="32"/>
      <c r="TP267" s="32"/>
      <c r="TQ267" s="32"/>
      <c r="TR267" s="32"/>
      <c r="TS267" s="32"/>
      <c r="TT267" s="32"/>
      <c r="TU267" s="32"/>
      <c r="TV267" s="32"/>
      <c r="TW267" s="32"/>
      <c r="TX267" s="32"/>
      <c r="TY267" s="32"/>
      <c r="TZ267" s="32"/>
      <c r="UA267" s="32"/>
      <c r="UB267" s="32"/>
      <c r="UC267" s="32"/>
      <c r="UD267" s="32"/>
      <c r="UE267" s="32"/>
      <c r="UF267" s="32"/>
      <c r="UG267" s="32"/>
      <c r="UH267" s="32"/>
      <c r="UI267" s="32"/>
      <c r="UJ267" s="28"/>
      <c r="UK267" s="32"/>
      <c r="UL267" s="32"/>
      <c r="UM267" s="32"/>
      <c r="UN267" s="32"/>
      <c r="UO267" s="32"/>
      <c r="UP267" s="32"/>
      <c r="UQ267" s="32"/>
      <c r="UR267" s="32"/>
      <c r="US267" s="32"/>
      <c r="UT267" s="32"/>
      <c r="UU267" s="32"/>
      <c r="UV267" s="32"/>
      <c r="UW267" s="32"/>
      <c r="UX267" s="32"/>
      <c r="UY267" s="32"/>
      <c r="UZ267" s="32"/>
      <c r="VA267" s="32"/>
      <c r="VB267" s="32"/>
      <c r="VC267" s="32"/>
      <c r="VD267" s="32"/>
      <c r="VE267" s="32"/>
      <c r="VF267" s="32"/>
      <c r="VG267" s="32"/>
      <c r="VH267" s="32"/>
      <c r="VI267" s="32"/>
      <c r="VJ267" s="32"/>
      <c r="VK267" s="31"/>
      <c r="VL267" s="31"/>
      <c r="VM267" s="28"/>
      <c r="VN267" s="32"/>
      <c r="VO267" s="32"/>
      <c r="VP267" s="32"/>
      <c r="VQ267" s="32"/>
      <c r="VR267" s="32"/>
      <c r="VS267" s="32"/>
      <c r="VT267" s="32"/>
      <c r="VU267" s="32"/>
      <c r="VV267" s="28"/>
      <c r="VW267" s="32"/>
      <c r="VX267" s="32"/>
      <c r="VY267" s="32"/>
      <c r="VZ267" s="31"/>
      <c r="WA267" s="31"/>
      <c r="WB267" s="31"/>
      <c r="WC267" s="31"/>
      <c r="WD267" s="31"/>
      <c r="WE267" s="31"/>
      <c r="WF267" s="31"/>
      <c r="WG267" s="31"/>
      <c r="WH267" s="31"/>
      <c r="WI267" s="31"/>
      <c r="WJ267" s="31"/>
      <c r="WK267" s="31"/>
      <c r="WL267" s="31"/>
      <c r="WM267" s="31"/>
      <c r="WN267" s="31"/>
      <c r="WO267" s="31"/>
      <c r="WP267" s="31"/>
      <c r="WQ267" s="31"/>
      <c r="WR267" s="31"/>
      <c r="WS267" s="31"/>
      <c r="WT267" s="31"/>
      <c r="WU267" s="32"/>
      <c r="WV267" s="32"/>
      <c r="WW267" s="32"/>
      <c r="WX267" s="31"/>
      <c r="WY267" s="31"/>
      <c r="WZ267" s="31"/>
      <c r="XA267" s="31"/>
      <c r="XB267" s="31"/>
      <c r="XC267" s="31"/>
      <c r="XD267" s="31"/>
      <c r="XE267" s="31"/>
      <c r="XF267" s="31"/>
      <c r="XG267" s="31"/>
      <c r="XH267" s="31"/>
      <c r="XI267" s="31"/>
      <c r="XJ267" s="31"/>
      <c r="XK267" s="31"/>
      <c r="XL267" s="31"/>
      <c r="XM267" s="31"/>
      <c r="XN267" s="31"/>
      <c r="XO267" s="31"/>
      <c r="XP267" s="31"/>
      <c r="XQ267" s="31"/>
      <c r="XR267" s="31"/>
      <c r="XS267" s="26"/>
      <c r="XT267" s="26"/>
      <c r="XU267" s="26"/>
      <c r="XV267" s="26"/>
      <c r="XW267" s="26"/>
      <c r="XX267" s="26"/>
      <c r="XY267" s="26"/>
      <c r="XZ267" s="26"/>
      <c r="YA267" s="26"/>
      <c r="YB267" s="26"/>
      <c r="YC267" s="26"/>
      <c r="YD267" s="26"/>
      <c r="YE267" s="26"/>
      <c r="YF267" s="26"/>
      <c r="YG267" s="26"/>
      <c r="YH267" s="26"/>
      <c r="YI267" s="26"/>
      <c r="YJ267" s="26"/>
      <c r="YK267" s="26"/>
      <c r="YL267" s="26"/>
      <c r="YM267" s="26"/>
      <c r="YN267" s="26"/>
      <c r="YO267" s="26"/>
      <c r="YP267" s="26"/>
      <c r="YQ267" s="26"/>
      <c r="YR267" s="26"/>
      <c r="YS267" s="26"/>
      <c r="YT267" s="26"/>
      <c r="YU267" s="26"/>
      <c r="YV267" s="26"/>
      <c r="YW267" s="26"/>
      <c r="YX267" s="26"/>
      <c r="YY267" s="26"/>
      <c r="YZ267" s="26"/>
      <c r="ZA267" s="26"/>
      <c r="ZB267" s="26"/>
      <c r="ZC267" s="26"/>
      <c r="ZD267" s="26"/>
      <c r="ZE267" s="26"/>
      <c r="ZF267" s="26"/>
      <c r="ZG267" s="26"/>
      <c r="ZH267" s="26"/>
      <c r="ZI267" s="26"/>
      <c r="ZJ267" s="26"/>
      <c r="ZK267" s="26"/>
      <c r="ZL267" s="26"/>
      <c r="ZM267" s="26"/>
      <c r="ZN267" s="26"/>
    </row>
    <row r="268" spans="2:690" x14ac:dyDescent="0.2">
      <c r="B268" s="69"/>
      <c r="C268" s="28"/>
      <c r="D268" s="28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28"/>
      <c r="P268" s="28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28"/>
      <c r="BV268" s="28"/>
      <c r="BW268" s="28"/>
      <c r="BX268" s="28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  <c r="IW268" s="31"/>
      <c r="IX268" s="31"/>
      <c r="IY268" s="31"/>
      <c r="IZ268" s="31"/>
      <c r="JA268" s="31"/>
      <c r="JB268" s="31"/>
      <c r="JC268" s="31"/>
      <c r="JD268" s="31"/>
      <c r="JE268" s="31"/>
      <c r="JF268" s="31"/>
      <c r="JG268" s="31"/>
      <c r="JH268" s="31"/>
      <c r="JI268" s="31"/>
      <c r="JJ268" s="31"/>
      <c r="JK268" s="31"/>
      <c r="JL268" s="31"/>
      <c r="JM268" s="31"/>
      <c r="JN268" s="31"/>
      <c r="JO268" s="31"/>
      <c r="JP268" s="31"/>
      <c r="JQ268" s="31"/>
      <c r="JR268" s="31"/>
      <c r="JS268" s="31"/>
      <c r="JT268" s="31"/>
      <c r="JU268" s="31"/>
      <c r="JV268" s="31"/>
      <c r="JW268" s="31"/>
      <c r="JX268" s="31"/>
      <c r="JY268" s="31"/>
      <c r="JZ268" s="31"/>
      <c r="KA268" s="31"/>
      <c r="KB268" s="31"/>
      <c r="KC268" s="31"/>
      <c r="KD268" s="31"/>
      <c r="KE268" s="31"/>
      <c r="KF268" s="31"/>
      <c r="KG268" s="31"/>
      <c r="KH268" s="31"/>
      <c r="KI268" s="31"/>
      <c r="KJ268" s="31"/>
      <c r="KK268" s="31"/>
      <c r="KL268" s="31"/>
      <c r="KM268" s="31"/>
      <c r="KN268" s="31"/>
      <c r="KO268" s="31"/>
      <c r="KP268" s="31"/>
      <c r="KQ268" s="31"/>
      <c r="KR268" s="31"/>
      <c r="KS268" s="31"/>
      <c r="KT268" s="31"/>
      <c r="KU268" s="31"/>
      <c r="KV268" s="31"/>
      <c r="KW268" s="31"/>
      <c r="KX268" s="31"/>
      <c r="KY268" s="31"/>
      <c r="KZ268" s="31"/>
      <c r="LA268" s="31"/>
      <c r="LB268" s="31"/>
      <c r="LC268" s="31"/>
      <c r="LD268" s="31"/>
      <c r="LE268" s="31"/>
      <c r="LF268" s="31"/>
      <c r="LG268" s="31"/>
      <c r="LH268" s="31"/>
      <c r="LI268" s="31"/>
      <c r="LJ268" s="31"/>
      <c r="LK268" s="31"/>
      <c r="LL268" s="31"/>
      <c r="LM268" s="31"/>
      <c r="LN268" s="31"/>
      <c r="LO268" s="31"/>
      <c r="LP268" s="31"/>
      <c r="LQ268" s="31"/>
      <c r="LR268" s="31"/>
      <c r="LS268" s="31"/>
      <c r="LT268" s="31"/>
      <c r="LU268" s="31"/>
      <c r="LV268" s="31"/>
      <c r="LW268" s="31"/>
      <c r="LX268" s="31"/>
      <c r="LY268" s="31"/>
      <c r="LZ268" s="31"/>
      <c r="MA268" s="31"/>
      <c r="MB268" s="31"/>
      <c r="MC268" s="31"/>
      <c r="MD268" s="31"/>
      <c r="ME268" s="31"/>
      <c r="MF268" s="31"/>
      <c r="MG268" s="31"/>
      <c r="MH268" s="31"/>
      <c r="MI268" s="31"/>
      <c r="MJ268" s="31"/>
      <c r="MK268" s="31"/>
      <c r="ML268" s="31"/>
      <c r="MM268" s="28"/>
      <c r="MN268" s="32"/>
      <c r="MO268" s="32"/>
      <c r="MP268" s="32"/>
      <c r="MQ268" s="32"/>
      <c r="MR268" s="32"/>
      <c r="MS268" s="32"/>
      <c r="MT268" s="32"/>
      <c r="MU268" s="32"/>
      <c r="MV268" s="32"/>
      <c r="MW268" s="32"/>
      <c r="MX268" s="32"/>
      <c r="MY268" s="32"/>
      <c r="MZ268" s="32"/>
      <c r="NA268" s="32"/>
      <c r="NB268" s="32"/>
      <c r="NC268" s="32"/>
      <c r="ND268" s="32"/>
      <c r="NE268" s="32"/>
      <c r="NF268" s="32"/>
      <c r="NG268" s="32"/>
      <c r="NH268" s="32"/>
      <c r="NI268" s="32"/>
      <c r="NJ268" s="32"/>
      <c r="NK268" s="32"/>
      <c r="NL268" s="32"/>
      <c r="NM268" s="32"/>
      <c r="NN268" s="32"/>
      <c r="NO268" s="32"/>
      <c r="NP268" s="32"/>
      <c r="NQ268" s="32"/>
      <c r="NR268" s="32"/>
      <c r="NS268" s="32"/>
      <c r="NT268" s="32"/>
      <c r="NU268" s="32"/>
      <c r="NV268" s="32"/>
      <c r="NW268" s="32"/>
      <c r="NX268" s="32"/>
      <c r="NY268" s="32"/>
      <c r="NZ268" s="32"/>
      <c r="OA268" s="32"/>
      <c r="OB268" s="32"/>
      <c r="OC268" s="32"/>
      <c r="OD268" s="32"/>
      <c r="OE268" s="32"/>
      <c r="OF268" s="32"/>
      <c r="OG268" s="32"/>
      <c r="OH268" s="32"/>
      <c r="OI268" s="32"/>
      <c r="OJ268" s="32"/>
      <c r="OK268" s="28"/>
      <c r="OL268" s="32"/>
      <c r="OM268" s="32"/>
      <c r="ON268" s="32"/>
      <c r="OO268" s="32"/>
      <c r="OP268" s="32"/>
      <c r="OQ268" s="32"/>
      <c r="OR268" s="32"/>
      <c r="OS268" s="32"/>
      <c r="OT268" s="32"/>
      <c r="OU268" s="32"/>
      <c r="OV268" s="32"/>
      <c r="OW268" s="32"/>
      <c r="OX268" s="28"/>
      <c r="OY268" s="32"/>
      <c r="OZ268" s="32"/>
      <c r="PA268" s="32"/>
      <c r="PB268" s="32"/>
      <c r="PC268" s="28"/>
      <c r="PD268" s="32"/>
      <c r="PE268" s="32"/>
      <c r="PF268" s="28"/>
      <c r="PG268" s="32"/>
      <c r="PH268" s="32"/>
      <c r="PI268" s="32"/>
      <c r="PJ268" s="32"/>
      <c r="PK268" s="28"/>
      <c r="PL268" s="32"/>
      <c r="PM268" s="32"/>
      <c r="PN268" s="32"/>
      <c r="PO268" s="32"/>
      <c r="PP268" s="32"/>
      <c r="PQ268" s="32"/>
      <c r="PR268" s="32"/>
      <c r="PS268" s="32"/>
      <c r="PT268" s="32"/>
      <c r="PU268" s="32"/>
      <c r="PV268" s="32"/>
      <c r="PW268" s="32"/>
      <c r="PX268" s="32"/>
      <c r="PY268" s="32"/>
      <c r="PZ268" s="32"/>
      <c r="QA268" s="32"/>
      <c r="QB268" s="32"/>
      <c r="QC268" s="32"/>
      <c r="QD268" s="32"/>
      <c r="QE268" s="32"/>
      <c r="QF268" s="32"/>
      <c r="QG268" s="32"/>
      <c r="QH268" s="32"/>
      <c r="QI268" s="32"/>
      <c r="QJ268" s="32"/>
      <c r="QK268" s="32"/>
      <c r="QL268" s="32"/>
      <c r="QM268" s="32"/>
      <c r="QN268" s="32"/>
      <c r="QO268" s="32"/>
      <c r="QP268" s="32"/>
      <c r="QQ268" s="32"/>
      <c r="QR268" s="32"/>
      <c r="QS268" s="32"/>
      <c r="QT268" s="32"/>
      <c r="QU268" s="32"/>
      <c r="QV268" s="32"/>
      <c r="QW268" s="32"/>
      <c r="QX268" s="32"/>
      <c r="QY268" s="32"/>
      <c r="QZ268" s="32"/>
      <c r="RA268" s="32"/>
      <c r="RB268" s="32"/>
      <c r="RC268" s="32"/>
      <c r="RD268" s="32"/>
      <c r="RE268" s="32"/>
      <c r="RF268" s="32"/>
      <c r="RG268" s="32"/>
      <c r="RH268" s="32"/>
      <c r="RI268" s="32"/>
      <c r="RJ268" s="32"/>
      <c r="RK268" s="32"/>
      <c r="RL268" s="32"/>
      <c r="RM268" s="32"/>
      <c r="RN268" s="32"/>
      <c r="RO268" s="32"/>
      <c r="RP268" s="32"/>
      <c r="RQ268" s="32"/>
      <c r="RR268" s="32"/>
      <c r="RS268" s="32"/>
      <c r="RT268" s="32"/>
      <c r="RU268" s="32"/>
      <c r="RV268" s="32"/>
      <c r="RW268" s="32"/>
      <c r="RX268" s="32"/>
      <c r="RY268" s="32"/>
      <c r="RZ268" s="32"/>
      <c r="SA268" s="32"/>
      <c r="SB268" s="32"/>
      <c r="SC268" s="32"/>
      <c r="SD268" s="32"/>
      <c r="SE268" s="32"/>
      <c r="SF268" s="28"/>
      <c r="SG268" s="32"/>
      <c r="SH268" s="32"/>
      <c r="SI268" s="32"/>
      <c r="SJ268" s="32"/>
      <c r="SK268" s="32"/>
      <c r="SL268" s="32"/>
      <c r="SM268" s="32"/>
      <c r="SN268" s="32"/>
      <c r="SO268" s="32"/>
      <c r="SP268" s="32"/>
      <c r="SQ268" s="32"/>
      <c r="SR268" s="32"/>
      <c r="SS268" s="32"/>
      <c r="ST268" s="32"/>
      <c r="SU268" s="32"/>
      <c r="SV268" s="32"/>
      <c r="SW268" s="32"/>
      <c r="SX268" s="32"/>
      <c r="SY268" s="32"/>
      <c r="SZ268" s="32"/>
      <c r="TA268" s="32"/>
      <c r="TB268" s="32"/>
      <c r="TC268" s="32"/>
      <c r="TD268" s="32"/>
      <c r="TE268" s="28"/>
      <c r="TF268" s="32"/>
      <c r="TG268" s="32"/>
      <c r="TH268" s="32"/>
      <c r="TI268" s="32"/>
      <c r="TJ268" s="32"/>
      <c r="TK268" s="32"/>
      <c r="TL268" s="32"/>
      <c r="TM268" s="32"/>
      <c r="TN268" s="32"/>
      <c r="TO268" s="32"/>
      <c r="TP268" s="32"/>
      <c r="TQ268" s="32"/>
      <c r="TR268" s="32"/>
      <c r="TS268" s="32"/>
      <c r="TT268" s="32"/>
      <c r="TU268" s="32"/>
      <c r="TV268" s="32"/>
      <c r="TW268" s="32"/>
      <c r="TX268" s="32"/>
      <c r="TY268" s="32"/>
      <c r="TZ268" s="32"/>
      <c r="UA268" s="32"/>
      <c r="UB268" s="32"/>
      <c r="UC268" s="32"/>
      <c r="UD268" s="32"/>
      <c r="UE268" s="32"/>
      <c r="UF268" s="32"/>
      <c r="UG268" s="32"/>
      <c r="UH268" s="32"/>
      <c r="UI268" s="32"/>
      <c r="UJ268" s="28"/>
      <c r="UK268" s="32"/>
      <c r="UL268" s="32"/>
      <c r="UM268" s="32"/>
      <c r="UN268" s="32"/>
      <c r="UO268" s="32"/>
      <c r="UP268" s="32"/>
      <c r="UQ268" s="32"/>
      <c r="UR268" s="32"/>
      <c r="US268" s="32"/>
      <c r="UT268" s="32"/>
      <c r="UU268" s="32"/>
      <c r="UV268" s="32"/>
      <c r="UW268" s="32"/>
      <c r="UX268" s="32"/>
      <c r="UY268" s="32"/>
      <c r="UZ268" s="32"/>
      <c r="VA268" s="32"/>
      <c r="VB268" s="32"/>
      <c r="VC268" s="32"/>
      <c r="VD268" s="32"/>
      <c r="VE268" s="32"/>
      <c r="VF268" s="32"/>
      <c r="VG268" s="32"/>
      <c r="VH268" s="32"/>
      <c r="VI268" s="32"/>
      <c r="VJ268" s="32"/>
      <c r="VK268" s="31"/>
      <c r="VL268" s="31"/>
      <c r="VM268" s="28"/>
      <c r="VN268" s="32"/>
      <c r="VO268" s="32"/>
      <c r="VP268" s="32"/>
      <c r="VQ268" s="32"/>
      <c r="VR268" s="32"/>
      <c r="VS268" s="32"/>
      <c r="VT268" s="32"/>
      <c r="VU268" s="32"/>
      <c r="VV268" s="28"/>
      <c r="VW268" s="32"/>
      <c r="VX268" s="32"/>
      <c r="VY268" s="32"/>
      <c r="VZ268" s="31"/>
      <c r="WA268" s="31"/>
      <c r="WB268" s="31"/>
      <c r="WC268" s="31"/>
      <c r="WD268" s="31"/>
      <c r="WE268" s="31"/>
      <c r="WF268" s="31"/>
      <c r="WG268" s="31"/>
      <c r="WH268" s="31"/>
      <c r="WI268" s="31"/>
      <c r="WJ268" s="31"/>
      <c r="WK268" s="31"/>
      <c r="WL268" s="31"/>
      <c r="WM268" s="31"/>
      <c r="WN268" s="31"/>
      <c r="WO268" s="31"/>
      <c r="WP268" s="31"/>
      <c r="WQ268" s="31"/>
      <c r="WR268" s="31"/>
      <c r="WS268" s="31"/>
      <c r="WT268" s="31"/>
      <c r="WU268" s="32"/>
      <c r="WV268" s="32"/>
      <c r="WW268" s="32"/>
      <c r="WX268" s="31"/>
      <c r="WY268" s="31"/>
      <c r="WZ268" s="31"/>
      <c r="XA268" s="31"/>
      <c r="XB268" s="31"/>
      <c r="XC268" s="31"/>
      <c r="XD268" s="31"/>
      <c r="XE268" s="31"/>
      <c r="XF268" s="31"/>
      <c r="XG268" s="31"/>
      <c r="XH268" s="31"/>
      <c r="XI268" s="31"/>
      <c r="XJ268" s="31"/>
      <c r="XK268" s="31"/>
      <c r="XL268" s="31"/>
      <c r="XM268" s="31"/>
      <c r="XN268" s="31"/>
      <c r="XO268" s="31"/>
      <c r="XP268" s="31"/>
      <c r="XQ268" s="31"/>
      <c r="XR268" s="31"/>
      <c r="XS268" s="26"/>
      <c r="XT268" s="26"/>
      <c r="XU268" s="26"/>
      <c r="XV268" s="26"/>
      <c r="XW268" s="26"/>
      <c r="XX268" s="26"/>
      <c r="XY268" s="26"/>
      <c r="XZ268" s="26"/>
      <c r="YA268" s="26"/>
      <c r="YB268" s="26"/>
      <c r="YC268" s="26"/>
      <c r="YD268" s="26"/>
      <c r="YE268" s="26"/>
      <c r="YF268" s="26"/>
      <c r="YG268" s="26"/>
      <c r="YH268" s="26"/>
      <c r="YI268" s="26"/>
      <c r="YJ268" s="26"/>
      <c r="YK268" s="26"/>
      <c r="YL268" s="26"/>
      <c r="YM268" s="26"/>
      <c r="YN268" s="26"/>
      <c r="YO268" s="26"/>
      <c r="YP268" s="26"/>
      <c r="YQ268" s="26"/>
      <c r="YR268" s="26"/>
      <c r="YS268" s="26"/>
      <c r="YT268" s="26"/>
      <c r="YU268" s="26"/>
      <c r="YV268" s="26"/>
      <c r="YW268" s="26"/>
      <c r="YX268" s="26"/>
      <c r="YY268" s="26"/>
      <c r="YZ268" s="26"/>
      <c r="ZA268" s="26"/>
      <c r="ZB268" s="26"/>
      <c r="ZC268" s="26"/>
      <c r="ZD268" s="26"/>
      <c r="ZE268" s="26"/>
      <c r="ZF268" s="26"/>
      <c r="ZG268" s="26"/>
      <c r="ZH268" s="26"/>
      <c r="ZI268" s="26"/>
      <c r="ZJ268" s="26"/>
      <c r="ZK268" s="26"/>
      <c r="ZL268" s="26"/>
      <c r="ZM268" s="26"/>
      <c r="ZN268" s="26"/>
    </row>
    <row r="269" spans="2:690" x14ac:dyDescent="0.2">
      <c r="B269" s="69"/>
      <c r="C269" s="28"/>
      <c r="D269" s="28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28"/>
      <c r="P269" s="28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28"/>
      <c r="BV269" s="28"/>
      <c r="BW269" s="28"/>
      <c r="BX269" s="28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  <c r="IW269" s="31"/>
      <c r="IX269" s="31"/>
      <c r="IY269" s="31"/>
      <c r="IZ269" s="31"/>
      <c r="JA269" s="31"/>
      <c r="JB269" s="31"/>
      <c r="JC269" s="31"/>
      <c r="JD269" s="31"/>
      <c r="JE269" s="31"/>
      <c r="JF269" s="31"/>
      <c r="JG269" s="31"/>
      <c r="JH269" s="31"/>
      <c r="JI269" s="31"/>
      <c r="JJ269" s="31"/>
      <c r="JK269" s="31"/>
      <c r="JL269" s="31"/>
      <c r="JM269" s="31"/>
      <c r="JN269" s="31"/>
      <c r="JO269" s="31"/>
      <c r="JP269" s="31"/>
      <c r="JQ269" s="31"/>
      <c r="JR269" s="31"/>
      <c r="JS269" s="31"/>
      <c r="JT269" s="31"/>
      <c r="JU269" s="31"/>
      <c r="JV269" s="31"/>
      <c r="JW269" s="31"/>
      <c r="JX269" s="31"/>
      <c r="JY269" s="31"/>
      <c r="JZ269" s="31"/>
      <c r="KA269" s="31"/>
      <c r="KB269" s="31"/>
      <c r="KC269" s="31"/>
      <c r="KD269" s="31"/>
      <c r="KE269" s="31"/>
      <c r="KF269" s="31"/>
      <c r="KG269" s="31"/>
      <c r="KH269" s="31"/>
      <c r="KI269" s="31"/>
      <c r="KJ269" s="31"/>
      <c r="KK269" s="31"/>
      <c r="KL269" s="31"/>
      <c r="KM269" s="31"/>
      <c r="KN269" s="31"/>
      <c r="KO269" s="31"/>
      <c r="KP269" s="31"/>
      <c r="KQ269" s="31"/>
      <c r="KR269" s="31"/>
      <c r="KS269" s="31"/>
      <c r="KT269" s="31"/>
      <c r="KU269" s="31"/>
      <c r="KV269" s="31"/>
      <c r="KW269" s="31"/>
      <c r="KX269" s="31"/>
      <c r="KY269" s="31"/>
      <c r="KZ269" s="31"/>
      <c r="LA269" s="31"/>
      <c r="LB269" s="31"/>
      <c r="LC269" s="31"/>
      <c r="LD269" s="31"/>
      <c r="LE269" s="31"/>
      <c r="LF269" s="31"/>
      <c r="LG269" s="31"/>
      <c r="LH269" s="31"/>
      <c r="LI269" s="31"/>
      <c r="LJ269" s="31"/>
      <c r="LK269" s="31"/>
      <c r="LL269" s="31"/>
      <c r="LM269" s="31"/>
      <c r="LN269" s="31"/>
      <c r="LO269" s="31"/>
      <c r="LP269" s="31"/>
      <c r="LQ269" s="31"/>
      <c r="LR269" s="31"/>
      <c r="LS269" s="31"/>
      <c r="LT269" s="31"/>
      <c r="LU269" s="31"/>
      <c r="LV269" s="31"/>
      <c r="LW269" s="31"/>
      <c r="LX269" s="31"/>
      <c r="LY269" s="31"/>
      <c r="LZ269" s="31"/>
      <c r="MA269" s="31"/>
      <c r="MB269" s="31"/>
      <c r="MC269" s="31"/>
      <c r="MD269" s="31"/>
      <c r="ME269" s="31"/>
      <c r="MF269" s="31"/>
      <c r="MG269" s="31"/>
      <c r="MH269" s="31"/>
      <c r="MI269" s="31"/>
      <c r="MJ269" s="31"/>
      <c r="MK269" s="31"/>
      <c r="ML269" s="31"/>
      <c r="MM269" s="28"/>
      <c r="MN269" s="32"/>
      <c r="MO269" s="32"/>
      <c r="MP269" s="32"/>
      <c r="MQ269" s="32"/>
      <c r="MR269" s="32"/>
      <c r="MS269" s="32"/>
      <c r="MT269" s="32"/>
      <c r="MU269" s="32"/>
      <c r="MV269" s="32"/>
      <c r="MW269" s="32"/>
      <c r="MX269" s="32"/>
      <c r="MY269" s="32"/>
      <c r="MZ269" s="32"/>
      <c r="NA269" s="32"/>
      <c r="NB269" s="32"/>
      <c r="NC269" s="32"/>
      <c r="ND269" s="32"/>
      <c r="NE269" s="32"/>
      <c r="NF269" s="32"/>
      <c r="NG269" s="32"/>
      <c r="NH269" s="32"/>
      <c r="NI269" s="32"/>
      <c r="NJ269" s="32"/>
      <c r="NK269" s="32"/>
      <c r="NL269" s="32"/>
      <c r="NM269" s="32"/>
      <c r="NN269" s="32"/>
      <c r="NO269" s="32"/>
      <c r="NP269" s="32"/>
      <c r="NQ269" s="32"/>
      <c r="NR269" s="32"/>
      <c r="NS269" s="32"/>
      <c r="NT269" s="32"/>
      <c r="NU269" s="32"/>
      <c r="NV269" s="32"/>
      <c r="NW269" s="32"/>
      <c r="NX269" s="32"/>
      <c r="NY269" s="32"/>
      <c r="NZ269" s="32"/>
      <c r="OA269" s="32"/>
      <c r="OB269" s="32"/>
      <c r="OC269" s="32"/>
      <c r="OD269" s="32"/>
      <c r="OE269" s="32"/>
      <c r="OF269" s="32"/>
      <c r="OG269" s="32"/>
      <c r="OH269" s="32"/>
      <c r="OI269" s="32"/>
      <c r="OJ269" s="32"/>
      <c r="OK269" s="28"/>
      <c r="OL269" s="32"/>
      <c r="OM269" s="32"/>
      <c r="ON269" s="32"/>
      <c r="OO269" s="32"/>
      <c r="OP269" s="32"/>
      <c r="OQ269" s="32"/>
      <c r="OR269" s="32"/>
      <c r="OS269" s="32"/>
      <c r="OT269" s="32"/>
      <c r="OU269" s="32"/>
      <c r="OV269" s="32"/>
      <c r="OW269" s="32"/>
      <c r="OX269" s="28"/>
      <c r="OY269" s="32"/>
      <c r="OZ269" s="32"/>
      <c r="PA269" s="32"/>
      <c r="PB269" s="32"/>
      <c r="PC269" s="28"/>
      <c r="PD269" s="32"/>
      <c r="PE269" s="32"/>
      <c r="PF269" s="28"/>
      <c r="PG269" s="32"/>
      <c r="PH269" s="32"/>
      <c r="PI269" s="32"/>
      <c r="PJ269" s="32"/>
      <c r="PK269" s="28"/>
      <c r="PL269" s="32"/>
      <c r="PM269" s="32"/>
      <c r="PN269" s="32"/>
      <c r="PO269" s="32"/>
      <c r="PP269" s="32"/>
      <c r="PQ269" s="32"/>
      <c r="PR269" s="32"/>
      <c r="PS269" s="32"/>
      <c r="PT269" s="32"/>
      <c r="PU269" s="32"/>
      <c r="PV269" s="32"/>
      <c r="PW269" s="32"/>
      <c r="PX269" s="32"/>
      <c r="PY269" s="32"/>
      <c r="PZ269" s="32"/>
      <c r="QA269" s="32"/>
      <c r="QB269" s="32"/>
      <c r="QC269" s="32"/>
      <c r="QD269" s="32"/>
      <c r="QE269" s="32"/>
      <c r="QF269" s="32"/>
      <c r="QG269" s="32"/>
      <c r="QH269" s="32"/>
      <c r="QI269" s="32"/>
      <c r="QJ269" s="32"/>
      <c r="QK269" s="32"/>
      <c r="QL269" s="32"/>
      <c r="QM269" s="32"/>
      <c r="QN269" s="32"/>
      <c r="QO269" s="32"/>
      <c r="QP269" s="32"/>
      <c r="QQ269" s="32"/>
      <c r="QR269" s="32"/>
      <c r="QS269" s="32"/>
      <c r="QT269" s="32"/>
      <c r="QU269" s="32"/>
      <c r="QV269" s="32"/>
      <c r="QW269" s="32"/>
      <c r="QX269" s="32"/>
      <c r="QY269" s="32"/>
      <c r="QZ269" s="32"/>
      <c r="RA269" s="32"/>
      <c r="RB269" s="32"/>
      <c r="RC269" s="32"/>
      <c r="RD269" s="32"/>
      <c r="RE269" s="32"/>
      <c r="RF269" s="32"/>
      <c r="RG269" s="32"/>
      <c r="RH269" s="32"/>
      <c r="RI269" s="32"/>
      <c r="RJ269" s="32"/>
      <c r="RK269" s="32"/>
      <c r="RL269" s="32"/>
      <c r="RM269" s="32"/>
      <c r="RN269" s="32"/>
      <c r="RO269" s="32"/>
      <c r="RP269" s="32"/>
      <c r="RQ269" s="32"/>
      <c r="RR269" s="32"/>
      <c r="RS269" s="32"/>
      <c r="RT269" s="32"/>
      <c r="RU269" s="32"/>
      <c r="RV269" s="32"/>
      <c r="RW269" s="32"/>
      <c r="RX269" s="32"/>
      <c r="RY269" s="32"/>
      <c r="RZ269" s="32"/>
      <c r="SA269" s="32"/>
      <c r="SB269" s="32"/>
      <c r="SC269" s="32"/>
      <c r="SD269" s="32"/>
      <c r="SE269" s="32"/>
      <c r="SF269" s="28"/>
      <c r="SG269" s="32"/>
      <c r="SH269" s="32"/>
      <c r="SI269" s="32"/>
      <c r="SJ269" s="32"/>
      <c r="SK269" s="32"/>
      <c r="SL269" s="32"/>
      <c r="SM269" s="32"/>
      <c r="SN269" s="32"/>
      <c r="SO269" s="32"/>
      <c r="SP269" s="32"/>
      <c r="SQ269" s="32"/>
      <c r="SR269" s="32"/>
      <c r="SS269" s="32"/>
      <c r="ST269" s="32"/>
      <c r="SU269" s="32"/>
      <c r="SV269" s="32"/>
      <c r="SW269" s="32"/>
      <c r="SX269" s="32"/>
      <c r="SY269" s="32"/>
      <c r="SZ269" s="32"/>
      <c r="TA269" s="32"/>
      <c r="TB269" s="32"/>
      <c r="TC269" s="32"/>
      <c r="TD269" s="32"/>
      <c r="TE269" s="28"/>
      <c r="TF269" s="32"/>
      <c r="TG269" s="32"/>
      <c r="TH269" s="32"/>
      <c r="TI269" s="32"/>
      <c r="TJ269" s="32"/>
      <c r="TK269" s="32"/>
      <c r="TL269" s="32"/>
      <c r="TM269" s="32"/>
      <c r="TN269" s="32"/>
      <c r="TO269" s="32"/>
      <c r="TP269" s="32"/>
      <c r="TQ269" s="32"/>
      <c r="TR269" s="32"/>
      <c r="TS269" s="32"/>
      <c r="TT269" s="32"/>
      <c r="TU269" s="32"/>
      <c r="TV269" s="32"/>
      <c r="TW269" s="32"/>
      <c r="TX269" s="32"/>
      <c r="TY269" s="32"/>
      <c r="TZ269" s="32"/>
      <c r="UA269" s="32"/>
      <c r="UB269" s="32"/>
      <c r="UC269" s="32"/>
      <c r="UD269" s="32"/>
      <c r="UE269" s="32"/>
      <c r="UF269" s="32"/>
      <c r="UG269" s="32"/>
      <c r="UH269" s="32"/>
      <c r="UI269" s="32"/>
      <c r="UJ269" s="28"/>
      <c r="UK269" s="32"/>
      <c r="UL269" s="32"/>
      <c r="UM269" s="32"/>
      <c r="UN269" s="32"/>
      <c r="UO269" s="32"/>
      <c r="UP269" s="32"/>
      <c r="UQ269" s="32"/>
      <c r="UR269" s="32"/>
      <c r="US269" s="32"/>
      <c r="UT269" s="32"/>
      <c r="UU269" s="32"/>
      <c r="UV269" s="32"/>
      <c r="UW269" s="32"/>
      <c r="UX269" s="32"/>
      <c r="UY269" s="32"/>
      <c r="UZ269" s="32"/>
      <c r="VA269" s="32"/>
      <c r="VB269" s="32"/>
      <c r="VC269" s="32"/>
      <c r="VD269" s="32"/>
      <c r="VE269" s="32"/>
      <c r="VF269" s="32"/>
      <c r="VG269" s="32"/>
      <c r="VH269" s="32"/>
      <c r="VI269" s="32"/>
      <c r="VJ269" s="32"/>
      <c r="VK269" s="31"/>
      <c r="VL269" s="31"/>
      <c r="VM269" s="28"/>
      <c r="VN269" s="32"/>
      <c r="VO269" s="32"/>
      <c r="VP269" s="32"/>
      <c r="VQ269" s="32"/>
      <c r="VR269" s="32"/>
      <c r="VS269" s="32"/>
      <c r="VT269" s="32"/>
      <c r="VU269" s="32"/>
      <c r="VV269" s="28"/>
      <c r="VW269" s="32"/>
      <c r="VX269" s="32"/>
      <c r="VY269" s="32"/>
      <c r="VZ269" s="31"/>
      <c r="WA269" s="31"/>
      <c r="WB269" s="31"/>
      <c r="WC269" s="31"/>
      <c r="WD269" s="31"/>
      <c r="WE269" s="31"/>
      <c r="WF269" s="31"/>
      <c r="WG269" s="31"/>
      <c r="WH269" s="31"/>
      <c r="WI269" s="31"/>
      <c r="WJ269" s="31"/>
      <c r="WK269" s="31"/>
      <c r="WL269" s="31"/>
      <c r="WM269" s="31"/>
      <c r="WN269" s="31"/>
      <c r="WO269" s="31"/>
      <c r="WP269" s="31"/>
      <c r="WQ269" s="31"/>
      <c r="WR269" s="31"/>
      <c r="WS269" s="31"/>
      <c r="WT269" s="31"/>
      <c r="WU269" s="32"/>
      <c r="WV269" s="32"/>
      <c r="WW269" s="32"/>
      <c r="WX269" s="31"/>
      <c r="WY269" s="31"/>
      <c r="WZ269" s="31"/>
      <c r="XA269" s="31"/>
      <c r="XB269" s="31"/>
      <c r="XC269" s="31"/>
      <c r="XD269" s="31"/>
      <c r="XE269" s="31"/>
      <c r="XF269" s="31"/>
      <c r="XG269" s="31"/>
      <c r="XH269" s="31"/>
      <c r="XI269" s="31"/>
      <c r="XJ269" s="31"/>
      <c r="XK269" s="31"/>
      <c r="XL269" s="31"/>
      <c r="XM269" s="31"/>
      <c r="XN269" s="31"/>
      <c r="XO269" s="31"/>
      <c r="XP269" s="31"/>
      <c r="XQ269" s="31"/>
      <c r="XR269" s="31"/>
      <c r="XS269" s="26"/>
      <c r="XT269" s="26"/>
      <c r="XU269" s="26"/>
      <c r="XV269" s="26"/>
      <c r="XW269" s="26"/>
      <c r="XX269" s="26"/>
      <c r="XY269" s="26"/>
      <c r="XZ269" s="26"/>
      <c r="YA269" s="26"/>
      <c r="YB269" s="26"/>
      <c r="YC269" s="26"/>
      <c r="YD269" s="26"/>
      <c r="YE269" s="26"/>
      <c r="YF269" s="26"/>
      <c r="YG269" s="26"/>
      <c r="YH269" s="26"/>
      <c r="YI269" s="26"/>
      <c r="YJ269" s="26"/>
      <c r="YK269" s="26"/>
      <c r="YL269" s="26"/>
      <c r="YM269" s="26"/>
      <c r="YN269" s="26"/>
      <c r="YO269" s="26"/>
      <c r="YP269" s="26"/>
      <c r="YQ269" s="26"/>
      <c r="YR269" s="26"/>
      <c r="YS269" s="26"/>
      <c r="YT269" s="26"/>
      <c r="YU269" s="26"/>
      <c r="YV269" s="26"/>
      <c r="YW269" s="26"/>
      <c r="YX269" s="26"/>
      <c r="YY269" s="26"/>
      <c r="YZ269" s="26"/>
      <c r="ZA269" s="26"/>
      <c r="ZB269" s="26"/>
      <c r="ZC269" s="26"/>
      <c r="ZD269" s="26"/>
      <c r="ZE269" s="26"/>
      <c r="ZF269" s="26"/>
      <c r="ZG269" s="26"/>
      <c r="ZH269" s="26"/>
      <c r="ZI269" s="26"/>
      <c r="ZJ269" s="26"/>
      <c r="ZK269" s="26"/>
      <c r="ZL269" s="26"/>
      <c r="ZM269" s="26"/>
      <c r="ZN269" s="26"/>
    </row>
    <row r="270" spans="2:690" x14ac:dyDescent="0.2">
      <c r="B270" s="69"/>
      <c r="C270" s="28"/>
      <c r="D270" s="28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28"/>
      <c r="P270" s="28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28"/>
      <c r="BV270" s="28"/>
      <c r="BW270" s="28"/>
      <c r="BX270" s="28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  <c r="EL270" s="31"/>
      <c r="EM270" s="31"/>
      <c r="EN270" s="31"/>
      <c r="EO270" s="31"/>
      <c r="EP270" s="31"/>
      <c r="EQ270" s="31"/>
      <c r="ER270" s="31"/>
      <c r="ES270" s="31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  <c r="IW270" s="31"/>
      <c r="IX270" s="31"/>
      <c r="IY270" s="31"/>
      <c r="IZ270" s="31"/>
      <c r="JA270" s="31"/>
      <c r="JB270" s="31"/>
      <c r="JC270" s="31"/>
      <c r="JD270" s="31"/>
      <c r="JE270" s="31"/>
      <c r="JF270" s="31"/>
      <c r="JG270" s="31"/>
      <c r="JH270" s="31"/>
      <c r="JI270" s="31"/>
      <c r="JJ270" s="31"/>
      <c r="JK270" s="31"/>
      <c r="JL270" s="31"/>
      <c r="JM270" s="31"/>
      <c r="JN270" s="31"/>
      <c r="JO270" s="31"/>
      <c r="JP270" s="31"/>
      <c r="JQ270" s="31"/>
      <c r="JR270" s="31"/>
      <c r="JS270" s="31"/>
      <c r="JT270" s="31"/>
      <c r="JU270" s="31"/>
      <c r="JV270" s="31"/>
      <c r="JW270" s="31"/>
      <c r="JX270" s="31"/>
      <c r="JY270" s="31"/>
      <c r="JZ270" s="31"/>
      <c r="KA270" s="31"/>
      <c r="KB270" s="31"/>
      <c r="KC270" s="31"/>
      <c r="KD270" s="31"/>
      <c r="KE270" s="31"/>
      <c r="KF270" s="31"/>
      <c r="KG270" s="31"/>
      <c r="KH270" s="31"/>
      <c r="KI270" s="31"/>
      <c r="KJ270" s="31"/>
      <c r="KK270" s="31"/>
      <c r="KL270" s="31"/>
      <c r="KM270" s="31"/>
      <c r="KN270" s="31"/>
      <c r="KO270" s="31"/>
      <c r="KP270" s="31"/>
      <c r="KQ270" s="31"/>
      <c r="KR270" s="31"/>
      <c r="KS270" s="31"/>
      <c r="KT270" s="31"/>
      <c r="KU270" s="31"/>
      <c r="KV270" s="31"/>
      <c r="KW270" s="31"/>
      <c r="KX270" s="31"/>
      <c r="KY270" s="31"/>
      <c r="KZ270" s="31"/>
      <c r="LA270" s="31"/>
      <c r="LB270" s="31"/>
      <c r="LC270" s="31"/>
      <c r="LD270" s="31"/>
      <c r="LE270" s="31"/>
      <c r="LF270" s="31"/>
      <c r="LG270" s="31"/>
      <c r="LH270" s="31"/>
      <c r="LI270" s="31"/>
      <c r="LJ270" s="31"/>
      <c r="LK270" s="31"/>
      <c r="LL270" s="31"/>
      <c r="LM270" s="31"/>
      <c r="LN270" s="31"/>
      <c r="LO270" s="31"/>
      <c r="LP270" s="31"/>
      <c r="LQ270" s="31"/>
      <c r="LR270" s="31"/>
      <c r="LS270" s="31"/>
      <c r="LT270" s="31"/>
      <c r="LU270" s="31"/>
      <c r="LV270" s="31"/>
      <c r="LW270" s="31"/>
      <c r="LX270" s="31"/>
      <c r="LY270" s="31"/>
      <c r="LZ270" s="31"/>
      <c r="MA270" s="31"/>
      <c r="MB270" s="31"/>
      <c r="MC270" s="31"/>
      <c r="MD270" s="31"/>
      <c r="ME270" s="31"/>
      <c r="MF270" s="31"/>
      <c r="MG270" s="31"/>
      <c r="MH270" s="31"/>
      <c r="MI270" s="31"/>
      <c r="MJ270" s="31"/>
      <c r="MK270" s="31"/>
      <c r="ML270" s="31"/>
      <c r="MM270" s="28"/>
      <c r="MN270" s="32"/>
      <c r="MO270" s="32"/>
      <c r="MP270" s="32"/>
      <c r="MQ270" s="32"/>
      <c r="MR270" s="32"/>
      <c r="MS270" s="32"/>
      <c r="MT270" s="32"/>
      <c r="MU270" s="32"/>
      <c r="MV270" s="32"/>
      <c r="MW270" s="32"/>
      <c r="MX270" s="32"/>
      <c r="MY270" s="32"/>
      <c r="MZ270" s="32"/>
      <c r="NA270" s="32"/>
      <c r="NB270" s="32"/>
      <c r="NC270" s="32"/>
      <c r="ND270" s="32"/>
      <c r="NE270" s="32"/>
      <c r="NF270" s="32"/>
      <c r="NG270" s="32"/>
      <c r="NH270" s="32"/>
      <c r="NI270" s="32"/>
      <c r="NJ270" s="32"/>
      <c r="NK270" s="32"/>
      <c r="NL270" s="32"/>
      <c r="NM270" s="32"/>
      <c r="NN270" s="32"/>
      <c r="NO270" s="32"/>
      <c r="NP270" s="32"/>
      <c r="NQ270" s="32"/>
      <c r="NR270" s="32"/>
      <c r="NS270" s="32"/>
      <c r="NT270" s="32"/>
      <c r="NU270" s="32"/>
      <c r="NV270" s="32"/>
      <c r="NW270" s="32"/>
      <c r="NX270" s="32"/>
      <c r="NY270" s="32"/>
      <c r="NZ270" s="32"/>
      <c r="OA270" s="32"/>
      <c r="OB270" s="32"/>
      <c r="OC270" s="32"/>
      <c r="OD270" s="32"/>
      <c r="OE270" s="32"/>
      <c r="OF270" s="32"/>
      <c r="OG270" s="32"/>
      <c r="OH270" s="32"/>
      <c r="OI270" s="32"/>
      <c r="OJ270" s="32"/>
      <c r="OK270" s="28"/>
      <c r="OL270" s="32"/>
      <c r="OM270" s="32"/>
      <c r="ON270" s="32"/>
      <c r="OO270" s="32"/>
      <c r="OP270" s="32"/>
      <c r="OQ270" s="32"/>
      <c r="OR270" s="32"/>
      <c r="OS270" s="32"/>
      <c r="OT270" s="32"/>
      <c r="OU270" s="32"/>
      <c r="OV270" s="32"/>
      <c r="OW270" s="32"/>
      <c r="OX270" s="28"/>
      <c r="OY270" s="32"/>
      <c r="OZ270" s="32"/>
      <c r="PA270" s="32"/>
      <c r="PB270" s="32"/>
      <c r="PC270" s="28"/>
      <c r="PD270" s="32"/>
      <c r="PE270" s="32"/>
      <c r="PF270" s="28"/>
      <c r="PG270" s="32"/>
      <c r="PH270" s="32"/>
      <c r="PI270" s="32"/>
      <c r="PJ270" s="32"/>
      <c r="PK270" s="28"/>
      <c r="PL270" s="32"/>
      <c r="PM270" s="32"/>
      <c r="PN270" s="32"/>
      <c r="PO270" s="32"/>
      <c r="PP270" s="32"/>
      <c r="PQ270" s="32"/>
      <c r="PR270" s="32"/>
      <c r="PS270" s="32"/>
      <c r="PT270" s="32"/>
      <c r="PU270" s="32"/>
      <c r="PV270" s="32"/>
      <c r="PW270" s="32"/>
      <c r="PX270" s="32"/>
      <c r="PY270" s="32"/>
      <c r="PZ270" s="32"/>
      <c r="QA270" s="32"/>
      <c r="QB270" s="32"/>
      <c r="QC270" s="32"/>
      <c r="QD270" s="32"/>
      <c r="QE270" s="32"/>
      <c r="QF270" s="32"/>
      <c r="QG270" s="32"/>
      <c r="QH270" s="32"/>
      <c r="QI270" s="32"/>
      <c r="QJ270" s="32"/>
      <c r="QK270" s="32"/>
      <c r="QL270" s="32"/>
      <c r="QM270" s="32"/>
      <c r="QN270" s="32"/>
      <c r="QO270" s="32"/>
      <c r="QP270" s="32"/>
      <c r="QQ270" s="32"/>
      <c r="QR270" s="32"/>
      <c r="QS270" s="32"/>
      <c r="QT270" s="32"/>
      <c r="QU270" s="32"/>
      <c r="QV270" s="32"/>
      <c r="QW270" s="32"/>
      <c r="QX270" s="32"/>
      <c r="QY270" s="32"/>
      <c r="QZ270" s="32"/>
      <c r="RA270" s="32"/>
      <c r="RB270" s="32"/>
      <c r="RC270" s="32"/>
      <c r="RD270" s="32"/>
      <c r="RE270" s="32"/>
      <c r="RF270" s="32"/>
      <c r="RG270" s="32"/>
      <c r="RH270" s="32"/>
      <c r="RI270" s="32"/>
      <c r="RJ270" s="32"/>
      <c r="RK270" s="32"/>
      <c r="RL270" s="32"/>
      <c r="RM270" s="32"/>
      <c r="RN270" s="32"/>
      <c r="RO270" s="32"/>
      <c r="RP270" s="32"/>
      <c r="RQ270" s="32"/>
      <c r="RR270" s="32"/>
      <c r="RS270" s="32"/>
      <c r="RT270" s="32"/>
      <c r="RU270" s="32"/>
      <c r="RV270" s="32"/>
      <c r="RW270" s="32"/>
      <c r="RX270" s="32"/>
      <c r="RY270" s="32"/>
      <c r="RZ270" s="32"/>
      <c r="SA270" s="32"/>
      <c r="SB270" s="32"/>
      <c r="SC270" s="32"/>
      <c r="SD270" s="32"/>
      <c r="SE270" s="32"/>
      <c r="SF270" s="28"/>
      <c r="SG270" s="32"/>
      <c r="SH270" s="32"/>
      <c r="SI270" s="32"/>
      <c r="SJ270" s="32"/>
      <c r="SK270" s="32"/>
      <c r="SL270" s="32"/>
      <c r="SM270" s="32"/>
      <c r="SN270" s="32"/>
      <c r="SO270" s="32"/>
      <c r="SP270" s="32"/>
      <c r="SQ270" s="32"/>
      <c r="SR270" s="32"/>
      <c r="SS270" s="32"/>
      <c r="ST270" s="32"/>
      <c r="SU270" s="32"/>
      <c r="SV270" s="32"/>
      <c r="SW270" s="32"/>
      <c r="SX270" s="32"/>
      <c r="SY270" s="32"/>
      <c r="SZ270" s="32"/>
      <c r="TA270" s="32"/>
      <c r="TB270" s="32"/>
      <c r="TC270" s="32"/>
      <c r="TD270" s="32"/>
      <c r="TE270" s="28"/>
      <c r="TF270" s="32"/>
      <c r="TG270" s="32"/>
      <c r="TH270" s="32"/>
      <c r="TI270" s="32"/>
      <c r="TJ270" s="32"/>
      <c r="TK270" s="32"/>
      <c r="TL270" s="32"/>
      <c r="TM270" s="32"/>
      <c r="TN270" s="32"/>
      <c r="TO270" s="32"/>
      <c r="TP270" s="32"/>
      <c r="TQ270" s="32"/>
      <c r="TR270" s="32"/>
      <c r="TS270" s="32"/>
      <c r="TT270" s="32"/>
      <c r="TU270" s="32"/>
      <c r="TV270" s="32"/>
      <c r="TW270" s="32"/>
      <c r="TX270" s="32"/>
      <c r="TY270" s="32"/>
      <c r="TZ270" s="32"/>
      <c r="UA270" s="32"/>
      <c r="UB270" s="32"/>
      <c r="UC270" s="32"/>
      <c r="UD270" s="32"/>
      <c r="UE270" s="32"/>
      <c r="UF270" s="32"/>
      <c r="UG270" s="32"/>
      <c r="UH270" s="32"/>
      <c r="UI270" s="32"/>
      <c r="UJ270" s="28"/>
      <c r="UK270" s="32"/>
      <c r="UL270" s="32"/>
      <c r="UM270" s="32"/>
      <c r="UN270" s="32"/>
      <c r="UO270" s="32"/>
      <c r="UP270" s="32"/>
      <c r="UQ270" s="32"/>
      <c r="UR270" s="32"/>
      <c r="US270" s="32"/>
      <c r="UT270" s="32"/>
      <c r="UU270" s="32"/>
      <c r="UV270" s="32"/>
      <c r="UW270" s="32"/>
      <c r="UX270" s="32"/>
      <c r="UY270" s="32"/>
      <c r="UZ270" s="32"/>
      <c r="VA270" s="32"/>
      <c r="VB270" s="32"/>
      <c r="VC270" s="32"/>
      <c r="VD270" s="32"/>
      <c r="VE270" s="32"/>
      <c r="VF270" s="32"/>
      <c r="VG270" s="32"/>
      <c r="VH270" s="32"/>
      <c r="VI270" s="32"/>
      <c r="VJ270" s="32"/>
      <c r="VK270" s="31"/>
      <c r="VL270" s="31"/>
      <c r="VM270" s="28"/>
      <c r="VN270" s="32"/>
      <c r="VO270" s="32"/>
      <c r="VP270" s="32"/>
      <c r="VQ270" s="32"/>
      <c r="VR270" s="32"/>
      <c r="VS270" s="32"/>
      <c r="VT270" s="32"/>
      <c r="VU270" s="32"/>
      <c r="VV270" s="28"/>
      <c r="VW270" s="32"/>
      <c r="VX270" s="32"/>
      <c r="VY270" s="32"/>
      <c r="VZ270" s="31"/>
      <c r="WA270" s="31"/>
      <c r="WB270" s="31"/>
      <c r="WC270" s="31"/>
      <c r="WD270" s="31"/>
      <c r="WE270" s="31"/>
      <c r="WF270" s="31"/>
      <c r="WG270" s="31"/>
      <c r="WH270" s="31"/>
      <c r="WI270" s="31"/>
      <c r="WJ270" s="31"/>
      <c r="WK270" s="31"/>
      <c r="WL270" s="31"/>
      <c r="WM270" s="31"/>
      <c r="WN270" s="31"/>
      <c r="WO270" s="31"/>
      <c r="WP270" s="31"/>
      <c r="WQ270" s="31"/>
      <c r="WR270" s="31"/>
      <c r="WS270" s="31"/>
      <c r="WT270" s="31"/>
      <c r="WU270" s="32"/>
      <c r="WV270" s="32"/>
      <c r="WW270" s="32"/>
      <c r="WX270" s="31"/>
      <c r="WY270" s="31"/>
      <c r="WZ270" s="31"/>
      <c r="XA270" s="31"/>
      <c r="XB270" s="31"/>
      <c r="XC270" s="31"/>
      <c r="XD270" s="31"/>
      <c r="XE270" s="31"/>
      <c r="XF270" s="31"/>
      <c r="XG270" s="31"/>
      <c r="XH270" s="31"/>
      <c r="XI270" s="31"/>
      <c r="XJ270" s="31"/>
      <c r="XK270" s="31"/>
      <c r="XL270" s="31"/>
      <c r="XM270" s="31"/>
      <c r="XN270" s="31"/>
      <c r="XO270" s="31"/>
      <c r="XP270" s="31"/>
      <c r="XQ270" s="31"/>
      <c r="XR270" s="31"/>
      <c r="XS270" s="26"/>
      <c r="XT270" s="26"/>
      <c r="XU270" s="26"/>
      <c r="XV270" s="26"/>
      <c r="XW270" s="26"/>
      <c r="XX270" s="26"/>
      <c r="XY270" s="26"/>
      <c r="XZ270" s="26"/>
      <c r="YA270" s="26"/>
      <c r="YB270" s="26"/>
      <c r="YC270" s="26"/>
      <c r="YD270" s="26"/>
      <c r="YE270" s="26"/>
      <c r="YF270" s="26"/>
      <c r="YG270" s="26"/>
      <c r="YH270" s="26"/>
      <c r="YI270" s="26"/>
      <c r="YJ270" s="26"/>
      <c r="YK270" s="26"/>
      <c r="YL270" s="26"/>
      <c r="YM270" s="26"/>
      <c r="YN270" s="26"/>
      <c r="YO270" s="26"/>
      <c r="YP270" s="26"/>
      <c r="YQ270" s="26"/>
      <c r="YR270" s="26"/>
      <c r="YS270" s="26"/>
      <c r="YT270" s="26"/>
      <c r="YU270" s="26"/>
      <c r="YV270" s="26"/>
      <c r="YW270" s="26"/>
      <c r="YX270" s="26"/>
      <c r="YY270" s="26"/>
      <c r="YZ270" s="26"/>
      <c r="ZA270" s="26"/>
      <c r="ZB270" s="26"/>
      <c r="ZC270" s="26"/>
      <c r="ZD270" s="26"/>
      <c r="ZE270" s="26"/>
      <c r="ZF270" s="26"/>
      <c r="ZG270" s="26"/>
      <c r="ZH270" s="26"/>
      <c r="ZI270" s="26"/>
      <c r="ZJ270" s="26"/>
      <c r="ZK270" s="26"/>
      <c r="ZL270" s="26"/>
      <c r="ZM270" s="26"/>
      <c r="ZN270" s="26"/>
    </row>
    <row r="271" spans="2:690" x14ac:dyDescent="0.2">
      <c r="B271" s="69"/>
      <c r="C271" s="28"/>
      <c r="D271" s="28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28"/>
      <c r="P271" s="28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29"/>
      <c r="BV271" s="29"/>
      <c r="BW271" s="29"/>
      <c r="BX271" s="29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  <c r="IW271" s="31"/>
      <c r="IX271" s="31"/>
      <c r="IY271" s="31"/>
      <c r="IZ271" s="31"/>
      <c r="JA271" s="31"/>
      <c r="JB271" s="31"/>
      <c r="JC271" s="31"/>
      <c r="JD271" s="31"/>
      <c r="JE271" s="31"/>
      <c r="JF271" s="31"/>
      <c r="JG271" s="31"/>
      <c r="JH271" s="31"/>
      <c r="JI271" s="31"/>
      <c r="JJ271" s="31"/>
      <c r="JK271" s="31"/>
      <c r="JL271" s="31"/>
      <c r="JM271" s="31"/>
      <c r="JN271" s="31"/>
      <c r="JO271" s="31"/>
      <c r="JP271" s="31"/>
      <c r="JQ271" s="31"/>
      <c r="JR271" s="31"/>
      <c r="JS271" s="31"/>
      <c r="JT271" s="31"/>
      <c r="JU271" s="31"/>
      <c r="JV271" s="31"/>
      <c r="JW271" s="31"/>
      <c r="JX271" s="31"/>
      <c r="JY271" s="31"/>
      <c r="JZ271" s="31"/>
      <c r="KA271" s="31"/>
      <c r="KB271" s="31"/>
      <c r="KC271" s="31"/>
      <c r="KD271" s="31"/>
      <c r="KE271" s="31"/>
      <c r="KF271" s="31"/>
      <c r="KG271" s="31"/>
      <c r="KH271" s="31"/>
      <c r="KI271" s="31"/>
      <c r="KJ271" s="31"/>
      <c r="KK271" s="31"/>
      <c r="KL271" s="31"/>
      <c r="KM271" s="31"/>
      <c r="KN271" s="31"/>
      <c r="KO271" s="31"/>
      <c r="KP271" s="31"/>
      <c r="KQ271" s="31"/>
      <c r="KR271" s="31"/>
      <c r="KS271" s="31"/>
      <c r="KT271" s="31"/>
      <c r="KU271" s="31"/>
      <c r="KV271" s="31"/>
      <c r="KW271" s="31"/>
      <c r="KX271" s="31"/>
      <c r="KY271" s="31"/>
      <c r="KZ271" s="31"/>
      <c r="LA271" s="31"/>
      <c r="LB271" s="31"/>
      <c r="LC271" s="31"/>
      <c r="LD271" s="31"/>
      <c r="LE271" s="31"/>
      <c r="LF271" s="31"/>
      <c r="LG271" s="31"/>
      <c r="LH271" s="31"/>
      <c r="LI271" s="31"/>
      <c r="LJ271" s="31"/>
      <c r="LK271" s="31"/>
      <c r="LL271" s="31"/>
      <c r="LM271" s="31"/>
      <c r="LN271" s="31"/>
      <c r="LO271" s="31"/>
      <c r="LP271" s="31"/>
      <c r="LQ271" s="31"/>
      <c r="LR271" s="31"/>
      <c r="LS271" s="31"/>
      <c r="LT271" s="31"/>
      <c r="LU271" s="31"/>
      <c r="LV271" s="31"/>
      <c r="LW271" s="31"/>
      <c r="LX271" s="31"/>
      <c r="LY271" s="31"/>
      <c r="LZ271" s="31"/>
      <c r="MA271" s="31"/>
      <c r="MB271" s="31"/>
      <c r="MC271" s="31"/>
      <c r="MD271" s="31"/>
      <c r="ME271" s="31"/>
      <c r="MF271" s="31"/>
      <c r="MG271" s="31"/>
      <c r="MH271" s="31"/>
      <c r="MI271" s="31"/>
      <c r="MJ271" s="31"/>
      <c r="MK271" s="31"/>
      <c r="ML271" s="31"/>
      <c r="MM271" s="29"/>
      <c r="MN271" s="32"/>
      <c r="MO271" s="32"/>
      <c r="MP271" s="32"/>
      <c r="MQ271" s="32"/>
      <c r="MR271" s="32"/>
      <c r="MS271" s="32"/>
      <c r="MT271" s="32"/>
      <c r="MU271" s="32"/>
      <c r="MV271" s="32"/>
      <c r="MW271" s="32"/>
      <c r="MX271" s="32"/>
      <c r="MY271" s="32"/>
      <c r="MZ271" s="32"/>
      <c r="NA271" s="32"/>
      <c r="NB271" s="32"/>
      <c r="NC271" s="32"/>
      <c r="ND271" s="32"/>
      <c r="NE271" s="32"/>
      <c r="NF271" s="32"/>
      <c r="NG271" s="32"/>
      <c r="NH271" s="32"/>
      <c r="NI271" s="32"/>
      <c r="NJ271" s="32"/>
      <c r="NK271" s="32"/>
      <c r="NL271" s="32"/>
      <c r="NM271" s="32"/>
      <c r="NN271" s="32"/>
      <c r="NO271" s="32"/>
      <c r="NP271" s="32"/>
      <c r="NQ271" s="32"/>
      <c r="NR271" s="32"/>
      <c r="NS271" s="32"/>
      <c r="NT271" s="32"/>
      <c r="NU271" s="32"/>
      <c r="NV271" s="32"/>
      <c r="NW271" s="32"/>
      <c r="NX271" s="32"/>
      <c r="NY271" s="32"/>
      <c r="NZ271" s="32"/>
      <c r="OA271" s="32"/>
      <c r="OB271" s="32"/>
      <c r="OC271" s="32"/>
      <c r="OD271" s="32"/>
      <c r="OE271" s="32"/>
      <c r="OF271" s="32"/>
      <c r="OG271" s="32"/>
      <c r="OH271" s="32"/>
      <c r="OI271" s="32"/>
      <c r="OJ271" s="32"/>
      <c r="OK271" s="29"/>
      <c r="OL271" s="32"/>
      <c r="OM271" s="32"/>
      <c r="ON271" s="32"/>
      <c r="OO271" s="32"/>
      <c r="OP271" s="32"/>
      <c r="OQ271" s="32"/>
      <c r="OR271" s="32"/>
      <c r="OS271" s="32"/>
      <c r="OT271" s="32"/>
      <c r="OU271" s="32"/>
      <c r="OV271" s="32"/>
      <c r="OW271" s="32"/>
      <c r="OX271" s="29"/>
      <c r="OY271" s="32"/>
      <c r="OZ271" s="32"/>
      <c r="PA271" s="32"/>
      <c r="PB271" s="32"/>
      <c r="PC271" s="29"/>
      <c r="PD271" s="32"/>
      <c r="PE271" s="32"/>
      <c r="PF271" s="29"/>
      <c r="PG271" s="32"/>
      <c r="PH271" s="32"/>
      <c r="PI271" s="32"/>
      <c r="PJ271" s="32"/>
      <c r="PK271" s="29"/>
      <c r="PL271" s="32"/>
      <c r="PM271" s="32"/>
      <c r="PN271" s="32"/>
      <c r="PO271" s="32"/>
      <c r="PP271" s="32"/>
      <c r="PQ271" s="32"/>
      <c r="PR271" s="32"/>
      <c r="PS271" s="32"/>
      <c r="PT271" s="32"/>
      <c r="PU271" s="32"/>
      <c r="PV271" s="32"/>
      <c r="PW271" s="32"/>
      <c r="PX271" s="32"/>
      <c r="PY271" s="32"/>
      <c r="PZ271" s="32"/>
      <c r="QA271" s="32"/>
      <c r="QB271" s="32"/>
      <c r="QC271" s="32"/>
      <c r="QD271" s="32"/>
      <c r="QE271" s="32"/>
      <c r="QF271" s="32"/>
      <c r="QG271" s="32"/>
      <c r="QH271" s="32"/>
      <c r="QI271" s="32"/>
      <c r="QJ271" s="32"/>
      <c r="QK271" s="32"/>
      <c r="QL271" s="32"/>
      <c r="QM271" s="32"/>
      <c r="QN271" s="32"/>
      <c r="QO271" s="32"/>
      <c r="QP271" s="32"/>
      <c r="QQ271" s="32"/>
      <c r="QR271" s="32"/>
      <c r="QS271" s="32"/>
      <c r="QT271" s="32"/>
      <c r="QU271" s="32"/>
      <c r="QV271" s="32"/>
      <c r="QW271" s="32"/>
      <c r="QX271" s="32"/>
      <c r="QY271" s="32"/>
      <c r="QZ271" s="32"/>
      <c r="RA271" s="32"/>
      <c r="RB271" s="32"/>
      <c r="RC271" s="32"/>
      <c r="RD271" s="32"/>
      <c r="RE271" s="32"/>
      <c r="RF271" s="32"/>
      <c r="RG271" s="32"/>
      <c r="RH271" s="32"/>
      <c r="RI271" s="32"/>
      <c r="RJ271" s="32"/>
      <c r="RK271" s="32"/>
      <c r="RL271" s="32"/>
      <c r="RM271" s="32"/>
      <c r="RN271" s="32"/>
      <c r="RO271" s="32"/>
      <c r="RP271" s="32"/>
      <c r="RQ271" s="32"/>
      <c r="RR271" s="32"/>
      <c r="RS271" s="32"/>
      <c r="RT271" s="32"/>
      <c r="RU271" s="32"/>
      <c r="RV271" s="32"/>
      <c r="RW271" s="32"/>
      <c r="RX271" s="32"/>
      <c r="RY271" s="32"/>
      <c r="RZ271" s="32"/>
      <c r="SA271" s="32"/>
      <c r="SB271" s="32"/>
      <c r="SC271" s="32"/>
      <c r="SD271" s="32"/>
      <c r="SE271" s="32"/>
      <c r="SF271" s="29"/>
      <c r="SG271" s="32"/>
      <c r="SH271" s="32"/>
      <c r="SI271" s="32"/>
      <c r="SJ271" s="32"/>
      <c r="SK271" s="32"/>
      <c r="SL271" s="32"/>
      <c r="SM271" s="32"/>
      <c r="SN271" s="32"/>
      <c r="SO271" s="32"/>
      <c r="SP271" s="32"/>
      <c r="SQ271" s="32"/>
      <c r="SR271" s="32"/>
      <c r="SS271" s="32"/>
      <c r="ST271" s="32"/>
      <c r="SU271" s="32"/>
      <c r="SV271" s="32"/>
      <c r="SW271" s="32"/>
      <c r="SX271" s="32"/>
      <c r="SY271" s="32"/>
      <c r="SZ271" s="32"/>
      <c r="TA271" s="32"/>
      <c r="TB271" s="32"/>
      <c r="TC271" s="32"/>
      <c r="TD271" s="32"/>
      <c r="TE271" s="29"/>
      <c r="TF271" s="32"/>
      <c r="TG271" s="32"/>
      <c r="TH271" s="32"/>
      <c r="TI271" s="32"/>
      <c r="TJ271" s="32"/>
      <c r="TK271" s="32"/>
      <c r="TL271" s="32"/>
      <c r="TM271" s="32"/>
      <c r="TN271" s="32"/>
      <c r="TO271" s="32"/>
      <c r="TP271" s="32"/>
      <c r="TQ271" s="32"/>
      <c r="TR271" s="32"/>
      <c r="TS271" s="32"/>
      <c r="TT271" s="32"/>
      <c r="TU271" s="32"/>
      <c r="TV271" s="32"/>
      <c r="TW271" s="32"/>
      <c r="TX271" s="32"/>
      <c r="TY271" s="32"/>
      <c r="TZ271" s="32"/>
      <c r="UA271" s="32"/>
      <c r="UB271" s="32"/>
      <c r="UC271" s="32"/>
      <c r="UD271" s="32"/>
      <c r="UE271" s="32"/>
      <c r="UF271" s="32"/>
      <c r="UG271" s="32"/>
      <c r="UH271" s="32"/>
      <c r="UI271" s="32"/>
      <c r="UJ271" s="29"/>
      <c r="UK271" s="32"/>
      <c r="UL271" s="32"/>
      <c r="UM271" s="32"/>
      <c r="UN271" s="32"/>
      <c r="UO271" s="32"/>
      <c r="UP271" s="32"/>
      <c r="UQ271" s="32"/>
      <c r="UR271" s="32"/>
      <c r="US271" s="32"/>
      <c r="UT271" s="32"/>
      <c r="UU271" s="32"/>
      <c r="UV271" s="32"/>
      <c r="UW271" s="32"/>
      <c r="UX271" s="32"/>
      <c r="UY271" s="32"/>
      <c r="UZ271" s="32"/>
      <c r="VA271" s="32"/>
      <c r="VB271" s="32"/>
      <c r="VC271" s="32"/>
      <c r="VD271" s="32"/>
      <c r="VE271" s="32"/>
      <c r="VF271" s="32"/>
      <c r="VG271" s="32"/>
      <c r="VH271" s="32"/>
      <c r="VI271" s="32"/>
      <c r="VJ271" s="32"/>
      <c r="VK271" s="31"/>
      <c r="VL271" s="31"/>
      <c r="VM271" s="29"/>
      <c r="VN271" s="32"/>
      <c r="VO271" s="32"/>
      <c r="VP271" s="32"/>
      <c r="VQ271" s="32"/>
      <c r="VR271" s="32"/>
      <c r="VS271" s="32"/>
      <c r="VT271" s="32"/>
      <c r="VU271" s="32"/>
      <c r="VV271" s="29"/>
      <c r="VW271" s="32"/>
      <c r="VX271" s="32"/>
      <c r="VY271" s="32"/>
      <c r="VZ271" s="31"/>
      <c r="WA271" s="31"/>
      <c r="WB271" s="31"/>
      <c r="WC271" s="31"/>
      <c r="WD271" s="31"/>
      <c r="WE271" s="31"/>
      <c r="WF271" s="31"/>
      <c r="WG271" s="31"/>
      <c r="WH271" s="31"/>
      <c r="WI271" s="31"/>
      <c r="WJ271" s="31"/>
      <c r="WK271" s="31"/>
      <c r="WL271" s="31"/>
      <c r="WM271" s="31"/>
      <c r="WN271" s="31"/>
      <c r="WO271" s="31"/>
      <c r="WP271" s="31"/>
      <c r="WQ271" s="31"/>
      <c r="WR271" s="31"/>
      <c r="WS271" s="31"/>
      <c r="WT271" s="31"/>
      <c r="WU271" s="32"/>
      <c r="WV271" s="32"/>
      <c r="WW271" s="32"/>
      <c r="WX271" s="31"/>
      <c r="WY271" s="31"/>
      <c r="WZ271" s="31"/>
      <c r="XA271" s="31"/>
      <c r="XB271" s="31"/>
      <c r="XC271" s="31"/>
      <c r="XD271" s="31"/>
      <c r="XE271" s="31"/>
      <c r="XF271" s="31"/>
      <c r="XG271" s="31"/>
      <c r="XH271" s="31"/>
      <c r="XI271" s="31"/>
      <c r="XJ271" s="31"/>
      <c r="XK271" s="31"/>
      <c r="XL271" s="31"/>
      <c r="XM271" s="31"/>
      <c r="XN271" s="31"/>
      <c r="XO271" s="31"/>
      <c r="XP271" s="31"/>
      <c r="XQ271" s="31"/>
      <c r="XR271" s="31"/>
      <c r="XS271" s="26"/>
      <c r="XT271" s="26"/>
      <c r="XU271" s="26"/>
      <c r="XV271" s="26"/>
      <c r="XW271" s="26"/>
      <c r="XX271" s="26"/>
      <c r="XY271" s="26"/>
      <c r="XZ271" s="26"/>
      <c r="YA271" s="26"/>
      <c r="YB271" s="26"/>
      <c r="YC271" s="26"/>
      <c r="YD271" s="26"/>
      <c r="YE271" s="26"/>
      <c r="YF271" s="26"/>
      <c r="YG271" s="26"/>
      <c r="YH271" s="26"/>
      <c r="YI271" s="26"/>
      <c r="YJ271" s="26"/>
      <c r="YK271" s="26"/>
      <c r="YL271" s="26"/>
      <c r="YM271" s="26"/>
      <c r="YN271" s="26"/>
      <c r="YO271" s="26"/>
      <c r="YP271" s="26"/>
      <c r="YQ271" s="26"/>
      <c r="YR271" s="26"/>
      <c r="YS271" s="26"/>
      <c r="YT271" s="26"/>
      <c r="YU271" s="26"/>
      <c r="YV271" s="26"/>
      <c r="YW271" s="26"/>
      <c r="YX271" s="26"/>
      <c r="YY271" s="26"/>
      <c r="YZ271" s="26"/>
      <c r="ZA271" s="26"/>
      <c r="ZB271" s="26"/>
      <c r="ZC271" s="26"/>
      <c r="ZD271" s="26"/>
      <c r="ZE271" s="26"/>
      <c r="ZF271" s="26"/>
      <c r="ZG271" s="26"/>
      <c r="ZH271" s="26"/>
      <c r="ZI271" s="26"/>
      <c r="ZJ271" s="26"/>
      <c r="ZK271" s="26"/>
      <c r="ZL271" s="26"/>
      <c r="ZM271" s="26"/>
      <c r="ZN271" s="26"/>
    </row>
    <row r="272" spans="2:690" x14ac:dyDescent="0.2">
      <c r="B272" s="69"/>
      <c r="C272" s="29"/>
      <c r="D272" s="29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29"/>
      <c r="P272" s="29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28"/>
      <c r="BV272" s="28"/>
      <c r="BW272" s="28"/>
      <c r="BX272" s="28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  <c r="EL272" s="31"/>
      <c r="EM272" s="31"/>
      <c r="EN272" s="31"/>
      <c r="EO272" s="31"/>
      <c r="EP272" s="31"/>
      <c r="EQ272" s="31"/>
      <c r="ER272" s="31"/>
      <c r="ES272" s="31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  <c r="IW272" s="31"/>
      <c r="IX272" s="31"/>
      <c r="IY272" s="31"/>
      <c r="IZ272" s="31"/>
      <c r="JA272" s="31"/>
      <c r="JB272" s="31"/>
      <c r="JC272" s="31"/>
      <c r="JD272" s="31"/>
      <c r="JE272" s="31"/>
      <c r="JF272" s="31"/>
      <c r="JG272" s="31"/>
      <c r="JH272" s="31"/>
      <c r="JI272" s="31"/>
      <c r="JJ272" s="31"/>
      <c r="JK272" s="31"/>
      <c r="JL272" s="31"/>
      <c r="JM272" s="31"/>
      <c r="JN272" s="31"/>
      <c r="JO272" s="31"/>
      <c r="JP272" s="31"/>
      <c r="JQ272" s="31"/>
      <c r="JR272" s="31"/>
      <c r="JS272" s="31"/>
      <c r="JT272" s="31"/>
      <c r="JU272" s="31"/>
      <c r="JV272" s="31"/>
      <c r="JW272" s="31"/>
      <c r="JX272" s="31"/>
      <c r="JY272" s="31"/>
      <c r="JZ272" s="31"/>
      <c r="KA272" s="31"/>
      <c r="KB272" s="31"/>
      <c r="KC272" s="31"/>
      <c r="KD272" s="31"/>
      <c r="KE272" s="31"/>
      <c r="KF272" s="31"/>
      <c r="KG272" s="31"/>
      <c r="KH272" s="31"/>
      <c r="KI272" s="31"/>
      <c r="KJ272" s="31"/>
      <c r="KK272" s="31"/>
      <c r="KL272" s="31"/>
      <c r="KM272" s="31"/>
      <c r="KN272" s="31"/>
      <c r="KO272" s="31"/>
      <c r="KP272" s="31"/>
      <c r="KQ272" s="31"/>
      <c r="KR272" s="31"/>
      <c r="KS272" s="31"/>
      <c r="KT272" s="31"/>
      <c r="KU272" s="31"/>
      <c r="KV272" s="31"/>
      <c r="KW272" s="31"/>
      <c r="KX272" s="31"/>
      <c r="KY272" s="31"/>
      <c r="KZ272" s="31"/>
      <c r="LA272" s="31"/>
      <c r="LB272" s="31"/>
      <c r="LC272" s="31"/>
      <c r="LD272" s="31"/>
      <c r="LE272" s="31"/>
      <c r="LF272" s="31"/>
      <c r="LG272" s="31"/>
      <c r="LH272" s="31"/>
      <c r="LI272" s="31"/>
      <c r="LJ272" s="31"/>
      <c r="LK272" s="31"/>
      <c r="LL272" s="31"/>
      <c r="LM272" s="31"/>
      <c r="LN272" s="31"/>
      <c r="LO272" s="31"/>
      <c r="LP272" s="31"/>
      <c r="LQ272" s="31"/>
      <c r="LR272" s="31"/>
      <c r="LS272" s="31"/>
      <c r="LT272" s="31"/>
      <c r="LU272" s="31"/>
      <c r="LV272" s="31"/>
      <c r="LW272" s="31"/>
      <c r="LX272" s="31"/>
      <c r="LY272" s="31"/>
      <c r="LZ272" s="31"/>
      <c r="MA272" s="31"/>
      <c r="MB272" s="31"/>
      <c r="MC272" s="31"/>
      <c r="MD272" s="31"/>
      <c r="ME272" s="31"/>
      <c r="MF272" s="31"/>
      <c r="MG272" s="31"/>
      <c r="MH272" s="31"/>
      <c r="MI272" s="31"/>
      <c r="MJ272" s="31"/>
      <c r="MK272" s="31"/>
      <c r="ML272" s="31"/>
      <c r="MM272" s="28"/>
      <c r="MN272" s="32"/>
      <c r="MO272" s="32"/>
      <c r="MP272" s="32"/>
      <c r="MQ272" s="32"/>
      <c r="MR272" s="32"/>
      <c r="MS272" s="32"/>
      <c r="MT272" s="32"/>
      <c r="MU272" s="32"/>
      <c r="MV272" s="32"/>
      <c r="MW272" s="32"/>
      <c r="MX272" s="32"/>
      <c r="MY272" s="32"/>
      <c r="MZ272" s="32"/>
      <c r="NA272" s="32"/>
      <c r="NB272" s="32"/>
      <c r="NC272" s="32"/>
      <c r="ND272" s="32"/>
      <c r="NE272" s="32"/>
      <c r="NF272" s="32"/>
      <c r="NG272" s="32"/>
      <c r="NH272" s="32"/>
      <c r="NI272" s="32"/>
      <c r="NJ272" s="32"/>
      <c r="NK272" s="32"/>
      <c r="NL272" s="32"/>
      <c r="NM272" s="32"/>
      <c r="NN272" s="32"/>
      <c r="NO272" s="32"/>
      <c r="NP272" s="32"/>
      <c r="NQ272" s="32"/>
      <c r="NR272" s="32"/>
      <c r="NS272" s="32"/>
      <c r="NT272" s="32"/>
      <c r="NU272" s="32"/>
      <c r="NV272" s="32"/>
      <c r="NW272" s="32"/>
      <c r="NX272" s="32"/>
      <c r="NY272" s="32"/>
      <c r="NZ272" s="32"/>
      <c r="OA272" s="32"/>
      <c r="OB272" s="32"/>
      <c r="OC272" s="32"/>
      <c r="OD272" s="32"/>
      <c r="OE272" s="32"/>
      <c r="OF272" s="32"/>
      <c r="OG272" s="32"/>
      <c r="OH272" s="32"/>
      <c r="OI272" s="32"/>
      <c r="OJ272" s="32"/>
      <c r="OK272" s="28"/>
      <c r="OL272" s="32"/>
      <c r="OM272" s="32"/>
      <c r="ON272" s="32"/>
      <c r="OO272" s="32"/>
      <c r="OP272" s="32"/>
      <c r="OQ272" s="32"/>
      <c r="OR272" s="32"/>
      <c r="OS272" s="32"/>
      <c r="OT272" s="32"/>
      <c r="OU272" s="32"/>
      <c r="OV272" s="32"/>
      <c r="OW272" s="32"/>
      <c r="OX272" s="28"/>
      <c r="OY272" s="32"/>
      <c r="OZ272" s="32"/>
      <c r="PA272" s="32"/>
      <c r="PB272" s="32"/>
      <c r="PC272" s="28"/>
      <c r="PD272" s="32"/>
      <c r="PE272" s="32"/>
      <c r="PF272" s="28"/>
      <c r="PG272" s="32"/>
      <c r="PH272" s="32"/>
      <c r="PI272" s="32"/>
      <c r="PJ272" s="32"/>
      <c r="PK272" s="28"/>
      <c r="PL272" s="32"/>
      <c r="PM272" s="32"/>
      <c r="PN272" s="32"/>
      <c r="PO272" s="32"/>
      <c r="PP272" s="32"/>
      <c r="PQ272" s="32"/>
      <c r="PR272" s="32"/>
      <c r="PS272" s="32"/>
      <c r="PT272" s="32"/>
      <c r="PU272" s="32"/>
      <c r="PV272" s="32"/>
      <c r="PW272" s="32"/>
      <c r="PX272" s="32"/>
      <c r="PY272" s="32"/>
      <c r="PZ272" s="32"/>
      <c r="QA272" s="32"/>
      <c r="QB272" s="32"/>
      <c r="QC272" s="32"/>
      <c r="QD272" s="32"/>
      <c r="QE272" s="32"/>
      <c r="QF272" s="32"/>
      <c r="QG272" s="32"/>
      <c r="QH272" s="32"/>
      <c r="QI272" s="32"/>
      <c r="QJ272" s="32"/>
      <c r="QK272" s="32"/>
      <c r="QL272" s="32"/>
      <c r="QM272" s="32"/>
      <c r="QN272" s="32"/>
      <c r="QO272" s="32"/>
      <c r="QP272" s="32"/>
      <c r="QQ272" s="32"/>
      <c r="QR272" s="32"/>
      <c r="QS272" s="32"/>
      <c r="QT272" s="32"/>
      <c r="QU272" s="32"/>
      <c r="QV272" s="32"/>
      <c r="QW272" s="32"/>
      <c r="QX272" s="32"/>
      <c r="QY272" s="32"/>
      <c r="QZ272" s="32"/>
      <c r="RA272" s="32"/>
      <c r="RB272" s="32"/>
      <c r="RC272" s="32"/>
      <c r="RD272" s="32"/>
      <c r="RE272" s="32"/>
      <c r="RF272" s="32"/>
      <c r="RG272" s="32"/>
      <c r="RH272" s="32"/>
      <c r="RI272" s="32"/>
      <c r="RJ272" s="32"/>
      <c r="RK272" s="32"/>
      <c r="RL272" s="32"/>
      <c r="RM272" s="32"/>
      <c r="RN272" s="32"/>
      <c r="RO272" s="32"/>
      <c r="RP272" s="32"/>
      <c r="RQ272" s="32"/>
      <c r="RR272" s="32"/>
      <c r="RS272" s="32"/>
      <c r="RT272" s="32"/>
      <c r="RU272" s="32"/>
      <c r="RV272" s="32"/>
      <c r="RW272" s="32"/>
      <c r="RX272" s="32"/>
      <c r="RY272" s="32"/>
      <c r="RZ272" s="32"/>
      <c r="SA272" s="32"/>
      <c r="SB272" s="32"/>
      <c r="SC272" s="32"/>
      <c r="SD272" s="32"/>
      <c r="SE272" s="32"/>
      <c r="SF272" s="28"/>
      <c r="SG272" s="32"/>
      <c r="SH272" s="32"/>
      <c r="SI272" s="32"/>
      <c r="SJ272" s="32"/>
      <c r="SK272" s="32"/>
      <c r="SL272" s="32"/>
      <c r="SM272" s="32"/>
      <c r="SN272" s="32"/>
      <c r="SO272" s="32"/>
      <c r="SP272" s="32"/>
      <c r="SQ272" s="32"/>
      <c r="SR272" s="32"/>
      <c r="SS272" s="32"/>
      <c r="ST272" s="32"/>
      <c r="SU272" s="32"/>
      <c r="SV272" s="32"/>
      <c r="SW272" s="32"/>
      <c r="SX272" s="32"/>
      <c r="SY272" s="32"/>
      <c r="SZ272" s="32"/>
      <c r="TA272" s="32"/>
      <c r="TB272" s="32"/>
      <c r="TC272" s="32"/>
      <c r="TD272" s="32"/>
      <c r="TE272" s="28"/>
      <c r="TF272" s="32"/>
      <c r="TG272" s="32"/>
      <c r="TH272" s="32"/>
      <c r="TI272" s="32"/>
      <c r="TJ272" s="32"/>
      <c r="TK272" s="32"/>
      <c r="TL272" s="32"/>
      <c r="TM272" s="32"/>
      <c r="TN272" s="32"/>
      <c r="TO272" s="32"/>
      <c r="TP272" s="32"/>
      <c r="TQ272" s="32"/>
      <c r="TR272" s="32"/>
      <c r="TS272" s="32"/>
      <c r="TT272" s="32"/>
      <c r="TU272" s="32"/>
      <c r="TV272" s="32"/>
      <c r="TW272" s="32"/>
      <c r="TX272" s="32"/>
      <c r="TY272" s="32"/>
      <c r="TZ272" s="32"/>
      <c r="UA272" s="32"/>
      <c r="UB272" s="32"/>
      <c r="UC272" s="32"/>
      <c r="UD272" s="32"/>
      <c r="UE272" s="32"/>
      <c r="UF272" s="32"/>
      <c r="UG272" s="32"/>
      <c r="UH272" s="32"/>
      <c r="UI272" s="32"/>
      <c r="UJ272" s="28"/>
      <c r="UK272" s="32"/>
      <c r="UL272" s="32"/>
      <c r="UM272" s="32"/>
      <c r="UN272" s="32"/>
      <c r="UO272" s="32"/>
      <c r="UP272" s="32"/>
      <c r="UQ272" s="32"/>
      <c r="UR272" s="32"/>
      <c r="US272" s="32"/>
      <c r="UT272" s="32"/>
      <c r="UU272" s="32"/>
      <c r="UV272" s="32"/>
      <c r="UW272" s="32"/>
      <c r="UX272" s="32"/>
      <c r="UY272" s="32"/>
      <c r="UZ272" s="32"/>
      <c r="VA272" s="32"/>
      <c r="VB272" s="32"/>
      <c r="VC272" s="32"/>
      <c r="VD272" s="32"/>
      <c r="VE272" s="32"/>
      <c r="VF272" s="32"/>
      <c r="VG272" s="32"/>
      <c r="VH272" s="32"/>
      <c r="VI272" s="32"/>
      <c r="VJ272" s="32"/>
      <c r="VK272" s="31"/>
      <c r="VL272" s="31"/>
      <c r="VM272" s="28"/>
      <c r="VN272" s="32"/>
      <c r="VO272" s="32"/>
      <c r="VP272" s="32"/>
      <c r="VQ272" s="32"/>
      <c r="VR272" s="32"/>
      <c r="VS272" s="32"/>
      <c r="VT272" s="32"/>
      <c r="VU272" s="32"/>
      <c r="VV272" s="28"/>
      <c r="VW272" s="32"/>
      <c r="VX272" s="32"/>
      <c r="VY272" s="32"/>
      <c r="VZ272" s="31"/>
      <c r="WA272" s="31"/>
      <c r="WB272" s="31"/>
      <c r="WC272" s="31"/>
      <c r="WD272" s="31"/>
      <c r="WE272" s="31"/>
      <c r="WF272" s="31"/>
      <c r="WG272" s="31"/>
      <c r="WH272" s="31"/>
      <c r="WI272" s="31"/>
      <c r="WJ272" s="31"/>
      <c r="WK272" s="31"/>
      <c r="WL272" s="31"/>
      <c r="WM272" s="31"/>
      <c r="WN272" s="31"/>
      <c r="WO272" s="31"/>
      <c r="WP272" s="31"/>
      <c r="WQ272" s="31"/>
      <c r="WR272" s="31"/>
      <c r="WS272" s="31"/>
      <c r="WT272" s="31"/>
      <c r="WU272" s="32"/>
      <c r="WV272" s="32"/>
      <c r="WW272" s="32"/>
      <c r="WX272" s="31"/>
      <c r="WY272" s="31"/>
      <c r="WZ272" s="31"/>
      <c r="XA272" s="31"/>
      <c r="XB272" s="31"/>
      <c r="XC272" s="31"/>
      <c r="XD272" s="31"/>
      <c r="XE272" s="31"/>
      <c r="XF272" s="31"/>
      <c r="XG272" s="31"/>
      <c r="XH272" s="31"/>
      <c r="XI272" s="31"/>
      <c r="XJ272" s="31"/>
      <c r="XK272" s="31"/>
      <c r="XL272" s="31"/>
      <c r="XM272" s="31"/>
      <c r="XN272" s="31"/>
      <c r="XO272" s="31"/>
      <c r="XP272" s="31"/>
      <c r="XQ272" s="31"/>
      <c r="XR272" s="31"/>
      <c r="XS272" s="26"/>
      <c r="XT272" s="26"/>
      <c r="XU272" s="26"/>
      <c r="XV272" s="26"/>
      <c r="XW272" s="26"/>
      <c r="XX272" s="26"/>
      <c r="XY272" s="26"/>
      <c r="XZ272" s="26"/>
      <c r="YA272" s="26"/>
      <c r="YB272" s="26"/>
      <c r="YC272" s="26"/>
      <c r="YD272" s="26"/>
      <c r="YE272" s="26"/>
      <c r="YF272" s="26"/>
      <c r="YG272" s="26"/>
      <c r="YH272" s="26"/>
      <c r="YI272" s="26"/>
      <c r="YJ272" s="26"/>
      <c r="YK272" s="26"/>
      <c r="YL272" s="26"/>
      <c r="YM272" s="26"/>
      <c r="YN272" s="26"/>
      <c r="YO272" s="26"/>
      <c r="YP272" s="26"/>
      <c r="YQ272" s="26"/>
      <c r="YR272" s="26"/>
      <c r="YS272" s="26"/>
      <c r="YT272" s="26"/>
      <c r="YU272" s="26"/>
      <c r="YV272" s="26"/>
      <c r="YW272" s="26"/>
      <c r="YX272" s="26"/>
      <c r="YY272" s="26"/>
      <c r="YZ272" s="26"/>
      <c r="ZA272" s="26"/>
      <c r="ZB272" s="26"/>
      <c r="ZC272" s="26"/>
      <c r="ZD272" s="26"/>
      <c r="ZE272" s="26"/>
      <c r="ZF272" s="26"/>
      <c r="ZG272" s="26"/>
      <c r="ZH272" s="26"/>
      <c r="ZI272" s="26"/>
      <c r="ZJ272" s="26"/>
      <c r="ZK272" s="26"/>
      <c r="ZL272" s="26"/>
      <c r="ZM272" s="26"/>
      <c r="ZN272" s="26"/>
    </row>
    <row r="273" spans="2:690" x14ac:dyDescent="0.2">
      <c r="B273" s="69"/>
      <c r="C273" s="28"/>
      <c r="D273" s="28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28"/>
      <c r="P273" s="28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28"/>
      <c r="BV273" s="28"/>
      <c r="BW273" s="28"/>
      <c r="BX273" s="28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  <c r="EQ273" s="31"/>
      <c r="ER273" s="31"/>
      <c r="ES273" s="31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  <c r="IW273" s="31"/>
      <c r="IX273" s="31"/>
      <c r="IY273" s="31"/>
      <c r="IZ273" s="31"/>
      <c r="JA273" s="31"/>
      <c r="JB273" s="31"/>
      <c r="JC273" s="31"/>
      <c r="JD273" s="31"/>
      <c r="JE273" s="31"/>
      <c r="JF273" s="31"/>
      <c r="JG273" s="31"/>
      <c r="JH273" s="31"/>
      <c r="JI273" s="31"/>
      <c r="JJ273" s="31"/>
      <c r="JK273" s="31"/>
      <c r="JL273" s="31"/>
      <c r="JM273" s="31"/>
      <c r="JN273" s="31"/>
      <c r="JO273" s="31"/>
      <c r="JP273" s="31"/>
      <c r="JQ273" s="31"/>
      <c r="JR273" s="31"/>
      <c r="JS273" s="31"/>
      <c r="JT273" s="31"/>
      <c r="JU273" s="31"/>
      <c r="JV273" s="31"/>
      <c r="JW273" s="31"/>
      <c r="JX273" s="31"/>
      <c r="JY273" s="31"/>
      <c r="JZ273" s="31"/>
      <c r="KA273" s="31"/>
      <c r="KB273" s="31"/>
      <c r="KC273" s="31"/>
      <c r="KD273" s="31"/>
      <c r="KE273" s="31"/>
      <c r="KF273" s="31"/>
      <c r="KG273" s="31"/>
      <c r="KH273" s="31"/>
      <c r="KI273" s="31"/>
      <c r="KJ273" s="31"/>
      <c r="KK273" s="31"/>
      <c r="KL273" s="31"/>
      <c r="KM273" s="31"/>
      <c r="KN273" s="31"/>
      <c r="KO273" s="31"/>
      <c r="KP273" s="31"/>
      <c r="KQ273" s="31"/>
      <c r="KR273" s="31"/>
      <c r="KS273" s="31"/>
      <c r="KT273" s="31"/>
      <c r="KU273" s="31"/>
      <c r="KV273" s="31"/>
      <c r="KW273" s="31"/>
      <c r="KX273" s="31"/>
      <c r="KY273" s="31"/>
      <c r="KZ273" s="31"/>
      <c r="LA273" s="31"/>
      <c r="LB273" s="31"/>
      <c r="LC273" s="31"/>
      <c r="LD273" s="31"/>
      <c r="LE273" s="31"/>
      <c r="LF273" s="31"/>
      <c r="LG273" s="31"/>
      <c r="LH273" s="31"/>
      <c r="LI273" s="31"/>
      <c r="LJ273" s="31"/>
      <c r="LK273" s="31"/>
      <c r="LL273" s="31"/>
      <c r="LM273" s="31"/>
      <c r="LN273" s="31"/>
      <c r="LO273" s="31"/>
      <c r="LP273" s="31"/>
      <c r="LQ273" s="31"/>
      <c r="LR273" s="31"/>
      <c r="LS273" s="31"/>
      <c r="LT273" s="31"/>
      <c r="LU273" s="31"/>
      <c r="LV273" s="31"/>
      <c r="LW273" s="31"/>
      <c r="LX273" s="31"/>
      <c r="LY273" s="31"/>
      <c r="LZ273" s="31"/>
      <c r="MA273" s="31"/>
      <c r="MB273" s="31"/>
      <c r="MC273" s="31"/>
      <c r="MD273" s="31"/>
      <c r="ME273" s="31"/>
      <c r="MF273" s="31"/>
      <c r="MG273" s="31"/>
      <c r="MH273" s="31"/>
      <c r="MI273" s="31"/>
      <c r="MJ273" s="31"/>
      <c r="MK273" s="31"/>
      <c r="ML273" s="31"/>
      <c r="MM273" s="28"/>
      <c r="MN273" s="32"/>
      <c r="MO273" s="32"/>
      <c r="MP273" s="32"/>
      <c r="MQ273" s="32"/>
      <c r="MR273" s="32"/>
      <c r="MS273" s="32"/>
      <c r="MT273" s="32"/>
      <c r="MU273" s="32"/>
      <c r="MV273" s="32"/>
      <c r="MW273" s="32"/>
      <c r="MX273" s="32"/>
      <c r="MY273" s="32"/>
      <c r="MZ273" s="32"/>
      <c r="NA273" s="32"/>
      <c r="NB273" s="32"/>
      <c r="NC273" s="32"/>
      <c r="ND273" s="32"/>
      <c r="NE273" s="32"/>
      <c r="NF273" s="32"/>
      <c r="NG273" s="32"/>
      <c r="NH273" s="32"/>
      <c r="NI273" s="32"/>
      <c r="NJ273" s="32"/>
      <c r="NK273" s="32"/>
      <c r="NL273" s="32"/>
      <c r="NM273" s="32"/>
      <c r="NN273" s="32"/>
      <c r="NO273" s="32"/>
      <c r="NP273" s="32"/>
      <c r="NQ273" s="32"/>
      <c r="NR273" s="32"/>
      <c r="NS273" s="32"/>
      <c r="NT273" s="32"/>
      <c r="NU273" s="32"/>
      <c r="NV273" s="32"/>
      <c r="NW273" s="32"/>
      <c r="NX273" s="32"/>
      <c r="NY273" s="32"/>
      <c r="NZ273" s="32"/>
      <c r="OA273" s="32"/>
      <c r="OB273" s="32"/>
      <c r="OC273" s="32"/>
      <c r="OD273" s="32"/>
      <c r="OE273" s="32"/>
      <c r="OF273" s="32"/>
      <c r="OG273" s="32"/>
      <c r="OH273" s="32"/>
      <c r="OI273" s="32"/>
      <c r="OJ273" s="32"/>
      <c r="OK273" s="28"/>
      <c r="OL273" s="32"/>
      <c r="OM273" s="32"/>
      <c r="ON273" s="32"/>
      <c r="OO273" s="32"/>
      <c r="OP273" s="32"/>
      <c r="OQ273" s="32"/>
      <c r="OR273" s="32"/>
      <c r="OS273" s="32"/>
      <c r="OT273" s="32"/>
      <c r="OU273" s="32"/>
      <c r="OV273" s="32"/>
      <c r="OW273" s="32"/>
      <c r="OX273" s="28"/>
      <c r="OY273" s="32"/>
      <c r="OZ273" s="32"/>
      <c r="PA273" s="32"/>
      <c r="PB273" s="32"/>
      <c r="PC273" s="28"/>
      <c r="PD273" s="32"/>
      <c r="PE273" s="32"/>
      <c r="PF273" s="28"/>
      <c r="PG273" s="32"/>
      <c r="PH273" s="32"/>
      <c r="PI273" s="32"/>
      <c r="PJ273" s="32"/>
      <c r="PK273" s="28"/>
      <c r="PL273" s="32"/>
      <c r="PM273" s="32"/>
      <c r="PN273" s="32"/>
      <c r="PO273" s="32"/>
      <c r="PP273" s="32"/>
      <c r="PQ273" s="32"/>
      <c r="PR273" s="32"/>
      <c r="PS273" s="32"/>
      <c r="PT273" s="32"/>
      <c r="PU273" s="32"/>
      <c r="PV273" s="32"/>
      <c r="PW273" s="32"/>
      <c r="PX273" s="32"/>
      <c r="PY273" s="32"/>
      <c r="PZ273" s="32"/>
      <c r="QA273" s="32"/>
      <c r="QB273" s="32"/>
      <c r="QC273" s="32"/>
      <c r="QD273" s="32"/>
      <c r="QE273" s="32"/>
      <c r="QF273" s="32"/>
      <c r="QG273" s="32"/>
      <c r="QH273" s="32"/>
      <c r="QI273" s="32"/>
      <c r="QJ273" s="32"/>
      <c r="QK273" s="32"/>
      <c r="QL273" s="32"/>
      <c r="QM273" s="32"/>
      <c r="QN273" s="32"/>
      <c r="QO273" s="32"/>
      <c r="QP273" s="32"/>
      <c r="QQ273" s="32"/>
      <c r="QR273" s="32"/>
      <c r="QS273" s="32"/>
      <c r="QT273" s="32"/>
      <c r="QU273" s="32"/>
      <c r="QV273" s="32"/>
      <c r="QW273" s="32"/>
      <c r="QX273" s="32"/>
      <c r="QY273" s="32"/>
      <c r="QZ273" s="32"/>
      <c r="RA273" s="32"/>
      <c r="RB273" s="32"/>
      <c r="RC273" s="32"/>
      <c r="RD273" s="32"/>
      <c r="RE273" s="32"/>
      <c r="RF273" s="32"/>
      <c r="RG273" s="32"/>
      <c r="RH273" s="32"/>
      <c r="RI273" s="32"/>
      <c r="RJ273" s="32"/>
      <c r="RK273" s="32"/>
      <c r="RL273" s="32"/>
      <c r="RM273" s="32"/>
      <c r="RN273" s="32"/>
      <c r="RO273" s="32"/>
      <c r="RP273" s="32"/>
      <c r="RQ273" s="32"/>
      <c r="RR273" s="32"/>
      <c r="RS273" s="32"/>
      <c r="RT273" s="32"/>
      <c r="RU273" s="32"/>
      <c r="RV273" s="32"/>
      <c r="RW273" s="32"/>
      <c r="RX273" s="32"/>
      <c r="RY273" s="32"/>
      <c r="RZ273" s="32"/>
      <c r="SA273" s="32"/>
      <c r="SB273" s="32"/>
      <c r="SC273" s="32"/>
      <c r="SD273" s="32"/>
      <c r="SE273" s="32"/>
      <c r="SF273" s="28"/>
      <c r="SG273" s="32"/>
      <c r="SH273" s="32"/>
      <c r="SI273" s="32"/>
      <c r="SJ273" s="32"/>
      <c r="SK273" s="32"/>
      <c r="SL273" s="32"/>
      <c r="SM273" s="32"/>
      <c r="SN273" s="32"/>
      <c r="SO273" s="32"/>
      <c r="SP273" s="32"/>
      <c r="SQ273" s="32"/>
      <c r="SR273" s="32"/>
      <c r="SS273" s="32"/>
      <c r="ST273" s="32"/>
      <c r="SU273" s="32"/>
      <c r="SV273" s="32"/>
      <c r="SW273" s="32"/>
      <c r="SX273" s="32"/>
      <c r="SY273" s="32"/>
      <c r="SZ273" s="32"/>
      <c r="TA273" s="32"/>
      <c r="TB273" s="32"/>
      <c r="TC273" s="32"/>
      <c r="TD273" s="32"/>
      <c r="TE273" s="28"/>
      <c r="TF273" s="32"/>
      <c r="TG273" s="32"/>
      <c r="TH273" s="32"/>
      <c r="TI273" s="32"/>
      <c r="TJ273" s="32"/>
      <c r="TK273" s="32"/>
      <c r="TL273" s="32"/>
      <c r="TM273" s="32"/>
      <c r="TN273" s="32"/>
      <c r="TO273" s="32"/>
      <c r="TP273" s="32"/>
      <c r="TQ273" s="32"/>
      <c r="TR273" s="32"/>
      <c r="TS273" s="32"/>
      <c r="TT273" s="32"/>
      <c r="TU273" s="32"/>
      <c r="TV273" s="32"/>
      <c r="TW273" s="32"/>
      <c r="TX273" s="32"/>
      <c r="TY273" s="32"/>
      <c r="TZ273" s="32"/>
      <c r="UA273" s="32"/>
      <c r="UB273" s="32"/>
      <c r="UC273" s="32"/>
      <c r="UD273" s="32"/>
      <c r="UE273" s="32"/>
      <c r="UF273" s="32"/>
      <c r="UG273" s="32"/>
      <c r="UH273" s="32"/>
      <c r="UI273" s="32"/>
      <c r="UJ273" s="28"/>
      <c r="UK273" s="32"/>
      <c r="UL273" s="32"/>
      <c r="UM273" s="32"/>
      <c r="UN273" s="32"/>
      <c r="UO273" s="32"/>
      <c r="UP273" s="32"/>
      <c r="UQ273" s="32"/>
      <c r="UR273" s="32"/>
      <c r="US273" s="32"/>
      <c r="UT273" s="32"/>
      <c r="UU273" s="32"/>
      <c r="UV273" s="32"/>
      <c r="UW273" s="32"/>
      <c r="UX273" s="32"/>
      <c r="UY273" s="32"/>
      <c r="UZ273" s="32"/>
      <c r="VA273" s="32"/>
      <c r="VB273" s="32"/>
      <c r="VC273" s="32"/>
      <c r="VD273" s="32"/>
      <c r="VE273" s="32"/>
      <c r="VF273" s="32"/>
      <c r="VG273" s="32"/>
      <c r="VH273" s="32"/>
      <c r="VI273" s="32"/>
      <c r="VJ273" s="32"/>
      <c r="VK273" s="31"/>
      <c r="VL273" s="31"/>
      <c r="VM273" s="28"/>
      <c r="VN273" s="32"/>
      <c r="VO273" s="32"/>
      <c r="VP273" s="32"/>
      <c r="VQ273" s="32"/>
      <c r="VR273" s="32"/>
      <c r="VS273" s="32"/>
      <c r="VT273" s="32"/>
      <c r="VU273" s="32"/>
      <c r="VV273" s="28"/>
      <c r="VW273" s="32"/>
      <c r="VX273" s="32"/>
      <c r="VY273" s="32"/>
      <c r="VZ273" s="31"/>
      <c r="WA273" s="31"/>
      <c r="WB273" s="31"/>
      <c r="WC273" s="31"/>
      <c r="WD273" s="31"/>
      <c r="WE273" s="31"/>
      <c r="WF273" s="31"/>
      <c r="WG273" s="31"/>
      <c r="WH273" s="31"/>
      <c r="WI273" s="31"/>
      <c r="WJ273" s="31"/>
      <c r="WK273" s="31"/>
      <c r="WL273" s="31"/>
      <c r="WM273" s="31"/>
      <c r="WN273" s="31"/>
      <c r="WO273" s="31"/>
      <c r="WP273" s="31"/>
      <c r="WQ273" s="31"/>
      <c r="WR273" s="31"/>
      <c r="WS273" s="31"/>
      <c r="WT273" s="31"/>
      <c r="WU273" s="32"/>
      <c r="WV273" s="32"/>
      <c r="WW273" s="32"/>
      <c r="WX273" s="31"/>
      <c r="WY273" s="31"/>
      <c r="WZ273" s="31"/>
      <c r="XA273" s="31"/>
      <c r="XB273" s="31"/>
      <c r="XC273" s="31"/>
      <c r="XD273" s="31"/>
      <c r="XE273" s="31"/>
      <c r="XF273" s="31"/>
      <c r="XG273" s="31"/>
      <c r="XH273" s="31"/>
      <c r="XI273" s="31"/>
      <c r="XJ273" s="31"/>
      <c r="XK273" s="31"/>
      <c r="XL273" s="31"/>
      <c r="XM273" s="31"/>
      <c r="XN273" s="31"/>
      <c r="XO273" s="31"/>
      <c r="XP273" s="31"/>
      <c r="XQ273" s="31"/>
      <c r="XR273" s="31"/>
      <c r="XS273" s="26"/>
      <c r="XT273" s="26"/>
      <c r="XU273" s="26"/>
      <c r="XV273" s="26"/>
      <c r="XW273" s="26"/>
      <c r="XX273" s="26"/>
      <c r="XY273" s="26"/>
      <c r="XZ273" s="26"/>
      <c r="YA273" s="26"/>
      <c r="YB273" s="26"/>
      <c r="YC273" s="26"/>
      <c r="YD273" s="26"/>
      <c r="YE273" s="26"/>
      <c r="YF273" s="26"/>
      <c r="YG273" s="26"/>
      <c r="YH273" s="26"/>
      <c r="YI273" s="26"/>
      <c r="YJ273" s="26"/>
      <c r="YK273" s="26"/>
      <c r="YL273" s="26"/>
      <c r="YM273" s="26"/>
      <c r="YN273" s="26"/>
      <c r="YO273" s="26"/>
      <c r="YP273" s="26"/>
      <c r="YQ273" s="26"/>
      <c r="YR273" s="26"/>
      <c r="YS273" s="26"/>
      <c r="YT273" s="26"/>
      <c r="YU273" s="26"/>
      <c r="YV273" s="26"/>
      <c r="YW273" s="26"/>
      <c r="YX273" s="26"/>
      <c r="YY273" s="26"/>
      <c r="YZ273" s="26"/>
      <c r="ZA273" s="26"/>
      <c r="ZB273" s="26"/>
      <c r="ZC273" s="26"/>
      <c r="ZD273" s="26"/>
      <c r="ZE273" s="26"/>
      <c r="ZF273" s="26"/>
      <c r="ZG273" s="26"/>
      <c r="ZH273" s="26"/>
      <c r="ZI273" s="26"/>
      <c r="ZJ273" s="26"/>
      <c r="ZK273" s="26"/>
      <c r="ZL273" s="26"/>
      <c r="ZM273" s="26"/>
      <c r="ZN273" s="26"/>
    </row>
    <row r="274" spans="2:690" x14ac:dyDescent="0.2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  <c r="EL274" s="31"/>
      <c r="EM274" s="31"/>
      <c r="EN274" s="31"/>
      <c r="EO274" s="31"/>
      <c r="EP274" s="31"/>
      <c r="EQ274" s="31"/>
      <c r="ER274" s="31"/>
      <c r="ES274" s="31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  <c r="IW274" s="31"/>
      <c r="IX274" s="31"/>
      <c r="IY274" s="31"/>
      <c r="IZ274" s="31"/>
      <c r="JA274" s="31"/>
      <c r="JB274" s="31"/>
      <c r="JC274" s="31"/>
      <c r="JD274" s="31"/>
      <c r="JE274" s="31"/>
      <c r="JF274" s="31"/>
      <c r="JG274" s="31"/>
      <c r="JH274" s="31"/>
      <c r="JI274" s="31"/>
      <c r="JJ274" s="31"/>
      <c r="JK274" s="31"/>
      <c r="JL274" s="31"/>
      <c r="JM274" s="31"/>
      <c r="JN274" s="31"/>
      <c r="JO274" s="31"/>
      <c r="JP274" s="31"/>
      <c r="JQ274" s="31"/>
      <c r="JR274" s="31"/>
      <c r="JS274" s="31"/>
      <c r="JT274" s="31"/>
      <c r="JU274" s="31"/>
      <c r="JV274" s="31"/>
      <c r="JW274" s="31"/>
      <c r="JX274" s="31"/>
      <c r="JY274" s="31"/>
      <c r="JZ274" s="31"/>
      <c r="KA274" s="31"/>
      <c r="KB274" s="31"/>
      <c r="KC274" s="31"/>
      <c r="KD274" s="31"/>
      <c r="KE274" s="31"/>
      <c r="KF274" s="31"/>
      <c r="KG274" s="31"/>
      <c r="KH274" s="31"/>
      <c r="KI274" s="31"/>
      <c r="KJ274" s="31"/>
      <c r="KK274" s="31"/>
      <c r="KL274" s="31"/>
      <c r="KM274" s="31"/>
      <c r="KN274" s="31"/>
      <c r="KO274" s="31"/>
      <c r="KP274" s="31"/>
      <c r="KQ274" s="31"/>
      <c r="KR274" s="31"/>
      <c r="KS274" s="31"/>
      <c r="KT274" s="31"/>
      <c r="KU274" s="31"/>
      <c r="KV274" s="31"/>
      <c r="KW274" s="31"/>
      <c r="KX274" s="31"/>
      <c r="KY274" s="31"/>
      <c r="KZ274" s="31"/>
      <c r="LA274" s="31"/>
      <c r="LB274" s="31"/>
      <c r="LC274" s="31"/>
      <c r="LD274" s="31"/>
      <c r="LE274" s="31"/>
      <c r="LF274" s="31"/>
      <c r="LG274" s="31"/>
      <c r="LH274" s="31"/>
      <c r="LI274" s="31"/>
      <c r="LJ274" s="31"/>
      <c r="LK274" s="31"/>
      <c r="LL274" s="31"/>
      <c r="LM274" s="31"/>
      <c r="LN274" s="31"/>
      <c r="LO274" s="31"/>
      <c r="LP274" s="31"/>
      <c r="LQ274" s="31"/>
      <c r="LR274" s="31"/>
      <c r="LS274" s="31"/>
      <c r="LT274" s="31"/>
      <c r="LU274" s="31"/>
      <c r="LV274" s="31"/>
      <c r="LW274" s="31"/>
      <c r="LX274" s="31"/>
      <c r="LY274" s="31"/>
      <c r="LZ274" s="31"/>
      <c r="MA274" s="31"/>
      <c r="MB274" s="31"/>
      <c r="MC274" s="31"/>
      <c r="MD274" s="31"/>
      <c r="ME274" s="31"/>
      <c r="MF274" s="31"/>
      <c r="MG274" s="31"/>
      <c r="MH274" s="31"/>
      <c r="MI274" s="31"/>
      <c r="MJ274" s="31"/>
      <c r="MK274" s="31"/>
      <c r="ML274" s="31"/>
      <c r="MM274" s="32"/>
      <c r="MN274" s="32"/>
      <c r="MO274" s="32"/>
      <c r="MP274" s="32"/>
      <c r="MQ274" s="32"/>
      <c r="MR274" s="32"/>
      <c r="MS274" s="32"/>
      <c r="MT274" s="32"/>
      <c r="MU274" s="32"/>
      <c r="MV274" s="32"/>
      <c r="MW274" s="32"/>
      <c r="MX274" s="32"/>
      <c r="MY274" s="32"/>
      <c r="MZ274" s="32"/>
      <c r="NA274" s="32"/>
      <c r="NB274" s="32"/>
      <c r="NC274" s="32"/>
      <c r="ND274" s="32"/>
      <c r="NE274" s="32"/>
      <c r="NF274" s="32"/>
      <c r="NG274" s="32"/>
      <c r="NH274" s="32"/>
      <c r="NI274" s="32"/>
      <c r="NJ274" s="32"/>
      <c r="NK274" s="32"/>
      <c r="NL274" s="32"/>
      <c r="NM274" s="32"/>
      <c r="NN274" s="32"/>
      <c r="NO274" s="32"/>
      <c r="NP274" s="32"/>
      <c r="NQ274" s="32"/>
      <c r="NR274" s="32"/>
      <c r="NS274" s="32"/>
      <c r="NT274" s="32"/>
      <c r="NU274" s="32"/>
      <c r="NV274" s="32"/>
      <c r="NW274" s="32"/>
      <c r="NX274" s="32"/>
      <c r="NY274" s="32"/>
      <c r="NZ274" s="32"/>
      <c r="OA274" s="32"/>
      <c r="OB274" s="32"/>
      <c r="OC274" s="32"/>
      <c r="OD274" s="32"/>
      <c r="OE274" s="32"/>
      <c r="OF274" s="32"/>
      <c r="OG274" s="32"/>
      <c r="OH274" s="32"/>
      <c r="OI274" s="32"/>
      <c r="OJ274" s="32"/>
      <c r="OK274" s="31"/>
      <c r="OL274" s="32"/>
      <c r="OM274" s="32"/>
      <c r="ON274" s="32"/>
      <c r="OO274" s="32"/>
      <c r="OP274" s="32"/>
      <c r="OQ274" s="32"/>
      <c r="OR274" s="32"/>
      <c r="OS274" s="32"/>
      <c r="OT274" s="32"/>
      <c r="OU274" s="32"/>
      <c r="OV274" s="32"/>
      <c r="OW274" s="32"/>
      <c r="OX274" s="32"/>
      <c r="OY274" s="32"/>
      <c r="OZ274" s="32"/>
      <c r="PA274" s="32"/>
      <c r="PB274" s="32"/>
      <c r="PC274" s="32"/>
      <c r="PD274" s="32"/>
      <c r="PE274" s="32"/>
      <c r="PF274" s="32"/>
      <c r="PG274" s="32"/>
      <c r="PH274" s="32"/>
      <c r="PI274" s="32"/>
      <c r="PJ274" s="32"/>
      <c r="PK274" s="32"/>
      <c r="PL274" s="32"/>
      <c r="PM274" s="32"/>
      <c r="PN274" s="32"/>
      <c r="PO274" s="32"/>
      <c r="PP274" s="32"/>
      <c r="PQ274" s="32"/>
      <c r="PR274" s="32"/>
      <c r="PS274" s="32"/>
      <c r="PT274" s="32"/>
      <c r="PU274" s="32"/>
      <c r="PV274" s="32"/>
      <c r="PW274" s="32"/>
      <c r="PX274" s="32"/>
      <c r="PY274" s="32"/>
      <c r="PZ274" s="32"/>
      <c r="QA274" s="32"/>
      <c r="QB274" s="32"/>
      <c r="QC274" s="32"/>
      <c r="QD274" s="32"/>
      <c r="QE274" s="32"/>
      <c r="QF274" s="32"/>
      <c r="QG274" s="32"/>
      <c r="QH274" s="32"/>
      <c r="QI274" s="32"/>
      <c r="QJ274" s="32"/>
      <c r="QK274" s="32"/>
      <c r="QL274" s="32"/>
      <c r="QM274" s="32"/>
      <c r="QN274" s="32"/>
      <c r="QO274" s="32"/>
      <c r="QP274" s="32"/>
      <c r="QQ274" s="32"/>
      <c r="QR274" s="32"/>
      <c r="QS274" s="32"/>
      <c r="QT274" s="32"/>
      <c r="QU274" s="32"/>
      <c r="QV274" s="32"/>
      <c r="QW274" s="32"/>
      <c r="QX274" s="32"/>
      <c r="QY274" s="32"/>
      <c r="QZ274" s="32"/>
      <c r="RA274" s="32"/>
      <c r="RB274" s="32"/>
      <c r="RC274" s="32"/>
      <c r="RD274" s="32"/>
      <c r="RE274" s="32"/>
      <c r="RF274" s="32"/>
      <c r="RG274" s="32"/>
      <c r="RH274" s="32"/>
      <c r="RI274" s="32"/>
      <c r="RJ274" s="32"/>
      <c r="RK274" s="32"/>
      <c r="RL274" s="32"/>
      <c r="RM274" s="32"/>
      <c r="RN274" s="32"/>
      <c r="RO274" s="32"/>
      <c r="RP274" s="32"/>
      <c r="RQ274" s="32"/>
      <c r="RR274" s="32"/>
      <c r="RS274" s="32"/>
      <c r="RT274" s="32"/>
      <c r="RU274" s="32"/>
      <c r="RV274" s="32"/>
      <c r="RW274" s="32"/>
      <c r="RX274" s="32"/>
      <c r="RY274" s="32"/>
      <c r="RZ274" s="32"/>
      <c r="SA274" s="32"/>
      <c r="SB274" s="32"/>
      <c r="SC274" s="32"/>
      <c r="SD274" s="32"/>
      <c r="SE274" s="32"/>
      <c r="SF274" s="32"/>
      <c r="SG274" s="32"/>
      <c r="SH274" s="32"/>
      <c r="SI274" s="32"/>
      <c r="SJ274" s="32"/>
      <c r="SK274" s="32"/>
      <c r="SL274" s="32"/>
      <c r="SM274" s="32"/>
      <c r="SN274" s="32"/>
      <c r="SO274" s="32"/>
      <c r="SP274" s="32"/>
      <c r="SQ274" s="32"/>
      <c r="SR274" s="32"/>
      <c r="SS274" s="32"/>
      <c r="ST274" s="32"/>
      <c r="SU274" s="32"/>
      <c r="SV274" s="32"/>
      <c r="SW274" s="32"/>
      <c r="SX274" s="32"/>
      <c r="SY274" s="32"/>
      <c r="SZ274" s="32"/>
      <c r="TA274" s="32"/>
      <c r="TB274" s="32"/>
      <c r="TC274" s="32"/>
      <c r="TD274" s="32"/>
      <c r="TE274" s="32"/>
      <c r="TF274" s="32"/>
      <c r="TG274" s="32"/>
      <c r="TH274" s="32"/>
      <c r="TI274" s="32"/>
      <c r="TJ274" s="32"/>
      <c r="TK274" s="32"/>
      <c r="TL274" s="32"/>
      <c r="TM274" s="32"/>
      <c r="TN274" s="32"/>
      <c r="TO274" s="32"/>
      <c r="TP274" s="32"/>
      <c r="TQ274" s="32"/>
      <c r="TR274" s="32"/>
      <c r="TS274" s="32"/>
      <c r="TT274" s="32"/>
      <c r="TU274" s="32"/>
      <c r="TV274" s="32"/>
      <c r="TW274" s="32"/>
      <c r="TX274" s="32"/>
      <c r="TY274" s="32"/>
      <c r="TZ274" s="32"/>
      <c r="UA274" s="32"/>
      <c r="UB274" s="32"/>
      <c r="UC274" s="32"/>
      <c r="UD274" s="32"/>
      <c r="UE274" s="32"/>
      <c r="UF274" s="32"/>
      <c r="UG274" s="32"/>
      <c r="UH274" s="32"/>
      <c r="UI274" s="32"/>
      <c r="UJ274" s="32"/>
      <c r="UK274" s="32"/>
      <c r="UL274" s="32"/>
      <c r="UM274" s="32"/>
      <c r="UN274" s="32"/>
      <c r="UO274" s="32"/>
      <c r="UP274" s="32"/>
      <c r="UQ274" s="32"/>
      <c r="UR274" s="32"/>
      <c r="US274" s="32"/>
      <c r="UT274" s="32"/>
      <c r="UU274" s="32"/>
      <c r="UV274" s="32"/>
      <c r="UW274" s="32"/>
      <c r="UX274" s="32"/>
      <c r="UY274" s="32"/>
      <c r="UZ274" s="32"/>
      <c r="VA274" s="32"/>
      <c r="VB274" s="32"/>
      <c r="VC274" s="32"/>
      <c r="VD274" s="32"/>
      <c r="VE274" s="32"/>
      <c r="VF274" s="32"/>
      <c r="VG274" s="32"/>
      <c r="VH274" s="32"/>
      <c r="VI274" s="32"/>
      <c r="VJ274" s="32"/>
      <c r="VK274" s="31"/>
      <c r="VL274" s="31"/>
      <c r="VM274" s="32"/>
      <c r="VN274" s="32"/>
      <c r="VO274" s="32"/>
      <c r="VP274" s="32"/>
      <c r="VQ274" s="32"/>
      <c r="VR274" s="32"/>
      <c r="VS274" s="32"/>
      <c r="VT274" s="32"/>
      <c r="VU274" s="32"/>
      <c r="VV274" s="31"/>
      <c r="VW274" s="32"/>
      <c r="VX274" s="32"/>
      <c r="VY274" s="32"/>
      <c r="VZ274" s="31"/>
      <c r="WA274" s="31"/>
      <c r="WB274" s="31"/>
      <c r="WC274" s="31"/>
      <c r="WD274" s="31"/>
      <c r="WE274" s="31"/>
      <c r="WF274" s="31"/>
      <c r="WG274" s="31"/>
      <c r="WH274" s="31"/>
      <c r="WI274" s="31"/>
      <c r="WJ274" s="31"/>
      <c r="WK274" s="31"/>
      <c r="WL274" s="31"/>
      <c r="WM274" s="31"/>
      <c r="WN274" s="31"/>
      <c r="WO274" s="31"/>
      <c r="WP274" s="31"/>
      <c r="WQ274" s="31"/>
      <c r="WR274" s="31"/>
      <c r="WS274" s="31"/>
      <c r="WT274" s="31"/>
      <c r="WU274" s="32"/>
      <c r="WV274" s="32"/>
      <c r="WW274" s="32"/>
      <c r="WX274" s="31"/>
      <c r="WY274" s="31"/>
      <c r="WZ274" s="31"/>
      <c r="XA274" s="31"/>
      <c r="XB274" s="31"/>
      <c r="XC274" s="31"/>
      <c r="XD274" s="31"/>
      <c r="XE274" s="31"/>
      <c r="XF274" s="31"/>
      <c r="XG274" s="31"/>
      <c r="XH274" s="31"/>
      <c r="XI274" s="31"/>
      <c r="XJ274" s="31"/>
      <c r="XK274" s="31"/>
      <c r="XL274" s="31"/>
      <c r="XM274" s="31"/>
      <c r="XN274" s="31"/>
      <c r="XO274" s="31"/>
      <c r="XP274" s="31"/>
      <c r="XQ274" s="31"/>
      <c r="XR274" s="31"/>
      <c r="XS274" s="26"/>
      <c r="XT274" s="26"/>
      <c r="XU274" s="26"/>
      <c r="XV274" s="26"/>
      <c r="XW274" s="26"/>
      <c r="XX274" s="26"/>
      <c r="XY274" s="26"/>
      <c r="XZ274" s="26"/>
      <c r="YA274" s="26"/>
      <c r="YB274" s="26"/>
      <c r="YC274" s="26"/>
      <c r="YD274" s="26"/>
      <c r="YE274" s="26"/>
      <c r="YF274" s="26"/>
      <c r="YG274" s="26"/>
      <c r="YH274" s="26"/>
      <c r="YI274" s="26"/>
      <c r="YJ274" s="26"/>
      <c r="YK274" s="26"/>
      <c r="YL274" s="26"/>
      <c r="YM274" s="26"/>
      <c r="YN274" s="26"/>
      <c r="YO274" s="26"/>
      <c r="YP274" s="26"/>
      <c r="YQ274" s="26"/>
      <c r="YR274" s="26"/>
      <c r="YS274" s="26"/>
      <c r="YT274" s="26"/>
      <c r="YU274" s="26"/>
      <c r="YV274" s="26"/>
      <c r="YW274" s="26"/>
      <c r="YX274" s="26"/>
      <c r="YY274" s="26"/>
      <c r="YZ274" s="26"/>
      <c r="ZA274" s="26"/>
      <c r="ZB274" s="26"/>
      <c r="ZC274" s="26"/>
      <c r="ZD274" s="26"/>
      <c r="ZE274" s="26"/>
      <c r="ZF274" s="26"/>
      <c r="ZG274" s="26"/>
      <c r="ZH274" s="26"/>
      <c r="ZI274" s="26"/>
      <c r="ZJ274" s="26"/>
      <c r="ZK274" s="26"/>
      <c r="ZL274" s="26"/>
      <c r="ZM274" s="26"/>
      <c r="ZN274" s="26"/>
    </row>
    <row r="275" spans="2:690" x14ac:dyDescent="0.2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  <c r="EL275" s="31"/>
      <c r="EM275" s="31"/>
      <c r="EN275" s="31"/>
      <c r="EO275" s="31"/>
      <c r="EP275" s="31"/>
      <c r="EQ275" s="31"/>
      <c r="ER275" s="31"/>
      <c r="ES275" s="31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  <c r="IW275" s="31"/>
      <c r="IX275" s="31"/>
      <c r="IY275" s="31"/>
      <c r="IZ275" s="31"/>
      <c r="JA275" s="31"/>
      <c r="JB275" s="31"/>
      <c r="JC275" s="31"/>
      <c r="JD275" s="31"/>
      <c r="JE275" s="31"/>
      <c r="JF275" s="31"/>
      <c r="JG275" s="31"/>
      <c r="JH275" s="31"/>
      <c r="JI275" s="31"/>
      <c r="JJ275" s="31"/>
      <c r="JK275" s="31"/>
      <c r="JL275" s="31"/>
      <c r="JM275" s="31"/>
      <c r="JN275" s="31"/>
      <c r="JO275" s="31"/>
      <c r="JP275" s="31"/>
      <c r="JQ275" s="31"/>
      <c r="JR275" s="31"/>
      <c r="JS275" s="31"/>
      <c r="JT275" s="31"/>
      <c r="JU275" s="31"/>
      <c r="JV275" s="31"/>
      <c r="JW275" s="31"/>
      <c r="JX275" s="31"/>
      <c r="JY275" s="31"/>
      <c r="JZ275" s="31"/>
      <c r="KA275" s="31"/>
      <c r="KB275" s="31"/>
      <c r="KC275" s="31"/>
      <c r="KD275" s="31"/>
      <c r="KE275" s="31"/>
      <c r="KF275" s="31"/>
      <c r="KG275" s="31"/>
      <c r="KH275" s="31"/>
      <c r="KI275" s="31"/>
      <c r="KJ275" s="31"/>
      <c r="KK275" s="31"/>
      <c r="KL275" s="31"/>
      <c r="KM275" s="31"/>
      <c r="KN275" s="31"/>
      <c r="KO275" s="31"/>
      <c r="KP275" s="31"/>
      <c r="KQ275" s="31"/>
      <c r="KR275" s="31"/>
      <c r="KS275" s="31"/>
      <c r="KT275" s="31"/>
      <c r="KU275" s="31"/>
      <c r="KV275" s="31"/>
      <c r="KW275" s="31"/>
      <c r="KX275" s="31"/>
      <c r="KY275" s="31"/>
      <c r="KZ275" s="31"/>
      <c r="LA275" s="31"/>
      <c r="LB275" s="31"/>
      <c r="LC275" s="31"/>
      <c r="LD275" s="31"/>
      <c r="LE275" s="31"/>
      <c r="LF275" s="31"/>
      <c r="LG275" s="31"/>
      <c r="LH275" s="31"/>
      <c r="LI275" s="31"/>
      <c r="LJ275" s="31"/>
      <c r="LK275" s="31"/>
      <c r="LL275" s="31"/>
      <c r="LM275" s="31"/>
      <c r="LN275" s="31"/>
      <c r="LO275" s="31"/>
      <c r="LP275" s="31"/>
      <c r="LQ275" s="31"/>
      <c r="LR275" s="31"/>
      <c r="LS275" s="31"/>
      <c r="LT275" s="31"/>
      <c r="LU275" s="31"/>
      <c r="LV275" s="31"/>
      <c r="LW275" s="31"/>
      <c r="LX275" s="31"/>
      <c r="LY275" s="31"/>
      <c r="LZ275" s="31"/>
      <c r="MA275" s="31"/>
      <c r="MB275" s="31"/>
      <c r="MC275" s="31"/>
      <c r="MD275" s="31"/>
      <c r="ME275" s="31"/>
      <c r="MF275" s="31"/>
      <c r="MG275" s="31"/>
      <c r="MH275" s="31"/>
      <c r="MI275" s="31"/>
      <c r="MJ275" s="31"/>
      <c r="MK275" s="31"/>
      <c r="ML275" s="31"/>
      <c r="MM275" s="32"/>
      <c r="MN275" s="32"/>
      <c r="MO275" s="32"/>
      <c r="MP275" s="32"/>
      <c r="MQ275" s="32"/>
      <c r="MR275" s="32"/>
      <c r="MS275" s="32"/>
      <c r="MT275" s="32"/>
      <c r="MU275" s="32"/>
      <c r="MV275" s="32"/>
      <c r="MW275" s="32"/>
      <c r="MX275" s="32"/>
      <c r="MY275" s="32"/>
      <c r="MZ275" s="32"/>
      <c r="NA275" s="32"/>
      <c r="NB275" s="32"/>
      <c r="NC275" s="32"/>
      <c r="ND275" s="32"/>
      <c r="NE275" s="32"/>
      <c r="NF275" s="32"/>
      <c r="NG275" s="32"/>
      <c r="NH275" s="32"/>
      <c r="NI275" s="32"/>
      <c r="NJ275" s="32"/>
      <c r="NK275" s="32"/>
      <c r="NL275" s="32"/>
      <c r="NM275" s="32"/>
      <c r="NN275" s="32"/>
      <c r="NO275" s="32"/>
      <c r="NP275" s="32"/>
      <c r="NQ275" s="32"/>
      <c r="NR275" s="32"/>
      <c r="NS275" s="32"/>
      <c r="NT275" s="32"/>
      <c r="NU275" s="32"/>
      <c r="NV275" s="32"/>
      <c r="NW275" s="32"/>
      <c r="NX275" s="32"/>
      <c r="NY275" s="32"/>
      <c r="NZ275" s="32"/>
      <c r="OA275" s="32"/>
      <c r="OB275" s="32"/>
      <c r="OC275" s="32"/>
      <c r="OD275" s="32"/>
      <c r="OE275" s="32"/>
      <c r="OF275" s="32"/>
      <c r="OG275" s="32"/>
      <c r="OH275" s="32"/>
      <c r="OI275" s="32"/>
      <c r="OJ275" s="32"/>
      <c r="OK275" s="31"/>
      <c r="OL275" s="32"/>
      <c r="OM275" s="32"/>
      <c r="ON275" s="32"/>
      <c r="OO275" s="32"/>
      <c r="OP275" s="32"/>
      <c r="OQ275" s="32"/>
      <c r="OR275" s="32"/>
      <c r="OS275" s="32"/>
      <c r="OT275" s="32"/>
      <c r="OU275" s="32"/>
      <c r="OV275" s="32"/>
      <c r="OW275" s="32"/>
      <c r="OX275" s="32"/>
      <c r="OY275" s="32"/>
      <c r="OZ275" s="32"/>
      <c r="PA275" s="32"/>
      <c r="PB275" s="32"/>
      <c r="PC275" s="32"/>
      <c r="PD275" s="32"/>
      <c r="PE275" s="32"/>
      <c r="PF275" s="32"/>
      <c r="PG275" s="32"/>
      <c r="PH275" s="32"/>
      <c r="PI275" s="32"/>
      <c r="PJ275" s="32"/>
      <c r="PK275" s="32"/>
      <c r="PL275" s="32"/>
      <c r="PM275" s="32"/>
      <c r="PN275" s="32"/>
      <c r="PO275" s="32"/>
      <c r="PP275" s="32"/>
      <c r="PQ275" s="32"/>
      <c r="PR275" s="32"/>
      <c r="PS275" s="32"/>
      <c r="PT275" s="32"/>
      <c r="PU275" s="32"/>
      <c r="PV275" s="32"/>
      <c r="PW275" s="32"/>
      <c r="PX275" s="32"/>
      <c r="PY275" s="32"/>
      <c r="PZ275" s="32"/>
      <c r="QA275" s="32"/>
      <c r="QB275" s="32"/>
      <c r="QC275" s="32"/>
      <c r="QD275" s="32"/>
      <c r="QE275" s="32"/>
      <c r="QF275" s="32"/>
      <c r="QG275" s="32"/>
      <c r="QH275" s="32"/>
      <c r="QI275" s="32"/>
      <c r="QJ275" s="32"/>
      <c r="QK275" s="32"/>
      <c r="QL275" s="32"/>
      <c r="QM275" s="32"/>
      <c r="QN275" s="32"/>
      <c r="QO275" s="32"/>
      <c r="QP275" s="32"/>
      <c r="QQ275" s="32"/>
      <c r="QR275" s="32"/>
      <c r="QS275" s="32"/>
      <c r="QT275" s="32"/>
      <c r="QU275" s="32"/>
      <c r="QV275" s="32"/>
      <c r="QW275" s="32"/>
      <c r="QX275" s="32"/>
      <c r="QY275" s="32"/>
      <c r="QZ275" s="32"/>
      <c r="RA275" s="32"/>
      <c r="RB275" s="32"/>
      <c r="RC275" s="32"/>
      <c r="RD275" s="32"/>
      <c r="RE275" s="32"/>
      <c r="RF275" s="32"/>
      <c r="RG275" s="32"/>
      <c r="RH275" s="32"/>
      <c r="RI275" s="32"/>
      <c r="RJ275" s="32"/>
      <c r="RK275" s="32"/>
      <c r="RL275" s="32"/>
      <c r="RM275" s="32"/>
      <c r="RN275" s="32"/>
      <c r="RO275" s="32"/>
      <c r="RP275" s="32"/>
      <c r="RQ275" s="32"/>
      <c r="RR275" s="32"/>
      <c r="RS275" s="32"/>
      <c r="RT275" s="32"/>
      <c r="RU275" s="32"/>
      <c r="RV275" s="32"/>
      <c r="RW275" s="32"/>
      <c r="RX275" s="32"/>
      <c r="RY275" s="32"/>
      <c r="RZ275" s="32"/>
      <c r="SA275" s="32"/>
      <c r="SB275" s="32"/>
      <c r="SC275" s="32"/>
      <c r="SD275" s="32"/>
      <c r="SE275" s="32"/>
      <c r="SF275" s="32"/>
      <c r="SG275" s="32"/>
      <c r="SH275" s="32"/>
      <c r="SI275" s="32"/>
      <c r="SJ275" s="32"/>
      <c r="SK275" s="32"/>
      <c r="SL275" s="32"/>
      <c r="SM275" s="32"/>
      <c r="SN275" s="32"/>
      <c r="SO275" s="32"/>
      <c r="SP275" s="32"/>
      <c r="SQ275" s="32"/>
      <c r="SR275" s="32"/>
      <c r="SS275" s="32"/>
      <c r="ST275" s="32"/>
      <c r="SU275" s="32"/>
      <c r="SV275" s="32"/>
      <c r="SW275" s="32"/>
      <c r="SX275" s="32"/>
      <c r="SY275" s="32"/>
      <c r="SZ275" s="32"/>
      <c r="TA275" s="32"/>
      <c r="TB275" s="32"/>
      <c r="TC275" s="32"/>
      <c r="TD275" s="32"/>
      <c r="TE275" s="32"/>
      <c r="TF275" s="32"/>
      <c r="TG275" s="32"/>
      <c r="TH275" s="32"/>
      <c r="TI275" s="32"/>
      <c r="TJ275" s="32"/>
      <c r="TK275" s="32"/>
      <c r="TL275" s="32"/>
      <c r="TM275" s="32"/>
      <c r="TN275" s="32"/>
      <c r="TO275" s="32"/>
      <c r="TP275" s="32"/>
      <c r="TQ275" s="32"/>
      <c r="TR275" s="32"/>
      <c r="TS275" s="32"/>
      <c r="TT275" s="32"/>
      <c r="TU275" s="32"/>
      <c r="TV275" s="32"/>
      <c r="TW275" s="32"/>
      <c r="TX275" s="32"/>
      <c r="TY275" s="32"/>
      <c r="TZ275" s="32"/>
      <c r="UA275" s="32"/>
      <c r="UB275" s="32"/>
      <c r="UC275" s="32"/>
      <c r="UD275" s="32"/>
      <c r="UE275" s="32"/>
      <c r="UF275" s="32"/>
      <c r="UG275" s="32"/>
      <c r="UH275" s="32"/>
      <c r="UI275" s="32"/>
      <c r="UJ275" s="32"/>
      <c r="UK275" s="32"/>
      <c r="UL275" s="32"/>
      <c r="UM275" s="32"/>
      <c r="UN275" s="32"/>
      <c r="UO275" s="32"/>
      <c r="UP275" s="32"/>
      <c r="UQ275" s="32"/>
      <c r="UR275" s="32"/>
      <c r="US275" s="32"/>
      <c r="UT275" s="32"/>
      <c r="UU275" s="32"/>
      <c r="UV275" s="32"/>
      <c r="UW275" s="32"/>
      <c r="UX275" s="32"/>
      <c r="UY275" s="32"/>
      <c r="UZ275" s="32"/>
      <c r="VA275" s="32"/>
      <c r="VB275" s="32"/>
      <c r="VC275" s="32"/>
      <c r="VD275" s="32"/>
      <c r="VE275" s="32"/>
      <c r="VF275" s="32"/>
      <c r="VG275" s="32"/>
      <c r="VH275" s="32"/>
      <c r="VI275" s="32"/>
      <c r="VJ275" s="32"/>
      <c r="VK275" s="31"/>
      <c r="VL275" s="31"/>
      <c r="VM275" s="32"/>
      <c r="VN275" s="32"/>
      <c r="VO275" s="32"/>
      <c r="VP275" s="32"/>
      <c r="VQ275" s="32"/>
      <c r="VR275" s="32"/>
      <c r="VS275" s="32"/>
      <c r="VT275" s="32"/>
      <c r="VU275" s="32"/>
      <c r="VV275" s="31"/>
      <c r="VW275" s="32"/>
      <c r="VX275" s="32"/>
      <c r="VY275" s="32"/>
      <c r="VZ275" s="31"/>
      <c r="WA275" s="31"/>
      <c r="WB275" s="31"/>
      <c r="WC275" s="31"/>
      <c r="WD275" s="31"/>
      <c r="WE275" s="31"/>
      <c r="WF275" s="31"/>
      <c r="WG275" s="31"/>
      <c r="WH275" s="31"/>
      <c r="WI275" s="31"/>
      <c r="WJ275" s="31"/>
      <c r="WK275" s="31"/>
      <c r="WL275" s="31"/>
      <c r="WM275" s="31"/>
      <c r="WN275" s="31"/>
      <c r="WO275" s="31"/>
      <c r="WP275" s="31"/>
      <c r="WQ275" s="31"/>
      <c r="WR275" s="31"/>
      <c r="WS275" s="31"/>
      <c r="WT275" s="31"/>
      <c r="WU275" s="32"/>
      <c r="WV275" s="32"/>
      <c r="WW275" s="32"/>
      <c r="WX275" s="31"/>
      <c r="WY275" s="31"/>
      <c r="WZ275" s="31"/>
      <c r="XA275" s="31"/>
      <c r="XB275" s="31"/>
      <c r="XC275" s="31"/>
      <c r="XD275" s="31"/>
      <c r="XE275" s="31"/>
      <c r="XF275" s="31"/>
      <c r="XG275" s="31"/>
      <c r="XH275" s="31"/>
      <c r="XI275" s="31"/>
      <c r="XJ275" s="31"/>
      <c r="XK275" s="31"/>
      <c r="XL275" s="31"/>
      <c r="XM275" s="31"/>
      <c r="XN275" s="31"/>
      <c r="XO275" s="31"/>
      <c r="XP275" s="31"/>
      <c r="XQ275" s="31"/>
      <c r="XR275" s="31"/>
      <c r="XS275" s="26"/>
      <c r="XT275" s="26"/>
      <c r="XU275" s="26"/>
      <c r="XV275" s="26"/>
      <c r="XW275" s="26"/>
      <c r="XX275" s="26"/>
      <c r="XY275" s="26"/>
      <c r="XZ275" s="26"/>
      <c r="YA275" s="26"/>
      <c r="YB275" s="26"/>
      <c r="YC275" s="26"/>
      <c r="YD275" s="26"/>
      <c r="YE275" s="26"/>
      <c r="YF275" s="26"/>
      <c r="YG275" s="26"/>
      <c r="YH275" s="26"/>
      <c r="YI275" s="26"/>
      <c r="YJ275" s="26"/>
      <c r="YK275" s="26"/>
      <c r="YL275" s="26"/>
      <c r="YM275" s="26"/>
      <c r="YN275" s="26"/>
      <c r="YO275" s="26"/>
      <c r="YP275" s="26"/>
      <c r="YQ275" s="26"/>
      <c r="YR275" s="26"/>
      <c r="YS275" s="26"/>
      <c r="YT275" s="26"/>
      <c r="YU275" s="26"/>
      <c r="YV275" s="26"/>
      <c r="YW275" s="26"/>
      <c r="YX275" s="26"/>
      <c r="YY275" s="26"/>
      <c r="YZ275" s="26"/>
      <c r="ZA275" s="26"/>
      <c r="ZB275" s="26"/>
      <c r="ZC275" s="26"/>
      <c r="ZD275" s="26"/>
      <c r="ZE275" s="26"/>
      <c r="ZF275" s="26"/>
      <c r="ZG275" s="26"/>
      <c r="ZH275" s="26"/>
      <c r="ZI275" s="26"/>
      <c r="ZJ275" s="26"/>
      <c r="ZK275" s="26"/>
      <c r="ZL275" s="26"/>
      <c r="ZM275" s="26"/>
      <c r="ZN275" s="26"/>
    </row>
    <row r="276" spans="2:690" x14ac:dyDescent="0.2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  <c r="EL276" s="31"/>
      <c r="EM276" s="31"/>
      <c r="EN276" s="31"/>
      <c r="EO276" s="31"/>
      <c r="EP276" s="31"/>
      <c r="EQ276" s="31"/>
      <c r="ER276" s="31"/>
      <c r="ES276" s="31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  <c r="IW276" s="31"/>
      <c r="IX276" s="31"/>
      <c r="IY276" s="31"/>
      <c r="IZ276" s="31"/>
      <c r="JA276" s="31"/>
      <c r="JB276" s="31"/>
      <c r="JC276" s="31"/>
      <c r="JD276" s="31"/>
      <c r="JE276" s="31"/>
      <c r="JF276" s="31"/>
      <c r="JG276" s="31"/>
      <c r="JH276" s="31"/>
      <c r="JI276" s="31"/>
      <c r="JJ276" s="31"/>
      <c r="JK276" s="31"/>
      <c r="JL276" s="31"/>
      <c r="JM276" s="31"/>
      <c r="JN276" s="31"/>
      <c r="JO276" s="31"/>
      <c r="JP276" s="31"/>
      <c r="JQ276" s="31"/>
      <c r="JR276" s="31"/>
      <c r="JS276" s="31"/>
      <c r="JT276" s="31"/>
      <c r="JU276" s="31"/>
      <c r="JV276" s="31"/>
      <c r="JW276" s="31"/>
      <c r="JX276" s="31"/>
      <c r="JY276" s="31"/>
      <c r="JZ276" s="31"/>
      <c r="KA276" s="31"/>
      <c r="KB276" s="31"/>
      <c r="KC276" s="31"/>
      <c r="KD276" s="31"/>
      <c r="KE276" s="31"/>
      <c r="KF276" s="31"/>
      <c r="KG276" s="31"/>
      <c r="KH276" s="31"/>
      <c r="KI276" s="31"/>
      <c r="KJ276" s="31"/>
      <c r="KK276" s="31"/>
      <c r="KL276" s="31"/>
      <c r="KM276" s="31"/>
      <c r="KN276" s="31"/>
      <c r="KO276" s="31"/>
      <c r="KP276" s="31"/>
      <c r="KQ276" s="31"/>
      <c r="KR276" s="31"/>
      <c r="KS276" s="31"/>
      <c r="KT276" s="31"/>
      <c r="KU276" s="31"/>
      <c r="KV276" s="31"/>
      <c r="KW276" s="31"/>
      <c r="KX276" s="31"/>
      <c r="KY276" s="31"/>
      <c r="KZ276" s="31"/>
      <c r="LA276" s="31"/>
      <c r="LB276" s="31"/>
      <c r="LC276" s="31"/>
      <c r="LD276" s="31"/>
      <c r="LE276" s="31"/>
      <c r="LF276" s="31"/>
      <c r="LG276" s="31"/>
      <c r="LH276" s="31"/>
      <c r="LI276" s="31"/>
      <c r="LJ276" s="31"/>
      <c r="LK276" s="31"/>
      <c r="LL276" s="31"/>
      <c r="LM276" s="31"/>
      <c r="LN276" s="31"/>
      <c r="LO276" s="31"/>
      <c r="LP276" s="31"/>
      <c r="LQ276" s="31"/>
      <c r="LR276" s="31"/>
      <c r="LS276" s="31"/>
      <c r="LT276" s="31"/>
      <c r="LU276" s="31"/>
      <c r="LV276" s="31"/>
      <c r="LW276" s="31"/>
      <c r="LX276" s="31"/>
      <c r="LY276" s="31"/>
      <c r="LZ276" s="31"/>
      <c r="MA276" s="31"/>
      <c r="MB276" s="31"/>
      <c r="MC276" s="31"/>
      <c r="MD276" s="31"/>
      <c r="ME276" s="31"/>
      <c r="MF276" s="31"/>
      <c r="MG276" s="31"/>
      <c r="MH276" s="31"/>
      <c r="MI276" s="31"/>
      <c r="MJ276" s="31"/>
      <c r="MK276" s="31"/>
      <c r="ML276" s="31"/>
      <c r="MM276" s="32"/>
      <c r="MN276" s="32"/>
      <c r="MO276" s="32"/>
      <c r="MP276" s="32"/>
      <c r="MQ276" s="32"/>
      <c r="MR276" s="32"/>
      <c r="MS276" s="32"/>
      <c r="MT276" s="32"/>
      <c r="MU276" s="32"/>
      <c r="MV276" s="32"/>
      <c r="MW276" s="32"/>
      <c r="MX276" s="32"/>
      <c r="MY276" s="32"/>
      <c r="MZ276" s="32"/>
      <c r="NA276" s="32"/>
      <c r="NB276" s="32"/>
      <c r="NC276" s="32"/>
      <c r="ND276" s="32"/>
      <c r="NE276" s="32"/>
      <c r="NF276" s="32"/>
      <c r="NG276" s="32"/>
      <c r="NH276" s="32"/>
      <c r="NI276" s="32"/>
      <c r="NJ276" s="32"/>
      <c r="NK276" s="32"/>
      <c r="NL276" s="32"/>
      <c r="NM276" s="32"/>
      <c r="NN276" s="32"/>
      <c r="NO276" s="32"/>
      <c r="NP276" s="32"/>
      <c r="NQ276" s="32"/>
      <c r="NR276" s="32"/>
      <c r="NS276" s="32"/>
      <c r="NT276" s="32"/>
      <c r="NU276" s="32"/>
      <c r="NV276" s="32"/>
      <c r="NW276" s="32"/>
      <c r="NX276" s="32"/>
      <c r="NY276" s="32"/>
      <c r="NZ276" s="32"/>
      <c r="OA276" s="32"/>
      <c r="OB276" s="32"/>
      <c r="OC276" s="32"/>
      <c r="OD276" s="32"/>
      <c r="OE276" s="32"/>
      <c r="OF276" s="32"/>
      <c r="OG276" s="32"/>
      <c r="OH276" s="32"/>
      <c r="OI276" s="32"/>
      <c r="OJ276" s="32"/>
      <c r="OK276" s="31"/>
      <c r="OL276" s="32"/>
      <c r="OM276" s="32"/>
      <c r="ON276" s="32"/>
      <c r="OO276" s="32"/>
      <c r="OP276" s="32"/>
      <c r="OQ276" s="32"/>
      <c r="OR276" s="32"/>
      <c r="OS276" s="32"/>
      <c r="OT276" s="32"/>
      <c r="OU276" s="32"/>
      <c r="OV276" s="32"/>
      <c r="OW276" s="32"/>
      <c r="OX276" s="32"/>
      <c r="OY276" s="32"/>
      <c r="OZ276" s="32"/>
      <c r="PA276" s="32"/>
      <c r="PB276" s="32"/>
      <c r="PC276" s="32"/>
      <c r="PD276" s="32"/>
      <c r="PE276" s="32"/>
      <c r="PF276" s="32"/>
      <c r="PG276" s="32"/>
      <c r="PH276" s="32"/>
      <c r="PI276" s="32"/>
      <c r="PJ276" s="32"/>
      <c r="PK276" s="32"/>
      <c r="PL276" s="32"/>
      <c r="PM276" s="32"/>
      <c r="PN276" s="32"/>
      <c r="PO276" s="32"/>
      <c r="PP276" s="32"/>
      <c r="PQ276" s="32"/>
      <c r="PR276" s="32"/>
      <c r="PS276" s="32"/>
      <c r="PT276" s="32"/>
      <c r="PU276" s="32"/>
      <c r="PV276" s="32"/>
      <c r="PW276" s="32"/>
      <c r="PX276" s="32"/>
      <c r="PY276" s="32"/>
      <c r="PZ276" s="32"/>
      <c r="QA276" s="32"/>
      <c r="QB276" s="32"/>
      <c r="QC276" s="32"/>
      <c r="QD276" s="32"/>
      <c r="QE276" s="32"/>
      <c r="QF276" s="32"/>
      <c r="QG276" s="32"/>
      <c r="QH276" s="32"/>
      <c r="QI276" s="32"/>
      <c r="QJ276" s="32"/>
      <c r="QK276" s="32"/>
      <c r="QL276" s="32"/>
      <c r="QM276" s="32"/>
      <c r="QN276" s="32"/>
      <c r="QO276" s="32"/>
      <c r="QP276" s="32"/>
      <c r="QQ276" s="32"/>
      <c r="QR276" s="32"/>
      <c r="QS276" s="32"/>
      <c r="QT276" s="32"/>
      <c r="QU276" s="32"/>
      <c r="QV276" s="32"/>
      <c r="QW276" s="32"/>
      <c r="QX276" s="32"/>
      <c r="QY276" s="32"/>
      <c r="QZ276" s="32"/>
      <c r="RA276" s="32"/>
      <c r="RB276" s="32"/>
      <c r="RC276" s="32"/>
      <c r="RD276" s="32"/>
      <c r="RE276" s="32"/>
      <c r="RF276" s="32"/>
      <c r="RG276" s="32"/>
      <c r="RH276" s="32"/>
      <c r="RI276" s="32"/>
      <c r="RJ276" s="32"/>
      <c r="RK276" s="32"/>
      <c r="RL276" s="32"/>
      <c r="RM276" s="32"/>
      <c r="RN276" s="32"/>
      <c r="RO276" s="32"/>
      <c r="RP276" s="32"/>
      <c r="RQ276" s="32"/>
      <c r="RR276" s="32"/>
      <c r="RS276" s="32"/>
      <c r="RT276" s="32"/>
      <c r="RU276" s="32"/>
      <c r="RV276" s="32"/>
      <c r="RW276" s="32"/>
      <c r="RX276" s="32"/>
      <c r="RY276" s="32"/>
      <c r="RZ276" s="32"/>
      <c r="SA276" s="32"/>
      <c r="SB276" s="32"/>
      <c r="SC276" s="32"/>
      <c r="SD276" s="32"/>
      <c r="SE276" s="32"/>
      <c r="SF276" s="32"/>
      <c r="SG276" s="32"/>
      <c r="SH276" s="32"/>
      <c r="SI276" s="32"/>
      <c r="SJ276" s="32"/>
      <c r="SK276" s="32"/>
      <c r="SL276" s="32"/>
      <c r="SM276" s="32"/>
      <c r="SN276" s="32"/>
      <c r="SO276" s="32"/>
      <c r="SP276" s="32"/>
      <c r="SQ276" s="32"/>
      <c r="SR276" s="32"/>
      <c r="SS276" s="32"/>
      <c r="ST276" s="32"/>
      <c r="SU276" s="32"/>
      <c r="SV276" s="32"/>
      <c r="SW276" s="32"/>
      <c r="SX276" s="32"/>
      <c r="SY276" s="32"/>
      <c r="SZ276" s="32"/>
      <c r="TA276" s="32"/>
      <c r="TB276" s="32"/>
      <c r="TC276" s="32"/>
      <c r="TD276" s="32"/>
      <c r="TE276" s="32"/>
      <c r="TF276" s="32"/>
      <c r="TG276" s="32"/>
      <c r="TH276" s="32"/>
      <c r="TI276" s="32"/>
      <c r="TJ276" s="32"/>
      <c r="TK276" s="32"/>
      <c r="TL276" s="32"/>
      <c r="TM276" s="32"/>
      <c r="TN276" s="32"/>
      <c r="TO276" s="32"/>
      <c r="TP276" s="32"/>
      <c r="TQ276" s="32"/>
      <c r="TR276" s="32"/>
      <c r="TS276" s="32"/>
      <c r="TT276" s="32"/>
      <c r="TU276" s="32"/>
      <c r="TV276" s="32"/>
      <c r="TW276" s="32"/>
      <c r="TX276" s="32"/>
      <c r="TY276" s="32"/>
      <c r="TZ276" s="32"/>
      <c r="UA276" s="32"/>
      <c r="UB276" s="32"/>
      <c r="UC276" s="32"/>
      <c r="UD276" s="32"/>
      <c r="UE276" s="32"/>
      <c r="UF276" s="32"/>
      <c r="UG276" s="32"/>
      <c r="UH276" s="32"/>
      <c r="UI276" s="32"/>
      <c r="UJ276" s="32"/>
      <c r="UK276" s="32"/>
      <c r="UL276" s="32"/>
      <c r="UM276" s="32"/>
      <c r="UN276" s="32"/>
      <c r="UO276" s="32"/>
      <c r="UP276" s="32"/>
      <c r="UQ276" s="32"/>
      <c r="UR276" s="32"/>
      <c r="US276" s="32"/>
      <c r="UT276" s="32"/>
      <c r="UU276" s="32"/>
      <c r="UV276" s="32"/>
      <c r="UW276" s="32"/>
      <c r="UX276" s="32"/>
      <c r="UY276" s="32"/>
      <c r="UZ276" s="32"/>
      <c r="VA276" s="32"/>
      <c r="VB276" s="32"/>
      <c r="VC276" s="32"/>
      <c r="VD276" s="32"/>
      <c r="VE276" s="32"/>
      <c r="VF276" s="32"/>
      <c r="VG276" s="32"/>
      <c r="VH276" s="32"/>
      <c r="VI276" s="32"/>
      <c r="VJ276" s="32"/>
      <c r="VK276" s="31"/>
      <c r="VL276" s="31"/>
      <c r="VM276" s="32"/>
      <c r="VN276" s="32"/>
      <c r="VO276" s="32"/>
      <c r="VP276" s="32"/>
      <c r="VQ276" s="32"/>
      <c r="VR276" s="32"/>
      <c r="VS276" s="32"/>
      <c r="VT276" s="32"/>
      <c r="VU276" s="32"/>
      <c r="VV276" s="31"/>
      <c r="VW276" s="32"/>
      <c r="VX276" s="32"/>
      <c r="VY276" s="32"/>
      <c r="VZ276" s="31"/>
      <c r="WA276" s="31"/>
      <c r="WB276" s="31"/>
      <c r="WC276" s="31"/>
      <c r="WD276" s="31"/>
      <c r="WE276" s="31"/>
      <c r="WF276" s="31"/>
      <c r="WG276" s="31"/>
      <c r="WH276" s="31"/>
      <c r="WI276" s="31"/>
      <c r="WJ276" s="31"/>
      <c r="WK276" s="31"/>
      <c r="WL276" s="31"/>
      <c r="WM276" s="31"/>
      <c r="WN276" s="31"/>
      <c r="WO276" s="31"/>
      <c r="WP276" s="31"/>
      <c r="WQ276" s="31"/>
      <c r="WR276" s="31"/>
      <c r="WS276" s="31"/>
      <c r="WT276" s="31"/>
      <c r="WU276" s="32"/>
      <c r="WV276" s="32"/>
      <c r="WW276" s="32"/>
      <c r="WX276" s="31"/>
      <c r="WY276" s="31"/>
      <c r="WZ276" s="31"/>
      <c r="XA276" s="31"/>
      <c r="XB276" s="31"/>
      <c r="XC276" s="31"/>
      <c r="XD276" s="31"/>
      <c r="XE276" s="31"/>
      <c r="XF276" s="31"/>
      <c r="XG276" s="31"/>
      <c r="XH276" s="31"/>
      <c r="XI276" s="31"/>
      <c r="XJ276" s="31"/>
      <c r="XK276" s="31"/>
      <c r="XL276" s="31"/>
      <c r="XM276" s="31"/>
      <c r="XN276" s="31"/>
      <c r="XO276" s="31"/>
      <c r="XP276" s="31"/>
      <c r="XQ276" s="31"/>
      <c r="XR276" s="31"/>
      <c r="XS276" s="26"/>
      <c r="XT276" s="26"/>
      <c r="XU276" s="26"/>
      <c r="XV276" s="26"/>
      <c r="XW276" s="26"/>
      <c r="XX276" s="26"/>
      <c r="XY276" s="26"/>
      <c r="XZ276" s="26"/>
      <c r="YA276" s="26"/>
      <c r="YB276" s="26"/>
      <c r="YC276" s="26"/>
      <c r="YD276" s="26"/>
      <c r="YE276" s="26"/>
      <c r="YF276" s="26"/>
      <c r="YG276" s="26"/>
      <c r="YH276" s="26"/>
      <c r="YI276" s="26"/>
      <c r="YJ276" s="26"/>
      <c r="YK276" s="26"/>
      <c r="YL276" s="26"/>
      <c r="YM276" s="26"/>
      <c r="YN276" s="26"/>
      <c r="YO276" s="26"/>
      <c r="YP276" s="26"/>
      <c r="YQ276" s="26"/>
      <c r="YR276" s="26"/>
      <c r="YS276" s="26"/>
      <c r="YT276" s="26"/>
      <c r="YU276" s="26"/>
      <c r="YV276" s="26"/>
      <c r="YW276" s="26"/>
      <c r="YX276" s="26"/>
      <c r="YY276" s="26"/>
      <c r="YZ276" s="26"/>
      <c r="ZA276" s="26"/>
      <c r="ZB276" s="26"/>
      <c r="ZC276" s="26"/>
      <c r="ZD276" s="26"/>
      <c r="ZE276" s="26"/>
      <c r="ZF276" s="26"/>
      <c r="ZG276" s="26"/>
      <c r="ZH276" s="26"/>
      <c r="ZI276" s="26"/>
      <c r="ZJ276" s="26"/>
      <c r="ZK276" s="26"/>
      <c r="ZL276" s="26"/>
      <c r="ZM276" s="26"/>
      <c r="ZN276" s="26"/>
    </row>
    <row r="277" spans="2:690" x14ac:dyDescent="0.2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  <c r="EL277" s="31"/>
      <c r="EM277" s="31"/>
      <c r="EN277" s="31"/>
      <c r="EO277" s="31"/>
      <c r="EP277" s="31"/>
      <c r="EQ277" s="31"/>
      <c r="ER277" s="31"/>
      <c r="ES277" s="31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  <c r="IW277" s="31"/>
      <c r="IX277" s="31"/>
      <c r="IY277" s="31"/>
      <c r="IZ277" s="31"/>
      <c r="JA277" s="31"/>
      <c r="JB277" s="31"/>
      <c r="JC277" s="31"/>
      <c r="JD277" s="31"/>
      <c r="JE277" s="31"/>
      <c r="JF277" s="31"/>
      <c r="JG277" s="31"/>
      <c r="JH277" s="31"/>
      <c r="JI277" s="31"/>
      <c r="JJ277" s="31"/>
      <c r="JK277" s="31"/>
      <c r="JL277" s="31"/>
      <c r="JM277" s="31"/>
      <c r="JN277" s="31"/>
      <c r="JO277" s="31"/>
      <c r="JP277" s="31"/>
      <c r="JQ277" s="31"/>
      <c r="JR277" s="31"/>
      <c r="JS277" s="31"/>
      <c r="JT277" s="31"/>
      <c r="JU277" s="31"/>
      <c r="JV277" s="31"/>
      <c r="JW277" s="31"/>
      <c r="JX277" s="31"/>
      <c r="JY277" s="31"/>
      <c r="JZ277" s="31"/>
      <c r="KA277" s="31"/>
      <c r="KB277" s="31"/>
      <c r="KC277" s="31"/>
      <c r="KD277" s="31"/>
      <c r="KE277" s="31"/>
      <c r="KF277" s="31"/>
      <c r="KG277" s="31"/>
      <c r="KH277" s="31"/>
      <c r="KI277" s="31"/>
      <c r="KJ277" s="31"/>
      <c r="KK277" s="31"/>
      <c r="KL277" s="31"/>
      <c r="KM277" s="31"/>
      <c r="KN277" s="31"/>
      <c r="KO277" s="31"/>
      <c r="KP277" s="31"/>
      <c r="KQ277" s="31"/>
      <c r="KR277" s="31"/>
      <c r="KS277" s="31"/>
      <c r="KT277" s="31"/>
      <c r="KU277" s="31"/>
      <c r="KV277" s="31"/>
      <c r="KW277" s="31"/>
      <c r="KX277" s="31"/>
      <c r="KY277" s="31"/>
      <c r="KZ277" s="31"/>
      <c r="LA277" s="31"/>
      <c r="LB277" s="31"/>
      <c r="LC277" s="31"/>
      <c r="LD277" s="31"/>
      <c r="LE277" s="31"/>
      <c r="LF277" s="31"/>
      <c r="LG277" s="31"/>
      <c r="LH277" s="31"/>
      <c r="LI277" s="31"/>
      <c r="LJ277" s="31"/>
      <c r="LK277" s="31"/>
      <c r="LL277" s="31"/>
      <c r="LM277" s="31"/>
      <c r="LN277" s="31"/>
      <c r="LO277" s="31"/>
      <c r="LP277" s="31"/>
      <c r="LQ277" s="31"/>
      <c r="LR277" s="31"/>
      <c r="LS277" s="31"/>
      <c r="LT277" s="31"/>
      <c r="LU277" s="31"/>
      <c r="LV277" s="31"/>
      <c r="LW277" s="31"/>
      <c r="LX277" s="31"/>
      <c r="LY277" s="31"/>
      <c r="LZ277" s="31"/>
      <c r="MA277" s="31"/>
      <c r="MB277" s="31"/>
      <c r="MC277" s="31"/>
      <c r="MD277" s="31"/>
      <c r="ME277" s="31"/>
      <c r="MF277" s="31"/>
      <c r="MG277" s="31"/>
      <c r="MH277" s="31"/>
      <c r="MI277" s="31"/>
      <c r="MJ277" s="31"/>
      <c r="MK277" s="31"/>
      <c r="ML277" s="31"/>
      <c r="MM277" s="32"/>
      <c r="MN277" s="32"/>
      <c r="MO277" s="32"/>
      <c r="MP277" s="32"/>
      <c r="MQ277" s="32"/>
      <c r="MR277" s="32"/>
      <c r="MS277" s="32"/>
      <c r="MT277" s="32"/>
      <c r="MU277" s="32"/>
      <c r="MV277" s="32"/>
      <c r="MW277" s="32"/>
      <c r="MX277" s="32"/>
      <c r="MY277" s="32"/>
      <c r="MZ277" s="32"/>
      <c r="NA277" s="32"/>
      <c r="NB277" s="32"/>
      <c r="NC277" s="32"/>
      <c r="ND277" s="32"/>
      <c r="NE277" s="32"/>
      <c r="NF277" s="32"/>
      <c r="NG277" s="32"/>
      <c r="NH277" s="32"/>
      <c r="NI277" s="32"/>
      <c r="NJ277" s="32"/>
      <c r="NK277" s="32"/>
      <c r="NL277" s="32"/>
      <c r="NM277" s="32"/>
      <c r="NN277" s="32"/>
      <c r="NO277" s="32"/>
      <c r="NP277" s="32"/>
      <c r="NQ277" s="32"/>
      <c r="NR277" s="32"/>
      <c r="NS277" s="32"/>
      <c r="NT277" s="32"/>
      <c r="NU277" s="32"/>
      <c r="NV277" s="32"/>
      <c r="NW277" s="32"/>
      <c r="NX277" s="32"/>
      <c r="NY277" s="32"/>
      <c r="NZ277" s="32"/>
      <c r="OA277" s="32"/>
      <c r="OB277" s="32"/>
      <c r="OC277" s="32"/>
      <c r="OD277" s="32"/>
      <c r="OE277" s="32"/>
      <c r="OF277" s="32"/>
      <c r="OG277" s="32"/>
      <c r="OH277" s="32"/>
      <c r="OI277" s="32"/>
      <c r="OJ277" s="32"/>
      <c r="OK277" s="31"/>
      <c r="OL277" s="32"/>
      <c r="OM277" s="32"/>
      <c r="ON277" s="32"/>
      <c r="OO277" s="32"/>
      <c r="OP277" s="32"/>
      <c r="OQ277" s="32"/>
      <c r="OR277" s="32"/>
      <c r="OS277" s="32"/>
      <c r="OT277" s="32"/>
      <c r="OU277" s="32"/>
      <c r="OV277" s="32"/>
      <c r="OW277" s="32"/>
      <c r="OX277" s="32"/>
      <c r="OY277" s="32"/>
      <c r="OZ277" s="32"/>
      <c r="PA277" s="32"/>
      <c r="PB277" s="32"/>
      <c r="PC277" s="32"/>
      <c r="PD277" s="32"/>
      <c r="PE277" s="32"/>
      <c r="PF277" s="32"/>
      <c r="PG277" s="32"/>
      <c r="PH277" s="32"/>
      <c r="PI277" s="32"/>
      <c r="PJ277" s="32"/>
      <c r="PK277" s="32"/>
      <c r="PL277" s="32"/>
      <c r="PM277" s="32"/>
      <c r="PN277" s="32"/>
      <c r="PO277" s="32"/>
      <c r="PP277" s="32"/>
      <c r="PQ277" s="32"/>
      <c r="PR277" s="32"/>
      <c r="PS277" s="32"/>
      <c r="PT277" s="32"/>
      <c r="PU277" s="32"/>
      <c r="PV277" s="32"/>
      <c r="PW277" s="32"/>
      <c r="PX277" s="32"/>
      <c r="PY277" s="32"/>
      <c r="PZ277" s="32"/>
      <c r="QA277" s="32"/>
      <c r="QB277" s="32"/>
      <c r="QC277" s="32"/>
      <c r="QD277" s="32"/>
      <c r="QE277" s="32"/>
      <c r="QF277" s="32"/>
      <c r="QG277" s="32"/>
      <c r="QH277" s="32"/>
      <c r="QI277" s="32"/>
      <c r="QJ277" s="32"/>
      <c r="QK277" s="32"/>
      <c r="QL277" s="32"/>
      <c r="QM277" s="32"/>
      <c r="QN277" s="32"/>
      <c r="QO277" s="32"/>
      <c r="QP277" s="32"/>
      <c r="QQ277" s="32"/>
      <c r="QR277" s="32"/>
      <c r="QS277" s="32"/>
      <c r="QT277" s="32"/>
      <c r="QU277" s="32"/>
      <c r="QV277" s="32"/>
      <c r="QW277" s="32"/>
      <c r="QX277" s="32"/>
      <c r="QY277" s="32"/>
      <c r="QZ277" s="32"/>
      <c r="RA277" s="32"/>
      <c r="RB277" s="32"/>
      <c r="RC277" s="32"/>
      <c r="RD277" s="32"/>
      <c r="RE277" s="32"/>
      <c r="RF277" s="32"/>
      <c r="RG277" s="32"/>
      <c r="RH277" s="32"/>
      <c r="RI277" s="32"/>
      <c r="RJ277" s="32"/>
      <c r="RK277" s="32"/>
      <c r="RL277" s="32"/>
      <c r="RM277" s="32"/>
      <c r="RN277" s="32"/>
      <c r="RO277" s="32"/>
      <c r="RP277" s="32"/>
      <c r="RQ277" s="32"/>
      <c r="RR277" s="32"/>
      <c r="RS277" s="32"/>
      <c r="RT277" s="32"/>
      <c r="RU277" s="32"/>
      <c r="RV277" s="32"/>
      <c r="RW277" s="32"/>
      <c r="RX277" s="32"/>
      <c r="RY277" s="32"/>
      <c r="RZ277" s="32"/>
      <c r="SA277" s="32"/>
      <c r="SB277" s="32"/>
      <c r="SC277" s="32"/>
      <c r="SD277" s="32"/>
      <c r="SE277" s="32"/>
      <c r="SF277" s="32"/>
      <c r="SG277" s="32"/>
      <c r="SH277" s="32"/>
      <c r="SI277" s="32"/>
      <c r="SJ277" s="32"/>
      <c r="SK277" s="32"/>
      <c r="SL277" s="32"/>
      <c r="SM277" s="32"/>
      <c r="SN277" s="32"/>
      <c r="SO277" s="32"/>
      <c r="SP277" s="32"/>
      <c r="SQ277" s="32"/>
      <c r="SR277" s="32"/>
      <c r="SS277" s="32"/>
      <c r="ST277" s="32"/>
      <c r="SU277" s="32"/>
      <c r="SV277" s="32"/>
      <c r="SW277" s="32"/>
      <c r="SX277" s="32"/>
      <c r="SY277" s="32"/>
      <c r="SZ277" s="32"/>
      <c r="TA277" s="32"/>
      <c r="TB277" s="32"/>
      <c r="TC277" s="32"/>
      <c r="TD277" s="32"/>
      <c r="TE277" s="32"/>
      <c r="TF277" s="32"/>
      <c r="TG277" s="32"/>
      <c r="TH277" s="32"/>
      <c r="TI277" s="32"/>
      <c r="TJ277" s="32"/>
      <c r="TK277" s="32"/>
      <c r="TL277" s="32"/>
      <c r="TM277" s="32"/>
      <c r="TN277" s="32"/>
      <c r="TO277" s="32"/>
      <c r="TP277" s="32"/>
      <c r="TQ277" s="32"/>
      <c r="TR277" s="32"/>
      <c r="TS277" s="32"/>
      <c r="TT277" s="32"/>
      <c r="TU277" s="32"/>
      <c r="TV277" s="32"/>
      <c r="TW277" s="32"/>
      <c r="TX277" s="32"/>
      <c r="TY277" s="32"/>
      <c r="TZ277" s="32"/>
      <c r="UA277" s="32"/>
      <c r="UB277" s="32"/>
      <c r="UC277" s="32"/>
      <c r="UD277" s="32"/>
      <c r="UE277" s="32"/>
      <c r="UF277" s="32"/>
      <c r="UG277" s="32"/>
      <c r="UH277" s="32"/>
      <c r="UI277" s="32"/>
      <c r="UJ277" s="32"/>
      <c r="UK277" s="32"/>
      <c r="UL277" s="32"/>
      <c r="UM277" s="32"/>
      <c r="UN277" s="32"/>
      <c r="UO277" s="32"/>
      <c r="UP277" s="32"/>
      <c r="UQ277" s="32"/>
      <c r="UR277" s="32"/>
      <c r="US277" s="32"/>
      <c r="UT277" s="32"/>
      <c r="UU277" s="32"/>
      <c r="UV277" s="32"/>
      <c r="UW277" s="32"/>
      <c r="UX277" s="32"/>
      <c r="UY277" s="32"/>
      <c r="UZ277" s="32"/>
      <c r="VA277" s="32"/>
      <c r="VB277" s="32"/>
      <c r="VC277" s="32"/>
      <c r="VD277" s="32"/>
      <c r="VE277" s="32"/>
      <c r="VF277" s="32"/>
      <c r="VG277" s="32"/>
      <c r="VH277" s="32"/>
      <c r="VI277" s="32"/>
      <c r="VJ277" s="32"/>
      <c r="VK277" s="31"/>
      <c r="VL277" s="31"/>
      <c r="VM277" s="32"/>
      <c r="VN277" s="32"/>
      <c r="VO277" s="32"/>
      <c r="VP277" s="32"/>
      <c r="VQ277" s="32"/>
      <c r="VR277" s="32"/>
      <c r="VS277" s="32"/>
      <c r="VT277" s="32"/>
      <c r="VU277" s="32"/>
      <c r="VV277" s="31"/>
      <c r="VW277" s="32"/>
      <c r="VX277" s="32"/>
      <c r="VY277" s="32"/>
      <c r="VZ277" s="31"/>
      <c r="WA277" s="31"/>
      <c r="WB277" s="31"/>
      <c r="WC277" s="31"/>
      <c r="WD277" s="31"/>
      <c r="WE277" s="31"/>
      <c r="WF277" s="31"/>
      <c r="WG277" s="31"/>
      <c r="WH277" s="31"/>
      <c r="WI277" s="31"/>
      <c r="WJ277" s="31"/>
      <c r="WK277" s="31"/>
      <c r="WL277" s="31"/>
      <c r="WM277" s="31"/>
      <c r="WN277" s="31"/>
      <c r="WO277" s="31"/>
      <c r="WP277" s="31"/>
      <c r="WQ277" s="31"/>
      <c r="WR277" s="31"/>
      <c r="WS277" s="31"/>
      <c r="WT277" s="31"/>
      <c r="WU277" s="32"/>
      <c r="WV277" s="32"/>
      <c r="WW277" s="32"/>
      <c r="WX277" s="31"/>
      <c r="WY277" s="31"/>
      <c r="WZ277" s="31"/>
      <c r="XA277" s="31"/>
      <c r="XB277" s="31"/>
      <c r="XC277" s="31"/>
      <c r="XD277" s="31"/>
      <c r="XE277" s="31"/>
      <c r="XF277" s="31"/>
      <c r="XG277" s="31"/>
      <c r="XH277" s="31"/>
      <c r="XI277" s="31"/>
      <c r="XJ277" s="31"/>
      <c r="XK277" s="31"/>
      <c r="XL277" s="31"/>
      <c r="XM277" s="31"/>
      <c r="XN277" s="31"/>
      <c r="XO277" s="31"/>
      <c r="XP277" s="31"/>
      <c r="XQ277" s="31"/>
      <c r="XR277" s="31"/>
      <c r="XS277" s="26"/>
      <c r="XT277" s="26"/>
      <c r="XU277" s="26"/>
      <c r="XV277" s="26"/>
      <c r="XW277" s="26"/>
      <c r="XX277" s="26"/>
      <c r="XY277" s="26"/>
      <c r="XZ277" s="26"/>
      <c r="YA277" s="26"/>
      <c r="YB277" s="26"/>
      <c r="YC277" s="26"/>
      <c r="YD277" s="26"/>
      <c r="YE277" s="26"/>
      <c r="YF277" s="26"/>
      <c r="YG277" s="26"/>
      <c r="YH277" s="26"/>
      <c r="YI277" s="26"/>
      <c r="YJ277" s="26"/>
      <c r="YK277" s="26"/>
      <c r="YL277" s="26"/>
      <c r="YM277" s="26"/>
      <c r="YN277" s="26"/>
      <c r="YO277" s="26"/>
      <c r="YP277" s="26"/>
      <c r="YQ277" s="26"/>
      <c r="YR277" s="26"/>
      <c r="YS277" s="26"/>
      <c r="YT277" s="26"/>
      <c r="YU277" s="26"/>
      <c r="YV277" s="26"/>
      <c r="YW277" s="26"/>
      <c r="YX277" s="26"/>
      <c r="YY277" s="26"/>
      <c r="YZ277" s="26"/>
      <c r="ZA277" s="26"/>
      <c r="ZB277" s="26"/>
      <c r="ZC277" s="26"/>
      <c r="ZD277" s="26"/>
      <c r="ZE277" s="26"/>
      <c r="ZF277" s="26"/>
      <c r="ZG277" s="26"/>
      <c r="ZH277" s="26"/>
      <c r="ZI277" s="26"/>
      <c r="ZJ277" s="26"/>
      <c r="ZK277" s="26"/>
      <c r="ZL277" s="26"/>
      <c r="ZM277" s="26"/>
      <c r="ZN277" s="26"/>
    </row>
    <row r="278" spans="2:690" x14ac:dyDescent="0.2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  <c r="EL278" s="31"/>
      <c r="EM278" s="31"/>
      <c r="EN278" s="31"/>
      <c r="EO278" s="31"/>
      <c r="EP278" s="31"/>
      <c r="EQ278" s="31"/>
      <c r="ER278" s="31"/>
      <c r="ES278" s="31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  <c r="IW278" s="31"/>
      <c r="IX278" s="31"/>
      <c r="IY278" s="31"/>
      <c r="IZ278" s="31"/>
      <c r="JA278" s="31"/>
      <c r="JB278" s="31"/>
      <c r="JC278" s="31"/>
      <c r="JD278" s="31"/>
      <c r="JE278" s="31"/>
      <c r="JF278" s="31"/>
      <c r="JG278" s="31"/>
      <c r="JH278" s="31"/>
      <c r="JI278" s="31"/>
      <c r="JJ278" s="31"/>
      <c r="JK278" s="31"/>
      <c r="JL278" s="31"/>
      <c r="JM278" s="31"/>
      <c r="JN278" s="31"/>
      <c r="JO278" s="31"/>
      <c r="JP278" s="31"/>
      <c r="JQ278" s="31"/>
      <c r="JR278" s="31"/>
      <c r="JS278" s="31"/>
      <c r="JT278" s="31"/>
      <c r="JU278" s="31"/>
      <c r="JV278" s="31"/>
      <c r="JW278" s="31"/>
      <c r="JX278" s="31"/>
      <c r="JY278" s="31"/>
      <c r="JZ278" s="31"/>
      <c r="KA278" s="31"/>
      <c r="KB278" s="31"/>
      <c r="KC278" s="31"/>
      <c r="KD278" s="31"/>
      <c r="KE278" s="31"/>
      <c r="KF278" s="31"/>
      <c r="KG278" s="31"/>
      <c r="KH278" s="31"/>
      <c r="KI278" s="31"/>
      <c r="KJ278" s="31"/>
      <c r="KK278" s="31"/>
      <c r="KL278" s="31"/>
      <c r="KM278" s="31"/>
      <c r="KN278" s="31"/>
      <c r="KO278" s="31"/>
      <c r="KP278" s="31"/>
      <c r="KQ278" s="31"/>
      <c r="KR278" s="31"/>
      <c r="KS278" s="31"/>
      <c r="KT278" s="31"/>
      <c r="KU278" s="31"/>
      <c r="KV278" s="31"/>
      <c r="KW278" s="31"/>
      <c r="KX278" s="31"/>
      <c r="KY278" s="31"/>
      <c r="KZ278" s="31"/>
      <c r="LA278" s="31"/>
      <c r="LB278" s="31"/>
      <c r="LC278" s="31"/>
      <c r="LD278" s="31"/>
      <c r="LE278" s="31"/>
      <c r="LF278" s="31"/>
      <c r="LG278" s="31"/>
      <c r="LH278" s="31"/>
      <c r="LI278" s="31"/>
      <c r="LJ278" s="31"/>
      <c r="LK278" s="31"/>
      <c r="LL278" s="31"/>
      <c r="LM278" s="31"/>
      <c r="LN278" s="31"/>
      <c r="LO278" s="31"/>
      <c r="LP278" s="31"/>
      <c r="LQ278" s="31"/>
      <c r="LR278" s="31"/>
      <c r="LS278" s="31"/>
      <c r="LT278" s="31"/>
      <c r="LU278" s="31"/>
      <c r="LV278" s="31"/>
      <c r="LW278" s="31"/>
      <c r="LX278" s="31"/>
      <c r="LY278" s="31"/>
      <c r="LZ278" s="31"/>
      <c r="MA278" s="31"/>
      <c r="MB278" s="31"/>
      <c r="MC278" s="31"/>
      <c r="MD278" s="31"/>
      <c r="ME278" s="31"/>
      <c r="MF278" s="31"/>
      <c r="MG278" s="31"/>
      <c r="MH278" s="31"/>
      <c r="MI278" s="31"/>
      <c r="MJ278" s="31"/>
      <c r="MK278" s="31"/>
      <c r="ML278" s="31"/>
      <c r="MM278" s="32"/>
      <c r="MN278" s="32"/>
      <c r="MO278" s="32"/>
      <c r="MP278" s="32"/>
      <c r="MQ278" s="32"/>
      <c r="MR278" s="32"/>
      <c r="MS278" s="32"/>
      <c r="MT278" s="32"/>
      <c r="MU278" s="32"/>
      <c r="MV278" s="32"/>
      <c r="MW278" s="32"/>
      <c r="MX278" s="32"/>
      <c r="MY278" s="32"/>
      <c r="MZ278" s="32"/>
      <c r="NA278" s="32"/>
      <c r="NB278" s="32"/>
      <c r="NC278" s="32"/>
      <c r="ND278" s="32"/>
      <c r="NE278" s="32"/>
      <c r="NF278" s="32"/>
      <c r="NG278" s="32"/>
      <c r="NH278" s="32"/>
      <c r="NI278" s="32"/>
      <c r="NJ278" s="32"/>
      <c r="NK278" s="32"/>
      <c r="NL278" s="32"/>
      <c r="NM278" s="32"/>
      <c r="NN278" s="32"/>
      <c r="NO278" s="32"/>
      <c r="NP278" s="32"/>
      <c r="NQ278" s="32"/>
      <c r="NR278" s="32"/>
      <c r="NS278" s="32"/>
      <c r="NT278" s="32"/>
      <c r="NU278" s="32"/>
      <c r="NV278" s="32"/>
      <c r="NW278" s="32"/>
      <c r="NX278" s="32"/>
      <c r="NY278" s="32"/>
      <c r="NZ278" s="32"/>
      <c r="OA278" s="32"/>
      <c r="OB278" s="32"/>
      <c r="OC278" s="32"/>
      <c r="OD278" s="32"/>
      <c r="OE278" s="32"/>
      <c r="OF278" s="32"/>
      <c r="OG278" s="32"/>
      <c r="OH278" s="32"/>
      <c r="OI278" s="32"/>
      <c r="OJ278" s="32"/>
      <c r="OK278" s="31"/>
      <c r="OL278" s="32"/>
      <c r="OM278" s="32"/>
      <c r="ON278" s="32"/>
      <c r="OO278" s="32"/>
      <c r="OP278" s="32"/>
      <c r="OQ278" s="32"/>
      <c r="OR278" s="32"/>
      <c r="OS278" s="32"/>
      <c r="OT278" s="32"/>
      <c r="OU278" s="32"/>
      <c r="OV278" s="32"/>
      <c r="OW278" s="32"/>
      <c r="OX278" s="32"/>
      <c r="OY278" s="32"/>
      <c r="OZ278" s="32"/>
      <c r="PA278" s="32"/>
      <c r="PB278" s="32"/>
      <c r="PC278" s="32"/>
      <c r="PD278" s="32"/>
      <c r="PE278" s="32"/>
      <c r="PF278" s="32"/>
      <c r="PG278" s="32"/>
      <c r="PH278" s="32"/>
      <c r="PI278" s="32"/>
      <c r="PJ278" s="32"/>
      <c r="PK278" s="32"/>
      <c r="PL278" s="32"/>
      <c r="PM278" s="32"/>
      <c r="PN278" s="32"/>
      <c r="PO278" s="32"/>
      <c r="PP278" s="32"/>
      <c r="PQ278" s="32"/>
      <c r="PR278" s="32"/>
      <c r="PS278" s="32"/>
      <c r="PT278" s="32"/>
      <c r="PU278" s="32"/>
      <c r="PV278" s="32"/>
      <c r="PW278" s="32"/>
      <c r="PX278" s="32"/>
      <c r="PY278" s="32"/>
      <c r="PZ278" s="32"/>
      <c r="QA278" s="32"/>
      <c r="QB278" s="32"/>
      <c r="QC278" s="32"/>
      <c r="QD278" s="32"/>
      <c r="QE278" s="32"/>
      <c r="QF278" s="32"/>
      <c r="QG278" s="32"/>
      <c r="QH278" s="32"/>
      <c r="QI278" s="32"/>
      <c r="QJ278" s="32"/>
      <c r="QK278" s="32"/>
      <c r="QL278" s="32"/>
      <c r="QM278" s="32"/>
      <c r="QN278" s="32"/>
      <c r="QO278" s="32"/>
      <c r="QP278" s="32"/>
      <c r="QQ278" s="32"/>
      <c r="QR278" s="32"/>
      <c r="QS278" s="32"/>
      <c r="QT278" s="32"/>
      <c r="QU278" s="32"/>
      <c r="QV278" s="32"/>
      <c r="QW278" s="32"/>
      <c r="QX278" s="32"/>
      <c r="QY278" s="32"/>
      <c r="QZ278" s="32"/>
      <c r="RA278" s="32"/>
      <c r="RB278" s="32"/>
      <c r="RC278" s="32"/>
      <c r="RD278" s="32"/>
      <c r="RE278" s="32"/>
      <c r="RF278" s="32"/>
      <c r="RG278" s="32"/>
      <c r="RH278" s="32"/>
      <c r="RI278" s="32"/>
      <c r="RJ278" s="32"/>
      <c r="RK278" s="32"/>
      <c r="RL278" s="32"/>
      <c r="RM278" s="32"/>
      <c r="RN278" s="32"/>
      <c r="RO278" s="32"/>
      <c r="RP278" s="32"/>
      <c r="RQ278" s="32"/>
      <c r="RR278" s="32"/>
      <c r="RS278" s="32"/>
      <c r="RT278" s="32"/>
      <c r="RU278" s="32"/>
      <c r="RV278" s="32"/>
      <c r="RW278" s="32"/>
      <c r="RX278" s="32"/>
      <c r="RY278" s="32"/>
      <c r="RZ278" s="32"/>
      <c r="SA278" s="32"/>
      <c r="SB278" s="32"/>
      <c r="SC278" s="32"/>
      <c r="SD278" s="32"/>
      <c r="SE278" s="32"/>
      <c r="SF278" s="32"/>
      <c r="SG278" s="32"/>
      <c r="SH278" s="32"/>
      <c r="SI278" s="32"/>
      <c r="SJ278" s="32"/>
      <c r="SK278" s="32"/>
      <c r="SL278" s="32"/>
      <c r="SM278" s="32"/>
      <c r="SN278" s="32"/>
      <c r="SO278" s="32"/>
      <c r="SP278" s="32"/>
      <c r="SQ278" s="32"/>
      <c r="SR278" s="32"/>
      <c r="SS278" s="32"/>
      <c r="ST278" s="32"/>
      <c r="SU278" s="32"/>
      <c r="SV278" s="32"/>
      <c r="SW278" s="32"/>
      <c r="SX278" s="32"/>
      <c r="SY278" s="32"/>
      <c r="SZ278" s="32"/>
      <c r="TA278" s="32"/>
      <c r="TB278" s="32"/>
      <c r="TC278" s="32"/>
      <c r="TD278" s="32"/>
      <c r="TE278" s="32"/>
      <c r="TF278" s="32"/>
      <c r="TG278" s="32"/>
      <c r="TH278" s="32"/>
      <c r="TI278" s="32"/>
      <c r="TJ278" s="32"/>
      <c r="TK278" s="32"/>
      <c r="TL278" s="32"/>
      <c r="TM278" s="32"/>
      <c r="TN278" s="32"/>
      <c r="TO278" s="32"/>
      <c r="TP278" s="32"/>
      <c r="TQ278" s="32"/>
      <c r="TR278" s="32"/>
      <c r="TS278" s="32"/>
      <c r="TT278" s="32"/>
      <c r="TU278" s="32"/>
      <c r="TV278" s="32"/>
      <c r="TW278" s="32"/>
      <c r="TX278" s="32"/>
      <c r="TY278" s="32"/>
      <c r="TZ278" s="32"/>
      <c r="UA278" s="32"/>
      <c r="UB278" s="32"/>
      <c r="UC278" s="32"/>
      <c r="UD278" s="32"/>
      <c r="UE278" s="32"/>
      <c r="UF278" s="32"/>
      <c r="UG278" s="32"/>
      <c r="UH278" s="32"/>
      <c r="UI278" s="32"/>
      <c r="UJ278" s="32"/>
      <c r="UK278" s="32"/>
      <c r="UL278" s="32"/>
      <c r="UM278" s="32"/>
      <c r="UN278" s="32"/>
      <c r="UO278" s="32"/>
      <c r="UP278" s="32"/>
      <c r="UQ278" s="32"/>
      <c r="UR278" s="32"/>
      <c r="US278" s="32"/>
      <c r="UT278" s="32"/>
      <c r="UU278" s="32"/>
      <c r="UV278" s="32"/>
      <c r="UW278" s="32"/>
      <c r="UX278" s="32"/>
      <c r="UY278" s="32"/>
      <c r="UZ278" s="32"/>
      <c r="VA278" s="32"/>
      <c r="VB278" s="32"/>
      <c r="VC278" s="32"/>
      <c r="VD278" s="32"/>
      <c r="VE278" s="32"/>
      <c r="VF278" s="32"/>
      <c r="VG278" s="32"/>
      <c r="VH278" s="32"/>
      <c r="VI278" s="32"/>
      <c r="VJ278" s="32"/>
      <c r="VK278" s="31"/>
      <c r="VL278" s="31"/>
      <c r="VM278" s="32"/>
      <c r="VN278" s="32"/>
      <c r="VO278" s="32"/>
      <c r="VP278" s="32"/>
      <c r="VQ278" s="32"/>
      <c r="VR278" s="32"/>
      <c r="VS278" s="32"/>
      <c r="VT278" s="32"/>
      <c r="VU278" s="32"/>
      <c r="VV278" s="31"/>
      <c r="VW278" s="32"/>
      <c r="VX278" s="32"/>
      <c r="VY278" s="32"/>
      <c r="VZ278" s="31"/>
      <c r="WA278" s="31"/>
      <c r="WB278" s="31"/>
      <c r="WC278" s="31"/>
      <c r="WD278" s="31"/>
      <c r="WE278" s="31"/>
      <c r="WF278" s="31"/>
      <c r="WG278" s="31"/>
      <c r="WH278" s="31"/>
      <c r="WI278" s="31"/>
      <c r="WJ278" s="31"/>
      <c r="WK278" s="31"/>
      <c r="WL278" s="31"/>
      <c r="WM278" s="31"/>
      <c r="WN278" s="31"/>
      <c r="WO278" s="31"/>
      <c r="WP278" s="31"/>
      <c r="WQ278" s="31"/>
      <c r="WR278" s="31"/>
      <c r="WS278" s="31"/>
      <c r="WT278" s="31"/>
      <c r="WU278" s="32"/>
      <c r="WV278" s="32"/>
      <c r="WW278" s="32"/>
      <c r="WX278" s="31"/>
      <c r="WY278" s="31"/>
      <c r="WZ278" s="31"/>
      <c r="XA278" s="31"/>
      <c r="XB278" s="31"/>
      <c r="XC278" s="31"/>
      <c r="XD278" s="31"/>
      <c r="XE278" s="31"/>
      <c r="XF278" s="31"/>
      <c r="XG278" s="31"/>
      <c r="XH278" s="31"/>
      <c r="XI278" s="31"/>
      <c r="XJ278" s="31"/>
      <c r="XK278" s="31"/>
      <c r="XL278" s="31"/>
      <c r="XM278" s="31"/>
      <c r="XN278" s="31"/>
      <c r="XO278" s="31"/>
      <c r="XP278" s="31"/>
      <c r="XQ278" s="31"/>
      <c r="XR278" s="31"/>
      <c r="XS278" s="26"/>
      <c r="XT278" s="26"/>
      <c r="XU278" s="26"/>
      <c r="XV278" s="26"/>
      <c r="XW278" s="26"/>
      <c r="XX278" s="26"/>
      <c r="XY278" s="26"/>
      <c r="XZ278" s="26"/>
      <c r="YA278" s="26"/>
      <c r="YB278" s="26"/>
      <c r="YC278" s="26"/>
      <c r="YD278" s="26"/>
      <c r="YE278" s="26"/>
      <c r="YF278" s="26"/>
      <c r="YG278" s="26"/>
      <c r="YH278" s="26"/>
      <c r="YI278" s="26"/>
      <c r="YJ278" s="26"/>
      <c r="YK278" s="26"/>
      <c r="YL278" s="26"/>
      <c r="YM278" s="26"/>
      <c r="YN278" s="26"/>
      <c r="YO278" s="26"/>
      <c r="YP278" s="26"/>
      <c r="YQ278" s="26"/>
      <c r="YR278" s="26"/>
      <c r="YS278" s="26"/>
      <c r="YT278" s="26"/>
      <c r="YU278" s="26"/>
      <c r="YV278" s="26"/>
      <c r="YW278" s="26"/>
      <c r="YX278" s="26"/>
      <c r="YY278" s="26"/>
      <c r="YZ278" s="26"/>
      <c r="ZA278" s="26"/>
      <c r="ZB278" s="26"/>
      <c r="ZC278" s="26"/>
      <c r="ZD278" s="26"/>
      <c r="ZE278" s="26"/>
      <c r="ZF278" s="26"/>
      <c r="ZG278" s="26"/>
      <c r="ZH278" s="26"/>
      <c r="ZI278" s="26"/>
      <c r="ZJ278" s="26"/>
      <c r="ZK278" s="26"/>
      <c r="ZL278" s="26"/>
      <c r="ZM278" s="26"/>
      <c r="ZN278" s="26"/>
    </row>
    <row r="279" spans="2:690" x14ac:dyDescent="0.2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  <c r="IW279" s="31"/>
      <c r="IX279" s="31"/>
      <c r="IY279" s="31"/>
      <c r="IZ279" s="31"/>
      <c r="JA279" s="31"/>
      <c r="JB279" s="31"/>
      <c r="JC279" s="31"/>
      <c r="JD279" s="31"/>
      <c r="JE279" s="31"/>
      <c r="JF279" s="31"/>
      <c r="JG279" s="31"/>
      <c r="JH279" s="31"/>
      <c r="JI279" s="31"/>
      <c r="JJ279" s="31"/>
      <c r="JK279" s="31"/>
      <c r="JL279" s="31"/>
      <c r="JM279" s="31"/>
      <c r="JN279" s="31"/>
      <c r="JO279" s="31"/>
      <c r="JP279" s="31"/>
      <c r="JQ279" s="31"/>
      <c r="JR279" s="31"/>
      <c r="JS279" s="31"/>
      <c r="JT279" s="31"/>
      <c r="JU279" s="31"/>
      <c r="JV279" s="31"/>
      <c r="JW279" s="31"/>
      <c r="JX279" s="31"/>
      <c r="JY279" s="31"/>
      <c r="JZ279" s="31"/>
      <c r="KA279" s="31"/>
      <c r="KB279" s="31"/>
      <c r="KC279" s="31"/>
      <c r="KD279" s="31"/>
      <c r="KE279" s="31"/>
      <c r="KF279" s="31"/>
      <c r="KG279" s="31"/>
      <c r="KH279" s="31"/>
      <c r="KI279" s="31"/>
      <c r="KJ279" s="31"/>
      <c r="KK279" s="31"/>
      <c r="KL279" s="31"/>
      <c r="KM279" s="31"/>
      <c r="KN279" s="31"/>
      <c r="KO279" s="31"/>
      <c r="KP279" s="31"/>
      <c r="KQ279" s="31"/>
      <c r="KR279" s="31"/>
      <c r="KS279" s="31"/>
      <c r="KT279" s="31"/>
      <c r="KU279" s="31"/>
      <c r="KV279" s="31"/>
      <c r="KW279" s="31"/>
      <c r="KX279" s="31"/>
      <c r="KY279" s="31"/>
      <c r="KZ279" s="31"/>
      <c r="LA279" s="31"/>
      <c r="LB279" s="31"/>
      <c r="LC279" s="31"/>
      <c r="LD279" s="31"/>
      <c r="LE279" s="31"/>
      <c r="LF279" s="31"/>
      <c r="LG279" s="31"/>
      <c r="LH279" s="31"/>
      <c r="LI279" s="31"/>
      <c r="LJ279" s="31"/>
      <c r="LK279" s="31"/>
      <c r="LL279" s="31"/>
      <c r="LM279" s="31"/>
      <c r="LN279" s="31"/>
      <c r="LO279" s="31"/>
      <c r="LP279" s="31"/>
      <c r="LQ279" s="31"/>
      <c r="LR279" s="31"/>
      <c r="LS279" s="31"/>
      <c r="LT279" s="31"/>
      <c r="LU279" s="31"/>
      <c r="LV279" s="31"/>
      <c r="LW279" s="31"/>
      <c r="LX279" s="31"/>
      <c r="LY279" s="31"/>
      <c r="LZ279" s="31"/>
      <c r="MA279" s="31"/>
      <c r="MB279" s="31"/>
      <c r="MC279" s="31"/>
      <c r="MD279" s="31"/>
      <c r="ME279" s="31"/>
      <c r="MF279" s="31"/>
      <c r="MG279" s="31"/>
      <c r="MH279" s="31"/>
      <c r="MI279" s="31"/>
      <c r="MJ279" s="31"/>
      <c r="MK279" s="31"/>
      <c r="ML279" s="31"/>
      <c r="MM279" s="32"/>
      <c r="MN279" s="32"/>
      <c r="MO279" s="32"/>
      <c r="MP279" s="32"/>
      <c r="MQ279" s="32"/>
      <c r="MR279" s="32"/>
      <c r="MS279" s="32"/>
      <c r="MT279" s="32"/>
      <c r="MU279" s="32"/>
      <c r="MV279" s="32"/>
      <c r="MW279" s="32"/>
      <c r="MX279" s="32"/>
      <c r="MY279" s="32"/>
      <c r="MZ279" s="32"/>
      <c r="NA279" s="32"/>
      <c r="NB279" s="32"/>
      <c r="NC279" s="32"/>
      <c r="ND279" s="32"/>
      <c r="NE279" s="32"/>
      <c r="NF279" s="32"/>
      <c r="NG279" s="32"/>
      <c r="NH279" s="32"/>
      <c r="NI279" s="32"/>
      <c r="NJ279" s="32"/>
      <c r="NK279" s="32"/>
      <c r="NL279" s="32"/>
      <c r="NM279" s="32"/>
      <c r="NN279" s="32"/>
      <c r="NO279" s="32"/>
      <c r="NP279" s="32"/>
      <c r="NQ279" s="32"/>
      <c r="NR279" s="32"/>
      <c r="NS279" s="32"/>
      <c r="NT279" s="32"/>
      <c r="NU279" s="32"/>
      <c r="NV279" s="32"/>
      <c r="NW279" s="32"/>
      <c r="NX279" s="32"/>
      <c r="NY279" s="32"/>
      <c r="NZ279" s="32"/>
      <c r="OA279" s="32"/>
      <c r="OB279" s="32"/>
      <c r="OC279" s="32"/>
      <c r="OD279" s="32"/>
      <c r="OE279" s="32"/>
      <c r="OF279" s="32"/>
      <c r="OG279" s="32"/>
      <c r="OH279" s="32"/>
      <c r="OI279" s="32"/>
      <c r="OJ279" s="32"/>
      <c r="OK279" s="31"/>
      <c r="OL279" s="32"/>
      <c r="OM279" s="32"/>
      <c r="ON279" s="32"/>
      <c r="OO279" s="32"/>
      <c r="OP279" s="32"/>
      <c r="OQ279" s="32"/>
      <c r="OR279" s="32"/>
      <c r="OS279" s="32"/>
      <c r="OT279" s="32"/>
      <c r="OU279" s="32"/>
      <c r="OV279" s="32"/>
      <c r="OW279" s="32"/>
      <c r="OX279" s="32"/>
      <c r="OY279" s="32"/>
      <c r="OZ279" s="32"/>
      <c r="PA279" s="32"/>
      <c r="PB279" s="32"/>
      <c r="PC279" s="32"/>
      <c r="PD279" s="32"/>
      <c r="PE279" s="32"/>
      <c r="PF279" s="32"/>
      <c r="PG279" s="32"/>
      <c r="PH279" s="32"/>
      <c r="PI279" s="32"/>
      <c r="PJ279" s="32"/>
      <c r="PK279" s="32"/>
      <c r="PL279" s="32"/>
      <c r="PM279" s="32"/>
      <c r="PN279" s="32"/>
      <c r="PO279" s="32"/>
      <c r="PP279" s="32"/>
      <c r="PQ279" s="32"/>
      <c r="PR279" s="32"/>
      <c r="PS279" s="32"/>
      <c r="PT279" s="32"/>
      <c r="PU279" s="32"/>
      <c r="PV279" s="32"/>
      <c r="PW279" s="32"/>
      <c r="PX279" s="32"/>
      <c r="PY279" s="32"/>
      <c r="PZ279" s="32"/>
      <c r="QA279" s="32"/>
      <c r="QB279" s="32"/>
      <c r="QC279" s="32"/>
      <c r="QD279" s="32"/>
      <c r="QE279" s="32"/>
      <c r="QF279" s="32"/>
      <c r="QG279" s="32"/>
      <c r="QH279" s="32"/>
      <c r="QI279" s="32"/>
      <c r="QJ279" s="32"/>
      <c r="QK279" s="32"/>
      <c r="QL279" s="32"/>
      <c r="QM279" s="32"/>
      <c r="QN279" s="32"/>
      <c r="QO279" s="32"/>
      <c r="QP279" s="32"/>
      <c r="QQ279" s="32"/>
      <c r="QR279" s="32"/>
      <c r="QS279" s="32"/>
      <c r="QT279" s="32"/>
      <c r="QU279" s="32"/>
      <c r="QV279" s="32"/>
      <c r="QW279" s="32"/>
      <c r="QX279" s="32"/>
      <c r="QY279" s="32"/>
      <c r="QZ279" s="32"/>
      <c r="RA279" s="32"/>
      <c r="RB279" s="32"/>
      <c r="RC279" s="32"/>
      <c r="RD279" s="32"/>
      <c r="RE279" s="32"/>
      <c r="RF279" s="32"/>
      <c r="RG279" s="32"/>
      <c r="RH279" s="32"/>
      <c r="RI279" s="32"/>
      <c r="RJ279" s="32"/>
      <c r="RK279" s="32"/>
      <c r="RL279" s="32"/>
      <c r="RM279" s="32"/>
      <c r="RN279" s="32"/>
      <c r="RO279" s="32"/>
      <c r="RP279" s="32"/>
      <c r="RQ279" s="32"/>
      <c r="RR279" s="32"/>
      <c r="RS279" s="32"/>
      <c r="RT279" s="32"/>
      <c r="RU279" s="32"/>
      <c r="RV279" s="32"/>
      <c r="RW279" s="32"/>
      <c r="RX279" s="32"/>
      <c r="RY279" s="32"/>
      <c r="RZ279" s="32"/>
      <c r="SA279" s="32"/>
      <c r="SB279" s="32"/>
      <c r="SC279" s="32"/>
      <c r="SD279" s="32"/>
      <c r="SE279" s="32"/>
      <c r="SF279" s="32"/>
      <c r="SG279" s="32"/>
      <c r="SH279" s="32"/>
      <c r="SI279" s="32"/>
      <c r="SJ279" s="32"/>
      <c r="SK279" s="32"/>
      <c r="SL279" s="32"/>
      <c r="SM279" s="32"/>
      <c r="SN279" s="32"/>
      <c r="SO279" s="32"/>
      <c r="SP279" s="32"/>
      <c r="SQ279" s="32"/>
      <c r="SR279" s="32"/>
      <c r="SS279" s="32"/>
      <c r="ST279" s="32"/>
      <c r="SU279" s="32"/>
      <c r="SV279" s="32"/>
      <c r="SW279" s="32"/>
      <c r="SX279" s="32"/>
      <c r="SY279" s="32"/>
      <c r="SZ279" s="32"/>
      <c r="TA279" s="32"/>
      <c r="TB279" s="32"/>
      <c r="TC279" s="32"/>
      <c r="TD279" s="32"/>
      <c r="TE279" s="32"/>
      <c r="TF279" s="32"/>
      <c r="TG279" s="32"/>
      <c r="TH279" s="32"/>
      <c r="TI279" s="32"/>
      <c r="TJ279" s="32"/>
      <c r="TK279" s="32"/>
      <c r="TL279" s="32"/>
      <c r="TM279" s="32"/>
      <c r="TN279" s="32"/>
      <c r="TO279" s="32"/>
      <c r="TP279" s="32"/>
      <c r="TQ279" s="32"/>
      <c r="TR279" s="32"/>
      <c r="TS279" s="32"/>
      <c r="TT279" s="32"/>
      <c r="TU279" s="32"/>
      <c r="TV279" s="32"/>
      <c r="TW279" s="32"/>
      <c r="TX279" s="32"/>
      <c r="TY279" s="32"/>
      <c r="TZ279" s="32"/>
      <c r="UA279" s="32"/>
      <c r="UB279" s="32"/>
      <c r="UC279" s="32"/>
      <c r="UD279" s="32"/>
      <c r="UE279" s="32"/>
      <c r="UF279" s="32"/>
      <c r="UG279" s="32"/>
      <c r="UH279" s="32"/>
      <c r="UI279" s="32"/>
      <c r="UJ279" s="32"/>
      <c r="UK279" s="32"/>
      <c r="UL279" s="32"/>
      <c r="UM279" s="32"/>
      <c r="UN279" s="32"/>
      <c r="UO279" s="32"/>
      <c r="UP279" s="32"/>
      <c r="UQ279" s="32"/>
      <c r="UR279" s="32"/>
      <c r="US279" s="32"/>
      <c r="UT279" s="32"/>
      <c r="UU279" s="32"/>
      <c r="UV279" s="32"/>
      <c r="UW279" s="32"/>
      <c r="UX279" s="32"/>
      <c r="UY279" s="32"/>
      <c r="UZ279" s="32"/>
      <c r="VA279" s="32"/>
      <c r="VB279" s="32"/>
      <c r="VC279" s="32"/>
      <c r="VD279" s="32"/>
      <c r="VE279" s="32"/>
      <c r="VF279" s="32"/>
      <c r="VG279" s="32"/>
      <c r="VH279" s="32"/>
      <c r="VI279" s="32"/>
      <c r="VJ279" s="32"/>
      <c r="VK279" s="31"/>
      <c r="VL279" s="31"/>
      <c r="VM279" s="32"/>
      <c r="VN279" s="32"/>
      <c r="VO279" s="32"/>
      <c r="VP279" s="32"/>
      <c r="VQ279" s="32"/>
      <c r="VR279" s="32"/>
      <c r="VS279" s="32"/>
      <c r="VT279" s="32"/>
      <c r="VU279" s="32"/>
      <c r="VV279" s="31"/>
      <c r="VW279" s="32"/>
      <c r="VX279" s="32"/>
      <c r="VY279" s="32"/>
      <c r="VZ279" s="31"/>
      <c r="WA279" s="31"/>
      <c r="WB279" s="31"/>
      <c r="WC279" s="31"/>
      <c r="WD279" s="31"/>
      <c r="WE279" s="31"/>
      <c r="WF279" s="31"/>
      <c r="WG279" s="31"/>
      <c r="WH279" s="31"/>
      <c r="WI279" s="31"/>
      <c r="WJ279" s="31"/>
      <c r="WK279" s="31"/>
      <c r="WL279" s="31"/>
      <c r="WM279" s="31"/>
      <c r="WN279" s="31"/>
      <c r="WO279" s="31"/>
      <c r="WP279" s="31"/>
      <c r="WQ279" s="31"/>
      <c r="WR279" s="31"/>
      <c r="WS279" s="31"/>
      <c r="WT279" s="31"/>
      <c r="WU279" s="32"/>
      <c r="WV279" s="32"/>
      <c r="WW279" s="32"/>
      <c r="WX279" s="31"/>
      <c r="WY279" s="31"/>
      <c r="WZ279" s="31"/>
      <c r="XA279" s="31"/>
      <c r="XB279" s="31"/>
      <c r="XC279" s="31"/>
      <c r="XD279" s="31"/>
      <c r="XE279" s="31"/>
      <c r="XF279" s="31"/>
      <c r="XG279" s="31"/>
      <c r="XH279" s="31"/>
      <c r="XI279" s="31"/>
      <c r="XJ279" s="31"/>
      <c r="XK279" s="31"/>
      <c r="XL279" s="31"/>
      <c r="XM279" s="31"/>
      <c r="XN279" s="31"/>
      <c r="XO279" s="31"/>
      <c r="XP279" s="31"/>
      <c r="XQ279" s="31"/>
      <c r="XR279" s="31"/>
      <c r="XS279" s="26"/>
      <c r="XT279" s="26"/>
      <c r="XU279" s="26"/>
      <c r="XV279" s="26"/>
      <c r="XW279" s="26"/>
      <c r="XX279" s="26"/>
      <c r="XY279" s="26"/>
      <c r="XZ279" s="26"/>
      <c r="YA279" s="26"/>
      <c r="YB279" s="26"/>
      <c r="YC279" s="26"/>
      <c r="YD279" s="26"/>
      <c r="YE279" s="26"/>
      <c r="YF279" s="26"/>
      <c r="YG279" s="26"/>
      <c r="YH279" s="26"/>
      <c r="YI279" s="26"/>
      <c r="YJ279" s="26"/>
      <c r="YK279" s="26"/>
      <c r="YL279" s="26"/>
      <c r="YM279" s="26"/>
      <c r="YN279" s="26"/>
      <c r="YO279" s="26"/>
      <c r="YP279" s="26"/>
      <c r="YQ279" s="26"/>
      <c r="YR279" s="26"/>
      <c r="YS279" s="26"/>
      <c r="YT279" s="26"/>
      <c r="YU279" s="26"/>
      <c r="YV279" s="26"/>
      <c r="YW279" s="26"/>
      <c r="YX279" s="26"/>
      <c r="YY279" s="26"/>
      <c r="YZ279" s="26"/>
      <c r="ZA279" s="26"/>
      <c r="ZB279" s="26"/>
      <c r="ZC279" s="26"/>
      <c r="ZD279" s="26"/>
      <c r="ZE279" s="26"/>
      <c r="ZF279" s="26"/>
      <c r="ZG279" s="26"/>
      <c r="ZH279" s="26"/>
      <c r="ZI279" s="26"/>
      <c r="ZJ279" s="26"/>
      <c r="ZK279" s="26"/>
      <c r="ZL279" s="26"/>
      <c r="ZM279" s="26"/>
      <c r="ZN279" s="26"/>
    </row>
    <row r="280" spans="2:690" x14ac:dyDescent="0.2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  <c r="EL280" s="31"/>
      <c r="EM280" s="31"/>
      <c r="EN280" s="31"/>
      <c r="EO280" s="31"/>
      <c r="EP280" s="31"/>
      <c r="EQ280" s="31"/>
      <c r="ER280" s="31"/>
      <c r="ES280" s="31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  <c r="IW280" s="31"/>
      <c r="IX280" s="31"/>
      <c r="IY280" s="31"/>
      <c r="IZ280" s="31"/>
      <c r="JA280" s="31"/>
      <c r="JB280" s="31"/>
      <c r="JC280" s="31"/>
      <c r="JD280" s="31"/>
      <c r="JE280" s="31"/>
      <c r="JF280" s="31"/>
      <c r="JG280" s="31"/>
      <c r="JH280" s="31"/>
      <c r="JI280" s="31"/>
      <c r="JJ280" s="31"/>
      <c r="JK280" s="31"/>
      <c r="JL280" s="31"/>
      <c r="JM280" s="31"/>
      <c r="JN280" s="31"/>
      <c r="JO280" s="31"/>
      <c r="JP280" s="31"/>
      <c r="JQ280" s="31"/>
      <c r="JR280" s="31"/>
      <c r="JS280" s="31"/>
      <c r="JT280" s="31"/>
      <c r="JU280" s="31"/>
      <c r="JV280" s="31"/>
      <c r="JW280" s="31"/>
      <c r="JX280" s="31"/>
      <c r="JY280" s="31"/>
      <c r="JZ280" s="31"/>
      <c r="KA280" s="31"/>
      <c r="KB280" s="31"/>
      <c r="KC280" s="31"/>
      <c r="KD280" s="31"/>
      <c r="KE280" s="31"/>
      <c r="KF280" s="31"/>
      <c r="KG280" s="31"/>
      <c r="KH280" s="31"/>
      <c r="KI280" s="31"/>
      <c r="KJ280" s="31"/>
      <c r="KK280" s="31"/>
      <c r="KL280" s="31"/>
      <c r="KM280" s="31"/>
      <c r="KN280" s="31"/>
      <c r="KO280" s="31"/>
      <c r="KP280" s="31"/>
      <c r="KQ280" s="31"/>
      <c r="KR280" s="31"/>
      <c r="KS280" s="31"/>
      <c r="KT280" s="31"/>
      <c r="KU280" s="31"/>
      <c r="KV280" s="31"/>
      <c r="KW280" s="31"/>
      <c r="KX280" s="31"/>
      <c r="KY280" s="31"/>
      <c r="KZ280" s="31"/>
      <c r="LA280" s="31"/>
      <c r="LB280" s="31"/>
      <c r="LC280" s="31"/>
      <c r="LD280" s="31"/>
      <c r="LE280" s="31"/>
      <c r="LF280" s="31"/>
      <c r="LG280" s="31"/>
      <c r="LH280" s="31"/>
      <c r="LI280" s="31"/>
      <c r="LJ280" s="31"/>
      <c r="LK280" s="31"/>
      <c r="LL280" s="31"/>
      <c r="LM280" s="31"/>
      <c r="LN280" s="31"/>
      <c r="LO280" s="31"/>
      <c r="LP280" s="31"/>
      <c r="LQ280" s="31"/>
      <c r="LR280" s="31"/>
      <c r="LS280" s="31"/>
      <c r="LT280" s="31"/>
      <c r="LU280" s="31"/>
      <c r="LV280" s="31"/>
      <c r="LW280" s="31"/>
      <c r="LX280" s="31"/>
      <c r="LY280" s="31"/>
      <c r="LZ280" s="31"/>
      <c r="MA280" s="31"/>
      <c r="MB280" s="31"/>
      <c r="MC280" s="31"/>
      <c r="MD280" s="31"/>
      <c r="ME280" s="31"/>
      <c r="MF280" s="31"/>
      <c r="MG280" s="31"/>
      <c r="MH280" s="31"/>
      <c r="MI280" s="31"/>
      <c r="MJ280" s="31"/>
      <c r="MK280" s="31"/>
      <c r="ML280" s="31"/>
      <c r="MM280" s="32"/>
      <c r="MN280" s="32"/>
      <c r="MO280" s="32"/>
      <c r="MP280" s="32"/>
      <c r="MQ280" s="32"/>
      <c r="MR280" s="32"/>
      <c r="MS280" s="32"/>
      <c r="MT280" s="32"/>
      <c r="MU280" s="32"/>
      <c r="MV280" s="32"/>
      <c r="MW280" s="32"/>
      <c r="MX280" s="32"/>
      <c r="MY280" s="32"/>
      <c r="MZ280" s="32"/>
      <c r="NA280" s="32"/>
      <c r="NB280" s="32"/>
      <c r="NC280" s="32"/>
      <c r="ND280" s="32"/>
      <c r="NE280" s="32"/>
      <c r="NF280" s="32"/>
      <c r="NG280" s="32"/>
      <c r="NH280" s="32"/>
      <c r="NI280" s="32"/>
      <c r="NJ280" s="32"/>
      <c r="NK280" s="32"/>
      <c r="NL280" s="32"/>
      <c r="NM280" s="32"/>
      <c r="NN280" s="32"/>
      <c r="NO280" s="32"/>
      <c r="NP280" s="32"/>
      <c r="NQ280" s="32"/>
      <c r="NR280" s="32"/>
      <c r="NS280" s="32"/>
      <c r="NT280" s="32"/>
      <c r="NU280" s="32"/>
      <c r="NV280" s="32"/>
      <c r="NW280" s="32"/>
      <c r="NX280" s="32"/>
      <c r="NY280" s="32"/>
      <c r="NZ280" s="32"/>
      <c r="OA280" s="32"/>
      <c r="OB280" s="32"/>
      <c r="OC280" s="32"/>
      <c r="OD280" s="32"/>
      <c r="OE280" s="32"/>
      <c r="OF280" s="32"/>
      <c r="OG280" s="32"/>
      <c r="OH280" s="32"/>
      <c r="OI280" s="32"/>
      <c r="OJ280" s="32"/>
      <c r="OK280" s="31"/>
      <c r="OL280" s="32"/>
      <c r="OM280" s="32"/>
      <c r="ON280" s="32"/>
      <c r="OO280" s="32"/>
      <c r="OP280" s="32"/>
      <c r="OQ280" s="32"/>
      <c r="OR280" s="32"/>
      <c r="OS280" s="32"/>
      <c r="OT280" s="32"/>
      <c r="OU280" s="32"/>
      <c r="OV280" s="32"/>
      <c r="OW280" s="32"/>
      <c r="OX280" s="32"/>
      <c r="OY280" s="32"/>
      <c r="OZ280" s="32"/>
      <c r="PA280" s="32"/>
      <c r="PB280" s="32"/>
      <c r="PC280" s="32"/>
      <c r="PD280" s="32"/>
      <c r="PE280" s="32"/>
      <c r="PF280" s="32"/>
      <c r="PG280" s="32"/>
      <c r="PH280" s="32"/>
      <c r="PI280" s="32"/>
      <c r="PJ280" s="32"/>
      <c r="PK280" s="32"/>
      <c r="PL280" s="32"/>
      <c r="PM280" s="32"/>
      <c r="PN280" s="32"/>
      <c r="PO280" s="32"/>
      <c r="PP280" s="32"/>
      <c r="PQ280" s="32"/>
      <c r="PR280" s="32"/>
      <c r="PS280" s="32"/>
      <c r="PT280" s="32"/>
      <c r="PU280" s="32"/>
      <c r="PV280" s="32"/>
      <c r="PW280" s="32"/>
      <c r="PX280" s="32"/>
      <c r="PY280" s="32"/>
      <c r="PZ280" s="32"/>
      <c r="QA280" s="32"/>
      <c r="QB280" s="32"/>
      <c r="QC280" s="32"/>
      <c r="QD280" s="32"/>
      <c r="QE280" s="32"/>
      <c r="QF280" s="32"/>
      <c r="QG280" s="32"/>
      <c r="QH280" s="32"/>
      <c r="QI280" s="32"/>
      <c r="QJ280" s="32"/>
      <c r="QK280" s="32"/>
      <c r="QL280" s="32"/>
      <c r="QM280" s="32"/>
      <c r="QN280" s="32"/>
      <c r="QO280" s="32"/>
      <c r="QP280" s="32"/>
      <c r="QQ280" s="32"/>
      <c r="QR280" s="32"/>
      <c r="QS280" s="32"/>
      <c r="QT280" s="32"/>
      <c r="QU280" s="32"/>
      <c r="QV280" s="32"/>
      <c r="QW280" s="32"/>
      <c r="QX280" s="32"/>
      <c r="QY280" s="32"/>
      <c r="QZ280" s="32"/>
      <c r="RA280" s="32"/>
      <c r="RB280" s="32"/>
      <c r="RC280" s="32"/>
      <c r="RD280" s="32"/>
      <c r="RE280" s="32"/>
      <c r="RF280" s="32"/>
      <c r="RG280" s="32"/>
      <c r="RH280" s="32"/>
      <c r="RI280" s="32"/>
      <c r="RJ280" s="32"/>
      <c r="RK280" s="32"/>
      <c r="RL280" s="32"/>
      <c r="RM280" s="32"/>
      <c r="RN280" s="32"/>
      <c r="RO280" s="32"/>
      <c r="RP280" s="32"/>
      <c r="RQ280" s="32"/>
      <c r="RR280" s="32"/>
      <c r="RS280" s="32"/>
      <c r="RT280" s="32"/>
      <c r="RU280" s="32"/>
      <c r="RV280" s="32"/>
      <c r="RW280" s="32"/>
      <c r="RX280" s="32"/>
      <c r="RY280" s="32"/>
      <c r="RZ280" s="32"/>
      <c r="SA280" s="32"/>
      <c r="SB280" s="32"/>
      <c r="SC280" s="32"/>
      <c r="SD280" s="32"/>
      <c r="SE280" s="32"/>
      <c r="SF280" s="32"/>
      <c r="SG280" s="32"/>
      <c r="SH280" s="32"/>
      <c r="SI280" s="32"/>
      <c r="SJ280" s="32"/>
      <c r="SK280" s="32"/>
      <c r="SL280" s="32"/>
      <c r="SM280" s="32"/>
      <c r="SN280" s="32"/>
      <c r="SO280" s="32"/>
      <c r="SP280" s="32"/>
      <c r="SQ280" s="32"/>
      <c r="SR280" s="32"/>
      <c r="SS280" s="32"/>
      <c r="ST280" s="32"/>
      <c r="SU280" s="32"/>
      <c r="SV280" s="32"/>
      <c r="SW280" s="32"/>
      <c r="SX280" s="32"/>
      <c r="SY280" s="32"/>
      <c r="SZ280" s="32"/>
      <c r="TA280" s="32"/>
      <c r="TB280" s="32"/>
      <c r="TC280" s="32"/>
      <c r="TD280" s="32"/>
      <c r="TE280" s="32"/>
      <c r="TF280" s="32"/>
      <c r="TG280" s="32"/>
      <c r="TH280" s="32"/>
      <c r="TI280" s="32"/>
      <c r="TJ280" s="32"/>
      <c r="TK280" s="32"/>
      <c r="TL280" s="32"/>
      <c r="TM280" s="32"/>
      <c r="TN280" s="32"/>
      <c r="TO280" s="32"/>
      <c r="TP280" s="32"/>
      <c r="TQ280" s="32"/>
      <c r="TR280" s="32"/>
      <c r="TS280" s="32"/>
      <c r="TT280" s="32"/>
      <c r="TU280" s="32"/>
      <c r="TV280" s="32"/>
      <c r="TW280" s="32"/>
      <c r="TX280" s="32"/>
      <c r="TY280" s="32"/>
      <c r="TZ280" s="32"/>
      <c r="UA280" s="32"/>
      <c r="UB280" s="32"/>
      <c r="UC280" s="32"/>
      <c r="UD280" s="32"/>
      <c r="UE280" s="32"/>
      <c r="UF280" s="32"/>
      <c r="UG280" s="32"/>
      <c r="UH280" s="32"/>
      <c r="UI280" s="32"/>
      <c r="UJ280" s="32"/>
      <c r="UK280" s="32"/>
      <c r="UL280" s="32"/>
      <c r="UM280" s="32"/>
      <c r="UN280" s="32"/>
      <c r="UO280" s="32"/>
      <c r="UP280" s="32"/>
      <c r="UQ280" s="32"/>
      <c r="UR280" s="32"/>
      <c r="US280" s="32"/>
      <c r="UT280" s="32"/>
      <c r="UU280" s="32"/>
      <c r="UV280" s="32"/>
      <c r="UW280" s="32"/>
      <c r="UX280" s="32"/>
      <c r="UY280" s="32"/>
      <c r="UZ280" s="32"/>
      <c r="VA280" s="32"/>
      <c r="VB280" s="32"/>
      <c r="VC280" s="32"/>
      <c r="VD280" s="32"/>
      <c r="VE280" s="32"/>
      <c r="VF280" s="32"/>
      <c r="VG280" s="32"/>
      <c r="VH280" s="32"/>
      <c r="VI280" s="32"/>
      <c r="VJ280" s="32"/>
      <c r="VK280" s="31"/>
      <c r="VL280" s="31"/>
      <c r="VM280" s="32"/>
      <c r="VN280" s="32"/>
      <c r="VO280" s="32"/>
      <c r="VP280" s="32"/>
      <c r="VQ280" s="32"/>
      <c r="VR280" s="32"/>
      <c r="VS280" s="32"/>
      <c r="VT280" s="32"/>
      <c r="VU280" s="32"/>
      <c r="VV280" s="31"/>
      <c r="VW280" s="32"/>
      <c r="VX280" s="32"/>
      <c r="VY280" s="32"/>
      <c r="VZ280" s="31"/>
      <c r="WA280" s="31"/>
      <c r="WB280" s="31"/>
      <c r="WC280" s="31"/>
      <c r="WD280" s="31"/>
      <c r="WE280" s="31"/>
      <c r="WF280" s="31"/>
      <c r="WG280" s="31"/>
      <c r="WH280" s="31"/>
      <c r="WI280" s="31"/>
      <c r="WJ280" s="31"/>
      <c r="WK280" s="31"/>
      <c r="WL280" s="31"/>
      <c r="WM280" s="31"/>
      <c r="WN280" s="31"/>
      <c r="WO280" s="31"/>
      <c r="WP280" s="31"/>
      <c r="WQ280" s="31"/>
      <c r="WR280" s="31"/>
      <c r="WS280" s="31"/>
      <c r="WT280" s="31"/>
      <c r="WU280" s="32"/>
      <c r="WV280" s="32"/>
      <c r="WW280" s="32"/>
      <c r="WX280" s="31"/>
      <c r="WY280" s="31"/>
      <c r="WZ280" s="31"/>
      <c r="XA280" s="31"/>
      <c r="XB280" s="31"/>
      <c r="XC280" s="31"/>
      <c r="XD280" s="31"/>
      <c r="XE280" s="31"/>
      <c r="XF280" s="31"/>
      <c r="XG280" s="31"/>
      <c r="XH280" s="31"/>
      <c r="XI280" s="31"/>
      <c r="XJ280" s="31"/>
      <c r="XK280" s="31"/>
      <c r="XL280" s="31"/>
      <c r="XM280" s="31"/>
      <c r="XN280" s="31"/>
      <c r="XO280" s="31"/>
      <c r="XP280" s="31"/>
      <c r="XQ280" s="31"/>
      <c r="XR280" s="31"/>
      <c r="XS280" s="26"/>
      <c r="XT280" s="26"/>
      <c r="XU280" s="26"/>
      <c r="XV280" s="26"/>
      <c r="XW280" s="26"/>
      <c r="XX280" s="26"/>
      <c r="XY280" s="26"/>
      <c r="XZ280" s="26"/>
      <c r="YA280" s="26"/>
      <c r="YB280" s="26"/>
      <c r="YC280" s="26"/>
      <c r="YD280" s="26"/>
      <c r="YE280" s="26"/>
      <c r="YF280" s="26"/>
      <c r="YG280" s="26"/>
      <c r="YH280" s="26"/>
      <c r="YI280" s="26"/>
      <c r="YJ280" s="26"/>
      <c r="YK280" s="26"/>
      <c r="YL280" s="26"/>
      <c r="YM280" s="26"/>
      <c r="YN280" s="26"/>
      <c r="YO280" s="26"/>
      <c r="YP280" s="26"/>
      <c r="YQ280" s="26"/>
      <c r="YR280" s="26"/>
      <c r="YS280" s="26"/>
      <c r="YT280" s="26"/>
      <c r="YU280" s="26"/>
      <c r="YV280" s="26"/>
      <c r="YW280" s="26"/>
      <c r="YX280" s="26"/>
      <c r="YY280" s="26"/>
      <c r="YZ280" s="26"/>
      <c r="ZA280" s="26"/>
      <c r="ZB280" s="26"/>
      <c r="ZC280" s="26"/>
      <c r="ZD280" s="26"/>
      <c r="ZE280" s="26"/>
      <c r="ZF280" s="26"/>
      <c r="ZG280" s="26"/>
      <c r="ZH280" s="26"/>
      <c r="ZI280" s="26"/>
      <c r="ZJ280" s="26"/>
      <c r="ZK280" s="26"/>
      <c r="ZL280" s="26"/>
      <c r="ZM280" s="26"/>
      <c r="ZN280" s="26"/>
    </row>
    <row r="281" spans="2:690" x14ac:dyDescent="0.2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  <c r="IW281" s="31"/>
      <c r="IX281" s="31"/>
      <c r="IY281" s="31"/>
      <c r="IZ281" s="31"/>
      <c r="JA281" s="31"/>
      <c r="JB281" s="31"/>
      <c r="JC281" s="31"/>
      <c r="JD281" s="31"/>
      <c r="JE281" s="31"/>
      <c r="JF281" s="31"/>
      <c r="JG281" s="31"/>
      <c r="JH281" s="31"/>
      <c r="JI281" s="31"/>
      <c r="JJ281" s="31"/>
      <c r="JK281" s="31"/>
      <c r="JL281" s="31"/>
      <c r="JM281" s="31"/>
      <c r="JN281" s="31"/>
      <c r="JO281" s="31"/>
      <c r="JP281" s="31"/>
      <c r="JQ281" s="31"/>
      <c r="JR281" s="31"/>
      <c r="JS281" s="31"/>
      <c r="JT281" s="31"/>
      <c r="JU281" s="31"/>
      <c r="JV281" s="31"/>
      <c r="JW281" s="31"/>
      <c r="JX281" s="31"/>
      <c r="JY281" s="31"/>
      <c r="JZ281" s="31"/>
      <c r="KA281" s="31"/>
      <c r="KB281" s="31"/>
      <c r="KC281" s="31"/>
      <c r="KD281" s="31"/>
      <c r="KE281" s="31"/>
      <c r="KF281" s="31"/>
      <c r="KG281" s="31"/>
      <c r="KH281" s="31"/>
      <c r="KI281" s="31"/>
      <c r="KJ281" s="31"/>
      <c r="KK281" s="31"/>
      <c r="KL281" s="31"/>
      <c r="KM281" s="31"/>
      <c r="KN281" s="31"/>
      <c r="KO281" s="31"/>
      <c r="KP281" s="31"/>
      <c r="KQ281" s="31"/>
      <c r="KR281" s="31"/>
      <c r="KS281" s="31"/>
      <c r="KT281" s="31"/>
      <c r="KU281" s="31"/>
      <c r="KV281" s="31"/>
      <c r="KW281" s="31"/>
      <c r="KX281" s="31"/>
      <c r="KY281" s="31"/>
      <c r="KZ281" s="31"/>
      <c r="LA281" s="31"/>
      <c r="LB281" s="31"/>
      <c r="LC281" s="31"/>
      <c r="LD281" s="31"/>
      <c r="LE281" s="31"/>
      <c r="LF281" s="31"/>
      <c r="LG281" s="31"/>
      <c r="LH281" s="31"/>
      <c r="LI281" s="31"/>
      <c r="LJ281" s="31"/>
      <c r="LK281" s="31"/>
      <c r="LL281" s="31"/>
      <c r="LM281" s="31"/>
      <c r="LN281" s="31"/>
      <c r="LO281" s="31"/>
      <c r="LP281" s="31"/>
      <c r="LQ281" s="31"/>
      <c r="LR281" s="31"/>
      <c r="LS281" s="31"/>
      <c r="LT281" s="31"/>
      <c r="LU281" s="31"/>
      <c r="LV281" s="31"/>
      <c r="LW281" s="31"/>
      <c r="LX281" s="31"/>
      <c r="LY281" s="31"/>
      <c r="LZ281" s="31"/>
      <c r="MA281" s="31"/>
      <c r="MB281" s="31"/>
      <c r="MC281" s="31"/>
      <c r="MD281" s="31"/>
      <c r="ME281" s="31"/>
      <c r="MF281" s="31"/>
      <c r="MG281" s="31"/>
      <c r="MH281" s="31"/>
      <c r="MI281" s="31"/>
      <c r="MJ281" s="31"/>
      <c r="MK281" s="31"/>
      <c r="ML281" s="31"/>
      <c r="MM281" s="32"/>
      <c r="MN281" s="32"/>
      <c r="MO281" s="32"/>
      <c r="MP281" s="32"/>
      <c r="MQ281" s="32"/>
      <c r="MR281" s="32"/>
      <c r="MS281" s="32"/>
      <c r="MT281" s="32"/>
      <c r="MU281" s="32"/>
      <c r="MV281" s="32"/>
      <c r="MW281" s="32"/>
      <c r="MX281" s="32"/>
      <c r="MY281" s="32"/>
      <c r="MZ281" s="32"/>
      <c r="NA281" s="32"/>
      <c r="NB281" s="32"/>
      <c r="NC281" s="32"/>
      <c r="ND281" s="32"/>
      <c r="NE281" s="32"/>
      <c r="NF281" s="32"/>
      <c r="NG281" s="32"/>
      <c r="NH281" s="32"/>
      <c r="NI281" s="32"/>
      <c r="NJ281" s="32"/>
      <c r="NK281" s="32"/>
      <c r="NL281" s="32"/>
      <c r="NM281" s="32"/>
      <c r="NN281" s="32"/>
      <c r="NO281" s="32"/>
      <c r="NP281" s="32"/>
      <c r="NQ281" s="32"/>
      <c r="NR281" s="32"/>
      <c r="NS281" s="32"/>
      <c r="NT281" s="32"/>
      <c r="NU281" s="32"/>
      <c r="NV281" s="32"/>
      <c r="NW281" s="32"/>
      <c r="NX281" s="32"/>
      <c r="NY281" s="32"/>
      <c r="NZ281" s="32"/>
      <c r="OA281" s="32"/>
      <c r="OB281" s="32"/>
      <c r="OC281" s="32"/>
      <c r="OD281" s="32"/>
      <c r="OE281" s="32"/>
      <c r="OF281" s="32"/>
      <c r="OG281" s="32"/>
      <c r="OH281" s="32"/>
      <c r="OI281" s="32"/>
      <c r="OJ281" s="32"/>
      <c r="OK281" s="31"/>
      <c r="OL281" s="32"/>
      <c r="OM281" s="32"/>
      <c r="ON281" s="32"/>
      <c r="OO281" s="32"/>
      <c r="OP281" s="32"/>
      <c r="OQ281" s="32"/>
      <c r="OR281" s="32"/>
      <c r="OS281" s="32"/>
      <c r="OT281" s="32"/>
      <c r="OU281" s="32"/>
      <c r="OV281" s="32"/>
      <c r="OW281" s="32"/>
      <c r="OX281" s="32"/>
      <c r="OY281" s="32"/>
      <c r="OZ281" s="32"/>
      <c r="PA281" s="32"/>
      <c r="PB281" s="32"/>
      <c r="PC281" s="32"/>
      <c r="PD281" s="32"/>
      <c r="PE281" s="32"/>
      <c r="PF281" s="32"/>
      <c r="PG281" s="32"/>
      <c r="PH281" s="32"/>
      <c r="PI281" s="32"/>
      <c r="PJ281" s="32"/>
      <c r="PK281" s="32"/>
      <c r="PL281" s="32"/>
      <c r="PM281" s="32"/>
      <c r="PN281" s="32"/>
      <c r="PO281" s="32"/>
      <c r="PP281" s="32"/>
      <c r="PQ281" s="32"/>
      <c r="PR281" s="32"/>
      <c r="PS281" s="32"/>
      <c r="PT281" s="32"/>
      <c r="PU281" s="32"/>
      <c r="PV281" s="32"/>
      <c r="PW281" s="32"/>
      <c r="PX281" s="32"/>
      <c r="PY281" s="32"/>
      <c r="PZ281" s="32"/>
      <c r="QA281" s="32"/>
      <c r="QB281" s="32"/>
      <c r="QC281" s="32"/>
      <c r="QD281" s="32"/>
      <c r="QE281" s="32"/>
      <c r="QF281" s="32"/>
      <c r="QG281" s="32"/>
      <c r="QH281" s="32"/>
      <c r="QI281" s="32"/>
      <c r="QJ281" s="32"/>
      <c r="QK281" s="32"/>
      <c r="QL281" s="32"/>
      <c r="QM281" s="32"/>
      <c r="QN281" s="32"/>
      <c r="QO281" s="32"/>
      <c r="QP281" s="32"/>
      <c r="QQ281" s="32"/>
      <c r="QR281" s="32"/>
      <c r="QS281" s="32"/>
      <c r="QT281" s="32"/>
      <c r="QU281" s="32"/>
      <c r="QV281" s="32"/>
      <c r="QW281" s="32"/>
      <c r="QX281" s="32"/>
      <c r="QY281" s="32"/>
      <c r="QZ281" s="32"/>
      <c r="RA281" s="32"/>
      <c r="RB281" s="32"/>
      <c r="RC281" s="32"/>
      <c r="RD281" s="32"/>
      <c r="RE281" s="32"/>
      <c r="RF281" s="32"/>
      <c r="RG281" s="32"/>
      <c r="RH281" s="32"/>
      <c r="RI281" s="32"/>
      <c r="RJ281" s="32"/>
      <c r="RK281" s="32"/>
      <c r="RL281" s="32"/>
      <c r="RM281" s="32"/>
      <c r="RN281" s="32"/>
      <c r="RO281" s="32"/>
      <c r="RP281" s="32"/>
      <c r="RQ281" s="32"/>
      <c r="RR281" s="32"/>
      <c r="RS281" s="32"/>
      <c r="RT281" s="32"/>
      <c r="RU281" s="32"/>
      <c r="RV281" s="32"/>
      <c r="RW281" s="32"/>
      <c r="RX281" s="32"/>
      <c r="RY281" s="32"/>
      <c r="RZ281" s="32"/>
      <c r="SA281" s="32"/>
      <c r="SB281" s="32"/>
      <c r="SC281" s="32"/>
      <c r="SD281" s="32"/>
      <c r="SE281" s="32"/>
      <c r="SF281" s="32"/>
      <c r="SG281" s="32"/>
      <c r="SH281" s="32"/>
      <c r="SI281" s="32"/>
      <c r="SJ281" s="32"/>
      <c r="SK281" s="32"/>
      <c r="SL281" s="32"/>
      <c r="SM281" s="32"/>
      <c r="SN281" s="32"/>
      <c r="SO281" s="32"/>
      <c r="SP281" s="32"/>
      <c r="SQ281" s="32"/>
      <c r="SR281" s="32"/>
      <c r="SS281" s="32"/>
      <c r="ST281" s="32"/>
      <c r="SU281" s="32"/>
      <c r="SV281" s="32"/>
      <c r="SW281" s="32"/>
      <c r="SX281" s="32"/>
      <c r="SY281" s="32"/>
      <c r="SZ281" s="32"/>
      <c r="TA281" s="32"/>
      <c r="TB281" s="32"/>
      <c r="TC281" s="32"/>
      <c r="TD281" s="32"/>
      <c r="TE281" s="32"/>
      <c r="TF281" s="32"/>
      <c r="TG281" s="32"/>
      <c r="TH281" s="32"/>
      <c r="TI281" s="32"/>
      <c r="TJ281" s="32"/>
      <c r="TK281" s="32"/>
      <c r="TL281" s="32"/>
      <c r="TM281" s="32"/>
      <c r="TN281" s="32"/>
      <c r="TO281" s="32"/>
      <c r="TP281" s="32"/>
      <c r="TQ281" s="32"/>
      <c r="TR281" s="32"/>
      <c r="TS281" s="32"/>
      <c r="TT281" s="32"/>
      <c r="TU281" s="32"/>
      <c r="TV281" s="32"/>
      <c r="TW281" s="32"/>
      <c r="TX281" s="32"/>
      <c r="TY281" s="32"/>
      <c r="TZ281" s="32"/>
      <c r="UA281" s="32"/>
      <c r="UB281" s="32"/>
      <c r="UC281" s="32"/>
      <c r="UD281" s="32"/>
      <c r="UE281" s="32"/>
      <c r="UF281" s="32"/>
      <c r="UG281" s="32"/>
      <c r="UH281" s="32"/>
      <c r="UI281" s="32"/>
      <c r="UJ281" s="32"/>
      <c r="UK281" s="32"/>
      <c r="UL281" s="32"/>
      <c r="UM281" s="32"/>
      <c r="UN281" s="32"/>
      <c r="UO281" s="32"/>
      <c r="UP281" s="32"/>
      <c r="UQ281" s="32"/>
      <c r="UR281" s="32"/>
      <c r="US281" s="32"/>
      <c r="UT281" s="32"/>
      <c r="UU281" s="32"/>
      <c r="UV281" s="32"/>
      <c r="UW281" s="32"/>
      <c r="UX281" s="32"/>
      <c r="UY281" s="32"/>
      <c r="UZ281" s="32"/>
      <c r="VA281" s="32"/>
      <c r="VB281" s="32"/>
      <c r="VC281" s="32"/>
      <c r="VD281" s="32"/>
      <c r="VE281" s="32"/>
      <c r="VF281" s="32"/>
      <c r="VG281" s="32"/>
      <c r="VH281" s="32"/>
      <c r="VI281" s="32"/>
      <c r="VJ281" s="32"/>
      <c r="VK281" s="31"/>
      <c r="VL281" s="31"/>
      <c r="VM281" s="32"/>
      <c r="VN281" s="32"/>
      <c r="VO281" s="32"/>
      <c r="VP281" s="32"/>
      <c r="VQ281" s="32"/>
      <c r="VR281" s="32"/>
      <c r="VS281" s="32"/>
      <c r="VT281" s="32"/>
      <c r="VU281" s="32"/>
      <c r="VV281" s="31"/>
      <c r="VW281" s="32"/>
      <c r="VX281" s="32"/>
      <c r="VY281" s="32"/>
      <c r="VZ281" s="31"/>
      <c r="WA281" s="31"/>
      <c r="WB281" s="31"/>
      <c r="WC281" s="31"/>
      <c r="WD281" s="31"/>
      <c r="WE281" s="31"/>
      <c r="WF281" s="31"/>
      <c r="WG281" s="31"/>
      <c r="WH281" s="31"/>
      <c r="WI281" s="31"/>
      <c r="WJ281" s="31"/>
      <c r="WK281" s="31"/>
      <c r="WL281" s="31"/>
      <c r="WM281" s="31"/>
      <c r="WN281" s="31"/>
      <c r="WO281" s="31"/>
      <c r="WP281" s="31"/>
      <c r="WQ281" s="31"/>
      <c r="WR281" s="31"/>
      <c r="WS281" s="31"/>
      <c r="WT281" s="31"/>
      <c r="WU281" s="32"/>
      <c r="WV281" s="32"/>
      <c r="WW281" s="32"/>
      <c r="WX281" s="31"/>
      <c r="WY281" s="31"/>
      <c r="WZ281" s="31"/>
      <c r="XA281" s="31"/>
      <c r="XB281" s="31"/>
      <c r="XC281" s="31"/>
      <c r="XD281" s="31"/>
      <c r="XE281" s="31"/>
      <c r="XF281" s="31"/>
      <c r="XG281" s="31"/>
      <c r="XH281" s="31"/>
      <c r="XI281" s="31"/>
      <c r="XJ281" s="31"/>
      <c r="XK281" s="31"/>
      <c r="XL281" s="31"/>
      <c r="XM281" s="31"/>
      <c r="XN281" s="31"/>
      <c r="XO281" s="31"/>
      <c r="XP281" s="31"/>
      <c r="XQ281" s="31"/>
      <c r="XR281" s="31"/>
      <c r="XS281" s="26"/>
      <c r="XT281" s="26"/>
      <c r="XU281" s="26"/>
      <c r="XV281" s="26"/>
      <c r="XW281" s="26"/>
      <c r="XX281" s="26"/>
      <c r="XY281" s="26"/>
      <c r="XZ281" s="26"/>
      <c r="YA281" s="26"/>
      <c r="YB281" s="26"/>
      <c r="YC281" s="26"/>
      <c r="YD281" s="26"/>
      <c r="YE281" s="26"/>
      <c r="YF281" s="26"/>
      <c r="YG281" s="26"/>
      <c r="YH281" s="26"/>
      <c r="YI281" s="26"/>
      <c r="YJ281" s="26"/>
      <c r="YK281" s="26"/>
      <c r="YL281" s="26"/>
      <c r="YM281" s="26"/>
      <c r="YN281" s="26"/>
      <c r="YO281" s="26"/>
      <c r="YP281" s="26"/>
      <c r="YQ281" s="26"/>
      <c r="YR281" s="26"/>
      <c r="YS281" s="26"/>
      <c r="YT281" s="26"/>
      <c r="YU281" s="26"/>
      <c r="YV281" s="26"/>
      <c r="YW281" s="26"/>
      <c r="YX281" s="26"/>
      <c r="YY281" s="26"/>
      <c r="YZ281" s="26"/>
      <c r="ZA281" s="26"/>
      <c r="ZB281" s="26"/>
      <c r="ZC281" s="26"/>
      <c r="ZD281" s="26"/>
      <c r="ZE281" s="26"/>
      <c r="ZF281" s="26"/>
      <c r="ZG281" s="26"/>
      <c r="ZH281" s="26"/>
      <c r="ZI281" s="26"/>
      <c r="ZJ281" s="26"/>
      <c r="ZK281" s="26"/>
      <c r="ZL281" s="26"/>
      <c r="ZM281" s="26"/>
      <c r="ZN281" s="26"/>
    </row>
    <row r="282" spans="2:690" x14ac:dyDescent="0.2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  <c r="EL282" s="31"/>
      <c r="EM282" s="31"/>
      <c r="EN282" s="31"/>
      <c r="EO282" s="31"/>
      <c r="EP282" s="31"/>
      <c r="EQ282" s="31"/>
      <c r="ER282" s="31"/>
      <c r="ES282" s="31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  <c r="IW282" s="31"/>
      <c r="IX282" s="31"/>
      <c r="IY282" s="31"/>
      <c r="IZ282" s="31"/>
      <c r="JA282" s="31"/>
      <c r="JB282" s="31"/>
      <c r="JC282" s="31"/>
      <c r="JD282" s="31"/>
      <c r="JE282" s="31"/>
      <c r="JF282" s="31"/>
      <c r="JG282" s="31"/>
      <c r="JH282" s="31"/>
      <c r="JI282" s="31"/>
      <c r="JJ282" s="31"/>
      <c r="JK282" s="31"/>
      <c r="JL282" s="31"/>
      <c r="JM282" s="31"/>
      <c r="JN282" s="31"/>
      <c r="JO282" s="31"/>
      <c r="JP282" s="31"/>
      <c r="JQ282" s="31"/>
      <c r="JR282" s="31"/>
      <c r="JS282" s="31"/>
      <c r="JT282" s="31"/>
      <c r="JU282" s="31"/>
      <c r="JV282" s="31"/>
      <c r="JW282" s="31"/>
      <c r="JX282" s="31"/>
      <c r="JY282" s="31"/>
      <c r="JZ282" s="31"/>
      <c r="KA282" s="31"/>
      <c r="KB282" s="31"/>
      <c r="KC282" s="31"/>
      <c r="KD282" s="31"/>
      <c r="KE282" s="31"/>
      <c r="KF282" s="31"/>
      <c r="KG282" s="31"/>
      <c r="KH282" s="31"/>
      <c r="KI282" s="31"/>
      <c r="KJ282" s="31"/>
      <c r="KK282" s="31"/>
      <c r="KL282" s="31"/>
      <c r="KM282" s="31"/>
      <c r="KN282" s="31"/>
      <c r="KO282" s="31"/>
      <c r="KP282" s="31"/>
      <c r="KQ282" s="31"/>
      <c r="KR282" s="31"/>
      <c r="KS282" s="31"/>
      <c r="KT282" s="31"/>
      <c r="KU282" s="31"/>
      <c r="KV282" s="31"/>
      <c r="KW282" s="31"/>
      <c r="KX282" s="31"/>
      <c r="KY282" s="31"/>
      <c r="KZ282" s="31"/>
      <c r="LA282" s="31"/>
      <c r="LB282" s="31"/>
      <c r="LC282" s="31"/>
      <c r="LD282" s="31"/>
      <c r="LE282" s="31"/>
      <c r="LF282" s="31"/>
      <c r="LG282" s="31"/>
      <c r="LH282" s="31"/>
      <c r="LI282" s="31"/>
      <c r="LJ282" s="31"/>
      <c r="LK282" s="31"/>
      <c r="LL282" s="31"/>
      <c r="LM282" s="31"/>
      <c r="LN282" s="31"/>
      <c r="LO282" s="31"/>
      <c r="LP282" s="31"/>
      <c r="LQ282" s="31"/>
      <c r="LR282" s="31"/>
      <c r="LS282" s="31"/>
      <c r="LT282" s="31"/>
      <c r="LU282" s="31"/>
      <c r="LV282" s="31"/>
      <c r="LW282" s="31"/>
      <c r="LX282" s="31"/>
      <c r="LY282" s="31"/>
      <c r="LZ282" s="31"/>
      <c r="MA282" s="31"/>
      <c r="MB282" s="31"/>
      <c r="MC282" s="31"/>
      <c r="MD282" s="31"/>
      <c r="ME282" s="31"/>
      <c r="MF282" s="31"/>
      <c r="MG282" s="31"/>
      <c r="MH282" s="31"/>
      <c r="MI282" s="31"/>
      <c r="MJ282" s="31"/>
      <c r="MK282" s="31"/>
      <c r="ML282" s="31"/>
      <c r="MM282" s="32"/>
      <c r="MN282" s="32"/>
      <c r="MO282" s="32"/>
      <c r="MP282" s="32"/>
      <c r="MQ282" s="32"/>
      <c r="MR282" s="32"/>
      <c r="MS282" s="32"/>
      <c r="MT282" s="32"/>
      <c r="MU282" s="32"/>
      <c r="MV282" s="32"/>
      <c r="MW282" s="32"/>
      <c r="MX282" s="32"/>
      <c r="MY282" s="32"/>
      <c r="MZ282" s="32"/>
      <c r="NA282" s="32"/>
      <c r="NB282" s="32"/>
      <c r="NC282" s="32"/>
      <c r="ND282" s="32"/>
      <c r="NE282" s="32"/>
      <c r="NF282" s="32"/>
      <c r="NG282" s="32"/>
      <c r="NH282" s="32"/>
      <c r="NI282" s="32"/>
      <c r="NJ282" s="32"/>
      <c r="NK282" s="32"/>
      <c r="NL282" s="32"/>
      <c r="NM282" s="32"/>
      <c r="NN282" s="32"/>
      <c r="NO282" s="32"/>
      <c r="NP282" s="32"/>
      <c r="NQ282" s="32"/>
      <c r="NR282" s="32"/>
      <c r="NS282" s="32"/>
      <c r="NT282" s="32"/>
      <c r="NU282" s="32"/>
      <c r="NV282" s="32"/>
      <c r="NW282" s="32"/>
      <c r="NX282" s="32"/>
      <c r="NY282" s="32"/>
      <c r="NZ282" s="32"/>
      <c r="OA282" s="32"/>
      <c r="OB282" s="32"/>
      <c r="OC282" s="32"/>
      <c r="OD282" s="32"/>
      <c r="OE282" s="32"/>
      <c r="OF282" s="32"/>
      <c r="OG282" s="32"/>
      <c r="OH282" s="32"/>
      <c r="OI282" s="32"/>
      <c r="OJ282" s="32"/>
      <c r="OK282" s="31"/>
      <c r="OL282" s="32"/>
      <c r="OM282" s="32"/>
      <c r="ON282" s="32"/>
      <c r="OO282" s="32"/>
      <c r="OP282" s="32"/>
      <c r="OQ282" s="32"/>
      <c r="OR282" s="32"/>
      <c r="OS282" s="32"/>
      <c r="OT282" s="32"/>
      <c r="OU282" s="32"/>
      <c r="OV282" s="32"/>
      <c r="OW282" s="32"/>
      <c r="OX282" s="32"/>
      <c r="OY282" s="32"/>
      <c r="OZ282" s="32"/>
      <c r="PA282" s="32"/>
      <c r="PB282" s="32"/>
      <c r="PC282" s="32"/>
      <c r="PD282" s="32"/>
      <c r="PE282" s="32"/>
      <c r="PF282" s="32"/>
      <c r="PG282" s="32"/>
      <c r="PH282" s="32"/>
      <c r="PI282" s="32"/>
      <c r="PJ282" s="32"/>
      <c r="PK282" s="32"/>
      <c r="PL282" s="32"/>
      <c r="PM282" s="32"/>
      <c r="PN282" s="32"/>
      <c r="PO282" s="32"/>
      <c r="PP282" s="32"/>
      <c r="PQ282" s="32"/>
      <c r="PR282" s="32"/>
      <c r="PS282" s="32"/>
      <c r="PT282" s="32"/>
      <c r="PU282" s="32"/>
      <c r="PV282" s="32"/>
      <c r="PW282" s="32"/>
      <c r="PX282" s="32"/>
      <c r="PY282" s="32"/>
      <c r="PZ282" s="32"/>
      <c r="QA282" s="32"/>
      <c r="QB282" s="32"/>
      <c r="QC282" s="32"/>
      <c r="QD282" s="32"/>
      <c r="QE282" s="32"/>
      <c r="QF282" s="32"/>
      <c r="QG282" s="32"/>
      <c r="QH282" s="32"/>
      <c r="QI282" s="32"/>
      <c r="QJ282" s="32"/>
      <c r="QK282" s="32"/>
      <c r="QL282" s="32"/>
      <c r="QM282" s="32"/>
      <c r="QN282" s="32"/>
      <c r="QO282" s="32"/>
      <c r="QP282" s="32"/>
      <c r="QQ282" s="32"/>
      <c r="QR282" s="32"/>
      <c r="QS282" s="32"/>
      <c r="QT282" s="32"/>
      <c r="QU282" s="32"/>
      <c r="QV282" s="32"/>
      <c r="QW282" s="32"/>
      <c r="QX282" s="32"/>
      <c r="QY282" s="32"/>
      <c r="QZ282" s="32"/>
      <c r="RA282" s="32"/>
      <c r="RB282" s="32"/>
      <c r="RC282" s="32"/>
      <c r="RD282" s="32"/>
      <c r="RE282" s="32"/>
      <c r="RF282" s="32"/>
      <c r="RG282" s="32"/>
      <c r="RH282" s="32"/>
      <c r="RI282" s="32"/>
      <c r="RJ282" s="32"/>
      <c r="RK282" s="32"/>
      <c r="RL282" s="32"/>
      <c r="RM282" s="32"/>
      <c r="RN282" s="32"/>
      <c r="RO282" s="32"/>
      <c r="RP282" s="32"/>
      <c r="RQ282" s="32"/>
      <c r="RR282" s="32"/>
      <c r="RS282" s="32"/>
      <c r="RT282" s="32"/>
      <c r="RU282" s="32"/>
      <c r="RV282" s="32"/>
      <c r="RW282" s="32"/>
      <c r="RX282" s="32"/>
      <c r="RY282" s="32"/>
      <c r="RZ282" s="32"/>
      <c r="SA282" s="32"/>
      <c r="SB282" s="32"/>
      <c r="SC282" s="32"/>
      <c r="SD282" s="32"/>
      <c r="SE282" s="32"/>
      <c r="SF282" s="32"/>
      <c r="SG282" s="32"/>
      <c r="SH282" s="32"/>
      <c r="SI282" s="32"/>
      <c r="SJ282" s="32"/>
      <c r="SK282" s="32"/>
      <c r="SL282" s="32"/>
      <c r="SM282" s="32"/>
      <c r="SN282" s="32"/>
      <c r="SO282" s="32"/>
      <c r="SP282" s="32"/>
      <c r="SQ282" s="32"/>
      <c r="SR282" s="32"/>
      <c r="SS282" s="32"/>
      <c r="ST282" s="32"/>
      <c r="SU282" s="32"/>
      <c r="SV282" s="32"/>
      <c r="SW282" s="32"/>
      <c r="SX282" s="32"/>
      <c r="SY282" s="32"/>
      <c r="SZ282" s="32"/>
      <c r="TA282" s="32"/>
      <c r="TB282" s="32"/>
      <c r="TC282" s="32"/>
      <c r="TD282" s="32"/>
      <c r="TE282" s="32"/>
      <c r="TF282" s="32"/>
      <c r="TG282" s="32"/>
      <c r="TH282" s="32"/>
      <c r="TI282" s="32"/>
      <c r="TJ282" s="32"/>
      <c r="TK282" s="32"/>
      <c r="TL282" s="32"/>
      <c r="TM282" s="32"/>
      <c r="TN282" s="32"/>
      <c r="TO282" s="32"/>
      <c r="TP282" s="32"/>
      <c r="TQ282" s="32"/>
      <c r="TR282" s="32"/>
      <c r="TS282" s="32"/>
      <c r="TT282" s="32"/>
      <c r="TU282" s="32"/>
      <c r="TV282" s="32"/>
      <c r="TW282" s="32"/>
      <c r="TX282" s="32"/>
      <c r="TY282" s="32"/>
      <c r="TZ282" s="32"/>
      <c r="UA282" s="32"/>
      <c r="UB282" s="32"/>
      <c r="UC282" s="32"/>
      <c r="UD282" s="32"/>
      <c r="UE282" s="32"/>
      <c r="UF282" s="32"/>
      <c r="UG282" s="32"/>
      <c r="UH282" s="32"/>
      <c r="UI282" s="32"/>
      <c r="UJ282" s="32"/>
      <c r="UK282" s="32"/>
      <c r="UL282" s="32"/>
      <c r="UM282" s="32"/>
      <c r="UN282" s="32"/>
      <c r="UO282" s="32"/>
      <c r="UP282" s="32"/>
      <c r="UQ282" s="32"/>
      <c r="UR282" s="32"/>
      <c r="US282" s="32"/>
      <c r="UT282" s="32"/>
      <c r="UU282" s="32"/>
      <c r="UV282" s="32"/>
      <c r="UW282" s="32"/>
      <c r="UX282" s="32"/>
      <c r="UY282" s="32"/>
      <c r="UZ282" s="32"/>
      <c r="VA282" s="32"/>
      <c r="VB282" s="32"/>
      <c r="VC282" s="32"/>
      <c r="VD282" s="32"/>
      <c r="VE282" s="32"/>
      <c r="VF282" s="32"/>
      <c r="VG282" s="32"/>
      <c r="VH282" s="32"/>
      <c r="VI282" s="32"/>
      <c r="VJ282" s="32"/>
      <c r="VK282" s="31"/>
      <c r="VL282" s="31"/>
      <c r="VM282" s="32"/>
      <c r="VN282" s="32"/>
      <c r="VO282" s="32"/>
      <c r="VP282" s="32"/>
      <c r="VQ282" s="32"/>
      <c r="VR282" s="32"/>
      <c r="VS282" s="32"/>
      <c r="VT282" s="32"/>
      <c r="VU282" s="32"/>
      <c r="VV282" s="31"/>
      <c r="VW282" s="32"/>
      <c r="VX282" s="32"/>
      <c r="VY282" s="32"/>
      <c r="VZ282" s="31"/>
      <c r="WA282" s="31"/>
      <c r="WB282" s="31"/>
      <c r="WC282" s="31"/>
      <c r="WD282" s="31"/>
      <c r="WE282" s="31"/>
      <c r="WF282" s="31"/>
      <c r="WG282" s="31"/>
      <c r="WH282" s="31"/>
      <c r="WI282" s="31"/>
      <c r="WJ282" s="31"/>
      <c r="WK282" s="31"/>
      <c r="WL282" s="31"/>
      <c r="WM282" s="31"/>
      <c r="WN282" s="31"/>
      <c r="WO282" s="31"/>
      <c r="WP282" s="31"/>
      <c r="WQ282" s="31"/>
      <c r="WR282" s="31"/>
      <c r="WS282" s="31"/>
      <c r="WT282" s="31"/>
      <c r="WU282" s="32"/>
      <c r="WV282" s="32"/>
      <c r="WW282" s="32"/>
      <c r="WX282" s="31"/>
      <c r="WY282" s="31"/>
      <c r="WZ282" s="31"/>
      <c r="XA282" s="31"/>
      <c r="XB282" s="31"/>
      <c r="XC282" s="31"/>
      <c r="XD282" s="31"/>
      <c r="XE282" s="31"/>
      <c r="XF282" s="31"/>
      <c r="XG282" s="31"/>
      <c r="XH282" s="31"/>
      <c r="XI282" s="31"/>
      <c r="XJ282" s="31"/>
      <c r="XK282" s="31"/>
      <c r="XL282" s="31"/>
      <c r="XM282" s="31"/>
      <c r="XN282" s="31"/>
      <c r="XO282" s="31"/>
      <c r="XP282" s="31"/>
      <c r="XQ282" s="31"/>
      <c r="XR282" s="31"/>
      <c r="XS282" s="26"/>
      <c r="XT282" s="26"/>
      <c r="XU282" s="26"/>
      <c r="XV282" s="26"/>
      <c r="XW282" s="26"/>
      <c r="XX282" s="26"/>
      <c r="XY282" s="26"/>
      <c r="XZ282" s="26"/>
      <c r="YA282" s="26"/>
      <c r="YB282" s="26"/>
      <c r="YC282" s="26"/>
      <c r="YD282" s="26"/>
      <c r="YE282" s="26"/>
      <c r="YF282" s="26"/>
      <c r="YG282" s="26"/>
      <c r="YH282" s="26"/>
      <c r="YI282" s="26"/>
      <c r="YJ282" s="26"/>
      <c r="YK282" s="26"/>
      <c r="YL282" s="26"/>
      <c r="YM282" s="26"/>
      <c r="YN282" s="26"/>
      <c r="YO282" s="26"/>
      <c r="YP282" s="26"/>
      <c r="YQ282" s="26"/>
      <c r="YR282" s="26"/>
      <c r="YS282" s="26"/>
      <c r="YT282" s="26"/>
      <c r="YU282" s="26"/>
      <c r="YV282" s="26"/>
      <c r="YW282" s="26"/>
      <c r="YX282" s="26"/>
      <c r="YY282" s="26"/>
      <c r="YZ282" s="26"/>
      <c r="ZA282" s="26"/>
      <c r="ZB282" s="26"/>
      <c r="ZC282" s="26"/>
      <c r="ZD282" s="26"/>
      <c r="ZE282" s="26"/>
      <c r="ZF282" s="26"/>
      <c r="ZG282" s="26"/>
      <c r="ZH282" s="26"/>
      <c r="ZI282" s="26"/>
      <c r="ZJ282" s="26"/>
      <c r="ZK282" s="26"/>
      <c r="ZL282" s="26"/>
      <c r="ZM282" s="26"/>
      <c r="ZN282" s="26"/>
    </row>
    <row r="283" spans="2:690" x14ac:dyDescent="0.2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  <c r="EL283" s="31"/>
      <c r="EM283" s="31"/>
      <c r="EN283" s="31"/>
      <c r="EO283" s="31"/>
      <c r="EP283" s="31"/>
      <c r="EQ283" s="31"/>
      <c r="ER283" s="31"/>
      <c r="ES283" s="31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  <c r="IW283" s="31"/>
      <c r="IX283" s="31"/>
      <c r="IY283" s="31"/>
      <c r="IZ283" s="31"/>
      <c r="JA283" s="31"/>
      <c r="JB283" s="31"/>
      <c r="JC283" s="31"/>
      <c r="JD283" s="31"/>
      <c r="JE283" s="31"/>
      <c r="JF283" s="31"/>
      <c r="JG283" s="31"/>
      <c r="JH283" s="31"/>
      <c r="JI283" s="31"/>
      <c r="JJ283" s="31"/>
      <c r="JK283" s="31"/>
      <c r="JL283" s="31"/>
      <c r="JM283" s="31"/>
      <c r="JN283" s="31"/>
      <c r="JO283" s="31"/>
      <c r="JP283" s="31"/>
      <c r="JQ283" s="31"/>
      <c r="JR283" s="31"/>
      <c r="JS283" s="31"/>
      <c r="JT283" s="31"/>
      <c r="JU283" s="31"/>
      <c r="JV283" s="31"/>
      <c r="JW283" s="31"/>
      <c r="JX283" s="31"/>
      <c r="JY283" s="31"/>
      <c r="JZ283" s="31"/>
      <c r="KA283" s="31"/>
      <c r="KB283" s="31"/>
      <c r="KC283" s="31"/>
      <c r="KD283" s="31"/>
      <c r="KE283" s="31"/>
      <c r="KF283" s="31"/>
      <c r="KG283" s="31"/>
      <c r="KH283" s="31"/>
      <c r="KI283" s="31"/>
      <c r="KJ283" s="31"/>
      <c r="KK283" s="31"/>
      <c r="KL283" s="31"/>
      <c r="KM283" s="31"/>
      <c r="KN283" s="31"/>
      <c r="KO283" s="31"/>
      <c r="KP283" s="31"/>
      <c r="KQ283" s="31"/>
      <c r="KR283" s="31"/>
      <c r="KS283" s="31"/>
      <c r="KT283" s="31"/>
      <c r="KU283" s="31"/>
      <c r="KV283" s="31"/>
      <c r="KW283" s="31"/>
      <c r="KX283" s="31"/>
      <c r="KY283" s="31"/>
      <c r="KZ283" s="31"/>
      <c r="LA283" s="31"/>
      <c r="LB283" s="31"/>
      <c r="LC283" s="31"/>
      <c r="LD283" s="31"/>
      <c r="LE283" s="31"/>
      <c r="LF283" s="31"/>
      <c r="LG283" s="31"/>
      <c r="LH283" s="31"/>
      <c r="LI283" s="31"/>
      <c r="LJ283" s="31"/>
      <c r="LK283" s="31"/>
      <c r="LL283" s="31"/>
      <c r="LM283" s="31"/>
      <c r="LN283" s="31"/>
      <c r="LO283" s="31"/>
      <c r="LP283" s="31"/>
      <c r="LQ283" s="31"/>
      <c r="LR283" s="31"/>
      <c r="LS283" s="31"/>
      <c r="LT283" s="31"/>
      <c r="LU283" s="31"/>
      <c r="LV283" s="31"/>
      <c r="LW283" s="31"/>
      <c r="LX283" s="31"/>
      <c r="LY283" s="31"/>
      <c r="LZ283" s="31"/>
      <c r="MA283" s="31"/>
      <c r="MB283" s="31"/>
      <c r="MC283" s="31"/>
      <c r="MD283" s="31"/>
      <c r="ME283" s="31"/>
      <c r="MF283" s="31"/>
      <c r="MG283" s="31"/>
      <c r="MH283" s="31"/>
      <c r="MI283" s="31"/>
      <c r="MJ283" s="31"/>
      <c r="MK283" s="31"/>
      <c r="ML283" s="31"/>
      <c r="MM283" s="32"/>
      <c r="MN283" s="32"/>
      <c r="MO283" s="32"/>
      <c r="MP283" s="32"/>
      <c r="MQ283" s="32"/>
      <c r="MR283" s="32"/>
      <c r="MS283" s="32"/>
      <c r="MT283" s="32"/>
      <c r="MU283" s="32"/>
      <c r="MV283" s="32"/>
      <c r="MW283" s="32"/>
      <c r="MX283" s="32"/>
      <c r="MY283" s="32"/>
      <c r="MZ283" s="32"/>
      <c r="NA283" s="32"/>
      <c r="NB283" s="32"/>
      <c r="NC283" s="32"/>
      <c r="ND283" s="32"/>
      <c r="NE283" s="32"/>
      <c r="NF283" s="32"/>
      <c r="NG283" s="32"/>
      <c r="NH283" s="32"/>
      <c r="NI283" s="32"/>
      <c r="NJ283" s="32"/>
      <c r="NK283" s="32"/>
      <c r="NL283" s="32"/>
      <c r="NM283" s="32"/>
      <c r="NN283" s="32"/>
      <c r="NO283" s="32"/>
      <c r="NP283" s="32"/>
      <c r="NQ283" s="32"/>
      <c r="NR283" s="32"/>
      <c r="NS283" s="32"/>
      <c r="NT283" s="32"/>
      <c r="NU283" s="32"/>
      <c r="NV283" s="32"/>
      <c r="NW283" s="32"/>
      <c r="NX283" s="32"/>
      <c r="NY283" s="32"/>
      <c r="NZ283" s="32"/>
      <c r="OA283" s="32"/>
      <c r="OB283" s="32"/>
      <c r="OC283" s="32"/>
      <c r="OD283" s="32"/>
      <c r="OE283" s="32"/>
      <c r="OF283" s="32"/>
      <c r="OG283" s="32"/>
      <c r="OH283" s="32"/>
      <c r="OI283" s="32"/>
      <c r="OJ283" s="32"/>
      <c r="OK283" s="31"/>
      <c r="OL283" s="32"/>
      <c r="OM283" s="32"/>
      <c r="ON283" s="32"/>
      <c r="OO283" s="32"/>
      <c r="OP283" s="32"/>
      <c r="OQ283" s="32"/>
      <c r="OR283" s="32"/>
      <c r="OS283" s="32"/>
      <c r="OT283" s="32"/>
      <c r="OU283" s="32"/>
      <c r="OV283" s="32"/>
      <c r="OW283" s="32"/>
      <c r="OX283" s="32"/>
      <c r="OY283" s="32"/>
      <c r="OZ283" s="32"/>
      <c r="PA283" s="32"/>
      <c r="PB283" s="32"/>
      <c r="PC283" s="32"/>
      <c r="PD283" s="32"/>
      <c r="PE283" s="32"/>
      <c r="PF283" s="32"/>
      <c r="PG283" s="32"/>
      <c r="PH283" s="32"/>
      <c r="PI283" s="32"/>
      <c r="PJ283" s="32"/>
      <c r="PK283" s="32"/>
      <c r="PL283" s="32"/>
      <c r="PM283" s="32"/>
      <c r="PN283" s="32"/>
      <c r="PO283" s="32"/>
      <c r="PP283" s="32"/>
      <c r="PQ283" s="32"/>
      <c r="PR283" s="32"/>
      <c r="PS283" s="32"/>
      <c r="PT283" s="32"/>
      <c r="PU283" s="32"/>
      <c r="PV283" s="32"/>
      <c r="PW283" s="32"/>
      <c r="PX283" s="32"/>
      <c r="PY283" s="32"/>
      <c r="PZ283" s="32"/>
      <c r="QA283" s="32"/>
      <c r="QB283" s="32"/>
      <c r="QC283" s="32"/>
      <c r="QD283" s="32"/>
      <c r="QE283" s="32"/>
      <c r="QF283" s="32"/>
      <c r="QG283" s="32"/>
      <c r="QH283" s="32"/>
      <c r="QI283" s="32"/>
      <c r="QJ283" s="32"/>
      <c r="QK283" s="32"/>
      <c r="QL283" s="32"/>
      <c r="QM283" s="32"/>
      <c r="QN283" s="32"/>
      <c r="QO283" s="32"/>
      <c r="QP283" s="32"/>
      <c r="QQ283" s="32"/>
      <c r="QR283" s="32"/>
      <c r="QS283" s="32"/>
      <c r="QT283" s="32"/>
      <c r="QU283" s="32"/>
      <c r="QV283" s="32"/>
      <c r="QW283" s="32"/>
      <c r="QX283" s="32"/>
      <c r="QY283" s="32"/>
      <c r="QZ283" s="32"/>
      <c r="RA283" s="32"/>
      <c r="RB283" s="32"/>
      <c r="RC283" s="32"/>
      <c r="RD283" s="32"/>
      <c r="RE283" s="32"/>
      <c r="RF283" s="32"/>
      <c r="RG283" s="32"/>
      <c r="RH283" s="32"/>
      <c r="RI283" s="32"/>
      <c r="RJ283" s="32"/>
      <c r="RK283" s="32"/>
      <c r="RL283" s="32"/>
      <c r="RM283" s="32"/>
      <c r="RN283" s="32"/>
      <c r="RO283" s="32"/>
      <c r="RP283" s="32"/>
      <c r="RQ283" s="32"/>
      <c r="RR283" s="32"/>
      <c r="RS283" s="32"/>
      <c r="RT283" s="32"/>
      <c r="RU283" s="32"/>
      <c r="RV283" s="32"/>
      <c r="RW283" s="32"/>
      <c r="RX283" s="32"/>
      <c r="RY283" s="32"/>
      <c r="RZ283" s="32"/>
      <c r="SA283" s="32"/>
      <c r="SB283" s="32"/>
      <c r="SC283" s="32"/>
      <c r="SD283" s="32"/>
      <c r="SE283" s="32"/>
      <c r="SF283" s="32"/>
      <c r="SG283" s="32"/>
      <c r="SH283" s="32"/>
      <c r="SI283" s="32"/>
      <c r="SJ283" s="32"/>
      <c r="SK283" s="32"/>
      <c r="SL283" s="32"/>
      <c r="SM283" s="32"/>
      <c r="SN283" s="32"/>
      <c r="SO283" s="32"/>
      <c r="SP283" s="32"/>
      <c r="SQ283" s="32"/>
      <c r="SR283" s="32"/>
      <c r="SS283" s="32"/>
      <c r="ST283" s="32"/>
      <c r="SU283" s="32"/>
      <c r="SV283" s="32"/>
      <c r="SW283" s="32"/>
      <c r="SX283" s="32"/>
      <c r="SY283" s="32"/>
      <c r="SZ283" s="32"/>
      <c r="TA283" s="32"/>
      <c r="TB283" s="32"/>
      <c r="TC283" s="32"/>
      <c r="TD283" s="32"/>
      <c r="TE283" s="32"/>
      <c r="TF283" s="32"/>
      <c r="TG283" s="32"/>
      <c r="TH283" s="32"/>
      <c r="TI283" s="32"/>
      <c r="TJ283" s="32"/>
      <c r="TK283" s="32"/>
      <c r="TL283" s="32"/>
      <c r="TM283" s="32"/>
      <c r="TN283" s="32"/>
      <c r="TO283" s="32"/>
      <c r="TP283" s="32"/>
      <c r="TQ283" s="32"/>
      <c r="TR283" s="32"/>
      <c r="TS283" s="32"/>
      <c r="TT283" s="32"/>
      <c r="TU283" s="32"/>
      <c r="TV283" s="32"/>
      <c r="TW283" s="32"/>
      <c r="TX283" s="32"/>
      <c r="TY283" s="32"/>
      <c r="TZ283" s="32"/>
      <c r="UA283" s="32"/>
      <c r="UB283" s="32"/>
      <c r="UC283" s="32"/>
      <c r="UD283" s="32"/>
      <c r="UE283" s="32"/>
      <c r="UF283" s="32"/>
      <c r="UG283" s="32"/>
      <c r="UH283" s="32"/>
      <c r="UI283" s="32"/>
      <c r="UJ283" s="32"/>
      <c r="UK283" s="32"/>
      <c r="UL283" s="32"/>
      <c r="UM283" s="32"/>
      <c r="UN283" s="32"/>
      <c r="UO283" s="32"/>
      <c r="UP283" s="32"/>
      <c r="UQ283" s="32"/>
      <c r="UR283" s="32"/>
      <c r="US283" s="32"/>
      <c r="UT283" s="32"/>
      <c r="UU283" s="32"/>
      <c r="UV283" s="32"/>
      <c r="UW283" s="32"/>
      <c r="UX283" s="32"/>
      <c r="UY283" s="32"/>
      <c r="UZ283" s="32"/>
      <c r="VA283" s="32"/>
      <c r="VB283" s="32"/>
      <c r="VC283" s="32"/>
      <c r="VD283" s="32"/>
      <c r="VE283" s="32"/>
      <c r="VF283" s="32"/>
      <c r="VG283" s="32"/>
      <c r="VH283" s="32"/>
      <c r="VI283" s="32"/>
      <c r="VJ283" s="32"/>
      <c r="VK283" s="31"/>
      <c r="VL283" s="31"/>
      <c r="VM283" s="32"/>
      <c r="VN283" s="32"/>
      <c r="VO283" s="32"/>
      <c r="VP283" s="32"/>
      <c r="VQ283" s="32"/>
      <c r="VR283" s="32"/>
      <c r="VS283" s="32"/>
      <c r="VT283" s="32"/>
      <c r="VU283" s="32"/>
      <c r="VV283" s="31"/>
      <c r="VW283" s="32"/>
      <c r="VX283" s="32"/>
      <c r="VY283" s="32"/>
      <c r="VZ283" s="31"/>
      <c r="WA283" s="31"/>
      <c r="WB283" s="31"/>
      <c r="WC283" s="31"/>
      <c r="WD283" s="31"/>
      <c r="WE283" s="31"/>
      <c r="WF283" s="31"/>
      <c r="WG283" s="31"/>
      <c r="WH283" s="31"/>
      <c r="WI283" s="31"/>
      <c r="WJ283" s="31"/>
      <c r="WK283" s="31"/>
      <c r="WL283" s="31"/>
      <c r="WM283" s="31"/>
      <c r="WN283" s="31"/>
      <c r="WO283" s="31"/>
      <c r="WP283" s="31"/>
      <c r="WQ283" s="31"/>
      <c r="WR283" s="31"/>
      <c r="WS283" s="31"/>
      <c r="WT283" s="31"/>
      <c r="WU283" s="32"/>
      <c r="WV283" s="32"/>
      <c r="WW283" s="32"/>
      <c r="WX283" s="31"/>
      <c r="WY283" s="31"/>
      <c r="WZ283" s="31"/>
      <c r="XA283" s="31"/>
      <c r="XB283" s="31"/>
      <c r="XC283" s="31"/>
      <c r="XD283" s="31"/>
      <c r="XE283" s="31"/>
      <c r="XF283" s="31"/>
      <c r="XG283" s="31"/>
      <c r="XH283" s="31"/>
      <c r="XI283" s="31"/>
      <c r="XJ283" s="31"/>
      <c r="XK283" s="31"/>
      <c r="XL283" s="31"/>
      <c r="XM283" s="31"/>
      <c r="XN283" s="31"/>
      <c r="XO283" s="31"/>
      <c r="XP283" s="31"/>
      <c r="XQ283" s="31"/>
      <c r="XR283" s="31"/>
      <c r="XS283" s="26"/>
      <c r="XT283" s="26"/>
      <c r="XU283" s="26"/>
      <c r="XV283" s="26"/>
      <c r="XW283" s="26"/>
      <c r="XX283" s="26"/>
      <c r="XY283" s="26"/>
      <c r="XZ283" s="26"/>
      <c r="YA283" s="26"/>
      <c r="YB283" s="26"/>
      <c r="YC283" s="26"/>
      <c r="YD283" s="26"/>
      <c r="YE283" s="26"/>
      <c r="YF283" s="26"/>
      <c r="YG283" s="26"/>
      <c r="YH283" s="26"/>
      <c r="YI283" s="26"/>
      <c r="YJ283" s="26"/>
      <c r="YK283" s="26"/>
      <c r="YL283" s="26"/>
      <c r="YM283" s="26"/>
      <c r="YN283" s="26"/>
      <c r="YO283" s="26"/>
      <c r="YP283" s="26"/>
      <c r="YQ283" s="26"/>
      <c r="YR283" s="26"/>
      <c r="YS283" s="26"/>
      <c r="YT283" s="26"/>
      <c r="YU283" s="26"/>
      <c r="YV283" s="26"/>
      <c r="YW283" s="26"/>
      <c r="YX283" s="26"/>
      <c r="YY283" s="26"/>
      <c r="YZ283" s="26"/>
      <c r="ZA283" s="26"/>
      <c r="ZB283" s="26"/>
      <c r="ZC283" s="26"/>
      <c r="ZD283" s="26"/>
      <c r="ZE283" s="26"/>
      <c r="ZF283" s="26"/>
      <c r="ZG283" s="26"/>
      <c r="ZH283" s="26"/>
      <c r="ZI283" s="26"/>
      <c r="ZJ283" s="26"/>
      <c r="ZK283" s="26"/>
      <c r="ZL283" s="26"/>
      <c r="ZM283" s="26"/>
      <c r="ZN283" s="26"/>
    </row>
    <row r="284" spans="2:690" x14ac:dyDescent="0.2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  <c r="EL284" s="31"/>
      <c r="EM284" s="31"/>
      <c r="EN284" s="31"/>
      <c r="EO284" s="31"/>
      <c r="EP284" s="31"/>
      <c r="EQ284" s="31"/>
      <c r="ER284" s="31"/>
      <c r="ES284" s="31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  <c r="IW284" s="31"/>
      <c r="IX284" s="31"/>
      <c r="IY284" s="31"/>
      <c r="IZ284" s="31"/>
      <c r="JA284" s="31"/>
      <c r="JB284" s="31"/>
      <c r="JC284" s="31"/>
      <c r="JD284" s="31"/>
      <c r="JE284" s="31"/>
      <c r="JF284" s="31"/>
      <c r="JG284" s="31"/>
      <c r="JH284" s="31"/>
      <c r="JI284" s="31"/>
      <c r="JJ284" s="31"/>
      <c r="JK284" s="31"/>
      <c r="JL284" s="31"/>
      <c r="JM284" s="31"/>
      <c r="JN284" s="31"/>
      <c r="JO284" s="31"/>
      <c r="JP284" s="31"/>
      <c r="JQ284" s="31"/>
      <c r="JR284" s="31"/>
      <c r="JS284" s="31"/>
      <c r="JT284" s="31"/>
      <c r="JU284" s="31"/>
      <c r="JV284" s="31"/>
      <c r="JW284" s="31"/>
      <c r="JX284" s="31"/>
      <c r="JY284" s="31"/>
      <c r="JZ284" s="31"/>
      <c r="KA284" s="31"/>
      <c r="KB284" s="31"/>
      <c r="KC284" s="31"/>
      <c r="KD284" s="31"/>
      <c r="KE284" s="31"/>
      <c r="KF284" s="31"/>
      <c r="KG284" s="31"/>
      <c r="KH284" s="31"/>
      <c r="KI284" s="31"/>
      <c r="KJ284" s="31"/>
      <c r="KK284" s="31"/>
      <c r="KL284" s="31"/>
      <c r="KM284" s="31"/>
      <c r="KN284" s="31"/>
      <c r="KO284" s="31"/>
      <c r="KP284" s="31"/>
      <c r="KQ284" s="31"/>
      <c r="KR284" s="31"/>
      <c r="KS284" s="31"/>
      <c r="KT284" s="31"/>
      <c r="KU284" s="31"/>
      <c r="KV284" s="31"/>
      <c r="KW284" s="31"/>
      <c r="KX284" s="31"/>
      <c r="KY284" s="31"/>
      <c r="KZ284" s="31"/>
      <c r="LA284" s="31"/>
      <c r="LB284" s="31"/>
      <c r="LC284" s="31"/>
      <c r="LD284" s="31"/>
      <c r="LE284" s="31"/>
      <c r="LF284" s="31"/>
      <c r="LG284" s="31"/>
      <c r="LH284" s="31"/>
      <c r="LI284" s="31"/>
      <c r="LJ284" s="31"/>
      <c r="LK284" s="31"/>
      <c r="LL284" s="31"/>
      <c r="LM284" s="31"/>
      <c r="LN284" s="31"/>
      <c r="LO284" s="31"/>
      <c r="LP284" s="31"/>
      <c r="LQ284" s="31"/>
      <c r="LR284" s="31"/>
      <c r="LS284" s="31"/>
      <c r="LT284" s="31"/>
      <c r="LU284" s="31"/>
      <c r="LV284" s="31"/>
      <c r="LW284" s="31"/>
      <c r="LX284" s="31"/>
      <c r="LY284" s="31"/>
      <c r="LZ284" s="31"/>
      <c r="MA284" s="31"/>
      <c r="MB284" s="31"/>
      <c r="MC284" s="31"/>
      <c r="MD284" s="31"/>
      <c r="ME284" s="31"/>
      <c r="MF284" s="31"/>
      <c r="MG284" s="31"/>
      <c r="MH284" s="31"/>
      <c r="MI284" s="31"/>
      <c r="MJ284" s="31"/>
      <c r="MK284" s="31"/>
      <c r="ML284" s="31"/>
      <c r="MM284" s="32"/>
      <c r="MN284" s="32"/>
      <c r="MO284" s="32"/>
      <c r="MP284" s="32"/>
      <c r="MQ284" s="32"/>
      <c r="MR284" s="32"/>
      <c r="MS284" s="32"/>
      <c r="MT284" s="32"/>
      <c r="MU284" s="32"/>
      <c r="MV284" s="32"/>
      <c r="MW284" s="32"/>
      <c r="MX284" s="32"/>
      <c r="MY284" s="32"/>
      <c r="MZ284" s="32"/>
      <c r="NA284" s="32"/>
      <c r="NB284" s="32"/>
      <c r="NC284" s="32"/>
      <c r="ND284" s="32"/>
      <c r="NE284" s="32"/>
      <c r="NF284" s="32"/>
      <c r="NG284" s="32"/>
      <c r="NH284" s="32"/>
      <c r="NI284" s="32"/>
      <c r="NJ284" s="32"/>
      <c r="NK284" s="32"/>
      <c r="NL284" s="32"/>
      <c r="NM284" s="32"/>
      <c r="NN284" s="32"/>
      <c r="NO284" s="32"/>
      <c r="NP284" s="32"/>
      <c r="NQ284" s="32"/>
      <c r="NR284" s="32"/>
      <c r="NS284" s="32"/>
      <c r="NT284" s="32"/>
      <c r="NU284" s="32"/>
      <c r="NV284" s="32"/>
      <c r="NW284" s="32"/>
      <c r="NX284" s="32"/>
      <c r="NY284" s="32"/>
      <c r="NZ284" s="32"/>
      <c r="OA284" s="32"/>
      <c r="OB284" s="32"/>
      <c r="OC284" s="32"/>
      <c r="OD284" s="32"/>
      <c r="OE284" s="32"/>
      <c r="OF284" s="32"/>
      <c r="OG284" s="32"/>
      <c r="OH284" s="32"/>
      <c r="OI284" s="32"/>
      <c r="OJ284" s="32"/>
      <c r="OK284" s="31"/>
      <c r="OL284" s="32"/>
      <c r="OM284" s="32"/>
      <c r="ON284" s="32"/>
      <c r="OO284" s="32"/>
      <c r="OP284" s="32"/>
      <c r="OQ284" s="32"/>
      <c r="OR284" s="32"/>
      <c r="OS284" s="32"/>
      <c r="OT284" s="32"/>
      <c r="OU284" s="32"/>
      <c r="OV284" s="32"/>
      <c r="OW284" s="32"/>
      <c r="OX284" s="32"/>
      <c r="OY284" s="32"/>
      <c r="OZ284" s="32"/>
      <c r="PA284" s="32"/>
      <c r="PB284" s="32"/>
      <c r="PC284" s="32"/>
      <c r="PD284" s="32"/>
      <c r="PE284" s="32"/>
      <c r="PF284" s="32"/>
      <c r="PG284" s="32"/>
      <c r="PH284" s="32"/>
      <c r="PI284" s="32"/>
      <c r="PJ284" s="32"/>
      <c r="PK284" s="32"/>
      <c r="PL284" s="32"/>
      <c r="PM284" s="32"/>
      <c r="PN284" s="32"/>
      <c r="PO284" s="32"/>
      <c r="PP284" s="32"/>
      <c r="PQ284" s="32"/>
      <c r="PR284" s="32"/>
      <c r="PS284" s="32"/>
      <c r="PT284" s="32"/>
      <c r="PU284" s="32"/>
      <c r="PV284" s="32"/>
      <c r="PW284" s="32"/>
      <c r="PX284" s="32"/>
      <c r="PY284" s="32"/>
      <c r="PZ284" s="32"/>
      <c r="QA284" s="32"/>
      <c r="QB284" s="32"/>
      <c r="QC284" s="32"/>
      <c r="QD284" s="32"/>
      <c r="QE284" s="32"/>
      <c r="QF284" s="32"/>
      <c r="QG284" s="32"/>
      <c r="QH284" s="32"/>
      <c r="QI284" s="32"/>
      <c r="QJ284" s="32"/>
      <c r="QK284" s="32"/>
      <c r="QL284" s="32"/>
      <c r="QM284" s="32"/>
      <c r="QN284" s="32"/>
      <c r="QO284" s="32"/>
      <c r="QP284" s="32"/>
      <c r="QQ284" s="32"/>
      <c r="QR284" s="32"/>
      <c r="QS284" s="32"/>
      <c r="QT284" s="32"/>
      <c r="QU284" s="32"/>
      <c r="QV284" s="32"/>
      <c r="QW284" s="32"/>
      <c r="QX284" s="32"/>
      <c r="QY284" s="32"/>
      <c r="QZ284" s="32"/>
      <c r="RA284" s="32"/>
      <c r="RB284" s="32"/>
      <c r="RC284" s="32"/>
      <c r="RD284" s="32"/>
      <c r="RE284" s="32"/>
      <c r="RF284" s="32"/>
      <c r="RG284" s="32"/>
      <c r="RH284" s="32"/>
      <c r="RI284" s="32"/>
      <c r="RJ284" s="32"/>
      <c r="RK284" s="32"/>
      <c r="RL284" s="32"/>
      <c r="RM284" s="32"/>
      <c r="RN284" s="32"/>
      <c r="RO284" s="32"/>
      <c r="RP284" s="32"/>
      <c r="RQ284" s="32"/>
      <c r="RR284" s="32"/>
      <c r="RS284" s="32"/>
      <c r="RT284" s="32"/>
      <c r="RU284" s="32"/>
      <c r="RV284" s="32"/>
      <c r="RW284" s="32"/>
      <c r="RX284" s="32"/>
      <c r="RY284" s="32"/>
      <c r="RZ284" s="32"/>
      <c r="SA284" s="32"/>
      <c r="SB284" s="32"/>
      <c r="SC284" s="32"/>
      <c r="SD284" s="32"/>
      <c r="SE284" s="32"/>
      <c r="SF284" s="32"/>
      <c r="SG284" s="32"/>
      <c r="SH284" s="32"/>
      <c r="SI284" s="32"/>
      <c r="SJ284" s="32"/>
      <c r="SK284" s="32"/>
      <c r="SL284" s="32"/>
      <c r="SM284" s="32"/>
      <c r="SN284" s="32"/>
      <c r="SO284" s="32"/>
      <c r="SP284" s="32"/>
      <c r="SQ284" s="32"/>
      <c r="SR284" s="32"/>
      <c r="SS284" s="32"/>
      <c r="ST284" s="32"/>
      <c r="SU284" s="32"/>
      <c r="SV284" s="32"/>
      <c r="SW284" s="32"/>
      <c r="SX284" s="32"/>
      <c r="SY284" s="32"/>
      <c r="SZ284" s="32"/>
      <c r="TA284" s="32"/>
      <c r="TB284" s="32"/>
      <c r="TC284" s="32"/>
      <c r="TD284" s="32"/>
      <c r="TE284" s="32"/>
      <c r="TF284" s="32"/>
      <c r="TG284" s="32"/>
      <c r="TH284" s="32"/>
      <c r="TI284" s="32"/>
      <c r="TJ284" s="32"/>
      <c r="TK284" s="32"/>
      <c r="TL284" s="32"/>
      <c r="TM284" s="32"/>
      <c r="TN284" s="32"/>
      <c r="TO284" s="32"/>
      <c r="TP284" s="32"/>
      <c r="TQ284" s="32"/>
      <c r="TR284" s="32"/>
      <c r="TS284" s="32"/>
      <c r="TT284" s="32"/>
      <c r="TU284" s="32"/>
      <c r="TV284" s="32"/>
      <c r="TW284" s="32"/>
      <c r="TX284" s="32"/>
      <c r="TY284" s="32"/>
      <c r="TZ284" s="32"/>
      <c r="UA284" s="32"/>
      <c r="UB284" s="32"/>
      <c r="UC284" s="32"/>
      <c r="UD284" s="32"/>
      <c r="UE284" s="32"/>
      <c r="UF284" s="32"/>
      <c r="UG284" s="32"/>
      <c r="UH284" s="32"/>
      <c r="UI284" s="32"/>
      <c r="UJ284" s="32"/>
      <c r="UK284" s="32"/>
      <c r="UL284" s="32"/>
      <c r="UM284" s="32"/>
      <c r="UN284" s="32"/>
      <c r="UO284" s="32"/>
      <c r="UP284" s="32"/>
      <c r="UQ284" s="32"/>
      <c r="UR284" s="32"/>
      <c r="US284" s="32"/>
      <c r="UT284" s="32"/>
      <c r="UU284" s="32"/>
      <c r="UV284" s="32"/>
      <c r="UW284" s="32"/>
      <c r="UX284" s="32"/>
      <c r="UY284" s="32"/>
      <c r="UZ284" s="32"/>
      <c r="VA284" s="32"/>
      <c r="VB284" s="32"/>
      <c r="VC284" s="32"/>
      <c r="VD284" s="32"/>
      <c r="VE284" s="32"/>
      <c r="VF284" s="32"/>
      <c r="VG284" s="32"/>
      <c r="VH284" s="32"/>
      <c r="VI284" s="32"/>
      <c r="VJ284" s="32"/>
      <c r="VK284" s="31"/>
      <c r="VL284" s="31"/>
      <c r="VM284" s="32"/>
      <c r="VN284" s="32"/>
      <c r="VO284" s="32"/>
      <c r="VP284" s="32"/>
      <c r="VQ284" s="32"/>
      <c r="VR284" s="32"/>
      <c r="VS284" s="32"/>
      <c r="VT284" s="32"/>
      <c r="VU284" s="32"/>
      <c r="VV284" s="31"/>
      <c r="VW284" s="32"/>
      <c r="VX284" s="32"/>
      <c r="VY284" s="32"/>
      <c r="VZ284" s="31"/>
      <c r="WA284" s="31"/>
      <c r="WB284" s="31"/>
      <c r="WC284" s="31"/>
      <c r="WD284" s="31"/>
      <c r="WE284" s="31"/>
      <c r="WF284" s="31"/>
      <c r="WG284" s="31"/>
      <c r="WH284" s="31"/>
      <c r="WI284" s="31"/>
      <c r="WJ284" s="31"/>
      <c r="WK284" s="31"/>
      <c r="WL284" s="31"/>
      <c r="WM284" s="31"/>
      <c r="WN284" s="31"/>
      <c r="WO284" s="31"/>
      <c r="WP284" s="31"/>
      <c r="WQ284" s="31"/>
      <c r="WR284" s="31"/>
      <c r="WS284" s="31"/>
      <c r="WT284" s="31"/>
      <c r="WU284" s="32"/>
      <c r="WV284" s="32"/>
      <c r="WW284" s="32"/>
      <c r="WX284" s="31"/>
      <c r="WY284" s="31"/>
      <c r="WZ284" s="31"/>
      <c r="XA284" s="31"/>
      <c r="XB284" s="31"/>
      <c r="XC284" s="31"/>
      <c r="XD284" s="31"/>
      <c r="XE284" s="31"/>
      <c r="XF284" s="31"/>
      <c r="XG284" s="31"/>
      <c r="XH284" s="31"/>
      <c r="XI284" s="31"/>
      <c r="XJ284" s="31"/>
      <c r="XK284" s="31"/>
      <c r="XL284" s="31"/>
      <c r="XM284" s="31"/>
      <c r="XN284" s="31"/>
      <c r="XO284" s="31"/>
      <c r="XP284" s="31"/>
      <c r="XQ284" s="31"/>
      <c r="XR284" s="31"/>
      <c r="XS284" s="26"/>
      <c r="XT284" s="26"/>
      <c r="XU284" s="26"/>
      <c r="XV284" s="26"/>
      <c r="XW284" s="26"/>
      <c r="XX284" s="26"/>
      <c r="XY284" s="26"/>
      <c r="XZ284" s="26"/>
      <c r="YA284" s="26"/>
      <c r="YB284" s="26"/>
      <c r="YC284" s="26"/>
      <c r="YD284" s="26"/>
      <c r="YE284" s="26"/>
      <c r="YF284" s="26"/>
      <c r="YG284" s="26"/>
      <c r="YH284" s="26"/>
      <c r="YI284" s="26"/>
      <c r="YJ284" s="26"/>
      <c r="YK284" s="26"/>
      <c r="YL284" s="26"/>
      <c r="YM284" s="26"/>
      <c r="YN284" s="26"/>
      <c r="YO284" s="26"/>
      <c r="YP284" s="26"/>
      <c r="YQ284" s="26"/>
      <c r="YR284" s="26"/>
      <c r="YS284" s="26"/>
      <c r="YT284" s="26"/>
      <c r="YU284" s="26"/>
      <c r="YV284" s="26"/>
      <c r="YW284" s="26"/>
      <c r="YX284" s="26"/>
      <c r="YY284" s="26"/>
      <c r="YZ284" s="26"/>
      <c r="ZA284" s="26"/>
      <c r="ZB284" s="26"/>
      <c r="ZC284" s="26"/>
      <c r="ZD284" s="26"/>
      <c r="ZE284" s="26"/>
      <c r="ZF284" s="26"/>
      <c r="ZG284" s="26"/>
      <c r="ZH284" s="26"/>
      <c r="ZI284" s="26"/>
      <c r="ZJ284" s="26"/>
      <c r="ZK284" s="26"/>
      <c r="ZL284" s="26"/>
      <c r="ZM284" s="26"/>
      <c r="ZN284" s="26"/>
    </row>
    <row r="285" spans="2:690" x14ac:dyDescent="0.2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  <c r="IW285" s="31"/>
      <c r="IX285" s="31"/>
      <c r="IY285" s="31"/>
      <c r="IZ285" s="31"/>
      <c r="JA285" s="31"/>
      <c r="JB285" s="31"/>
      <c r="JC285" s="31"/>
      <c r="JD285" s="31"/>
      <c r="JE285" s="31"/>
      <c r="JF285" s="31"/>
      <c r="JG285" s="31"/>
      <c r="JH285" s="31"/>
      <c r="JI285" s="31"/>
      <c r="JJ285" s="31"/>
      <c r="JK285" s="31"/>
      <c r="JL285" s="31"/>
      <c r="JM285" s="31"/>
      <c r="JN285" s="31"/>
      <c r="JO285" s="31"/>
      <c r="JP285" s="31"/>
      <c r="JQ285" s="31"/>
      <c r="JR285" s="31"/>
      <c r="JS285" s="31"/>
      <c r="JT285" s="31"/>
      <c r="JU285" s="31"/>
      <c r="JV285" s="31"/>
      <c r="JW285" s="31"/>
      <c r="JX285" s="31"/>
      <c r="JY285" s="31"/>
      <c r="JZ285" s="31"/>
      <c r="KA285" s="31"/>
      <c r="KB285" s="31"/>
      <c r="KC285" s="31"/>
      <c r="KD285" s="31"/>
      <c r="KE285" s="31"/>
      <c r="KF285" s="31"/>
      <c r="KG285" s="31"/>
      <c r="KH285" s="31"/>
      <c r="KI285" s="31"/>
      <c r="KJ285" s="31"/>
      <c r="KK285" s="31"/>
      <c r="KL285" s="31"/>
      <c r="KM285" s="31"/>
      <c r="KN285" s="31"/>
      <c r="KO285" s="31"/>
      <c r="KP285" s="31"/>
      <c r="KQ285" s="31"/>
      <c r="KR285" s="31"/>
      <c r="KS285" s="31"/>
      <c r="KT285" s="31"/>
      <c r="KU285" s="31"/>
      <c r="KV285" s="31"/>
      <c r="KW285" s="31"/>
      <c r="KX285" s="31"/>
      <c r="KY285" s="31"/>
      <c r="KZ285" s="31"/>
      <c r="LA285" s="31"/>
      <c r="LB285" s="31"/>
      <c r="LC285" s="31"/>
      <c r="LD285" s="31"/>
      <c r="LE285" s="31"/>
      <c r="LF285" s="31"/>
      <c r="LG285" s="31"/>
      <c r="LH285" s="31"/>
      <c r="LI285" s="31"/>
      <c r="LJ285" s="31"/>
      <c r="LK285" s="31"/>
      <c r="LL285" s="31"/>
      <c r="LM285" s="31"/>
      <c r="LN285" s="31"/>
      <c r="LO285" s="31"/>
      <c r="LP285" s="31"/>
      <c r="LQ285" s="31"/>
      <c r="LR285" s="31"/>
      <c r="LS285" s="31"/>
      <c r="LT285" s="31"/>
      <c r="LU285" s="31"/>
      <c r="LV285" s="31"/>
      <c r="LW285" s="31"/>
      <c r="LX285" s="31"/>
      <c r="LY285" s="31"/>
      <c r="LZ285" s="31"/>
      <c r="MA285" s="31"/>
      <c r="MB285" s="31"/>
      <c r="MC285" s="31"/>
      <c r="MD285" s="31"/>
      <c r="ME285" s="31"/>
      <c r="MF285" s="31"/>
      <c r="MG285" s="31"/>
      <c r="MH285" s="31"/>
      <c r="MI285" s="31"/>
      <c r="MJ285" s="31"/>
      <c r="MK285" s="31"/>
      <c r="ML285" s="31"/>
      <c r="MM285" s="32"/>
      <c r="MN285" s="32"/>
      <c r="MO285" s="32"/>
      <c r="MP285" s="32"/>
      <c r="MQ285" s="32"/>
      <c r="MR285" s="32"/>
      <c r="MS285" s="32"/>
      <c r="MT285" s="32"/>
      <c r="MU285" s="32"/>
      <c r="MV285" s="32"/>
      <c r="MW285" s="32"/>
      <c r="MX285" s="32"/>
      <c r="MY285" s="32"/>
      <c r="MZ285" s="32"/>
      <c r="NA285" s="32"/>
      <c r="NB285" s="32"/>
      <c r="NC285" s="32"/>
      <c r="ND285" s="32"/>
      <c r="NE285" s="32"/>
      <c r="NF285" s="32"/>
      <c r="NG285" s="32"/>
      <c r="NH285" s="32"/>
      <c r="NI285" s="32"/>
      <c r="NJ285" s="32"/>
      <c r="NK285" s="32"/>
      <c r="NL285" s="32"/>
      <c r="NM285" s="32"/>
      <c r="NN285" s="32"/>
      <c r="NO285" s="32"/>
      <c r="NP285" s="32"/>
      <c r="NQ285" s="32"/>
      <c r="NR285" s="32"/>
      <c r="NS285" s="32"/>
      <c r="NT285" s="32"/>
      <c r="NU285" s="32"/>
      <c r="NV285" s="32"/>
      <c r="NW285" s="32"/>
      <c r="NX285" s="32"/>
      <c r="NY285" s="32"/>
      <c r="NZ285" s="32"/>
      <c r="OA285" s="32"/>
      <c r="OB285" s="32"/>
      <c r="OC285" s="32"/>
      <c r="OD285" s="32"/>
      <c r="OE285" s="32"/>
      <c r="OF285" s="32"/>
      <c r="OG285" s="32"/>
      <c r="OH285" s="32"/>
      <c r="OI285" s="32"/>
      <c r="OJ285" s="32"/>
      <c r="OK285" s="31"/>
      <c r="OL285" s="32"/>
      <c r="OM285" s="32"/>
      <c r="ON285" s="32"/>
      <c r="OO285" s="32"/>
      <c r="OP285" s="32"/>
      <c r="OQ285" s="32"/>
      <c r="OR285" s="32"/>
      <c r="OS285" s="32"/>
      <c r="OT285" s="32"/>
      <c r="OU285" s="32"/>
      <c r="OV285" s="32"/>
      <c r="OW285" s="32"/>
      <c r="OX285" s="32"/>
      <c r="OY285" s="32"/>
      <c r="OZ285" s="32"/>
      <c r="PA285" s="32"/>
      <c r="PB285" s="32"/>
      <c r="PC285" s="32"/>
      <c r="PD285" s="32"/>
      <c r="PE285" s="32"/>
      <c r="PF285" s="32"/>
      <c r="PG285" s="32"/>
      <c r="PH285" s="32"/>
      <c r="PI285" s="32"/>
      <c r="PJ285" s="32"/>
      <c r="PK285" s="32"/>
      <c r="PL285" s="32"/>
      <c r="PM285" s="32"/>
      <c r="PN285" s="32"/>
      <c r="PO285" s="32"/>
      <c r="PP285" s="32"/>
      <c r="PQ285" s="32"/>
      <c r="PR285" s="32"/>
      <c r="PS285" s="32"/>
      <c r="PT285" s="32"/>
      <c r="PU285" s="32"/>
      <c r="PV285" s="32"/>
      <c r="PW285" s="32"/>
      <c r="PX285" s="32"/>
      <c r="PY285" s="32"/>
      <c r="PZ285" s="32"/>
      <c r="QA285" s="32"/>
      <c r="QB285" s="32"/>
      <c r="QC285" s="32"/>
      <c r="QD285" s="32"/>
      <c r="QE285" s="32"/>
      <c r="QF285" s="32"/>
      <c r="QG285" s="32"/>
      <c r="QH285" s="32"/>
      <c r="QI285" s="32"/>
      <c r="QJ285" s="32"/>
      <c r="QK285" s="32"/>
      <c r="QL285" s="32"/>
      <c r="QM285" s="32"/>
      <c r="QN285" s="32"/>
      <c r="QO285" s="32"/>
      <c r="QP285" s="32"/>
      <c r="QQ285" s="32"/>
      <c r="QR285" s="32"/>
      <c r="QS285" s="32"/>
      <c r="QT285" s="32"/>
      <c r="QU285" s="32"/>
      <c r="QV285" s="32"/>
      <c r="QW285" s="32"/>
      <c r="QX285" s="32"/>
      <c r="QY285" s="32"/>
      <c r="QZ285" s="32"/>
      <c r="RA285" s="32"/>
      <c r="RB285" s="32"/>
      <c r="RC285" s="32"/>
      <c r="RD285" s="32"/>
      <c r="RE285" s="32"/>
      <c r="RF285" s="32"/>
      <c r="RG285" s="32"/>
      <c r="RH285" s="32"/>
      <c r="RI285" s="32"/>
      <c r="RJ285" s="32"/>
      <c r="RK285" s="32"/>
      <c r="RL285" s="32"/>
      <c r="RM285" s="32"/>
      <c r="RN285" s="32"/>
      <c r="RO285" s="32"/>
      <c r="RP285" s="32"/>
      <c r="RQ285" s="32"/>
      <c r="RR285" s="32"/>
      <c r="RS285" s="32"/>
      <c r="RT285" s="32"/>
      <c r="RU285" s="32"/>
      <c r="RV285" s="32"/>
      <c r="RW285" s="32"/>
      <c r="RX285" s="32"/>
      <c r="RY285" s="32"/>
      <c r="RZ285" s="32"/>
      <c r="SA285" s="32"/>
      <c r="SB285" s="32"/>
      <c r="SC285" s="32"/>
      <c r="SD285" s="32"/>
      <c r="SE285" s="32"/>
      <c r="SF285" s="32"/>
      <c r="SG285" s="32"/>
      <c r="SH285" s="32"/>
      <c r="SI285" s="32"/>
      <c r="SJ285" s="32"/>
      <c r="SK285" s="32"/>
      <c r="SL285" s="32"/>
      <c r="SM285" s="32"/>
      <c r="SN285" s="32"/>
      <c r="SO285" s="32"/>
      <c r="SP285" s="32"/>
      <c r="SQ285" s="32"/>
      <c r="SR285" s="32"/>
      <c r="SS285" s="32"/>
      <c r="ST285" s="32"/>
      <c r="SU285" s="32"/>
      <c r="SV285" s="32"/>
      <c r="SW285" s="32"/>
      <c r="SX285" s="32"/>
      <c r="SY285" s="32"/>
      <c r="SZ285" s="32"/>
      <c r="TA285" s="32"/>
      <c r="TB285" s="32"/>
      <c r="TC285" s="32"/>
      <c r="TD285" s="32"/>
      <c r="TE285" s="32"/>
      <c r="TF285" s="32"/>
      <c r="TG285" s="32"/>
      <c r="TH285" s="32"/>
      <c r="TI285" s="32"/>
      <c r="TJ285" s="32"/>
      <c r="TK285" s="32"/>
      <c r="TL285" s="32"/>
      <c r="TM285" s="32"/>
      <c r="TN285" s="32"/>
      <c r="TO285" s="32"/>
      <c r="TP285" s="32"/>
      <c r="TQ285" s="32"/>
      <c r="TR285" s="32"/>
      <c r="TS285" s="32"/>
      <c r="TT285" s="32"/>
      <c r="TU285" s="32"/>
      <c r="TV285" s="32"/>
      <c r="TW285" s="32"/>
      <c r="TX285" s="32"/>
      <c r="TY285" s="32"/>
      <c r="TZ285" s="32"/>
      <c r="UA285" s="32"/>
      <c r="UB285" s="32"/>
      <c r="UC285" s="32"/>
      <c r="UD285" s="32"/>
      <c r="UE285" s="32"/>
      <c r="UF285" s="32"/>
      <c r="UG285" s="32"/>
      <c r="UH285" s="32"/>
      <c r="UI285" s="32"/>
      <c r="UJ285" s="32"/>
      <c r="UK285" s="32"/>
      <c r="UL285" s="32"/>
      <c r="UM285" s="32"/>
      <c r="UN285" s="32"/>
      <c r="UO285" s="32"/>
      <c r="UP285" s="32"/>
      <c r="UQ285" s="32"/>
      <c r="UR285" s="32"/>
      <c r="US285" s="32"/>
      <c r="UT285" s="32"/>
      <c r="UU285" s="32"/>
      <c r="UV285" s="32"/>
      <c r="UW285" s="32"/>
      <c r="UX285" s="32"/>
      <c r="UY285" s="32"/>
      <c r="UZ285" s="32"/>
      <c r="VA285" s="32"/>
      <c r="VB285" s="32"/>
      <c r="VC285" s="32"/>
      <c r="VD285" s="32"/>
      <c r="VE285" s="32"/>
      <c r="VF285" s="32"/>
      <c r="VG285" s="32"/>
      <c r="VH285" s="32"/>
      <c r="VI285" s="32"/>
      <c r="VJ285" s="32"/>
      <c r="VK285" s="31"/>
      <c r="VL285" s="31"/>
      <c r="VM285" s="32"/>
      <c r="VN285" s="32"/>
      <c r="VO285" s="32"/>
      <c r="VP285" s="32"/>
      <c r="VQ285" s="32"/>
      <c r="VR285" s="32"/>
      <c r="VS285" s="32"/>
      <c r="VT285" s="32"/>
      <c r="VU285" s="32"/>
      <c r="VV285" s="31"/>
      <c r="VW285" s="32"/>
      <c r="VX285" s="32"/>
      <c r="VY285" s="32"/>
      <c r="VZ285" s="31"/>
      <c r="WA285" s="31"/>
      <c r="WB285" s="31"/>
      <c r="WC285" s="31"/>
      <c r="WD285" s="31"/>
      <c r="WE285" s="31"/>
      <c r="WF285" s="31"/>
      <c r="WG285" s="31"/>
      <c r="WH285" s="31"/>
      <c r="WI285" s="31"/>
      <c r="WJ285" s="31"/>
      <c r="WK285" s="31"/>
      <c r="WL285" s="31"/>
      <c r="WM285" s="31"/>
      <c r="WN285" s="31"/>
      <c r="WO285" s="31"/>
      <c r="WP285" s="31"/>
      <c r="WQ285" s="31"/>
      <c r="WR285" s="31"/>
      <c r="WS285" s="31"/>
      <c r="WT285" s="31"/>
      <c r="WU285" s="32"/>
      <c r="WV285" s="32"/>
      <c r="WW285" s="32"/>
      <c r="WX285" s="31"/>
      <c r="WY285" s="31"/>
      <c r="WZ285" s="31"/>
      <c r="XA285" s="31"/>
      <c r="XB285" s="31"/>
      <c r="XC285" s="31"/>
      <c r="XD285" s="31"/>
      <c r="XE285" s="31"/>
      <c r="XF285" s="31"/>
      <c r="XG285" s="31"/>
      <c r="XH285" s="31"/>
      <c r="XI285" s="31"/>
      <c r="XJ285" s="31"/>
      <c r="XK285" s="31"/>
      <c r="XL285" s="31"/>
      <c r="XM285" s="31"/>
      <c r="XN285" s="31"/>
      <c r="XO285" s="31"/>
      <c r="XP285" s="31"/>
      <c r="XQ285" s="31"/>
      <c r="XR285" s="31"/>
      <c r="XS285" s="26"/>
      <c r="XT285" s="26"/>
      <c r="XU285" s="26"/>
      <c r="XV285" s="26"/>
      <c r="XW285" s="26"/>
      <c r="XX285" s="26"/>
      <c r="XY285" s="26"/>
      <c r="XZ285" s="26"/>
      <c r="YA285" s="26"/>
      <c r="YB285" s="26"/>
      <c r="YC285" s="26"/>
      <c r="YD285" s="26"/>
      <c r="YE285" s="26"/>
      <c r="YF285" s="26"/>
      <c r="YG285" s="26"/>
      <c r="YH285" s="26"/>
      <c r="YI285" s="26"/>
      <c r="YJ285" s="26"/>
      <c r="YK285" s="26"/>
      <c r="YL285" s="26"/>
      <c r="YM285" s="26"/>
      <c r="YN285" s="26"/>
      <c r="YO285" s="26"/>
      <c r="YP285" s="26"/>
      <c r="YQ285" s="26"/>
      <c r="YR285" s="26"/>
      <c r="YS285" s="26"/>
      <c r="YT285" s="26"/>
      <c r="YU285" s="26"/>
      <c r="YV285" s="26"/>
      <c r="YW285" s="26"/>
      <c r="YX285" s="26"/>
      <c r="YY285" s="26"/>
      <c r="YZ285" s="26"/>
      <c r="ZA285" s="26"/>
      <c r="ZB285" s="26"/>
      <c r="ZC285" s="26"/>
      <c r="ZD285" s="26"/>
      <c r="ZE285" s="26"/>
      <c r="ZF285" s="26"/>
      <c r="ZG285" s="26"/>
      <c r="ZH285" s="26"/>
      <c r="ZI285" s="26"/>
      <c r="ZJ285" s="26"/>
      <c r="ZK285" s="26"/>
      <c r="ZL285" s="26"/>
      <c r="ZM285" s="26"/>
      <c r="ZN285" s="26"/>
    </row>
    <row r="286" spans="2:690" x14ac:dyDescent="0.2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  <c r="IW286" s="31"/>
      <c r="IX286" s="31"/>
      <c r="IY286" s="31"/>
      <c r="IZ286" s="31"/>
      <c r="JA286" s="31"/>
      <c r="JB286" s="31"/>
      <c r="JC286" s="31"/>
      <c r="JD286" s="31"/>
      <c r="JE286" s="31"/>
      <c r="JF286" s="31"/>
      <c r="JG286" s="31"/>
      <c r="JH286" s="31"/>
      <c r="JI286" s="31"/>
      <c r="JJ286" s="31"/>
      <c r="JK286" s="31"/>
      <c r="JL286" s="31"/>
      <c r="JM286" s="31"/>
      <c r="JN286" s="31"/>
      <c r="JO286" s="31"/>
      <c r="JP286" s="31"/>
      <c r="JQ286" s="31"/>
      <c r="JR286" s="31"/>
      <c r="JS286" s="31"/>
      <c r="JT286" s="31"/>
      <c r="JU286" s="31"/>
      <c r="JV286" s="31"/>
      <c r="JW286" s="31"/>
      <c r="JX286" s="31"/>
      <c r="JY286" s="31"/>
      <c r="JZ286" s="31"/>
      <c r="KA286" s="31"/>
      <c r="KB286" s="31"/>
      <c r="KC286" s="31"/>
      <c r="KD286" s="31"/>
      <c r="KE286" s="31"/>
      <c r="KF286" s="31"/>
      <c r="KG286" s="31"/>
      <c r="KH286" s="31"/>
      <c r="KI286" s="31"/>
      <c r="KJ286" s="31"/>
      <c r="KK286" s="31"/>
      <c r="KL286" s="31"/>
      <c r="KM286" s="31"/>
      <c r="KN286" s="31"/>
      <c r="KO286" s="31"/>
      <c r="KP286" s="31"/>
      <c r="KQ286" s="31"/>
      <c r="KR286" s="31"/>
      <c r="KS286" s="31"/>
      <c r="KT286" s="31"/>
      <c r="KU286" s="31"/>
      <c r="KV286" s="31"/>
      <c r="KW286" s="31"/>
      <c r="KX286" s="31"/>
      <c r="KY286" s="31"/>
      <c r="KZ286" s="31"/>
      <c r="LA286" s="31"/>
      <c r="LB286" s="31"/>
      <c r="LC286" s="31"/>
      <c r="LD286" s="31"/>
      <c r="LE286" s="31"/>
      <c r="LF286" s="31"/>
      <c r="LG286" s="31"/>
      <c r="LH286" s="31"/>
      <c r="LI286" s="31"/>
      <c r="LJ286" s="31"/>
      <c r="LK286" s="31"/>
      <c r="LL286" s="31"/>
      <c r="LM286" s="31"/>
      <c r="LN286" s="31"/>
      <c r="LO286" s="31"/>
      <c r="LP286" s="31"/>
      <c r="LQ286" s="31"/>
      <c r="LR286" s="31"/>
      <c r="LS286" s="31"/>
      <c r="LT286" s="31"/>
      <c r="LU286" s="31"/>
      <c r="LV286" s="31"/>
      <c r="LW286" s="31"/>
      <c r="LX286" s="31"/>
      <c r="LY286" s="31"/>
      <c r="LZ286" s="31"/>
      <c r="MA286" s="31"/>
      <c r="MB286" s="31"/>
      <c r="MC286" s="31"/>
      <c r="MD286" s="31"/>
      <c r="ME286" s="31"/>
      <c r="MF286" s="31"/>
      <c r="MG286" s="31"/>
      <c r="MH286" s="31"/>
      <c r="MI286" s="31"/>
      <c r="MJ286" s="31"/>
      <c r="MK286" s="31"/>
      <c r="ML286" s="31"/>
      <c r="MM286" s="32"/>
      <c r="MN286" s="32"/>
      <c r="MO286" s="32"/>
      <c r="MP286" s="32"/>
      <c r="MQ286" s="32"/>
      <c r="MR286" s="32"/>
      <c r="MS286" s="32"/>
      <c r="MT286" s="32"/>
      <c r="MU286" s="32"/>
      <c r="MV286" s="32"/>
      <c r="MW286" s="32"/>
      <c r="MX286" s="32"/>
      <c r="MY286" s="32"/>
      <c r="MZ286" s="32"/>
      <c r="NA286" s="32"/>
      <c r="NB286" s="32"/>
      <c r="NC286" s="32"/>
      <c r="ND286" s="32"/>
      <c r="NE286" s="32"/>
      <c r="NF286" s="32"/>
      <c r="NG286" s="32"/>
      <c r="NH286" s="32"/>
      <c r="NI286" s="32"/>
      <c r="NJ286" s="32"/>
      <c r="NK286" s="32"/>
      <c r="NL286" s="32"/>
      <c r="NM286" s="32"/>
      <c r="NN286" s="32"/>
      <c r="NO286" s="32"/>
      <c r="NP286" s="32"/>
      <c r="NQ286" s="32"/>
      <c r="NR286" s="32"/>
      <c r="NS286" s="32"/>
      <c r="NT286" s="32"/>
      <c r="NU286" s="32"/>
      <c r="NV286" s="32"/>
      <c r="NW286" s="32"/>
      <c r="NX286" s="32"/>
      <c r="NY286" s="32"/>
      <c r="NZ286" s="32"/>
      <c r="OA286" s="32"/>
      <c r="OB286" s="32"/>
      <c r="OC286" s="32"/>
      <c r="OD286" s="32"/>
      <c r="OE286" s="32"/>
      <c r="OF286" s="32"/>
      <c r="OG286" s="32"/>
      <c r="OH286" s="32"/>
      <c r="OI286" s="32"/>
      <c r="OJ286" s="32"/>
      <c r="OK286" s="31"/>
      <c r="OL286" s="32"/>
      <c r="OM286" s="32"/>
      <c r="ON286" s="32"/>
      <c r="OO286" s="32"/>
      <c r="OP286" s="32"/>
      <c r="OQ286" s="32"/>
      <c r="OR286" s="32"/>
      <c r="OS286" s="32"/>
      <c r="OT286" s="32"/>
      <c r="OU286" s="32"/>
      <c r="OV286" s="32"/>
      <c r="OW286" s="32"/>
      <c r="OX286" s="32"/>
      <c r="OY286" s="32"/>
      <c r="OZ286" s="32"/>
      <c r="PA286" s="32"/>
      <c r="PB286" s="32"/>
      <c r="PC286" s="32"/>
      <c r="PD286" s="32"/>
      <c r="PE286" s="32"/>
      <c r="PF286" s="32"/>
      <c r="PG286" s="32"/>
      <c r="PH286" s="32"/>
      <c r="PI286" s="32"/>
      <c r="PJ286" s="32"/>
      <c r="PK286" s="32"/>
      <c r="PL286" s="32"/>
      <c r="PM286" s="32"/>
      <c r="PN286" s="32"/>
      <c r="PO286" s="32"/>
      <c r="PP286" s="32"/>
      <c r="PQ286" s="32"/>
      <c r="PR286" s="32"/>
      <c r="PS286" s="32"/>
      <c r="PT286" s="32"/>
      <c r="PU286" s="32"/>
      <c r="PV286" s="32"/>
      <c r="PW286" s="32"/>
      <c r="PX286" s="32"/>
      <c r="PY286" s="32"/>
      <c r="PZ286" s="32"/>
      <c r="QA286" s="32"/>
      <c r="QB286" s="32"/>
      <c r="QC286" s="32"/>
      <c r="QD286" s="32"/>
      <c r="QE286" s="32"/>
      <c r="QF286" s="32"/>
      <c r="QG286" s="32"/>
      <c r="QH286" s="32"/>
      <c r="QI286" s="32"/>
      <c r="QJ286" s="32"/>
      <c r="QK286" s="32"/>
      <c r="QL286" s="32"/>
      <c r="QM286" s="32"/>
      <c r="QN286" s="32"/>
      <c r="QO286" s="32"/>
      <c r="QP286" s="32"/>
      <c r="QQ286" s="32"/>
      <c r="QR286" s="32"/>
      <c r="QS286" s="32"/>
      <c r="QT286" s="32"/>
      <c r="QU286" s="32"/>
      <c r="QV286" s="32"/>
      <c r="QW286" s="32"/>
      <c r="QX286" s="32"/>
      <c r="QY286" s="32"/>
      <c r="QZ286" s="32"/>
      <c r="RA286" s="32"/>
      <c r="RB286" s="32"/>
      <c r="RC286" s="32"/>
      <c r="RD286" s="32"/>
      <c r="RE286" s="32"/>
      <c r="RF286" s="32"/>
      <c r="RG286" s="32"/>
      <c r="RH286" s="32"/>
      <c r="RI286" s="32"/>
      <c r="RJ286" s="32"/>
      <c r="RK286" s="32"/>
      <c r="RL286" s="32"/>
      <c r="RM286" s="32"/>
      <c r="RN286" s="32"/>
      <c r="RO286" s="32"/>
      <c r="RP286" s="32"/>
      <c r="RQ286" s="32"/>
      <c r="RR286" s="32"/>
      <c r="RS286" s="32"/>
      <c r="RT286" s="32"/>
      <c r="RU286" s="32"/>
      <c r="RV286" s="32"/>
      <c r="RW286" s="32"/>
      <c r="RX286" s="32"/>
      <c r="RY286" s="32"/>
      <c r="RZ286" s="32"/>
      <c r="SA286" s="32"/>
      <c r="SB286" s="32"/>
      <c r="SC286" s="32"/>
      <c r="SD286" s="32"/>
      <c r="SE286" s="32"/>
      <c r="SF286" s="32"/>
      <c r="SG286" s="32"/>
      <c r="SH286" s="32"/>
      <c r="SI286" s="32"/>
      <c r="SJ286" s="32"/>
      <c r="SK286" s="32"/>
      <c r="SL286" s="32"/>
      <c r="SM286" s="32"/>
      <c r="SN286" s="32"/>
      <c r="SO286" s="32"/>
      <c r="SP286" s="32"/>
      <c r="SQ286" s="32"/>
      <c r="SR286" s="32"/>
      <c r="SS286" s="32"/>
      <c r="ST286" s="32"/>
      <c r="SU286" s="32"/>
      <c r="SV286" s="32"/>
      <c r="SW286" s="32"/>
      <c r="SX286" s="32"/>
      <c r="SY286" s="32"/>
      <c r="SZ286" s="32"/>
      <c r="TA286" s="32"/>
      <c r="TB286" s="32"/>
      <c r="TC286" s="32"/>
      <c r="TD286" s="32"/>
      <c r="TE286" s="32"/>
      <c r="TF286" s="32"/>
      <c r="TG286" s="32"/>
      <c r="TH286" s="32"/>
      <c r="TI286" s="32"/>
      <c r="TJ286" s="32"/>
      <c r="TK286" s="32"/>
      <c r="TL286" s="32"/>
      <c r="TM286" s="32"/>
      <c r="TN286" s="32"/>
      <c r="TO286" s="32"/>
      <c r="TP286" s="32"/>
      <c r="TQ286" s="32"/>
      <c r="TR286" s="32"/>
      <c r="TS286" s="32"/>
      <c r="TT286" s="32"/>
      <c r="TU286" s="32"/>
      <c r="TV286" s="32"/>
      <c r="TW286" s="32"/>
      <c r="TX286" s="32"/>
      <c r="TY286" s="32"/>
      <c r="TZ286" s="32"/>
      <c r="UA286" s="32"/>
      <c r="UB286" s="32"/>
      <c r="UC286" s="32"/>
      <c r="UD286" s="32"/>
      <c r="UE286" s="32"/>
      <c r="UF286" s="32"/>
      <c r="UG286" s="32"/>
      <c r="UH286" s="32"/>
      <c r="UI286" s="32"/>
      <c r="UJ286" s="32"/>
      <c r="UK286" s="32"/>
      <c r="UL286" s="32"/>
      <c r="UM286" s="32"/>
      <c r="UN286" s="32"/>
      <c r="UO286" s="32"/>
      <c r="UP286" s="32"/>
      <c r="UQ286" s="32"/>
      <c r="UR286" s="32"/>
      <c r="US286" s="32"/>
      <c r="UT286" s="32"/>
      <c r="UU286" s="32"/>
      <c r="UV286" s="32"/>
      <c r="UW286" s="32"/>
      <c r="UX286" s="32"/>
      <c r="UY286" s="32"/>
      <c r="UZ286" s="32"/>
      <c r="VA286" s="32"/>
      <c r="VB286" s="32"/>
      <c r="VC286" s="32"/>
      <c r="VD286" s="32"/>
      <c r="VE286" s="32"/>
      <c r="VF286" s="32"/>
      <c r="VG286" s="32"/>
      <c r="VH286" s="32"/>
      <c r="VI286" s="32"/>
      <c r="VJ286" s="32"/>
      <c r="VK286" s="31"/>
      <c r="VL286" s="31"/>
      <c r="VM286" s="32"/>
      <c r="VN286" s="32"/>
      <c r="VO286" s="32"/>
      <c r="VP286" s="32"/>
      <c r="VQ286" s="32"/>
      <c r="VR286" s="32"/>
      <c r="VS286" s="32"/>
      <c r="VT286" s="32"/>
      <c r="VU286" s="32"/>
      <c r="VV286" s="31"/>
      <c r="VW286" s="32"/>
      <c r="VX286" s="32"/>
      <c r="VY286" s="32"/>
      <c r="VZ286" s="31"/>
      <c r="WA286" s="31"/>
      <c r="WB286" s="31"/>
      <c r="WC286" s="31"/>
      <c r="WD286" s="31"/>
      <c r="WE286" s="31"/>
      <c r="WF286" s="31"/>
      <c r="WG286" s="31"/>
      <c r="WH286" s="31"/>
      <c r="WI286" s="31"/>
      <c r="WJ286" s="31"/>
      <c r="WK286" s="31"/>
      <c r="WL286" s="31"/>
      <c r="WM286" s="31"/>
      <c r="WN286" s="31"/>
      <c r="WO286" s="31"/>
      <c r="WP286" s="31"/>
      <c r="WQ286" s="31"/>
      <c r="WR286" s="31"/>
      <c r="WS286" s="31"/>
      <c r="WT286" s="31"/>
      <c r="WU286" s="32"/>
      <c r="WV286" s="32"/>
      <c r="WW286" s="32"/>
      <c r="WX286" s="31"/>
      <c r="WY286" s="31"/>
      <c r="WZ286" s="31"/>
      <c r="XA286" s="31"/>
      <c r="XB286" s="31"/>
      <c r="XC286" s="31"/>
      <c r="XD286" s="31"/>
      <c r="XE286" s="31"/>
      <c r="XF286" s="31"/>
      <c r="XG286" s="31"/>
      <c r="XH286" s="31"/>
      <c r="XI286" s="31"/>
      <c r="XJ286" s="31"/>
      <c r="XK286" s="31"/>
      <c r="XL286" s="31"/>
      <c r="XM286" s="31"/>
      <c r="XN286" s="31"/>
      <c r="XO286" s="31"/>
      <c r="XP286" s="31"/>
      <c r="XQ286" s="31"/>
      <c r="XR286" s="31"/>
      <c r="XS286" s="26"/>
      <c r="XT286" s="26"/>
      <c r="XU286" s="26"/>
      <c r="XV286" s="26"/>
      <c r="XW286" s="26"/>
      <c r="XX286" s="26"/>
      <c r="XY286" s="26"/>
      <c r="XZ286" s="26"/>
      <c r="YA286" s="26"/>
      <c r="YB286" s="26"/>
      <c r="YC286" s="26"/>
      <c r="YD286" s="26"/>
      <c r="YE286" s="26"/>
      <c r="YF286" s="26"/>
      <c r="YG286" s="26"/>
      <c r="YH286" s="26"/>
      <c r="YI286" s="26"/>
      <c r="YJ286" s="26"/>
      <c r="YK286" s="26"/>
      <c r="YL286" s="26"/>
      <c r="YM286" s="26"/>
      <c r="YN286" s="26"/>
      <c r="YO286" s="26"/>
      <c r="YP286" s="26"/>
      <c r="YQ286" s="26"/>
      <c r="YR286" s="26"/>
      <c r="YS286" s="26"/>
      <c r="YT286" s="26"/>
      <c r="YU286" s="26"/>
      <c r="YV286" s="26"/>
      <c r="YW286" s="26"/>
      <c r="YX286" s="26"/>
      <c r="YY286" s="26"/>
      <c r="YZ286" s="26"/>
      <c r="ZA286" s="26"/>
      <c r="ZB286" s="26"/>
      <c r="ZC286" s="26"/>
      <c r="ZD286" s="26"/>
      <c r="ZE286" s="26"/>
      <c r="ZF286" s="26"/>
      <c r="ZG286" s="26"/>
      <c r="ZH286" s="26"/>
      <c r="ZI286" s="26"/>
      <c r="ZJ286" s="26"/>
      <c r="ZK286" s="26"/>
      <c r="ZL286" s="26"/>
      <c r="ZM286" s="26"/>
      <c r="ZN286" s="26"/>
    </row>
    <row r="287" spans="2:690" x14ac:dyDescent="0.2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  <c r="IW287" s="31"/>
      <c r="IX287" s="31"/>
      <c r="IY287" s="31"/>
      <c r="IZ287" s="31"/>
      <c r="JA287" s="31"/>
      <c r="JB287" s="31"/>
      <c r="JC287" s="31"/>
      <c r="JD287" s="31"/>
      <c r="JE287" s="31"/>
      <c r="JF287" s="31"/>
      <c r="JG287" s="31"/>
      <c r="JH287" s="31"/>
      <c r="JI287" s="31"/>
      <c r="JJ287" s="31"/>
      <c r="JK287" s="31"/>
      <c r="JL287" s="31"/>
      <c r="JM287" s="31"/>
      <c r="JN287" s="31"/>
      <c r="JO287" s="31"/>
      <c r="JP287" s="31"/>
      <c r="JQ287" s="31"/>
      <c r="JR287" s="31"/>
      <c r="JS287" s="31"/>
      <c r="JT287" s="31"/>
      <c r="JU287" s="31"/>
      <c r="JV287" s="31"/>
      <c r="JW287" s="31"/>
      <c r="JX287" s="31"/>
      <c r="JY287" s="31"/>
      <c r="JZ287" s="31"/>
      <c r="KA287" s="31"/>
      <c r="KB287" s="31"/>
      <c r="KC287" s="31"/>
      <c r="KD287" s="31"/>
      <c r="KE287" s="31"/>
      <c r="KF287" s="31"/>
      <c r="KG287" s="31"/>
      <c r="KH287" s="31"/>
      <c r="KI287" s="31"/>
      <c r="KJ287" s="31"/>
      <c r="KK287" s="31"/>
      <c r="KL287" s="31"/>
      <c r="KM287" s="31"/>
      <c r="KN287" s="31"/>
      <c r="KO287" s="31"/>
      <c r="KP287" s="31"/>
      <c r="KQ287" s="31"/>
      <c r="KR287" s="31"/>
      <c r="KS287" s="31"/>
      <c r="KT287" s="31"/>
      <c r="KU287" s="31"/>
      <c r="KV287" s="31"/>
      <c r="KW287" s="31"/>
      <c r="KX287" s="31"/>
      <c r="KY287" s="31"/>
      <c r="KZ287" s="31"/>
      <c r="LA287" s="31"/>
      <c r="LB287" s="31"/>
      <c r="LC287" s="31"/>
      <c r="LD287" s="31"/>
      <c r="LE287" s="31"/>
      <c r="LF287" s="31"/>
      <c r="LG287" s="31"/>
      <c r="LH287" s="31"/>
      <c r="LI287" s="31"/>
      <c r="LJ287" s="31"/>
      <c r="LK287" s="31"/>
      <c r="LL287" s="31"/>
      <c r="LM287" s="31"/>
      <c r="LN287" s="31"/>
      <c r="LO287" s="31"/>
      <c r="LP287" s="31"/>
      <c r="LQ287" s="31"/>
      <c r="LR287" s="31"/>
      <c r="LS287" s="31"/>
      <c r="LT287" s="31"/>
      <c r="LU287" s="31"/>
      <c r="LV287" s="31"/>
      <c r="LW287" s="31"/>
      <c r="LX287" s="31"/>
      <c r="LY287" s="31"/>
      <c r="LZ287" s="31"/>
      <c r="MA287" s="31"/>
      <c r="MB287" s="31"/>
      <c r="MC287" s="31"/>
      <c r="MD287" s="31"/>
      <c r="ME287" s="31"/>
      <c r="MF287" s="31"/>
      <c r="MG287" s="31"/>
      <c r="MH287" s="31"/>
      <c r="MI287" s="31"/>
      <c r="MJ287" s="31"/>
      <c r="MK287" s="31"/>
      <c r="ML287" s="31"/>
      <c r="MM287" s="32"/>
      <c r="MN287" s="32"/>
      <c r="MO287" s="32"/>
      <c r="MP287" s="32"/>
      <c r="MQ287" s="32"/>
      <c r="MR287" s="32"/>
      <c r="MS287" s="32"/>
      <c r="MT287" s="32"/>
      <c r="MU287" s="32"/>
      <c r="MV287" s="32"/>
      <c r="MW287" s="32"/>
      <c r="MX287" s="32"/>
      <c r="MY287" s="32"/>
      <c r="MZ287" s="32"/>
      <c r="NA287" s="32"/>
      <c r="NB287" s="32"/>
      <c r="NC287" s="32"/>
      <c r="ND287" s="32"/>
      <c r="NE287" s="32"/>
      <c r="NF287" s="32"/>
      <c r="NG287" s="32"/>
      <c r="NH287" s="32"/>
      <c r="NI287" s="32"/>
      <c r="NJ287" s="32"/>
      <c r="NK287" s="32"/>
      <c r="NL287" s="32"/>
      <c r="NM287" s="32"/>
      <c r="NN287" s="32"/>
      <c r="NO287" s="32"/>
      <c r="NP287" s="32"/>
      <c r="NQ287" s="32"/>
      <c r="NR287" s="32"/>
      <c r="NS287" s="32"/>
      <c r="NT287" s="32"/>
      <c r="NU287" s="32"/>
      <c r="NV287" s="32"/>
      <c r="NW287" s="32"/>
      <c r="NX287" s="32"/>
      <c r="NY287" s="32"/>
      <c r="NZ287" s="32"/>
      <c r="OA287" s="32"/>
      <c r="OB287" s="32"/>
      <c r="OC287" s="32"/>
      <c r="OD287" s="32"/>
      <c r="OE287" s="32"/>
      <c r="OF287" s="32"/>
      <c r="OG287" s="32"/>
      <c r="OH287" s="32"/>
      <c r="OI287" s="32"/>
      <c r="OJ287" s="32"/>
      <c r="OK287" s="31"/>
      <c r="OL287" s="32"/>
      <c r="OM287" s="32"/>
      <c r="ON287" s="32"/>
      <c r="OO287" s="32"/>
      <c r="OP287" s="32"/>
      <c r="OQ287" s="32"/>
      <c r="OR287" s="32"/>
      <c r="OS287" s="32"/>
      <c r="OT287" s="32"/>
      <c r="OU287" s="32"/>
      <c r="OV287" s="32"/>
      <c r="OW287" s="32"/>
      <c r="OX287" s="32"/>
      <c r="OY287" s="32"/>
      <c r="OZ287" s="32"/>
      <c r="PA287" s="32"/>
      <c r="PB287" s="32"/>
      <c r="PC287" s="32"/>
      <c r="PD287" s="32"/>
      <c r="PE287" s="32"/>
      <c r="PF287" s="32"/>
      <c r="PG287" s="32"/>
      <c r="PH287" s="32"/>
      <c r="PI287" s="32"/>
      <c r="PJ287" s="32"/>
      <c r="PK287" s="32"/>
      <c r="PL287" s="32"/>
      <c r="PM287" s="32"/>
      <c r="PN287" s="32"/>
      <c r="PO287" s="32"/>
      <c r="PP287" s="32"/>
      <c r="PQ287" s="32"/>
      <c r="PR287" s="32"/>
      <c r="PS287" s="32"/>
      <c r="PT287" s="32"/>
      <c r="PU287" s="32"/>
      <c r="PV287" s="32"/>
      <c r="PW287" s="32"/>
      <c r="PX287" s="32"/>
      <c r="PY287" s="32"/>
      <c r="PZ287" s="32"/>
      <c r="QA287" s="32"/>
      <c r="QB287" s="32"/>
      <c r="QC287" s="32"/>
      <c r="QD287" s="32"/>
      <c r="QE287" s="32"/>
      <c r="QF287" s="32"/>
      <c r="QG287" s="32"/>
      <c r="QH287" s="32"/>
      <c r="QI287" s="32"/>
      <c r="QJ287" s="32"/>
      <c r="QK287" s="32"/>
      <c r="QL287" s="32"/>
      <c r="QM287" s="32"/>
      <c r="QN287" s="32"/>
      <c r="QO287" s="32"/>
      <c r="QP287" s="32"/>
      <c r="QQ287" s="32"/>
      <c r="QR287" s="32"/>
      <c r="QS287" s="32"/>
      <c r="QT287" s="32"/>
      <c r="QU287" s="32"/>
      <c r="QV287" s="32"/>
      <c r="QW287" s="32"/>
      <c r="QX287" s="32"/>
      <c r="QY287" s="32"/>
      <c r="QZ287" s="32"/>
      <c r="RA287" s="32"/>
      <c r="RB287" s="32"/>
      <c r="RC287" s="32"/>
      <c r="RD287" s="32"/>
      <c r="RE287" s="32"/>
      <c r="RF287" s="32"/>
      <c r="RG287" s="32"/>
      <c r="RH287" s="32"/>
      <c r="RI287" s="32"/>
      <c r="RJ287" s="32"/>
      <c r="RK287" s="32"/>
      <c r="RL287" s="32"/>
      <c r="RM287" s="32"/>
      <c r="RN287" s="32"/>
      <c r="RO287" s="32"/>
      <c r="RP287" s="32"/>
      <c r="RQ287" s="32"/>
      <c r="RR287" s="32"/>
      <c r="RS287" s="32"/>
      <c r="RT287" s="32"/>
      <c r="RU287" s="32"/>
      <c r="RV287" s="32"/>
      <c r="RW287" s="32"/>
      <c r="RX287" s="32"/>
      <c r="RY287" s="32"/>
      <c r="RZ287" s="32"/>
      <c r="SA287" s="32"/>
      <c r="SB287" s="32"/>
      <c r="SC287" s="32"/>
      <c r="SD287" s="32"/>
      <c r="SE287" s="32"/>
      <c r="SF287" s="32"/>
      <c r="SG287" s="32"/>
      <c r="SH287" s="32"/>
      <c r="SI287" s="32"/>
      <c r="SJ287" s="32"/>
      <c r="SK287" s="32"/>
      <c r="SL287" s="32"/>
      <c r="SM287" s="32"/>
      <c r="SN287" s="32"/>
      <c r="SO287" s="32"/>
      <c r="SP287" s="32"/>
      <c r="SQ287" s="32"/>
      <c r="SR287" s="32"/>
      <c r="SS287" s="32"/>
      <c r="ST287" s="32"/>
      <c r="SU287" s="32"/>
      <c r="SV287" s="32"/>
      <c r="SW287" s="32"/>
      <c r="SX287" s="32"/>
      <c r="SY287" s="32"/>
      <c r="SZ287" s="32"/>
      <c r="TA287" s="32"/>
      <c r="TB287" s="32"/>
      <c r="TC287" s="32"/>
      <c r="TD287" s="32"/>
      <c r="TE287" s="32"/>
      <c r="TF287" s="32"/>
      <c r="TG287" s="32"/>
      <c r="TH287" s="32"/>
      <c r="TI287" s="32"/>
      <c r="TJ287" s="32"/>
      <c r="TK287" s="32"/>
      <c r="TL287" s="32"/>
      <c r="TM287" s="32"/>
      <c r="TN287" s="32"/>
      <c r="TO287" s="32"/>
      <c r="TP287" s="32"/>
      <c r="TQ287" s="32"/>
      <c r="TR287" s="32"/>
      <c r="TS287" s="32"/>
      <c r="TT287" s="32"/>
      <c r="TU287" s="32"/>
      <c r="TV287" s="32"/>
      <c r="TW287" s="32"/>
      <c r="TX287" s="32"/>
      <c r="TY287" s="32"/>
      <c r="TZ287" s="32"/>
      <c r="UA287" s="32"/>
      <c r="UB287" s="32"/>
      <c r="UC287" s="32"/>
      <c r="UD287" s="32"/>
      <c r="UE287" s="32"/>
      <c r="UF287" s="32"/>
      <c r="UG287" s="32"/>
      <c r="UH287" s="32"/>
      <c r="UI287" s="32"/>
      <c r="UJ287" s="32"/>
      <c r="UK287" s="32"/>
      <c r="UL287" s="32"/>
      <c r="UM287" s="32"/>
      <c r="UN287" s="32"/>
      <c r="UO287" s="32"/>
      <c r="UP287" s="32"/>
      <c r="UQ287" s="32"/>
      <c r="UR287" s="32"/>
      <c r="US287" s="32"/>
      <c r="UT287" s="32"/>
      <c r="UU287" s="32"/>
      <c r="UV287" s="32"/>
      <c r="UW287" s="32"/>
      <c r="UX287" s="32"/>
      <c r="UY287" s="32"/>
      <c r="UZ287" s="32"/>
      <c r="VA287" s="32"/>
      <c r="VB287" s="32"/>
      <c r="VC287" s="32"/>
      <c r="VD287" s="32"/>
      <c r="VE287" s="32"/>
      <c r="VF287" s="32"/>
      <c r="VG287" s="32"/>
      <c r="VH287" s="32"/>
      <c r="VI287" s="32"/>
      <c r="VJ287" s="32"/>
      <c r="VK287" s="31"/>
      <c r="VL287" s="31"/>
      <c r="VM287" s="32"/>
      <c r="VN287" s="32"/>
      <c r="VO287" s="32"/>
      <c r="VP287" s="32"/>
      <c r="VQ287" s="32"/>
      <c r="VR287" s="32"/>
      <c r="VS287" s="32"/>
      <c r="VT287" s="32"/>
      <c r="VU287" s="32"/>
      <c r="VV287" s="31"/>
      <c r="VW287" s="32"/>
      <c r="VX287" s="32"/>
      <c r="VY287" s="32"/>
      <c r="VZ287" s="31"/>
      <c r="WA287" s="31"/>
      <c r="WB287" s="31"/>
      <c r="WC287" s="31"/>
      <c r="WD287" s="31"/>
      <c r="WE287" s="31"/>
      <c r="WF287" s="31"/>
      <c r="WG287" s="31"/>
      <c r="WH287" s="31"/>
      <c r="WI287" s="31"/>
      <c r="WJ287" s="31"/>
      <c r="WK287" s="31"/>
      <c r="WL287" s="31"/>
      <c r="WM287" s="31"/>
      <c r="WN287" s="31"/>
      <c r="WO287" s="31"/>
      <c r="WP287" s="31"/>
      <c r="WQ287" s="31"/>
      <c r="WR287" s="31"/>
      <c r="WS287" s="31"/>
      <c r="WT287" s="31"/>
      <c r="WU287" s="32"/>
      <c r="WV287" s="32"/>
      <c r="WW287" s="32"/>
      <c r="WX287" s="31"/>
      <c r="WY287" s="31"/>
      <c r="WZ287" s="31"/>
      <c r="XA287" s="31"/>
      <c r="XB287" s="31"/>
      <c r="XC287" s="31"/>
      <c r="XD287" s="31"/>
      <c r="XE287" s="31"/>
      <c r="XF287" s="31"/>
      <c r="XG287" s="31"/>
      <c r="XH287" s="31"/>
      <c r="XI287" s="31"/>
      <c r="XJ287" s="31"/>
      <c r="XK287" s="31"/>
      <c r="XL287" s="31"/>
      <c r="XM287" s="31"/>
      <c r="XN287" s="31"/>
      <c r="XO287" s="31"/>
      <c r="XP287" s="31"/>
      <c r="XQ287" s="31"/>
      <c r="XR287" s="31"/>
      <c r="XS287" s="26"/>
      <c r="XT287" s="26"/>
      <c r="XU287" s="26"/>
      <c r="XV287" s="26"/>
      <c r="XW287" s="26"/>
      <c r="XX287" s="26"/>
      <c r="XY287" s="26"/>
      <c r="XZ287" s="26"/>
      <c r="YA287" s="26"/>
      <c r="YB287" s="26"/>
      <c r="YC287" s="26"/>
      <c r="YD287" s="26"/>
      <c r="YE287" s="26"/>
      <c r="YF287" s="26"/>
      <c r="YG287" s="26"/>
      <c r="YH287" s="26"/>
      <c r="YI287" s="26"/>
      <c r="YJ287" s="26"/>
      <c r="YK287" s="26"/>
      <c r="YL287" s="26"/>
      <c r="YM287" s="26"/>
      <c r="YN287" s="26"/>
      <c r="YO287" s="26"/>
      <c r="YP287" s="26"/>
      <c r="YQ287" s="26"/>
      <c r="YR287" s="26"/>
      <c r="YS287" s="26"/>
      <c r="YT287" s="26"/>
      <c r="YU287" s="26"/>
      <c r="YV287" s="26"/>
      <c r="YW287" s="26"/>
      <c r="YX287" s="26"/>
      <c r="YY287" s="26"/>
      <c r="YZ287" s="26"/>
      <c r="ZA287" s="26"/>
      <c r="ZB287" s="26"/>
      <c r="ZC287" s="26"/>
      <c r="ZD287" s="26"/>
      <c r="ZE287" s="26"/>
      <c r="ZF287" s="26"/>
      <c r="ZG287" s="26"/>
      <c r="ZH287" s="26"/>
      <c r="ZI287" s="26"/>
      <c r="ZJ287" s="26"/>
      <c r="ZK287" s="26"/>
      <c r="ZL287" s="26"/>
      <c r="ZM287" s="26"/>
      <c r="ZN287" s="26"/>
    </row>
    <row r="288" spans="2:690" x14ac:dyDescent="0.2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  <c r="IW288" s="31"/>
      <c r="IX288" s="31"/>
      <c r="IY288" s="31"/>
      <c r="IZ288" s="31"/>
      <c r="JA288" s="31"/>
      <c r="JB288" s="31"/>
      <c r="JC288" s="31"/>
      <c r="JD288" s="31"/>
      <c r="JE288" s="31"/>
      <c r="JF288" s="31"/>
      <c r="JG288" s="31"/>
      <c r="JH288" s="31"/>
      <c r="JI288" s="31"/>
      <c r="JJ288" s="31"/>
      <c r="JK288" s="31"/>
      <c r="JL288" s="31"/>
      <c r="JM288" s="31"/>
      <c r="JN288" s="31"/>
      <c r="JO288" s="31"/>
      <c r="JP288" s="31"/>
      <c r="JQ288" s="31"/>
      <c r="JR288" s="31"/>
      <c r="JS288" s="31"/>
      <c r="JT288" s="31"/>
      <c r="JU288" s="31"/>
      <c r="JV288" s="31"/>
      <c r="JW288" s="31"/>
      <c r="JX288" s="31"/>
      <c r="JY288" s="31"/>
      <c r="JZ288" s="31"/>
      <c r="KA288" s="31"/>
      <c r="KB288" s="31"/>
      <c r="KC288" s="31"/>
      <c r="KD288" s="31"/>
      <c r="KE288" s="31"/>
      <c r="KF288" s="31"/>
      <c r="KG288" s="31"/>
      <c r="KH288" s="31"/>
      <c r="KI288" s="31"/>
      <c r="KJ288" s="31"/>
      <c r="KK288" s="31"/>
      <c r="KL288" s="31"/>
      <c r="KM288" s="31"/>
      <c r="KN288" s="31"/>
      <c r="KO288" s="31"/>
      <c r="KP288" s="31"/>
      <c r="KQ288" s="31"/>
      <c r="KR288" s="31"/>
      <c r="KS288" s="31"/>
      <c r="KT288" s="31"/>
      <c r="KU288" s="31"/>
      <c r="KV288" s="31"/>
      <c r="KW288" s="31"/>
      <c r="KX288" s="31"/>
      <c r="KY288" s="31"/>
      <c r="KZ288" s="31"/>
      <c r="LA288" s="31"/>
      <c r="LB288" s="31"/>
      <c r="LC288" s="31"/>
      <c r="LD288" s="31"/>
      <c r="LE288" s="31"/>
      <c r="LF288" s="31"/>
      <c r="LG288" s="31"/>
      <c r="LH288" s="31"/>
      <c r="LI288" s="31"/>
      <c r="LJ288" s="31"/>
      <c r="LK288" s="31"/>
      <c r="LL288" s="31"/>
      <c r="LM288" s="31"/>
      <c r="LN288" s="31"/>
      <c r="LO288" s="31"/>
      <c r="LP288" s="31"/>
      <c r="LQ288" s="31"/>
      <c r="LR288" s="31"/>
      <c r="LS288" s="31"/>
      <c r="LT288" s="31"/>
      <c r="LU288" s="31"/>
      <c r="LV288" s="31"/>
      <c r="LW288" s="31"/>
      <c r="LX288" s="31"/>
      <c r="LY288" s="31"/>
      <c r="LZ288" s="31"/>
      <c r="MA288" s="31"/>
      <c r="MB288" s="31"/>
      <c r="MC288" s="31"/>
      <c r="MD288" s="31"/>
      <c r="ME288" s="31"/>
      <c r="MF288" s="31"/>
      <c r="MG288" s="31"/>
      <c r="MH288" s="31"/>
      <c r="MI288" s="31"/>
      <c r="MJ288" s="31"/>
      <c r="MK288" s="31"/>
      <c r="ML288" s="31"/>
      <c r="MM288" s="32"/>
      <c r="MN288" s="32"/>
      <c r="MO288" s="32"/>
      <c r="MP288" s="32"/>
      <c r="MQ288" s="32"/>
      <c r="MR288" s="32"/>
      <c r="MS288" s="32"/>
      <c r="MT288" s="32"/>
      <c r="MU288" s="32"/>
      <c r="MV288" s="32"/>
      <c r="MW288" s="32"/>
      <c r="MX288" s="32"/>
      <c r="MY288" s="32"/>
      <c r="MZ288" s="32"/>
      <c r="NA288" s="32"/>
      <c r="NB288" s="32"/>
      <c r="NC288" s="32"/>
      <c r="ND288" s="32"/>
      <c r="NE288" s="32"/>
      <c r="NF288" s="32"/>
      <c r="NG288" s="32"/>
      <c r="NH288" s="32"/>
      <c r="NI288" s="32"/>
      <c r="NJ288" s="32"/>
      <c r="NK288" s="32"/>
      <c r="NL288" s="32"/>
      <c r="NM288" s="32"/>
      <c r="NN288" s="32"/>
      <c r="NO288" s="32"/>
      <c r="NP288" s="32"/>
      <c r="NQ288" s="32"/>
      <c r="NR288" s="32"/>
      <c r="NS288" s="32"/>
      <c r="NT288" s="32"/>
      <c r="NU288" s="32"/>
      <c r="NV288" s="32"/>
      <c r="NW288" s="32"/>
      <c r="NX288" s="32"/>
      <c r="NY288" s="32"/>
      <c r="NZ288" s="32"/>
      <c r="OA288" s="32"/>
      <c r="OB288" s="32"/>
      <c r="OC288" s="32"/>
      <c r="OD288" s="32"/>
      <c r="OE288" s="32"/>
      <c r="OF288" s="32"/>
      <c r="OG288" s="32"/>
      <c r="OH288" s="32"/>
      <c r="OI288" s="32"/>
      <c r="OJ288" s="32"/>
      <c r="OK288" s="31"/>
      <c r="OL288" s="32"/>
      <c r="OM288" s="32"/>
      <c r="ON288" s="32"/>
      <c r="OO288" s="32"/>
      <c r="OP288" s="32"/>
      <c r="OQ288" s="32"/>
      <c r="OR288" s="32"/>
      <c r="OS288" s="32"/>
      <c r="OT288" s="32"/>
      <c r="OU288" s="32"/>
      <c r="OV288" s="32"/>
      <c r="OW288" s="32"/>
      <c r="OX288" s="32"/>
      <c r="OY288" s="32"/>
      <c r="OZ288" s="32"/>
      <c r="PA288" s="32"/>
      <c r="PB288" s="32"/>
      <c r="PC288" s="32"/>
      <c r="PD288" s="32"/>
      <c r="PE288" s="32"/>
      <c r="PF288" s="32"/>
      <c r="PG288" s="32"/>
      <c r="PH288" s="32"/>
      <c r="PI288" s="32"/>
      <c r="PJ288" s="32"/>
      <c r="PK288" s="32"/>
      <c r="PL288" s="32"/>
      <c r="PM288" s="32"/>
      <c r="PN288" s="32"/>
      <c r="PO288" s="32"/>
      <c r="PP288" s="32"/>
      <c r="PQ288" s="32"/>
      <c r="PR288" s="32"/>
      <c r="PS288" s="32"/>
      <c r="PT288" s="32"/>
      <c r="PU288" s="32"/>
      <c r="PV288" s="32"/>
      <c r="PW288" s="32"/>
      <c r="PX288" s="32"/>
      <c r="PY288" s="32"/>
      <c r="PZ288" s="32"/>
      <c r="QA288" s="32"/>
      <c r="QB288" s="32"/>
      <c r="QC288" s="32"/>
      <c r="QD288" s="32"/>
      <c r="QE288" s="32"/>
      <c r="QF288" s="32"/>
      <c r="QG288" s="32"/>
      <c r="QH288" s="32"/>
      <c r="QI288" s="32"/>
      <c r="QJ288" s="32"/>
      <c r="QK288" s="32"/>
      <c r="QL288" s="32"/>
      <c r="QM288" s="32"/>
      <c r="QN288" s="32"/>
      <c r="QO288" s="32"/>
      <c r="QP288" s="32"/>
      <c r="QQ288" s="32"/>
      <c r="QR288" s="32"/>
      <c r="QS288" s="32"/>
      <c r="QT288" s="32"/>
      <c r="QU288" s="32"/>
      <c r="QV288" s="32"/>
      <c r="QW288" s="32"/>
      <c r="QX288" s="32"/>
      <c r="QY288" s="32"/>
      <c r="QZ288" s="32"/>
      <c r="RA288" s="32"/>
      <c r="RB288" s="32"/>
      <c r="RC288" s="32"/>
      <c r="RD288" s="32"/>
      <c r="RE288" s="32"/>
      <c r="RF288" s="32"/>
      <c r="RG288" s="32"/>
      <c r="RH288" s="32"/>
      <c r="RI288" s="32"/>
      <c r="RJ288" s="32"/>
      <c r="RK288" s="32"/>
      <c r="RL288" s="32"/>
      <c r="RM288" s="32"/>
      <c r="RN288" s="32"/>
      <c r="RO288" s="32"/>
      <c r="RP288" s="32"/>
      <c r="RQ288" s="32"/>
      <c r="RR288" s="32"/>
      <c r="RS288" s="32"/>
      <c r="RT288" s="32"/>
      <c r="RU288" s="32"/>
      <c r="RV288" s="32"/>
      <c r="RW288" s="32"/>
      <c r="RX288" s="32"/>
      <c r="RY288" s="32"/>
      <c r="RZ288" s="32"/>
      <c r="SA288" s="32"/>
      <c r="SB288" s="32"/>
      <c r="SC288" s="32"/>
      <c r="SD288" s="32"/>
      <c r="SE288" s="32"/>
      <c r="SF288" s="32"/>
      <c r="SG288" s="32"/>
      <c r="SH288" s="32"/>
      <c r="SI288" s="32"/>
      <c r="SJ288" s="32"/>
      <c r="SK288" s="32"/>
      <c r="SL288" s="32"/>
      <c r="SM288" s="32"/>
      <c r="SN288" s="32"/>
      <c r="SO288" s="32"/>
      <c r="SP288" s="32"/>
      <c r="SQ288" s="32"/>
      <c r="SR288" s="32"/>
      <c r="SS288" s="32"/>
      <c r="ST288" s="32"/>
      <c r="SU288" s="32"/>
      <c r="SV288" s="32"/>
      <c r="SW288" s="32"/>
      <c r="SX288" s="32"/>
      <c r="SY288" s="32"/>
      <c r="SZ288" s="32"/>
      <c r="TA288" s="32"/>
      <c r="TB288" s="32"/>
      <c r="TC288" s="32"/>
      <c r="TD288" s="32"/>
      <c r="TE288" s="32"/>
      <c r="TF288" s="32"/>
      <c r="TG288" s="32"/>
      <c r="TH288" s="32"/>
      <c r="TI288" s="32"/>
      <c r="TJ288" s="32"/>
      <c r="TK288" s="32"/>
      <c r="TL288" s="32"/>
      <c r="TM288" s="32"/>
      <c r="TN288" s="32"/>
      <c r="TO288" s="32"/>
      <c r="TP288" s="32"/>
      <c r="TQ288" s="32"/>
      <c r="TR288" s="32"/>
      <c r="TS288" s="32"/>
      <c r="TT288" s="32"/>
      <c r="TU288" s="32"/>
      <c r="TV288" s="32"/>
      <c r="TW288" s="32"/>
      <c r="TX288" s="32"/>
      <c r="TY288" s="32"/>
      <c r="TZ288" s="32"/>
      <c r="UA288" s="32"/>
      <c r="UB288" s="32"/>
      <c r="UC288" s="32"/>
      <c r="UD288" s="32"/>
      <c r="UE288" s="32"/>
      <c r="UF288" s="32"/>
      <c r="UG288" s="32"/>
      <c r="UH288" s="32"/>
      <c r="UI288" s="32"/>
      <c r="UJ288" s="32"/>
      <c r="UK288" s="32"/>
      <c r="UL288" s="32"/>
      <c r="UM288" s="32"/>
      <c r="UN288" s="32"/>
      <c r="UO288" s="32"/>
      <c r="UP288" s="32"/>
      <c r="UQ288" s="32"/>
      <c r="UR288" s="32"/>
      <c r="US288" s="32"/>
      <c r="UT288" s="32"/>
      <c r="UU288" s="32"/>
      <c r="UV288" s="32"/>
      <c r="UW288" s="32"/>
      <c r="UX288" s="32"/>
      <c r="UY288" s="32"/>
      <c r="UZ288" s="32"/>
      <c r="VA288" s="32"/>
      <c r="VB288" s="32"/>
      <c r="VC288" s="32"/>
      <c r="VD288" s="32"/>
      <c r="VE288" s="32"/>
      <c r="VF288" s="32"/>
      <c r="VG288" s="32"/>
      <c r="VH288" s="32"/>
      <c r="VI288" s="32"/>
      <c r="VJ288" s="32"/>
      <c r="VK288" s="31"/>
      <c r="VL288" s="31"/>
      <c r="VM288" s="32"/>
      <c r="VN288" s="32"/>
      <c r="VO288" s="32"/>
      <c r="VP288" s="32"/>
      <c r="VQ288" s="32"/>
      <c r="VR288" s="32"/>
      <c r="VS288" s="32"/>
      <c r="VT288" s="32"/>
      <c r="VU288" s="32"/>
      <c r="VV288" s="31"/>
      <c r="VW288" s="32"/>
      <c r="VX288" s="32"/>
      <c r="VY288" s="32"/>
      <c r="VZ288" s="31"/>
      <c r="WA288" s="31"/>
      <c r="WB288" s="31"/>
      <c r="WC288" s="31"/>
      <c r="WD288" s="31"/>
      <c r="WE288" s="31"/>
      <c r="WF288" s="31"/>
      <c r="WG288" s="31"/>
      <c r="WH288" s="31"/>
      <c r="WI288" s="31"/>
      <c r="WJ288" s="31"/>
      <c r="WK288" s="31"/>
      <c r="WL288" s="31"/>
      <c r="WM288" s="31"/>
      <c r="WN288" s="31"/>
      <c r="WO288" s="31"/>
      <c r="WP288" s="31"/>
      <c r="WQ288" s="31"/>
      <c r="WR288" s="31"/>
      <c r="WS288" s="31"/>
      <c r="WT288" s="31"/>
      <c r="WU288" s="32"/>
      <c r="WV288" s="32"/>
      <c r="WW288" s="32"/>
      <c r="WX288" s="31"/>
      <c r="WY288" s="31"/>
      <c r="WZ288" s="31"/>
      <c r="XA288" s="31"/>
      <c r="XB288" s="31"/>
      <c r="XC288" s="31"/>
      <c r="XD288" s="31"/>
      <c r="XE288" s="31"/>
      <c r="XF288" s="31"/>
      <c r="XG288" s="31"/>
      <c r="XH288" s="31"/>
      <c r="XI288" s="31"/>
      <c r="XJ288" s="31"/>
      <c r="XK288" s="31"/>
      <c r="XL288" s="31"/>
      <c r="XM288" s="31"/>
      <c r="XN288" s="31"/>
      <c r="XO288" s="31"/>
      <c r="XP288" s="31"/>
      <c r="XQ288" s="31"/>
      <c r="XR288" s="31"/>
      <c r="XS288" s="26"/>
      <c r="XT288" s="26"/>
      <c r="XU288" s="26"/>
      <c r="XV288" s="26"/>
      <c r="XW288" s="26"/>
      <c r="XX288" s="26"/>
      <c r="XY288" s="26"/>
      <c r="XZ288" s="26"/>
      <c r="YA288" s="26"/>
      <c r="YB288" s="26"/>
      <c r="YC288" s="26"/>
      <c r="YD288" s="26"/>
      <c r="YE288" s="26"/>
      <c r="YF288" s="26"/>
      <c r="YG288" s="26"/>
      <c r="YH288" s="26"/>
      <c r="YI288" s="26"/>
      <c r="YJ288" s="26"/>
      <c r="YK288" s="26"/>
      <c r="YL288" s="26"/>
      <c r="YM288" s="26"/>
      <c r="YN288" s="26"/>
      <c r="YO288" s="26"/>
      <c r="YP288" s="26"/>
      <c r="YQ288" s="26"/>
      <c r="YR288" s="26"/>
      <c r="YS288" s="26"/>
      <c r="YT288" s="26"/>
      <c r="YU288" s="26"/>
      <c r="YV288" s="26"/>
      <c r="YW288" s="26"/>
      <c r="YX288" s="26"/>
      <c r="YY288" s="26"/>
      <c r="YZ288" s="26"/>
      <c r="ZA288" s="26"/>
      <c r="ZB288" s="26"/>
      <c r="ZC288" s="26"/>
      <c r="ZD288" s="26"/>
      <c r="ZE288" s="26"/>
      <c r="ZF288" s="26"/>
      <c r="ZG288" s="26"/>
      <c r="ZH288" s="26"/>
      <c r="ZI288" s="26"/>
      <c r="ZJ288" s="26"/>
      <c r="ZK288" s="26"/>
      <c r="ZL288" s="26"/>
      <c r="ZM288" s="26"/>
      <c r="ZN288" s="26"/>
    </row>
    <row r="289" spans="3:690" x14ac:dyDescent="0.2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  <c r="IW289" s="31"/>
      <c r="IX289" s="31"/>
      <c r="IY289" s="31"/>
      <c r="IZ289" s="31"/>
      <c r="JA289" s="31"/>
      <c r="JB289" s="31"/>
      <c r="JC289" s="31"/>
      <c r="JD289" s="31"/>
      <c r="JE289" s="31"/>
      <c r="JF289" s="31"/>
      <c r="JG289" s="31"/>
      <c r="JH289" s="31"/>
      <c r="JI289" s="31"/>
      <c r="JJ289" s="31"/>
      <c r="JK289" s="31"/>
      <c r="JL289" s="31"/>
      <c r="JM289" s="31"/>
      <c r="JN289" s="31"/>
      <c r="JO289" s="31"/>
      <c r="JP289" s="31"/>
      <c r="JQ289" s="31"/>
      <c r="JR289" s="31"/>
      <c r="JS289" s="31"/>
      <c r="JT289" s="31"/>
      <c r="JU289" s="31"/>
      <c r="JV289" s="31"/>
      <c r="JW289" s="31"/>
      <c r="JX289" s="31"/>
      <c r="JY289" s="31"/>
      <c r="JZ289" s="31"/>
      <c r="KA289" s="31"/>
      <c r="KB289" s="31"/>
      <c r="KC289" s="31"/>
      <c r="KD289" s="31"/>
      <c r="KE289" s="31"/>
      <c r="KF289" s="31"/>
      <c r="KG289" s="31"/>
      <c r="KH289" s="31"/>
      <c r="KI289" s="31"/>
      <c r="KJ289" s="31"/>
      <c r="KK289" s="31"/>
      <c r="KL289" s="31"/>
      <c r="KM289" s="31"/>
      <c r="KN289" s="31"/>
      <c r="KO289" s="31"/>
      <c r="KP289" s="31"/>
      <c r="KQ289" s="31"/>
      <c r="KR289" s="31"/>
      <c r="KS289" s="31"/>
      <c r="KT289" s="31"/>
      <c r="KU289" s="31"/>
      <c r="KV289" s="31"/>
      <c r="KW289" s="31"/>
      <c r="KX289" s="31"/>
      <c r="KY289" s="31"/>
      <c r="KZ289" s="31"/>
      <c r="LA289" s="31"/>
      <c r="LB289" s="31"/>
      <c r="LC289" s="31"/>
      <c r="LD289" s="31"/>
      <c r="LE289" s="31"/>
      <c r="LF289" s="31"/>
      <c r="LG289" s="31"/>
      <c r="LH289" s="31"/>
      <c r="LI289" s="31"/>
      <c r="LJ289" s="31"/>
      <c r="LK289" s="31"/>
      <c r="LL289" s="31"/>
      <c r="LM289" s="31"/>
      <c r="LN289" s="31"/>
      <c r="LO289" s="31"/>
      <c r="LP289" s="31"/>
      <c r="LQ289" s="31"/>
      <c r="LR289" s="31"/>
      <c r="LS289" s="31"/>
      <c r="LT289" s="31"/>
      <c r="LU289" s="31"/>
      <c r="LV289" s="31"/>
      <c r="LW289" s="31"/>
      <c r="LX289" s="31"/>
      <c r="LY289" s="31"/>
      <c r="LZ289" s="31"/>
      <c r="MA289" s="31"/>
      <c r="MB289" s="31"/>
      <c r="MC289" s="31"/>
      <c r="MD289" s="31"/>
      <c r="ME289" s="31"/>
      <c r="MF289" s="31"/>
      <c r="MG289" s="31"/>
      <c r="MH289" s="31"/>
      <c r="MI289" s="31"/>
      <c r="MJ289" s="31"/>
      <c r="MK289" s="31"/>
      <c r="ML289" s="31"/>
      <c r="MM289" s="32"/>
      <c r="MN289" s="32"/>
      <c r="MO289" s="32"/>
      <c r="MP289" s="32"/>
      <c r="MQ289" s="32"/>
      <c r="MR289" s="32"/>
      <c r="MS289" s="32"/>
      <c r="MT289" s="32"/>
      <c r="MU289" s="32"/>
      <c r="MV289" s="32"/>
      <c r="MW289" s="32"/>
      <c r="MX289" s="32"/>
      <c r="MY289" s="32"/>
      <c r="MZ289" s="32"/>
      <c r="NA289" s="32"/>
      <c r="NB289" s="32"/>
      <c r="NC289" s="32"/>
      <c r="ND289" s="32"/>
      <c r="NE289" s="32"/>
      <c r="NF289" s="32"/>
      <c r="NG289" s="32"/>
      <c r="NH289" s="32"/>
      <c r="NI289" s="32"/>
      <c r="NJ289" s="32"/>
      <c r="NK289" s="32"/>
      <c r="NL289" s="32"/>
      <c r="NM289" s="32"/>
      <c r="NN289" s="32"/>
      <c r="NO289" s="32"/>
      <c r="NP289" s="32"/>
      <c r="NQ289" s="32"/>
      <c r="NR289" s="32"/>
      <c r="NS289" s="32"/>
      <c r="NT289" s="32"/>
      <c r="NU289" s="32"/>
      <c r="NV289" s="32"/>
      <c r="NW289" s="32"/>
      <c r="NX289" s="32"/>
      <c r="NY289" s="32"/>
      <c r="NZ289" s="32"/>
      <c r="OA289" s="32"/>
      <c r="OB289" s="32"/>
      <c r="OC289" s="32"/>
      <c r="OD289" s="32"/>
      <c r="OE289" s="32"/>
      <c r="OF289" s="32"/>
      <c r="OG289" s="32"/>
      <c r="OH289" s="32"/>
      <c r="OI289" s="32"/>
      <c r="OJ289" s="32"/>
      <c r="OK289" s="31"/>
      <c r="OL289" s="32"/>
      <c r="OM289" s="32"/>
      <c r="ON289" s="32"/>
      <c r="OO289" s="32"/>
      <c r="OP289" s="32"/>
      <c r="OQ289" s="32"/>
      <c r="OR289" s="32"/>
      <c r="OS289" s="32"/>
      <c r="OT289" s="32"/>
      <c r="OU289" s="32"/>
      <c r="OV289" s="32"/>
      <c r="OW289" s="32"/>
      <c r="OX289" s="32"/>
      <c r="OY289" s="32"/>
      <c r="OZ289" s="32"/>
      <c r="PA289" s="32"/>
      <c r="PB289" s="32"/>
      <c r="PC289" s="32"/>
      <c r="PD289" s="32"/>
      <c r="PE289" s="32"/>
      <c r="PF289" s="32"/>
      <c r="PG289" s="32"/>
      <c r="PH289" s="32"/>
      <c r="PI289" s="32"/>
      <c r="PJ289" s="32"/>
      <c r="PK289" s="32"/>
      <c r="PL289" s="32"/>
      <c r="PM289" s="32"/>
      <c r="PN289" s="32"/>
      <c r="PO289" s="32"/>
      <c r="PP289" s="32"/>
      <c r="PQ289" s="32"/>
      <c r="PR289" s="32"/>
      <c r="PS289" s="32"/>
      <c r="PT289" s="32"/>
      <c r="PU289" s="32"/>
      <c r="PV289" s="32"/>
      <c r="PW289" s="32"/>
      <c r="PX289" s="32"/>
      <c r="PY289" s="32"/>
      <c r="PZ289" s="32"/>
      <c r="QA289" s="32"/>
      <c r="QB289" s="32"/>
      <c r="QC289" s="32"/>
      <c r="QD289" s="32"/>
      <c r="QE289" s="32"/>
      <c r="QF289" s="32"/>
      <c r="QG289" s="32"/>
      <c r="QH289" s="32"/>
      <c r="QI289" s="32"/>
      <c r="QJ289" s="32"/>
      <c r="QK289" s="32"/>
      <c r="QL289" s="32"/>
      <c r="QM289" s="32"/>
      <c r="QN289" s="32"/>
      <c r="QO289" s="32"/>
      <c r="QP289" s="32"/>
      <c r="QQ289" s="32"/>
      <c r="QR289" s="32"/>
      <c r="QS289" s="32"/>
      <c r="QT289" s="32"/>
      <c r="QU289" s="32"/>
      <c r="QV289" s="32"/>
      <c r="QW289" s="32"/>
      <c r="QX289" s="32"/>
      <c r="QY289" s="32"/>
      <c r="QZ289" s="32"/>
      <c r="RA289" s="32"/>
      <c r="RB289" s="32"/>
      <c r="RC289" s="32"/>
      <c r="RD289" s="32"/>
      <c r="RE289" s="32"/>
      <c r="RF289" s="32"/>
      <c r="RG289" s="32"/>
      <c r="RH289" s="32"/>
      <c r="RI289" s="32"/>
      <c r="RJ289" s="32"/>
      <c r="RK289" s="32"/>
      <c r="RL289" s="32"/>
      <c r="RM289" s="32"/>
      <c r="RN289" s="32"/>
      <c r="RO289" s="32"/>
      <c r="RP289" s="32"/>
      <c r="RQ289" s="32"/>
      <c r="RR289" s="32"/>
      <c r="RS289" s="32"/>
      <c r="RT289" s="32"/>
      <c r="RU289" s="32"/>
      <c r="RV289" s="32"/>
      <c r="RW289" s="32"/>
      <c r="RX289" s="32"/>
      <c r="RY289" s="32"/>
      <c r="RZ289" s="32"/>
      <c r="SA289" s="32"/>
      <c r="SB289" s="32"/>
      <c r="SC289" s="32"/>
      <c r="SD289" s="32"/>
      <c r="SE289" s="32"/>
      <c r="SF289" s="32"/>
      <c r="SG289" s="32"/>
      <c r="SH289" s="32"/>
      <c r="SI289" s="32"/>
      <c r="SJ289" s="32"/>
      <c r="SK289" s="32"/>
      <c r="SL289" s="32"/>
      <c r="SM289" s="32"/>
      <c r="SN289" s="32"/>
      <c r="SO289" s="32"/>
      <c r="SP289" s="32"/>
      <c r="SQ289" s="32"/>
      <c r="SR289" s="32"/>
      <c r="SS289" s="32"/>
      <c r="ST289" s="32"/>
      <c r="SU289" s="32"/>
      <c r="SV289" s="32"/>
      <c r="SW289" s="32"/>
      <c r="SX289" s="32"/>
      <c r="SY289" s="32"/>
      <c r="SZ289" s="32"/>
      <c r="TA289" s="32"/>
      <c r="TB289" s="32"/>
      <c r="TC289" s="32"/>
      <c r="TD289" s="32"/>
      <c r="TE289" s="32"/>
      <c r="TF289" s="32"/>
      <c r="TG289" s="32"/>
      <c r="TH289" s="32"/>
      <c r="TI289" s="32"/>
      <c r="TJ289" s="32"/>
      <c r="TK289" s="32"/>
      <c r="TL289" s="32"/>
      <c r="TM289" s="32"/>
      <c r="TN289" s="32"/>
      <c r="TO289" s="32"/>
      <c r="TP289" s="32"/>
      <c r="TQ289" s="32"/>
      <c r="TR289" s="32"/>
      <c r="TS289" s="32"/>
      <c r="TT289" s="32"/>
      <c r="TU289" s="32"/>
      <c r="TV289" s="32"/>
      <c r="TW289" s="32"/>
      <c r="TX289" s="32"/>
      <c r="TY289" s="32"/>
      <c r="TZ289" s="32"/>
      <c r="UA289" s="32"/>
      <c r="UB289" s="32"/>
      <c r="UC289" s="32"/>
      <c r="UD289" s="32"/>
      <c r="UE289" s="32"/>
      <c r="UF289" s="32"/>
      <c r="UG289" s="32"/>
      <c r="UH289" s="32"/>
      <c r="UI289" s="32"/>
      <c r="UJ289" s="32"/>
      <c r="UK289" s="32"/>
      <c r="UL289" s="32"/>
      <c r="UM289" s="32"/>
      <c r="UN289" s="32"/>
      <c r="UO289" s="32"/>
      <c r="UP289" s="32"/>
      <c r="UQ289" s="32"/>
      <c r="UR289" s="32"/>
      <c r="US289" s="32"/>
      <c r="UT289" s="32"/>
      <c r="UU289" s="32"/>
      <c r="UV289" s="32"/>
      <c r="UW289" s="32"/>
      <c r="UX289" s="32"/>
      <c r="UY289" s="32"/>
      <c r="UZ289" s="32"/>
      <c r="VA289" s="32"/>
      <c r="VB289" s="32"/>
      <c r="VC289" s="32"/>
      <c r="VD289" s="32"/>
      <c r="VE289" s="32"/>
      <c r="VF289" s="32"/>
      <c r="VG289" s="32"/>
      <c r="VH289" s="32"/>
      <c r="VI289" s="32"/>
      <c r="VJ289" s="32"/>
      <c r="VK289" s="31"/>
      <c r="VL289" s="31"/>
      <c r="VM289" s="32"/>
      <c r="VN289" s="32"/>
      <c r="VO289" s="32"/>
      <c r="VP289" s="32"/>
      <c r="VQ289" s="32"/>
      <c r="VR289" s="32"/>
      <c r="VS289" s="32"/>
      <c r="VT289" s="32"/>
      <c r="VU289" s="32"/>
      <c r="VV289" s="31"/>
      <c r="VW289" s="32"/>
      <c r="VX289" s="32"/>
      <c r="VY289" s="32"/>
      <c r="VZ289" s="31"/>
      <c r="WA289" s="31"/>
      <c r="WB289" s="31"/>
      <c r="WC289" s="31"/>
      <c r="WD289" s="31"/>
      <c r="WE289" s="31"/>
      <c r="WF289" s="31"/>
      <c r="WG289" s="31"/>
      <c r="WH289" s="31"/>
      <c r="WI289" s="31"/>
      <c r="WJ289" s="31"/>
      <c r="WK289" s="31"/>
      <c r="WL289" s="31"/>
      <c r="WM289" s="31"/>
      <c r="WN289" s="31"/>
      <c r="WO289" s="31"/>
      <c r="WP289" s="31"/>
      <c r="WQ289" s="31"/>
      <c r="WR289" s="31"/>
      <c r="WS289" s="31"/>
      <c r="WT289" s="31"/>
      <c r="WU289" s="32"/>
      <c r="WV289" s="32"/>
      <c r="WW289" s="32"/>
      <c r="WX289" s="31"/>
      <c r="WY289" s="31"/>
      <c r="WZ289" s="31"/>
      <c r="XA289" s="31"/>
      <c r="XB289" s="31"/>
      <c r="XC289" s="31"/>
      <c r="XD289" s="31"/>
      <c r="XE289" s="31"/>
      <c r="XF289" s="31"/>
      <c r="XG289" s="31"/>
      <c r="XH289" s="31"/>
      <c r="XI289" s="31"/>
      <c r="XJ289" s="31"/>
      <c r="XK289" s="31"/>
      <c r="XL289" s="31"/>
      <c r="XM289" s="31"/>
      <c r="XN289" s="31"/>
      <c r="XO289" s="31"/>
      <c r="XP289" s="31"/>
      <c r="XQ289" s="31"/>
      <c r="XR289" s="31"/>
      <c r="XS289" s="26"/>
      <c r="XT289" s="26"/>
      <c r="XU289" s="26"/>
      <c r="XV289" s="26"/>
      <c r="XW289" s="26"/>
      <c r="XX289" s="26"/>
      <c r="XY289" s="26"/>
      <c r="XZ289" s="26"/>
      <c r="YA289" s="26"/>
      <c r="YB289" s="26"/>
      <c r="YC289" s="26"/>
      <c r="YD289" s="26"/>
      <c r="YE289" s="26"/>
      <c r="YF289" s="26"/>
      <c r="YG289" s="26"/>
      <c r="YH289" s="26"/>
      <c r="YI289" s="26"/>
      <c r="YJ289" s="26"/>
      <c r="YK289" s="26"/>
      <c r="YL289" s="26"/>
      <c r="YM289" s="26"/>
      <c r="YN289" s="26"/>
      <c r="YO289" s="26"/>
      <c r="YP289" s="26"/>
      <c r="YQ289" s="26"/>
      <c r="YR289" s="26"/>
      <c r="YS289" s="26"/>
      <c r="YT289" s="26"/>
      <c r="YU289" s="26"/>
      <c r="YV289" s="26"/>
      <c r="YW289" s="26"/>
      <c r="YX289" s="26"/>
      <c r="YY289" s="26"/>
      <c r="YZ289" s="26"/>
      <c r="ZA289" s="26"/>
      <c r="ZB289" s="26"/>
      <c r="ZC289" s="26"/>
      <c r="ZD289" s="26"/>
      <c r="ZE289" s="26"/>
      <c r="ZF289" s="26"/>
      <c r="ZG289" s="26"/>
      <c r="ZH289" s="26"/>
      <c r="ZI289" s="26"/>
      <c r="ZJ289" s="26"/>
      <c r="ZK289" s="26"/>
      <c r="ZL289" s="26"/>
      <c r="ZM289" s="26"/>
      <c r="ZN289" s="26"/>
    </row>
    <row r="290" spans="3:690" x14ac:dyDescent="0.2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  <c r="IW290" s="31"/>
      <c r="IX290" s="31"/>
      <c r="IY290" s="31"/>
      <c r="IZ290" s="31"/>
      <c r="JA290" s="31"/>
      <c r="JB290" s="31"/>
      <c r="JC290" s="31"/>
      <c r="JD290" s="31"/>
      <c r="JE290" s="31"/>
      <c r="JF290" s="31"/>
      <c r="JG290" s="31"/>
      <c r="JH290" s="31"/>
      <c r="JI290" s="31"/>
      <c r="JJ290" s="31"/>
      <c r="JK290" s="31"/>
      <c r="JL290" s="31"/>
      <c r="JM290" s="31"/>
      <c r="JN290" s="31"/>
      <c r="JO290" s="31"/>
      <c r="JP290" s="31"/>
      <c r="JQ290" s="31"/>
      <c r="JR290" s="31"/>
      <c r="JS290" s="31"/>
      <c r="JT290" s="31"/>
      <c r="JU290" s="31"/>
      <c r="JV290" s="31"/>
      <c r="JW290" s="31"/>
      <c r="JX290" s="31"/>
      <c r="JY290" s="31"/>
      <c r="JZ290" s="31"/>
      <c r="KA290" s="31"/>
      <c r="KB290" s="31"/>
      <c r="KC290" s="31"/>
      <c r="KD290" s="31"/>
      <c r="KE290" s="31"/>
      <c r="KF290" s="31"/>
      <c r="KG290" s="31"/>
      <c r="KH290" s="31"/>
      <c r="KI290" s="31"/>
      <c r="KJ290" s="31"/>
      <c r="KK290" s="31"/>
      <c r="KL290" s="31"/>
      <c r="KM290" s="31"/>
      <c r="KN290" s="31"/>
      <c r="KO290" s="31"/>
      <c r="KP290" s="31"/>
      <c r="KQ290" s="31"/>
      <c r="KR290" s="31"/>
      <c r="KS290" s="31"/>
      <c r="KT290" s="31"/>
      <c r="KU290" s="31"/>
      <c r="KV290" s="31"/>
      <c r="KW290" s="31"/>
      <c r="KX290" s="31"/>
      <c r="KY290" s="31"/>
      <c r="KZ290" s="31"/>
      <c r="LA290" s="31"/>
      <c r="LB290" s="31"/>
      <c r="LC290" s="31"/>
      <c r="LD290" s="31"/>
      <c r="LE290" s="31"/>
      <c r="LF290" s="31"/>
      <c r="LG290" s="31"/>
      <c r="LH290" s="31"/>
      <c r="LI290" s="31"/>
      <c r="LJ290" s="31"/>
      <c r="LK290" s="31"/>
      <c r="LL290" s="31"/>
      <c r="LM290" s="31"/>
      <c r="LN290" s="31"/>
      <c r="LO290" s="31"/>
      <c r="LP290" s="31"/>
      <c r="LQ290" s="31"/>
      <c r="LR290" s="31"/>
      <c r="LS290" s="31"/>
      <c r="LT290" s="31"/>
      <c r="LU290" s="31"/>
      <c r="LV290" s="31"/>
      <c r="LW290" s="31"/>
      <c r="LX290" s="31"/>
      <c r="LY290" s="31"/>
      <c r="LZ290" s="31"/>
      <c r="MA290" s="31"/>
      <c r="MB290" s="31"/>
      <c r="MC290" s="31"/>
      <c r="MD290" s="31"/>
      <c r="ME290" s="31"/>
      <c r="MF290" s="31"/>
      <c r="MG290" s="31"/>
      <c r="MH290" s="31"/>
      <c r="MI290" s="31"/>
      <c r="MJ290" s="31"/>
      <c r="MK290" s="31"/>
      <c r="ML290" s="31"/>
      <c r="MM290" s="32"/>
      <c r="MN290" s="32"/>
      <c r="MO290" s="32"/>
      <c r="MP290" s="32"/>
      <c r="MQ290" s="32"/>
      <c r="MR290" s="32"/>
      <c r="MS290" s="32"/>
      <c r="MT290" s="32"/>
      <c r="MU290" s="32"/>
      <c r="MV290" s="32"/>
      <c r="MW290" s="32"/>
      <c r="MX290" s="32"/>
      <c r="MY290" s="32"/>
      <c r="MZ290" s="32"/>
      <c r="NA290" s="32"/>
      <c r="NB290" s="32"/>
      <c r="NC290" s="32"/>
      <c r="ND290" s="32"/>
      <c r="NE290" s="32"/>
      <c r="NF290" s="32"/>
      <c r="NG290" s="32"/>
      <c r="NH290" s="32"/>
      <c r="NI290" s="32"/>
      <c r="NJ290" s="32"/>
      <c r="NK290" s="32"/>
      <c r="NL290" s="32"/>
      <c r="NM290" s="32"/>
      <c r="NN290" s="32"/>
      <c r="NO290" s="32"/>
      <c r="NP290" s="32"/>
      <c r="NQ290" s="32"/>
      <c r="NR290" s="32"/>
      <c r="NS290" s="32"/>
      <c r="NT290" s="32"/>
      <c r="NU290" s="32"/>
      <c r="NV290" s="32"/>
      <c r="NW290" s="32"/>
      <c r="NX290" s="32"/>
      <c r="NY290" s="32"/>
      <c r="NZ290" s="32"/>
      <c r="OA290" s="32"/>
      <c r="OB290" s="32"/>
      <c r="OC290" s="32"/>
      <c r="OD290" s="32"/>
      <c r="OE290" s="32"/>
      <c r="OF290" s="32"/>
      <c r="OG290" s="32"/>
      <c r="OH290" s="32"/>
      <c r="OI290" s="32"/>
      <c r="OJ290" s="32"/>
      <c r="OK290" s="31"/>
      <c r="OL290" s="32"/>
      <c r="OM290" s="32"/>
      <c r="ON290" s="32"/>
      <c r="OO290" s="32"/>
      <c r="OP290" s="32"/>
      <c r="OQ290" s="32"/>
      <c r="OR290" s="32"/>
      <c r="OS290" s="32"/>
      <c r="OT290" s="32"/>
      <c r="OU290" s="32"/>
      <c r="OV290" s="32"/>
      <c r="OW290" s="32"/>
      <c r="OX290" s="32"/>
      <c r="OY290" s="32"/>
      <c r="OZ290" s="32"/>
      <c r="PA290" s="32"/>
      <c r="PB290" s="32"/>
      <c r="PC290" s="32"/>
      <c r="PD290" s="32"/>
      <c r="PE290" s="32"/>
      <c r="PF290" s="32"/>
      <c r="PG290" s="32"/>
      <c r="PH290" s="32"/>
      <c r="PI290" s="32"/>
      <c r="PJ290" s="32"/>
      <c r="PK290" s="32"/>
      <c r="PL290" s="32"/>
      <c r="PM290" s="32"/>
      <c r="PN290" s="32"/>
      <c r="PO290" s="32"/>
      <c r="PP290" s="32"/>
      <c r="PQ290" s="32"/>
      <c r="PR290" s="32"/>
      <c r="PS290" s="32"/>
      <c r="PT290" s="32"/>
      <c r="PU290" s="32"/>
      <c r="PV290" s="32"/>
      <c r="PW290" s="32"/>
      <c r="PX290" s="32"/>
      <c r="PY290" s="32"/>
      <c r="PZ290" s="32"/>
      <c r="QA290" s="32"/>
      <c r="QB290" s="32"/>
      <c r="QC290" s="32"/>
      <c r="QD290" s="32"/>
      <c r="QE290" s="32"/>
      <c r="QF290" s="32"/>
      <c r="QG290" s="32"/>
      <c r="QH290" s="32"/>
      <c r="QI290" s="32"/>
      <c r="QJ290" s="32"/>
      <c r="QK290" s="32"/>
      <c r="QL290" s="32"/>
      <c r="QM290" s="32"/>
      <c r="QN290" s="32"/>
      <c r="QO290" s="32"/>
      <c r="QP290" s="32"/>
      <c r="QQ290" s="32"/>
      <c r="QR290" s="32"/>
      <c r="QS290" s="32"/>
      <c r="QT290" s="32"/>
      <c r="QU290" s="32"/>
      <c r="QV290" s="32"/>
      <c r="QW290" s="32"/>
      <c r="QX290" s="32"/>
      <c r="QY290" s="32"/>
      <c r="QZ290" s="32"/>
      <c r="RA290" s="32"/>
      <c r="RB290" s="32"/>
      <c r="RC290" s="32"/>
      <c r="RD290" s="32"/>
      <c r="RE290" s="32"/>
      <c r="RF290" s="32"/>
      <c r="RG290" s="32"/>
      <c r="RH290" s="32"/>
      <c r="RI290" s="32"/>
      <c r="RJ290" s="32"/>
      <c r="RK290" s="32"/>
      <c r="RL290" s="32"/>
      <c r="RM290" s="32"/>
      <c r="RN290" s="32"/>
      <c r="RO290" s="32"/>
      <c r="RP290" s="32"/>
      <c r="RQ290" s="32"/>
      <c r="RR290" s="32"/>
      <c r="RS290" s="32"/>
      <c r="RT290" s="32"/>
      <c r="RU290" s="32"/>
      <c r="RV290" s="32"/>
      <c r="RW290" s="32"/>
      <c r="RX290" s="32"/>
      <c r="RY290" s="32"/>
      <c r="RZ290" s="32"/>
      <c r="SA290" s="32"/>
      <c r="SB290" s="32"/>
      <c r="SC290" s="32"/>
      <c r="SD290" s="32"/>
      <c r="SE290" s="32"/>
      <c r="SF290" s="32"/>
      <c r="SG290" s="32"/>
      <c r="SH290" s="32"/>
      <c r="SI290" s="32"/>
      <c r="SJ290" s="32"/>
      <c r="SK290" s="32"/>
      <c r="SL290" s="32"/>
      <c r="SM290" s="32"/>
      <c r="SN290" s="32"/>
      <c r="SO290" s="32"/>
      <c r="SP290" s="32"/>
      <c r="SQ290" s="32"/>
      <c r="SR290" s="32"/>
      <c r="SS290" s="32"/>
      <c r="ST290" s="32"/>
      <c r="SU290" s="32"/>
      <c r="SV290" s="32"/>
      <c r="SW290" s="32"/>
      <c r="SX290" s="32"/>
      <c r="SY290" s="32"/>
      <c r="SZ290" s="32"/>
      <c r="TA290" s="32"/>
      <c r="TB290" s="32"/>
      <c r="TC290" s="32"/>
      <c r="TD290" s="32"/>
      <c r="TE290" s="32"/>
      <c r="TF290" s="32"/>
      <c r="TG290" s="32"/>
      <c r="TH290" s="32"/>
      <c r="TI290" s="32"/>
      <c r="TJ290" s="32"/>
      <c r="TK290" s="32"/>
      <c r="TL290" s="32"/>
      <c r="TM290" s="32"/>
      <c r="TN290" s="32"/>
      <c r="TO290" s="32"/>
      <c r="TP290" s="32"/>
      <c r="TQ290" s="32"/>
      <c r="TR290" s="32"/>
      <c r="TS290" s="32"/>
      <c r="TT290" s="32"/>
      <c r="TU290" s="32"/>
      <c r="TV290" s="32"/>
      <c r="TW290" s="32"/>
      <c r="TX290" s="32"/>
      <c r="TY290" s="32"/>
      <c r="TZ290" s="32"/>
      <c r="UA290" s="32"/>
      <c r="UB290" s="32"/>
      <c r="UC290" s="32"/>
      <c r="UD290" s="32"/>
      <c r="UE290" s="32"/>
      <c r="UF290" s="32"/>
      <c r="UG290" s="32"/>
      <c r="UH290" s="32"/>
      <c r="UI290" s="32"/>
      <c r="UJ290" s="32"/>
      <c r="UK290" s="32"/>
      <c r="UL290" s="32"/>
      <c r="UM290" s="32"/>
      <c r="UN290" s="32"/>
      <c r="UO290" s="32"/>
      <c r="UP290" s="32"/>
      <c r="UQ290" s="32"/>
      <c r="UR290" s="32"/>
      <c r="US290" s="32"/>
      <c r="UT290" s="32"/>
      <c r="UU290" s="32"/>
      <c r="UV290" s="32"/>
      <c r="UW290" s="32"/>
      <c r="UX290" s="32"/>
      <c r="UY290" s="32"/>
      <c r="UZ290" s="32"/>
      <c r="VA290" s="32"/>
      <c r="VB290" s="32"/>
      <c r="VC290" s="32"/>
      <c r="VD290" s="32"/>
      <c r="VE290" s="32"/>
      <c r="VF290" s="32"/>
      <c r="VG290" s="32"/>
      <c r="VH290" s="32"/>
      <c r="VI290" s="32"/>
      <c r="VJ290" s="32"/>
      <c r="VK290" s="31"/>
      <c r="VL290" s="31"/>
      <c r="VM290" s="32"/>
      <c r="VN290" s="32"/>
      <c r="VO290" s="32"/>
      <c r="VP290" s="32"/>
      <c r="VQ290" s="32"/>
      <c r="VR290" s="32"/>
      <c r="VS290" s="32"/>
      <c r="VT290" s="32"/>
      <c r="VU290" s="32"/>
      <c r="VV290" s="31"/>
      <c r="VW290" s="32"/>
      <c r="VX290" s="32"/>
      <c r="VY290" s="32"/>
      <c r="VZ290" s="31"/>
      <c r="WA290" s="31"/>
      <c r="WB290" s="31"/>
      <c r="WC290" s="31"/>
      <c r="WD290" s="31"/>
      <c r="WE290" s="31"/>
      <c r="WF290" s="31"/>
      <c r="WG290" s="31"/>
      <c r="WH290" s="31"/>
      <c r="WI290" s="31"/>
      <c r="WJ290" s="31"/>
      <c r="WK290" s="31"/>
      <c r="WL290" s="31"/>
      <c r="WM290" s="31"/>
      <c r="WN290" s="31"/>
      <c r="WO290" s="31"/>
      <c r="WP290" s="31"/>
      <c r="WQ290" s="31"/>
      <c r="WR290" s="31"/>
      <c r="WS290" s="31"/>
      <c r="WT290" s="31"/>
      <c r="WU290" s="32"/>
      <c r="WV290" s="32"/>
      <c r="WW290" s="32"/>
      <c r="WX290" s="31"/>
      <c r="WY290" s="31"/>
      <c r="WZ290" s="31"/>
      <c r="XA290" s="31"/>
      <c r="XB290" s="31"/>
      <c r="XC290" s="31"/>
      <c r="XD290" s="31"/>
      <c r="XE290" s="31"/>
      <c r="XF290" s="31"/>
      <c r="XG290" s="31"/>
      <c r="XH290" s="31"/>
      <c r="XI290" s="31"/>
      <c r="XJ290" s="31"/>
      <c r="XK290" s="31"/>
      <c r="XL290" s="31"/>
      <c r="XM290" s="31"/>
      <c r="XN290" s="31"/>
      <c r="XO290" s="31"/>
      <c r="XP290" s="31"/>
      <c r="XQ290" s="31"/>
      <c r="XR290" s="31"/>
      <c r="XS290" s="26"/>
      <c r="XT290" s="26"/>
      <c r="XU290" s="26"/>
      <c r="XV290" s="26"/>
      <c r="XW290" s="26"/>
      <c r="XX290" s="26"/>
      <c r="XY290" s="26"/>
      <c r="XZ290" s="26"/>
      <c r="YA290" s="26"/>
      <c r="YB290" s="26"/>
      <c r="YC290" s="26"/>
      <c r="YD290" s="26"/>
      <c r="YE290" s="26"/>
      <c r="YF290" s="26"/>
      <c r="YG290" s="26"/>
      <c r="YH290" s="26"/>
      <c r="YI290" s="26"/>
      <c r="YJ290" s="26"/>
      <c r="YK290" s="26"/>
      <c r="YL290" s="26"/>
      <c r="YM290" s="26"/>
      <c r="YN290" s="26"/>
      <c r="YO290" s="26"/>
      <c r="YP290" s="26"/>
      <c r="YQ290" s="26"/>
      <c r="YR290" s="26"/>
      <c r="YS290" s="26"/>
      <c r="YT290" s="26"/>
      <c r="YU290" s="26"/>
      <c r="YV290" s="26"/>
      <c r="YW290" s="26"/>
      <c r="YX290" s="26"/>
      <c r="YY290" s="26"/>
      <c r="YZ290" s="26"/>
      <c r="ZA290" s="26"/>
      <c r="ZB290" s="26"/>
      <c r="ZC290" s="26"/>
      <c r="ZD290" s="26"/>
      <c r="ZE290" s="26"/>
      <c r="ZF290" s="26"/>
      <c r="ZG290" s="26"/>
      <c r="ZH290" s="26"/>
      <c r="ZI290" s="26"/>
      <c r="ZJ290" s="26"/>
      <c r="ZK290" s="26"/>
      <c r="ZL290" s="26"/>
      <c r="ZM290" s="26"/>
      <c r="ZN290" s="26"/>
    </row>
    <row r="291" spans="3:690" x14ac:dyDescent="0.2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  <c r="IW291" s="31"/>
      <c r="IX291" s="31"/>
      <c r="IY291" s="31"/>
      <c r="IZ291" s="31"/>
      <c r="JA291" s="31"/>
      <c r="JB291" s="31"/>
      <c r="JC291" s="31"/>
      <c r="JD291" s="31"/>
      <c r="JE291" s="31"/>
      <c r="JF291" s="31"/>
      <c r="JG291" s="31"/>
      <c r="JH291" s="31"/>
      <c r="JI291" s="31"/>
      <c r="JJ291" s="31"/>
      <c r="JK291" s="31"/>
      <c r="JL291" s="31"/>
      <c r="JM291" s="31"/>
      <c r="JN291" s="31"/>
      <c r="JO291" s="31"/>
      <c r="JP291" s="31"/>
      <c r="JQ291" s="31"/>
      <c r="JR291" s="31"/>
      <c r="JS291" s="31"/>
      <c r="JT291" s="31"/>
      <c r="JU291" s="31"/>
      <c r="JV291" s="31"/>
      <c r="JW291" s="31"/>
      <c r="JX291" s="31"/>
      <c r="JY291" s="31"/>
      <c r="JZ291" s="31"/>
      <c r="KA291" s="31"/>
      <c r="KB291" s="31"/>
      <c r="KC291" s="31"/>
      <c r="KD291" s="31"/>
      <c r="KE291" s="31"/>
      <c r="KF291" s="31"/>
      <c r="KG291" s="31"/>
      <c r="KH291" s="31"/>
      <c r="KI291" s="31"/>
      <c r="KJ291" s="31"/>
      <c r="KK291" s="31"/>
      <c r="KL291" s="31"/>
      <c r="KM291" s="31"/>
      <c r="KN291" s="31"/>
      <c r="KO291" s="31"/>
      <c r="KP291" s="31"/>
      <c r="KQ291" s="31"/>
      <c r="KR291" s="31"/>
      <c r="KS291" s="31"/>
      <c r="KT291" s="31"/>
      <c r="KU291" s="31"/>
      <c r="KV291" s="31"/>
      <c r="KW291" s="31"/>
      <c r="KX291" s="31"/>
      <c r="KY291" s="31"/>
      <c r="KZ291" s="31"/>
      <c r="LA291" s="31"/>
      <c r="LB291" s="31"/>
      <c r="LC291" s="31"/>
      <c r="LD291" s="31"/>
      <c r="LE291" s="31"/>
      <c r="LF291" s="31"/>
      <c r="LG291" s="31"/>
      <c r="LH291" s="31"/>
      <c r="LI291" s="31"/>
      <c r="LJ291" s="31"/>
      <c r="LK291" s="31"/>
      <c r="LL291" s="31"/>
      <c r="LM291" s="31"/>
      <c r="LN291" s="31"/>
      <c r="LO291" s="31"/>
      <c r="LP291" s="31"/>
      <c r="LQ291" s="31"/>
      <c r="LR291" s="31"/>
      <c r="LS291" s="31"/>
      <c r="LT291" s="31"/>
      <c r="LU291" s="31"/>
      <c r="LV291" s="31"/>
      <c r="LW291" s="31"/>
      <c r="LX291" s="31"/>
      <c r="LY291" s="31"/>
      <c r="LZ291" s="31"/>
      <c r="MA291" s="31"/>
      <c r="MB291" s="31"/>
      <c r="MC291" s="31"/>
      <c r="MD291" s="31"/>
      <c r="ME291" s="31"/>
      <c r="MF291" s="31"/>
      <c r="MG291" s="31"/>
      <c r="MH291" s="31"/>
      <c r="MI291" s="31"/>
      <c r="MJ291" s="31"/>
      <c r="MK291" s="31"/>
      <c r="ML291" s="31"/>
      <c r="MM291" s="32"/>
      <c r="MN291" s="32"/>
      <c r="MO291" s="32"/>
      <c r="MP291" s="32"/>
      <c r="MQ291" s="32"/>
      <c r="MR291" s="32"/>
      <c r="MS291" s="32"/>
      <c r="MT291" s="32"/>
      <c r="MU291" s="32"/>
      <c r="MV291" s="32"/>
      <c r="MW291" s="32"/>
      <c r="MX291" s="32"/>
      <c r="MY291" s="32"/>
      <c r="MZ291" s="32"/>
      <c r="NA291" s="32"/>
      <c r="NB291" s="32"/>
      <c r="NC291" s="32"/>
      <c r="ND291" s="32"/>
      <c r="NE291" s="32"/>
      <c r="NF291" s="32"/>
      <c r="NG291" s="32"/>
      <c r="NH291" s="32"/>
      <c r="NI291" s="32"/>
      <c r="NJ291" s="32"/>
      <c r="NK291" s="32"/>
      <c r="NL291" s="32"/>
      <c r="NM291" s="32"/>
      <c r="NN291" s="32"/>
      <c r="NO291" s="32"/>
      <c r="NP291" s="32"/>
      <c r="NQ291" s="32"/>
      <c r="NR291" s="32"/>
      <c r="NS291" s="32"/>
      <c r="NT291" s="32"/>
      <c r="NU291" s="32"/>
      <c r="NV291" s="32"/>
      <c r="NW291" s="32"/>
      <c r="NX291" s="32"/>
      <c r="NY291" s="32"/>
      <c r="NZ291" s="32"/>
      <c r="OA291" s="32"/>
      <c r="OB291" s="32"/>
      <c r="OC291" s="32"/>
      <c r="OD291" s="32"/>
      <c r="OE291" s="32"/>
      <c r="OF291" s="32"/>
      <c r="OG291" s="32"/>
      <c r="OH291" s="32"/>
      <c r="OI291" s="32"/>
      <c r="OJ291" s="32"/>
      <c r="OK291" s="31"/>
      <c r="OL291" s="32"/>
      <c r="OM291" s="32"/>
      <c r="ON291" s="32"/>
      <c r="OO291" s="32"/>
      <c r="OP291" s="32"/>
      <c r="OQ291" s="32"/>
      <c r="OR291" s="32"/>
      <c r="OS291" s="32"/>
      <c r="OT291" s="32"/>
      <c r="OU291" s="32"/>
      <c r="OV291" s="32"/>
      <c r="OW291" s="32"/>
      <c r="OX291" s="32"/>
      <c r="OY291" s="32"/>
      <c r="OZ291" s="32"/>
      <c r="PA291" s="32"/>
      <c r="PB291" s="32"/>
      <c r="PC291" s="32"/>
      <c r="PD291" s="32"/>
      <c r="PE291" s="32"/>
      <c r="PF291" s="32"/>
      <c r="PG291" s="32"/>
      <c r="PH291" s="32"/>
      <c r="PI291" s="32"/>
      <c r="PJ291" s="32"/>
      <c r="PK291" s="32"/>
      <c r="PL291" s="32"/>
      <c r="PM291" s="32"/>
      <c r="PN291" s="32"/>
      <c r="PO291" s="32"/>
      <c r="PP291" s="32"/>
      <c r="PQ291" s="32"/>
      <c r="PR291" s="32"/>
      <c r="PS291" s="32"/>
      <c r="PT291" s="32"/>
      <c r="PU291" s="32"/>
      <c r="PV291" s="32"/>
      <c r="PW291" s="32"/>
      <c r="PX291" s="32"/>
      <c r="PY291" s="32"/>
      <c r="PZ291" s="32"/>
      <c r="QA291" s="32"/>
      <c r="QB291" s="32"/>
      <c r="QC291" s="32"/>
      <c r="QD291" s="32"/>
      <c r="QE291" s="32"/>
      <c r="QF291" s="32"/>
      <c r="QG291" s="32"/>
      <c r="QH291" s="32"/>
      <c r="QI291" s="32"/>
      <c r="QJ291" s="32"/>
      <c r="QK291" s="32"/>
      <c r="QL291" s="32"/>
      <c r="QM291" s="32"/>
      <c r="QN291" s="32"/>
      <c r="QO291" s="32"/>
      <c r="QP291" s="32"/>
      <c r="QQ291" s="32"/>
      <c r="QR291" s="32"/>
      <c r="QS291" s="32"/>
      <c r="QT291" s="32"/>
      <c r="QU291" s="32"/>
      <c r="QV291" s="32"/>
      <c r="QW291" s="32"/>
      <c r="QX291" s="32"/>
      <c r="QY291" s="32"/>
      <c r="QZ291" s="32"/>
      <c r="RA291" s="32"/>
      <c r="RB291" s="32"/>
      <c r="RC291" s="32"/>
      <c r="RD291" s="32"/>
      <c r="RE291" s="32"/>
      <c r="RF291" s="32"/>
      <c r="RG291" s="32"/>
      <c r="RH291" s="32"/>
      <c r="RI291" s="32"/>
      <c r="RJ291" s="32"/>
      <c r="RK291" s="32"/>
      <c r="RL291" s="32"/>
      <c r="RM291" s="32"/>
      <c r="RN291" s="32"/>
      <c r="RO291" s="32"/>
      <c r="RP291" s="32"/>
      <c r="RQ291" s="32"/>
      <c r="RR291" s="32"/>
      <c r="RS291" s="32"/>
      <c r="RT291" s="32"/>
      <c r="RU291" s="32"/>
      <c r="RV291" s="32"/>
      <c r="RW291" s="32"/>
      <c r="RX291" s="32"/>
      <c r="RY291" s="32"/>
      <c r="RZ291" s="32"/>
      <c r="SA291" s="32"/>
      <c r="SB291" s="32"/>
      <c r="SC291" s="32"/>
      <c r="SD291" s="32"/>
      <c r="SE291" s="32"/>
      <c r="SF291" s="32"/>
      <c r="SG291" s="32"/>
      <c r="SH291" s="32"/>
      <c r="SI291" s="32"/>
      <c r="SJ291" s="32"/>
      <c r="SK291" s="32"/>
      <c r="SL291" s="32"/>
      <c r="SM291" s="32"/>
      <c r="SN291" s="32"/>
      <c r="SO291" s="32"/>
      <c r="SP291" s="32"/>
      <c r="SQ291" s="32"/>
      <c r="SR291" s="32"/>
      <c r="SS291" s="32"/>
      <c r="ST291" s="32"/>
      <c r="SU291" s="32"/>
      <c r="SV291" s="32"/>
      <c r="SW291" s="32"/>
      <c r="SX291" s="32"/>
      <c r="SY291" s="32"/>
      <c r="SZ291" s="32"/>
      <c r="TA291" s="32"/>
      <c r="TB291" s="32"/>
      <c r="TC291" s="32"/>
      <c r="TD291" s="32"/>
      <c r="TE291" s="32"/>
      <c r="TF291" s="32"/>
      <c r="TG291" s="32"/>
      <c r="TH291" s="32"/>
      <c r="TI291" s="32"/>
      <c r="TJ291" s="32"/>
      <c r="TK291" s="32"/>
      <c r="TL291" s="32"/>
      <c r="TM291" s="32"/>
      <c r="TN291" s="32"/>
      <c r="TO291" s="32"/>
      <c r="TP291" s="32"/>
      <c r="TQ291" s="32"/>
      <c r="TR291" s="32"/>
      <c r="TS291" s="32"/>
      <c r="TT291" s="32"/>
      <c r="TU291" s="32"/>
      <c r="TV291" s="32"/>
      <c r="TW291" s="32"/>
      <c r="TX291" s="32"/>
      <c r="TY291" s="32"/>
      <c r="TZ291" s="32"/>
      <c r="UA291" s="32"/>
      <c r="UB291" s="32"/>
      <c r="UC291" s="32"/>
      <c r="UD291" s="32"/>
      <c r="UE291" s="32"/>
      <c r="UF291" s="32"/>
      <c r="UG291" s="32"/>
      <c r="UH291" s="32"/>
      <c r="UI291" s="32"/>
      <c r="UJ291" s="32"/>
      <c r="UK291" s="32"/>
      <c r="UL291" s="32"/>
      <c r="UM291" s="32"/>
      <c r="UN291" s="32"/>
      <c r="UO291" s="32"/>
      <c r="UP291" s="32"/>
      <c r="UQ291" s="32"/>
      <c r="UR291" s="32"/>
      <c r="US291" s="32"/>
      <c r="UT291" s="32"/>
      <c r="UU291" s="32"/>
      <c r="UV291" s="32"/>
      <c r="UW291" s="32"/>
      <c r="UX291" s="32"/>
      <c r="UY291" s="32"/>
      <c r="UZ291" s="32"/>
      <c r="VA291" s="32"/>
      <c r="VB291" s="32"/>
      <c r="VC291" s="32"/>
      <c r="VD291" s="32"/>
      <c r="VE291" s="32"/>
      <c r="VF291" s="32"/>
      <c r="VG291" s="32"/>
      <c r="VH291" s="32"/>
      <c r="VI291" s="32"/>
      <c r="VJ291" s="32"/>
      <c r="VK291" s="31"/>
      <c r="VL291" s="31"/>
      <c r="VM291" s="32"/>
      <c r="VN291" s="32"/>
      <c r="VO291" s="32"/>
      <c r="VP291" s="32"/>
      <c r="VQ291" s="32"/>
      <c r="VR291" s="32"/>
      <c r="VS291" s="32"/>
      <c r="VT291" s="32"/>
      <c r="VU291" s="32"/>
      <c r="VV291" s="31"/>
      <c r="VW291" s="32"/>
      <c r="VX291" s="32"/>
      <c r="VY291" s="32"/>
      <c r="VZ291" s="31"/>
      <c r="WA291" s="31"/>
      <c r="WB291" s="31"/>
      <c r="WC291" s="31"/>
      <c r="WD291" s="31"/>
      <c r="WE291" s="31"/>
      <c r="WF291" s="31"/>
      <c r="WG291" s="31"/>
      <c r="WH291" s="31"/>
      <c r="WI291" s="31"/>
      <c r="WJ291" s="31"/>
      <c r="WK291" s="31"/>
      <c r="WL291" s="31"/>
      <c r="WM291" s="31"/>
      <c r="WN291" s="31"/>
      <c r="WO291" s="31"/>
      <c r="WP291" s="31"/>
      <c r="WQ291" s="31"/>
      <c r="WR291" s="31"/>
      <c r="WS291" s="31"/>
      <c r="WT291" s="31"/>
      <c r="WU291" s="32"/>
      <c r="WV291" s="32"/>
      <c r="WW291" s="32"/>
      <c r="WX291" s="31"/>
      <c r="WY291" s="31"/>
      <c r="WZ291" s="31"/>
      <c r="XA291" s="31"/>
      <c r="XB291" s="31"/>
      <c r="XC291" s="31"/>
      <c r="XD291" s="31"/>
      <c r="XE291" s="31"/>
      <c r="XF291" s="31"/>
      <c r="XG291" s="31"/>
      <c r="XH291" s="31"/>
      <c r="XI291" s="31"/>
      <c r="XJ291" s="31"/>
      <c r="XK291" s="31"/>
      <c r="XL291" s="31"/>
      <c r="XM291" s="31"/>
      <c r="XN291" s="31"/>
      <c r="XO291" s="31"/>
      <c r="XP291" s="31"/>
      <c r="XQ291" s="31"/>
      <c r="XR291" s="31"/>
      <c r="XS291" s="26"/>
      <c r="XT291" s="26"/>
      <c r="XU291" s="26"/>
      <c r="XV291" s="26"/>
      <c r="XW291" s="26"/>
      <c r="XX291" s="26"/>
      <c r="XY291" s="26"/>
      <c r="XZ291" s="26"/>
      <c r="YA291" s="26"/>
      <c r="YB291" s="26"/>
      <c r="YC291" s="26"/>
      <c r="YD291" s="26"/>
      <c r="YE291" s="26"/>
      <c r="YF291" s="26"/>
      <c r="YG291" s="26"/>
      <c r="YH291" s="26"/>
      <c r="YI291" s="26"/>
      <c r="YJ291" s="26"/>
      <c r="YK291" s="26"/>
      <c r="YL291" s="26"/>
      <c r="YM291" s="26"/>
      <c r="YN291" s="26"/>
      <c r="YO291" s="26"/>
      <c r="YP291" s="26"/>
      <c r="YQ291" s="26"/>
      <c r="YR291" s="26"/>
      <c r="YS291" s="26"/>
      <c r="YT291" s="26"/>
      <c r="YU291" s="26"/>
      <c r="YV291" s="26"/>
      <c r="YW291" s="26"/>
      <c r="YX291" s="26"/>
      <c r="YY291" s="26"/>
      <c r="YZ291" s="26"/>
      <c r="ZA291" s="26"/>
      <c r="ZB291" s="26"/>
      <c r="ZC291" s="26"/>
      <c r="ZD291" s="26"/>
      <c r="ZE291" s="26"/>
      <c r="ZF291" s="26"/>
      <c r="ZG291" s="26"/>
      <c r="ZH291" s="26"/>
      <c r="ZI291" s="26"/>
      <c r="ZJ291" s="26"/>
      <c r="ZK291" s="26"/>
      <c r="ZL291" s="26"/>
      <c r="ZM291" s="26"/>
      <c r="ZN291" s="26"/>
    </row>
    <row r="292" spans="3:690" x14ac:dyDescent="0.2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  <c r="IW292" s="31"/>
      <c r="IX292" s="31"/>
      <c r="IY292" s="31"/>
      <c r="IZ292" s="31"/>
      <c r="JA292" s="31"/>
      <c r="JB292" s="31"/>
      <c r="JC292" s="31"/>
      <c r="JD292" s="31"/>
      <c r="JE292" s="31"/>
      <c r="JF292" s="31"/>
      <c r="JG292" s="31"/>
      <c r="JH292" s="31"/>
      <c r="JI292" s="31"/>
      <c r="JJ292" s="31"/>
      <c r="JK292" s="31"/>
      <c r="JL292" s="31"/>
      <c r="JM292" s="31"/>
      <c r="JN292" s="31"/>
      <c r="JO292" s="31"/>
      <c r="JP292" s="31"/>
      <c r="JQ292" s="31"/>
      <c r="JR292" s="31"/>
      <c r="JS292" s="31"/>
      <c r="JT292" s="31"/>
      <c r="JU292" s="31"/>
      <c r="JV292" s="31"/>
      <c r="JW292" s="31"/>
      <c r="JX292" s="31"/>
      <c r="JY292" s="31"/>
      <c r="JZ292" s="31"/>
      <c r="KA292" s="31"/>
      <c r="KB292" s="31"/>
      <c r="KC292" s="31"/>
      <c r="KD292" s="31"/>
      <c r="KE292" s="31"/>
      <c r="KF292" s="31"/>
      <c r="KG292" s="31"/>
      <c r="KH292" s="31"/>
      <c r="KI292" s="31"/>
      <c r="KJ292" s="31"/>
      <c r="KK292" s="31"/>
      <c r="KL292" s="31"/>
      <c r="KM292" s="31"/>
      <c r="KN292" s="31"/>
      <c r="KO292" s="31"/>
      <c r="KP292" s="31"/>
      <c r="KQ292" s="31"/>
      <c r="KR292" s="31"/>
      <c r="KS292" s="31"/>
      <c r="KT292" s="31"/>
      <c r="KU292" s="31"/>
      <c r="KV292" s="31"/>
      <c r="KW292" s="31"/>
      <c r="KX292" s="31"/>
      <c r="KY292" s="31"/>
      <c r="KZ292" s="31"/>
      <c r="LA292" s="31"/>
      <c r="LB292" s="31"/>
      <c r="LC292" s="31"/>
      <c r="LD292" s="31"/>
      <c r="LE292" s="31"/>
      <c r="LF292" s="31"/>
      <c r="LG292" s="31"/>
      <c r="LH292" s="31"/>
      <c r="LI292" s="31"/>
      <c r="LJ292" s="31"/>
      <c r="LK292" s="31"/>
      <c r="LL292" s="31"/>
      <c r="LM292" s="31"/>
      <c r="LN292" s="31"/>
      <c r="LO292" s="31"/>
      <c r="LP292" s="31"/>
      <c r="LQ292" s="31"/>
      <c r="LR292" s="31"/>
      <c r="LS292" s="31"/>
      <c r="LT292" s="31"/>
      <c r="LU292" s="31"/>
      <c r="LV292" s="31"/>
      <c r="LW292" s="31"/>
      <c r="LX292" s="31"/>
      <c r="LY292" s="31"/>
      <c r="LZ292" s="31"/>
      <c r="MA292" s="31"/>
      <c r="MB292" s="31"/>
      <c r="MC292" s="31"/>
      <c r="MD292" s="31"/>
      <c r="ME292" s="31"/>
      <c r="MF292" s="31"/>
      <c r="MG292" s="31"/>
      <c r="MH292" s="31"/>
      <c r="MI292" s="31"/>
      <c r="MJ292" s="31"/>
      <c r="MK292" s="31"/>
      <c r="ML292" s="31"/>
      <c r="MM292" s="32"/>
      <c r="MN292" s="32"/>
      <c r="MO292" s="32"/>
      <c r="MP292" s="32"/>
      <c r="MQ292" s="32"/>
      <c r="MR292" s="32"/>
      <c r="MS292" s="32"/>
      <c r="MT292" s="32"/>
      <c r="MU292" s="32"/>
      <c r="MV292" s="32"/>
      <c r="MW292" s="32"/>
      <c r="MX292" s="32"/>
      <c r="MY292" s="32"/>
      <c r="MZ292" s="32"/>
      <c r="NA292" s="32"/>
      <c r="NB292" s="32"/>
      <c r="NC292" s="32"/>
      <c r="ND292" s="32"/>
      <c r="NE292" s="32"/>
      <c r="NF292" s="32"/>
      <c r="NG292" s="32"/>
      <c r="NH292" s="32"/>
      <c r="NI292" s="32"/>
      <c r="NJ292" s="32"/>
      <c r="NK292" s="32"/>
      <c r="NL292" s="32"/>
      <c r="NM292" s="32"/>
      <c r="NN292" s="32"/>
      <c r="NO292" s="32"/>
      <c r="NP292" s="32"/>
      <c r="NQ292" s="32"/>
      <c r="NR292" s="32"/>
      <c r="NS292" s="32"/>
      <c r="NT292" s="32"/>
      <c r="NU292" s="32"/>
      <c r="NV292" s="32"/>
      <c r="NW292" s="32"/>
      <c r="NX292" s="32"/>
      <c r="NY292" s="32"/>
      <c r="NZ292" s="32"/>
      <c r="OA292" s="32"/>
      <c r="OB292" s="32"/>
      <c r="OC292" s="32"/>
      <c r="OD292" s="32"/>
      <c r="OE292" s="32"/>
      <c r="OF292" s="32"/>
      <c r="OG292" s="32"/>
      <c r="OH292" s="32"/>
      <c r="OI292" s="32"/>
      <c r="OJ292" s="32"/>
      <c r="OK292" s="31"/>
      <c r="OL292" s="32"/>
      <c r="OM292" s="32"/>
      <c r="ON292" s="32"/>
      <c r="OO292" s="32"/>
      <c r="OP292" s="32"/>
      <c r="OQ292" s="32"/>
      <c r="OR292" s="32"/>
      <c r="OS292" s="32"/>
      <c r="OT292" s="32"/>
      <c r="OU292" s="32"/>
      <c r="OV292" s="32"/>
      <c r="OW292" s="32"/>
      <c r="OX292" s="32"/>
      <c r="OY292" s="32"/>
      <c r="OZ292" s="32"/>
      <c r="PA292" s="32"/>
      <c r="PB292" s="32"/>
      <c r="PC292" s="32"/>
      <c r="PD292" s="32"/>
      <c r="PE292" s="32"/>
      <c r="PF292" s="32"/>
      <c r="PG292" s="32"/>
      <c r="PH292" s="32"/>
      <c r="PI292" s="32"/>
      <c r="PJ292" s="32"/>
      <c r="PK292" s="32"/>
      <c r="PL292" s="32"/>
      <c r="PM292" s="32"/>
      <c r="PN292" s="32"/>
      <c r="PO292" s="32"/>
      <c r="PP292" s="32"/>
      <c r="PQ292" s="32"/>
      <c r="PR292" s="32"/>
      <c r="PS292" s="32"/>
      <c r="PT292" s="32"/>
      <c r="PU292" s="32"/>
      <c r="PV292" s="32"/>
      <c r="PW292" s="32"/>
      <c r="PX292" s="32"/>
      <c r="PY292" s="32"/>
      <c r="PZ292" s="32"/>
      <c r="QA292" s="32"/>
      <c r="QB292" s="32"/>
      <c r="QC292" s="32"/>
      <c r="QD292" s="32"/>
      <c r="QE292" s="32"/>
      <c r="QF292" s="32"/>
      <c r="QG292" s="32"/>
      <c r="QH292" s="32"/>
      <c r="QI292" s="32"/>
      <c r="QJ292" s="32"/>
      <c r="QK292" s="32"/>
      <c r="QL292" s="32"/>
      <c r="QM292" s="32"/>
      <c r="QN292" s="32"/>
      <c r="QO292" s="32"/>
      <c r="QP292" s="32"/>
      <c r="QQ292" s="32"/>
      <c r="QR292" s="32"/>
      <c r="QS292" s="32"/>
      <c r="QT292" s="32"/>
      <c r="QU292" s="32"/>
      <c r="QV292" s="32"/>
      <c r="QW292" s="32"/>
      <c r="QX292" s="32"/>
      <c r="QY292" s="32"/>
      <c r="QZ292" s="32"/>
      <c r="RA292" s="32"/>
      <c r="RB292" s="32"/>
      <c r="RC292" s="32"/>
      <c r="RD292" s="32"/>
      <c r="RE292" s="32"/>
      <c r="RF292" s="32"/>
      <c r="RG292" s="32"/>
      <c r="RH292" s="32"/>
      <c r="RI292" s="32"/>
      <c r="RJ292" s="32"/>
      <c r="RK292" s="32"/>
      <c r="RL292" s="32"/>
      <c r="RM292" s="32"/>
      <c r="RN292" s="32"/>
      <c r="RO292" s="32"/>
      <c r="RP292" s="32"/>
      <c r="RQ292" s="32"/>
      <c r="RR292" s="32"/>
      <c r="RS292" s="32"/>
      <c r="RT292" s="32"/>
      <c r="RU292" s="32"/>
      <c r="RV292" s="32"/>
      <c r="RW292" s="32"/>
      <c r="RX292" s="32"/>
      <c r="RY292" s="32"/>
      <c r="RZ292" s="32"/>
      <c r="SA292" s="32"/>
      <c r="SB292" s="32"/>
      <c r="SC292" s="32"/>
      <c r="SD292" s="32"/>
      <c r="SE292" s="32"/>
      <c r="SF292" s="32"/>
      <c r="SG292" s="32"/>
      <c r="SH292" s="32"/>
      <c r="SI292" s="32"/>
      <c r="SJ292" s="32"/>
      <c r="SK292" s="32"/>
      <c r="SL292" s="32"/>
      <c r="SM292" s="32"/>
      <c r="SN292" s="32"/>
      <c r="SO292" s="32"/>
      <c r="SP292" s="32"/>
      <c r="SQ292" s="32"/>
      <c r="SR292" s="32"/>
      <c r="SS292" s="32"/>
      <c r="ST292" s="32"/>
      <c r="SU292" s="32"/>
      <c r="SV292" s="32"/>
      <c r="SW292" s="32"/>
      <c r="SX292" s="32"/>
      <c r="SY292" s="32"/>
      <c r="SZ292" s="32"/>
      <c r="TA292" s="32"/>
      <c r="TB292" s="32"/>
      <c r="TC292" s="32"/>
      <c r="TD292" s="32"/>
      <c r="TE292" s="32"/>
      <c r="TF292" s="32"/>
      <c r="TG292" s="32"/>
      <c r="TH292" s="32"/>
      <c r="TI292" s="32"/>
      <c r="TJ292" s="32"/>
      <c r="TK292" s="32"/>
      <c r="TL292" s="32"/>
      <c r="TM292" s="32"/>
      <c r="TN292" s="32"/>
      <c r="TO292" s="32"/>
      <c r="TP292" s="32"/>
      <c r="TQ292" s="32"/>
      <c r="TR292" s="32"/>
      <c r="TS292" s="32"/>
      <c r="TT292" s="32"/>
      <c r="TU292" s="32"/>
      <c r="TV292" s="32"/>
      <c r="TW292" s="32"/>
      <c r="TX292" s="32"/>
      <c r="TY292" s="32"/>
      <c r="TZ292" s="32"/>
      <c r="UA292" s="32"/>
      <c r="UB292" s="32"/>
      <c r="UC292" s="32"/>
      <c r="UD292" s="32"/>
      <c r="UE292" s="32"/>
      <c r="UF292" s="32"/>
      <c r="UG292" s="32"/>
      <c r="UH292" s="32"/>
      <c r="UI292" s="32"/>
      <c r="UJ292" s="32"/>
      <c r="UK292" s="32"/>
      <c r="UL292" s="32"/>
      <c r="UM292" s="32"/>
      <c r="UN292" s="32"/>
      <c r="UO292" s="32"/>
      <c r="UP292" s="32"/>
      <c r="UQ292" s="32"/>
      <c r="UR292" s="32"/>
      <c r="US292" s="32"/>
      <c r="UT292" s="32"/>
      <c r="UU292" s="32"/>
      <c r="UV292" s="32"/>
      <c r="UW292" s="32"/>
      <c r="UX292" s="32"/>
      <c r="UY292" s="32"/>
      <c r="UZ292" s="32"/>
      <c r="VA292" s="32"/>
      <c r="VB292" s="32"/>
      <c r="VC292" s="32"/>
      <c r="VD292" s="32"/>
      <c r="VE292" s="32"/>
      <c r="VF292" s="32"/>
      <c r="VG292" s="32"/>
      <c r="VH292" s="32"/>
      <c r="VI292" s="32"/>
      <c r="VJ292" s="32"/>
      <c r="VK292" s="31"/>
      <c r="VL292" s="31"/>
      <c r="VM292" s="32"/>
      <c r="VN292" s="32"/>
      <c r="VO292" s="32"/>
      <c r="VP292" s="32"/>
      <c r="VQ292" s="32"/>
      <c r="VR292" s="32"/>
      <c r="VS292" s="32"/>
      <c r="VT292" s="32"/>
      <c r="VU292" s="32"/>
      <c r="VV292" s="31"/>
      <c r="VW292" s="32"/>
      <c r="VX292" s="32"/>
      <c r="VY292" s="32"/>
      <c r="VZ292" s="31"/>
      <c r="WA292" s="31"/>
      <c r="WB292" s="31"/>
      <c r="WC292" s="31"/>
      <c r="WD292" s="31"/>
      <c r="WE292" s="31"/>
      <c r="WF292" s="31"/>
      <c r="WG292" s="31"/>
      <c r="WH292" s="31"/>
      <c r="WI292" s="31"/>
      <c r="WJ292" s="31"/>
      <c r="WK292" s="31"/>
      <c r="WL292" s="31"/>
      <c r="WM292" s="31"/>
      <c r="WN292" s="31"/>
      <c r="WO292" s="31"/>
      <c r="WP292" s="31"/>
      <c r="WQ292" s="31"/>
      <c r="WR292" s="31"/>
      <c r="WS292" s="31"/>
      <c r="WT292" s="31"/>
      <c r="WU292" s="32"/>
      <c r="WV292" s="32"/>
      <c r="WW292" s="32"/>
      <c r="WX292" s="31"/>
      <c r="WY292" s="31"/>
      <c r="WZ292" s="31"/>
      <c r="XA292" s="31"/>
      <c r="XB292" s="31"/>
      <c r="XC292" s="31"/>
      <c r="XD292" s="31"/>
      <c r="XE292" s="31"/>
      <c r="XF292" s="31"/>
      <c r="XG292" s="31"/>
      <c r="XH292" s="31"/>
      <c r="XI292" s="31"/>
      <c r="XJ292" s="31"/>
      <c r="XK292" s="31"/>
      <c r="XL292" s="31"/>
      <c r="XM292" s="31"/>
      <c r="XN292" s="31"/>
      <c r="XO292" s="31"/>
      <c r="XP292" s="31"/>
      <c r="XQ292" s="31"/>
      <c r="XR292" s="31"/>
      <c r="XS292" s="26"/>
      <c r="XT292" s="26"/>
      <c r="XU292" s="26"/>
      <c r="XV292" s="26"/>
      <c r="XW292" s="26"/>
      <c r="XX292" s="26"/>
      <c r="XY292" s="26"/>
      <c r="XZ292" s="26"/>
      <c r="YA292" s="26"/>
      <c r="YB292" s="26"/>
      <c r="YC292" s="26"/>
      <c r="YD292" s="26"/>
      <c r="YE292" s="26"/>
      <c r="YF292" s="26"/>
      <c r="YG292" s="26"/>
      <c r="YH292" s="26"/>
      <c r="YI292" s="26"/>
      <c r="YJ292" s="26"/>
      <c r="YK292" s="26"/>
      <c r="YL292" s="26"/>
      <c r="YM292" s="26"/>
      <c r="YN292" s="26"/>
      <c r="YO292" s="26"/>
      <c r="YP292" s="26"/>
      <c r="YQ292" s="26"/>
      <c r="YR292" s="26"/>
      <c r="YS292" s="26"/>
      <c r="YT292" s="26"/>
      <c r="YU292" s="26"/>
      <c r="YV292" s="26"/>
      <c r="YW292" s="26"/>
      <c r="YX292" s="26"/>
      <c r="YY292" s="26"/>
      <c r="YZ292" s="26"/>
      <c r="ZA292" s="26"/>
      <c r="ZB292" s="26"/>
      <c r="ZC292" s="26"/>
      <c r="ZD292" s="26"/>
      <c r="ZE292" s="26"/>
      <c r="ZF292" s="26"/>
      <c r="ZG292" s="26"/>
      <c r="ZH292" s="26"/>
      <c r="ZI292" s="26"/>
      <c r="ZJ292" s="26"/>
      <c r="ZK292" s="26"/>
      <c r="ZL292" s="26"/>
      <c r="ZM292" s="26"/>
      <c r="ZN292" s="26"/>
    </row>
    <row r="293" spans="3:690" x14ac:dyDescent="0.2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  <c r="IW293" s="31"/>
      <c r="IX293" s="31"/>
      <c r="IY293" s="31"/>
      <c r="IZ293" s="31"/>
      <c r="JA293" s="31"/>
      <c r="JB293" s="31"/>
      <c r="JC293" s="31"/>
      <c r="JD293" s="31"/>
      <c r="JE293" s="31"/>
      <c r="JF293" s="31"/>
      <c r="JG293" s="31"/>
      <c r="JH293" s="31"/>
      <c r="JI293" s="31"/>
      <c r="JJ293" s="31"/>
      <c r="JK293" s="31"/>
      <c r="JL293" s="31"/>
      <c r="JM293" s="31"/>
      <c r="JN293" s="31"/>
      <c r="JO293" s="31"/>
      <c r="JP293" s="31"/>
      <c r="JQ293" s="31"/>
      <c r="JR293" s="31"/>
      <c r="JS293" s="31"/>
      <c r="JT293" s="31"/>
      <c r="JU293" s="31"/>
      <c r="JV293" s="31"/>
      <c r="JW293" s="31"/>
      <c r="JX293" s="31"/>
      <c r="JY293" s="31"/>
      <c r="JZ293" s="31"/>
      <c r="KA293" s="31"/>
      <c r="KB293" s="31"/>
      <c r="KC293" s="31"/>
      <c r="KD293" s="31"/>
      <c r="KE293" s="31"/>
      <c r="KF293" s="31"/>
      <c r="KG293" s="31"/>
      <c r="KH293" s="31"/>
      <c r="KI293" s="31"/>
      <c r="KJ293" s="31"/>
      <c r="KK293" s="31"/>
      <c r="KL293" s="31"/>
      <c r="KM293" s="31"/>
      <c r="KN293" s="31"/>
      <c r="KO293" s="31"/>
      <c r="KP293" s="31"/>
      <c r="KQ293" s="31"/>
      <c r="KR293" s="31"/>
      <c r="KS293" s="31"/>
      <c r="KT293" s="31"/>
      <c r="KU293" s="31"/>
      <c r="KV293" s="31"/>
      <c r="KW293" s="31"/>
      <c r="KX293" s="31"/>
      <c r="KY293" s="31"/>
      <c r="KZ293" s="31"/>
      <c r="LA293" s="31"/>
      <c r="LB293" s="31"/>
      <c r="LC293" s="31"/>
      <c r="LD293" s="31"/>
      <c r="LE293" s="31"/>
      <c r="LF293" s="31"/>
      <c r="LG293" s="31"/>
      <c r="LH293" s="31"/>
      <c r="LI293" s="31"/>
      <c r="LJ293" s="31"/>
      <c r="LK293" s="31"/>
      <c r="LL293" s="31"/>
      <c r="LM293" s="31"/>
      <c r="LN293" s="31"/>
      <c r="LO293" s="31"/>
      <c r="LP293" s="31"/>
      <c r="LQ293" s="31"/>
      <c r="LR293" s="31"/>
      <c r="LS293" s="31"/>
      <c r="LT293" s="31"/>
      <c r="LU293" s="31"/>
      <c r="LV293" s="31"/>
      <c r="LW293" s="31"/>
      <c r="LX293" s="31"/>
      <c r="LY293" s="31"/>
      <c r="LZ293" s="31"/>
      <c r="MA293" s="31"/>
      <c r="MB293" s="31"/>
      <c r="MC293" s="31"/>
      <c r="MD293" s="31"/>
      <c r="ME293" s="31"/>
      <c r="MF293" s="31"/>
      <c r="MG293" s="31"/>
      <c r="MH293" s="31"/>
      <c r="MI293" s="31"/>
      <c r="MJ293" s="31"/>
      <c r="MK293" s="31"/>
      <c r="ML293" s="31"/>
      <c r="MM293" s="32"/>
      <c r="MN293" s="32"/>
      <c r="MO293" s="32"/>
      <c r="MP293" s="32"/>
      <c r="MQ293" s="32"/>
      <c r="MR293" s="32"/>
      <c r="MS293" s="32"/>
      <c r="MT293" s="32"/>
      <c r="MU293" s="32"/>
      <c r="MV293" s="32"/>
      <c r="MW293" s="32"/>
      <c r="MX293" s="32"/>
      <c r="MY293" s="32"/>
      <c r="MZ293" s="32"/>
      <c r="NA293" s="32"/>
      <c r="NB293" s="32"/>
      <c r="NC293" s="32"/>
      <c r="ND293" s="32"/>
      <c r="NE293" s="32"/>
      <c r="NF293" s="32"/>
      <c r="NG293" s="32"/>
      <c r="NH293" s="32"/>
      <c r="NI293" s="32"/>
      <c r="NJ293" s="32"/>
      <c r="NK293" s="32"/>
      <c r="NL293" s="32"/>
      <c r="NM293" s="32"/>
      <c r="NN293" s="32"/>
      <c r="NO293" s="32"/>
      <c r="NP293" s="32"/>
      <c r="NQ293" s="32"/>
      <c r="NR293" s="32"/>
      <c r="NS293" s="32"/>
      <c r="NT293" s="32"/>
      <c r="NU293" s="32"/>
      <c r="NV293" s="32"/>
      <c r="NW293" s="32"/>
      <c r="NX293" s="32"/>
      <c r="NY293" s="32"/>
      <c r="NZ293" s="32"/>
      <c r="OA293" s="32"/>
      <c r="OB293" s="32"/>
      <c r="OC293" s="32"/>
      <c r="OD293" s="32"/>
      <c r="OE293" s="32"/>
      <c r="OF293" s="32"/>
      <c r="OG293" s="32"/>
      <c r="OH293" s="32"/>
      <c r="OI293" s="32"/>
      <c r="OJ293" s="32"/>
      <c r="OK293" s="31"/>
      <c r="OL293" s="32"/>
      <c r="OM293" s="32"/>
      <c r="ON293" s="32"/>
      <c r="OO293" s="32"/>
      <c r="OP293" s="32"/>
      <c r="OQ293" s="32"/>
      <c r="OR293" s="32"/>
      <c r="OS293" s="32"/>
      <c r="OT293" s="32"/>
      <c r="OU293" s="32"/>
      <c r="OV293" s="32"/>
      <c r="OW293" s="32"/>
      <c r="OX293" s="32"/>
      <c r="OY293" s="32"/>
      <c r="OZ293" s="32"/>
      <c r="PA293" s="32"/>
      <c r="PB293" s="32"/>
      <c r="PC293" s="32"/>
      <c r="PD293" s="32"/>
      <c r="PE293" s="32"/>
      <c r="PF293" s="32"/>
      <c r="PG293" s="32"/>
      <c r="PH293" s="32"/>
      <c r="PI293" s="32"/>
      <c r="PJ293" s="32"/>
      <c r="PK293" s="32"/>
      <c r="PL293" s="32"/>
      <c r="PM293" s="32"/>
      <c r="PN293" s="32"/>
      <c r="PO293" s="32"/>
      <c r="PP293" s="32"/>
      <c r="PQ293" s="32"/>
      <c r="PR293" s="32"/>
      <c r="PS293" s="32"/>
      <c r="PT293" s="32"/>
      <c r="PU293" s="32"/>
      <c r="PV293" s="32"/>
      <c r="PW293" s="32"/>
      <c r="PX293" s="32"/>
      <c r="PY293" s="32"/>
      <c r="PZ293" s="32"/>
      <c r="QA293" s="32"/>
      <c r="QB293" s="32"/>
      <c r="QC293" s="32"/>
      <c r="QD293" s="32"/>
      <c r="QE293" s="32"/>
      <c r="QF293" s="32"/>
      <c r="QG293" s="32"/>
      <c r="QH293" s="32"/>
      <c r="QI293" s="32"/>
      <c r="QJ293" s="32"/>
      <c r="QK293" s="32"/>
      <c r="QL293" s="32"/>
      <c r="QM293" s="32"/>
      <c r="QN293" s="32"/>
      <c r="QO293" s="32"/>
      <c r="QP293" s="32"/>
      <c r="QQ293" s="32"/>
      <c r="QR293" s="32"/>
      <c r="QS293" s="32"/>
      <c r="QT293" s="32"/>
      <c r="QU293" s="32"/>
      <c r="QV293" s="32"/>
      <c r="QW293" s="32"/>
      <c r="QX293" s="32"/>
      <c r="QY293" s="32"/>
      <c r="QZ293" s="32"/>
      <c r="RA293" s="32"/>
      <c r="RB293" s="32"/>
      <c r="RC293" s="32"/>
      <c r="RD293" s="32"/>
      <c r="RE293" s="32"/>
      <c r="RF293" s="32"/>
      <c r="RG293" s="32"/>
      <c r="RH293" s="32"/>
      <c r="RI293" s="32"/>
      <c r="RJ293" s="32"/>
      <c r="RK293" s="32"/>
      <c r="RL293" s="32"/>
      <c r="RM293" s="32"/>
      <c r="RN293" s="32"/>
      <c r="RO293" s="32"/>
      <c r="RP293" s="32"/>
      <c r="RQ293" s="32"/>
      <c r="RR293" s="32"/>
      <c r="RS293" s="32"/>
      <c r="RT293" s="32"/>
      <c r="RU293" s="32"/>
      <c r="RV293" s="32"/>
      <c r="RW293" s="32"/>
      <c r="RX293" s="32"/>
      <c r="RY293" s="32"/>
      <c r="RZ293" s="32"/>
      <c r="SA293" s="32"/>
      <c r="SB293" s="32"/>
      <c r="SC293" s="32"/>
      <c r="SD293" s="32"/>
      <c r="SE293" s="32"/>
      <c r="SF293" s="32"/>
      <c r="SG293" s="32"/>
      <c r="SH293" s="32"/>
      <c r="SI293" s="32"/>
      <c r="SJ293" s="32"/>
      <c r="SK293" s="32"/>
      <c r="SL293" s="32"/>
      <c r="SM293" s="32"/>
      <c r="SN293" s="32"/>
      <c r="SO293" s="32"/>
      <c r="SP293" s="32"/>
      <c r="SQ293" s="32"/>
      <c r="SR293" s="32"/>
      <c r="SS293" s="32"/>
      <c r="ST293" s="32"/>
      <c r="SU293" s="32"/>
      <c r="SV293" s="32"/>
      <c r="SW293" s="32"/>
      <c r="SX293" s="32"/>
      <c r="SY293" s="32"/>
      <c r="SZ293" s="32"/>
      <c r="TA293" s="32"/>
      <c r="TB293" s="32"/>
      <c r="TC293" s="32"/>
      <c r="TD293" s="32"/>
      <c r="TE293" s="32"/>
      <c r="TF293" s="32"/>
      <c r="TG293" s="32"/>
      <c r="TH293" s="32"/>
      <c r="TI293" s="32"/>
      <c r="TJ293" s="32"/>
      <c r="TK293" s="32"/>
      <c r="TL293" s="32"/>
      <c r="TM293" s="32"/>
      <c r="TN293" s="32"/>
      <c r="TO293" s="32"/>
      <c r="TP293" s="32"/>
      <c r="TQ293" s="32"/>
      <c r="TR293" s="32"/>
      <c r="TS293" s="32"/>
      <c r="TT293" s="32"/>
      <c r="TU293" s="32"/>
      <c r="TV293" s="32"/>
      <c r="TW293" s="32"/>
      <c r="TX293" s="32"/>
      <c r="TY293" s="32"/>
      <c r="TZ293" s="32"/>
      <c r="UA293" s="32"/>
      <c r="UB293" s="32"/>
      <c r="UC293" s="32"/>
      <c r="UD293" s="32"/>
      <c r="UE293" s="32"/>
      <c r="UF293" s="32"/>
      <c r="UG293" s="32"/>
      <c r="UH293" s="32"/>
      <c r="UI293" s="32"/>
      <c r="UJ293" s="32"/>
      <c r="UK293" s="32"/>
      <c r="UL293" s="32"/>
      <c r="UM293" s="32"/>
      <c r="UN293" s="32"/>
      <c r="UO293" s="32"/>
      <c r="UP293" s="32"/>
      <c r="UQ293" s="32"/>
      <c r="UR293" s="32"/>
      <c r="US293" s="32"/>
      <c r="UT293" s="32"/>
      <c r="UU293" s="32"/>
      <c r="UV293" s="32"/>
      <c r="UW293" s="32"/>
      <c r="UX293" s="32"/>
      <c r="UY293" s="32"/>
      <c r="UZ293" s="32"/>
      <c r="VA293" s="32"/>
      <c r="VB293" s="32"/>
      <c r="VC293" s="32"/>
      <c r="VD293" s="32"/>
      <c r="VE293" s="32"/>
      <c r="VF293" s="32"/>
      <c r="VG293" s="32"/>
      <c r="VH293" s="32"/>
      <c r="VI293" s="32"/>
      <c r="VJ293" s="32"/>
      <c r="VK293" s="31"/>
      <c r="VL293" s="31"/>
      <c r="VM293" s="32"/>
      <c r="VN293" s="32"/>
      <c r="VO293" s="32"/>
      <c r="VP293" s="32"/>
      <c r="VQ293" s="32"/>
      <c r="VR293" s="32"/>
      <c r="VS293" s="32"/>
      <c r="VT293" s="32"/>
      <c r="VU293" s="32"/>
      <c r="VV293" s="31"/>
      <c r="VW293" s="32"/>
      <c r="VX293" s="32"/>
      <c r="VY293" s="32"/>
      <c r="VZ293" s="31"/>
      <c r="WA293" s="31"/>
      <c r="WB293" s="31"/>
      <c r="WC293" s="31"/>
      <c r="WD293" s="31"/>
      <c r="WE293" s="31"/>
      <c r="WF293" s="31"/>
      <c r="WG293" s="31"/>
      <c r="WH293" s="31"/>
      <c r="WI293" s="31"/>
      <c r="WJ293" s="31"/>
      <c r="WK293" s="31"/>
      <c r="WL293" s="31"/>
      <c r="WM293" s="31"/>
      <c r="WN293" s="31"/>
      <c r="WO293" s="31"/>
      <c r="WP293" s="31"/>
      <c r="WQ293" s="31"/>
      <c r="WR293" s="31"/>
      <c r="WS293" s="31"/>
      <c r="WT293" s="31"/>
      <c r="WU293" s="32"/>
      <c r="WV293" s="32"/>
      <c r="WW293" s="32"/>
      <c r="WX293" s="31"/>
      <c r="WY293" s="31"/>
      <c r="WZ293" s="31"/>
      <c r="XA293" s="31"/>
      <c r="XB293" s="31"/>
      <c r="XC293" s="31"/>
      <c r="XD293" s="31"/>
      <c r="XE293" s="31"/>
      <c r="XF293" s="31"/>
      <c r="XG293" s="31"/>
      <c r="XH293" s="31"/>
      <c r="XI293" s="31"/>
      <c r="XJ293" s="31"/>
      <c r="XK293" s="31"/>
      <c r="XL293" s="31"/>
      <c r="XM293" s="31"/>
      <c r="XN293" s="31"/>
      <c r="XO293" s="31"/>
      <c r="XP293" s="31"/>
      <c r="XQ293" s="31"/>
      <c r="XR293" s="31"/>
      <c r="XS293" s="26"/>
      <c r="XT293" s="26"/>
      <c r="XU293" s="26"/>
      <c r="XV293" s="26"/>
      <c r="XW293" s="26"/>
      <c r="XX293" s="26"/>
      <c r="XY293" s="26"/>
      <c r="XZ293" s="26"/>
      <c r="YA293" s="26"/>
      <c r="YB293" s="26"/>
      <c r="YC293" s="26"/>
      <c r="YD293" s="26"/>
      <c r="YE293" s="26"/>
      <c r="YF293" s="26"/>
      <c r="YG293" s="26"/>
      <c r="YH293" s="26"/>
      <c r="YI293" s="26"/>
      <c r="YJ293" s="26"/>
      <c r="YK293" s="26"/>
      <c r="YL293" s="26"/>
      <c r="YM293" s="26"/>
      <c r="YN293" s="26"/>
      <c r="YO293" s="26"/>
      <c r="YP293" s="26"/>
      <c r="YQ293" s="26"/>
      <c r="YR293" s="26"/>
      <c r="YS293" s="26"/>
      <c r="YT293" s="26"/>
      <c r="YU293" s="26"/>
      <c r="YV293" s="26"/>
      <c r="YW293" s="26"/>
      <c r="YX293" s="26"/>
      <c r="YY293" s="26"/>
      <c r="YZ293" s="26"/>
      <c r="ZA293" s="26"/>
      <c r="ZB293" s="26"/>
      <c r="ZC293" s="26"/>
      <c r="ZD293" s="26"/>
      <c r="ZE293" s="26"/>
      <c r="ZF293" s="26"/>
      <c r="ZG293" s="26"/>
      <c r="ZH293" s="26"/>
      <c r="ZI293" s="26"/>
      <c r="ZJ293" s="26"/>
      <c r="ZK293" s="26"/>
      <c r="ZL293" s="26"/>
      <c r="ZM293" s="26"/>
      <c r="ZN293" s="26"/>
    </row>
    <row r="294" spans="3:690" x14ac:dyDescent="0.2">
      <c r="XS294" s="26"/>
      <c r="XT294" s="26"/>
      <c r="XU294" s="26"/>
      <c r="XV294" s="26"/>
      <c r="XW294" s="26"/>
      <c r="XX294" s="26"/>
      <c r="XY294" s="26"/>
      <c r="XZ294" s="26"/>
      <c r="YA294" s="26"/>
      <c r="YB294" s="26"/>
      <c r="YC294" s="26"/>
      <c r="YD294" s="26"/>
      <c r="YE294" s="26"/>
      <c r="YF294" s="26"/>
      <c r="YG294" s="26"/>
      <c r="YH294" s="26"/>
      <c r="YI294" s="26"/>
      <c r="YJ294" s="26"/>
      <c r="YK294" s="26"/>
      <c r="YL294" s="26"/>
      <c r="YM294" s="26"/>
      <c r="YN294" s="26"/>
      <c r="YO294" s="26"/>
      <c r="YP294" s="26"/>
      <c r="YQ294" s="26"/>
      <c r="YR294" s="26"/>
      <c r="YS294" s="26"/>
      <c r="YT294" s="26"/>
      <c r="YU294" s="26"/>
      <c r="YV294" s="26"/>
      <c r="YW294" s="26"/>
      <c r="YX294" s="26"/>
      <c r="YY294" s="26"/>
      <c r="YZ294" s="26"/>
      <c r="ZA294" s="26"/>
      <c r="ZB294" s="26"/>
      <c r="ZC294" s="26"/>
      <c r="ZD294" s="26"/>
      <c r="ZE294" s="26"/>
      <c r="ZF294" s="26"/>
      <c r="ZG294" s="26"/>
      <c r="ZH294" s="26"/>
      <c r="ZI294" s="26"/>
      <c r="ZJ294" s="26"/>
      <c r="ZK294" s="26"/>
      <c r="ZL294" s="26"/>
      <c r="ZM294" s="26"/>
      <c r="ZN294" s="26"/>
    </row>
    <row r="295" spans="3:690" x14ac:dyDescent="0.2">
      <c r="XS295" s="26"/>
      <c r="XT295" s="26"/>
      <c r="XU295" s="26"/>
      <c r="XV295" s="26"/>
      <c r="XW295" s="26"/>
      <c r="XX295" s="26"/>
      <c r="XY295" s="26"/>
      <c r="XZ295" s="26"/>
      <c r="YA295" s="26"/>
      <c r="YB295" s="26"/>
      <c r="YC295" s="26"/>
      <c r="YD295" s="26"/>
      <c r="YE295" s="26"/>
      <c r="YF295" s="26"/>
      <c r="YG295" s="26"/>
      <c r="YH295" s="26"/>
      <c r="YI295" s="26"/>
      <c r="YJ295" s="26"/>
      <c r="YK295" s="26"/>
      <c r="YL295" s="26"/>
      <c r="YM295" s="26"/>
      <c r="YN295" s="26"/>
      <c r="YO295" s="26"/>
      <c r="YP295" s="26"/>
      <c r="YQ295" s="26"/>
      <c r="YR295" s="26"/>
      <c r="YS295" s="26"/>
      <c r="YT295" s="26"/>
      <c r="YU295" s="26"/>
      <c r="YV295" s="26"/>
      <c r="YW295" s="26"/>
      <c r="YX295" s="26"/>
      <c r="YY295" s="26"/>
      <c r="YZ295" s="26"/>
      <c r="ZA295" s="26"/>
      <c r="ZB295" s="26"/>
      <c r="ZC295" s="26"/>
      <c r="ZD295" s="26"/>
      <c r="ZE295" s="26"/>
      <c r="ZF295" s="26"/>
      <c r="ZG295" s="26"/>
      <c r="ZH295" s="26"/>
      <c r="ZI295" s="26"/>
      <c r="ZJ295" s="26"/>
      <c r="ZK295" s="26"/>
      <c r="ZL295" s="26"/>
      <c r="ZM295" s="26"/>
      <c r="ZN295" s="26"/>
    </row>
    <row r="296" spans="3:690" x14ac:dyDescent="0.2">
      <c r="XS296" s="26"/>
      <c r="XT296" s="26"/>
      <c r="XU296" s="26"/>
      <c r="XV296" s="26"/>
      <c r="XW296" s="26"/>
      <c r="XX296" s="26"/>
      <c r="XY296" s="26"/>
      <c r="XZ296" s="26"/>
      <c r="YA296" s="26"/>
      <c r="YB296" s="26"/>
      <c r="YC296" s="26"/>
      <c r="YD296" s="26"/>
      <c r="YE296" s="26"/>
      <c r="YF296" s="26"/>
      <c r="YG296" s="26"/>
      <c r="YH296" s="26"/>
      <c r="YI296" s="26"/>
      <c r="YJ296" s="26"/>
      <c r="YK296" s="26"/>
      <c r="YL296" s="26"/>
      <c r="YM296" s="26"/>
      <c r="YN296" s="26"/>
      <c r="YO296" s="26"/>
      <c r="YP296" s="26"/>
      <c r="YQ296" s="26"/>
      <c r="YR296" s="26"/>
      <c r="YS296" s="26"/>
      <c r="YT296" s="26"/>
      <c r="YU296" s="26"/>
      <c r="YV296" s="26"/>
      <c r="YW296" s="26"/>
      <c r="YX296" s="26"/>
      <c r="YY296" s="26"/>
      <c r="YZ296" s="26"/>
      <c r="ZA296" s="26"/>
      <c r="ZB296" s="26"/>
      <c r="ZC296" s="26"/>
      <c r="ZD296" s="26"/>
      <c r="ZE296" s="26"/>
      <c r="ZF296" s="26"/>
      <c r="ZG296" s="26"/>
      <c r="ZH296" s="26"/>
      <c r="ZI296" s="26"/>
      <c r="ZJ296" s="26"/>
      <c r="ZK296" s="26"/>
      <c r="ZL296" s="26"/>
      <c r="ZM296" s="26"/>
      <c r="ZN296" s="26"/>
    </row>
    <row r="297" spans="3:690" x14ac:dyDescent="0.2">
      <c r="XS297" s="26"/>
      <c r="XT297" s="26"/>
      <c r="XU297" s="26"/>
      <c r="XV297" s="26"/>
      <c r="XW297" s="26"/>
      <c r="XX297" s="26"/>
      <c r="XY297" s="26"/>
      <c r="XZ297" s="26"/>
      <c r="YA297" s="26"/>
      <c r="YB297" s="26"/>
      <c r="YC297" s="26"/>
      <c r="YD297" s="26"/>
      <c r="YE297" s="26"/>
      <c r="YF297" s="26"/>
      <c r="YG297" s="26"/>
      <c r="YH297" s="26"/>
      <c r="YI297" s="26"/>
      <c r="YJ297" s="26"/>
      <c r="YK297" s="26"/>
      <c r="YL297" s="26"/>
      <c r="YM297" s="26"/>
      <c r="YN297" s="26"/>
      <c r="YO297" s="26"/>
      <c r="YP297" s="26"/>
      <c r="YQ297" s="26"/>
      <c r="YR297" s="26"/>
      <c r="YS297" s="26"/>
      <c r="YT297" s="26"/>
      <c r="YU297" s="26"/>
      <c r="YV297" s="26"/>
      <c r="YW297" s="26"/>
      <c r="YX297" s="26"/>
      <c r="YY297" s="26"/>
      <c r="YZ297" s="26"/>
      <c r="ZA297" s="26"/>
      <c r="ZB297" s="26"/>
      <c r="ZC297" s="26"/>
      <c r="ZD297" s="26"/>
      <c r="ZE297" s="26"/>
      <c r="ZF297" s="26"/>
      <c r="ZG297" s="26"/>
      <c r="ZH297" s="26"/>
      <c r="ZI297" s="26"/>
      <c r="ZJ297" s="26"/>
      <c r="ZK297" s="26"/>
      <c r="ZL297" s="26"/>
      <c r="ZM297" s="26"/>
      <c r="ZN297" s="26"/>
    </row>
    <row r="298" spans="3:690" x14ac:dyDescent="0.2">
      <c r="XS298" s="26"/>
      <c r="XT298" s="26"/>
      <c r="XU298" s="26"/>
      <c r="XV298" s="26"/>
      <c r="XW298" s="26"/>
      <c r="XX298" s="26"/>
      <c r="XY298" s="26"/>
      <c r="XZ298" s="26"/>
      <c r="YA298" s="26"/>
      <c r="YB298" s="26"/>
      <c r="YC298" s="26"/>
      <c r="YD298" s="26"/>
      <c r="YE298" s="26"/>
      <c r="YF298" s="26"/>
      <c r="YG298" s="26"/>
      <c r="YH298" s="26"/>
      <c r="YI298" s="26"/>
      <c r="YJ298" s="26"/>
      <c r="YK298" s="26"/>
      <c r="YL298" s="26"/>
      <c r="YM298" s="26"/>
      <c r="YN298" s="26"/>
      <c r="YO298" s="26"/>
      <c r="YP298" s="26"/>
      <c r="YQ298" s="26"/>
      <c r="YR298" s="26"/>
      <c r="YS298" s="26"/>
      <c r="YT298" s="26"/>
      <c r="YU298" s="26"/>
      <c r="YV298" s="26"/>
      <c r="YW298" s="26"/>
      <c r="YX298" s="26"/>
      <c r="YY298" s="26"/>
      <c r="YZ298" s="26"/>
      <c r="ZA298" s="26"/>
      <c r="ZB298" s="26"/>
      <c r="ZC298" s="26"/>
      <c r="ZD298" s="26"/>
      <c r="ZE298" s="26"/>
      <c r="ZF298" s="26"/>
      <c r="ZG298" s="26"/>
      <c r="ZH298" s="26"/>
      <c r="ZI298" s="26"/>
      <c r="ZJ298" s="26"/>
      <c r="ZK298" s="26"/>
      <c r="ZL298" s="26"/>
      <c r="ZM298" s="26"/>
      <c r="ZN298" s="26"/>
    </row>
    <row r="299" spans="3:690" x14ac:dyDescent="0.2">
      <c r="XS299" s="26"/>
      <c r="XT299" s="26"/>
      <c r="XU299" s="26"/>
      <c r="XV299" s="26"/>
      <c r="XW299" s="26"/>
      <c r="XX299" s="26"/>
      <c r="XY299" s="26"/>
      <c r="XZ299" s="26"/>
      <c r="YA299" s="26"/>
      <c r="YB299" s="26"/>
      <c r="YC299" s="26"/>
      <c r="YD299" s="26"/>
      <c r="YE299" s="26"/>
      <c r="YF299" s="26"/>
      <c r="YG299" s="26"/>
      <c r="YH299" s="26"/>
      <c r="YI299" s="26"/>
      <c r="YJ299" s="26"/>
      <c r="YK299" s="26"/>
      <c r="YL299" s="26"/>
      <c r="YM299" s="26"/>
      <c r="YN299" s="26"/>
      <c r="YO299" s="26"/>
      <c r="YP299" s="26"/>
      <c r="YQ299" s="26"/>
      <c r="YR299" s="26"/>
      <c r="YS299" s="26"/>
      <c r="YT299" s="26"/>
      <c r="YU299" s="26"/>
      <c r="YV299" s="26"/>
      <c r="YW299" s="26"/>
      <c r="YX299" s="26"/>
      <c r="YY299" s="26"/>
      <c r="YZ299" s="26"/>
      <c r="ZA299" s="26"/>
      <c r="ZB299" s="26"/>
      <c r="ZC299" s="26"/>
      <c r="ZD299" s="26"/>
      <c r="ZE299" s="26"/>
      <c r="ZF299" s="26"/>
      <c r="ZG299" s="26"/>
      <c r="ZH299" s="26"/>
      <c r="ZI299" s="26"/>
      <c r="ZJ299" s="26"/>
      <c r="ZK299" s="26"/>
      <c r="ZL299" s="26"/>
      <c r="ZM299" s="26"/>
      <c r="ZN299" s="26"/>
    </row>
    <row r="300" spans="3:690" x14ac:dyDescent="0.2">
      <c r="XS300" s="26"/>
      <c r="XT300" s="26"/>
      <c r="XU300" s="26"/>
      <c r="XV300" s="26"/>
      <c r="XW300" s="26"/>
      <c r="XX300" s="26"/>
      <c r="XY300" s="26"/>
      <c r="XZ300" s="26"/>
      <c r="YA300" s="26"/>
      <c r="YB300" s="26"/>
      <c r="YC300" s="26"/>
      <c r="YD300" s="26"/>
      <c r="YE300" s="26"/>
      <c r="YF300" s="26"/>
      <c r="YG300" s="26"/>
      <c r="YH300" s="26"/>
      <c r="YI300" s="26"/>
      <c r="YJ300" s="26"/>
      <c r="YK300" s="26"/>
      <c r="YL300" s="26"/>
      <c r="YM300" s="26"/>
      <c r="YN300" s="26"/>
      <c r="YO300" s="26"/>
      <c r="YP300" s="26"/>
      <c r="YQ300" s="26"/>
      <c r="YR300" s="26"/>
      <c r="YS300" s="26"/>
      <c r="YT300" s="26"/>
      <c r="YU300" s="26"/>
      <c r="YV300" s="26"/>
      <c r="YW300" s="26"/>
      <c r="YX300" s="26"/>
      <c r="YY300" s="26"/>
      <c r="YZ300" s="26"/>
      <c r="ZA300" s="26"/>
      <c r="ZB300" s="26"/>
      <c r="ZC300" s="26"/>
      <c r="ZD300" s="26"/>
      <c r="ZE300" s="26"/>
      <c r="ZF300" s="26"/>
      <c r="ZG300" s="26"/>
      <c r="ZH300" s="26"/>
      <c r="ZI300" s="26"/>
      <c r="ZJ300" s="26"/>
      <c r="ZK300" s="26"/>
      <c r="ZL300" s="26"/>
      <c r="ZM300" s="26"/>
      <c r="ZN300" s="26"/>
    </row>
    <row r="301" spans="3:690" x14ac:dyDescent="0.2">
      <c r="XS301" s="26"/>
      <c r="XT301" s="26"/>
      <c r="XU301" s="26"/>
      <c r="XV301" s="26"/>
      <c r="XW301" s="26"/>
      <c r="XX301" s="26"/>
      <c r="XY301" s="26"/>
      <c r="XZ301" s="26"/>
      <c r="YA301" s="26"/>
      <c r="YB301" s="26"/>
      <c r="YC301" s="26"/>
      <c r="YD301" s="26"/>
      <c r="YE301" s="26"/>
      <c r="YF301" s="26"/>
      <c r="YG301" s="26"/>
      <c r="YH301" s="26"/>
      <c r="YI301" s="26"/>
      <c r="YJ301" s="26"/>
      <c r="YK301" s="26"/>
      <c r="YL301" s="26"/>
      <c r="YM301" s="26"/>
      <c r="YN301" s="26"/>
      <c r="YO301" s="26"/>
      <c r="YP301" s="26"/>
      <c r="YQ301" s="26"/>
      <c r="YR301" s="26"/>
      <c r="YS301" s="26"/>
      <c r="YT301" s="26"/>
      <c r="YU301" s="26"/>
      <c r="YV301" s="26"/>
      <c r="YW301" s="26"/>
      <c r="YX301" s="26"/>
      <c r="YY301" s="26"/>
      <c r="YZ301" s="26"/>
      <c r="ZA301" s="26"/>
      <c r="ZB301" s="26"/>
      <c r="ZC301" s="26"/>
      <c r="ZD301" s="26"/>
      <c r="ZE301" s="26"/>
      <c r="ZF301" s="26"/>
      <c r="ZG301" s="26"/>
      <c r="ZH301" s="26"/>
      <c r="ZI301" s="26"/>
      <c r="ZJ301" s="26"/>
      <c r="ZK301" s="26"/>
      <c r="ZL301" s="26"/>
      <c r="ZM301" s="26"/>
      <c r="ZN301" s="26"/>
    </row>
    <row r="302" spans="3:690" x14ac:dyDescent="0.2">
      <c r="XS302" s="26"/>
      <c r="XT302" s="26"/>
      <c r="XU302" s="26"/>
      <c r="XV302" s="26"/>
      <c r="XW302" s="26"/>
      <c r="XX302" s="26"/>
      <c r="XY302" s="26"/>
      <c r="XZ302" s="26"/>
      <c r="YA302" s="26"/>
      <c r="YB302" s="26"/>
      <c r="YC302" s="26"/>
      <c r="YD302" s="26"/>
      <c r="YE302" s="26"/>
      <c r="YF302" s="26"/>
      <c r="YG302" s="26"/>
      <c r="YH302" s="26"/>
      <c r="YI302" s="26"/>
      <c r="YJ302" s="26"/>
      <c r="YK302" s="26"/>
      <c r="YL302" s="26"/>
      <c r="YM302" s="26"/>
      <c r="YN302" s="26"/>
      <c r="YO302" s="26"/>
      <c r="YP302" s="26"/>
      <c r="YQ302" s="26"/>
      <c r="YR302" s="26"/>
      <c r="YS302" s="26"/>
      <c r="YT302" s="26"/>
      <c r="YU302" s="26"/>
      <c r="YV302" s="26"/>
      <c r="YW302" s="26"/>
      <c r="YX302" s="26"/>
      <c r="YY302" s="26"/>
      <c r="YZ302" s="26"/>
      <c r="ZA302" s="26"/>
      <c r="ZB302" s="26"/>
      <c r="ZC302" s="26"/>
      <c r="ZD302" s="26"/>
      <c r="ZE302" s="26"/>
      <c r="ZF302" s="26"/>
      <c r="ZG302" s="26"/>
      <c r="ZH302" s="26"/>
      <c r="ZI302" s="26"/>
      <c r="ZJ302" s="26"/>
      <c r="ZK302" s="26"/>
      <c r="ZL302" s="26"/>
      <c r="ZM302" s="26"/>
      <c r="ZN302" s="26"/>
    </row>
    <row r="303" spans="3:690" x14ac:dyDescent="0.2">
      <c r="XS303" s="26"/>
      <c r="XT303" s="26"/>
      <c r="XU303" s="26"/>
      <c r="XV303" s="26"/>
      <c r="XW303" s="26"/>
      <c r="XX303" s="26"/>
      <c r="XY303" s="26"/>
      <c r="XZ303" s="26"/>
      <c r="YA303" s="26"/>
      <c r="YB303" s="26"/>
      <c r="YC303" s="26"/>
      <c r="YD303" s="26"/>
      <c r="YE303" s="26"/>
      <c r="YF303" s="26"/>
      <c r="YG303" s="26"/>
      <c r="YH303" s="26"/>
      <c r="YI303" s="26"/>
      <c r="YJ303" s="26"/>
      <c r="YK303" s="26"/>
      <c r="YL303" s="26"/>
      <c r="YM303" s="26"/>
      <c r="YN303" s="26"/>
      <c r="YO303" s="26"/>
      <c r="YP303" s="26"/>
      <c r="YQ303" s="26"/>
      <c r="YR303" s="26"/>
      <c r="YS303" s="26"/>
      <c r="YT303" s="26"/>
      <c r="YU303" s="26"/>
      <c r="YV303" s="26"/>
      <c r="YW303" s="26"/>
      <c r="YX303" s="26"/>
      <c r="YY303" s="26"/>
      <c r="YZ303" s="26"/>
      <c r="ZA303" s="26"/>
      <c r="ZB303" s="26"/>
      <c r="ZC303" s="26"/>
      <c r="ZD303" s="26"/>
      <c r="ZE303" s="26"/>
      <c r="ZF303" s="26"/>
      <c r="ZG303" s="26"/>
      <c r="ZH303" s="26"/>
      <c r="ZI303" s="26"/>
      <c r="ZJ303" s="26"/>
      <c r="ZK303" s="26"/>
      <c r="ZL303" s="26"/>
      <c r="ZM303" s="26"/>
      <c r="ZN303" s="26"/>
    </row>
    <row r="304" spans="3:690" x14ac:dyDescent="0.2">
      <c r="XS304" s="26"/>
      <c r="XT304" s="26"/>
      <c r="XU304" s="26"/>
      <c r="XV304" s="26"/>
      <c r="XW304" s="26"/>
      <c r="XX304" s="26"/>
      <c r="XY304" s="26"/>
      <c r="XZ304" s="26"/>
      <c r="YA304" s="26"/>
      <c r="YB304" s="26"/>
      <c r="YC304" s="26"/>
      <c r="YD304" s="26"/>
      <c r="YE304" s="26"/>
      <c r="YF304" s="26"/>
      <c r="YG304" s="26"/>
      <c r="YH304" s="26"/>
      <c r="YI304" s="26"/>
      <c r="YJ304" s="26"/>
      <c r="YK304" s="26"/>
      <c r="YL304" s="26"/>
      <c r="YM304" s="26"/>
      <c r="YN304" s="26"/>
      <c r="YO304" s="26"/>
      <c r="YP304" s="26"/>
      <c r="YQ304" s="26"/>
      <c r="YR304" s="26"/>
      <c r="YS304" s="26"/>
      <c r="YT304" s="26"/>
      <c r="YU304" s="26"/>
      <c r="YV304" s="26"/>
      <c r="YW304" s="26"/>
      <c r="YX304" s="26"/>
      <c r="YY304" s="26"/>
      <c r="YZ304" s="26"/>
      <c r="ZA304" s="26"/>
      <c r="ZB304" s="26"/>
      <c r="ZC304" s="26"/>
      <c r="ZD304" s="26"/>
      <c r="ZE304" s="26"/>
      <c r="ZF304" s="26"/>
      <c r="ZG304" s="26"/>
      <c r="ZH304" s="26"/>
      <c r="ZI304" s="26"/>
      <c r="ZJ304" s="26"/>
      <c r="ZK304" s="26"/>
      <c r="ZL304" s="26"/>
      <c r="ZM304" s="26"/>
      <c r="ZN304" s="26"/>
    </row>
    <row r="305" spans="643:690" x14ac:dyDescent="0.2">
      <c r="XS305" s="26"/>
      <c r="XT305" s="26"/>
      <c r="XU305" s="26"/>
      <c r="XV305" s="26"/>
      <c r="XW305" s="26"/>
      <c r="XX305" s="26"/>
      <c r="XY305" s="26"/>
      <c r="XZ305" s="26"/>
      <c r="YA305" s="26"/>
      <c r="YB305" s="26"/>
      <c r="YC305" s="26"/>
      <c r="YD305" s="26"/>
      <c r="YE305" s="26"/>
      <c r="YF305" s="26"/>
      <c r="YG305" s="26"/>
      <c r="YH305" s="26"/>
      <c r="YI305" s="26"/>
      <c r="YJ305" s="26"/>
      <c r="YK305" s="26"/>
      <c r="YL305" s="26"/>
      <c r="YM305" s="26"/>
      <c r="YN305" s="26"/>
      <c r="YO305" s="26"/>
      <c r="YP305" s="26"/>
      <c r="YQ305" s="26"/>
      <c r="YR305" s="26"/>
      <c r="YS305" s="26"/>
      <c r="YT305" s="26"/>
      <c r="YU305" s="26"/>
      <c r="YV305" s="26"/>
      <c r="YW305" s="26"/>
      <c r="YX305" s="26"/>
      <c r="YY305" s="26"/>
      <c r="YZ305" s="26"/>
      <c r="ZA305" s="26"/>
      <c r="ZB305" s="26"/>
      <c r="ZC305" s="26"/>
      <c r="ZD305" s="26"/>
      <c r="ZE305" s="26"/>
      <c r="ZF305" s="26"/>
      <c r="ZG305" s="26"/>
      <c r="ZH305" s="26"/>
      <c r="ZI305" s="26"/>
      <c r="ZJ305" s="26"/>
      <c r="ZK305" s="26"/>
      <c r="ZL305" s="26"/>
      <c r="ZM305" s="26"/>
      <c r="ZN305" s="26"/>
    </row>
    <row r="306" spans="643:690" x14ac:dyDescent="0.2">
      <c r="XS306" s="26"/>
      <c r="XT306" s="26"/>
      <c r="XU306" s="26"/>
      <c r="XV306" s="26"/>
      <c r="XW306" s="26"/>
      <c r="XX306" s="26"/>
      <c r="XY306" s="26"/>
      <c r="XZ306" s="26"/>
      <c r="YA306" s="26"/>
      <c r="YB306" s="26"/>
      <c r="YC306" s="26"/>
      <c r="YD306" s="26"/>
      <c r="YE306" s="26"/>
      <c r="YF306" s="26"/>
      <c r="YG306" s="26"/>
      <c r="YH306" s="26"/>
      <c r="YI306" s="26"/>
      <c r="YJ306" s="26"/>
      <c r="YK306" s="26"/>
      <c r="YL306" s="26"/>
      <c r="YM306" s="26"/>
      <c r="YN306" s="26"/>
      <c r="YO306" s="26"/>
      <c r="YP306" s="26"/>
      <c r="YQ306" s="26"/>
      <c r="YR306" s="26"/>
      <c r="YS306" s="26"/>
      <c r="YT306" s="26"/>
      <c r="YU306" s="26"/>
      <c r="YV306" s="26"/>
      <c r="YW306" s="26"/>
      <c r="YX306" s="26"/>
      <c r="YY306" s="26"/>
      <c r="YZ306" s="26"/>
      <c r="ZA306" s="26"/>
      <c r="ZB306" s="26"/>
      <c r="ZC306" s="26"/>
      <c r="ZD306" s="26"/>
      <c r="ZE306" s="26"/>
      <c r="ZF306" s="26"/>
      <c r="ZG306" s="26"/>
      <c r="ZH306" s="26"/>
      <c r="ZI306" s="26"/>
      <c r="ZJ306" s="26"/>
      <c r="ZK306" s="26"/>
      <c r="ZL306" s="26"/>
      <c r="ZM306" s="26"/>
      <c r="ZN306" s="26"/>
    </row>
    <row r="307" spans="643:690" x14ac:dyDescent="0.2">
      <c r="XS307" s="26"/>
      <c r="XT307" s="26"/>
      <c r="XU307" s="26"/>
      <c r="XV307" s="26"/>
      <c r="XW307" s="26"/>
      <c r="XX307" s="26"/>
      <c r="XY307" s="26"/>
      <c r="XZ307" s="26"/>
      <c r="YA307" s="26"/>
      <c r="YB307" s="26"/>
      <c r="YC307" s="26"/>
      <c r="YD307" s="26"/>
      <c r="YE307" s="26"/>
      <c r="YF307" s="26"/>
      <c r="YG307" s="26"/>
      <c r="YH307" s="26"/>
      <c r="YI307" s="26"/>
      <c r="YJ307" s="26"/>
      <c r="YK307" s="26"/>
      <c r="YL307" s="26"/>
      <c r="YM307" s="26"/>
      <c r="YN307" s="26"/>
      <c r="YO307" s="26"/>
      <c r="YP307" s="26"/>
      <c r="YQ307" s="26"/>
      <c r="YR307" s="26"/>
      <c r="YS307" s="26"/>
      <c r="YT307" s="26"/>
      <c r="YU307" s="26"/>
      <c r="YV307" s="26"/>
      <c r="YW307" s="26"/>
      <c r="YX307" s="26"/>
      <c r="YY307" s="26"/>
      <c r="YZ307" s="26"/>
      <c r="ZA307" s="26"/>
      <c r="ZB307" s="26"/>
      <c r="ZC307" s="26"/>
      <c r="ZD307" s="26"/>
      <c r="ZE307" s="26"/>
      <c r="ZF307" s="26"/>
      <c r="ZG307" s="26"/>
      <c r="ZH307" s="26"/>
      <c r="ZI307" s="26"/>
      <c r="ZJ307" s="26"/>
      <c r="ZK307" s="26"/>
      <c r="ZL307" s="26"/>
      <c r="ZM307" s="26"/>
      <c r="ZN307" s="26"/>
    </row>
    <row r="308" spans="643:690" x14ac:dyDescent="0.2">
      <c r="XS308" s="26"/>
      <c r="XT308" s="26"/>
      <c r="XU308" s="26"/>
      <c r="XV308" s="26"/>
      <c r="XW308" s="26"/>
      <c r="XX308" s="26"/>
      <c r="XY308" s="26"/>
      <c r="XZ308" s="26"/>
      <c r="YA308" s="26"/>
      <c r="YB308" s="26"/>
      <c r="YC308" s="26"/>
      <c r="YD308" s="26"/>
      <c r="YE308" s="26"/>
      <c r="YF308" s="26"/>
      <c r="YG308" s="26"/>
      <c r="YH308" s="26"/>
      <c r="YI308" s="26"/>
      <c r="YJ308" s="26"/>
      <c r="YK308" s="26"/>
      <c r="YL308" s="26"/>
      <c r="YM308" s="26"/>
      <c r="YN308" s="26"/>
      <c r="YO308" s="26"/>
      <c r="YP308" s="26"/>
      <c r="YQ308" s="26"/>
      <c r="YR308" s="26"/>
      <c r="YS308" s="26"/>
      <c r="YT308" s="26"/>
      <c r="YU308" s="26"/>
      <c r="YV308" s="26"/>
      <c r="YW308" s="26"/>
      <c r="YX308" s="26"/>
      <c r="YY308" s="26"/>
      <c r="YZ308" s="26"/>
      <c r="ZA308" s="26"/>
      <c r="ZB308" s="26"/>
      <c r="ZC308" s="26"/>
      <c r="ZD308" s="26"/>
      <c r="ZE308" s="26"/>
      <c r="ZF308" s="26"/>
      <c r="ZG308" s="26"/>
      <c r="ZH308" s="26"/>
      <c r="ZI308" s="26"/>
      <c r="ZJ308" s="26"/>
      <c r="ZK308" s="26"/>
      <c r="ZL308" s="26"/>
      <c r="ZM308" s="26"/>
      <c r="ZN308" s="26"/>
    </row>
    <row r="309" spans="643:690" x14ac:dyDescent="0.2">
      <c r="XS309" s="26"/>
      <c r="XT309" s="26"/>
      <c r="XU309" s="26"/>
      <c r="XV309" s="26"/>
      <c r="XW309" s="26"/>
      <c r="XX309" s="26"/>
      <c r="XY309" s="26"/>
      <c r="XZ309" s="26"/>
      <c r="YA309" s="26"/>
      <c r="YB309" s="26"/>
      <c r="YC309" s="26"/>
      <c r="YD309" s="26"/>
      <c r="YE309" s="26"/>
      <c r="YF309" s="26"/>
      <c r="YG309" s="26"/>
      <c r="YH309" s="26"/>
      <c r="YI309" s="26"/>
      <c r="YJ309" s="26"/>
      <c r="YK309" s="26"/>
      <c r="YL309" s="26"/>
      <c r="YM309" s="26"/>
      <c r="YN309" s="26"/>
      <c r="YO309" s="26"/>
      <c r="YP309" s="26"/>
      <c r="YQ309" s="26"/>
      <c r="YR309" s="26"/>
      <c r="YS309" s="26"/>
      <c r="YT309" s="26"/>
      <c r="YU309" s="26"/>
      <c r="YV309" s="26"/>
      <c r="YW309" s="26"/>
      <c r="YX309" s="26"/>
      <c r="YY309" s="26"/>
      <c r="YZ309" s="26"/>
      <c r="ZA309" s="26"/>
      <c r="ZB309" s="26"/>
      <c r="ZC309" s="26"/>
      <c r="ZD309" s="26"/>
      <c r="ZE309" s="26"/>
      <c r="ZF309" s="26"/>
      <c r="ZG309" s="26"/>
      <c r="ZH309" s="26"/>
      <c r="ZI309" s="26"/>
      <c r="ZJ309" s="26"/>
      <c r="ZK309" s="26"/>
      <c r="ZL309" s="26"/>
      <c r="ZM309" s="26"/>
      <c r="ZN309" s="26"/>
    </row>
    <row r="310" spans="643:690" x14ac:dyDescent="0.2">
      <c r="XS310" s="26"/>
      <c r="XT310" s="26"/>
      <c r="XU310" s="26"/>
      <c r="XV310" s="26"/>
      <c r="XW310" s="26"/>
      <c r="XX310" s="26"/>
      <c r="XY310" s="26"/>
      <c r="XZ310" s="26"/>
      <c r="YA310" s="26"/>
      <c r="YB310" s="26"/>
      <c r="YC310" s="26"/>
      <c r="YD310" s="26"/>
      <c r="YE310" s="26"/>
      <c r="YF310" s="26"/>
      <c r="YG310" s="26"/>
      <c r="YH310" s="26"/>
      <c r="YI310" s="26"/>
      <c r="YJ310" s="26"/>
      <c r="YK310" s="26"/>
      <c r="YL310" s="26"/>
      <c r="YM310" s="26"/>
      <c r="YN310" s="26"/>
      <c r="YO310" s="26"/>
      <c r="YP310" s="26"/>
      <c r="YQ310" s="26"/>
      <c r="YR310" s="26"/>
      <c r="YS310" s="26"/>
      <c r="YT310" s="26"/>
      <c r="YU310" s="26"/>
      <c r="YV310" s="26"/>
      <c r="YW310" s="26"/>
      <c r="YX310" s="26"/>
      <c r="YY310" s="26"/>
      <c r="YZ310" s="26"/>
      <c r="ZA310" s="26"/>
      <c r="ZB310" s="26"/>
      <c r="ZC310" s="26"/>
      <c r="ZD310" s="26"/>
      <c r="ZE310" s="26"/>
      <c r="ZF310" s="26"/>
      <c r="ZG310" s="26"/>
      <c r="ZH310" s="26"/>
      <c r="ZI310" s="26"/>
      <c r="ZJ310" s="26"/>
      <c r="ZK310" s="26"/>
      <c r="ZL310" s="26"/>
      <c r="ZM310" s="26"/>
      <c r="ZN310" s="26"/>
    </row>
    <row r="311" spans="643:690" x14ac:dyDescent="0.2">
      <c r="XS311" s="26"/>
      <c r="XT311" s="26"/>
      <c r="XU311" s="26"/>
      <c r="XV311" s="26"/>
      <c r="XW311" s="26"/>
      <c r="XX311" s="26"/>
      <c r="XY311" s="26"/>
      <c r="XZ311" s="26"/>
      <c r="YA311" s="26"/>
      <c r="YB311" s="26"/>
      <c r="YC311" s="26"/>
      <c r="YD311" s="26"/>
      <c r="YE311" s="26"/>
      <c r="YF311" s="26"/>
      <c r="YG311" s="26"/>
      <c r="YH311" s="26"/>
      <c r="YI311" s="26"/>
      <c r="YJ311" s="26"/>
      <c r="YK311" s="26"/>
      <c r="YL311" s="26"/>
      <c r="YM311" s="26"/>
      <c r="YN311" s="26"/>
      <c r="YO311" s="26"/>
      <c r="YP311" s="26"/>
      <c r="YQ311" s="26"/>
      <c r="YR311" s="26"/>
      <c r="YS311" s="26"/>
      <c r="YT311" s="26"/>
      <c r="YU311" s="26"/>
      <c r="YV311" s="26"/>
      <c r="YW311" s="26"/>
      <c r="YX311" s="26"/>
      <c r="YY311" s="26"/>
      <c r="YZ311" s="26"/>
      <c r="ZA311" s="26"/>
      <c r="ZB311" s="26"/>
      <c r="ZC311" s="26"/>
      <c r="ZD311" s="26"/>
      <c r="ZE311" s="26"/>
      <c r="ZF311" s="26"/>
      <c r="ZG311" s="26"/>
      <c r="ZH311" s="26"/>
      <c r="ZI311" s="26"/>
      <c r="ZJ311" s="26"/>
      <c r="ZK311" s="26"/>
      <c r="ZL311" s="26"/>
      <c r="ZM311" s="26"/>
      <c r="ZN311" s="26"/>
    </row>
    <row r="312" spans="643:690" x14ac:dyDescent="0.2">
      <c r="XS312" s="26"/>
      <c r="XT312" s="26"/>
      <c r="XU312" s="26"/>
      <c r="XV312" s="26"/>
      <c r="XW312" s="26"/>
      <c r="XX312" s="26"/>
      <c r="XY312" s="26"/>
      <c r="XZ312" s="26"/>
      <c r="YA312" s="26"/>
      <c r="YB312" s="26"/>
      <c r="YC312" s="26"/>
      <c r="YD312" s="26"/>
      <c r="YE312" s="26"/>
      <c r="YF312" s="26"/>
      <c r="YG312" s="26"/>
      <c r="YH312" s="26"/>
      <c r="YI312" s="26"/>
      <c r="YJ312" s="26"/>
      <c r="YK312" s="26"/>
      <c r="YL312" s="26"/>
      <c r="YM312" s="26"/>
      <c r="YN312" s="26"/>
      <c r="YO312" s="26"/>
      <c r="YP312" s="26"/>
      <c r="YQ312" s="26"/>
      <c r="YR312" s="26"/>
      <c r="YS312" s="26"/>
      <c r="YT312" s="26"/>
      <c r="YU312" s="26"/>
      <c r="YV312" s="26"/>
      <c r="YW312" s="26"/>
      <c r="YX312" s="26"/>
      <c r="YY312" s="26"/>
      <c r="YZ312" s="26"/>
      <c r="ZA312" s="26"/>
      <c r="ZB312" s="26"/>
      <c r="ZC312" s="26"/>
      <c r="ZD312" s="26"/>
      <c r="ZE312" s="26"/>
      <c r="ZF312" s="26"/>
      <c r="ZG312" s="26"/>
      <c r="ZH312" s="26"/>
      <c r="ZI312" s="26"/>
      <c r="ZJ312" s="26"/>
      <c r="ZK312" s="26"/>
      <c r="ZL312" s="26"/>
      <c r="ZM312" s="26"/>
      <c r="ZN312" s="26"/>
    </row>
    <row r="313" spans="643:690" x14ac:dyDescent="0.2">
      <c r="XS313" s="26"/>
      <c r="XT313" s="26"/>
      <c r="XU313" s="26"/>
      <c r="XV313" s="26"/>
      <c r="XW313" s="26"/>
      <c r="XX313" s="26"/>
      <c r="XY313" s="26"/>
      <c r="XZ313" s="26"/>
      <c r="YA313" s="26"/>
      <c r="YB313" s="26"/>
      <c r="YC313" s="26"/>
      <c r="YD313" s="26"/>
      <c r="YE313" s="26"/>
      <c r="YF313" s="26"/>
      <c r="YG313" s="26"/>
      <c r="YH313" s="26"/>
      <c r="YI313" s="26"/>
      <c r="YJ313" s="26"/>
      <c r="YK313" s="26"/>
      <c r="YL313" s="26"/>
      <c r="YM313" s="26"/>
      <c r="YN313" s="26"/>
      <c r="YO313" s="26"/>
      <c r="YP313" s="26"/>
      <c r="YQ313" s="26"/>
      <c r="YR313" s="26"/>
      <c r="YS313" s="26"/>
      <c r="YT313" s="26"/>
      <c r="YU313" s="26"/>
      <c r="YV313" s="26"/>
      <c r="YW313" s="26"/>
      <c r="YX313" s="26"/>
      <c r="YY313" s="26"/>
      <c r="YZ313" s="26"/>
      <c r="ZA313" s="26"/>
      <c r="ZB313" s="26"/>
      <c r="ZC313" s="26"/>
      <c r="ZD313" s="26"/>
      <c r="ZE313" s="26"/>
      <c r="ZF313" s="26"/>
      <c r="ZG313" s="26"/>
      <c r="ZH313" s="26"/>
      <c r="ZI313" s="26"/>
      <c r="ZJ313" s="26"/>
      <c r="ZK313" s="26"/>
      <c r="ZL313" s="26"/>
      <c r="ZM313" s="26"/>
      <c r="ZN313" s="26"/>
    </row>
    <row r="314" spans="643:690" x14ac:dyDescent="0.2">
      <c r="XS314" s="26"/>
      <c r="XT314" s="26"/>
      <c r="XU314" s="26"/>
      <c r="XV314" s="26"/>
      <c r="XW314" s="26"/>
      <c r="XX314" s="26"/>
      <c r="XY314" s="26"/>
      <c r="XZ314" s="26"/>
      <c r="YA314" s="26"/>
      <c r="YB314" s="26"/>
      <c r="YC314" s="26"/>
      <c r="YD314" s="26"/>
      <c r="YE314" s="26"/>
      <c r="YF314" s="26"/>
      <c r="YG314" s="26"/>
      <c r="YH314" s="26"/>
      <c r="YI314" s="26"/>
      <c r="YJ314" s="26"/>
      <c r="YK314" s="26"/>
      <c r="YL314" s="26"/>
      <c r="YM314" s="26"/>
      <c r="YN314" s="26"/>
      <c r="YO314" s="26"/>
      <c r="YP314" s="26"/>
      <c r="YQ314" s="26"/>
      <c r="YR314" s="26"/>
      <c r="YS314" s="26"/>
      <c r="YT314" s="26"/>
      <c r="YU314" s="26"/>
      <c r="YV314" s="26"/>
      <c r="YW314" s="26"/>
      <c r="YX314" s="26"/>
      <c r="YY314" s="26"/>
      <c r="YZ314" s="26"/>
      <c r="ZA314" s="26"/>
      <c r="ZB314" s="26"/>
      <c r="ZC314" s="26"/>
      <c r="ZD314" s="26"/>
      <c r="ZE314" s="26"/>
      <c r="ZF314" s="26"/>
      <c r="ZG314" s="26"/>
      <c r="ZH314" s="26"/>
      <c r="ZI314" s="26"/>
      <c r="ZJ314" s="26"/>
      <c r="ZK314" s="26"/>
      <c r="ZL314" s="26"/>
      <c r="ZM314" s="26"/>
      <c r="ZN314" s="26"/>
    </row>
    <row r="315" spans="643:690" x14ac:dyDescent="0.2">
      <c r="XS315" s="26"/>
      <c r="XT315" s="26"/>
      <c r="XU315" s="26"/>
      <c r="XV315" s="26"/>
      <c r="XW315" s="26"/>
      <c r="XX315" s="26"/>
      <c r="XY315" s="26"/>
      <c r="XZ315" s="26"/>
      <c r="YA315" s="26"/>
      <c r="YB315" s="26"/>
      <c r="YC315" s="26"/>
      <c r="YD315" s="26"/>
      <c r="YE315" s="26"/>
      <c r="YF315" s="26"/>
      <c r="YG315" s="26"/>
      <c r="YH315" s="26"/>
      <c r="YI315" s="26"/>
      <c r="YJ315" s="26"/>
      <c r="YK315" s="26"/>
      <c r="YL315" s="26"/>
      <c r="YM315" s="26"/>
      <c r="YN315" s="26"/>
      <c r="YO315" s="26"/>
      <c r="YP315" s="26"/>
      <c r="YQ315" s="26"/>
      <c r="YR315" s="26"/>
      <c r="YS315" s="26"/>
      <c r="YT315" s="26"/>
      <c r="YU315" s="26"/>
      <c r="YV315" s="26"/>
      <c r="YW315" s="26"/>
      <c r="YX315" s="26"/>
      <c r="YY315" s="26"/>
      <c r="YZ315" s="26"/>
      <c r="ZA315" s="26"/>
      <c r="ZB315" s="26"/>
      <c r="ZC315" s="26"/>
      <c r="ZD315" s="26"/>
      <c r="ZE315" s="26"/>
      <c r="ZF315" s="26"/>
      <c r="ZG315" s="26"/>
      <c r="ZH315" s="26"/>
      <c r="ZI315" s="26"/>
      <c r="ZJ315" s="26"/>
      <c r="ZK315" s="26"/>
      <c r="ZL315" s="26"/>
      <c r="ZM315" s="26"/>
      <c r="ZN315" s="26"/>
    </row>
    <row r="316" spans="643:690" x14ac:dyDescent="0.2">
      <c r="XS316" s="26"/>
      <c r="XT316" s="26"/>
      <c r="XU316" s="26"/>
      <c r="XV316" s="26"/>
      <c r="XW316" s="26"/>
      <c r="XX316" s="26"/>
      <c r="XY316" s="26"/>
      <c r="XZ316" s="26"/>
      <c r="YA316" s="26"/>
      <c r="YB316" s="26"/>
      <c r="YC316" s="26"/>
      <c r="YD316" s="26"/>
      <c r="YE316" s="26"/>
      <c r="YF316" s="26"/>
      <c r="YG316" s="26"/>
      <c r="YH316" s="26"/>
      <c r="YI316" s="26"/>
      <c r="YJ316" s="26"/>
      <c r="YK316" s="26"/>
      <c r="YL316" s="26"/>
      <c r="YM316" s="26"/>
      <c r="YN316" s="26"/>
      <c r="YO316" s="26"/>
      <c r="YP316" s="26"/>
      <c r="YQ316" s="26"/>
      <c r="YR316" s="26"/>
      <c r="YS316" s="26"/>
      <c r="YT316" s="26"/>
      <c r="YU316" s="26"/>
      <c r="YV316" s="26"/>
      <c r="YW316" s="26"/>
      <c r="YX316" s="26"/>
      <c r="YY316" s="26"/>
      <c r="YZ316" s="26"/>
      <c r="ZA316" s="26"/>
      <c r="ZB316" s="26"/>
      <c r="ZC316" s="26"/>
      <c r="ZD316" s="26"/>
      <c r="ZE316" s="26"/>
      <c r="ZF316" s="26"/>
      <c r="ZG316" s="26"/>
      <c r="ZH316" s="26"/>
      <c r="ZI316" s="26"/>
      <c r="ZJ316" s="26"/>
      <c r="ZK316" s="26"/>
      <c r="ZL316" s="26"/>
      <c r="ZM316" s="26"/>
      <c r="ZN316" s="26"/>
    </row>
    <row r="317" spans="643:690" x14ac:dyDescent="0.2">
      <c r="XS317" s="26"/>
      <c r="XT317" s="26"/>
      <c r="XU317" s="26"/>
      <c r="XV317" s="26"/>
      <c r="XW317" s="26"/>
      <c r="XX317" s="26"/>
      <c r="XY317" s="26"/>
      <c r="XZ317" s="26"/>
      <c r="YA317" s="26"/>
      <c r="YB317" s="26"/>
      <c r="YC317" s="26"/>
      <c r="YD317" s="26"/>
      <c r="YE317" s="26"/>
      <c r="YF317" s="26"/>
      <c r="YG317" s="26"/>
      <c r="YH317" s="26"/>
      <c r="YI317" s="26"/>
      <c r="YJ317" s="26"/>
      <c r="YK317" s="26"/>
      <c r="YL317" s="26"/>
      <c r="YM317" s="26"/>
      <c r="YN317" s="26"/>
      <c r="YO317" s="26"/>
      <c r="YP317" s="26"/>
      <c r="YQ317" s="26"/>
      <c r="YR317" s="26"/>
      <c r="YS317" s="26"/>
      <c r="YT317" s="26"/>
      <c r="YU317" s="26"/>
      <c r="YV317" s="26"/>
      <c r="YW317" s="26"/>
      <c r="YX317" s="26"/>
      <c r="YY317" s="26"/>
      <c r="YZ317" s="26"/>
      <c r="ZA317" s="26"/>
      <c r="ZB317" s="26"/>
      <c r="ZC317" s="26"/>
      <c r="ZD317" s="26"/>
      <c r="ZE317" s="26"/>
      <c r="ZF317" s="26"/>
      <c r="ZG317" s="26"/>
      <c r="ZH317" s="26"/>
      <c r="ZI317" s="26"/>
      <c r="ZJ317" s="26"/>
      <c r="ZK317" s="26"/>
      <c r="ZL317" s="26"/>
      <c r="ZM317" s="26"/>
      <c r="ZN317" s="26"/>
    </row>
    <row r="318" spans="643:690" x14ac:dyDescent="0.2">
      <c r="XS318" s="26"/>
      <c r="XT318" s="26"/>
      <c r="XU318" s="26"/>
      <c r="XV318" s="26"/>
      <c r="XW318" s="26"/>
      <c r="XX318" s="26"/>
      <c r="XY318" s="26"/>
      <c r="XZ318" s="26"/>
      <c r="YA318" s="26"/>
      <c r="YB318" s="26"/>
      <c r="YC318" s="26"/>
      <c r="YD318" s="26"/>
      <c r="YE318" s="26"/>
      <c r="YF318" s="26"/>
      <c r="YG318" s="26"/>
      <c r="YH318" s="26"/>
      <c r="YI318" s="26"/>
      <c r="YJ318" s="26"/>
      <c r="YK318" s="26"/>
      <c r="YL318" s="26"/>
      <c r="YM318" s="26"/>
      <c r="YN318" s="26"/>
      <c r="YO318" s="26"/>
      <c r="YP318" s="26"/>
      <c r="YQ318" s="26"/>
      <c r="YR318" s="26"/>
      <c r="YS318" s="26"/>
      <c r="YT318" s="26"/>
      <c r="YU318" s="26"/>
      <c r="YV318" s="26"/>
      <c r="YW318" s="26"/>
      <c r="YX318" s="26"/>
      <c r="YY318" s="26"/>
      <c r="YZ318" s="26"/>
      <c r="ZA318" s="26"/>
      <c r="ZB318" s="26"/>
      <c r="ZC318" s="26"/>
      <c r="ZD318" s="26"/>
      <c r="ZE318" s="26"/>
      <c r="ZF318" s="26"/>
      <c r="ZG318" s="26"/>
      <c r="ZH318" s="26"/>
      <c r="ZI318" s="26"/>
      <c r="ZJ318" s="26"/>
      <c r="ZK318" s="26"/>
      <c r="ZL318" s="26"/>
      <c r="ZM318" s="26"/>
      <c r="ZN318" s="26"/>
    </row>
    <row r="319" spans="643:690" x14ac:dyDescent="0.2">
      <c r="XS319" s="26"/>
      <c r="XT319" s="26"/>
      <c r="XU319" s="26"/>
      <c r="XV319" s="26"/>
      <c r="XW319" s="26"/>
      <c r="XX319" s="26"/>
      <c r="XY319" s="26"/>
      <c r="XZ319" s="26"/>
      <c r="YA319" s="26"/>
      <c r="YB319" s="26"/>
      <c r="YC319" s="26"/>
      <c r="YD319" s="26"/>
      <c r="YE319" s="26"/>
      <c r="YF319" s="26"/>
      <c r="YG319" s="26"/>
      <c r="YH319" s="26"/>
      <c r="YI319" s="26"/>
      <c r="YJ319" s="26"/>
      <c r="YK319" s="26"/>
      <c r="YL319" s="26"/>
      <c r="YM319" s="26"/>
      <c r="YN319" s="26"/>
      <c r="YO319" s="26"/>
      <c r="YP319" s="26"/>
      <c r="YQ319" s="26"/>
      <c r="YR319" s="26"/>
      <c r="YS319" s="26"/>
      <c r="YT319" s="26"/>
      <c r="YU319" s="26"/>
      <c r="YV319" s="26"/>
      <c r="YW319" s="26"/>
      <c r="YX319" s="26"/>
      <c r="YY319" s="26"/>
      <c r="YZ319" s="26"/>
      <c r="ZA319" s="26"/>
      <c r="ZB319" s="26"/>
      <c r="ZC319" s="26"/>
      <c r="ZD319" s="26"/>
      <c r="ZE319" s="26"/>
      <c r="ZF319" s="26"/>
      <c r="ZG319" s="26"/>
      <c r="ZH319" s="26"/>
      <c r="ZI319" s="26"/>
      <c r="ZJ319" s="26"/>
      <c r="ZK319" s="26"/>
      <c r="ZL319" s="26"/>
      <c r="ZM319" s="26"/>
      <c r="ZN319" s="26"/>
    </row>
    <row r="320" spans="643:690" x14ac:dyDescent="0.2">
      <c r="XS320" s="26"/>
      <c r="XT320" s="26"/>
      <c r="XU320" s="26"/>
      <c r="XV320" s="26"/>
      <c r="XW320" s="26"/>
      <c r="XX320" s="26"/>
      <c r="XY320" s="26"/>
      <c r="XZ320" s="26"/>
      <c r="YA320" s="26"/>
      <c r="YB320" s="26"/>
      <c r="YC320" s="26"/>
      <c r="YD320" s="26"/>
      <c r="YE320" s="26"/>
      <c r="YF320" s="26"/>
      <c r="YG320" s="26"/>
      <c r="YH320" s="26"/>
      <c r="YI320" s="26"/>
      <c r="YJ320" s="26"/>
      <c r="YK320" s="26"/>
      <c r="YL320" s="26"/>
      <c r="YM320" s="26"/>
      <c r="YN320" s="26"/>
      <c r="YO320" s="26"/>
      <c r="YP320" s="26"/>
      <c r="YQ320" s="26"/>
      <c r="YR320" s="26"/>
      <c r="YS320" s="26"/>
      <c r="YT320" s="26"/>
      <c r="YU320" s="26"/>
      <c r="YV320" s="26"/>
      <c r="YW320" s="26"/>
      <c r="YX320" s="26"/>
      <c r="YY320" s="26"/>
      <c r="YZ320" s="26"/>
      <c r="ZA320" s="26"/>
      <c r="ZB320" s="26"/>
      <c r="ZC320" s="26"/>
      <c r="ZD320" s="26"/>
      <c r="ZE320" s="26"/>
      <c r="ZF320" s="26"/>
      <c r="ZG320" s="26"/>
      <c r="ZH320" s="26"/>
      <c r="ZI320" s="26"/>
      <c r="ZJ320" s="26"/>
      <c r="ZK320" s="26"/>
      <c r="ZL320" s="26"/>
      <c r="ZM320" s="26"/>
      <c r="ZN320" s="26"/>
    </row>
    <row r="321" spans="643:690" x14ac:dyDescent="0.2">
      <c r="XS321" s="26"/>
      <c r="XT321" s="26"/>
      <c r="XU321" s="26"/>
      <c r="XV321" s="26"/>
      <c r="XW321" s="26"/>
      <c r="XX321" s="26"/>
      <c r="XY321" s="26"/>
      <c r="XZ321" s="26"/>
      <c r="YA321" s="26"/>
      <c r="YB321" s="26"/>
      <c r="YC321" s="26"/>
      <c r="YD321" s="26"/>
      <c r="YE321" s="26"/>
      <c r="YF321" s="26"/>
      <c r="YG321" s="26"/>
      <c r="YH321" s="26"/>
      <c r="YI321" s="26"/>
      <c r="YJ321" s="26"/>
      <c r="YK321" s="26"/>
      <c r="YL321" s="26"/>
      <c r="YM321" s="26"/>
      <c r="YN321" s="26"/>
      <c r="YO321" s="26"/>
      <c r="YP321" s="26"/>
      <c r="YQ321" s="26"/>
      <c r="YR321" s="26"/>
      <c r="YS321" s="26"/>
      <c r="YT321" s="26"/>
      <c r="YU321" s="26"/>
      <c r="YV321" s="26"/>
      <c r="YW321" s="26"/>
      <c r="YX321" s="26"/>
      <c r="YY321" s="26"/>
      <c r="YZ321" s="26"/>
      <c r="ZA321" s="26"/>
      <c r="ZB321" s="26"/>
      <c r="ZC321" s="26"/>
      <c r="ZD321" s="26"/>
      <c r="ZE321" s="26"/>
      <c r="ZF321" s="26"/>
      <c r="ZG321" s="26"/>
      <c r="ZH321" s="26"/>
      <c r="ZI321" s="26"/>
      <c r="ZJ321" s="26"/>
      <c r="ZK321" s="26"/>
      <c r="ZL321" s="26"/>
      <c r="ZM321" s="26"/>
      <c r="ZN321" s="26"/>
    </row>
    <row r="322" spans="643:690" x14ac:dyDescent="0.2">
      <c r="XS322" s="26"/>
      <c r="XT322" s="26"/>
      <c r="XU322" s="26"/>
      <c r="XV322" s="26"/>
      <c r="XW322" s="26"/>
      <c r="XX322" s="26"/>
      <c r="XY322" s="26"/>
      <c r="XZ322" s="26"/>
      <c r="YA322" s="26"/>
      <c r="YB322" s="26"/>
      <c r="YC322" s="26"/>
      <c r="YD322" s="26"/>
      <c r="YE322" s="26"/>
      <c r="YF322" s="26"/>
      <c r="YG322" s="26"/>
      <c r="YH322" s="26"/>
      <c r="YI322" s="26"/>
      <c r="YJ322" s="26"/>
      <c r="YK322" s="26"/>
      <c r="YL322" s="26"/>
      <c r="YM322" s="26"/>
      <c r="YN322" s="26"/>
      <c r="YO322" s="26"/>
      <c r="YP322" s="26"/>
      <c r="YQ322" s="26"/>
      <c r="YR322" s="26"/>
      <c r="YS322" s="26"/>
      <c r="YT322" s="26"/>
      <c r="YU322" s="26"/>
      <c r="YV322" s="26"/>
      <c r="YW322" s="26"/>
      <c r="YX322" s="26"/>
      <c r="YY322" s="26"/>
      <c r="YZ322" s="26"/>
      <c r="ZA322" s="26"/>
      <c r="ZB322" s="26"/>
      <c r="ZC322" s="26"/>
      <c r="ZD322" s="26"/>
      <c r="ZE322" s="26"/>
      <c r="ZF322" s="26"/>
      <c r="ZG322" s="26"/>
      <c r="ZH322" s="26"/>
      <c r="ZI322" s="26"/>
      <c r="ZJ322" s="26"/>
      <c r="ZK322" s="26"/>
      <c r="ZL322" s="26"/>
      <c r="ZM322" s="26"/>
      <c r="ZN322" s="26"/>
    </row>
    <row r="323" spans="643:690" x14ac:dyDescent="0.2">
      <c r="XS323" s="26"/>
      <c r="XT323" s="26"/>
      <c r="XU323" s="26"/>
      <c r="XV323" s="26"/>
      <c r="XW323" s="26"/>
      <c r="XX323" s="26"/>
      <c r="XY323" s="26"/>
      <c r="XZ323" s="26"/>
      <c r="YA323" s="26"/>
      <c r="YB323" s="26"/>
      <c r="YC323" s="26"/>
      <c r="YD323" s="26"/>
      <c r="YE323" s="26"/>
      <c r="YF323" s="26"/>
      <c r="YG323" s="26"/>
      <c r="YH323" s="26"/>
      <c r="YI323" s="26"/>
      <c r="YJ323" s="26"/>
      <c r="YK323" s="26"/>
      <c r="YL323" s="26"/>
      <c r="YM323" s="26"/>
      <c r="YN323" s="26"/>
      <c r="YO323" s="26"/>
      <c r="YP323" s="26"/>
      <c r="YQ323" s="26"/>
      <c r="YR323" s="26"/>
      <c r="YS323" s="26"/>
      <c r="YT323" s="26"/>
      <c r="YU323" s="26"/>
      <c r="YV323" s="26"/>
      <c r="YW323" s="26"/>
      <c r="YX323" s="26"/>
      <c r="YY323" s="26"/>
      <c r="YZ323" s="26"/>
      <c r="ZA323" s="26"/>
      <c r="ZB323" s="26"/>
      <c r="ZC323" s="26"/>
      <c r="ZD323" s="26"/>
      <c r="ZE323" s="26"/>
      <c r="ZF323" s="26"/>
      <c r="ZG323" s="26"/>
      <c r="ZH323" s="26"/>
      <c r="ZI323" s="26"/>
      <c r="ZJ323" s="26"/>
      <c r="ZK323" s="26"/>
      <c r="ZL323" s="26"/>
      <c r="ZM323" s="26"/>
      <c r="ZN323" s="26"/>
    </row>
    <row r="324" spans="643:690" x14ac:dyDescent="0.2">
      <c r="XS324" s="26"/>
      <c r="XT324" s="26"/>
      <c r="XU324" s="26"/>
      <c r="XV324" s="26"/>
      <c r="XW324" s="26"/>
      <c r="XX324" s="26"/>
      <c r="XY324" s="26"/>
      <c r="XZ324" s="26"/>
      <c r="YA324" s="26"/>
      <c r="YB324" s="26"/>
      <c r="YC324" s="26"/>
      <c r="YD324" s="26"/>
      <c r="YE324" s="26"/>
      <c r="YF324" s="26"/>
      <c r="YG324" s="26"/>
      <c r="YH324" s="26"/>
      <c r="YI324" s="26"/>
      <c r="YJ324" s="26"/>
      <c r="YK324" s="26"/>
      <c r="YL324" s="26"/>
      <c r="YM324" s="26"/>
      <c r="YN324" s="26"/>
      <c r="YO324" s="26"/>
      <c r="YP324" s="26"/>
      <c r="YQ324" s="26"/>
      <c r="YR324" s="26"/>
      <c r="YS324" s="26"/>
      <c r="YT324" s="26"/>
      <c r="YU324" s="26"/>
      <c r="YV324" s="26"/>
      <c r="YW324" s="26"/>
      <c r="YX324" s="26"/>
      <c r="YY324" s="26"/>
      <c r="YZ324" s="26"/>
      <c r="ZA324" s="26"/>
      <c r="ZB324" s="26"/>
      <c r="ZC324" s="26"/>
      <c r="ZD324" s="26"/>
      <c r="ZE324" s="26"/>
      <c r="ZF324" s="26"/>
      <c r="ZG324" s="26"/>
      <c r="ZH324" s="26"/>
      <c r="ZI324" s="26"/>
      <c r="ZJ324" s="26"/>
      <c r="ZK324" s="26"/>
      <c r="ZL324" s="26"/>
      <c r="ZM324" s="26"/>
      <c r="ZN324" s="26"/>
    </row>
    <row r="325" spans="643:690" x14ac:dyDescent="0.2">
      <c r="XS325" s="26"/>
      <c r="XT325" s="26"/>
      <c r="XU325" s="26"/>
      <c r="XV325" s="26"/>
      <c r="XW325" s="26"/>
      <c r="XX325" s="26"/>
      <c r="XY325" s="26"/>
      <c r="XZ325" s="26"/>
      <c r="YA325" s="26"/>
      <c r="YB325" s="26"/>
      <c r="YC325" s="26"/>
      <c r="YD325" s="26"/>
      <c r="YE325" s="26"/>
      <c r="YF325" s="26"/>
      <c r="YG325" s="26"/>
      <c r="YH325" s="26"/>
      <c r="YI325" s="26"/>
      <c r="YJ325" s="26"/>
      <c r="YK325" s="26"/>
      <c r="YL325" s="26"/>
      <c r="YM325" s="26"/>
      <c r="YN325" s="26"/>
      <c r="YO325" s="26"/>
      <c r="YP325" s="26"/>
      <c r="YQ325" s="26"/>
      <c r="YR325" s="26"/>
      <c r="YS325" s="26"/>
      <c r="YT325" s="26"/>
      <c r="YU325" s="26"/>
      <c r="YV325" s="26"/>
      <c r="YW325" s="26"/>
      <c r="YX325" s="26"/>
      <c r="YY325" s="26"/>
      <c r="YZ325" s="26"/>
      <c r="ZA325" s="26"/>
      <c r="ZB325" s="26"/>
      <c r="ZC325" s="26"/>
      <c r="ZD325" s="26"/>
      <c r="ZE325" s="26"/>
      <c r="ZF325" s="26"/>
      <c r="ZG325" s="26"/>
      <c r="ZH325" s="26"/>
      <c r="ZI325" s="26"/>
      <c r="ZJ325" s="26"/>
      <c r="ZK325" s="26"/>
      <c r="ZL325" s="26"/>
      <c r="ZM325" s="26"/>
      <c r="ZN325" s="26"/>
    </row>
    <row r="326" spans="643:690" x14ac:dyDescent="0.2">
      <c r="XS326" s="26"/>
      <c r="XT326" s="26"/>
      <c r="XU326" s="26"/>
      <c r="XV326" s="26"/>
      <c r="XW326" s="26"/>
      <c r="XX326" s="26"/>
      <c r="XY326" s="26"/>
      <c r="XZ326" s="26"/>
      <c r="YA326" s="26"/>
      <c r="YB326" s="26"/>
      <c r="YC326" s="26"/>
      <c r="YD326" s="26"/>
      <c r="YE326" s="26"/>
      <c r="YF326" s="26"/>
      <c r="YG326" s="26"/>
      <c r="YH326" s="26"/>
      <c r="YI326" s="26"/>
      <c r="YJ326" s="26"/>
      <c r="YK326" s="26"/>
      <c r="YL326" s="26"/>
      <c r="YM326" s="26"/>
      <c r="YN326" s="26"/>
      <c r="YO326" s="26"/>
      <c r="YP326" s="26"/>
      <c r="YQ326" s="26"/>
      <c r="YR326" s="26"/>
      <c r="YS326" s="26"/>
      <c r="YT326" s="26"/>
      <c r="YU326" s="26"/>
      <c r="YV326" s="26"/>
      <c r="YW326" s="26"/>
      <c r="YX326" s="26"/>
      <c r="YY326" s="26"/>
      <c r="YZ326" s="26"/>
      <c r="ZA326" s="26"/>
      <c r="ZB326" s="26"/>
      <c r="ZC326" s="26"/>
      <c r="ZD326" s="26"/>
      <c r="ZE326" s="26"/>
      <c r="ZF326" s="26"/>
      <c r="ZG326" s="26"/>
      <c r="ZH326" s="26"/>
      <c r="ZI326" s="26"/>
      <c r="ZJ326" s="26"/>
      <c r="ZK326" s="26"/>
      <c r="ZL326" s="26"/>
      <c r="ZM326" s="26"/>
      <c r="ZN326" s="26"/>
    </row>
    <row r="327" spans="643:690" x14ac:dyDescent="0.2">
      <c r="XS327" s="26"/>
      <c r="XT327" s="26"/>
      <c r="XU327" s="26"/>
      <c r="XV327" s="26"/>
      <c r="XW327" s="26"/>
      <c r="XX327" s="26"/>
      <c r="XY327" s="26"/>
      <c r="XZ327" s="26"/>
      <c r="YA327" s="26"/>
      <c r="YB327" s="26"/>
      <c r="YC327" s="26"/>
      <c r="YD327" s="26"/>
      <c r="YE327" s="26"/>
      <c r="YF327" s="26"/>
      <c r="YG327" s="26"/>
      <c r="YH327" s="26"/>
      <c r="YI327" s="26"/>
      <c r="YJ327" s="26"/>
      <c r="YK327" s="26"/>
      <c r="YL327" s="26"/>
      <c r="YM327" s="26"/>
      <c r="YN327" s="26"/>
      <c r="YO327" s="26"/>
      <c r="YP327" s="26"/>
      <c r="YQ327" s="26"/>
      <c r="YR327" s="26"/>
      <c r="YS327" s="26"/>
      <c r="YT327" s="26"/>
      <c r="YU327" s="26"/>
      <c r="YV327" s="26"/>
      <c r="YW327" s="26"/>
      <c r="YX327" s="26"/>
      <c r="YY327" s="26"/>
      <c r="YZ327" s="26"/>
      <c r="ZA327" s="26"/>
      <c r="ZB327" s="26"/>
      <c r="ZC327" s="26"/>
      <c r="ZD327" s="26"/>
      <c r="ZE327" s="26"/>
      <c r="ZF327" s="26"/>
      <c r="ZG327" s="26"/>
      <c r="ZH327" s="26"/>
      <c r="ZI327" s="26"/>
      <c r="ZJ327" s="26"/>
      <c r="ZK327" s="26"/>
      <c r="ZL327" s="26"/>
      <c r="ZM327" s="26"/>
      <c r="ZN327" s="26"/>
    </row>
    <row r="328" spans="643:690" x14ac:dyDescent="0.2">
      <c r="XS328" s="26"/>
      <c r="XT328" s="26"/>
      <c r="XU328" s="26"/>
      <c r="XV328" s="26"/>
      <c r="XW328" s="26"/>
      <c r="XX328" s="26"/>
      <c r="XY328" s="26"/>
      <c r="XZ328" s="26"/>
      <c r="YA328" s="26"/>
      <c r="YB328" s="26"/>
      <c r="YC328" s="26"/>
      <c r="YD328" s="26"/>
      <c r="YE328" s="26"/>
      <c r="YF328" s="26"/>
      <c r="YG328" s="26"/>
      <c r="YH328" s="26"/>
      <c r="YI328" s="26"/>
      <c r="YJ328" s="26"/>
      <c r="YK328" s="26"/>
      <c r="YL328" s="26"/>
      <c r="YM328" s="26"/>
      <c r="YN328" s="26"/>
      <c r="YO328" s="26"/>
      <c r="YP328" s="26"/>
      <c r="YQ328" s="26"/>
      <c r="YR328" s="26"/>
      <c r="YS328" s="26"/>
      <c r="YT328" s="26"/>
      <c r="YU328" s="26"/>
      <c r="YV328" s="26"/>
      <c r="YW328" s="26"/>
      <c r="YX328" s="26"/>
      <c r="YY328" s="26"/>
      <c r="YZ328" s="26"/>
      <c r="ZA328" s="26"/>
      <c r="ZB328" s="26"/>
      <c r="ZC328" s="26"/>
      <c r="ZD328" s="26"/>
      <c r="ZE328" s="26"/>
      <c r="ZF328" s="26"/>
      <c r="ZG328" s="26"/>
      <c r="ZH328" s="26"/>
      <c r="ZI328" s="26"/>
      <c r="ZJ328" s="26"/>
      <c r="ZK328" s="26"/>
      <c r="ZL328" s="26"/>
      <c r="ZM328" s="26"/>
      <c r="ZN328" s="26"/>
    </row>
    <row r="329" spans="643:690" x14ac:dyDescent="0.2">
      <c r="XS329" s="26"/>
      <c r="XT329" s="26"/>
      <c r="XU329" s="26"/>
      <c r="XV329" s="26"/>
      <c r="XW329" s="26"/>
      <c r="XX329" s="26"/>
      <c r="XY329" s="26"/>
      <c r="XZ329" s="26"/>
      <c r="YA329" s="26"/>
      <c r="YB329" s="26"/>
      <c r="YC329" s="26"/>
      <c r="YD329" s="26"/>
      <c r="YE329" s="26"/>
      <c r="YF329" s="26"/>
      <c r="YG329" s="26"/>
      <c r="YH329" s="26"/>
      <c r="YI329" s="26"/>
      <c r="YJ329" s="26"/>
      <c r="YK329" s="26"/>
      <c r="YL329" s="26"/>
      <c r="YM329" s="26"/>
      <c r="YN329" s="26"/>
      <c r="YO329" s="26"/>
      <c r="YP329" s="26"/>
      <c r="YQ329" s="26"/>
      <c r="YR329" s="26"/>
      <c r="YS329" s="26"/>
      <c r="YT329" s="26"/>
      <c r="YU329" s="26"/>
      <c r="YV329" s="26"/>
      <c r="YW329" s="26"/>
      <c r="YX329" s="26"/>
      <c r="YY329" s="26"/>
      <c r="YZ329" s="26"/>
      <c r="ZA329" s="26"/>
      <c r="ZB329" s="26"/>
      <c r="ZC329" s="26"/>
      <c r="ZD329" s="26"/>
      <c r="ZE329" s="26"/>
      <c r="ZF329" s="26"/>
      <c r="ZG329" s="26"/>
      <c r="ZH329" s="26"/>
      <c r="ZI329" s="26"/>
      <c r="ZJ329" s="26"/>
      <c r="ZK329" s="26"/>
      <c r="ZL329" s="26"/>
      <c r="ZM329" s="26"/>
      <c r="ZN329" s="26"/>
    </row>
    <row r="330" spans="643:690" x14ac:dyDescent="0.2">
      <c r="XS330" s="26"/>
      <c r="XT330" s="26"/>
      <c r="XU330" s="26"/>
      <c r="XV330" s="26"/>
      <c r="XW330" s="26"/>
      <c r="XX330" s="26"/>
      <c r="XY330" s="26"/>
      <c r="XZ330" s="26"/>
      <c r="YA330" s="26"/>
      <c r="YB330" s="26"/>
      <c r="YC330" s="26"/>
      <c r="YD330" s="26"/>
      <c r="YE330" s="26"/>
      <c r="YF330" s="26"/>
      <c r="YG330" s="26"/>
      <c r="YH330" s="26"/>
      <c r="YI330" s="26"/>
      <c r="YJ330" s="26"/>
      <c r="YK330" s="26"/>
      <c r="YL330" s="26"/>
      <c r="YM330" s="26"/>
      <c r="YN330" s="26"/>
      <c r="YO330" s="26"/>
      <c r="YP330" s="26"/>
      <c r="YQ330" s="26"/>
      <c r="YR330" s="26"/>
      <c r="YS330" s="26"/>
      <c r="YT330" s="26"/>
      <c r="YU330" s="26"/>
      <c r="YV330" s="26"/>
      <c r="YW330" s="26"/>
      <c r="YX330" s="26"/>
      <c r="YY330" s="26"/>
      <c r="YZ330" s="26"/>
      <c r="ZA330" s="26"/>
      <c r="ZB330" s="26"/>
      <c r="ZC330" s="26"/>
      <c r="ZD330" s="26"/>
      <c r="ZE330" s="26"/>
      <c r="ZF330" s="26"/>
      <c r="ZG330" s="26"/>
      <c r="ZH330" s="26"/>
      <c r="ZI330" s="26"/>
      <c r="ZJ330" s="26"/>
      <c r="ZK330" s="26"/>
      <c r="ZL330" s="26"/>
      <c r="ZM330" s="26"/>
      <c r="ZN330" s="26"/>
    </row>
    <row r="331" spans="643:690" x14ac:dyDescent="0.2">
      <c r="XS331" s="26"/>
      <c r="XT331" s="26"/>
      <c r="XU331" s="26"/>
      <c r="XV331" s="26"/>
      <c r="XW331" s="26"/>
      <c r="XX331" s="26"/>
      <c r="XY331" s="26"/>
      <c r="XZ331" s="26"/>
      <c r="YA331" s="26"/>
      <c r="YB331" s="26"/>
      <c r="YC331" s="26"/>
      <c r="YD331" s="26"/>
      <c r="YE331" s="26"/>
      <c r="YF331" s="26"/>
      <c r="YG331" s="26"/>
      <c r="YH331" s="26"/>
      <c r="YI331" s="26"/>
      <c r="YJ331" s="26"/>
      <c r="YK331" s="26"/>
      <c r="YL331" s="26"/>
      <c r="YM331" s="26"/>
      <c r="YN331" s="26"/>
      <c r="YO331" s="26"/>
      <c r="YP331" s="26"/>
      <c r="YQ331" s="26"/>
      <c r="YR331" s="26"/>
      <c r="YS331" s="26"/>
      <c r="YT331" s="26"/>
      <c r="YU331" s="26"/>
      <c r="YV331" s="26"/>
      <c r="YW331" s="26"/>
      <c r="YX331" s="26"/>
      <c r="YY331" s="26"/>
      <c r="YZ331" s="26"/>
      <c r="ZA331" s="26"/>
      <c r="ZB331" s="26"/>
      <c r="ZC331" s="26"/>
      <c r="ZD331" s="26"/>
      <c r="ZE331" s="26"/>
      <c r="ZF331" s="26"/>
      <c r="ZG331" s="26"/>
      <c r="ZH331" s="26"/>
      <c r="ZI331" s="26"/>
      <c r="ZJ331" s="26"/>
      <c r="ZK331" s="26"/>
      <c r="ZL331" s="26"/>
      <c r="ZM331" s="26"/>
      <c r="ZN331" s="26"/>
    </row>
    <row r="332" spans="643:690" x14ac:dyDescent="0.2">
      <c r="XS332" s="26"/>
      <c r="XT332" s="26"/>
      <c r="XU332" s="26"/>
      <c r="XV332" s="26"/>
      <c r="XW332" s="26"/>
      <c r="XX332" s="26"/>
      <c r="XY332" s="26"/>
      <c r="XZ332" s="26"/>
      <c r="YA332" s="26"/>
      <c r="YB332" s="26"/>
      <c r="YC332" s="26"/>
      <c r="YD332" s="26"/>
      <c r="YE332" s="26"/>
      <c r="YF332" s="26"/>
      <c r="YG332" s="26"/>
      <c r="YH332" s="26"/>
      <c r="YI332" s="26"/>
      <c r="YJ332" s="26"/>
      <c r="YK332" s="26"/>
      <c r="YL332" s="26"/>
      <c r="YM332" s="26"/>
      <c r="YN332" s="26"/>
      <c r="YO332" s="26"/>
      <c r="YP332" s="26"/>
      <c r="YQ332" s="26"/>
      <c r="YR332" s="26"/>
      <c r="YS332" s="26"/>
      <c r="YT332" s="26"/>
      <c r="YU332" s="26"/>
      <c r="YV332" s="26"/>
      <c r="YW332" s="26"/>
      <c r="YX332" s="26"/>
      <c r="YY332" s="26"/>
      <c r="YZ332" s="26"/>
      <c r="ZA332" s="26"/>
      <c r="ZB332" s="26"/>
      <c r="ZC332" s="26"/>
      <c r="ZD332" s="26"/>
      <c r="ZE332" s="26"/>
      <c r="ZF332" s="26"/>
      <c r="ZG332" s="26"/>
      <c r="ZH332" s="26"/>
      <c r="ZI332" s="26"/>
      <c r="ZJ332" s="26"/>
      <c r="ZK332" s="26"/>
      <c r="ZL332" s="26"/>
      <c r="ZM332" s="26"/>
      <c r="ZN332" s="26"/>
    </row>
    <row r="333" spans="643:690" x14ac:dyDescent="0.2">
      <c r="XS333" s="26"/>
      <c r="XT333" s="26"/>
      <c r="XU333" s="26"/>
      <c r="XV333" s="26"/>
      <c r="XW333" s="26"/>
      <c r="XX333" s="26"/>
      <c r="XY333" s="26"/>
      <c r="XZ333" s="26"/>
      <c r="YA333" s="26"/>
      <c r="YB333" s="26"/>
      <c r="YC333" s="26"/>
      <c r="YD333" s="26"/>
      <c r="YE333" s="26"/>
      <c r="YF333" s="26"/>
      <c r="YG333" s="26"/>
      <c r="YH333" s="26"/>
      <c r="YI333" s="26"/>
      <c r="YJ333" s="26"/>
      <c r="YK333" s="26"/>
      <c r="YL333" s="26"/>
      <c r="YM333" s="26"/>
      <c r="YN333" s="26"/>
      <c r="YO333" s="26"/>
      <c r="YP333" s="26"/>
      <c r="YQ333" s="26"/>
      <c r="YR333" s="26"/>
      <c r="YS333" s="26"/>
      <c r="YT333" s="26"/>
      <c r="YU333" s="26"/>
      <c r="YV333" s="26"/>
      <c r="YW333" s="26"/>
      <c r="YX333" s="26"/>
      <c r="YY333" s="26"/>
      <c r="YZ333" s="26"/>
      <c r="ZA333" s="26"/>
      <c r="ZB333" s="26"/>
      <c r="ZC333" s="26"/>
      <c r="ZD333" s="26"/>
      <c r="ZE333" s="26"/>
      <c r="ZF333" s="26"/>
      <c r="ZG333" s="26"/>
      <c r="ZH333" s="26"/>
      <c r="ZI333" s="26"/>
      <c r="ZJ333" s="26"/>
      <c r="ZK333" s="26"/>
      <c r="ZL333" s="26"/>
      <c r="ZM333" s="26"/>
      <c r="ZN333" s="26"/>
    </row>
    <row r="334" spans="643:690" x14ac:dyDescent="0.2">
      <c r="XS334" s="26"/>
      <c r="XT334" s="26"/>
      <c r="XU334" s="26"/>
      <c r="XV334" s="26"/>
      <c r="XW334" s="26"/>
      <c r="XX334" s="26"/>
      <c r="XY334" s="26"/>
      <c r="XZ334" s="26"/>
      <c r="YA334" s="26"/>
      <c r="YB334" s="26"/>
      <c r="YC334" s="26"/>
      <c r="YD334" s="26"/>
      <c r="YE334" s="26"/>
      <c r="YF334" s="26"/>
      <c r="YG334" s="26"/>
      <c r="YH334" s="26"/>
      <c r="YI334" s="26"/>
      <c r="YJ334" s="26"/>
      <c r="YK334" s="26"/>
      <c r="YL334" s="26"/>
      <c r="YM334" s="26"/>
      <c r="YN334" s="26"/>
      <c r="YO334" s="26"/>
      <c r="YP334" s="26"/>
      <c r="YQ334" s="26"/>
      <c r="YR334" s="26"/>
      <c r="YS334" s="26"/>
      <c r="YT334" s="26"/>
      <c r="YU334" s="26"/>
      <c r="YV334" s="26"/>
      <c r="YW334" s="26"/>
      <c r="YX334" s="26"/>
      <c r="YY334" s="26"/>
      <c r="YZ334" s="26"/>
      <c r="ZA334" s="26"/>
      <c r="ZB334" s="26"/>
      <c r="ZC334" s="26"/>
      <c r="ZD334" s="26"/>
      <c r="ZE334" s="26"/>
      <c r="ZF334" s="26"/>
      <c r="ZG334" s="26"/>
      <c r="ZH334" s="26"/>
      <c r="ZI334" s="26"/>
      <c r="ZJ334" s="26"/>
      <c r="ZK334" s="26"/>
      <c r="ZL334" s="26"/>
      <c r="ZM334" s="26"/>
      <c r="ZN334" s="26"/>
    </row>
    <row r="335" spans="643:690" x14ac:dyDescent="0.2">
      <c r="XS335" s="26"/>
      <c r="XT335" s="26"/>
      <c r="XU335" s="26"/>
      <c r="XV335" s="26"/>
      <c r="XW335" s="26"/>
      <c r="XX335" s="26"/>
      <c r="XY335" s="26"/>
      <c r="XZ335" s="26"/>
      <c r="YA335" s="26"/>
      <c r="YB335" s="26"/>
      <c r="YC335" s="26"/>
      <c r="YD335" s="26"/>
      <c r="YE335" s="26"/>
      <c r="YF335" s="26"/>
      <c r="YG335" s="26"/>
      <c r="YH335" s="26"/>
      <c r="YI335" s="26"/>
      <c r="YJ335" s="26"/>
      <c r="YK335" s="26"/>
      <c r="YL335" s="26"/>
      <c r="YM335" s="26"/>
      <c r="YN335" s="26"/>
      <c r="YO335" s="26"/>
      <c r="YP335" s="26"/>
      <c r="YQ335" s="26"/>
      <c r="YR335" s="26"/>
      <c r="YS335" s="26"/>
      <c r="YT335" s="26"/>
      <c r="YU335" s="26"/>
      <c r="YV335" s="26"/>
      <c r="YW335" s="26"/>
      <c r="YX335" s="26"/>
      <c r="YY335" s="26"/>
      <c r="YZ335" s="26"/>
      <c r="ZA335" s="26"/>
      <c r="ZB335" s="26"/>
      <c r="ZC335" s="26"/>
      <c r="ZD335" s="26"/>
      <c r="ZE335" s="26"/>
      <c r="ZF335" s="26"/>
      <c r="ZG335" s="26"/>
      <c r="ZH335" s="26"/>
      <c r="ZI335" s="26"/>
      <c r="ZJ335" s="26"/>
      <c r="ZK335" s="26"/>
      <c r="ZL335" s="26"/>
      <c r="ZM335" s="26"/>
      <c r="ZN335" s="26"/>
    </row>
    <row r="336" spans="643:690" x14ac:dyDescent="0.2">
      <c r="XS336" s="26"/>
      <c r="XT336" s="26"/>
      <c r="XU336" s="26"/>
      <c r="XV336" s="26"/>
      <c r="XW336" s="26"/>
      <c r="XX336" s="26"/>
      <c r="XY336" s="26"/>
      <c r="XZ336" s="26"/>
      <c r="YA336" s="26"/>
      <c r="YB336" s="26"/>
      <c r="YC336" s="26"/>
      <c r="YD336" s="26"/>
      <c r="YE336" s="26"/>
      <c r="YF336" s="26"/>
      <c r="YG336" s="26"/>
      <c r="YH336" s="26"/>
      <c r="YI336" s="26"/>
      <c r="YJ336" s="26"/>
      <c r="YK336" s="26"/>
      <c r="YL336" s="26"/>
      <c r="YM336" s="26"/>
      <c r="YN336" s="26"/>
      <c r="YO336" s="26"/>
      <c r="YP336" s="26"/>
      <c r="YQ336" s="26"/>
      <c r="YR336" s="26"/>
      <c r="YS336" s="26"/>
      <c r="YT336" s="26"/>
      <c r="YU336" s="26"/>
      <c r="YV336" s="26"/>
      <c r="YW336" s="26"/>
      <c r="YX336" s="26"/>
      <c r="YY336" s="26"/>
      <c r="YZ336" s="26"/>
      <c r="ZA336" s="26"/>
      <c r="ZB336" s="26"/>
      <c r="ZC336" s="26"/>
      <c r="ZD336" s="26"/>
      <c r="ZE336" s="26"/>
      <c r="ZF336" s="26"/>
      <c r="ZG336" s="26"/>
      <c r="ZH336" s="26"/>
      <c r="ZI336" s="26"/>
      <c r="ZJ336" s="26"/>
      <c r="ZK336" s="26"/>
      <c r="ZL336" s="26"/>
      <c r="ZM336" s="26"/>
      <c r="ZN336" s="26"/>
    </row>
    <row r="337" spans="643:690" x14ac:dyDescent="0.2">
      <c r="XS337" s="26"/>
      <c r="XT337" s="26"/>
      <c r="XU337" s="26"/>
      <c r="XV337" s="26"/>
      <c r="XW337" s="26"/>
      <c r="XX337" s="26"/>
      <c r="XY337" s="26"/>
      <c r="XZ337" s="26"/>
      <c r="YA337" s="26"/>
      <c r="YB337" s="26"/>
      <c r="YC337" s="26"/>
      <c r="YD337" s="26"/>
      <c r="YE337" s="26"/>
      <c r="YF337" s="26"/>
      <c r="YG337" s="26"/>
      <c r="YH337" s="26"/>
      <c r="YI337" s="26"/>
      <c r="YJ337" s="26"/>
      <c r="YK337" s="26"/>
      <c r="YL337" s="26"/>
      <c r="YM337" s="26"/>
      <c r="YN337" s="26"/>
      <c r="YO337" s="26"/>
      <c r="YP337" s="26"/>
      <c r="YQ337" s="26"/>
      <c r="YR337" s="26"/>
      <c r="YS337" s="26"/>
      <c r="YT337" s="26"/>
      <c r="YU337" s="26"/>
      <c r="YV337" s="26"/>
      <c r="YW337" s="26"/>
      <c r="YX337" s="26"/>
      <c r="YY337" s="26"/>
      <c r="YZ337" s="26"/>
      <c r="ZA337" s="26"/>
      <c r="ZB337" s="26"/>
      <c r="ZC337" s="26"/>
      <c r="ZD337" s="26"/>
      <c r="ZE337" s="26"/>
      <c r="ZF337" s="26"/>
      <c r="ZG337" s="26"/>
      <c r="ZH337" s="26"/>
      <c r="ZI337" s="26"/>
      <c r="ZJ337" s="26"/>
      <c r="ZK337" s="26"/>
      <c r="ZL337" s="26"/>
      <c r="ZM337" s="26"/>
      <c r="ZN337" s="26"/>
    </row>
    <row r="338" spans="643:690" x14ac:dyDescent="0.2">
      <c r="XS338" s="26"/>
      <c r="XT338" s="26"/>
      <c r="XU338" s="26"/>
      <c r="XV338" s="26"/>
      <c r="XW338" s="26"/>
      <c r="XX338" s="26"/>
      <c r="XY338" s="26"/>
      <c r="XZ338" s="26"/>
      <c r="YA338" s="26"/>
      <c r="YB338" s="26"/>
      <c r="YC338" s="26"/>
      <c r="YD338" s="26"/>
      <c r="YE338" s="26"/>
      <c r="YF338" s="26"/>
      <c r="YG338" s="26"/>
      <c r="YH338" s="26"/>
      <c r="YI338" s="26"/>
      <c r="YJ338" s="26"/>
      <c r="YK338" s="26"/>
      <c r="YL338" s="26"/>
      <c r="YM338" s="26"/>
      <c r="YN338" s="26"/>
      <c r="YO338" s="26"/>
      <c r="YP338" s="26"/>
      <c r="YQ338" s="26"/>
      <c r="YR338" s="26"/>
      <c r="YS338" s="26"/>
      <c r="YT338" s="26"/>
      <c r="YU338" s="26"/>
      <c r="YV338" s="26"/>
      <c r="YW338" s="26"/>
      <c r="YX338" s="26"/>
      <c r="YY338" s="26"/>
      <c r="YZ338" s="26"/>
      <c r="ZA338" s="26"/>
      <c r="ZB338" s="26"/>
      <c r="ZC338" s="26"/>
      <c r="ZD338" s="26"/>
      <c r="ZE338" s="26"/>
      <c r="ZF338" s="26"/>
      <c r="ZG338" s="26"/>
      <c r="ZH338" s="26"/>
      <c r="ZI338" s="26"/>
      <c r="ZJ338" s="26"/>
      <c r="ZK338" s="26"/>
      <c r="ZL338" s="26"/>
      <c r="ZM338" s="26"/>
      <c r="ZN338" s="26"/>
    </row>
    <row r="339" spans="643:690" x14ac:dyDescent="0.2">
      <c r="XS339" s="26"/>
      <c r="XT339" s="26"/>
      <c r="XU339" s="26"/>
      <c r="XV339" s="26"/>
      <c r="XW339" s="26"/>
      <c r="XX339" s="26"/>
      <c r="XY339" s="26"/>
      <c r="XZ339" s="26"/>
      <c r="YA339" s="26"/>
      <c r="YB339" s="26"/>
      <c r="YC339" s="26"/>
      <c r="YD339" s="26"/>
      <c r="YE339" s="26"/>
      <c r="YF339" s="26"/>
      <c r="YG339" s="26"/>
      <c r="YH339" s="26"/>
      <c r="YI339" s="26"/>
      <c r="YJ339" s="26"/>
      <c r="YK339" s="26"/>
      <c r="YL339" s="26"/>
      <c r="YM339" s="26"/>
      <c r="YN339" s="26"/>
      <c r="YO339" s="26"/>
      <c r="YP339" s="26"/>
      <c r="YQ339" s="26"/>
      <c r="YR339" s="26"/>
      <c r="YS339" s="26"/>
      <c r="YT339" s="26"/>
      <c r="YU339" s="26"/>
      <c r="YV339" s="26"/>
      <c r="YW339" s="26"/>
      <c r="YX339" s="26"/>
      <c r="YY339" s="26"/>
      <c r="YZ339" s="26"/>
      <c r="ZA339" s="26"/>
      <c r="ZB339" s="26"/>
      <c r="ZC339" s="26"/>
      <c r="ZD339" s="26"/>
      <c r="ZE339" s="26"/>
      <c r="ZF339" s="26"/>
      <c r="ZG339" s="26"/>
      <c r="ZH339" s="26"/>
      <c r="ZI339" s="26"/>
      <c r="ZJ339" s="26"/>
      <c r="ZK339" s="26"/>
      <c r="ZL339" s="26"/>
      <c r="ZM339" s="26"/>
      <c r="ZN339" s="26"/>
    </row>
    <row r="340" spans="643:690" x14ac:dyDescent="0.2">
      <c r="XS340" s="26"/>
      <c r="XT340" s="26"/>
      <c r="XU340" s="26"/>
      <c r="XV340" s="26"/>
      <c r="XW340" s="26"/>
      <c r="XX340" s="26"/>
      <c r="XY340" s="26"/>
      <c r="XZ340" s="26"/>
      <c r="YA340" s="26"/>
      <c r="YB340" s="26"/>
      <c r="YC340" s="26"/>
      <c r="YD340" s="26"/>
      <c r="YE340" s="26"/>
      <c r="YF340" s="26"/>
      <c r="YG340" s="26"/>
      <c r="YH340" s="26"/>
      <c r="YI340" s="26"/>
      <c r="YJ340" s="26"/>
      <c r="YK340" s="26"/>
      <c r="YL340" s="26"/>
      <c r="YM340" s="26"/>
      <c r="YN340" s="26"/>
      <c r="YO340" s="26"/>
      <c r="YP340" s="26"/>
      <c r="YQ340" s="26"/>
      <c r="YR340" s="26"/>
      <c r="YS340" s="26"/>
      <c r="YT340" s="26"/>
      <c r="YU340" s="26"/>
      <c r="YV340" s="26"/>
      <c r="YW340" s="26"/>
      <c r="YX340" s="26"/>
      <c r="YY340" s="26"/>
      <c r="YZ340" s="26"/>
      <c r="ZA340" s="26"/>
      <c r="ZB340" s="26"/>
      <c r="ZC340" s="26"/>
      <c r="ZD340" s="26"/>
      <c r="ZE340" s="26"/>
      <c r="ZF340" s="26"/>
      <c r="ZG340" s="26"/>
      <c r="ZH340" s="26"/>
      <c r="ZI340" s="26"/>
      <c r="ZJ340" s="26"/>
      <c r="ZK340" s="26"/>
      <c r="ZL340" s="26"/>
      <c r="ZM340" s="26"/>
      <c r="ZN340" s="26"/>
    </row>
    <row r="341" spans="643:690" x14ac:dyDescent="0.2">
      <c r="XS341" s="26"/>
      <c r="XT341" s="26"/>
      <c r="XU341" s="26"/>
      <c r="XV341" s="26"/>
      <c r="XW341" s="26"/>
      <c r="XX341" s="26"/>
      <c r="XY341" s="26"/>
      <c r="XZ341" s="26"/>
      <c r="YA341" s="26"/>
      <c r="YB341" s="26"/>
      <c r="YC341" s="26"/>
      <c r="YD341" s="26"/>
      <c r="YE341" s="26"/>
      <c r="YF341" s="26"/>
      <c r="YG341" s="26"/>
      <c r="YH341" s="26"/>
      <c r="YI341" s="26"/>
      <c r="YJ341" s="26"/>
      <c r="YK341" s="26"/>
      <c r="YL341" s="26"/>
      <c r="YM341" s="26"/>
      <c r="YN341" s="26"/>
      <c r="YO341" s="26"/>
      <c r="YP341" s="26"/>
      <c r="YQ341" s="26"/>
      <c r="YR341" s="26"/>
      <c r="YS341" s="26"/>
      <c r="YT341" s="26"/>
      <c r="YU341" s="26"/>
      <c r="YV341" s="26"/>
      <c r="YW341" s="26"/>
      <c r="YX341" s="26"/>
      <c r="YY341" s="26"/>
      <c r="YZ341" s="26"/>
      <c r="ZA341" s="26"/>
      <c r="ZB341" s="26"/>
      <c r="ZC341" s="26"/>
      <c r="ZD341" s="26"/>
      <c r="ZE341" s="26"/>
      <c r="ZF341" s="26"/>
      <c r="ZG341" s="26"/>
      <c r="ZH341" s="26"/>
      <c r="ZI341" s="26"/>
      <c r="ZJ341" s="26"/>
      <c r="ZK341" s="26"/>
      <c r="ZL341" s="26"/>
      <c r="ZM341" s="26"/>
      <c r="ZN341" s="26"/>
    </row>
    <row r="342" spans="643:690" x14ac:dyDescent="0.2">
      <c r="XS342" s="26"/>
      <c r="XT342" s="26"/>
      <c r="XU342" s="26"/>
      <c r="XV342" s="26"/>
      <c r="XW342" s="26"/>
      <c r="XX342" s="26"/>
      <c r="XY342" s="26"/>
      <c r="XZ342" s="26"/>
      <c r="YA342" s="26"/>
      <c r="YB342" s="26"/>
      <c r="YC342" s="26"/>
      <c r="YD342" s="26"/>
      <c r="YE342" s="26"/>
      <c r="YF342" s="26"/>
      <c r="YG342" s="26"/>
      <c r="YH342" s="26"/>
      <c r="YI342" s="26"/>
      <c r="YJ342" s="26"/>
      <c r="YK342" s="26"/>
      <c r="YL342" s="26"/>
      <c r="YM342" s="26"/>
      <c r="YN342" s="26"/>
      <c r="YO342" s="26"/>
      <c r="YP342" s="26"/>
      <c r="YQ342" s="26"/>
      <c r="YR342" s="26"/>
      <c r="YS342" s="26"/>
      <c r="YT342" s="26"/>
      <c r="YU342" s="26"/>
      <c r="YV342" s="26"/>
      <c r="YW342" s="26"/>
      <c r="YX342" s="26"/>
      <c r="YY342" s="26"/>
      <c r="YZ342" s="26"/>
      <c r="ZA342" s="26"/>
      <c r="ZB342" s="26"/>
      <c r="ZC342" s="26"/>
      <c r="ZD342" s="26"/>
      <c r="ZE342" s="26"/>
      <c r="ZF342" s="26"/>
      <c r="ZG342" s="26"/>
      <c r="ZH342" s="26"/>
      <c r="ZI342" s="26"/>
      <c r="ZJ342" s="26"/>
      <c r="ZK342" s="26"/>
      <c r="ZL342" s="26"/>
      <c r="ZM342" s="26"/>
      <c r="ZN342" s="26"/>
    </row>
    <row r="343" spans="643:690" x14ac:dyDescent="0.2">
      <c r="XS343" s="26"/>
      <c r="XT343" s="26"/>
      <c r="XU343" s="26"/>
      <c r="XV343" s="26"/>
      <c r="XW343" s="26"/>
      <c r="XX343" s="26"/>
      <c r="XY343" s="26"/>
      <c r="XZ343" s="26"/>
      <c r="YA343" s="26"/>
      <c r="YB343" s="26"/>
      <c r="YC343" s="26"/>
      <c r="YD343" s="26"/>
      <c r="YE343" s="26"/>
      <c r="YF343" s="26"/>
      <c r="YG343" s="26"/>
      <c r="YH343" s="26"/>
      <c r="YI343" s="26"/>
      <c r="YJ343" s="26"/>
      <c r="YK343" s="26"/>
      <c r="YL343" s="26"/>
      <c r="YM343" s="26"/>
      <c r="YN343" s="26"/>
      <c r="YO343" s="26"/>
      <c r="YP343" s="26"/>
      <c r="YQ343" s="26"/>
      <c r="YR343" s="26"/>
      <c r="YS343" s="26"/>
      <c r="YT343" s="26"/>
      <c r="YU343" s="26"/>
      <c r="YV343" s="26"/>
      <c r="YW343" s="26"/>
      <c r="YX343" s="26"/>
      <c r="YY343" s="26"/>
      <c r="YZ343" s="26"/>
      <c r="ZA343" s="26"/>
      <c r="ZB343" s="26"/>
      <c r="ZC343" s="26"/>
      <c r="ZD343" s="26"/>
      <c r="ZE343" s="26"/>
      <c r="ZF343" s="26"/>
      <c r="ZG343" s="26"/>
      <c r="ZH343" s="26"/>
      <c r="ZI343" s="26"/>
      <c r="ZJ343" s="26"/>
      <c r="ZK343" s="26"/>
      <c r="ZL343" s="26"/>
      <c r="ZM343" s="26"/>
      <c r="ZN343" s="26"/>
    </row>
    <row r="344" spans="643:690" x14ac:dyDescent="0.2">
      <c r="XS344" s="26"/>
      <c r="XT344" s="26"/>
      <c r="XU344" s="26"/>
      <c r="XV344" s="26"/>
      <c r="XW344" s="26"/>
      <c r="XX344" s="26"/>
      <c r="XY344" s="26"/>
      <c r="XZ344" s="26"/>
      <c r="YA344" s="26"/>
      <c r="YB344" s="26"/>
      <c r="YC344" s="26"/>
      <c r="YD344" s="26"/>
      <c r="YE344" s="26"/>
      <c r="YF344" s="26"/>
      <c r="YG344" s="26"/>
      <c r="YH344" s="26"/>
      <c r="YI344" s="26"/>
      <c r="YJ344" s="26"/>
      <c r="YK344" s="26"/>
      <c r="YL344" s="26"/>
      <c r="YM344" s="26"/>
      <c r="YN344" s="26"/>
      <c r="YO344" s="26"/>
      <c r="YP344" s="26"/>
      <c r="YQ344" s="26"/>
      <c r="YR344" s="26"/>
      <c r="YS344" s="26"/>
      <c r="YT344" s="26"/>
      <c r="YU344" s="26"/>
      <c r="YV344" s="26"/>
      <c r="YW344" s="26"/>
      <c r="YX344" s="26"/>
      <c r="YY344" s="26"/>
      <c r="YZ344" s="26"/>
      <c r="ZA344" s="26"/>
      <c r="ZB344" s="26"/>
      <c r="ZC344" s="26"/>
      <c r="ZD344" s="26"/>
      <c r="ZE344" s="26"/>
      <c r="ZF344" s="26"/>
      <c r="ZG344" s="26"/>
      <c r="ZH344" s="26"/>
      <c r="ZI344" s="26"/>
      <c r="ZJ344" s="26"/>
      <c r="ZK344" s="26"/>
      <c r="ZL344" s="26"/>
      <c r="ZM344" s="26"/>
      <c r="ZN344" s="26"/>
    </row>
    <row r="345" spans="643:690" x14ac:dyDescent="0.2">
      <c r="XS345" s="26"/>
      <c r="XT345" s="26"/>
      <c r="XU345" s="26"/>
      <c r="XV345" s="26"/>
      <c r="XW345" s="26"/>
      <c r="XX345" s="26"/>
      <c r="XY345" s="26"/>
      <c r="XZ345" s="26"/>
      <c r="YA345" s="26"/>
      <c r="YB345" s="26"/>
      <c r="YC345" s="26"/>
      <c r="YD345" s="26"/>
      <c r="YE345" s="26"/>
      <c r="YF345" s="26"/>
      <c r="YG345" s="26"/>
      <c r="YH345" s="26"/>
      <c r="YI345" s="26"/>
      <c r="YJ345" s="26"/>
      <c r="YK345" s="26"/>
      <c r="YL345" s="26"/>
      <c r="YM345" s="26"/>
      <c r="YN345" s="26"/>
      <c r="YO345" s="26"/>
      <c r="YP345" s="26"/>
      <c r="YQ345" s="26"/>
      <c r="YR345" s="26"/>
      <c r="YS345" s="26"/>
      <c r="YT345" s="26"/>
      <c r="YU345" s="26"/>
      <c r="YV345" s="26"/>
      <c r="YW345" s="26"/>
      <c r="YX345" s="26"/>
      <c r="YY345" s="26"/>
      <c r="YZ345" s="26"/>
      <c r="ZA345" s="26"/>
      <c r="ZB345" s="26"/>
      <c r="ZC345" s="26"/>
      <c r="ZD345" s="26"/>
      <c r="ZE345" s="26"/>
      <c r="ZF345" s="26"/>
      <c r="ZG345" s="26"/>
      <c r="ZH345" s="26"/>
      <c r="ZI345" s="26"/>
      <c r="ZJ345" s="26"/>
      <c r="ZK345" s="26"/>
      <c r="ZL345" s="26"/>
      <c r="ZM345" s="26"/>
      <c r="ZN345" s="26"/>
    </row>
    <row r="346" spans="643:690" x14ac:dyDescent="0.2">
      <c r="XS346" s="26"/>
      <c r="XT346" s="26"/>
      <c r="XU346" s="26"/>
      <c r="XV346" s="26"/>
      <c r="XW346" s="26"/>
      <c r="XX346" s="26"/>
      <c r="XY346" s="26"/>
      <c r="XZ346" s="26"/>
      <c r="YA346" s="26"/>
      <c r="YB346" s="26"/>
      <c r="YC346" s="26"/>
      <c r="YD346" s="26"/>
      <c r="YE346" s="26"/>
      <c r="YF346" s="26"/>
      <c r="YG346" s="26"/>
      <c r="YH346" s="26"/>
      <c r="YI346" s="26"/>
      <c r="YJ346" s="26"/>
      <c r="YK346" s="26"/>
      <c r="YL346" s="26"/>
      <c r="YM346" s="26"/>
      <c r="YN346" s="26"/>
      <c r="YO346" s="26"/>
      <c r="YP346" s="26"/>
      <c r="YQ346" s="26"/>
      <c r="YR346" s="26"/>
      <c r="YS346" s="26"/>
      <c r="YT346" s="26"/>
      <c r="YU346" s="26"/>
      <c r="YV346" s="26"/>
      <c r="YW346" s="26"/>
      <c r="YX346" s="26"/>
      <c r="YY346" s="26"/>
      <c r="YZ346" s="26"/>
      <c r="ZA346" s="26"/>
      <c r="ZB346" s="26"/>
      <c r="ZC346" s="26"/>
      <c r="ZD346" s="26"/>
      <c r="ZE346" s="26"/>
      <c r="ZF346" s="26"/>
      <c r="ZG346" s="26"/>
      <c r="ZH346" s="26"/>
      <c r="ZI346" s="26"/>
      <c r="ZJ346" s="26"/>
      <c r="ZK346" s="26"/>
      <c r="ZL346" s="26"/>
      <c r="ZM346" s="26"/>
      <c r="ZN346" s="26"/>
    </row>
    <row r="347" spans="643:690" x14ac:dyDescent="0.2">
      <c r="XS347" s="26"/>
      <c r="XT347" s="26"/>
      <c r="XU347" s="26"/>
      <c r="XV347" s="26"/>
      <c r="XW347" s="26"/>
      <c r="XX347" s="26"/>
      <c r="XY347" s="26"/>
      <c r="XZ347" s="26"/>
      <c r="YA347" s="26"/>
      <c r="YB347" s="26"/>
      <c r="YC347" s="26"/>
      <c r="YD347" s="26"/>
      <c r="YE347" s="26"/>
      <c r="YF347" s="26"/>
      <c r="YG347" s="26"/>
      <c r="YH347" s="26"/>
      <c r="YI347" s="26"/>
      <c r="YJ347" s="26"/>
      <c r="YK347" s="26"/>
      <c r="YL347" s="26"/>
      <c r="YM347" s="26"/>
      <c r="YN347" s="26"/>
      <c r="YO347" s="26"/>
      <c r="YP347" s="26"/>
      <c r="YQ347" s="26"/>
      <c r="YR347" s="26"/>
      <c r="YS347" s="26"/>
      <c r="YT347" s="26"/>
      <c r="YU347" s="26"/>
      <c r="YV347" s="26"/>
      <c r="YW347" s="26"/>
      <c r="YX347" s="26"/>
      <c r="YY347" s="26"/>
      <c r="YZ347" s="26"/>
      <c r="ZA347" s="26"/>
      <c r="ZB347" s="26"/>
      <c r="ZC347" s="26"/>
      <c r="ZD347" s="26"/>
      <c r="ZE347" s="26"/>
      <c r="ZF347" s="26"/>
      <c r="ZG347" s="26"/>
      <c r="ZH347" s="26"/>
      <c r="ZI347" s="26"/>
      <c r="ZJ347" s="26"/>
      <c r="ZK347" s="26"/>
      <c r="ZL347" s="26"/>
      <c r="ZM347" s="26"/>
      <c r="ZN347" s="26"/>
    </row>
    <row r="348" spans="643:690" x14ac:dyDescent="0.2">
      <c r="XS348" s="26"/>
      <c r="XT348" s="26"/>
      <c r="XU348" s="26"/>
      <c r="XV348" s="26"/>
      <c r="XW348" s="26"/>
      <c r="XX348" s="26"/>
      <c r="XY348" s="26"/>
      <c r="XZ348" s="26"/>
      <c r="YA348" s="26"/>
      <c r="YB348" s="26"/>
      <c r="YC348" s="26"/>
      <c r="YD348" s="26"/>
      <c r="YE348" s="26"/>
      <c r="YF348" s="26"/>
      <c r="YG348" s="26"/>
      <c r="YH348" s="26"/>
      <c r="YI348" s="26"/>
      <c r="YJ348" s="26"/>
      <c r="YK348" s="26"/>
      <c r="YL348" s="26"/>
      <c r="YM348" s="26"/>
      <c r="YN348" s="26"/>
      <c r="YO348" s="26"/>
      <c r="YP348" s="26"/>
      <c r="YQ348" s="26"/>
      <c r="YR348" s="26"/>
      <c r="YS348" s="26"/>
      <c r="YT348" s="26"/>
      <c r="YU348" s="26"/>
      <c r="YV348" s="26"/>
      <c r="YW348" s="26"/>
      <c r="YX348" s="26"/>
      <c r="YY348" s="26"/>
      <c r="YZ348" s="26"/>
      <c r="ZA348" s="26"/>
      <c r="ZB348" s="26"/>
      <c r="ZC348" s="26"/>
      <c r="ZD348" s="26"/>
      <c r="ZE348" s="26"/>
      <c r="ZF348" s="26"/>
      <c r="ZG348" s="26"/>
      <c r="ZH348" s="26"/>
      <c r="ZI348" s="26"/>
      <c r="ZJ348" s="26"/>
      <c r="ZK348" s="26"/>
      <c r="ZL348" s="26"/>
      <c r="ZM348" s="26"/>
      <c r="ZN348" s="26"/>
    </row>
    <row r="349" spans="643:690" x14ac:dyDescent="0.2">
      <c r="XS349" s="26"/>
      <c r="XT349" s="26"/>
      <c r="XU349" s="26"/>
      <c r="XV349" s="26"/>
      <c r="XW349" s="26"/>
      <c r="XX349" s="26"/>
      <c r="XY349" s="26"/>
      <c r="XZ349" s="26"/>
      <c r="YA349" s="26"/>
      <c r="YB349" s="26"/>
      <c r="YC349" s="26"/>
      <c r="YD349" s="26"/>
      <c r="YE349" s="26"/>
      <c r="YF349" s="26"/>
      <c r="YG349" s="26"/>
      <c r="YH349" s="26"/>
      <c r="YI349" s="26"/>
      <c r="YJ349" s="26"/>
      <c r="YK349" s="26"/>
      <c r="YL349" s="26"/>
      <c r="YM349" s="26"/>
      <c r="YN349" s="26"/>
      <c r="YO349" s="26"/>
      <c r="YP349" s="26"/>
      <c r="YQ349" s="26"/>
      <c r="YR349" s="26"/>
      <c r="YS349" s="26"/>
      <c r="YT349" s="26"/>
      <c r="YU349" s="26"/>
      <c r="YV349" s="26"/>
      <c r="YW349" s="26"/>
      <c r="YX349" s="26"/>
      <c r="YY349" s="26"/>
      <c r="YZ349" s="26"/>
      <c r="ZA349" s="26"/>
      <c r="ZB349" s="26"/>
      <c r="ZC349" s="26"/>
      <c r="ZD349" s="26"/>
      <c r="ZE349" s="26"/>
      <c r="ZF349" s="26"/>
      <c r="ZG349" s="26"/>
      <c r="ZH349" s="26"/>
      <c r="ZI349" s="26"/>
      <c r="ZJ349" s="26"/>
      <c r="ZK349" s="26"/>
      <c r="ZL349" s="26"/>
      <c r="ZM349" s="26"/>
      <c r="ZN349" s="26"/>
    </row>
    <row r="350" spans="643:690" x14ac:dyDescent="0.2">
      <c r="XS350" s="26"/>
      <c r="XT350" s="26"/>
      <c r="XU350" s="26"/>
      <c r="XV350" s="26"/>
      <c r="XW350" s="26"/>
      <c r="XX350" s="26"/>
      <c r="XY350" s="26"/>
      <c r="XZ350" s="26"/>
      <c r="YA350" s="26"/>
      <c r="YB350" s="26"/>
      <c r="YC350" s="26"/>
      <c r="YD350" s="26"/>
      <c r="YE350" s="26"/>
      <c r="YF350" s="26"/>
      <c r="YG350" s="26"/>
      <c r="YH350" s="26"/>
      <c r="YI350" s="26"/>
      <c r="YJ350" s="26"/>
      <c r="YK350" s="26"/>
      <c r="YL350" s="26"/>
      <c r="YM350" s="26"/>
      <c r="YN350" s="26"/>
      <c r="YO350" s="26"/>
      <c r="YP350" s="26"/>
      <c r="YQ350" s="26"/>
      <c r="YR350" s="26"/>
      <c r="YS350" s="26"/>
      <c r="YT350" s="26"/>
      <c r="YU350" s="26"/>
      <c r="YV350" s="26"/>
      <c r="YW350" s="26"/>
      <c r="YX350" s="26"/>
      <c r="YY350" s="26"/>
      <c r="YZ350" s="26"/>
      <c r="ZA350" s="26"/>
      <c r="ZB350" s="26"/>
      <c r="ZC350" s="26"/>
      <c r="ZD350" s="26"/>
      <c r="ZE350" s="26"/>
      <c r="ZF350" s="26"/>
      <c r="ZG350" s="26"/>
      <c r="ZH350" s="26"/>
      <c r="ZI350" s="26"/>
      <c r="ZJ350" s="26"/>
      <c r="ZK350" s="26"/>
      <c r="ZL350" s="26"/>
      <c r="ZM350" s="26"/>
      <c r="ZN350" s="26"/>
    </row>
    <row r="351" spans="643:690" x14ac:dyDescent="0.2">
      <c r="XS351" s="26"/>
      <c r="XT351" s="26"/>
      <c r="XU351" s="26"/>
      <c r="XV351" s="26"/>
      <c r="XW351" s="26"/>
      <c r="XX351" s="26"/>
      <c r="XY351" s="26"/>
      <c r="XZ351" s="26"/>
      <c r="YA351" s="26"/>
      <c r="YB351" s="26"/>
      <c r="YC351" s="26"/>
      <c r="YD351" s="26"/>
      <c r="YE351" s="26"/>
      <c r="YF351" s="26"/>
      <c r="YG351" s="26"/>
      <c r="YH351" s="26"/>
      <c r="YI351" s="26"/>
      <c r="YJ351" s="26"/>
      <c r="YK351" s="26"/>
      <c r="YL351" s="26"/>
      <c r="YM351" s="26"/>
      <c r="YN351" s="26"/>
      <c r="YO351" s="26"/>
      <c r="YP351" s="26"/>
      <c r="YQ351" s="26"/>
      <c r="YR351" s="26"/>
      <c r="YS351" s="26"/>
      <c r="YT351" s="26"/>
      <c r="YU351" s="26"/>
      <c r="YV351" s="26"/>
      <c r="YW351" s="26"/>
      <c r="YX351" s="26"/>
      <c r="YY351" s="26"/>
      <c r="YZ351" s="26"/>
      <c r="ZA351" s="26"/>
      <c r="ZB351" s="26"/>
      <c r="ZC351" s="26"/>
      <c r="ZD351" s="26"/>
      <c r="ZE351" s="26"/>
      <c r="ZF351" s="26"/>
      <c r="ZG351" s="26"/>
      <c r="ZH351" s="26"/>
      <c r="ZI351" s="26"/>
      <c r="ZJ351" s="26"/>
      <c r="ZK351" s="26"/>
      <c r="ZL351" s="26"/>
      <c r="ZM351" s="26"/>
      <c r="ZN351" s="26"/>
    </row>
    <row r="352" spans="643:690" x14ac:dyDescent="0.2">
      <c r="XS352" s="26"/>
      <c r="XT352" s="26"/>
      <c r="XU352" s="26"/>
      <c r="XV352" s="26"/>
      <c r="XW352" s="26"/>
      <c r="XX352" s="26"/>
      <c r="XY352" s="26"/>
      <c r="XZ352" s="26"/>
      <c r="YA352" s="26"/>
      <c r="YB352" s="26"/>
      <c r="YC352" s="26"/>
      <c r="YD352" s="26"/>
      <c r="YE352" s="26"/>
      <c r="YF352" s="26"/>
      <c r="YG352" s="26"/>
      <c r="YH352" s="26"/>
      <c r="YI352" s="26"/>
      <c r="YJ352" s="26"/>
      <c r="YK352" s="26"/>
      <c r="YL352" s="26"/>
      <c r="YM352" s="26"/>
      <c r="YN352" s="26"/>
      <c r="YO352" s="26"/>
      <c r="YP352" s="26"/>
      <c r="YQ352" s="26"/>
      <c r="YR352" s="26"/>
      <c r="YS352" s="26"/>
      <c r="YT352" s="26"/>
      <c r="YU352" s="26"/>
      <c r="YV352" s="26"/>
      <c r="YW352" s="26"/>
      <c r="YX352" s="26"/>
      <c r="YY352" s="26"/>
      <c r="YZ352" s="26"/>
      <c r="ZA352" s="26"/>
      <c r="ZB352" s="26"/>
      <c r="ZC352" s="26"/>
      <c r="ZD352" s="26"/>
      <c r="ZE352" s="26"/>
      <c r="ZF352" s="26"/>
      <c r="ZG352" s="26"/>
      <c r="ZH352" s="26"/>
      <c r="ZI352" s="26"/>
      <c r="ZJ352" s="26"/>
      <c r="ZK352" s="26"/>
      <c r="ZL352" s="26"/>
      <c r="ZM352" s="26"/>
      <c r="ZN352" s="26"/>
    </row>
    <row r="353" spans="643:690" x14ac:dyDescent="0.2">
      <c r="XS353" s="26"/>
      <c r="XT353" s="26"/>
      <c r="XU353" s="26"/>
      <c r="XV353" s="26"/>
      <c r="XW353" s="26"/>
      <c r="XX353" s="26"/>
      <c r="XY353" s="26"/>
      <c r="XZ353" s="26"/>
      <c r="YA353" s="26"/>
      <c r="YB353" s="26"/>
      <c r="YC353" s="26"/>
      <c r="YD353" s="26"/>
      <c r="YE353" s="26"/>
      <c r="YF353" s="26"/>
      <c r="YG353" s="26"/>
      <c r="YH353" s="26"/>
      <c r="YI353" s="26"/>
      <c r="YJ353" s="26"/>
      <c r="YK353" s="26"/>
      <c r="YL353" s="26"/>
      <c r="YM353" s="26"/>
      <c r="YN353" s="26"/>
      <c r="YO353" s="26"/>
      <c r="YP353" s="26"/>
      <c r="YQ353" s="26"/>
      <c r="YR353" s="26"/>
      <c r="YS353" s="26"/>
      <c r="YT353" s="26"/>
      <c r="YU353" s="26"/>
      <c r="YV353" s="26"/>
      <c r="YW353" s="26"/>
      <c r="YX353" s="26"/>
      <c r="YY353" s="26"/>
      <c r="YZ353" s="26"/>
      <c r="ZA353" s="26"/>
      <c r="ZB353" s="26"/>
      <c r="ZC353" s="26"/>
      <c r="ZD353" s="26"/>
      <c r="ZE353" s="26"/>
      <c r="ZF353" s="26"/>
      <c r="ZG353" s="26"/>
      <c r="ZH353" s="26"/>
      <c r="ZI353" s="26"/>
      <c r="ZJ353" s="26"/>
      <c r="ZK353" s="26"/>
      <c r="ZL353" s="26"/>
      <c r="ZM353" s="26"/>
      <c r="ZN353" s="26"/>
    </row>
    <row r="354" spans="643:690" x14ac:dyDescent="0.2">
      <c r="XS354" s="26"/>
      <c r="XT354" s="26"/>
      <c r="XU354" s="26"/>
      <c r="XV354" s="26"/>
      <c r="XW354" s="26"/>
      <c r="XX354" s="26"/>
      <c r="XY354" s="26"/>
      <c r="XZ354" s="26"/>
      <c r="YA354" s="26"/>
      <c r="YB354" s="26"/>
      <c r="YC354" s="26"/>
      <c r="YD354" s="26"/>
      <c r="YE354" s="26"/>
      <c r="YF354" s="26"/>
      <c r="YG354" s="26"/>
      <c r="YH354" s="26"/>
      <c r="YI354" s="26"/>
      <c r="YJ354" s="26"/>
      <c r="YK354" s="26"/>
      <c r="YL354" s="26"/>
      <c r="YM354" s="26"/>
      <c r="YN354" s="26"/>
      <c r="YO354" s="26"/>
      <c r="YP354" s="26"/>
      <c r="YQ354" s="26"/>
      <c r="YR354" s="26"/>
      <c r="YS354" s="26"/>
      <c r="YT354" s="26"/>
      <c r="YU354" s="26"/>
      <c r="YV354" s="26"/>
      <c r="YW354" s="26"/>
      <c r="YX354" s="26"/>
      <c r="YY354" s="26"/>
      <c r="YZ354" s="26"/>
      <c r="ZA354" s="26"/>
      <c r="ZB354" s="26"/>
      <c r="ZC354" s="26"/>
      <c r="ZD354" s="26"/>
      <c r="ZE354" s="26"/>
      <c r="ZF354" s="26"/>
      <c r="ZG354" s="26"/>
      <c r="ZH354" s="26"/>
      <c r="ZI354" s="26"/>
      <c r="ZJ354" s="26"/>
      <c r="ZK354" s="26"/>
      <c r="ZL354" s="26"/>
      <c r="ZM354" s="26"/>
      <c r="ZN354" s="26"/>
    </row>
    <row r="355" spans="643:690" x14ac:dyDescent="0.2">
      <c r="XS355" s="26"/>
      <c r="XT355" s="26"/>
      <c r="XU355" s="26"/>
      <c r="XV355" s="26"/>
      <c r="XW355" s="26"/>
      <c r="XX355" s="26"/>
      <c r="XY355" s="26"/>
      <c r="XZ355" s="26"/>
      <c r="YA355" s="26"/>
      <c r="YB355" s="26"/>
      <c r="YC355" s="26"/>
      <c r="YD355" s="26"/>
      <c r="YE355" s="26"/>
      <c r="YF355" s="26"/>
      <c r="YG355" s="26"/>
      <c r="YH355" s="26"/>
      <c r="YI355" s="26"/>
      <c r="YJ355" s="26"/>
      <c r="YK355" s="26"/>
      <c r="YL355" s="26"/>
      <c r="YM355" s="26"/>
      <c r="YN355" s="26"/>
      <c r="YO355" s="26"/>
      <c r="YP355" s="26"/>
      <c r="YQ355" s="26"/>
      <c r="YR355" s="26"/>
      <c r="YS355" s="26"/>
      <c r="YT355" s="26"/>
      <c r="YU355" s="26"/>
      <c r="YV355" s="26"/>
      <c r="YW355" s="26"/>
      <c r="YX355" s="26"/>
      <c r="YY355" s="26"/>
      <c r="YZ355" s="26"/>
      <c r="ZA355" s="26"/>
      <c r="ZB355" s="26"/>
      <c r="ZC355" s="26"/>
      <c r="ZD355" s="26"/>
      <c r="ZE355" s="26"/>
      <c r="ZF355" s="26"/>
      <c r="ZG355" s="26"/>
      <c r="ZH355" s="26"/>
      <c r="ZI355" s="26"/>
      <c r="ZJ355" s="26"/>
      <c r="ZK355" s="26"/>
      <c r="ZL355" s="26"/>
      <c r="ZM355" s="26"/>
      <c r="ZN355" s="26"/>
    </row>
    <row r="356" spans="643:690" x14ac:dyDescent="0.2">
      <c r="XS356" s="26"/>
      <c r="XT356" s="26"/>
      <c r="XU356" s="26"/>
      <c r="XV356" s="26"/>
      <c r="XW356" s="26"/>
      <c r="XX356" s="26"/>
      <c r="XY356" s="26"/>
      <c r="XZ356" s="26"/>
      <c r="YA356" s="26"/>
      <c r="YB356" s="26"/>
      <c r="YC356" s="26"/>
      <c r="YD356" s="26"/>
      <c r="YE356" s="26"/>
      <c r="YF356" s="26"/>
      <c r="YG356" s="26"/>
      <c r="YH356" s="26"/>
      <c r="YI356" s="26"/>
      <c r="YJ356" s="26"/>
      <c r="YK356" s="26"/>
      <c r="YL356" s="26"/>
      <c r="YM356" s="26"/>
      <c r="YN356" s="26"/>
      <c r="YO356" s="26"/>
      <c r="YP356" s="26"/>
      <c r="YQ356" s="26"/>
      <c r="YR356" s="26"/>
      <c r="YS356" s="26"/>
      <c r="YT356" s="26"/>
      <c r="YU356" s="26"/>
      <c r="YV356" s="26"/>
      <c r="YW356" s="26"/>
      <c r="YX356" s="26"/>
      <c r="YY356" s="26"/>
      <c r="YZ356" s="26"/>
      <c r="ZA356" s="26"/>
      <c r="ZB356" s="26"/>
      <c r="ZC356" s="26"/>
      <c r="ZD356" s="26"/>
      <c r="ZE356" s="26"/>
      <c r="ZF356" s="26"/>
      <c r="ZG356" s="26"/>
      <c r="ZH356" s="26"/>
      <c r="ZI356" s="26"/>
      <c r="ZJ356" s="26"/>
      <c r="ZK356" s="26"/>
      <c r="ZL356" s="26"/>
      <c r="ZM356" s="26"/>
      <c r="ZN356" s="26"/>
    </row>
    <row r="357" spans="643:690" x14ac:dyDescent="0.2">
      <c r="XS357" s="26"/>
      <c r="XT357" s="26"/>
      <c r="XU357" s="26"/>
      <c r="XV357" s="26"/>
      <c r="XW357" s="26"/>
      <c r="XX357" s="26"/>
      <c r="XY357" s="26"/>
      <c r="XZ357" s="26"/>
      <c r="YA357" s="26"/>
      <c r="YB357" s="26"/>
      <c r="YC357" s="26"/>
      <c r="YD357" s="26"/>
      <c r="YE357" s="26"/>
      <c r="YF357" s="26"/>
      <c r="YG357" s="26"/>
      <c r="YH357" s="26"/>
      <c r="YI357" s="26"/>
      <c r="YJ357" s="26"/>
      <c r="YK357" s="26"/>
      <c r="YL357" s="26"/>
      <c r="YM357" s="26"/>
      <c r="YN357" s="26"/>
      <c r="YO357" s="26"/>
      <c r="YP357" s="26"/>
      <c r="YQ357" s="26"/>
      <c r="YR357" s="26"/>
      <c r="YS357" s="26"/>
      <c r="YT357" s="26"/>
      <c r="YU357" s="26"/>
      <c r="YV357" s="26"/>
      <c r="YW357" s="26"/>
      <c r="YX357" s="26"/>
      <c r="YY357" s="26"/>
      <c r="YZ357" s="26"/>
      <c r="ZA357" s="26"/>
      <c r="ZB357" s="26"/>
      <c r="ZC357" s="26"/>
      <c r="ZD357" s="26"/>
      <c r="ZE357" s="26"/>
      <c r="ZF357" s="26"/>
      <c r="ZG357" s="26"/>
      <c r="ZH357" s="26"/>
      <c r="ZI357" s="26"/>
      <c r="ZJ357" s="26"/>
      <c r="ZK357" s="26"/>
      <c r="ZL357" s="26"/>
      <c r="ZM357" s="26"/>
      <c r="ZN357" s="26"/>
    </row>
    <row r="358" spans="643:690" x14ac:dyDescent="0.2">
      <c r="XS358" s="26"/>
      <c r="XT358" s="26"/>
      <c r="XU358" s="26"/>
      <c r="XV358" s="26"/>
      <c r="XW358" s="26"/>
      <c r="XX358" s="26"/>
      <c r="XY358" s="26"/>
      <c r="XZ358" s="26"/>
      <c r="YA358" s="26"/>
      <c r="YB358" s="26"/>
      <c r="YC358" s="26"/>
      <c r="YD358" s="26"/>
      <c r="YE358" s="26"/>
      <c r="YF358" s="26"/>
      <c r="YG358" s="26"/>
      <c r="YH358" s="26"/>
      <c r="YI358" s="26"/>
      <c r="YJ358" s="26"/>
      <c r="YK358" s="26"/>
      <c r="YL358" s="26"/>
      <c r="YM358" s="26"/>
      <c r="YN358" s="26"/>
      <c r="YO358" s="26"/>
      <c r="YP358" s="26"/>
      <c r="YQ358" s="26"/>
      <c r="YR358" s="26"/>
      <c r="YS358" s="26"/>
      <c r="YT358" s="26"/>
      <c r="YU358" s="26"/>
      <c r="YV358" s="26"/>
      <c r="YW358" s="26"/>
      <c r="YX358" s="26"/>
      <c r="YY358" s="26"/>
      <c r="YZ358" s="26"/>
      <c r="ZA358" s="26"/>
      <c r="ZB358" s="26"/>
      <c r="ZC358" s="26"/>
      <c r="ZD358" s="26"/>
      <c r="ZE358" s="26"/>
      <c r="ZF358" s="26"/>
      <c r="ZG358" s="26"/>
      <c r="ZH358" s="26"/>
      <c r="ZI358" s="26"/>
      <c r="ZJ358" s="26"/>
      <c r="ZK358" s="26"/>
      <c r="ZL358" s="26"/>
      <c r="ZM358" s="26"/>
      <c r="ZN358" s="26"/>
    </row>
  </sheetData>
  <mergeCells count="424">
    <mergeCell ref="ZZ5:AAG5"/>
    <mergeCell ref="ZZ6:AAG8"/>
    <mergeCell ref="ZV6:ZY8"/>
    <mergeCell ref="AAH5:AAH9"/>
    <mergeCell ref="ZO6:ZO9"/>
    <mergeCell ref="ZP6:ZQ8"/>
    <mergeCell ref="ZR6:ZS8"/>
    <mergeCell ref="ZT6:ZU8"/>
    <mergeCell ref="ZP5:ZU5"/>
    <mergeCell ref="YA8:YE8"/>
    <mergeCell ref="YF8:YJ8"/>
    <mergeCell ref="YO8:YS8"/>
    <mergeCell ref="YT8:YX8"/>
    <mergeCell ref="ZG6:ZG8"/>
    <mergeCell ref="ZH6:ZI8"/>
    <mergeCell ref="ZJ6:ZK8"/>
    <mergeCell ref="ZL6:ZL8"/>
    <mergeCell ref="ZM6:ZN8"/>
    <mergeCell ref="ZV5:ZY5"/>
    <mergeCell ref="XS5:XV5"/>
    <mergeCell ref="XW5:YJ5"/>
    <mergeCell ref="YK5:YX5"/>
    <mergeCell ref="YY5:ZB5"/>
    <mergeCell ref="ZC5:ZG5"/>
    <mergeCell ref="ZH5:ZL5"/>
    <mergeCell ref="ZM5:ZN5"/>
    <mergeCell ref="XS6:XT8"/>
    <mergeCell ref="XU6:XV8"/>
    <mergeCell ref="XW6:XX8"/>
    <mergeCell ref="XY6:XZ8"/>
    <mergeCell ref="YA6:YJ7"/>
    <mergeCell ref="YK6:YL8"/>
    <mergeCell ref="YM6:YN8"/>
    <mergeCell ref="YO6:YX7"/>
    <mergeCell ref="YY6:YZ8"/>
    <mergeCell ref="ZA6:ZB8"/>
    <mergeCell ref="ZC6:ZD8"/>
    <mergeCell ref="ZE6:ZF8"/>
    <mergeCell ref="II8:IU8"/>
    <mergeCell ref="B5:B9"/>
    <mergeCell ref="Q5:BL5"/>
    <mergeCell ref="AM8:AN8"/>
    <mergeCell ref="AO8:AP8"/>
    <mergeCell ref="AQ8:AR8"/>
    <mergeCell ref="BI8:BJ8"/>
    <mergeCell ref="BK8:BL8"/>
    <mergeCell ref="Q8:R8"/>
    <mergeCell ref="S8:T8"/>
    <mergeCell ref="U8:V8"/>
    <mergeCell ref="W8:X8"/>
    <mergeCell ref="AC8:AD8"/>
    <mergeCell ref="AE8:AF8"/>
    <mergeCell ref="AG8:AH8"/>
    <mergeCell ref="AI8:AJ8"/>
    <mergeCell ref="AK8:AL8"/>
    <mergeCell ref="U7:X7"/>
    <mergeCell ref="AC7:AF7"/>
    <mergeCell ref="AG7:AJ7"/>
    <mergeCell ref="AK7:AN7"/>
    <mergeCell ref="AO7:AR7"/>
    <mergeCell ref="EQ8:ER8"/>
    <mergeCell ref="ES8:ET8"/>
    <mergeCell ref="TE5:UI5"/>
    <mergeCell ref="UJ5:VL5"/>
    <mergeCell ref="Q6:BL6"/>
    <mergeCell ref="CQ5:EL5"/>
    <mergeCell ref="EM5:GL5"/>
    <mergeCell ref="GM5:IH5"/>
    <mergeCell ref="II5:ML5"/>
    <mergeCell ref="OK5:OW5"/>
    <mergeCell ref="CQ6:EL6"/>
    <mergeCell ref="EM6:GL6"/>
    <mergeCell ref="GM6:IH6"/>
    <mergeCell ref="TH6:UE7"/>
    <mergeCell ref="UK6:VH7"/>
    <mergeCell ref="DO7:DR7"/>
    <mergeCell ref="DG7:DJ7"/>
    <mergeCell ref="DK7:DN7"/>
    <mergeCell ref="CY7:DB7"/>
    <mergeCell ref="DC7:DF7"/>
    <mergeCell ref="EQ7:ET7"/>
    <mergeCell ref="EM7:EP7"/>
    <mergeCell ref="FC7:FF7"/>
    <mergeCell ref="GQ7:GT7"/>
    <mergeCell ref="GY7:HB7"/>
    <mergeCell ref="HG7:HJ7"/>
    <mergeCell ref="DA8:DB8"/>
    <mergeCell ref="DC8:DD8"/>
    <mergeCell ref="DE8:DF8"/>
    <mergeCell ref="DG8:DH8"/>
    <mergeCell ref="CY8:CZ8"/>
    <mergeCell ref="EI8:EJ8"/>
    <mergeCell ref="EK8:EL8"/>
    <mergeCell ref="DK8:DL8"/>
    <mergeCell ref="DM8:DN8"/>
    <mergeCell ref="DI8:DJ8"/>
    <mergeCell ref="EO8:EP8"/>
    <mergeCell ref="GW8:GX8"/>
    <mergeCell ref="EU8:EV8"/>
    <mergeCell ref="FC8:FD8"/>
    <mergeCell ref="FE8:FF8"/>
    <mergeCell ref="GM8:GN8"/>
    <mergeCell ref="GQ8:GR8"/>
    <mergeCell ref="GS8:GT8"/>
    <mergeCell ref="EY8:EZ8"/>
    <mergeCell ref="FA8:FB8"/>
    <mergeCell ref="GO8:GP8"/>
    <mergeCell ref="FO8:FP8"/>
    <mergeCell ref="FQ8:FR8"/>
    <mergeCell ref="GI8:GJ8"/>
    <mergeCell ref="FG8:FH8"/>
    <mergeCell ref="FI8:FJ8"/>
    <mergeCell ref="GK8:GL8"/>
    <mergeCell ref="EW8:EX8"/>
    <mergeCell ref="FK8:FL8"/>
    <mergeCell ref="FM8:FN8"/>
    <mergeCell ref="KP8:KQ8"/>
    <mergeCell ref="OL8:ON8"/>
    <mergeCell ref="PD6:PE8"/>
    <mergeCell ref="OO8:OQ8"/>
    <mergeCell ref="OU8:OW8"/>
    <mergeCell ref="LF8:LG8"/>
    <mergeCell ref="LH8:LI8"/>
    <mergeCell ref="LJ8:LK8"/>
    <mergeCell ref="ME8:MF8"/>
    <mergeCell ref="MG8:MH8"/>
    <mergeCell ref="MI8:MJ8"/>
    <mergeCell ref="MN6:NE7"/>
    <mergeCell ref="MM7:MM9"/>
    <mergeCell ref="MN8:MV8"/>
    <mergeCell ref="MW8:NE8"/>
    <mergeCell ref="NF6:NW7"/>
    <mergeCell ref="NF8:NN8"/>
    <mergeCell ref="NO8:NW8"/>
    <mergeCell ref="LW8:LX8"/>
    <mergeCell ref="LY8:LZ8"/>
    <mergeCell ref="MA8:MB8"/>
    <mergeCell ref="MC8:MD8"/>
    <mergeCell ref="MK8:ML8"/>
    <mergeCell ref="OR8:OT8"/>
    <mergeCell ref="VK8:VL8"/>
    <mergeCell ref="UF8:UG8"/>
    <mergeCell ref="UH8:UI8"/>
    <mergeCell ref="PL6:SE6"/>
    <mergeCell ref="PP8:PQ8"/>
    <mergeCell ref="RB8:RC8"/>
    <mergeCell ref="SF7:SF9"/>
    <mergeCell ref="PT8:PU8"/>
    <mergeCell ref="QF8:QG8"/>
    <mergeCell ref="QH8:QI8"/>
    <mergeCell ref="PX8:PY8"/>
    <mergeCell ref="PZ8:QA8"/>
    <mergeCell ref="QB8:QC8"/>
    <mergeCell ref="QD8:QE8"/>
    <mergeCell ref="PL7:QI7"/>
    <mergeCell ref="QV8:QW8"/>
    <mergeCell ref="QJ8:QK8"/>
    <mergeCell ref="QP8:QQ8"/>
    <mergeCell ref="VI8:VJ8"/>
    <mergeCell ref="SG6:TD7"/>
    <mergeCell ref="SU8:SV8"/>
    <mergeCell ref="SW8:SX8"/>
    <mergeCell ref="SY8:SZ8"/>
    <mergeCell ref="TA8:TB8"/>
    <mergeCell ref="LU8:LV8"/>
    <mergeCell ref="SG8:SH8"/>
    <mergeCell ref="UW8:VH8"/>
    <mergeCell ref="UK8:UV8"/>
    <mergeCell ref="QR8:QS8"/>
    <mergeCell ref="QT8:QU8"/>
    <mergeCell ref="RD8:RE8"/>
    <mergeCell ref="RF8:RG8"/>
    <mergeCell ref="QX8:QY8"/>
    <mergeCell ref="QZ8:RA8"/>
    <mergeCell ref="RV8:RW8"/>
    <mergeCell ref="RX8:RY8"/>
    <mergeCell ref="RZ8:SA8"/>
    <mergeCell ref="SB8:SC8"/>
    <mergeCell ref="SD8:SE8"/>
    <mergeCell ref="TC8:TD8"/>
    <mergeCell ref="TF6:TG8"/>
    <mergeCell ref="SI8:SJ8"/>
    <mergeCell ref="SK8:SL8"/>
    <mergeCell ref="SM8:SN8"/>
    <mergeCell ref="SO8:SP8"/>
    <mergeCell ref="SQ8:SR8"/>
    <mergeCell ref="SS8:ST8"/>
    <mergeCell ref="PK5:SE5"/>
    <mergeCell ref="RJ8:RK8"/>
    <mergeCell ref="RL8:RM8"/>
    <mergeCell ref="RN8:RO8"/>
    <mergeCell ref="RP8:RQ8"/>
    <mergeCell ref="RR8:RS8"/>
    <mergeCell ref="RT8:RU8"/>
    <mergeCell ref="OL6:OW7"/>
    <mergeCell ref="OK7:OK9"/>
    <mergeCell ref="OX7:OX9"/>
    <mergeCell ref="OX5:PB5"/>
    <mergeCell ref="PC7:PC9"/>
    <mergeCell ref="PC5:PE5"/>
    <mergeCell ref="PF7:PF9"/>
    <mergeCell ref="PF5:PJ5"/>
    <mergeCell ref="PG6:PH8"/>
    <mergeCell ref="PK7:PK9"/>
    <mergeCell ref="RH7:SE7"/>
    <mergeCell ref="RH8:RI8"/>
    <mergeCell ref="PI6:PJ8"/>
    <mergeCell ref="QL8:QM8"/>
    <mergeCell ref="OY6:PB8"/>
    <mergeCell ref="PR8:PS8"/>
    <mergeCell ref="QJ7:RG7"/>
    <mergeCell ref="WG8:WH8"/>
    <mergeCell ref="WI8:WJ8"/>
    <mergeCell ref="WK8:WL8"/>
    <mergeCell ref="WM8:WN8"/>
    <mergeCell ref="WQ8:WR8"/>
    <mergeCell ref="WA8:WB8"/>
    <mergeCell ref="WC8:WD8"/>
    <mergeCell ref="VN6:VU7"/>
    <mergeCell ref="CW8:CX8"/>
    <mergeCell ref="KK8:KL8"/>
    <mergeCell ref="KM8:KN8"/>
    <mergeCell ref="KO7:LM7"/>
    <mergeCell ref="UF6:UI7"/>
    <mergeCell ref="TH8:TS8"/>
    <mergeCell ref="TT8:UE8"/>
    <mergeCell ref="PV8:PW8"/>
    <mergeCell ref="QN8:QO8"/>
    <mergeCell ref="PL8:PM8"/>
    <mergeCell ref="PN8:PO8"/>
    <mergeCell ref="KO6:ML6"/>
    <mergeCell ref="LQ8:LR8"/>
    <mergeCell ref="LL8:LM8"/>
    <mergeCell ref="LN7:ML7"/>
    <mergeCell ref="LS8:LT8"/>
    <mergeCell ref="C6:D6"/>
    <mergeCell ref="C7:C9"/>
    <mergeCell ref="D7:D9"/>
    <mergeCell ref="O5:P5"/>
    <mergeCell ref="O6:P6"/>
    <mergeCell ref="Y7:AB7"/>
    <mergeCell ref="Y8:Z8"/>
    <mergeCell ref="AA8:AB8"/>
    <mergeCell ref="Q7:T7"/>
    <mergeCell ref="C5:N5"/>
    <mergeCell ref="E6:N6"/>
    <mergeCell ref="E7:F8"/>
    <mergeCell ref="G7:H8"/>
    <mergeCell ref="I7:J8"/>
    <mergeCell ref="K7:L8"/>
    <mergeCell ref="M7:N8"/>
    <mergeCell ref="O8:P8"/>
    <mergeCell ref="O7:P7"/>
    <mergeCell ref="VW8:VX8"/>
    <mergeCell ref="VI6:VL7"/>
    <mergeCell ref="WS8:WT8"/>
    <mergeCell ref="TE7:TE9"/>
    <mergeCell ref="UJ7:UJ9"/>
    <mergeCell ref="VM7:VM9"/>
    <mergeCell ref="VV7:VV9"/>
    <mergeCell ref="VN8:VQ8"/>
    <mergeCell ref="XQ8:XR8"/>
    <mergeCell ref="WO8:WP8"/>
    <mergeCell ref="VR8:VU8"/>
    <mergeCell ref="XM8:XN8"/>
    <mergeCell ref="XO8:XP8"/>
    <mergeCell ref="WU7:XR7"/>
    <mergeCell ref="WU8:WV8"/>
    <mergeCell ref="WW8:WX8"/>
    <mergeCell ref="WY8:WZ8"/>
    <mergeCell ref="XA8:XB8"/>
    <mergeCell ref="XI8:XJ8"/>
    <mergeCell ref="XK8:XL8"/>
    <mergeCell ref="XC8:XD8"/>
    <mergeCell ref="XE8:XF8"/>
    <mergeCell ref="XG8:XH8"/>
    <mergeCell ref="WE8:WF8"/>
    <mergeCell ref="VV5:XR5"/>
    <mergeCell ref="SF5:TD5"/>
    <mergeCell ref="VW6:XR6"/>
    <mergeCell ref="VW7:WT7"/>
    <mergeCell ref="VY8:VZ8"/>
    <mergeCell ref="VM5:VU5"/>
    <mergeCell ref="CQ7:CT7"/>
    <mergeCell ref="CU7:CX7"/>
    <mergeCell ref="II6:JH7"/>
    <mergeCell ref="DS7:DV7"/>
    <mergeCell ref="DS8:DT8"/>
    <mergeCell ref="DU8:DV8"/>
    <mergeCell ref="FS7:FV7"/>
    <mergeCell ref="FS8:FT8"/>
    <mergeCell ref="FU8:FV8"/>
    <mergeCell ref="HO7:HR7"/>
    <mergeCell ref="HO8:HP8"/>
    <mergeCell ref="HQ8:HR8"/>
    <mergeCell ref="EI7:EL7"/>
    <mergeCell ref="EU7:EX7"/>
    <mergeCell ref="FG7:FJ7"/>
    <mergeCell ref="HC7:HF7"/>
    <mergeCell ref="HG8:HH8"/>
    <mergeCell ref="HI8:HJ8"/>
    <mergeCell ref="FK7:FN7"/>
    <mergeCell ref="FO7:FR7"/>
    <mergeCell ref="CI7:CJ8"/>
    <mergeCell ref="BU5:BV5"/>
    <mergeCell ref="BU6:BV6"/>
    <mergeCell ref="BW5:BX5"/>
    <mergeCell ref="BW6:BX6"/>
    <mergeCell ref="BY5:CP5"/>
    <mergeCell ref="BY6:CP6"/>
    <mergeCell ref="CA7:CB8"/>
    <mergeCell ref="CC7:CD8"/>
    <mergeCell ref="CO7:CP8"/>
    <mergeCell ref="CE7:CF8"/>
    <mergeCell ref="BY7:BZ8"/>
    <mergeCell ref="BU8:BV8"/>
    <mergeCell ref="BW8:BX8"/>
    <mergeCell ref="BU7:BV7"/>
    <mergeCell ref="BW7:BX7"/>
    <mergeCell ref="CU8:CV8"/>
    <mergeCell ref="CQ8:CR8"/>
    <mergeCell ref="CS8:CT8"/>
    <mergeCell ref="CK7:CL8"/>
    <mergeCell ref="CM7:CN8"/>
    <mergeCell ref="EM8:EN8"/>
    <mergeCell ref="BM5:BT5"/>
    <mergeCell ref="BM6:BT6"/>
    <mergeCell ref="BM7:BP7"/>
    <mergeCell ref="BQ7:BT7"/>
    <mergeCell ref="BM8:BN8"/>
    <mergeCell ref="BO8:BP8"/>
    <mergeCell ref="BQ8:BR8"/>
    <mergeCell ref="BS8:BT8"/>
    <mergeCell ref="CG7:CH8"/>
    <mergeCell ref="KI6:KN7"/>
    <mergeCell ref="JI6:KH7"/>
    <mergeCell ref="JI8:JU8"/>
    <mergeCell ref="IV8:JH8"/>
    <mergeCell ref="JV8:KH8"/>
    <mergeCell ref="EY7:FB7"/>
    <mergeCell ref="LO8:LP8"/>
    <mergeCell ref="KI8:KJ8"/>
    <mergeCell ref="KR8:KS8"/>
    <mergeCell ref="KT8:KU8"/>
    <mergeCell ref="KV8:KW8"/>
    <mergeCell ref="KX8:KY8"/>
    <mergeCell ref="KZ8:LA8"/>
    <mergeCell ref="LB8:LC8"/>
    <mergeCell ref="LD8:LE8"/>
    <mergeCell ref="HK7:HN7"/>
    <mergeCell ref="IE7:IH7"/>
    <mergeCell ref="HK8:HL8"/>
    <mergeCell ref="HM8:HN8"/>
    <mergeCell ref="IE8:IF8"/>
    <mergeCell ref="IG8:IH8"/>
    <mergeCell ref="HC8:HD8"/>
    <mergeCell ref="HE8:HF8"/>
    <mergeCell ref="HW8:HX8"/>
    <mergeCell ref="AS7:AV7"/>
    <mergeCell ref="AS8:AT8"/>
    <mergeCell ref="AU8:AV8"/>
    <mergeCell ref="DW7:DZ7"/>
    <mergeCell ref="EA7:ED7"/>
    <mergeCell ref="EE7:EH7"/>
    <mergeCell ref="DW8:DX8"/>
    <mergeCell ref="DY8:DZ8"/>
    <mergeCell ref="EA8:EB8"/>
    <mergeCell ref="EC8:ED8"/>
    <mergeCell ref="EE8:EF8"/>
    <mergeCell ref="EG8:EH8"/>
    <mergeCell ref="AW7:AZ7"/>
    <mergeCell ref="BA7:BD7"/>
    <mergeCell ref="AW8:AX8"/>
    <mergeCell ref="AY8:AZ8"/>
    <mergeCell ref="BA8:BB8"/>
    <mergeCell ref="BC8:BD8"/>
    <mergeCell ref="BE7:BH7"/>
    <mergeCell ref="BE8:BF8"/>
    <mergeCell ref="BG8:BH8"/>
    <mergeCell ref="BI7:BL7"/>
    <mergeCell ref="DO8:DP8"/>
    <mergeCell ref="DQ8:DR8"/>
    <mergeCell ref="HY8:HZ8"/>
    <mergeCell ref="IA8:IB8"/>
    <mergeCell ref="IC8:ID8"/>
    <mergeCell ref="FW7:FZ7"/>
    <mergeCell ref="GA7:GD7"/>
    <mergeCell ref="GE7:GH7"/>
    <mergeCell ref="FW8:FX8"/>
    <mergeCell ref="FY8:FZ8"/>
    <mergeCell ref="GA8:GB8"/>
    <mergeCell ref="GC8:GD8"/>
    <mergeCell ref="GE8:GF8"/>
    <mergeCell ref="GG8:GH8"/>
    <mergeCell ref="GI7:GL7"/>
    <mergeCell ref="GU8:GV8"/>
    <mergeCell ref="GM7:GP7"/>
    <mergeCell ref="GU7:GX7"/>
    <mergeCell ref="GY8:GZ8"/>
    <mergeCell ref="HA8:HB8"/>
    <mergeCell ref="MM5:OJ5"/>
    <mergeCell ref="NX6:OG6"/>
    <mergeCell ref="NX7:OB7"/>
    <mergeCell ref="OC7:OG7"/>
    <mergeCell ref="OH6:OJ7"/>
    <mergeCell ref="A5:A9"/>
    <mergeCell ref="OB8:OB9"/>
    <mergeCell ref="NZ8:NZ9"/>
    <mergeCell ref="NX8:NX9"/>
    <mergeCell ref="NY8:NY9"/>
    <mergeCell ref="OA8:OA9"/>
    <mergeCell ref="OC8:OC9"/>
    <mergeCell ref="OD8:OD9"/>
    <mergeCell ref="OE8:OE9"/>
    <mergeCell ref="OF8:OF9"/>
    <mergeCell ref="OG8:OG9"/>
    <mergeCell ref="OH8:OH9"/>
    <mergeCell ref="OI8:OI9"/>
    <mergeCell ref="OJ8:OJ9"/>
    <mergeCell ref="HS7:HV7"/>
    <mergeCell ref="HW7:HZ7"/>
    <mergeCell ref="IA7:ID7"/>
    <mergeCell ref="HS8:HT8"/>
    <mergeCell ref="HU8:HV8"/>
  </mergeCells>
  <hyperlinks>
    <hyperlink ref="O8:P8" location="Sheet1!II5" display="HTS_INDEX"/>
    <hyperlink ref="BU8:BV8" location="Sheet1!PK5" display="TB_STAT"/>
    <hyperlink ref="BW8:BX8" location="Sheet1!OK5" display="PMTCT_STAT"/>
  </hyperlinks>
  <pageMargins left="0.7" right="0.7" top="0.75" bottom="0.75" header="0.3" footer="0.3"/>
  <pageSetup orientation="portrait" r:id="rId1"/>
  <ignoredErrors>
    <ignoredError sqref="TK9 AC7 PR8 QP8 FC7 SM8 TW9 UN9 UZ9 OY9:PA9 VN9 VR9 XA8 OL8 DC7 RN8 WC8 GY7 IM9 KV8 LU8 IZ9 JM9 JZ9 MN9 MW9 NF9 NO9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0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x14ac:dyDescent="0.2"/>
  <cols>
    <col min="1" max="1" width="17.28515625" style="4" customWidth="1"/>
    <col min="2" max="2" width="21.7109375" style="4" customWidth="1"/>
    <col min="3" max="3" width="14.140625" style="4" bestFit="1" customWidth="1"/>
    <col min="4" max="4" width="12.85546875" style="4" bestFit="1" customWidth="1"/>
    <col min="5" max="5" width="12.5703125" style="4" bestFit="1" customWidth="1"/>
    <col min="6" max="6" width="15.5703125" style="4" bestFit="1" customWidth="1"/>
    <col min="7" max="7" width="14.140625" style="4" bestFit="1" customWidth="1"/>
    <col min="8" max="8" width="13.85546875" style="4" bestFit="1" customWidth="1"/>
    <col min="9" max="9" width="11.85546875" style="4" bestFit="1" customWidth="1"/>
    <col min="10" max="10" width="12.7109375" style="4" bestFit="1" customWidth="1"/>
    <col min="11" max="11" width="15" style="4" bestFit="1" customWidth="1"/>
    <col min="12" max="12" width="13.5703125" style="4" bestFit="1" customWidth="1"/>
    <col min="13" max="13" width="13.28515625" style="4" bestFit="1" customWidth="1"/>
    <col min="14" max="14" width="16.28515625" style="4" bestFit="1" customWidth="1"/>
    <col min="15" max="15" width="15" style="4" bestFit="1" customWidth="1"/>
    <col min="16" max="16" width="14.7109375" style="4" bestFit="1" customWidth="1"/>
    <col min="17" max="17" width="18.7109375" style="4" bestFit="1" customWidth="1"/>
    <col min="18" max="18" width="19.7109375" style="4" customWidth="1"/>
    <col min="19" max="19" width="18.7109375" style="4" bestFit="1" customWidth="1"/>
    <col min="20" max="20" width="19.85546875" style="4" bestFit="1" customWidth="1"/>
    <col min="21" max="21" width="16.140625" style="4" bestFit="1" customWidth="1"/>
    <col min="22" max="22" width="14.85546875" style="4" bestFit="1" customWidth="1"/>
    <col min="23" max="23" width="14.5703125" style="4" bestFit="1" customWidth="1"/>
    <col min="24" max="24" width="17.42578125" style="4" bestFit="1" customWidth="1"/>
    <col min="25" max="25" width="16.140625" style="4" bestFit="1" customWidth="1"/>
    <col min="26" max="26" width="15.85546875" style="4" bestFit="1" customWidth="1"/>
    <col min="27" max="27" width="11.85546875" style="4" bestFit="1" customWidth="1"/>
    <col min="28" max="28" width="10.5703125" style="4" bestFit="1" customWidth="1"/>
    <col min="29" max="29" width="10.28515625" style="4" bestFit="1" customWidth="1"/>
    <col min="30" max="30" width="13.140625" style="4" bestFit="1" customWidth="1"/>
    <col min="31" max="31" width="11.85546875" style="4" bestFit="1" customWidth="1"/>
    <col min="32" max="32" width="11.5703125" style="4" bestFit="1" customWidth="1"/>
    <col min="33" max="33" width="12" style="4" bestFit="1" customWidth="1"/>
    <col min="34" max="34" width="10.7109375" style="4" bestFit="1" customWidth="1"/>
    <col min="35" max="35" width="10.42578125" style="4" bestFit="1" customWidth="1"/>
    <col min="36" max="36" width="13.28515625" style="4" bestFit="1" customWidth="1"/>
    <col min="37" max="37" width="12" style="4" bestFit="1" customWidth="1"/>
    <col min="38" max="39" width="11.7109375" style="4" bestFit="1" customWidth="1"/>
    <col min="40" max="40" width="10.42578125" style="4" bestFit="1" customWidth="1"/>
    <col min="41" max="41" width="10.140625" style="4" bestFit="1" customWidth="1"/>
    <col min="42" max="42" width="13" style="4" bestFit="1" customWidth="1"/>
    <col min="43" max="43" width="11.7109375" style="4" bestFit="1" customWidth="1"/>
    <col min="44" max="44" width="11.42578125" style="4" bestFit="1" customWidth="1"/>
    <col min="45" max="45" width="9.5703125" style="4" bestFit="1" customWidth="1"/>
    <col min="46" max="46" width="10.28515625" style="4" bestFit="1" customWidth="1"/>
    <col min="47" max="47" width="11.85546875" style="4" bestFit="1" customWidth="1"/>
    <col min="48" max="48" width="9.140625" style="4"/>
    <col min="49" max="49" width="8.85546875" style="4" bestFit="1" customWidth="1"/>
    <col min="50" max="50" width="14.85546875" style="4" bestFit="1" customWidth="1"/>
    <col min="51" max="51" width="18.42578125" style="4" bestFit="1" customWidth="1"/>
    <col min="52" max="52" width="11.42578125" style="4" bestFit="1" customWidth="1"/>
    <col min="53" max="53" width="11.28515625" style="4" bestFit="1" customWidth="1"/>
    <col min="54" max="54" width="18.140625" style="4" bestFit="1" customWidth="1"/>
    <col min="55" max="55" width="12.85546875" style="4" bestFit="1" customWidth="1"/>
    <col min="56" max="56" width="13.42578125" style="4" bestFit="1" customWidth="1"/>
    <col min="57" max="57" width="14.140625" style="4" bestFit="1" customWidth="1"/>
    <col min="58" max="58" width="14.85546875" style="4" bestFit="1" customWidth="1"/>
    <col min="59" max="59" width="14" style="4" bestFit="1" customWidth="1"/>
    <col min="60" max="60" width="14.7109375" style="4" bestFit="1" customWidth="1"/>
    <col min="61" max="62" width="11" style="4" bestFit="1" customWidth="1"/>
    <col min="63" max="63" width="20.7109375" style="4" customWidth="1"/>
    <col min="64" max="64" width="20.42578125" style="4" bestFit="1" customWidth="1"/>
    <col min="65" max="65" width="13.85546875" style="4" bestFit="1" customWidth="1"/>
    <col min="66" max="66" width="13.42578125" style="4" bestFit="1" customWidth="1"/>
    <col min="67" max="67" width="13.85546875" style="4" bestFit="1" customWidth="1"/>
    <col min="68" max="68" width="13.42578125" style="4" bestFit="1" customWidth="1"/>
    <col min="69" max="69" width="18.140625" style="4" bestFit="1" customWidth="1"/>
    <col min="70" max="71" width="11.28515625" style="4" bestFit="1" customWidth="1"/>
    <col min="72" max="72" width="21.7109375" style="4" bestFit="1" customWidth="1"/>
    <col min="73" max="74" width="14.85546875" style="4" bestFit="1" customWidth="1"/>
    <col min="75" max="75" width="12.5703125" style="4" bestFit="1" customWidth="1"/>
    <col min="76" max="76" width="11.85546875" style="4" bestFit="1" customWidth="1"/>
    <col min="77" max="77" width="13.28515625" style="4" bestFit="1" customWidth="1"/>
    <col min="78" max="78" width="12.7109375" style="4" bestFit="1" customWidth="1"/>
    <col min="79" max="79" width="12.140625" style="4" bestFit="1" customWidth="1"/>
    <col min="80" max="80" width="11.85546875" style="4" bestFit="1" customWidth="1"/>
    <col min="81" max="82" width="9.140625" style="4"/>
    <col min="83" max="83" width="12.42578125" style="4" bestFit="1" customWidth="1"/>
    <col min="84" max="84" width="12.7109375" style="4" bestFit="1" customWidth="1"/>
    <col min="85" max="85" width="10" style="4" bestFit="1" customWidth="1"/>
    <col min="86" max="88" width="15.28515625" style="4" bestFit="1" customWidth="1"/>
    <col min="89" max="89" width="14.85546875" style="4" bestFit="1" customWidth="1"/>
    <col min="90" max="90" width="15.28515625" style="4" bestFit="1" customWidth="1"/>
    <col min="91" max="91" width="14.85546875" style="4" bestFit="1" customWidth="1"/>
    <col min="92" max="16384" width="9.140625" style="4"/>
  </cols>
  <sheetData>
    <row r="1" spans="1:93" x14ac:dyDescent="0.2">
      <c r="A1" s="47" t="s">
        <v>213</v>
      </c>
      <c r="B1" s="47" t="s">
        <v>214</v>
      </c>
      <c r="C1" s="38" t="s">
        <v>215</v>
      </c>
      <c r="D1" s="38" t="s">
        <v>216</v>
      </c>
      <c r="E1" s="38" t="s">
        <v>217</v>
      </c>
      <c r="F1" s="38" t="s">
        <v>218</v>
      </c>
      <c r="G1" s="38" t="s">
        <v>219</v>
      </c>
      <c r="H1" s="38" t="s">
        <v>220</v>
      </c>
      <c r="I1" s="39" t="s">
        <v>221</v>
      </c>
      <c r="J1" s="39" t="s">
        <v>222</v>
      </c>
      <c r="K1" s="42" t="s">
        <v>233</v>
      </c>
      <c r="L1" s="42" t="s">
        <v>234</v>
      </c>
      <c r="M1" s="42" t="s">
        <v>235</v>
      </c>
      <c r="N1" s="42" t="s">
        <v>236</v>
      </c>
      <c r="O1" s="42" t="s">
        <v>237</v>
      </c>
      <c r="P1" s="42" t="s">
        <v>238</v>
      </c>
      <c r="Q1" s="43" t="s">
        <v>240</v>
      </c>
      <c r="R1" s="43" t="s">
        <v>241</v>
      </c>
      <c r="S1" s="43" t="s">
        <v>243</v>
      </c>
      <c r="T1" s="43" t="s">
        <v>244</v>
      </c>
      <c r="U1" s="44" t="s">
        <v>245</v>
      </c>
      <c r="V1" s="44" t="s">
        <v>246</v>
      </c>
      <c r="W1" s="44" t="s">
        <v>247</v>
      </c>
      <c r="X1" s="44" t="s">
        <v>248</v>
      </c>
      <c r="Y1" s="44" t="s">
        <v>249</v>
      </c>
      <c r="Z1" s="44" t="s">
        <v>250</v>
      </c>
      <c r="AA1" s="46" t="s">
        <v>251</v>
      </c>
      <c r="AB1" s="46" t="s">
        <v>252</v>
      </c>
      <c r="AC1" s="46" t="s">
        <v>253</v>
      </c>
      <c r="AD1" s="46" t="s">
        <v>254</v>
      </c>
      <c r="AE1" s="46" t="s">
        <v>255</v>
      </c>
      <c r="AF1" s="46" t="s">
        <v>256</v>
      </c>
      <c r="AG1" s="45" t="s">
        <v>257</v>
      </c>
      <c r="AH1" s="45" t="s">
        <v>258</v>
      </c>
      <c r="AI1" s="45" t="s">
        <v>259</v>
      </c>
      <c r="AJ1" s="45" t="s">
        <v>260</v>
      </c>
      <c r="AK1" s="45" t="s">
        <v>261</v>
      </c>
      <c r="AL1" s="45" t="s">
        <v>262</v>
      </c>
      <c r="AM1" s="44" t="s">
        <v>263</v>
      </c>
      <c r="AN1" s="44" t="s">
        <v>264</v>
      </c>
      <c r="AO1" s="44" t="s">
        <v>265</v>
      </c>
      <c r="AP1" s="44" t="s">
        <v>266</v>
      </c>
      <c r="AQ1" s="44" t="s">
        <v>267</v>
      </c>
      <c r="AR1" s="44" t="s">
        <v>268</v>
      </c>
      <c r="AS1" s="48" t="s">
        <v>269</v>
      </c>
      <c r="AT1" s="48" t="s">
        <v>270</v>
      </c>
      <c r="AU1" s="48" t="s">
        <v>271</v>
      </c>
      <c r="AV1" s="48" t="s">
        <v>272</v>
      </c>
      <c r="AW1" s="48" t="s">
        <v>273</v>
      </c>
      <c r="AX1" s="48" t="s">
        <v>274</v>
      </c>
      <c r="AY1" s="48" t="s">
        <v>275</v>
      </c>
      <c r="AZ1" s="49" t="s">
        <v>436</v>
      </c>
      <c r="BA1" s="49" t="s">
        <v>437</v>
      </c>
      <c r="BB1" s="50" t="s">
        <v>276</v>
      </c>
      <c r="BC1" s="48" t="s">
        <v>277</v>
      </c>
      <c r="BD1" s="48" t="s">
        <v>278</v>
      </c>
      <c r="BE1" s="48" t="s">
        <v>279</v>
      </c>
      <c r="BF1" s="48" t="s">
        <v>280</v>
      </c>
      <c r="BG1" s="48" t="s">
        <v>281</v>
      </c>
      <c r="BH1" s="48" t="s">
        <v>282</v>
      </c>
      <c r="BI1" s="51" t="s">
        <v>223</v>
      </c>
      <c r="BJ1" s="52" t="s">
        <v>283</v>
      </c>
      <c r="BK1" s="53" t="s">
        <v>398</v>
      </c>
      <c r="BL1" s="53" t="s">
        <v>399</v>
      </c>
      <c r="BM1" s="53" t="s">
        <v>400</v>
      </c>
      <c r="BN1" s="53" t="s">
        <v>401</v>
      </c>
      <c r="BO1" s="53" t="s">
        <v>402</v>
      </c>
      <c r="BP1" s="53" t="s">
        <v>403</v>
      </c>
      <c r="BQ1" s="54" t="s">
        <v>284</v>
      </c>
      <c r="BR1" s="54" t="s">
        <v>285</v>
      </c>
      <c r="BS1" s="54" t="s">
        <v>286</v>
      </c>
      <c r="BT1" s="55" t="s">
        <v>413</v>
      </c>
      <c r="BU1" s="55" t="s">
        <v>414</v>
      </c>
      <c r="BV1" s="55" t="s">
        <v>415</v>
      </c>
      <c r="BW1" s="37" t="s">
        <v>424</v>
      </c>
      <c r="BX1" s="37" t="s">
        <v>422</v>
      </c>
      <c r="BY1" s="37" t="s">
        <v>425</v>
      </c>
      <c r="BZ1" s="37" t="s">
        <v>423</v>
      </c>
      <c r="CA1" s="37" t="s">
        <v>426</v>
      </c>
      <c r="CB1" s="37" t="s">
        <v>427</v>
      </c>
      <c r="CC1" s="52" t="s">
        <v>435</v>
      </c>
      <c r="CD1" s="4" t="s">
        <v>659</v>
      </c>
      <c r="CE1" s="4" t="s">
        <v>645</v>
      </c>
      <c r="CF1" s="4" t="s">
        <v>646</v>
      </c>
      <c r="CG1" s="4" t="s">
        <v>647</v>
      </c>
      <c r="CH1" s="4" t="s">
        <v>660</v>
      </c>
      <c r="CI1" s="4" t="s">
        <v>661</v>
      </c>
      <c r="CJ1" s="4" t="s">
        <v>677</v>
      </c>
      <c r="CK1" s="4" t="s">
        <v>678</v>
      </c>
      <c r="CL1" s="4" t="s">
        <v>664</v>
      </c>
      <c r="CM1" s="4" t="s">
        <v>665</v>
      </c>
      <c r="CN1" s="4" t="s">
        <v>662</v>
      </c>
      <c r="CO1" s="4" t="s">
        <v>663</v>
      </c>
    </row>
    <row r="2" spans="1:93" x14ac:dyDescent="0.2">
      <c r="A2" s="4" t="str">
        <f>IF(OR(
SUBSTITUTE(TRIM(LEFT(SUBSTITUTE(Sheet1!A10,"/",REPT(" ",255)),255)),"Ã©","é")="Alto Molocué",
SUBSTITUTE(TRIM(LEFT(SUBSTITUTE(Sheet1!A10,"/",REPT(" ",255)),255)),"Ã©","é")="Gilé"
),"Alto Molocué/Gilé",
IF(OR(
SUBSTITUTE(TRIM(LEFT(SUBSTITUTE(Sheet1!A10,"/",REPT(" ",255)),255)),"Ã©","é")="Gurue",
SUBSTITUTE(TRIM(LEFT(SUBSTITUTE(Sheet1!A10,"/",REPT(" ",255)),255)),"Ã©","é")="Ile",
SUBSTITUTE(TRIM(LEFT(SUBSTITUTE(Sheet1!A10,"/",REPT(" ",255)),255)),"Ã©","é")="Molumbo"
),"Gurue/Ile/Molumbo",
IF(OR(
SUBSTITUTE(TRIM(LEFT(SUBSTITUTE(Sheet1!A10,"/",REPT(" ",255)),255)),"Ã©","é")="Mocuba",
SUBSTITUTE(TRIM(LEFT(SUBSTITUTE(Sheet1!A10,"/",REPT(" ",255)),255)),"Ã©","é")="Lugela"
),"Mocuba/Lugela",
IF(OR(
SUBSTITUTE(TRIM(LEFT(SUBSTITUTE(Sheet1!A10,"/",REPT(" ",255)),255)),"Ã©","é")="Morrumbala",
SUBSTITUTE(TRIM(LEFT(SUBSTITUTE(Sheet1!A10,"/",REPT(" ",255)),255)),"Ã©","é")="Mopeia"
),"Morrumbala/Mopeia",
IF(OR(
SUBSTITUTE(TRIM(LEFT(SUBSTITUTE(Sheet1!A10,"/",REPT(" ",255)),255)),"Ã©","é")="Nicoadala",
SUBSTITUTE(TRIM(LEFT(SUBSTITUTE(Sheet1!A10,"/",REPT(" ",255)),255)),"Ã©","é")="Derre"
),"Nicoadala/Derre",
IF(OR(
SUBSTITUTE(TRIM(LEFT(SUBSTITUTE(Sheet1!A10,"/",REPT(" ",255)),255)),"Ã©","é")="Quelimane",
SUBSTITUTE(TRIM(LEFT(SUBSTITUTE(Sheet1!A10,"/",REPT(" ",255)),255)),"Ã©","é")="Inhassunge"
),"Quelimane/Inhassunge",
SUBSTITUTE(TRIM(LEFT(SUBSTITUTE(Sheet1!A10,"/",REPT(" ",255)),255)),"Ã©","é")
)
)
)
)
)
)</f>
        <v>Alto Molocué/Gilé</v>
      </c>
      <c r="B2" s="4" t="str">
        <f>SUBSTITUTE(SUBSTITUTE(TRIM(RIGHT(SUBSTITUTE(Sheet1!A10,"/",REPT(" ",255)),255)),"Ã©","é"),"Ã¡","á")</f>
        <v>CS Bonifácio Gruveta</v>
      </c>
      <c r="C2" s="4">
        <f>SUM(Sheet1!Q10:AB10)</f>
        <v>0</v>
      </c>
      <c r="D2" s="4">
        <f>SUM(Sheet1!AE10:AF10,Sheet1!AI10:AJ10,Sheet1!AM10:AN10,Sheet1!AQ10:AR10,Sheet1!AU10:AV10,Sheet1!AY10:AZ10,Sheet1!BC10:BD10,Sheet1!BG10:BH10,Sheet1!BK10:BL10)</f>
        <v>0</v>
      </c>
      <c r="E2" s="4">
        <f>SUM(Sheet1!BI10:BJ10,Sheet1!BE10:BF10,Sheet1!BA10:BB10,Sheet1!AW10:AX10,Sheet1!AS10:AT10,Sheet1!AO10:AP10,Sheet1!AK10:AL10,Sheet1!AG10:AH10,Sheet1!AC10:AD10)</f>
        <v>0</v>
      </c>
      <c r="F2" s="4">
        <f>SUM(Sheet1!Q10,Sheet1!S10,Sheet1!U10,Sheet1!W10,Sheet1!Y10,Sheet1!AA10)</f>
        <v>0</v>
      </c>
      <c r="G2" s="4">
        <f>SUM(Sheet1!AE10,Sheet1!AI10,Sheet1!AM10,Sheet1!AQ10,Sheet1!AU10,Sheet1!AY10,Sheet1!BC10,Sheet1!BG10,Sheet1!BK10)</f>
        <v>0</v>
      </c>
      <c r="H2" s="4">
        <f>SUM(Sheet1!AC10,Sheet1!AG10,Sheet1!AK10,Sheet1!AO10,Sheet1!AS10,Sheet1!AW10,Sheet1!BA10,Sheet1!BE10,Sheet1!BI10)</f>
        <v>0</v>
      </c>
      <c r="I2" s="4">
        <f>SUM(Sheet1!BQ10:BT10)</f>
        <v>1</v>
      </c>
      <c r="J2" s="4">
        <f>SUM(Sheet1!BQ10,Sheet1!BS10)</f>
        <v>0</v>
      </c>
      <c r="K2" s="4">
        <f>SUM(Sheet1!QJ10:QO10,Sheet1!RH10:RM10)</f>
        <v>0</v>
      </c>
      <c r="L2" s="4">
        <f>SUM(Sheet1!QQ10,Sheet1!QS10,Sheet1!QU10,Sheet1!QW10,Sheet1!QY10,Sheet1!RA10,Sheet1!RC10,Sheet1!RE10,Sheet1!RG10,Sheet1!RO10,Sheet1!RQ10,Sheet1!RS10,Sheet1!RU10,Sheet1!RW10,Sheet1!RY10,Sheet1!SA10,Sheet1!SC10,Sheet1!SE10)</f>
        <v>0</v>
      </c>
      <c r="M2" s="4">
        <f>SUM(Sheet1!QP10,Sheet1!QR10,Sheet1!QT10,Sheet1!QV10,Sheet1!QX10,Sheet1!QZ10,Sheet1!RB10,Sheet1!RD10,Sheet1!RF10,Sheet1!RN10,Sheet1!RP10,Sheet1!RR10,Sheet1!RT10,Sheet1!RV10,Sheet1!RX10,Sheet1!RZ10,Sheet1!SB10,Sheet1!SD10)</f>
        <v>0</v>
      </c>
      <c r="N2" s="4">
        <f>SUM(Sheet1!QJ10:QO10)</f>
        <v>0</v>
      </c>
      <c r="O2" s="4">
        <f>SUM(Sheet1!QQ10,Sheet1!QS10,Sheet1!QU10,Sheet1!QW10,Sheet1!QY10,Sheet1!RA10,Sheet1!RC10,Sheet1!RE10,Sheet1!RG10)</f>
        <v>0</v>
      </c>
      <c r="P2" s="4">
        <f>SUM(Sheet1!QP10,Sheet1!QR10,Sheet1!QT10,Sheet1!QV10,Sheet1!QX10,Sheet1!QZ10,Sheet1!RB10,Sheet1!RD10,Sheet1!RF10)</f>
        <v>0</v>
      </c>
      <c r="Q2" s="4">
        <f>SUM(Sheet1!BW10:BX10)</f>
        <v>191</v>
      </c>
      <c r="R2" s="4">
        <f>Sheet1!BW10</f>
        <v>9</v>
      </c>
      <c r="S2" s="4">
        <f>SUM(Sheet1!BY10:CP10)</f>
        <v>0</v>
      </c>
      <c r="T2" s="4">
        <f>SUM(Sheet1!BY10,Sheet1!CA10,Sheet1!CC10,Sheet1!CE10,Sheet1!CG10,Sheet1!CI10,Sheet1!CK10,Sheet1!CM10,Sheet1!CO10)</f>
        <v>0</v>
      </c>
      <c r="U2" s="4">
        <f>SUM(Sheet1!CQ10:DB10)</f>
        <v>0</v>
      </c>
      <c r="V2" s="4">
        <f>SUM(Sheet1!DE10:DF10,Sheet1!DI10:DJ10,Sheet1!DM10:DN10,Sheet1!DQ10:DR10,Sheet1!DU10:DV10,Sheet1!DY10:DZ10,Sheet1!EC10:ED10,Sheet1!EG10:EH10,Sheet1!EK10:EL10)</f>
        <v>20</v>
      </c>
      <c r="W2" s="4">
        <f>SUM(Sheet1!EI10:EJ10,Sheet1!EE10:EF10,Sheet1!EA10:EB10,Sheet1!DW10:DX10,Sheet1!DS10:DT10,Sheet1!DO10:DP10,Sheet1!DK10:DL10,Sheet1!DG10:DH10,Sheet1!DC10:DD10)</f>
        <v>73</v>
      </c>
      <c r="X2" s="4">
        <f>SUM(Sheet1!CQ10,Sheet1!CS10,Sheet1!CU10,Sheet1!CW10,Sheet1!CY10,Sheet1!DA10)</f>
        <v>0</v>
      </c>
      <c r="Y2" s="4">
        <f>SUM(Sheet1!DE10,Sheet1!DI10,Sheet1!DM10,Sheet1!DQ10,Sheet1!DU10,Sheet1!DY10,Sheet1!EC10,Sheet1!EG10,Sheet1!EK10)</f>
        <v>0</v>
      </c>
      <c r="Z2" s="4">
        <f>SUM(Sheet1!DC10,Sheet1!DG10,Sheet1!DK10,Sheet1!DO10,Sheet1!DS10,Sheet1!DW10,Sheet1!EA10,Sheet1!EE10,Sheet1!EI10)</f>
        <v>2</v>
      </c>
      <c r="AA2" s="4">
        <f>SUM(Sheet1!EQ10:FB10)</f>
        <v>0</v>
      </c>
      <c r="AB2" s="4">
        <f>SUM(Sheet1!FE10:FF10,Sheet1!FI10:FJ10,Sheet1!FM10:FN10,Sheet1!FQ10:FR10,Sheet1!FU10:FV10,Sheet1!FY10:FZ10,Sheet1!GC10:GD10,Sheet1!GG10:GH10,Sheet1!GK10:GL10,Sheet1!EO10:EP10)</f>
        <v>111</v>
      </c>
      <c r="AC2" s="4">
        <f>SUM(Sheet1!GI10:GJ10,Sheet1!GE10:GF10,Sheet1!GA10:GB10,Sheet1!FW10:FX10,Sheet1!FS10:FT10,Sheet1!FO10:FP10,Sheet1!FK10:FL10,Sheet1!FG10:FH10,Sheet1!FC10:FD10)</f>
        <v>64</v>
      </c>
      <c r="AD2" s="4">
        <f>SUM(Sheet1!EQ10,Sheet1!ES10,Sheet1!EU10,Sheet1!EW10,Sheet1!EY10,Sheet1!FA10)</f>
        <v>0</v>
      </c>
      <c r="AE2" s="4">
        <f>SUM(Sheet1!FE10,Sheet1!FI10,Sheet1!FM10,Sheet1!FQ10,Sheet1!FU10,Sheet1!FY10,Sheet1!GC10,Sheet1!GG10,Sheet1!GK10,Sheet1!EO10)</f>
        <v>3</v>
      </c>
      <c r="AF2" s="4">
        <f>SUM(Sheet1!FC10,Sheet1!FG10,Sheet1!FK10,Sheet1!FO10,Sheet1!FS10,Sheet1!FW10,Sheet1!GA10,Sheet1!GE10,Sheet1!GI10)</f>
        <v>0</v>
      </c>
      <c r="AG2" s="4">
        <f>SUM(Sheet1!GM10:GX10)</f>
        <v>8</v>
      </c>
      <c r="AH2" s="4">
        <f>SUM(Sheet1!HA10:HB10,Sheet1!HE10:HF10,Sheet1!HI10:HJ10,Sheet1!HM10:HN10,Sheet1!HQ10:HR10,Sheet1!HU10:HV10,Sheet1!HY10:HZ10,Sheet1!IC10:ID10,Sheet1!IG10:IH10)</f>
        <v>16</v>
      </c>
      <c r="AI2" s="4">
        <f>SUM(Sheet1!IE10:IF10,Sheet1!IA10:IB10,Sheet1!HW10:HX10,Sheet1!HS10:HT10,Sheet1!HO10:HP10,Sheet1!HK10:HL10,Sheet1!HG10:HH10,Sheet1!HC10:HD10,Sheet1!GY10:GZ10)</f>
        <v>60</v>
      </c>
      <c r="AJ2" s="4">
        <f>SUM(Sheet1!GM10,Sheet1!GO10,Sheet1!GQ10,Sheet1!GS10,Sheet1!GU10,Sheet1!GW10)</f>
        <v>2</v>
      </c>
      <c r="AK2" s="4">
        <f>SUM(Sheet1!HA10,Sheet1!HE10,Sheet1!HI10,Sheet1!HM10,Sheet1!HQ10,Sheet1!HU10,Sheet1!HY10,Sheet1!IC10,Sheet1!IG10)</f>
        <v>2</v>
      </c>
      <c r="AL2" s="4">
        <f>SUM(Sheet1!GY10,Sheet1!HC10,Sheet1!HG10,Sheet1!HK10,Sheet1!HO10,Sheet1!HS10,Sheet1!HW10,Sheet1!IA10,Sheet1!IE10)</f>
        <v>2</v>
      </c>
      <c r="AM2" s="4">
        <f>SUM(Sheet1!KP10:KU10,Sheet1!LO10:LT10)</f>
        <v>0</v>
      </c>
      <c r="AN2" s="4">
        <f>SUM(Sheet1!KW10,Sheet1!KY10,Sheet1!LA10,Sheet1!LC10,Sheet1!LE10,Sheet1!LG10,Sheet1!LI10,Sheet1!LK10,Sheet1!LM10,Sheet1!LV10,Sheet1!LX10,Sheet1!LZ10,Sheet1!MB10,Sheet1!MD10,Sheet1!MF10,Sheet1!MH10,Sheet1!MJ10,Sheet1!ML10,Sheet1!LN10,Sheet1!KO10)</f>
        <v>0</v>
      </c>
      <c r="AO2" s="4">
        <f>SUM(Sheet1!KV10,Sheet1!KX10,Sheet1!KZ10,Sheet1!LB10,Sheet1!LD10,Sheet1!LF10,Sheet1!LH10,Sheet1!LJ10,Sheet1!LL10,Sheet1!LU10,Sheet1!LW10,Sheet1!LY10,Sheet1!MA10,Sheet1!MC10,Sheet1!ME10,Sheet1!MG10,Sheet1!MI10,Sheet1!MK10)</f>
        <v>0</v>
      </c>
      <c r="AP2" s="4">
        <f>SUM(Sheet1!KP10:KU10)</f>
        <v>0</v>
      </c>
      <c r="AQ2" s="4">
        <f>SUM(Sheet1!KO10,Sheet1!KW10,Sheet1!KY10,Sheet1!LA10,Sheet1!LC10,Sheet1!LE10,Sheet1!LG10,Sheet1!LI10,Sheet1!LK10,Sheet1!LM10)</f>
        <v>0</v>
      </c>
      <c r="AR2" s="4">
        <f>SUM(Sheet1!KV10,Sheet1!KX10,Sheet1!KZ10,Sheet1!LB10,Sheet1!LD10,Sheet1!LF10,Sheet1!LH10,Sheet1!LJ10,Sheet1!LL10)</f>
        <v>0</v>
      </c>
      <c r="AS2" s="4">
        <f>SUM(Sheet1!TH10,Sheet1!TT10)</f>
        <v>0</v>
      </c>
      <c r="AT2" s="4">
        <f>SUM(Sheet1!TI10:TJ10,Sheet1!TU10:TV10,Sheet1!UF10,Sheet1!UH10)</f>
        <v>2</v>
      </c>
      <c r="AU2" s="4">
        <f>SUM(Sheet1!TK10,Sheet1!TW10)</f>
        <v>0</v>
      </c>
      <c r="AV2" s="4">
        <f>SUM(Sheet1!TX10:UE10,Sheet1!UI10)</f>
        <v>9</v>
      </c>
      <c r="AW2" s="4">
        <f>SUM(Sheet1!TL10:TS10,Sheet1!UG10)</f>
        <v>14</v>
      </c>
      <c r="AX2" s="4">
        <f>Sheet1!TF10</f>
        <v>0</v>
      </c>
      <c r="AY2" s="4">
        <f>Sheet1!TG10</f>
        <v>0</v>
      </c>
      <c r="AZ2" s="4">
        <f>SUM(Sheet1!UK10:UN10,Sheet1!UW10:UZ10,Sheet1!VI10,Sheet1!VK10)</f>
        <v>36</v>
      </c>
      <c r="BA2" s="4">
        <f>SUM(Sheet1!UO10:UV10,Sheet1!VA10:VH10,Sheet1!VJ10,Sheet1!VL10)</f>
        <v>569</v>
      </c>
      <c r="BB2" s="4">
        <f>SUM(Sheet1!SF10)</f>
        <v>0</v>
      </c>
      <c r="BC2" s="4">
        <f>Sheet1!PD10</f>
        <v>13</v>
      </c>
      <c r="BD2" s="4">
        <f>Sheet1!PE10</f>
        <v>0</v>
      </c>
      <c r="BE2" s="4">
        <f>Sheet1!PG10</f>
        <v>1</v>
      </c>
      <c r="BF2" s="4">
        <f>Sheet1!PH10</f>
        <v>0</v>
      </c>
      <c r="BG2" s="4">
        <f>Sheet1!ZM10</f>
        <v>4</v>
      </c>
      <c r="BH2" s="4">
        <f>Sheet1!ZN10</f>
        <v>0</v>
      </c>
      <c r="BI2" s="4">
        <f>SUM(Sheet1!XS10:XT10)</f>
        <v>0</v>
      </c>
      <c r="BJ2" s="4">
        <f>SUM(Sheet1!YY10:YZ10)</f>
        <v>0</v>
      </c>
      <c r="BK2" s="4">
        <f>SUM(Sheet1!XW10:XX10)</f>
        <v>0</v>
      </c>
      <c r="BL2" s="4">
        <f>SUM(Sheet1!YK10:YL10)</f>
        <v>0</v>
      </c>
      <c r="BM2" s="4">
        <f>SUM(Sheet1!XY10:XZ10,Sheet1!YA10,Sheet1!YF10)</f>
        <v>0</v>
      </c>
      <c r="BN2" s="4">
        <f>SUM(Sheet1!YM10:YN10,Sheet1!YO10,Sheet1!YT10)</f>
        <v>0</v>
      </c>
      <c r="BO2" s="4">
        <f>SUM(Sheet1!YB10:YE10,Sheet1!YG10:YJ10)</f>
        <v>0</v>
      </c>
      <c r="BP2" s="4">
        <f>SUM(Sheet1!YP10:YS10,Sheet1!YU10:YX10)</f>
        <v>0</v>
      </c>
      <c r="BQ2" s="4">
        <f>SUM(Sheet1!ZG10)</f>
        <v>0</v>
      </c>
      <c r="BR2" s="4">
        <f>Sheet1!ZE10</f>
        <v>0</v>
      </c>
      <c r="BS2" s="4">
        <f>Sheet1!ZF10</f>
        <v>0</v>
      </c>
      <c r="BT2" s="4">
        <f>Sheet1!ZL10</f>
        <v>0</v>
      </c>
      <c r="BU2" s="4">
        <f>Sheet1!ZJ10</f>
        <v>0</v>
      </c>
      <c r="BV2" s="4">
        <f>Sheet1!ZK10</f>
        <v>0</v>
      </c>
      <c r="BW2" s="4">
        <f>Sheet1!ZP10</f>
        <v>2</v>
      </c>
      <c r="BX2" s="4">
        <f>Sheet1!ZQ10</f>
        <v>2</v>
      </c>
      <c r="BY2" s="4">
        <f>Sheet1!ZR10</f>
        <v>1</v>
      </c>
      <c r="BZ2" s="4">
        <f>Sheet1!ZS10</f>
        <v>1</v>
      </c>
      <c r="CA2" s="4">
        <f>Sheet1!ZT10</f>
        <v>12</v>
      </c>
      <c r="CB2" s="4">
        <f>Sheet1!ZU10</f>
        <v>16</v>
      </c>
      <c r="CC2" s="4">
        <f>Sheet1!ZO10</f>
        <v>22</v>
      </c>
      <c r="CD2" s="4">
        <f>Sheet1!ZV10</f>
        <v>481</v>
      </c>
      <c r="CE2" s="4">
        <f>Sheet1!ZW10</f>
        <v>88</v>
      </c>
      <c r="CF2" s="4">
        <f>Sheet1!ZX10</f>
        <v>24</v>
      </c>
      <c r="CG2" s="4">
        <f>Sheet1!ZY10</f>
        <v>85</v>
      </c>
      <c r="CH2" s="4">
        <f>Sheet1!ZZ10</f>
        <v>31</v>
      </c>
      <c r="CI2" s="4">
        <f>Sheet1!AAA10</f>
        <v>31</v>
      </c>
      <c r="CJ2" s="4">
        <f>Sheet1!AAB10</f>
        <v>4</v>
      </c>
      <c r="CK2" s="4">
        <f>Sheet1!AAC10</f>
        <v>4</v>
      </c>
      <c r="CL2" s="4">
        <f>Sheet1!AAD10</f>
        <v>1</v>
      </c>
      <c r="CM2" s="4">
        <f>Sheet1!AAE10</f>
        <v>1</v>
      </c>
      <c r="CN2" s="4">
        <f>Sheet1!AAF10</f>
        <v>26</v>
      </c>
      <c r="CO2" s="4">
        <f>Sheet1!AAG10</f>
        <v>26</v>
      </c>
    </row>
    <row r="3" spans="1:93" x14ac:dyDescent="0.2">
      <c r="A3" s="4" t="str">
        <f>IF(OR(
SUBSTITUTE(TRIM(LEFT(SUBSTITUTE(Sheet1!A11,"/",REPT(" ",255)),255)),"Ã©","é")="Alto Molocué",
SUBSTITUTE(TRIM(LEFT(SUBSTITUTE(Sheet1!A11,"/",REPT(" ",255)),255)),"Ã©","é")="Gilé"
),"Alto Molocué/Gilé",
IF(OR(
SUBSTITUTE(TRIM(LEFT(SUBSTITUTE(Sheet1!A11,"/",REPT(" ",255)),255)),"Ã©","é")="Gurue",
SUBSTITUTE(TRIM(LEFT(SUBSTITUTE(Sheet1!A11,"/",REPT(" ",255)),255)),"Ã©","é")="Ile",
SUBSTITUTE(TRIM(LEFT(SUBSTITUTE(Sheet1!A11,"/",REPT(" ",255)),255)),"Ã©","é")="Molumbo"
),"Gurue/Ile/Molumbo",
IF(OR(
SUBSTITUTE(TRIM(LEFT(SUBSTITUTE(Sheet1!A11,"/",REPT(" ",255)),255)),"Ã©","é")="Mocuba",
SUBSTITUTE(TRIM(LEFT(SUBSTITUTE(Sheet1!A11,"/",REPT(" ",255)),255)),"Ã©","é")="Lugela"
),"Mocuba/Lugela",
IF(OR(
SUBSTITUTE(TRIM(LEFT(SUBSTITUTE(Sheet1!A11,"/",REPT(" ",255)),255)),"Ã©","é")="Morrumbala",
SUBSTITUTE(TRIM(LEFT(SUBSTITUTE(Sheet1!A11,"/",REPT(" ",255)),255)),"Ã©","é")="Mopeia"
),"Morrumbala/Mopeia",
IF(OR(
SUBSTITUTE(TRIM(LEFT(SUBSTITUTE(Sheet1!A11,"/",REPT(" ",255)),255)),"Ã©","é")="Nicoadala",
SUBSTITUTE(TRIM(LEFT(SUBSTITUTE(Sheet1!A11,"/",REPT(" ",255)),255)),"Ã©","é")="Derre"
),"Nicoadala/Derre",
IF(OR(
SUBSTITUTE(TRIM(LEFT(SUBSTITUTE(Sheet1!A11,"/",REPT(" ",255)),255)),"Ã©","é")="Quelimane",
SUBSTITUTE(TRIM(LEFT(SUBSTITUTE(Sheet1!A11,"/",REPT(" ",255)),255)),"Ã©","é")="Inhassunge"
),"Quelimane/Inhassunge",
SUBSTITUTE(TRIM(LEFT(SUBSTITUTE(Sheet1!A11,"/",REPT(" ",255)),255)),"Ã©","é")
)
)
)
)
)
)</f>
        <v>Alto Molocué/Gilé</v>
      </c>
      <c r="B3" s="4" t="str">
        <f>SUBSTITUTE(SUBSTITUTE(TRIM(RIGHT(SUBSTITUTE(Sheet1!A11,"/",REPT(" ",255)),255)),"Ã©","é"),"Ã¡","á")</f>
        <v>CS Nauela</v>
      </c>
      <c r="C3" s="4">
        <f>SUM(Sheet1!Q11:AB11)</f>
        <v>1</v>
      </c>
      <c r="D3" s="4">
        <f>SUM(Sheet1!AE11:AF11,Sheet1!AI11:AJ11,Sheet1!AM11:AN11,Sheet1!AQ11:AR11,Sheet1!AU11:AV11,Sheet1!AY11:AZ11,Sheet1!BC11:BD11,Sheet1!BG11:BH11,Sheet1!BK11:BL11)</f>
        <v>2</v>
      </c>
      <c r="E3" s="4">
        <f>SUM(Sheet1!BI11:BJ11,Sheet1!BE11:BF11,Sheet1!BA11:BB11,Sheet1!AW11:AX11,Sheet1!AS11:AT11,Sheet1!AO11:AP11,Sheet1!AK11:AL11,Sheet1!AG11:AH11,Sheet1!AC11:AD11)</f>
        <v>3</v>
      </c>
      <c r="F3" s="4">
        <f>SUM(Sheet1!Q11,Sheet1!S11,Sheet1!U11,Sheet1!W11,Sheet1!Y11,Sheet1!AA11)</f>
        <v>0</v>
      </c>
      <c r="G3" s="4">
        <f>SUM(Sheet1!AE11,Sheet1!AI11,Sheet1!AM11,Sheet1!AQ11,Sheet1!AU11,Sheet1!AY11,Sheet1!BC11,Sheet1!BG11,Sheet1!BK11)</f>
        <v>0</v>
      </c>
      <c r="H3" s="4">
        <f>SUM(Sheet1!AC11,Sheet1!AG11,Sheet1!AK11,Sheet1!AO11,Sheet1!AS11,Sheet1!AW11,Sheet1!BA11,Sheet1!BE11,Sheet1!BI11)</f>
        <v>0</v>
      </c>
      <c r="I3" s="4">
        <f>SUM(Sheet1!BQ11:BT11)</f>
        <v>0</v>
      </c>
      <c r="J3" s="4">
        <f>SUM(Sheet1!BQ11,Sheet1!BS11)</f>
        <v>0</v>
      </c>
      <c r="K3" s="4">
        <f>SUM(Sheet1!QJ11:QO11,Sheet1!RH11:RM11)</f>
        <v>3</v>
      </c>
      <c r="L3" s="4">
        <f>SUM(Sheet1!QQ11,Sheet1!QS11,Sheet1!QU11,Sheet1!QW11,Sheet1!QY11,Sheet1!RA11,Sheet1!RC11,Sheet1!RE11,Sheet1!RG11,Sheet1!RO11,Sheet1!RQ11,Sheet1!RS11,Sheet1!RU11,Sheet1!RW11,Sheet1!RY11,Sheet1!SA11,Sheet1!SC11,Sheet1!SE11)</f>
        <v>6</v>
      </c>
      <c r="M3" s="4">
        <f>SUM(Sheet1!QP11,Sheet1!QR11,Sheet1!QT11,Sheet1!QV11,Sheet1!QX11,Sheet1!QZ11,Sheet1!RB11,Sheet1!RD11,Sheet1!RF11,Sheet1!RN11,Sheet1!RP11,Sheet1!RR11,Sheet1!RT11,Sheet1!RV11,Sheet1!RX11,Sheet1!RZ11,Sheet1!SB11,Sheet1!SD11)</f>
        <v>7</v>
      </c>
      <c r="N3" s="4">
        <f>SUM(Sheet1!QJ11:QO11)</f>
        <v>0</v>
      </c>
      <c r="O3" s="4">
        <f>SUM(Sheet1!QQ11,Sheet1!QS11,Sheet1!QU11,Sheet1!QW11,Sheet1!QY11,Sheet1!RA11,Sheet1!RC11,Sheet1!RE11,Sheet1!RG11)</f>
        <v>0</v>
      </c>
      <c r="P3" s="4">
        <f>SUM(Sheet1!QP11,Sheet1!QR11,Sheet1!QT11,Sheet1!QV11,Sheet1!QX11,Sheet1!QZ11,Sheet1!RB11,Sheet1!RD11,Sheet1!RF11)</f>
        <v>0</v>
      </c>
      <c r="Q3" s="4">
        <f>SUM(Sheet1!BW11:BX11)</f>
        <v>164</v>
      </c>
      <c r="R3" s="4">
        <f>Sheet1!BW11</f>
        <v>2</v>
      </c>
      <c r="S3" s="4">
        <f>SUM(Sheet1!BY11:CP11)</f>
        <v>6</v>
      </c>
      <c r="T3" s="4">
        <f>SUM(Sheet1!BY11,Sheet1!CA11,Sheet1!CC11,Sheet1!CE11,Sheet1!CG11,Sheet1!CI11,Sheet1!CK11,Sheet1!CM11,Sheet1!CO11)</f>
        <v>0</v>
      </c>
      <c r="U3" s="4">
        <f>SUM(Sheet1!CQ11:DB11)</f>
        <v>0</v>
      </c>
      <c r="V3" s="4">
        <f>SUM(Sheet1!DE11:DF11,Sheet1!DI11:DJ11,Sheet1!DM11:DN11,Sheet1!DQ11:DR11,Sheet1!DU11:DV11,Sheet1!DY11:DZ11,Sheet1!EC11:ED11,Sheet1!EG11:EH11,Sheet1!EK11:EL11)</f>
        <v>44</v>
      </c>
      <c r="W3" s="4">
        <f>SUM(Sheet1!EI11:EJ11,Sheet1!EE11:EF11,Sheet1!EA11:EB11,Sheet1!DW11:DX11,Sheet1!DS11:DT11,Sheet1!DO11:DP11,Sheet1!DK11:DL11,Sheet1!DG11:DH11,Sheet1!DC11:DD11)</f>
        <v>52</v>
      </c>
      <c r="X3" s="4">
        <f>SUM(Sheet1!CQ11,Sheet1!CS11,Sheet1!CU11,Sheet1!CW11,Sheet1!CY11,Sheet1!DA11)</f>
        <v>0</v>
      </c>
      <c r="Y3" s="4">
        <f>SUM(Sheet1!DE11,Sheet1!DI11,Sheet1!DM11,Sheet1!DQ11,Sheet1!DU11,Sheet1!DY11,Sheet1!EC11,Sheet1!EG11,Sheet1!EK11)</f>
        <v>3</v>
      </c>
      <c r="Z3" s="4">
        <f>SUM(Sheet1!DC11,Sheet1!DG11,Sheet1!DK11,Sheet1!DO11,Sheet1!DS11,Sheet1!DW11,Sheet1!EA11,Sheet1!EE11,Sheet1!EI11)</f>
        <v>0</v>
      </c>
      <c r="AA3" s="4">
        <f>SUM(Sheet1!EQ11:FB11)</f>
        <v>0</v>
      </c>
      <c r="AB3" s="4">
        <f>SUM(Sheet1!FE11:FF11,Sheet1!FI11:FJ11,Sheet1!FM11:FN11,Sheet1!FQ11:FR11,Sheet1!FU11:FV11,Sheet1!FY11:FZ11,Sheet1!GC11:GD11,Sheet1!GG11:GH11,Sheet1!GK11:GL11,Sheet1!EO11:EP11)</f>
        <v>146</v>
      </c>
      <c r="AC3" s="4">
        <f>SUM(Sheet1!GI11:GJ11,Sheet1!GE11:GF11,Sheet1!GA11:GB11,Sheet1!FW11:FX11,Sheet1!FS11:FT11,Sheet1!FO11:FP11,Sheet1!FK11:FL11,Sheet1!FG11:FH11,Sheet1!FC11:FD11)</f>
        <v>52</v>
      </c>
      <c r="AD3" s="4">
        <f>SUM(Sheet1!EQ11,Sheet1!ES11,Sheet1!EU11,Sheet1!EW11,Sheet1!EY11,Sheet1!FA11)</f>
        <v>0</v>
      </c>
      <c r="AE3" s="4">
        <f>SUM(Sheet1!FE11,Sheet1!FI11,Sheet1!FM11,Sheet1!FQ11,Sheet1!FU11,Sheet1!FY11,Sheet1!GC11,Sheet1!GG11,Sheet1!GK11,Sheet1!EO11)</f>
        <v>1</v>
      </c>
      <c r="AF3" s="4">
        <f>SUM(Sheet1!FC11,Sheet1!FG11,Sheet1!FK11,Sheet1!FO11,Sheet1!FS11,Sheet1!FW11,Sheet1!GA11,Sheet1!GE11,Sheet1!GI11)</f>
        <v>0</v>
      </c>
      <c r="AG3" s="4">
        <f>SUM(Sheet1!GM11:GX11)</f>
        <v>0</v>
      </c>
      <c r="AH3" s="4">
        <f>SUM(Sheet1!HA11:HB11,Sheet1!HE11:HF11,Sheet1!HI11:HJ11,Sheet1!HM11:HN11,Sheet1!HQ11:HR11,Sheet1!HU11:HV11,Sheet1!HY11:HZ11,Sheet1!IC11:ID11,Sheet1!IG11:IH11)</f>
        <v>27</v>
      </c>
      <c r="AI3" s="4">
        <f>SUM(Sheet1!IE11:IF11,Sheet1!IA11:IB11,Sheet1!HW11:HX11,Sheet1!HS11:HT11,Sheet1!HO11:HP11,Sheet1!HK11:HL11,Sheet1!HG11:HH11,Sheet1!HC11:HD11,Sheet1!GY11:GZ11)</f>
        <v>41</v>
      </c>
      <c r="AJ3" s="4">
        <f>SUM(Sheet1!GM11,Sheet1!GO11,Sheet1!GQ11,Sheet1!GS11,Sheet1!GU11,Sheet1!GW11)</f>
        <v>0</v>
      </c>
      <c r="AK3" s="4">
        <f>SUM(Sheet1!HA11,Sheet1!HE11,Sheet1!HI11,Sheet1!HM11,Sheet1!HQ11,Sheet1!HU11,Sheet1!HY11,Sheet1!IC11,Sheet1!IG11)</f>
        <v>0</v>
      </c>
      <c r="AL3" s="4">
        <f>SUM(Sheet1!GY11,Sheet1!HC11,Sheet1!HG11,Sheet1!HK11,Sheet1!HO11,Sheet1!HS11,Sheet1!HW11,Sheet1!IA11,Sheet1!IE11)</f>
        <v>1</v>
      </c>
      <c r="AM3" s="4">
        <f>SUM(Sheet1!KP11:KU11,Sheet1!LO11:LT11)</f>
        <v>0</v>
      </c>
      <c r="AN3" s="4">
        <f>SUM(Sheet1!KW11,Sheet1!KY11,Sheet1!LA11,Sheet1!LC11,Sheet1!LE11,Sheet1!LG11,Sheet1!LI11,Sheet1!LK11,Sheet1!LM11,Sheet1!LV11,Sheet1!LX11,Sheet1!LZ11,Sheet1!MB11,Sheet1!MD11,Sheet1!MF11,Sheet1!MH11,Sheet1!MJ11,Sheet1!ML11,Sheet1!LN11,Sheet1!KO11)</f>
        <v>1</v>
      </c>
      <c r="AO3" s="4">
        <f>SUM(Sheet1!KV11,Sheet1!KX11,Sheet1!KZ11,Sheet1!LB11,Sheet1!LD11,Sheet1!LF11,Sheet1!LH11,Sheet1!LJ11,Sheet1!LL11,Sheet1!LU11,Sheet1!LW11,Sheet1!LY11,Sheet1!MA11,Sheet1!MC11,Sheet1!ME11,Sheet1!MG11,Sheet1!MI11,Sheet1!MK11)</f>
        <v>0</v>
      </c>
      <c r="AP3" s="4">
        <f>SUM(Sheet1!KP11:KU11)</f>
        <v>0</v>
      </c>
      <c r="AQ3" s="4">
        <f>SUM(Sheet1!KO11,Sheet1!KW11,Sheet1!KY11,Sheet1!LA11,Sheet1!LC11,Sheet1!LE11,Sheet1!LG11,Sheet1!LI11,Sheet1!LK11,Sheet1!LM11)</f>
        <v>1</v>
      </c>
      <c r="AR3" s="4">
        <f>SUM(Sheet1!KV11,Sheet1!KX11,Sheet1!KZ11,Sheet1!LB11,Sheet1!LD11,Sheet1!LF11,Sheet1!LH11,Sheet1!LJ11,Sheet1!LL11)</f>
        <v>0</v>
      </c>
      <c r="AS3" s="4">
        <f>SUM(Sheet1!TH11,Sheet1!TT11)</f>
        <v>0</v>
      </c>
      <c r="AT3" s="4">
        <f>SUM(Sheet1!TI11:TJ11,Sheet1!TU11:TV11,Sheet1!UF11,Sheet1!UH11)</f>
        <v>2</v>
      </c>
      <c r="AU3" s="4">
        <f>SUM(Sheet1!TK11,Sheet1!TW11)</f>
        <v>0</v>
      </c>
      <c r="AV3" s="4">
        <f>SUM(Sheet1!TX11:UE11,Sheet1!UI11)</f>
        <v>6</v>
      </c>
      <c r="AW3" s="4">
        <f>SUM(Sheet1!TL11:TS11,Sheet1!UG11)</f>
        <v>7</v>
      </c>
      <c r="AX3" s="4">
        <f>Sheet1!TF11</f>
        <v>0</v>
      </c>
      <c r="AY3" s="4">
        <f>Sheet1!TG11</f>
        <v>0</v>
      </c>
      <c r="AZ3" s="4">
        <f>SUM(Sheet1!UK11:UN11,Sheet1!UW11:UZ11,Sheet1!VI11,Sheet1!VK11)</f>
        <v>25</v>
      </c>
      <c r="BA3" s="4">
        <f>SUM(Sheet1!UO11:UV11,Sheet1!VA11:VH11,Sheet1!VJ11,Sheet1!VL11)</f>
        <v>518</v>
      </c>
      <c r="BB3" s="4">
        <f>SUM(Sheet1!SF11)</f>
        <v>16</v>
      </c>
      <c r="BC3" s="4">
        <f>Sheet1!PD11</f>
        <v>9</v>
      </c>
      <c r="BD3" s="4">
        <f>Sheet1!PE11</f>
        <v>0</v>
      </c>
      <c r="BE3" s="4">
        <f>Sheet1!PG11</f>
        <v>0</v>
      </c>
      <c r="BF3" s="4">
        <f>Sheet1!PH11</f>
        <v>0</v>
      </c>
      <c r="BG3" s="4">
        <f>Sheet1!ZM11</f>
        <v>0</v>
      </c>
      <c r="BH3" s="4">
        <f>Sheet1!ZN11</f>
        <v>0</v>
      </c>
      <c r="BI3" s="4">
        <f>SUM(Sheet1!XS11:XT11)</f>
        <v>0</v>
      </c>
      <c r="BJ3" s="4">
        <f>SUM(Sheet1!YY11:YZ11)</f>
        <v>0</v>
      </c>
      <c r="BK3" s="4">
        <f>SUM(Sheet1!XW11:XX11)</f>
        <v>0</v>
      </c>
      <c r="BL3" s="4">
        <f>SUM(Sheet1!YK11:YL11)</f>
        <v>0</v>
      </c>
      <c r="BM3" s="4">
        <f>SUM(Sheet1!XY11:XZ11,Sheet1!YA11,Sheet1!YF11)</f>
        <v>0</v>
      </c>
      <c r="BN3" s="4">
        <f>SUM(Sheet1!YM11:YN11,Sheet1!YO11,Sheet1!YT11)</f>
        <v>0</v>
      </c>
      <c r="BO3" s="4">
        <f>SUM(Sheet1!YB11:YE11,Sheet1!YG11:YJ11)</f>
        <v>0</v>
      </c>
      <c r="BP3" s="4">
        <f>SUM(Sheet1!YP11:YS11,Sheet1!YU11:YX11)</f>
        <v>0</v>
      </c>
      <c r="BQ3" s="4">
        <f>SUM(Sheet1!ZG11)</f>
        <v>0</v>
      </c>
      <c r="BR3" s="4">
        <f>Sheet1!ZE11</f>
        <v>0</v>
      </c>
      <c r="BS3" s="4">
        <f>Sheet1!ZF11</f>
        <v>0</v>
      </c>
      <c r="BT3" s="4">
        <f>Sheet1!ZL11</f>
        <v>0</v>
      </c>
      <c r="BU3" s="4">
        <f>Sheet1!ZJ11</f>
        <v>0</v>
      </c>
      <c r="BV3" s="4">
        <f>Sheet1!ZK11</f>
        <v>0</v>
      </c>
      <c r="BW3" s="4">
        <f>Sheet1!ZP11</f>
        <v>0</v>
      </c>
      <c r="BX3" s="4">
        <f>Sheet1!ZQ11</f>
        <v>0</v>
      </c>
      <c r="BY3" s="4">
        <f>Sheet1!ZR11</f>
        <v>0</v>
      </c>
      <c r="BZ3" s="4">
        <f>Sheet1!ZS11</f>
        <v>0</v>
      </c>
      <c r="CA3" s="4">
        <f>Sheet1!ZT11</f>
        <v>2</v>
      </c>
      <c r="CB3" s="4">
        <f>Sheet1!ZU11</f>
        <v>2</v>
      </c>
      <c r="CC3" s="4">
        <f>Sheet1!ZO11</f>
        <v>5</v>
      </c>
      <c r="CD3" s="4">
        <f>Sheet1!ZV11</f>
        <v>412</v>
      </c>
      <c r="CE3" s="4">
        <f>Sheet1!ZW11</f>
        <v>0</v>
      </c>
      <c r="CF3" s="4">
        <f>Sheet1!ZX11</f>
        <v>31</v>
      </c>
      <c r="CG3" s="4">
        <f>Sheet1!ZY11</f>
        <v>72</v>
      </c>
      <c r="CH3" s="4">
        <f>Sheet1!ZZ11</f>
        <v>10</v>
      </c>
      <c r="CI3" s="4">
        <f>Sheet1!AAA11</f>
        <v>10</v>
      </c>
      <c r="CJ3" s="4">
        <f>Sheet1!AAB11</f>
        <v>1</v>
      </c>
      <c r="CK3" s="4">
        <f>Sheet1!AAC11</f>
        <v>1</v>
      </c>
      <c r="CL3" s="4">
        <f>Sheet1!AAD11</f>
        <v>2</v>
      </c>
      <c r="CM3" s="4">
        <f>Sheet1!AAE11</f>
        <v>2</v>
      </c>
      <c r="CN3" s="4">
        <f>Sheet1!AAF11</f>
        <v>7</v>
      </c>
      <c r="CO3" s="4">
        <f>Sheet1!AAG11</f>
        <v>7</v>
      </c>
    </row>
    <row r="4" spans="1:93" x14ac:dyDescent="0.2">
      <c r="A4" s="4" t="str">
        <f>IF(OR(
SUBSTITUTE(TRIM(LEFT(SUBSTITUTE(Sheet1!A12,"/",REPT(" ",255)),255)),"Ã©","é")="Alto Molocué",
SUBSTITUTE(TRIM(LEFT(SUBSTITUTE(Sheet1!A12,"/",REPT(" ",255)),255)),"Ã©","é")="Gilé"
),"Alto Molocué/Gilé",
IF(OR(
SUBSTITUTE(TRIM(LEFT(SUBSTITUTE(Sheet1!A12,"/",REPT(" ",255)),255)),"Ã©","é")="Gurue",
SUBSTITUTE(TRIM(LEFT(SUBSTITUTE(Sheet1!A12,"/",REPT(" ",255)),255)),"Ã©","é")="Ile",
SUBSTITUTE(TRIM(LEFT(SUBSTITUTE(Sheet1!A12,"/",REPT(" ",255)),255)),"Ã©","é")="Molumbo"
),"Gurue/Ile/Molumbo",
IF(OR(
SUBSTITUTE(TRIM(LEFT(SUBSTITUTE(Sheet1!A12,"/",REPT(" ",255)),255)),"Ã©","é")="Mocuba",
SUBSTITUTE(TRIM(LEFT(SUBSTITUTE(Sheet1!A12,"/",REPT(" ",255)),255)),"Ã©","é")="Lugela"
),"Mocuba/Lugela",
IF(OR(
SUBSTITUTE(TRIM(LEFT(SUBSTITUTE(Sheet1!A12,"/",REPT(" ",255)),255)),"Ã©","é")="Morrumbala",
SUBSTITUTE(TRIM(LEFT(SUBSTITUTE(Sheet1!A12,"/",REPT(" ",255)),255)),"Ã©","é")="Mopeia"
),"Morrumbala/Mopeia",
IF(OR(
SUBSTITUTE(TRIM(LEFT(SUBSTITUTE(Sheet1!A12,"/",REPT(" ",255)),255)),"Ã©","é")="Nicoadala",
SUBSTITUTE(TRIM(LEFT(SUBSTITUTE(Sheet1!A12,"/",REPT(" ",255)),255)),"Ã©","é")="Derre"
),"Nicoadala/Derre",
IF(OR(
SUBSTITUTE(TRIM(LEFT(SUBSTITUTE(Sheet1!A12,"/",REPT(" ",255)),255)),"Ã©","é")="Quelimane",
SUBSTITUTE(TRIM(LEFT(SUBSTITUTE(Sheet1!A12,"/",REPT(" ",255)),255)),"Ã©","é")="Inhassunge"
),"Quelimane/Inhassunge",
SUBSTITUTE(TRIM(LEFT(SUBSTITUTE(Sheet1!A12,"/",REPT(" ",255)),255)),"Ã©","é")
)
)
)
)
)
)</f>
        <v>Alto Molocué/Gilé</v>
      </c>
      <c r="B4" s="4" t="str">
        <f>SUBSTITUTE(SUBSTITUTE(TRIM(RIGHT(SUBSTITUTE(Sheet1!A12,"/",REPT(" ",255)),255)),"Ã©","é"),"Ã¡","á")</f>
        <v>HR Alto Molocué</v>
      </c>
      <c r="C4" s="4">
        <f>SUM(Sheet1!Q12:AB12)</f>
        <v>45</v>
      </c>
      <c r="D4" s="4">
        <f>SUM(Sheet1!AE12:AF12,Sheet1!AI12:AJ12,Sheet1!AM12:AN12,Sheet1!AQ12:AR12,Sheet1!AU12:AV12,Sheet1!AY12:AZ12,Sheet1!BC12:BD12,Sheet1!BG12:BH12,Sheet1!BK12:BL12)</f>
        <v>30</v>
      </c>
      <c r="E4" s="4">
        <f>SUM(Sheet1!BI12:BJ12,Sheet1!BE12:BF12,Sheet1!BA12:BB12,Sheet1!AW12:AX12,Sheet1!AS12:AT12,Sheet1!AO12:AP12,Sheet1!AK12:AL12,Sheet1!AG12:AH12,Sheet1!AC12:AD12)</f>
        <v>38</v>
      </c>
      <c r="F4" s="4">
        <f>SUM(Sheet1!Q12,Sheet1!S12,Sheet1!U12,Sheet1!W12,Sheet1!Y12,Sheet1!AA12)</f>
        <v>1</v>
      </c>
      <c r="G4" s="4">
        <f>SUM(Sheet1!AE12,Sheet1!AI12,Sheet1!AM12,Sheet1!AQ12,Sheet1!AU12,Sheet1!AY12,Sheet1!BC12,Sheet1!BG12,Sheet1!BK12)</f>
        <v>0</v>
      </c>
      <c r="H4" s="4">
        <f>SUM(Sheet1!AC12,Sheet1!AG12,Sheet1!AK12,Sheet1!AO12,Sheet1!AS12,Sheet1!AW12,Sheet1!BA12,Sheet1!BE12,Sheet1!BI12)</f>
        <v>1</v>
      </c>
      <c r="I4" s="4">
        <f>SUM(Sheet1!BQ12:BT12)</f>
        <v>0</v>
      </c>
      <c r="J4" s="4">
        <f>SUM(Sheet1!BQ12,Sheet1!BS12)</f>
        <v>0</v>
      </c>
      <c r="K4" s="4">
        <f>SUM(Sheet1!QJ12:QO12,Sheet1!RH12:RM12)</f>
        <v>0</v>
      </c>
      <c r="L4" s="4">
        <f>SUM(Sheet1!QQ12,Sheet1!QS12,Sheet1!QU12,Sheet1!QW12,Sheet1!QY12,Sheet1!RA12,Sheet1!RC12,Sheet1!RE12,Sheet1!RG12,Sheet1!RO12,Sheet1!RQ12,Sheet1!RS12,Sheet1!RU12,Sheet1!RW12,Sheet1!RY12,Sheet1!SA12,Sheet1!SC12,Sheet1!SE12)</f>
        <v>9</v>
      </c>
      <c r="M4" s="4">
        <f>SUM(Sheet1!QP12,Sheet1!QR12,Sheet1!QT12,Sheet1!QV12,Sheet1!QX12,Sheet1!QZ12,Sheet1!RB12,Sheet1!RD12,Sheet1!RF12,Sheet1!RN12,Sheet1!RP12,Sheet1!RR12,Sheet1!RT12,Sheet1!RV12,Sheet1!RX12,Sheet1!RZ12,Sheet1!SB12,Sheet1!SD12)</f>
        <v>5</v>
      </c>
      <c r="N4" s="4">
        <f>SUM(Sheet1!QJ12:QO12)</f>
        <v>0</v>
      </c>
      <c r="O4" s="4">
        <f>SUM(Sheet1!QQ12,Sheet1!QS12,Sheet1!QU12,Sheet1!QW12,Sheet1!QY12,Sheet1!RA12,Sheet1!RC12,Sheet1!RE12,Sheet1!RG12)</f>
        <v>0</v>
      </c>
      <c r="P4" s="4">
        <f>SUM(Sheet1!QP12,Sheet1!QR12,Sheet1!QT12,Sheet1!QV12,Sheet1!QX12,Sheet1!QZ12,Sheet1!RB12,Sheet1!RD12,Sheet1!RF12)</f>
        <v>0</v>
      </c>
      <c r="Q4" s="4">
        <f>SUM(Sheet1!BW12:BX12)</f>
        <v>195</v>
      </c>
      <c r="R4" s="4">
        <f>Sheet1!BW12</f>
        <v>10</v>
      </c>
      <c r="S4" s="4">
        <f>SUM(Sheet1!BY12:CP12)</f>
        <v>9</v>
      </c>
      <c r="T4" s="4">
        <f>SUM(Sheet1!BY12,Sheet1!CA12,Sheet1!CC12,Sheet1!CE12,Sheet1!CG12,Sheet1!CI12,Sheet1!CK12,Sheet1!CM12,Sheet1!CO12)</f>
        <v>0</v>
      </c>
      <c r="U4" s="4">
        <f>SUM(Sheet1!CQ12:DB12)</f>
        <v>9</v>
      </c>
      <c r="V4" s="4">
        <f>SUM(Sheet1!DE12:DF12,Sheet1!DI12:DJ12,Sheet1!DM12:DN12,Sheet1!DQ12:DR12,Sheet1!DU12:DV12,Sheet1!DY12:DZ12,Sheet1!EC12:ED12,Sheet1!EG12:EH12,Sheet1!EK12:EL12)</f>
        <v>147</v>
      </c>
      <c r="W4" s="4">
        <f>SUM(Sheet1!EI12:EJ12,Sheet1!EE12:EF12,Sheet1!EA12:EB12,Sheet1!DW12:DX12,Sheet1!DS12:DT12,Sheet1!DO12:DP12,Sheet1!DK12:DL12,Sheet1!DG12:DH12,Sheet1!DC12:DD12)</f>
        <v>181</v>
      </c>
      <c r="X4" s="4">
        <f>SUM(Sheet1!CQ12,Sheet1!CS12,Sheet1!CU12,Sheet1!CW12,Sheet1!CY12,Sheet1!DA12)</f>
        <v>0</v>
      </c>
      <c r="Y4" s="4">
        <f>SUM(Sheet1!DE12,Sheet1!DI12,Sheet1!DM12,Sheet1!DQ12,Sheet1!DU12,Sheet1!DY12,Sheet1!EC12,Sheet1!EG12,Sheet1!EK12)</f>
        <v>9</v>
      </c>
      <c r="Z4" s="4">
        <f>SUM(Sheet1!DC12,Sheet1!DG12,Sheet1!DK12,Sheet1!DO12,Sheet1!DS12,Sheet1!DW12,Sheet1!EA12,Sheet1!EE12,Sheet1!EI12)</f>
        <v>11</v>
      </c>
      <c r="AA4" s="4">
        <f>SUM(Sheet1!EQ12:FB12)</f>
        <v>20</v>
      </c>
      <c r="AB4" s="4">
        <f>SUM(Sheet1!FE12:FF12,Sheet1!FI12:FJ12,Sheet1!FM12:FN12,Sheet1!FQ12:FR12,Sheet1!FU12:FV12,Sheet1!FY12:FZ12,Sheet1!GC12:GD12,Sheet1!GG12:GH12,Sheet1!GK12:GL12,Sheet1!EO12:EP12)</f>
        <v>195</v>
      </c>
      <c r="AC4" s="4">
        <f>SUM(Sheet1!GI12:GJ12,Sheet1!GE12:GF12,Sheet1!GA12:GB12,Sheet1!FW12:FX12,Sheet1!FS12:FT12,Sheet1!FO12:FP12,Sheet1!FK12:FL12,Sheet1!FG12:FH12,Sheet1!FC12:FD12)</f>
        <v>267</v>
      </c>
      <c r="AD4" s="4">
        <f>SUM(Sheet1!EQ12,Sheet1!ES12,Sheet1!EU12,Sheet1!EW12,Sheet1!EY12,Sheet1!FA12)</f>
        <v>0</v>
      </c>
      <c r="AE4" s="4">
        <f>SUM(Sheet1!FE12,Sheet1!FI12,Sheet1!FM12,Sheet1!FQ12,Sheet1!FU12,Sheet1!FY12,Sheet1!GC12,Sheet1!GG12,Sheet1!GK12,Sheet1!EO12)</f>
        <v>4</v>
      </c>
      <c r="AF4" s="4">
        <f>SUM(Sheet1!FC12,Sheet1!FG12,Sheet1!FK12,Sheet1!FO12,Sheet1!FS12,Sheet1!FW12,Sheet1!GA12,Sheet1!GE12,Sheet1!GI12)</f>
        <v>6</v>
      </c>
      <c r="AG4" s="4">
        <f>SUM(Sheet1!GM12:GX12)</f>
        <v>1</v>
      </c>
      <c r="AH4" s="4">
        <f>SUM(Sheet1!HA12:HB12,Sheet1!HE12:HF12,Sheet1!HI12:HJ12,Sheet1!HM12:HN12,Sheet1!HQ12:HR12,Sheet1!HU12:HV12,Sheet1!HY12:HZ12,Sheet1!IC12:ID12,Sheet1!IG12:IH12)</f>
        <v>73</v>
      </c>
      <c r="AI4" s="4">
        <f>SUM(Sheet1!IE12:IF12,Sheet1!IA12:IB12,Sheet1!HW12:HX12,Sheet1!HS12:HT12,Sheet1!HO12:HP12,Sheet1!HK12:HL12,Sheet1!HG12:HH12,Sheet1!HC12:HD12,Sheet1!GY12:GZ12)</f>
        <v>68</v>
      </c>
      <c r="AJ4" s="4">
        <f>SUM(Sheet1!GM12,Sheet1!GO12,Sheet1!GQ12,Sheet1!GS12,Sheet1!GU12,Sheet1!GW12)</f>
        <v>0</v>
      </c>
      <c r="AK4" s="4">
        <f>SUM(Sheet1!HA12,Sheet1!HE12,Sheet1!HI12,Sheet1!HM12,Sheet1!HQ12,Sheet1!HU12,Sheet1!HY12,Sheet1!IC12,Sheet1!IG12)</f>
        <v>6</v>
      </c>
      <c r="AL4" s="4">
        <f>SUM(Sheet1!GY12,Sheet1!HC12,Sheet1!HG12,Sheet1!HK12,Sheet1!HO12,Sheet1!HS12,Sheet1!HW12,Sheet1!IA12,Sheet1!IE12)</f>
        <v>6</v>
      </c>
      <c r="AM4" s="4">
        <f>SUM(Sheet1!KP12:KU12,Sheet1!LO12:LT12)</f>
        <v>2</v>
      </c>
      <c r="AN4" s="4">
        <f>SUM(Sheet1!KW12,Sheet1!KY12,Sheet1!LA12,Sheet1!LC12,Sheet1!LE12,Sheet1!LG12,Sheet1!LI12,Sheet1!LK12,Sheet1!LM12,Sheet1!LV12,Sheet1!LX12,Sheet1!LZ12,Sheet1!MB12,Sheet1!MD12,Sheet1!MF12,Sheet1!MH12,Sheet1!MJ12,Sheet1!ML12,Sheet1!LN12,Sheet1!KO12)</f>
        <v>17</v>
      </c>
      <c r="AO4" s="4">
        <f>SUM(Sheet1!KV12,Sheet1!KX12,Sheet1!KZ12,Sheet1!LB12,Sheet1!LD12,Sheet1!LF12,Sheet1!LH12,Sheet1!LJ12,Sheet1!LL12,Sheet1!LU12,Sheet1!LW12,Sheet1!LY12,Sheet1!MA12,Sheet1!MC12,Sheet1!ME12,Sheet1!MG12,Sheet1!MI12,Sheet1!MK12)</f>
        <v>3</v>
      </c>
      <c r="AP4" s="4">
        <f>SUM(Sheet1!KP12:KU12)</f>
        <v>1</v>
      </c>
      <c r="AQ4" s="4">
        <f>SUM(Sheet1!KO12,Sheet1!KW12,Sheet1!KY12,Sheet1!LA12,Sheet1!LC12,Sheet1!LE12,Sheet1!LG12,Sheet1!LI12,Sheet1!LK12,Sheet1!LM12)</f>
        <v>1</v>
      </c>
      <c r="AR4" s="4">
        <f>SUM(Sheet1!KV12,Sheet1!KX12,Sheet1!KZ12,Sheet1!LB12,Sheet1!LD12,Sheet1!LF12,Sheet1!LH12,Sheet1!LJ12,Sheet1!LL12)</f>
        <v>0</v>
      </c>
      <c r="AS4" s="4">
        <f>SUM(Sheet1!TH12,Sheet1!TT12)</f>
        <v>1</v>
      </c>
      <c r="AT4" s="4">
        <f>SUM(Sheet1!TI12:TJ12,Sheet1!TU12:TV12,Sheet1!UF12,Sheet1!UH12)</f>
        <v>4</v>
      </c>
      <c r="AU4" s="4">
        <f>SUM(Sheet1!TK12,Sheet1!TW12)</f>
        <v>0</v>
      </c>
      <c r="AV4" s="4">
        <f>SUM(Sheet1!TX12:UE12,Sheet1!UI12)</f>
        <v>22</v>
      </c>
      <c r="AW4" s="4">
        <f>SUM(Sheet1!TL12:TS12,Sheet1!UG12)</f>
        <v>39</v>
      </c>
      <c r="AX4" s="4">
        <f>Sheet1!TF12</f>
        <v>0</v>
      </c>
      <c r="AY4" s="4">
        <f>Sheet1!TG12</f>
        <v>0</v>
      </c>
      <c r="AZ4" s="4">
        <f>SUM(Sheet1!UK12:UN12,Sheet1!UW12:UZ12,Sheet1!VI12,Sheet1!VK12)</f>
        <v>245</v>
      </c>
      <c r="BA4" s="4">
        <f>SUM(Sheet1!UO12:UV12,Sheet1!VA12:VH12,Sheet1!VJ12,Sheet1!VL12)</f>
        <v>3138</v>
      </c>
      <c r="BB4" s="4">
        <f>SUM(Sheet1!SF12)</f>
        <v>18</v>
      </c>
      <c r="BC4" s="4">
        <f>Sheet1!PD12</f>
        <v>21</v>
      </c>
      <c r="BD4" s="4">
        <f>Sheet1!PE12</f>
        <v>9</v>
      </c>
      <c r="BE4" s="4">
        <f>Sheet1!PG12</f>
        <v>1</v>
      </c>
      <c r="BF4" s="4">
        <f>Sheet1!PH12</f>
        <v>0</v>
      </c>
      <c r="BG4" s="4">
        <f>Sheet1!ZM12</f>
        <v>20</v>
      </c>
      <c r="BH4" s="4">
        <f>Sheet1!ZN12</f>
        <v>5</v>
      </c>
      <c r="BI4" s="4">
        <f>SUM(Sheet1!XS12:XT12)</f>
        <v>0</v>
      </c>
      <c r="BJ4" s="4">
        <f>SUM(Sheet1!YY12:YZ12)</f>
        <v>0</v>
      </c>
      <c r="BK4" s="4">
        <f>SUM(Sheet1!XW12:XX12)</f>
        <v>0</v>
      </c>
      <c r="BL4" s="4">
        <f>SUM(Sheet1!YK12:YL12)</f>
        <v>0</v>
      </c>
      <c r="BM4" s="4">
        <f>SUM(Sheet1!XY12:XZ12,Sheet1!YA12,Sheet1!YF12)</f>
        <v>0</v>
      </c>
      <c r="BN4" s="4">
        <f>SUM(Sheet1!YM12:YN12,Sheet1!YO12,Sheet1!YT12)</f>
        <v>0</v>
      </c>
      <c r="BO4" s="4">
        <f>SUM(Sheet1!YB12:YE12,Sheet1!YG12:YJ12)</f>
        <v>0</v>
      </c>
      <c r="BP4" s="4">
        <f>SUM(Sheet1!YP12:YS12,Sheet1!YU12:YX12)</f>
        <v>0</v>
      </c>
      <c r="BQ4" s="4">
        <f>SUM(Sheet1!ZG12)</f>
        <v>0</v>
      </c>
      <c r="BR4" s="4">
        <f>Sheet1!ZE12</f>
        <v>0</v>
      </c>
      <c r="BS4" s="4">
        <f>Sheet1!ZF12</f>
        <v>0</v>
      </c>
      <c r="BT4" s="4">
        <f>Sheet1!ZL12</f>
        <v>0</v>
      </c>
      <c r="BU4" s="4">
        <f>Sheet1!ZJ12</f>
        <v>0</v>
      </c>
      <c r="BV4" s="4">
        <f>Sheet1!ZK12</f>
        <v>0</v>
      </c>
      <c r="BW4" s="4">
        <f>Sheet1!ZP12</f>
        <v>1</v>
      </c>
      <c r="BX4" s="4">
        <f>Sheet1!ZQ12</f>
        <v>5</v>
      </c>
      <c r="BY4" s="4">
        <f>Sheet1!ZR12</f>
        <v>4</v>
      </c>
      <c r="BZ4" s="4">
        <f>Sheet1!ZS12</f>
        <v>5</v>
      </c>
      <c r="CA4" s="4">
        <f>Sheet1!ZT12</f>
        <v>28</v>
      </c>
      <c r="CB4" s="4">
        <f>Sheet1!ZU12</f>
        <v>30</v>
      </c>
      <c r="CC4" s="4">
        <f>Sheet1!ZO12</f>
        <v>7</v>
      </c>
      <c r="CD4" s="4">
        <f>Sheet1!ZV12</f>
        <v>2915</v>
      </c>
      <c r="CE4" s="4">
        <f>Sheet1!ZW12</f>
        <v>582</v>
      </c>
      <c r="CF4" s="4">
        <f>Sheet1!ZX12</f>
        <v>442</v>
      </c>
      <c r="CG4" s="4">
        <f>Sheet1!ZY12</f>
        <v>517</v>
      </c>
      <c r="CH4" s="4">
        <f>Sheet1!ZZ12</f>
        <v>58</v>
      </c>
      <c r="CI4" s="4">
        <f>Sheet1!AAA12</f>
        <v>67</v>
      </c>
      <c r="CJ4" s="4">
        <f>Sheet1!AAB12</f>
        <v>7</v>
      </c>
      <c r="CK4" s="4">
        <f>Sheet1!AAC12</f>
        <v>7</v>
      </c>
      <c r="CL4" s="4">
        <f>Sheet1!AAD12</f>
        <v>1</v>
      </c>
      <c r="CM4" s="4">
        <f>Sheet1!AAE12</f>
        <v>1</v>
      </c>
      <c r="CN4" s="4">
        <f>Sheet1!AAF12</f>
        <v>50</v>
      </c>
      <c r="CO4" s="4">
        <f>Sheet1!AAG12</f>
        <v>59</v>
      </c>
    </row>
    <row r="5" spans="1:93" x14ac:dyDescent="0.2">
      <c r="A5" s="4" t="str">
        <f>IF(OR(
SUBSTITUTE(TRIM(LEFT(SUBSTITUTE(Sheet1!A13,"/",REPT(" ",255)),255)),"Ã©","é")="Alto Molocué",
SUBSTITUTE(TRIM(LEFT(SUBSTITUTE(Sheet1!A13,"/",REPT(" ",255)),255)),"Ã©","é")="Gilé"
),"Alto Molocué/Gilé",
IF(OR(
SUBSTITUTE(TRIM(LEFT(SUBSTITUTE(Sheet1!A13,"/",REPT(" ",255)),255)),"Ã©","é")="Gurue",
SUBSTITUTE(TRIM(LEFT(SUBSTITUTE(Sheet1!A13,"/",REPT(" ",255)),255)),"Ã©","é")="Ile",
SUBSTITUTE(TRIM(LEFT(SUBSTITUTE(Sheet1!A13,"/",REPT(" ",255)),255)),"Ã©","é")="Molumbo"
),"Gurue/Ile/Molumbo",
IF(OR(
SUBSTITUTE(TRIM(LEFT(SUBSTITUTE(Sheet1!A13,"/",REPT(" ",255)),255)),"Ã©","é")="Mocuba",
SUBSTITUTE(TRIM(LEFT(SUBSTITUTE(Sheet1!A13,"/",REPT(" ",255)),255)),"Ã©","é")="Lugela"
),"Mocuba/Lugela",
IF(OR(
SUBSTITUTE(TRIM(LEFT(SUBSTITUTE(Sheet1!A13,"/",REPT(" ",255)),255)),"Ã©","é")="Morrumbala",
SUBSTITUTE(TRIM(LEFT(SUBSTITUTE(Sheet1!A13,"/",REPT(" ",255)),255)),"Ã©","é")="Mopeia"
),"Morrumbala/Mopeia",
IF(OR(
SUBSTITUTE(TRIM(LEFT(SUBSTITUTE(Sheet1!A13,"/",REPT(" ",255)),255)),"Ã©","é")="Nicoadala",
SUBSTITUTE(TRIM(LEFT(SUBSTITUTE(Sheet1!A13,"/",REPT(" ",255)),255)),"Ã©","é")="Derre"
),"Nicoadala/Derre",
IF(OR(
SUBSTITUTE(TRIM(LEFT(SUBSTITUTE(Sheet1!A13,"/",REPT(" ",255)),255)),"Ã©","é")="Quelimane",
SUBSTITUTE(TRIM(LEFT(SUBSTITUTE(Sheet1!A13,"/",REPT(" ",255)),255)),"Ã©","é")="Inhassunge"
),"Quelimane/Inhassunge",
SUBSTITUTE(TRIM(LEFT(SUBSTITUTE(Sheet1!A13,"/",REPT(" ",255)),255)),"Ã©","é")
)
)
)
)
)
)</f>
        <v>Nicoadala/Derre</v>
      </c>
      <c r="B5" s="4" t="str">
        <f>SUBSTITUTE(SUBSTITUTE(TRIM(RIGHT(SUBSTITUTE(Sheet1!A13,"/",REPT(" ",255)),255)),"Ã©","é"),"Ã¡","á")</f>
        <v>CS Derre</v>
      </c>
      <c r="C5" s="4">
        <f>SUM(Sheet1!Q13:AB13)</f>
        <v>0</v>
      </c>
      <c r="D5" s="4">
        <f>SUM(Sheet1!AE13:AF13,Sheet1!AI13:AJ13,Sheet1!AM13:AN13,Sheet1!AQ13:AR13,Sheet1!AU13:AV13,Sheet1!AY13:AZ13,Sheet1!BC13:BD13,Sheet1!BG13:BH13,Sheet1!BK13:BL13)</f>
        <v>3</v>
      </c>
      <c r="E5" s="4">
        <f>SUM(Sheet1!BI13:BJ13,Sheet1!BE13:BF13,Sheet1!BA13:BB13,Sheet1!AW13:AX13,Sheet1!AS13:AT13,Sheet1!AO13:AP13,Sheet1!AK13:AL13,Sheet1!AG13:AH13,Sheet1!AC13:AD13)</f>
        <v>3</v>
      </c>
      <c r="F5" s="4">
        <f>SUM(Sheet1!Q13,Sheet1!S13,Sheet1!U13,Sheet1!W13,Sheet1!Y13,Sheet1!AA13)</f>
        <v>0</v>
      </c>
      <c r="G5" s="4">
        <f>SUM(Sheet1!AE13,Sheet1!AI13,Sheet1!AM13,Sheet1!AQ13,Sheet1!AU13,Sheet1!AY13,Sheet1!BC13,Sheet1!BG13,Sheet1!BK13)</f>
        <v>1</v>
      </c>
      <c r="H5" s="4">
        <f>SUM(Sheet1!AC13,Sheet1!AG13,Sheet1!AK13,Sheet1!AO13,Sheet1!AS13,Sheet1!AW13,Sheet1!BA13,Sheet1!BE13,Sheet1!BI13)</f>
        <v>0</v>
      </c>
      <c r="I5" s="4">
        <f>SUM(Sheet1!BQ13:BT13)</f>
        <v>0</v>
      </c>
      <c r="J5" s="4">
        <f>SUM(Sheet1!BQ13,Sheet1!BS13)</f>
        <v>0</v>
      </c>
      <c r="K5" s="4">
        <f>SUM(Sheet1!QJ13:QO13,Sheet1!RH13:RM13)</f>
        <v>0</v>
      </c>
      <c r="L5" s="4">
        <f>SUM(Sheet1!QQ13,Sheet1!QS13,Sheet1!QU13,Sheet1!QW13,Sheet1!QY13,Sheet1!RA13,Sheet1!RC13,Sheet1!RE13,Sheet1!RG13,Sheet1!RO13,Sheet1!RQ13,Sheet1!RS13,Sheet1!RU13,Sheet1!RW13,Sheet1!RY13,Sheet1!SA13,Sheet1!SC13,Sheet1!SE13)</f>
        <v>5</v>
      </c>
      <c r="M5" s="4">
        <f>SUM(Sheet1!QP13,Sheet1!QR13,Sheet1!QT13,Sheet1!QV13,Sheet1!QX13,Sheet1!QZ13,Sheet1!RB13,Sheet1!RD13,Sheet1!RF13,Sheet1!RN13,Sheet1!RP13,Sheet1!RR13,Sheet1!RT13,Sheet1!RV13,Sheet1!RX13,Sheet1!RZ13,Sheet1!SB13,Sheet1!SD13)</f>
        <v>5</v>
      </c>
      <c r="N5" s="4">
        <f>SUM(Sheet1!QJ13:QO13)</f>
        <v>0</v>
      </c>
      <c r="O5" s="4">
        <f>SUM(Sheet1!QQ13,Sheet1!QS13,Sheet1!QU13,Sheet1!QW13,Sheet1!QY13,Sheet1!RA13,Sheet1!RC13,Sheet1!RE13,Sheet1!RG13)</f>
        <v>0</v>
      </c>
      <c r="P5" s="4">
        <f>SUM(Sheet1!QP13,Sheet1!QR13,Sheet1!QT13,Sheet1!QV13,Sheet1!QX13,Sheet1!QZ13,Sheet1!RB13,Sheet1!RD13,Sheet1!RF13)</f>
        <v>0</v>
      </c>
      <c r="Q5" s="4">
        <f>SUM(Sheet1!BW13:BX13)</f>
        <v>159</v>
      </c>
      <c r="R5" s="4">
        <f>Sheet1!BW13</f>
        <v>4</v>
      </c>
      <c r="S5" s="4">
        <f>SUM(Sheet1!BY13:CP13)</f>
        <v>13</v>
      </c>
      <c r="T5" s="4">
        <f>SUM(Sheet1!BY13,Sheet1!CA13,Sheet1!CC13,Sheet1!CE13,Sheet1!CG13,Sheet1!CI13,Sheet1!CK13,Sheet1!CM13,Sheet1!CO13)</f>
        <v>0</v>
      </c>
      <c r="U5" s="4">
        <f>SUM(Sheet1!CQ13:DB13)</f>
        <v>1</v>
      </c>
      <c r="V5" s="4">
        <f>SUM(Sheet1!DE13:DF13,Sheet1!DI13:DJ13,Sheet1!DM13:DN13,Sheet1!DQ13:DR13,Sheet1!DU13:DV13,Sheet1!DY13:DZ13,Sheet1!EC13:ED13,Sheet1!EG13:EH13,Sheet1!EK13:EL13)</f>
        <v>55</v>
      </c>
      <c r="W5" s="4">
        <f>SUM(Sheet1!EI13:EJ13,Sheet1!EE13:EF13,Sheet1!EA13:EB13,Sheet1!DW13:DX13,Sheet1!DS13:DT13,Sheet1!DO13:DP13,Sheet1!DK13:DL13,Sheet1!DG13:DH13,Sheet1!DC13:DD13)</f>
        <v>116</v>
      </c>
      <c r="X5" s="4">
        <f>SUM(Sheet1!CQ13,Sheet1!CS13,Sheet1!CU13,Sheet1!CW13,Sheet1!CY13,Sheet1!DA13)</f>
        <v>0</v>
      </c>
      <c r="Y5" s="4">
        <f>SUM(Sheet1!DE13,Sheet1!DI13,Sheet1!DM13,Sheet1!DQ13,Sheet1!DU13,Sheet1!DY13,Sheet1!EC13,Sheet1!EG13,Sheet1!EK13)</f>
        <v>6</v>
      </c>
      <c r="Z5" s="4">
        <f>SUM(Sheet1!DC13,Sheet1!DG13,Sheet1!DK13,Sheet1!DO13,Sheet1!DS13,Sheet1!DW13,Sheet1!EA13,Sheet1!EE13,Sheet1!EI13)</f>
        <v>4</v>
      </c>
      <c r="AA5" s="4">
        <f>SUM(Sheet1!EQ13:FB13)</f>
        <v>1</v>
      </c>
      <c r="AB5" s="4">
        <f>SUM(Sheet1!FE13:FF13,Sheet1!FI13:FJ13,Sheet1!FM13:FN13,Sheet1!FQ13:FR13,Sheet1!FU13:FV13,Sheet1!FY13:FZ13,Sheet1!GC13:GD13,Sheet1!GG13:GH13,Sheet1!GK13:GL13,Sheet1!EO13:EP13)</f>
        <v>164</v>
      </c>
      <c r="AC5" s="4">
        <f>SUM(Sheet1!GI13:GJ13,Sheet1!GE13:GF13,Sheet1!GA13:GB13,Sheet1!FW13:FX13,Sheet1!FS13:FT13,Sheet1!FO13:FP13,Sheet1!FK13:FL13,Sheet1!FG13:FH13,Sheet1!FC13:FD13)</f>
        <v>70</v>
      </c>
      <c r="AD5" s="4">
        <f>SUM(Sheet1!EQ13,Sheet1!ES13,Sheet1!EU13,Sheet1!EW13,Sheet1!EY13,Sheet1!FA13)</f>
        <v>1</v>
      </c>
      <c r="AE5" s="4">
        <f>SUM(Sheet1!FE13,Sheet1!FI13,Sheet1!FM13,Sheet1!FQ13,Sheet1!FU13,Sheet1!FY13,Sheet1!GC13,Sheet1!GG13,Sheet1!GK13,Sheet1!EO13)</f>
        <v>2</v>
      </c>
      <c r="AF5" s="4">
        <f>SUM(Sheet1!FC13,Sheet1!FG13,Sheet1!FK13,Sheet1!FO13,Sheet1!FS13,Sheet1!FW13,Sheet1!GA13,Sheet1!GE13,Sheet1!GI13)</f>
        <v>1</v>
      </c>
      <c r="AG5" s="4">
        <f>SUM(Sheet1!GM13:GX13)</f>
        <v>0</v>
      </c>
      <c r="AH5" s="4">
        <f>SUM(Sheet1!HA13:HB13,Sheet1!HE13:HF13,Sheet1!HI13:HJ13,Sheet1!HM13:HN13,Sheet1!HQ13:HR13,Sheet1!HU13:HV13,Sheet1!HY13:HZ13,Sheet1!IC13:ID13,Sheet1!IG13:IH13)</f>
        <v>33</v>
      </c>
      <c r="AI5" s="4">
        <f>SUM(Sheet1!IE13:IF13,Sheet1!IA13:IB13,Sheet1!HW13:HX13,Sheet1!HS13:HT13,Sheet1!HO13:HP13,Sheet1!HK13:HL13,Sheet1!HG13:HH13,Sheet1!HC13:HD13,Sheet1!GY13:GZ13)</f>
        <v>36</v>
      </c>
      <c r="AJ5" s="4">
        <f>SUM(Sheet1!GM13,Sheet1!GO13,Sheet1!GQ13,Sheet1!GS13,Sheet1!GU13,Sheet1!GW13)</f>
        <v>0</v>
      </c>
      <c r="AK5" s="4">
        <f>SUM(Sheet1!HA13,Sheet1!HE13,Sheet1!HI13,Sheet1!HM13,Sheet1!HQ13,Sheet1!HU13,Sheet1!HY13,Sheet1!IC13,Sheet1!IG13)</f>
        <v>2</v>
      </c>
      <c r="AL5" s="4">
        <f>SUM(Sheet1!GY13,Sheet1!HC13,Sheet1!HG13,Sheet1!HK13,Sheet1!HO13,Sheet1!HS13,Sheet1!HW13,Sheet1!IA13,Sheet1!IE13)</f>
        <v>3</v>
      </c>
      <c r="AM5" s="4">
        <f>SUM(Sheet1!KP13:KU13,Sheet1!LO13:LT13)</f>
        <v>0</v>
      </c>
      <c r="AN5" s="4">
        <f>SUM(Sheet1!KW13,Sheet1!KY13,Sheet1!LA13,Sheet1!LC13,Sheet1!LE13,Sheet1!LG13,Sheet1!LI13,Sheet1!LK13,Sheet1!LM13,Sheet1!LV13,Sheet1!LX13,Sheet1!LZ13,Sheet1!MB13,Sheet1!MD13,Sheet1!MF13,Sheet1!MH13,Sheet1!MJ13,Sheet1!ML13,Sheet1!LN13,Sheet1!KO13)</f>
        <v>7</v>
      </c>
      <c r="AO5" s="4">
        <f>SUM(Sheet1!KV13,Sheet1!KX13,Sheet1!KZ13,Sheet1!LB13,Sheet1!LD13,Sheet1!LF13,Sheet1!LH13,Sheet1!LJ13,Sheet1!LL13,Sheet1!LU13,Sheet1!LW13,Sheet1!LY13,Sheet1!MA13,Sheet1!MC13,Sheet1!ME13,Sheet1!MG13,Sheet1!MI13,Sheet1!MK13)</f>
        <v>0</v>
      </c>
      <c r="AP5" s="4">
        <f>SUM(Sheet1!KP13:KU13)</f>
        <v>0</v>
      </c>
      <c r="AQ5" s="4">
        <f>SUM(Sheet1!KO13,Sheet1!KW13,Sheet1!KY13,Sheet1!LA13,Sheet1!LC13,Sheet1!LE13,Sheet1!LG13,Sheet1!LI13,Sheet1!LK13,Sheet1!LM13)</f>
        <v>4</v>
      </c>
      <c r="AR5" s="4">
        <f>SUM(Sheet1!KV13,Sheet1!KX13,Sheet1!KZ13,Sheet1!LB13,Sheet1!LD13,Sheet1!LF13,Sheet1!LH13,Sheet1!LJ13,Sheet1!LL13)</f>
        <v>0</v>
      </c>
      <c r="AS5" s="4">
        <f>SUM(Sheet1!TH13,Sheet1!TT13)</f>
        <v>0</v>
      </c>
      <c r="AT5" s="4">
        <f>SUM(Sheet1!TI13:TJ13,Sheet1!TU13:TV13,Sheet1!UF13,Sheet1!UH13)</f>
        <v>1</v>
      </c>
      <c r="AU5" s="4">
        <f>SUM(Sheet1!TK13,Sheet1!TW13)</f>
        <v>0</v>
      </c>
      <c r="AV5" s="4">
        <f>SUM(Sheet1!TX13:UE13,Sheet1!UI13)</f>
        <v>9</v>
      </c>
      <c r="AW5" s="4">
        <f>SUM(Sheet1!TL13:TS13,Sheet1!UG13)</f>
        <v>13</v>
      </c>
      <c r="AX5" s="4">
        <f>Sheet1!TF13</f>
        <v>0</v>
      </c>
      <c r="AY5" s="4">
        <f>Sheet1!TG13</f>
        <v>2</v>
      </c>
      <c r="AZ5" s="4">
        <f>SUM(Sheet1!UK13:UN13,Sheet1!UW13:UZ13,Sheet1!VI13,Sheet1!VK13)</f>
        <v>33</v>
      </c>
      <c r="BA5" s="4">
        <f>SUM(Sheet1!UO13:UV13,Sheet1!VA13:VH13,Sheet1!VJ13,Sheet1!VL13)</f>
        <v>520</v>
      </c>
      <c r="BB5" s="4">
        <f>SUM(Sheet1!SF13)</f>
        <v>12</v>
      </c>
      <c r="BC5" s="4">
        <f>Sheet1!PD13</f>
        <v>5</v>
      </c>
      <c r="BD5" s="4">
        <f>Sheet1!PE13</f>
        <v>2</v>
      </c>
      <c r="BE5" s="4">
        <f>Sheet1!PG13</f>
        <v>0</v>
      </c>
      <c r="BF5" s="4">
        <f>Sheet1!PH13</f>
        <v>0</v>
      </c>
      <c r="BG5" s="4">
        <f>Sheet1!ZM13</f>
        <v>0</v>
      </c>
      <c r="BH5" s="4">
        <f>Sheet1!ZN13</f>
        <v>0</v>
      </c>
      <c r="BI5" s="4">
        <f>SUM(Sheet1!XS13:XT13)</f>
        <v>0</v>
      </c>
      <c r="BJ5" s="4">
        <f>SUM(Sheet1!YY13:YZ13)</f>
        <v>0</v>
      </c>
      <c r="BK5" s="4">
        <f>SUM(Sheet1!XW13:XX13)</f>
        <v>0</v>
      </c>
      <c r="BL5" s="4">
        <f>SUM(Sheet1!YK13:YL13)</f>
        <v>0</v>
      </c>
      <c r="BM5" s="4">
        <f>SUM(Sheet1!XY13:XZ13,Sheet1!YA13,Sheet1!YF13)</f>
        <v>0</v>
      </c>
      <c r="BN5" s="4">
        <f>SUM(Sheet1!YM13:YN13,Sheet1!YO13,Sheet1!YT13)</f>
        <v>0</v>
      </c>
      <c r="BO5" s="4">
        <f>SUM(Sheet1!YB13:YE13,Sheet1!YG13:YJ13)</f>
        <v>0</v>
      </c>
      <c r="BP5" s="4">
        <f>SUM(Sheet1!YP13:YS13,Sheet1!YU13:YX13)</f>
        <v>0</v>
      </c>
      <c r="BQ5" s="4">
        <f>SUM(Sheet1!ZG13)</f>
        <v>0</v>
      </c>
      <c r="BR5" s="4">
        <f>Sheet1!ZE13</f>
        <v>0</v>
      </c>
      <c r="BS5" s="4">
        <f>Sheet1!ZF13</f>
        <v>0</v>
      </c>
      <c r="BT5" s="4">
        <f>Sheet1!ZL13</f>
        <v>0</v>
      </c>
      <c r="BU5" s="4">
        <f>Sheet1!ZJ13</f>
        <v>0</v>
      </c>
      <c r="BV5" s="4">
        <f>Sheet1!ZK13</f>
        <v>0</v>
      </c>
      <c r="BW5" s="4">
        <f>Sheet1!ZP13</f>
        <v>0</v>
      </c>
      <c r="BX5" s="4">
        <f>Sheet1!ZQ13</f>
        <v>0</v>
      </c>
      <c r="BY5" s="4">
        <f>Sheet1!ZR13</f>
        <v>2</v>
      </c>
      <c r="BZ5" s="4">
        <f>Sheet1!ZS13</f>
        <v>3</v>
      </c>
      <c r="CA5" s="4">
        <f>Sheet1!ZT13</f>
        <v>4</v>
      </c>
      <c r="CB5" s="4">
        <f>Sheet1!ZU13</f>
        <v>15</v>
      </c>
      <c r="CC5" s="4">
        <f>Sheet1!ZO13</f>
        <v>0</v>
      </c>
      <c r="CD5" s="4">
        <f>Sheet1!ZV13</f>
        <v>427</v>
      </c>
      <c r="CE5" s="4">
        <f>Sheet1!ZW13</f>
        <v>0</v>
      </c>
      <c r="CF5" s="4">
        <f>Sheet1!ZX13</f>
        <v>4</v>
      </c>
      <c r="CG5" s="4">
        <f>Sheet1!ZY13</f>
        <v>50</v>
      </c>
      <c r="CH5" s="4">
        <f>Sheet1!ZZ13</f>
        <v>4</v>
      </c>
      <c r="CI5" s="4">
        <f>Sheet1!AAA13</f>
        <v>32</v>
      </c>
      <c r="CJ5" s="4">
        <f>Sheet1!AAB13</f>
        <v>2</v>
      </c>
      <c r="CK5" s="4">
        <f>Sheet1!AAC13</f>
        <v>5</v>
      </c>
      <c r="CL5" s="4">
        <f>Sheet1!AAD13</f>
        <v>0</v>
      </c>
      <c r="CM5" s="4">
        <f>Sheet1!AAE13</f>
        <v>3</v>
      </c>
      <c r="CN5" s="4">
        <f>Sheet1!AAF13</f>
        <v>2</v>
      </c>
      <c r="CO5" s="4">
        <f>Sheet1!AAG13</f>
        <v>24</v>
      </c>
    </row>
    <row r="6" spans="1:93" x14ac:dyDescent="0.2">
      <c r="A6" s="4" t="str">
        <f>IF(OR(
SUBSTITUTE(TRIM(LEFT(SUBSTITUTE(Sheet1!A14,"/",REPT(" ",255)),255)),"Ã©","é")="Alto Molocué",
SUBSTITUTE(TRIM(LEFT(SUBSTITUTE(Sheet1!A14,"/",REPT(" ",255)),255)),"Ã©","é")="Gilé"
),"Alto Molocué/Gilé",
IF(OR(
SUBSTITUTE(TRIM(LEFT(SUBSTITUTE(Sheet1!A14,"/",REPT(" ",255)),255)),"Ã©","é")="Gurue",
SUBSTITUTE(TRIM(LEFT(SUBSTITUTE(Sheet1!A14,"/",REPT(" ",255)),255)),"Ã©","é")="Ile",
SUBSTITUTE(TRIM(LEFT(SUBSTITUTE(Sheet1!A14,"/",REPT(" ",255)),255)),"Ã©","é")="Molumbo"
),"Gurue/Ile/Molumbo",
IF(OR(
SUBSTITUTE(TRIM(LEFT(SUBSTITUTE(Sheet1!A14,"/",REPT(" ",255)),255)),"Ã©","é")="Mocuba",
SUBSTITUTE(TRIM(LEFT(SUBSTITUTE(Sheet1!A14,"/",REPT(" ",255)),255)),"Ã©","é")="Lugela"
),"Mocuba/Lugela",
IF(OR(
SUBSTITUTE(TRIM(LEFT(SUBSTITUTE(Sheet1!A14,"/",REPT(" ",255)),255)),"Ã©","é")="Morrumbala",
SUBSTITUTE(TRIM(LEFT(SUBSTITUTE(Sheet1!A14,"/",REPT(" ",255)),255)),"Ã©","é")="Mopeia"
),"Morrumbala/Mopeia",
IF(OR(
SUBSTITUTE(TRIM(LEFT(SUBSTITUTE(Sheet1!A14,"/",REPT(" ",255)),255)),"Ã©","é")="Nicoadala",
SUBSTITUTE(TRIM(LEFT(SUBSTITUTE(Sheet1!A14,"/",REPT(" ",255)),255)),"Ã©","é")="Derre"
),"Nicoadala/Derre",
IF(OR(
SUBSTITUTE(TRIM(LEFT(SUBSTITUTE(Sheet1!A14,"/",REPT(" ",255)),255)),"Ã©","é")="Quelimane",
SUBSTITUTE(TRIM(LEFT(SUBSTITUTE(Sheet1!A14,"/",REPT(" ",255)),255)),"Ã©","é")="Inhassunge"
),"Quelimane/Inhassunge",
SUBSTITUTE(TRIM(LEFT(SUBSTITUTE(Sheet1!A14,"/",REPT(" ",255)),255)),"Ã©","é")
)
)
)
)
)
)</f>
        <v>Alto Molocué/Gilé</v>
      </c>
      <c r="B6" s="4" t="str">
        <f>SUBSTITUTE(SUBSTITUTE(TRIM(RIGHT(SUBSTITUTE(Sheet1!A14,"/",REPT(" ",255)),255)),"Ã©","é"),"Ã¡","á")</f>
        <v>CS Alto Ligonha</v>
      </c>
      <c r="C6" s="4">
        <f>SUM(Sheet1!Q14:AB14)</f>
        <v>11</v>
      </c>
      <c r="D6" s="4">
        <f>SUM(Sheet1!AE14:AF14,Sheet1!AI14:AJ14,Sheet1!AM14:AN14,Sheet1!AQ14:AR14,Sheet1!AU14:AV14,Sheet1!AY14:AZ14,Sheet1!BC14:BD14,Sheet1!BG14:BH14,Sheet1!BK14:BL14)</f>
        <v>9</v>
      </c>
      <c r="E6" s="4">
        <f>SUM(Sheet1!BI14:BJ14,Sheet1!BE14:BF14,Sheet1!BA14:BB14,Sheet1!AW14:AX14,Sheet1!AS14:AT14,Sheet1!AO14:AP14,Sheet1!AK14:AL14,Sheet1!AG14:AH14,Sheet1!AC14:AD14)</f>
        <v>20</v>
      </c>
      <c r="F6" s="4">
        <f>SUM(Sheet1!Q14,Sheet1!S14,Sheet1!U14,Sheet1!W14,Sheet1!Y14,Sheet1!AA14)</f>
        <v>1</v>
      </c>
      <c r="G6" s="4">
        <f>SUM(Sheet1!AE14,Sheet1!AI14,Sheet1!AM14,Sheet1!AQ14,Sheet1!AU14,Sheet1!AY14,Sheet1!BC14,Sheet1!BG14,Sheet1!BK14)</f>
        <v>3</v>
      </c>
      <c r="H6" s="4">
        <f>SUM(Sheet1!AC14,Sheet1!AG14,Sheet1!AK14,Sheet1!AO14,Sheet1!AS14,Sheet1!AW14,Sheet1!BA14,Sheet1!BE14,Sheet1!BI14)</f>
        <v>1</v>
      </c>
      <c r="I6" s="4">
        <f>SUM(Sheet1!BQ14:BT14)</f>
        <v>0</v>
      </c>
      <c r="J6" s="4">
        <f>SUM(Sheet1!BQ14,Sheet1!BS14)</f>
        <v>0</v>
      </c>
      <c r="K6" s="4">
        <f>SUM(Sheet1!QJ14:QO14,Sheet1!RH14:RM14)</f>
        <v>0</v>
      </c>
      <c r="L6" s="4">
        <f>SUM(Sheet1!QQ14,Sheet1!QS14,Sheet1!QU14,Sheet1!QW14,Sheet1!QY14,Sheet1!RA14,Sheet1!RC14,Sheet1!RE14,Sheet1!RG14,Sheet1!RO14,Sheet1!RQ14,Sheet1!RS14,Sheet1!RU14,Sheet1!RW14,Sheet1!RY14,Sheet1!SA14,Sheet1!SC14,Sheet1!SE14)</f>
        <v>0</v>
      </c>
      <c r="M6" s="4">
        <f>SUM(Sheet1!QP14,Sheet1!QR14,Sheet1!QT14,Sheet1!QV14,Sheet1!QX14,Sheet1!QZ14,Sheet1!RB14,Sheet1!RD14,Sheet1!RF14,Sheet1!RN14,Sheet1!RP14,Sheet1!RR14,Sheet1!RT14,Sheet1!RV14,Sheet1!RX14,Sheet1!RZ14,Sheet1!SB14,Sheet1!SD14)</f>
        <v>0</v>
      </c>
      <c r="N6" s="4">
        <f>SUM(Sheet1!QJ14:QO14)</f>
        <v>0</v>
      </c>
      <c r="O6" s="4">
        <f>SUM(Sheet1!QQ14,Sheet1!QS14,Sheet1!QU14,Sheet1!QW14,Sheet1!QY14,Sheet1!RA14,Sheet1!RC14,Sheet1!RE14,Sheet1!RG14)</f>
        <v>0</v>
      </c>
      <c r="P6" s="4">
        <f>SUM(Sheet1!QP14,Sheet1!QR14,Sheet1!QT14,Sheet1!QV14,Sheet1!QX14,Sheet1!QZ14,Sheet1!RB14,Sheet1!RD14,Sheet1!RF14)</f>
        <v>0</v>
      </c>
      <c r="Q6" s="4">
        <f>SUM(Sheet1!BW14:BX14)</f>
        <v>242</v>
      </c>
      <c r="R6" s="4">
        <f>Sheet1!BW14</f>
        <v>3</v>
      </c>
      <c r="S6" s="4">
        <f>SUM(Sheet1!BY14:CP14)</f>
        <v>0</v>
      </c>
      <c r="T6" s="4">
        <f>SUM(Sheet1!BY14,Sheet1!CA14,Sheet1!CC14,Sheet1!CE14,Sheet1!CG14,Sheet1!CI14,Sheet1!CK14,Sheet1!CM14,Sheet1!CO14)</f>
        <v>0</v>
      </c>
      <c r="U6" s="4">
        <f>SUM(Sheet1!CQ14:DB14)</f>
        <v>2</v>
      </c>
      <c r="V6" s="4">
        <f>SUM(Sheet1!DE14:DF14,Sheet1!DI14:DJ14,Sheet1!DM14:DN14,Sheet1!DQ14:DR14,Sheet1!DU14:DV14,Sheet1!DY14:DZ14,Sheet1!EC14:ED14,Sheet1!EG14:EH14,Sheet1!EK14:EL14)</f>
        <v>24</v>
      </c>
      <c r="W6" s="4">
        <f>SUM(Sheet1!EI14:EJ14,Sheet1!EE14:EF14,Sheet1!EA14:EB14,Sheet1!DW14:DX14,Sheet1!DS14:DT14,Sheet1!DO14:DP14,Sheet1!DK14:DL14,Sheet1!DG14:DH14,Sheet1!DC14:DD14)</f>
        <v>16</v>
      </c>
      <c r="X6" s="4">
        <f>SUM(Sheet1!CQ14,Sheet1!CS14,Sheet1!CU14,Sheet1!CW14,Sheet1!CY14,Sheet1!DA14)</f>
        <v>0</v>
      </c>
      <c r="Y6" s="4">
        <f>SUM(Sheet1!DE14,Sheet1!DI14,Sheet1!DM14,Sheet1!DQ14,Sheet1!DU14,Sheet1!DY14,Sheet1!EC14,Sheet1!EG14,Sheet1!EK14)</f>
        <v>2</v>
      </c>
      <c r="Z6" s="4">
        <f>SUM(Sheet1!DC14,Sheet1!DG14,Sheet1!DK14,Sheet1!DO14,Sheet1!DS14,Sheet1!DW14,Sheet1!EA14,Sheet1!EE14,Sheet1!EI14)</f>
        <v>0</v>
      </c>
      <c r="AA6" s="4">
        <f>SUM(Sheet1!EQ14:FB14)</f>
        <v>0</v>
      </c>
      <c r="AB6" s="4">
        <f>SUM(Sheet1!FE14:FF14,Sheet1!FI14:FJ14,Sheet1!FM14:FN14,Sheet1!FQ14:FR14,Sheet1!FU14:FV14,Sheet1!FY14:FZ14,Sheet1!GC14:GD14,Sheet1!GG14:GH14,Sheet1!GK14:GL14,Sheet1!EO14:EP14)</f>
        <v>239</v>
      </c>
      <c r="AC6" s="4">
        <f>SUM(Sheet1!GI14:GJ14,Sheet1!GE14:GF14,Sheet1!GA14:GB14,Sheet1!FW14:FX14,Sheet1!FS14:FT14,Sheet1!FO14:FP14,Sheet1!FK14:FL14,Sheet1!FG14:FH14,Sheet1!FC14:FD14)</f>
        <v>58</v>
      </c>
      <c r="AD6" s="4">
        <f>SUM(Sheet1!EQ14,Sheet1!ES14,Sheet1!EU14,Sheet1!EW14,Sheet1!EY14,Sheet1!FA14)</f>
        <v>0</v>
      </c>
      <c r="AE6" s="4">
        <f>SUM(Sheet1!FE14,Sheet1!FI14,Sheet1!FM14,Sheet1!FQ14,Sheet1!FU14,Sheet1!FY14,Sheet1!GC14,Sheet1!GG14,Sheet1!GK14,Sheet1!EO14)</f>
        <v>2</v>
      </c>
      <c r="AF6" s="4">
        <f>SUM(Sheet1!FC14,Sheet1!FG14,Sheet1!FK14,Sheet1!FO14,Sheet1!FS14,Sheet1!FW14,Sheet1!GA14,Sheet1!GE14,Sheet1!GI14)</f>
        <v>0</v>
      </c>
      <c r="AG6" s="4">
        <f>SUM(Sheet1!GM14:GX14)</f>
        <v>3</v>
      </c>
      <c r="AH6" s="4">
        <f>SUM(Sheet1!HA14:HB14,Sheet1!HE14:HF14,Sheet1!HI14:HJ14,Sheet1!HM14:HN14,Sheet1!HQ14:HR14,Sheet1!HU14:HV14,Sheet1!HY14:HZ14,Sheet1!IC14:ID14,Sheet1!IG14:IH14)</f>
        <v>21</v>
      </c>
      <c r="AI6" s="4">
        <f>SUM(Sheet1!IE14:IF14,Sheet1!IA14:IB14,Sheet1!HW14:HX14,Sheet1!HS14:HT14,Sheet1!HO14:HP14,Sheet1!HK14:HL14,Sheet1!HG14:HH14,Sheet1!HC14:HD14,Sheet1!GY14:GZ14)</f>
        <v>9</v>
      </c>
      <c r="AJ6" s="4">
        <f>SUM(Sheet1!GM14,Sheet1!GO14,Sheet1!GQ14,Sheet1!GS14,Sheet1!GU14,Sheet1!GW14)</f>
        <v>0</v>
      </c>
      <c r="AK6" s="4">
        <f>SUM(Sheet1!HA14,Sheet1!HE14,Sheet1!HI14,Sheet1!HM14,Sheet1!HQ14,Sheet1!HU14,Sheet1!HY14,Sheet1!IC14,Sheet1!IG14)</f>
        <v>1</v>
      </c>
      <c r="AL6" s="4">
        <f>SUM(Sheet1!GY14,Sheet1!HC14,Sheet1!HG14,Sheet1!HK14,Sheet1!HO14,Sheet1!HS14,Sheet1!HW14,Sheet1!IA14,Sheet1!IE14)</f>
        <v>2</v>
      </c>
      <c r="AM6" s="4">
        <f>SUM(Sheet1!KP14:KU14,Sheet1!LO14:LT14)</f>
        <v>0</v>
      </c>
      <c r="AN6" s="4">
        <f>SUM(Sheet1!KW14,Sheet1!KY14,Sheet1!LA14,Sheet1!LC14,Sheet1!LE14,Sheet1!LG14,Sheet1!LI14,Sheet1!LK14,Sheet1!LM14,Sheet1!LV14,Sheet1!LX14,Sheet1!LZ14,Sheet1!MB14,Sheet1!MD14,Sheet1!MF14,Sheet1!MH14,Sheet1!MJ14,Sheet1!ML14,Sheet1!LN14,Sheet1!KO14)</f>
        <v>3</v>
      </c>
      <c r="AO6" s="4">
        <f>SUM(Sheet1!KV14,Sheet1!KX14,Sheet1!KZ14,Sheet1!LB14,Sheet1!LD14,Sheet1!LF14,Sheet1!LH14,Sheet1!LJ14,Sheet1!LL14,Sheet1!LU14,Sheet1!LW14,Sheet1!LY14,Sheet1!MA14,Sheet1!MC14,Sheet1!ME14,Sheet1!MG14,Sheet1!MI14,Sheet1!MK14)</f>
        <v>0</v>
      </c>
      <c r="AP6" s="4">
        <f>SUM(Sheet1!KP14:KU14)</f>
        <v>0</v>
      </c>
      <c r="AQ6" s="4">
        <f>SUM(Sheet1!KO14,Sheet1!KW14,Sheet1!KY14,Sheet1!LA14,Sheet1!LC14,Sheet1!LE14,Sheet1!LG14,Sheet1!LI14,Sheet1!LK14,Sheet1!LM14)</f>
        <v>3</v>
      </c>
      <c r="AR6" s="4">
        <f>SUM(Sheet1!KV14,Sheet1!KX14,Sheet1!KZ14,Sheet1!LB14,Sheet1!LD14,Sheet1!LF14,Sheet1!LH14,Sheet1!LJ14,Sheet1!LL14)</f>
        <v>0</v>
      </c>
      <c r="AS6" s="4">
        <f>SUM(Sheet1!TH14,Sheet1!TT14)</f>
        <v>0</v>
      </c>
      <c r="AT6" s="4">
        <f>SUM(Sheet1!TI14:TJ14,Sheet1!TU14:TV14,Sheet1!UF14,Sheet1!UH14)</f>
        <v>1</v>
      </c>
      <c r="AU6" s="4">
        <f>SUM(Sheet1!TK14,Sheet1!TW14)</f>
        <v>0</v>
      </c>
      <c r="AV6" s="4">
        <f>SUM(Sheet1!TX14:UE14,Sheet1!UI14)</f>
        <v>7</v>
      </c>
      <c r="AW6" s="4">
        <f>SUM(Sheet1!TL14:TS14,Sheet1!UG14)</f>
        <v>6</v>
      </c>
      <c r="AX6" s="4">
        <f>Sheet1!TF14</f>
        <v>0</v>
      </c>
      <c r="AY6" s="4">
        <f>Sheet1!TG14</f>
        <v>0</v>
      </c>
      <c r="AZ6" s="4">
        <f>SUM(Sheet1!UK14:UN14,Sheet1!UW14:UZ14,Sheet1!VI14,Sheet1!VK14)</f>
        <v>45</v>
      </c>
      <c r="BA6" s="4">
        <f>SUM(Sheet1!UO14:UV14,Sheet1!VA14:VH14,Sheet1!VJ14,Sheet1!VL14)</f>
        <v>487</v>
      </c>
      <c r="BB6" s="4">
        <f>SUM(Sheet1!SF14)</f>
        <v>1</v>
      </c>
      <c r="BC6" s="4">
        <f>Sheet1!PD14</f>
        <v>9</v>
      </c>
      <c r="BD6" s="4">
        <f>Sheet1!PE14</f>
        <v>0</v>
      </c>
      <c r="BE6" s="4">
        <f>Sheet1!PG14</f>
        <v>0</v>
      </c>
      <c r="BF6" s="4">
        <f>Sheet1!PH14</f>
        <v>0</v>
      </c>
      <c r="BG6" s="4">
        <f>Sheet1!ZM14</f>
        <v>2</v>
      </c>
      <c r="BH6" s="4">
        <f>Sheet1!ZN14</f>
        <v>0</v>
      </c>
      <c r="BI6" s="4">
        <f>SUM(Sheet1!XS14:XT14)</f>
        <v>0</v>
      </c>
      <c r="BJ6" s="4">
        <f>SUM(Sheet1!YY14:YZ14)</f>
        <v>0</v>
      </c>
      <c r="BK6" s="4">
        <f>SUM(Sheet1!XW14:XX14)</f>
        <v>0</v>
      </c>
      <c r="BL6" s="4">
        <f>SUM(Sheet1!YK14:YL14)</f>
        <v>0</v>
      </c>
      <c r="BM6" s="4">
        <f>SUM(Sheet1!XY14:XZ14,Sheet1!YA14,Sheet1!YF14)</f>
        <v>0</v>
      </c>
      <c r="BN6" s="4">
        <f>SUM(Sheet1!YM14:YN14,Sheet1!YO14,Sheet1!YT14)</f>
        <v>0</v>
      </c>
      <c r="BO6" s="4">
        <f>SUM(Sheet1!YB14:YE14,Sheet1!YG14:YJ14)</f>
        <v>0</v>
      </c>
      <c r="BP6" s="4">
        <f>SUM(Sheet1!YP14:YS14,Sheet1!YU14:YX14)</f>
        <v>0</v>
      </c>
      <c r="BQ6" s="4">
        <f>SUM(Sheet1!ZG14)</f>
        <v>0</v>
      </c>
      <c r="BR6" s="4">
        <f>Sheet1!ZE14</f>
        <v>0</v>
      </c>
      <c r="BS6" s="4">
        <f>Sheet1!ZF14</f>
        <v>0</v>
      </c>
      <c r="BT6" s="4">
        <f>Sheet1!ZL14</f>
        <v>0</v>
      </c>
      <c r="BU6" s="4">
        <f>Sheet1!ZJ14</f>
        <v>0</v>
      </c>
      <c r="BV6" s="4">
        <f>Sheet1!ZK14</f>
        <v>0</v>
      </c>
      <c r="BW6" s="4">
        <f>Sheet1!ZP14</f>
        <v>1</v>
      </c>
      <c r="BX6" s="4">
        <f>Sheet1!ZQ14</f>
        <v>1</v>
      </c>
      <c r="BY6" s="4">
        <f>Sheet1!ZR14</f>
        <v>1</v>
      </c>
      <c r="BZ6" s="4">
        <f>Sheet1!ZS14</f>
        <v>1</v>
      </c>
      <c r="CA6" s="4">
        <f>Sheet1!ZT14</f>
        <v>4</v>
      </c>
      <c r="CB6" s="4">
        <f>Sheet1!ZU14</f>
        <v>4</v>
      </c>
      <c r="CC6" s="4">
        <f>Sheet1!ZO14</f>
        <v>2</v>
      </c>
      <c r="CD6" s="4">
        <f>Sheet1!ZV14</f>
        <v>429</v>
      </c>
      <c r="CE6" s="4">
        <f>Sheet1!ZW14</f>
        <v>3</v>
      </c>
      <c r="CF6" s="4">
        <f>Sheet1!ZX14</f>
        <v>41</v>
      </c>
      <c r="CG6" s="4">
        <f>Sheet1!ZY14</f>
        <v>43</v>
      </c>
      <c r="CH6" s="4">
        <f>Sheet1!ZZ14</f>
        <v>9</v>
      </c>
      <c r="CI6" s="4">
        <f>Sheet1!AAA14</f>
        <v>11</v>
      </c>
      <c r="CJ6" s="4">
        <f>Sheet1!AAB14</f>
        <v>1</v>
      </c>
      <c r="CK6" s="4">
        <f>Sheet1!AAC14</f>
        <v>1</v>
      </c>
      <c r="CL6" s="4">
        <f>Sheet1!AAD14</f>
        <v>1</v>
      </c>
      <c r="CM6" s="4">
        <f>Sheet1!AAE14</f>
        <v>1</v>
      </c>
      <c r="CN6" s="4">
        <f>Sheet1!AAF14</f>
        <v>7</v>
      </c>
      <c r="CO6" s="4">
        <f>Sheet1!AAG14</f>
        <v>9</v>
      </c>
    </row>
    <row r="7" spans="1:93" x14ac:dyDescent="0.2">
      <c r="A7" s="4" t="str">
        <f>IF(OR(
SUBSTITUTE(TRIM(LEFT(SUBSTITUTE(Sheet1!A15,"/",REPT(" ",255)),255)),"Ã©","é")="Alto Molocué",
SUBSTITUTE(TRIM(LEFT(SUBSTITUTE(Sheet1!A15,"/",REPT(" ",255)),255)),"Ã©","é")="Gilé"
),"Alto Molocué/Gilé",
IF(OR(
SUBSTITUTE(TRIM(LEFT(SUBSTITUTE(Sheet1!A15,"/",REPT(" ",255)),255)),"Ã©","é")="Gurue",
SUBSTITUTE(TRIM(LEFT(SUBSTITUTE(Sheet1!A15,"/",REPT(" ",255)),255)),"Ã©","é")="Ile",
SUBSTITUTE(TRIM(LEFT(SUBSTITUTE(Sheet1!A15,"/",REPT(" ",255)),255)),"Ã©","é")="Molumbo"
),"Gurue/Ile/Molumbo",
IF(OR(
SUBSTITUTE(TRIM(LEFT(SUBSTITUTE(Sheet1!A15,"/",REPT(" ",255)),255)),"Ã©","é")="Mocuba",
SUBSTITUTE(TRIM(LEFT(SUBSTITUTE(Sheet1!A15,"/",REPT(" ",255)),255)),"Ã©","é")="Lugela"
),"Mocuba/Lugela",
IF(OR(
SUBSTITUTE(TRIM(LEFT(SUBSTITUTE(Sheet1!A15,"/",REPT(" ",255)),255)),"Ã©","é")="Morrumbala",
SUBSTITUTE(TRIM(LEFT(SUBSTITUTE(Sheet1!A15,"/",REPT(" ",255)),255)),"Ã©","é")="Mopeia"
),"Morrumbala/Mopeia",
IF(OR(
SUBSTITUTE(TRIM(LEFT(SUBSTITUTE(Sheet1!A15,"/",REPT(" ",255)),255)),"Ã©","é")="Nicoadala",
SUBSTITUTE(TRIM(LEFT(SUBSTITUTE(Sheet1!A15,"/",REPT(" ",255)),255)),"Ã©","é")="Derre"
),"Nicoadala/Derre",
IF(OR(
SUBSTITUTE(TRIM(LEFT(SUBSTITUTE(Sheet1!A15,"/",REPT(" ",255)),255)),"Ã©","é")="Quelimane",
SUBSTITUTE(TRIM(LEFT(SUBSTITUTE(Sheet1!A15,"/",REPT(" ",255)),255)),"Ã©","é")="Inhassunge"
),"Quelimane/Inhassunge",
SUBSTITUTE(TRIM(LEFT(SUBSTITUTE(Sheet1!A15,"/",REPT(" ",255)),255)),"Ã©","é")
)
)
)
)
)
)</f>
        <v>Alto Molocué/Gilé</v>
      </c>
      <c r="B7" s="4" t="str">
        <f>SUBSTITUTE(SUBSTITUTE(TRIM(RIGHT(SUBSTITUTE(Sheet1!A15,"/",REPT(" ",255)),255)),"Ã©","é"),"Ã¡","á")</f>
        <v>CS Kayane</v>
      </c>
      <c r="C7" s="4">
        <f>SUM(Sheet1!Q15:AB15)</f>
        <v>0</v>
      </c>
      <c r="D7" s="4">
        <f>SUM(Sheet1!AE15:AF15,Sheet1!AI15:AJ15,Sheet1!AM15:AN15,Sheet1!AQ15:AR15,Sheet1!AU15:AV15,Sheet1!AY15:AZ15,Sheet1!BC15:BD15,Sheet1!BG15:BH15,Sheet1!BK15:BL15)</f>
        <v>0</v>
      </c>
      <c r="E7" s="4">
        <f>SUM(Sheet1!BI15:BJ15,Sheet1!BE15:BF15,Sheet1!BA15:BB15,Sheet1!AW15:AX15,Sheet1!AS15:AT15,Sheet1!AO15:AP15,Sheet1!AK15:AL15,Sheet1!AG15:AH15,Sheet1!AC15:AD15)</f>
        <v>0</v>
      </c>
      <c r="F7" s="4">
        <f>SUM(Sheet1!Q15,Sheet1!S15,Sheet1!U15,Sheet1!W15,Sheet1!Y15,Sheet1!AA15)</f>
        <v>0</v>
      </c>
      <c r="G7" s="4">
        <f>SUM(Sheet1!AE15,Sheet1!AI15,Sheet1!AM15,Sheet1!AQ15,Sheet1!AU15,Sheet1!AY15,Sheet1!BC15,Sheet1!BG15,Sheet1!BK15)</f>
        <v>0</v>
      </c>
      <c r="H7" s="4">
        <f>SUM(Sheet1!AC15,Sheet1!AG15,Sheet1!AK15,Sheet1!AO15,Sheet1!AS15,Sheet1!AW15,Sheet1!BA15,Sheet1!BE15,Sheet1!BI15)</f>
        <v>0</v>
      </c>
      <c r="I7" s="4">
        <f>SUM(Sheet1!BQ15:BT15)</f>
        <v>0</v>
      </c>
      <c r="J7" s="4">
        <f>SUM(Sheet1!BQ15,Sheet1!BS15)</f>
        <v>0</v>
      </c>
      <c r="K7" s="4">
        <f>SUM(Sheet1!QJ15:QO15,Sheet1!RH15:RM15)</f>
        <v>2</v>
      </c>
      <c r="L7" s="4">
        <f>SUM(Sheet1!QQ15,Sheet1!QS15,Sheet1!QU15,Sheet1!QW15,Sheet1!QY15,Sheet1!RA15,Sheet1!RC15,Sheet1!RE15,Sheet1!RG15,Sheet1!RO15,Sheet1!RQ15,Sheet1!RS15,Sheet1!RU15,Sheet1!RW15,Sheet1!RY15,Sheet1!SA15,Sheet1!SC15,Sheet1!SE15)</f>
        <v>3</v>
      </c>
      <c r="M7" s="4">
        <f>SUM(Sheet1!QP15,Sheet1!QR15,Sheet1!QT15,Sheet1!QV15,Sheet1!QX15,Sheet1!QZ15,Sheet1!RB15,Sheet1!RD15,Sheet1!RF15,Sheet1!RN15,Sheet1!RP15,Sheet1!RR15,Sheet1!RT15,Sheet1!RV15,Sheet1!RX15,Sheet1!RZ15,Sheet1!SB15,Sheet1!SD15)</f>
        <v>3</v>
      </c>
      <c r="N7" s="4">
        <f>SUM(Sheet1!QJ15:QO15)</f>
        <v>0</v>
      </c>
      <c r="O7" s="4">
        <f>SUM(Sheet1!QQ15,Sheet1!QS15,Sheet1!QU15,Sheet1!QW15,Sheet1!QY15,Sheet1!RA15,Sheet1!RC15,Sheet1!RE15,Sheet1!RG15)</f>
        <v>0</v>
      </c>
      <c r="P7" s="4">
        <f>SUM(Sheet1!QP15,Sheet1!QR15,Sheet1!QT15,Sheet1!QV15,Sheet1!QX15,Sheet1!QZ15,Sheet1!RB15,Sheet1!RD15,Sheet1!RF15)</f>
        <v>0</v>
      </c>
      <c r="Q7" s="4">
        <f>SUM(Sheet1!BW15:BX15)</f>
        <v>81</v>
      </c>
      <c r="R7" s="4">
        <f>Sheet1!BW15</f>
        <v>1</v>
      </c>
      <c r="S7" s="4">
        <f>SUM(Sheet1!BY15:CP15)</f>
        <v>15</v>
      </c>
      <c r="T7" s="4">
        <f>SUM(Sheet1!BY15,Sheet1!CA15,Sheet1!CC15,Sheet1!CE15,Sheet1!CG15,Sheet1!CI15,Sheet1!CK15,Sheet1!CM15,Sheet1!CO15)</f>
        <v>0</v>
      </c>
      <c r="U7" s="4">
        <f>SUM(Sheet1!CQ15:DB15)</f>
        <v>2</v>
      </c>
      <c r="V7" s="4">
        <f>SUM(Sheet1!DE15:DF15,Sheet1!DI15:DJ15,Sheet1!DM15:DN15,Sheet1!DQ15:DR15,Sheet1!DU15:DV15,Sheet1!DY15:DZ15,Sheet1!EC15:ED15,Sheet1!EG15:EH15,Sheet1!EK15:EL15)</f>
        <v>4</v>
      </c>
      <c r="W7" s="4">
        <f>SUM(Sheet1!EI15:EJ15,Sheet1!EE15:EF15,Sheet1!EA15:EB15,Sheet1!DW15:DX15,Sheet1!DS15:DT15,Sheet1!DO15:DP15,Sheet1!DK15:DL15,Sheet1!DG15:DH15,Sheet1!DC15:DD15)</f>
        <v>7</v>
      </c>
      <c r="X7" s="4">
        <f>SUM(Sheet1!CQ15,Sheet1!CS15,Sheet1!CU15,Sheet1!CW15,Sheet1!CY15,Sheet1!DA15)</f>
        <v>0</v>
      </c>
      <c r="Y7" s="4">
        <f>SUM(Sheet1!DE15,Sheet1!DI15,Sheet1!DM15,Sheet1!DQ15,Sheet1!DU15,Sheet1!DY15,Sheet1!EC15,Sheet1!EG15,Sheet1!EK15)</f>
        <v>0</v>
      </c>
      <c r="Z7" s="4">
        <f>SUM(Sheet1!DC15,Sheet1!DG15,Sheet1!DK15,Sheet1!DO15,Sheet1!DS15,Sheet1!DW15,Sheet1!EA15,Sheet1!EE15,Sheet1!EI15)</f>
        <v>1</v>
      </c>
      <c r="AA7" s="4">
        <f>SUM(Sheet1!EQ15:FB15)</f>
        <v>9</v>
      </c>
      <c r="AB7" s="4">
        <f>SUM(Sheet1!FE15:FF15,Sheet1!FI15:FJ15,Sheet1!FM15:FN15,Sheet1!FQ15:FR15,Sheet1!FU15:FV15,Sheet1!FY15:FZ15,Sheet1!GC15:GD15,Sheet1!GG15:GH15,Sheet1!GK15:GL15,Sheet1!EO15:EP15)</f>
        <v>80</v>
      </c>
      <c r="AC7" s="4">
        <f>SUM(Sheet1!GI15:GJ15,Sheet1!GE15:GF15,Sheet1!GA15:GB15,Sheet1!FW15:FX15,Sheet1!FS15:FT15,Sheet1!FO15:FP15,Sheet1!FK15:FL15,Sheet1!FG15:FH15,Sheet1!FC15:FD15)</f>
        <v>18</v>
      </c>
      <c r="AD7" s="4">
        <f>SUM(Sheet1!EQ15,Sheet1!ES15,Sheet1!EU15,Sheet1!EW15,Sheet1!EY15,Sheet1!FA15)</f>
        <v>0</v>
      </c>
      <c r="AE7" s="4">
        <f>SUM(Sheet1!FE15,Sheet1!FI15,Sheet1!FM15,Sheet1!FQ15,Sheet1!FU15,Sheet1!FY15,Sheet1!GC15,Sheet1!GG15,Sheet1!GK15,Sheet1!EO15)</f>
        <v>1</v>
      </c>
      <c r="AF7" s="4">
        <f>SUM(Sheet1!FC15,Sheet1!FG15,Sheet1!FK15,Sheet1!FO15,Sheet1!FS15,Sheet1!FW15,Sheet1!GA15,Sheet1!GE15,Sheet1!GI15)</f>
        <v>0</v>
      </c>
      <c r="AG7" s="4">
        <f>SUM(Sheet1!GM15:GX15)</f>
        <v>2</v>
      </c>
      <c r="AH7" s="4">
        <f>SUM(Sheet1!HA15:HB15,Sheet1!HE15:HF15,Sheet1!HI15:HJ15,Sheet1!HM15:HN15,Sheet1!HQ15:HR15,Sheet1!HU15:HV15,Sheet1!HY15:HZ15,Sheet1!IC15:ID15,Sheet1!IG15:IH15)</f>
        <v>19</v>
      </c>
      <c r="AI7" s="4">
        <f>SUM(Sheet1!IE15:IF15,Sheet1!IA15:IB15,Sheet1!HW15:HX15,Sheet1!HS15:HT15,Sheet1!HO15:HP15,Sheet1!HK15:HL15,Sheet1!HG15:HH15,Sheet1!HC15:HD15,Sheet1!GY15:GZ15)</f>
        <v>21</v>
      </c>
      <c r="AJ7" s="4">
        <f>SUM(Sheet1!GM15,Sheet1!GO15,Sheet1!GQ15,Sheet1!GS15,Sheet1!GU15,Sheet1!GW15)</f>
        <v>0</v>
      </c>
      <c r="AK7" s="4">
        <f>SUM(Sheet1!HA15,Sheet1!HE15,Sheet1!HI15,Sheet1!HM15,Sheet1!HQ15,Sheet1!HU15,Sheet1!HY15,Sheet1!IC15,Sheet1!IG15)</f>
        <v>1</v>
      </c>
      <c r="AL7" s="4">
        <f>SUM(Sheet1!GY15,Sheet1!HC15,Sheet1!HG15,Sheet1!HK15,Sheet1!HO15,Sheet1!HS15,Sheet1!HW15,Sheet1!IA15,Sheet1!IE15)</f>
        <v>1</v>
      </c>
      <c r="AM7" s="4">
        <f>SUM(Sheet1!KP15:KU15,Sheet1!LO15:LT15)</f>
        <v>5</v>
      </c>
      <c r="AN7" s="4">
        <f>SUM(Sheet1!KW15,Sheet1!KY15,Sheet1!LA15,Sheet1!LC15,Sheet1!LE15,Sheet1!LG15,Sheet1!LI15,Sheet1!LK15,Sheet1!LM15,Sheet1!LV15,Sheet1!LX15,Sheet1!LZ15,Sheet1!MB15,Sheet1!MD15,Sheet1!MF15,Sheet1!MH15,Sheet1!MJ15,Sheet1!ML15,Sheet1!LN15,Sheet1!KO15)</f>
        <v>4</v>
      </c>
      <c r="AO7" s="4">
        <f>SUM(Sheet1!KV15,Sheet1!KX15,Sheet1!KZ15,Sheet1!LB15,Sheet1!LD15,Sheet1!LF15,Sheet1!LH15,Sheet1!LJ15,Sheet1!LL15,Sheet1!LU15,Sheet1!LW15,Sheet1!LY15,Sheet1!MA15,Sheet1!MC15,Sheet1!ME15,Sheet1!MG15,Sheet1!MI15,Sheet1!MK15)</f>
        <v>2</v>
      </c>
      <c r="AP7" s="4">
        <f>SUM(Sheet1!KP15:KU15)</f>
        <v>0</v>
      </c>
      <c r="AQ7" s="4">
        <f>SUM(Sheet1!KO15,Sheet1!KW15,Sheet1!KY15,Sheet1!LA15,Sheet1!LC15,Sheet1!LE15,Sheet1!LG15,Sheet1!LI15,Sheet1!LK15,Sheet1!LM15)</f>
        <v>0</v>
      </c>
      <c r="AR7" s="4">
        <f>SUM(Sheet1!KV15,Sheet1!KX15,Sheet1!KZ15,Sheet1!LB15,Sheet1!LD15,Sheet1!LF15,Sheet1!LH15,Sheet1!LJ15,Sheet1!LL15)</f>
        <v>0</v>
      </c>
      <c r="AS7" s="4">
        <f>SUM(Sheet1!TH15,Sheet1!TT15)</f>
        <v>0</v>
      </c>
      <c r="AT7" s="4">
        <f>SUM(Sheet1!TI15:TJ15,Sheet1!TU15:TV15,Sheet1!UF15,Sheet1!UH15)</f>
        <v>0</v>
      </c>
      <c r="AU7" s="4">
        <f>SUM(Sheet1!TK15,Sheet1!TW15)</f>
        <v>0</v>
      </c>
      <c r="AV7" s="4">
        <f>SUM(Sheet1!TX15:UE15,Sheet1!UI15)</f>
        <v>2</v>
      </c>
      <c r="AW7" s="4">
        <f>SUM(Sheet1!TL15:TS15,Sheet1!UG15)</f>
        <v>3</v>
      </c>
      <c r="AX7" s="4">
        <f>Sheet1!TF15</f>
        <v>0</v>
      </c>
      <c r="AY7" s="4">
        <f>Sheet1!TG15</f>
        <v>0</v>
      </c>
      <c r="AZ7" s="4">
        <f>SUM(Sheet1!UK15:UN15,Sheet1!UW15:UZ15,Sheet1!VI15,Sheet1!VK15)</f>
        <v>51</v>
      </c>
      <c r="BA7" s="4">
        <f>SUM(Sheet1!UO15:UV15,Sheet1!VA15:VH15,Sheet1!VJ15,Sheet1!VL15)</f>
        <v>458</v>
      </c>
      <c r="BB7" s="4">
        <f>SUM(Sheet1!SF15)</f>
        <v>8</v>
      </c>
      <c r="BC7" s="4">
        <f>Sheet1!PD15</f>
        <v>5</v>
      </c>
      <c r="BD7" s="4">
        <f>Sheet1!PE15</f>
        <v>0</v>
      </c>
      <c r="BE7" s="4">
        <f>Sheet1!PG15</f>
        <v>0</v>
      </c>
      <c r="BF7" s="4">
        <f>Sheet1!PH15</f>
        <v>0</v>
      </c>
      <c r="BG7" s="4">
        <f>Sheet1!ZM15</f>
        <v>5</v>
      </c>
      <c r="BH7" s="4">
        <f>Sheet1!ZN15</f>
        <v>0</v>
      </c>
      <c r="BI7" s="4">
        <f>SUM(Sheet1!XS15:XT15)</f>
        <v>0</v>
      </c>
      <c r="BJ7" s="4">
        <f>SUM(Sheet1!YY15:YZ15)</f>
        <v>0</v>
      </c>
      <c r="BK7" s="4">
        <f>SUM(Sheet1!XW15:XX15)</f>
        <v>0</v>
      </c>
      <c r="BL7" s="4">
        <f>SUM(Sheet1!YK15:YL15)</f>
        <v>0</v>
      </c>
      <c r="BM7" s="4">
        <f>SUM(Sheet1!XY15:XZ15,Sheet1!YA15,Sheet1!YF15)</f>
        <v>0</v>
      </c>
      <c r="BN7" s="4">
        <f>SUM(Sheet1!YM15:YN15,Sheet1!YO15,Sheet1!YT15)</f>
        <v>0</v>
      </c>
      <c r="BO7" s="4">
        <f>SUM(Sheet1!YB15:YE15,Sheet1!YG15:YJ15)</f>
        <v>0</v>
      </c>
      <c r="BP7" s="4">
        <f>SUM(Sheet1!YP15:YS15,Sheet1!YU15:YX15)</f>
        <v>0</v>
      </c>
      <c r="BQ7" s="4">
        <f>SUM(Sheet1!ZG15)</f>
        <v>0</v>
      </c>
      <c r="BR7" s="4">
        <f>Sheet1!ZE15</f>
        <v>0</v>
      </c>
      <c r="BS7" s="4">
        <f>Sheet1!ZF15</f>
        <v>0</v>
      </c>
      <c r="BT7" s="4">
        <f>Sheet1!ZL15</f>
        <v>0</v>
      </c>
      <c r="BU7" s="4">
        <f>Sheet1!ZJ15</f>
        <v>0</v>
      </c>
      <c r="BV7" s="4">
        <f>Sheet1!ZK15</f>
        <v>0</v>
      </c>
      <c r="BW7" s="4">
        <f>Sheet1!ZP15</f>
        <v>1</v>
      </c>
      <c r="BX7" s="4">
        <f>Sheet1!ZQ15</f>
        <v>1</v>
      </c>
      <c r="BY7" s="4">
        <f>Sheet1!ZR15</f>
        <v>1</v>
      </c>
      <c r="BZ7" s="4">
        <f>Sheet1!ZS15</f>
        <v>1</v>
      </c>
      <c r="CA7" s="4">
        <f>Sheet1!ZT15</f>
        <v>0</v>
      </c>
      <c r="CB7" s="4">
        <f>Sheet1!ZU15</f>
        <v>1</v>
      </c>
      <c r="CC7" s="4">
        <f>Sheet1!ZO15</f>
        <v>10</v>
      </c>
      <c r="CD7" s="4">
        <f>Sheet1!ZV15</f>
        <v>378</v>
      </c>
      <c r="CE7" s="4">
        <f>Sheet1!ZW15</f>
        <v>4</v>
      </c>
      <c r="CF7" s="4">
        <f>Sheet1!ZX15</f>
        <v>77</v>
      </c>
      <c r="CG7" s="4">
        <f>Sheet1!ZY15</f>
        <v>116</v>
      </c>
      <c r="CH7" s="4">
        <f>Sheet1!ZZ15</f>
        <v>7</v>
      </c>
      <c r="CI7" s="4">
        <f>Sheet1!AAA15</f>
        <v>8</v>
      </c>
      <c r="CJ7" s="4">
        <f>Sheet1!AAB15</f>
        <v>1</v>
      </c>
      <c r="CK7" s="4">
        <f>Sheet1!AAC15</f>
        <v>1</v>
      </c>
      <c r="CL7" s="4">
        <f>Sheet1!AAD15</f>
        <v>0</v>
      </c>
      <c r="CM7" s="4">
        <f>Sheet1!AAE15</f>
        <v>0</v>
      </c>
      <c r="CN7" s="4">
        <f>Sheet1!AAF15</f>
        <v>6</v>
      </c>
      <c r="CO7" s="4">
        <f>Sheet1!AAG15</f>
        <v>7</v>
      </c>
    </row>
    <row r="8" spans="1:93" x14ac:dyDescent="0.2">
      <c r="A8" s="4" t="str">
        <f>IF(OR(
SUBSTITUTE(TRIM(LEFT(SUBSTITUTE(Sheet1!A16,"/",REPT(" ",255)),255)),"Ã©","é")="Alto Molocué",
SUBSTITUTE(TRIM(LEFT(SUBSTITUTE(Sheet1!A16,"/",REPT(" ",255)),255)),"Ã©","é")="Gilé"
),"Alto Molocué/Gilé",
IF(OR(
SUBSTITUTE(TRIM(LEFT(SUBSTITUTE(Sheet1!A16,"/",REPT(" ",255)),255)),"Ã©","é")="Gurue",
SUBSTITUTE(TRIM(LEFT(SUBSTITUTE(Sheet1!A16,"/",REPT(" ",255)),255)),"Ã©","é")="Ile",
SUBSTITUTE(TRIM(LEFT(SUBSTITUTE(Sheet1!A16,"/",REPT(" ",255)),255)),"Ã©","é")="Molumbo"
),"Gurue/Ile/Molumbo",
IF(OR(
SUBSTITUTE(TRIM(LEFT(SUBSTITUTE(Sheet1!A16,"/",REPT(" ",255)),255)),"Ã©","é")="Mocuba",
SUBSTITUTE(TRIM(LEFT(SUBSTITUTE(Sheet1!A16,"/",REPT(" ",255)),255)),"Ã©","é")="Lugela"
),"Mocuba/Lugela",
IF(OR(
SUBSTITUTE(TRIM(LEFT(SUBSTITUTE(Sheet1!A16,"/",REPT(" ",255)),255)),"Ã©","é")="Morrumbala",
SUBSTITUTE(TRIM(LEFT(SUBSTITUTE(Sheet1!A16,"/",REPT(" ",255)),255)),"Ã©","é")="Mopeia"
),"Morrumbala/Mopeia",
IF(OR(
SUBSTITUTE(TRIM(LEFT(SUBSTITUTE(Sheet1!A16,"/",REPT(" ",255)),255)),"Ã©","é")="Nicoadala",
SUBSTITUTE(TRIM(LEFT(SUBSTITUTE(Sheet1!A16,"/",REPT(" ",255)),255)),"Ã©","é")="Derre"
),"Nicoadala/Derre",
IF(OR(
SUBSTITUTE(TRIM(LEFT(SUBSTITUTE(Sheet1!A16,"/",REPT(" ",255)),255)),"Ã©","é")="Quelimane",
SUBSTITUTE(TRIM(LEFT(SUBSTITUTE(Sheet1!A16,"/",REPT(" ",255)),255)),"Ã©","é")="Inhassunge"
),"Quelimane/Inhassunge",
SUBSTITUTE(TRIM(LEFT(SUBSTITUTE(Sheet1!A16,"/",REPT(" ",255)),255)),"Ã©","é")
)
)
)
)
)
)</f>
        <v>Alto Molocué/Gilé</v>
      </c>
      <c r="B8" s="4" t="str">
        <f>SUBSTITUTE(SUBSTITUTE(TRIM(RIGHT(SUBSTITUTE(Sheet1!A16,"/",REPT(" ",255)),255)),"Ã©","é"),"Ã¡","á")</f>
        <v>CS Mamala</v>
      </c>
      <c r="C8" s="4">
        <f>SUM(Sheet1!Q16:AB16)</f>
        <v>0</v>
      </c>
      <c r="D8" s="4">
        <f>SUM(Sheet1!AE16:AF16,Sheet1!AI16:AJ16,Sheet1!AM16:AN16,Sheet1!AQ16:AR16,Sheet1!AU16:AV16,Sheet1!AY16:AZ16,Sheet1!BC16:BD16,Sheet1!BG16:BH16,Sheet1!BK16:BL16)</f>
        <v>0</v>
      </c>
      <c r="E8" s="4">
        <f>SUM(Sheet1!BI16:BJ16,Sheet1!BE16:BF16,Sheet1!BA16:BB16,Sheet1!AW16:AX16,Sheet1!AS16:AT16,Sheet1!AO16:AP16,Sheet1!AK16:AL16,Sheet1!AG16:AH16,Sheet1!AC16:AD16)</f>
        <v>0</v>
      </c>
      <c r="F8" s="4">
        <f>SUM(Sheet1!Q16,Sheet1!S16,Sheet1!U16,Sheet1!W16,Sheet1!Y16,Sheet1!AA16)</f>
        <v>0</v>
      </c>
      <c r="G8" s="4">
        <f>SUM(Sheet1!AE16,Sheet1!AI16,Sheet1!AM16,Sheet1!AQ16,Sheet1!AU16,Sheet1!AY16,Sheet1!BC16,Sheet1!BG16,Sheet1!BK16)</f>
        <v>0</v>
      </c>
      <c r="H8" s="4">
        <f>SUM(Sheet1!AC16,Sheet1!AG16,Sheet1!AK16,Sheet1!AO16,Sheet1!AS16,Sheet1!AW16,Sheet1!BA16,Sheet1!BE16,Sheet1!BI16)</f>
        <v>0</v>
      </c>
      <c r="I8" s="4">
        <f>SUM(Sheet1!BQ16:BT16)</f>
        <v>0</v>
      </c>
      <c r="J8" s="4">
        <f>SUM(Sheet1!BQ16,Sheet1!BS16)</f>
        <v>0</v>
      </c>
      <c r="K8" s="4">
        <f>SUM(Sheet1!QJ16:QO16,Sheet1!RH16:RM16)</f>
        <v>2</v>
      </c>
      <c r="L8" s="4">
        <f>SUM(Sheet1!QQ16,Sheet1!QS16,Sheet1!QU16,Sheet1!QW16,Sheet1!QY16,Sheet1!RA16,Sheet1!RC16,Sheet1!RE16,Sheet1!RG16,Sheet1!RO16,Sheet1!RQ16,Sheet1!RS16,Sheet1!RU16,Sheet1!RW16,Sheet1!RY16,Sheet1!SA16,Sheet1!SC16,Sheet1!SE16)</f>
        <v>5</v>
      </c>
      <c r="M8" s="4">
        <f>SUM(Sheet1!QP16,Sheet1!QR16,Sheet1!QT16,Sheet1!QV16,Sheet1!QX16,Sheet1!QZ16,Sheet1!RB16,Sheet1!RD16,Sheet1!RF16,Sheet1!RN16,Sheet1!RP16,Sheet1!RR16,Sheet1!RT16,Sheet1!RV16,Sheet1!RX16,Sheet1!RZ16,Sheet1!SB16,Sheet1!SD16)</f>
        <v>3</v>
      </c>
      <c r="N8" s="4">
        <f>SUM(Sheet1!QJ16:QO16)</f>
        <v>0</v>
      </c>
      <c r="O8" s="4">
        <f>SUM(Sheet1!QQ16,Sheet1!QS16,Sheet1!QU16,Sheet1!QW16,Sheet1!QY16,Sheet1!RA16,Sheet1!RC16,Sheet1!RE16,Sheet1!RG16)</f>
        <v>0</v>
      </c>
      <c r="P8" s="4">
        <f>SUM(Sheet1!QP16,Sheet1!QR16,Sheet1!QT16,Sheet1!QV16,Sheet1!QX16,Sheet1!QZ16,Sheet1!RB16,Sheet1!RD16,Sheet1!RF16)</f>
        <v>0</v>
      </c>
      <c r="Q8" s="4">
        <f>SUM(Sheet1!BW16:BX16)</f>
        <v>106</v>
      </c>
      <c r="R8" s="4">
        <f>Sheet1!BW16</f>
        <v>2</v>
      </c>
      <c r="S8" s="4">
        <f>SUM(Sheet1!BY16:CP16)</f>
        <v>0</v>
      </c>
      <c r="T8" s="4">
        <f>SUM(Sheet1!BY16,Sheet1!CA16,Sheet1!CC16,Sheet1!CE16,Sheet1!CG16,Sheet1!CI16,Sheet1!CK16,Sheet1!CM16,Sheet1!CO16)</f>
        <v>0</v>
      </c>
      <c r="U8" s="4">
        <f>SUM(Sheet1!CQ16:DB16)</f>
        <v>1</v>
      </c>
      <c r="V8" s="4">
        <f>SUM(Sheet1!DE16:DF16,Sheet1!DI16:DJ16,Sheet1!DM16:DN16,Sheet1!DQ16:DR16,Sheet1!DU16:DV16,Sheet1!DY16:DZ16,Sheet1!EC16:ED16,Sheet1!EG16:EH16,Sheet1!EK16:EL16)</f>
        <v>16</v>
      </c>
      <c r="W8" s="4">
        <f>SUM(Sheet1!EI16:EJ16,Sheet1!EE16:EF16,Sheet1!EA16:EB16,Sheet1!DW16:DX16,Sheet1!DS16:DT16,Sheet1!DO16:DP16,Sheet1!DK16:DL16,Sheet1!DG16:DH16,Sheet1!DC16:DD16)</f>
        <v>15</v>
      </c>
      <c r="X8" s="4">
        <f>SUM(Sheet1!CQ16,Sheet1!CS16,Sheet1!CU16,Sheet1!CW16,Sheet1!CY16,Sheet1!DA16)</f>
        <v>0</v>
      </c>
      <c r="Y8" s="4">
        <f>SUM(Sheet1!DE16,Sheet1!DI16,Sheet1!DM16,Sheet1!DQ16,Sheet1!DU16,Sheet1!DY16,Sheet1!EC16,Sheet1!EG16,Sheet1!EK16)</f>
        <v>1</v>
      </c>
      <c r="Z8" s="4">
        <f>SUM(Sheet1!DC16,Sheet1!DG16,Sheet1!DK16,Sheet1!DO16,Sheet1!DS16,Sheet1!DW16,Sheet1!EA16,Sheet1!EE16,Sheet1!EI16)</f>
        <v>1</v>
      </c>
      <c r="AA8" s="4">
        <f>SUM(Sheet1!EQ16:FB16)</f>
        <v>0</v>
      </c>
      <c r="AB8" s="4">
        <f>SUM(Sheet1!FE16:FF16,Sheet1!FI16:FJ16,Sheet1!FM16:FN16,Sheet1!FQ16:FR16,Sheet1!FU16:FV16,Sheet1!FY16:FZ16,Sheet1!GC16:GD16,Sheet1!GG16:GH16,Sheet1!GK16:GL16,Sheet1!EO16:EP16)</f>
        <v>96</v>
      </c>
      <c r="AC8" s="4">
        <f>SUM(Sheet1!GI16:GJ16,Sheet1!GE16:GF16,Sheet1!GA16:GB16,Sheet1!FW16:FX16,Sheet1!FS16:FT16,Sheet1!FO16:FP16,Sheet1!FK16:FL16,Sheet1!FG16:FH16,Sheet1!FC16:FD16)</f>
        <v>157</v>
      </c>
      <c r="AD8" s="4">
        <f>SUM(Sheet1!EQ16,Sheet1!ES16,Sheet1!EU16,Sheet1!EW16,Sheet1!EY16,Sheet1!FA16)</f>
        <v>0</v>
      </c>
      <c r="AE8" s="4">
        <f>SUM(Sheet1!FE16,Sheet1!FI16,Sheet1!FM16,Sheet1!FQ16,Sheet1!FU16,Sheet1!FY16,Sheet1!GC16,Sheet1!GG16,Sheet1!GK16,Sheet1!EO16)</f>
        <v>0</v>
      </c>
      <c r="AF8" s="4">
        <f>SUM(Sheet1!FC16,Sheet1!FG16,Sheet1!FK16,Sheet1!FO16,Sheet1!FS16,Sheet1!FW16,Sheet1!GA16,Sheet1!GE16,Sheet1!GI16)</f>
        <v>0</v>
      </c>
      <c r="AG8" s="4">
        <f>SUM(Sheet1!GM16:GX16)</f>
        <v>4</v>
      </c>
      <c r="AH8" s="4">
        <f>SUM(Sheet1!HA16:HB16,Sheet1!HE16:HF16,Sheet1!HI16:HJ16,Sheet1!HM16:HN16,Sheet1!HQ16:HR16,Sheet1!HU16:HV16,Sheet1!HY16:HZ16,Sheet1!IC16:ID16,Sheet1!IG16:IH16)</f>
        <v>21</v>
      </c>
      <c r="AI8" s="4">
        <f>SUM(Sheet1!IE16:IF16,Sheet1!IA16:IB16,Sheet1!HW16:HX16,Sheet1!HS16:HT16,Sheet1!HO16:HP16,Sheet1!HK16:HL16,Sheet1!HG16:HH16,Sheet1!HC16:HD16,Sheet1!GY16:GZ16)</f>
        <v>20</v>
      </c>
      <c r="AJ8" s="4">
        <f>SUM(Sheet1!GM16,Sheet1!GO16,Sheet1!GQ16,Sheet1!GS16,Sheet1!GU16,Sheet1!GW16)</f>
        <v>0</v>
      </c>
      <c r="AK8" s="4">
        <f>SUM(Sheet1!HA16,Sheet1!HE16,Sheet1!HI16,Sheet1!HM16,Sheet1!HQ16,Sheet1!HU16,Sheet1!HY16,Sheet1!IC16,Sheet1!IG16)</f>
        <v>0</v>
      </c>
      <c r="AL8" s="4">
        <f>SUM(Sheet1!GY16,Sheet1!HC16,Sheet1!HG16,Sheet1!HK16,Sheet1!HO16,Sheet1!HS16,Sheet1!HW16,Sheet1!IA16,Sheet1!IE16)</f>
        <v>1</v>
      </c>
      <c r="AM8" s="4">
        <f>SUM(Sheet1!KP16:KU16,Sheet1!LO16:LT16)</f>
        <v>0</v>
      </c>
      <c r="AN8" s="4">
        <f>SUM(Sheet1!KW16,Sheet1!KY16,Sheet1!LA16,Sheet1!LC16,Sheet1!LE16,Sheet1!LG16,Sheet1!LI16,Sheet1!LK16,Sheet1!LM16,Sheet1!LV16,Sheet1!LX16,Sheet1!LZ16,Sheet1!MB16,Sheet1!MD16,Sheet1!MF16,Sheet1!MH16,Sheet1!MJ16,Sheet1!ML16,Sheet1!LN16,Sheet1!KO16)</f>
        <v>2</v>
      </c>
      <c r="AO8" s="4">
        <f>SUM(Sheet1!KV16,Sheet1!KX16,Sheet1!KZ16,Sheet1!LB16,Sheet1!LD16,Sheet1!LF16,Sheet1!LH16,Sheet1!LJ16,Sheet1!LL16,Sheet1!LU16,Sheet1!LW16,Sheet1!LY16,Sheet1!MA16,Sheet1!MC16,Sheet1!ME16,Sheet1!MG16,Sheet1!MI16,Sheet1!MK16)</f>
        <v>1</v>
      </c>
      <c r="AP8" s="4">
        <f>SUM(Sheet1!KP16:KU16)</f>
        <v>0</v>
      </c>
      <c r="AQ8" s="4">
        <f>SUM(Sheet1!KO16,Sheet1!KW16,Sheet1!KY16,Sheet1!LA16,Sheet1!LC16,Sheet1!LE16,Sheet1!LG16,Sheet1!LI16,Sheet1!LK16,Sheet1!LM16)</f>
        <v>0</v>
      </c>
      <c r="AR8" s="4">
        <f>SUM(Sheet1!KV16,Sheet1!KX16,Sheet1!KZ16,Sheet1!LB16,Sheet1!LD16,Sheet1!LF16,Sheet1!LH16,Sheet1!LJ16,Sheet1!LL16)</f>
        <v>1</v>
      </c>
      <c r="AS8" s="4">
        <f>SUM(Sheet1!TH16,Sheet1!TT16)</f>
        <v>1</v>
      </c>
      <c r="AT8" s="4">
        <f>SUM(Sheet1!TI16:TJ16,Sheet1!TU16:TV16,Sheet1!UF16,Sheet1!UH16)</f>
        <v>0</v>
      </c>
      <c r="AU8" s="4">
        <f>SUM(Sheet1!TK16,Sheet1!TW16)</f>
        <v>0</v>
      </c>
      <c r="AV8" s="4">
        <f>SUM(Sheet1!TX16:UE16,Sheet1!UI16)</f>
        <v>1</v>
      </c>
      <c r="AW8" s="4">
        <f>SUM(Sheet1!TL16:TS16,Sheet1!UG16)</f>
        <v>8</v>
      </c>
      <c r="AX8" s="4">
        <f>Sheet1!TF16</f>
        <v>0</v>
      </c>
      <c r="AY8" s="4">
        <f>Sheet1!TG16</f>
        <v>1</v>
      </c>
      <c r="AZ8" s="4">
        <f>SUM(Sheet1!UK16:UN16,Sheet1!UW16:UZ16,Sheet1!VI16,Sheet1!VK16)</f>
        <v>40</v>
      </c>
      <c r="BA8" s="4">
        <f>SUM(Sheet1!UO16:UV16,Sheet1!VA16:VH16,Sheet1!VJ16,Sheet1!VL16)</f>
        <v>523</v>
      </c>
      <c r="BB8" s="4">
        <f>SUM(Sheet1!SF16)</f>
        <v>10</v>
      </c>
      <c r="BC8" s="4">
        <f>Sheet1!PD16</f>
        <v>4</v>
      </c>
      <c r="BD8" s="4">
        <f>Sheet1!PE16</f>
        <v>1</v>
      </c>
      <c r="BE8" s="4">
        <f>Sheet1!PG16</f>
        <v>0</v>
      </c>
      <c r="BF8" s="4">
        <f>Sheet1!PH16</f>
        <v>0</v>
      </c>
      <c r="BG8" s="4">
        <f>Sheet1!ZM16</f>
        <v>2</v>
      </c>
      <c r="BH8" s="4">
        <f>Sheet1!ZN16</f>
        <v>0</v>
      </c>
      <c r="BI8" s="4">
        <f>SUM(Sheet1!XS16:XT16)</f>
        <v>0</v>
      </c>
      <c r="BJ8" s="4">
        <f>SUM(Sheet1!YY16:YZ16)</f>
        <v>0</v>
      </c>
      <c r="BK8" s="4">
        <f>SUM(Sheet1!XW16:XX16)</f>
        <v>0</v>
      </c>
      <c r="BL8" s="4">
        <f>SUM(Sheet1!YK16:YL16)</f>
        <v>0</v>
      </c>
      <c r="BM8" s="4">
        <f>SUM(Sheet1!XY16:XZ16,Sheet1!YA16,Sheet1!YF16)</f>
        <v>0</v>
      </c>
      <c r="BN8" s="4">
        <f>SUM(Sheet1!YM16:YN16,Sheet1!YO16,Sheet1!YT16)</f>
        <v>0</v>
      </c>
      <c r="BO8" s="4">
        <f>SUM(Sheet1!YB16:YE16,Sheet1!YG16:YJ16)</f>
        <v>0</v>
      </c>
      <c r="BP8" s="4">
        <f>SUM(Sheet1!YP16:YS16,Sheet1!YU16:YX16)</f>
        <v>0</v>
      </c>
      <c r="BQ8" s="4">
        <f>SUM(Sheet1!ZG16)</f>
        <v>0</v>
      </c>
      <c r="BR8" s="4">
        <f>Sheet1!ZE16</f>
        <v>0</v>
      </c>
      <c r="BS8" s="4">
        <f>Sheet1!ZF16</f>
        <v>0</v>
      </c>
      <c r="BT8" s="4">
        <f>Sheet1!ZL16</f>
        <v>0</v>
      </c>
      <c r="BU8" s="4">
        <f>Sheet1!ZJ16</f>
        <v>0</v>
      </c>
      <c r="BV8" s="4">
        <f>Sheet1!ZK16</f>
        <v>0</v>
      </c>
      <c r="BW8" s="4">
        <f>Sheet1!ZP16</f>
        <v>0</v>
      </c>
      <c r="BX8" s="4">
        <f>Sheet1!ZQ16</f>
        <v>0</v>
      </c>
      <c r="BY8" s="4">
        <f>Sheet1!ZR16</f>
        <v>0</v>
      </c>
      <c r="BZ8" s="4">
        <f>Sheet1!ZS16</f>
        <v>0</v>
      </c>
      <c r="CA8" s="4">
        <f>Sheet1!ZT16</f>
        <v>2</v>
      </c>
      <c r="CB8" s="4">
        <f>Sheet1!ZU16</f>
        <v>3</v>
      </c>
      <c r="CC8" s="4">
        <f>Sheet1!ZO16</f>
        <v>0</v>
      </c>
      <c r="CD8" s="4">
        <f>Sheet1!ZV16</f>
        <v>412</v>
      </c>
      <c r="CE8" s="4">
        <f>Sheet1!ZW16</f>
        <v>0</v>
      </c>
      <c r="CF8" s="4">
        <f>Sheet1!ZX16</f>
        <v>50</v>
      </c>
      <c r="CG8" s="4">
        <f>Sheet1!ZY16</f>
        <v>98</v>
      </c>
      <c r="CH8" s="4">
        <f>Sheet1!ZZ16</f>
        <v>7</v>
      </c>
      <c r="CI8" s="4">
        <f>Sheet1!AAA16</f>
        <v>8</v>
      </c>
      <c r="CJ8" s="4">
        <f>Sheet1!AAB16</f>
        <v>0</v>
      </c>
      <c r="CK8" s="4">
        <f>Sheet1!AAC16</f>
        <v>0</v>
      </c>
      <c r="CL8" s="4">
        <f>Sheet1!AAD16</f>
        <v>2</v>
      </c>
      <c r="CM8" s="4">
        <f>Sheet1!AAE16</f>
        <v>3</v>
      </c>
      <c r="CN8" s="4">
        <f>Sheet1!AAF16</f>
        <v>5</v>
      </c>
      <c r="CO8" s="4">
        <f>Sheet1!AAG16</f>
        <v>5</v>
      </c>
    </row>
    <row r="9" spans="1:93" x14ac:dyDescent="0.2">
      <c r="A9" s="4" t="str">
        <f>IF(OR(
SUBSTITUTE(TRIM(LEFT(SUBSTITUTE(Sheet1!A17,"/",REPT(" ",255)),255)),"Ã©","é")="Alto Molocué",
SUBSTITUTE(TRIM(LEFT(SUBSTITUTE(Sheet1!A17,"/",REPT(" ",255)),255)),"Ã©","é")="Gilé"
),"Alto Molocué/Gilé",
IF(OR(
SUBSTITUTE(TRIM(LEFT(SUBSTITUTE(Sheet1!A17,"/",REPT(" ",255)),255)),"Ã©","é")="Gurue",
SUBSTITUTE(TRIM(LEFT(SUBSTITUTE(Sheet1!A17,"/",REPT(" ",255)),255)),"Ã©","é")="Ile",
SUBSTITUTE(TRIM(LEFT(SUBSTITUTE(Sheet1!A17,"/",REPT(" ",255)),255)),"Ã©","é")="Molumbo"
),"Gurue/Ile/Molumbo",
IF(OR(
SUBSTITUTE(TRIM(LEFT(SUBSTITUTE(Sheet1!A17,"/",REPT(" ",255)),255)),"Ã©","é")="Mocuba",
SUBSTITUTE(TRIM(LEFT(SUBSTITUTE(Sheet1!A17,"/",REPT(" ",255)),255)),"Ã©","é")="Lugela"
),"Mocuba/Lugela",
IF(OR(
SUBSTITUTE(TRIM(LEFT(SUBSTITUTE(Sheet1!A17,"/",REPT(" ",255)),255)),"Ã©","é")="Morrumbala",
SUBSTITUTE(TRIM(LEFT(SUBSTITUTE(Sheet1!A17,"/",REPT(" ",255)),255)),"Ã©","é")="Mopeia"
),"Morrumbala/Mopeia",
IF(OR(
SUBSTITUTE(TRIM(LEFT(SUBSTITUTE(Sheet1!A17,"/",REPT(" ",255)),255)),"Ã©","é")="Nicoadala",
SUBSTITUTE(TRIM(LEFT(SUBSTITUTE(Sheet1!A17,"/",REPT(" ",255)),255)),"Ã©","é")="Derre"
),"Nicoadala/Derre",
IF(OR(
SUBSTITUTE(TRIM(LEFT(SUBSTITUTE(Sheet1!A17,"/",REPT(" ",255)),255)),"Ã©","é")="Quelimane",
SUBSTITUTE(TRIM(LEFT(SUBSTITUTE(Sheet1!A17,"/",REPT(" ",255)),255)),"Ã©","é")="Inhassunge"
),"Quelimane/Inhassunge",
SUBSTITUTE(TRIM(LEFT(SUBSTITUTE(Sheet1!A17,"/",REPT(" ",255)),255)),"Ã©","é")
)
)
)
)
)
)</f>
        <v>Alto Molocué/Gilé</v>
      </c>
      <c r="B9" s="4" t="str">
        <f>SUBSTITUTE(SUBSTITUTE(TRIM(RIGHT(SUBSTITUTE(Sheet1!A17,"/",REPT(" ",255)),255)),"Ã©","é"),"Ã¡","á")</f>
        <v>CS Moneia</v>
      </c>
      <c r="C9" s="4">
        <f>SUM(Sheet1!Q17:AB17)</f>
        <v>0</v>
      </c>
      <c r="D9" s="4">
        <f>SUM(Sheet1!AE17:AF17,Sheet1!AI17:AJ17,Sheet1!AM17:AN17,Sheet1!AQ17:AR17,Sheet1!AU17:AV17,Sheet1!AY17:AZ17,Sheet1!BC17:BD17,Sheet1!BG17:BH17,Sheet1!BK17:BL17)</f>
        <v>0</v>
      </c>
      <c r="E9" s="4">
        <f>SUM(Sheet1!BI17:BJ17,Sheet1!BE17:BF17,Sheet1!BA17:BB17,Sheet1!AW17:AX17,Sheet1!AS17:AT17,Sheet1!AO17:AP17,Sheet1!AK17:AL17,Sheet1!AG17:AH17,Sheet1!AC17:AD17)</f>
        <v>0</v>
      </c>
      <c r="F9" s="4">
        <f>SUM(Sheet1!Q17,Sheet1!S17,Sheet1!U17,Sheet1!W17,Sheet1!Y17,Sheet1!AA17)</f>
        <v>0</v>
      </c>
      <c r="G9" s="4">
        <f>SUM(Sheet1!AE17,Sheet1!AI17,Sheet1!AM17,Sheet1!AQ17,Sheet1!AU17,Sheet1!AY17,Sheet1!BC17,Sheet1!BG17,Sheet1!BK17)</f>
        <v>0</v>
      </c>
      <c r="H9" s="4">
        <f>SUM(Sheet1!AC17,Sheet1!AG17,Sheet1!AK17,Sheet1!AO17,Sheet1!AS17,Sheet1!AW17,Sheet1!BA17,Sheet1!BE17,Sheet1!BI17)</f>
        <v>0</v>
      </c>
      <c r="I9" s="4">
        <f>SUM(Sheet1!BQ17:BT17)</f>
        <v>0</v>
      </c>
      <c r="J9" s="4">
        <f>SUM(Sheet1!BQ17,Sheet1!BS17)</f>
        <v>0</v>
      </c>
      <c r="K9" s="4">
        <f>SUM(Sheet1!QJ17:QO17,Sheet1!RH17:RM17)</f>
        <v>0</v>
      </c>
      <c r="L9" s="4">
        <f>SUM(Sheet1!QQ17,Sheet1!QS17,Sheet1!QU17,Sheet1!QW17,Sheet1!QY17,Sheet1!RA17,Sheet1!RC17,Sheet1!RE17,Sheet1!RG17,Sheet1!RO17,Sheet1!RQ17,Sheet1!RS17,Sheet1!RU17,Sheet1!RW17,Sheet1!RY17,Sheet1!SA17,Sheet1!SC17,Sheet1!SE17)</f>
        <v>1</v>
      </c>
      <c r="M9" s="4">
        <f>SUM(Sheet1!QP17,Sheet1!QR17,Sheet1!QT17,Sheet1!QV17,Sheet1!QX17,Sheet1!QZ17,Sheet1!RB17,Sheet1!RD17,Sheet1!RF17,Sheet1!RN17,Sheet1!RP17,Sheet1!RR17,Sheet1!RT17,Sheet1!RV17,Sheet1!RX17,Sheet1!RZ17,Sheet1!SB17,Sheet1!SD17)</f>
        <v>0</v>
      </c>
      <c r="N9" s="4">
        <f>SUM(Sheet1!QJ17:QO17)</f>
        <v>0</v>
      </c>
      <c r="O9" s="4">
        <f>SUM(Sheet1!QQ17,Sheet1!QS17,Sheet1!QU17,Sheet1!QW17,Sheet1!QY17,Sheet1!RA17,Sheet1!RC17,Sheet1!RE17,Sheet1!RG17)</f>
        <v>0</v>
      </c>
      <c r="P9" s="4">
        <f>SUM(Sheet1!QP17,Sheet1!QR17,Sheet1!QT17,Sheet1!QV17,Sheet1!QX17,Sheet1!QZ17,Sheet1!RB17,Sheet1!RD17,Sheet1!RF17)</f>
        <v>0</v>
      </c>
      <c r="Q9" s="4">
        <f>SUM(Sheet1!BW17:BX17)</f>
        <v>160</v>
      </c>
      <c r="R9" s="4">
        <f>Sheet1!BW17</f>
        <v>1</v>
      </c>
      <c r="S9" s="4">
        <f>SUM(Sheet1!BY17:CP17)</f>
        <v>0</v>
      </c>
      <c r="T9" s="4">
        <f>SUM(Sheet1!BY17,Sheet1!CA17,Sheet1!CC17,Sheet1!CE17,Sheet1!CG17,Sheet1!CI17,Sheet1!CK17,Sheet1!CM17,Sheet1!CO17)</f>
        <v>0</v>
      </c>
      <c r="U9" s="4">
        <f>SUM(Sheet1!CQ17:DB17)</f>
        <v>11</v>
      </c>
      <c r="V9" s="4">
        <f>SUM(Sheet1!DE17:DF17,Sheet1!DI17:DJ17,Sheet1!DM17:DN17,Sheet1!DQ17:DR17,Sheet1!DU17:DV17,Sheet1!DY17:DZ17,Sheet1!EC17:ED17,Sheet1!EG17:EH17,Sheet1!EK17:EL17)</f>
        <v>31</v>
      </c>
      <c r="W9" s="4">
        <f>SUM(Sheet1!EI17:EJ17,Sheet1!EE17:EF17,Sheet1!EA17:EB17,Sheet1!DW17:DX17,Sheet1!DS17:DT17,Sheet1!DO17:DP17,Sheet1!DK17:DL17,Sheet1!DG17:DH17,Sheet1!DC17:DD17)</f>
        <v>45</v>
      </c>
      <c r="X9" s="4">
        <f>SUM(Sheet1!CQ17,Sheet1!CS17,Sheet1!CU17,Sheet1!CW17,Sheet1!CY17,Sheet1!DA17)</f>
        <v>0</v>
      </c>
      <c r="Y9" s="4">
        <f>SUM(Sheet1!DE17,Sheet1!DI17,Sheet1!DM17,Sheet1!DQ17,Sheet1!DU17,Sheet1!DY17,Sheet1!EC17,Sheet1!EG17,Sheet1!EK17)</f>
        <v>3</v>
      </c>
      <c r="Z9" s="4">
        <f>SUM(Sheet1!DC17,Sheet1!DG17,Sheet1!DK17,Sheet1!DO17,Sheet1!DS17,Sheet1!DW17,Sheet1!EA17,Sheet1!EE17,Sheet1!EI17)</f>
        <v>3</v>
      </c>
      <c r="AA9" s="4">
        <f>SUM(Sheet1!EQ17:FB17)</f>
        <v>0</v>
      </c>
      <c r="AB9" s="4">
        <f>SUM(Sheet1!FE17:FF17,Sheet1!FI17:FJ17,Sheet1!FM17:FN17,Sheet1!FQ17:FR17,Sheet1!FU17:FV17,Sheet1!FY17:FZ17,Sheet1!GC17:GD17,Sheet1!GG17:GH17,Sheet1!GK17:GL17,Sheet1!EO17:EP17)</f>
        <v>140</v>
      </c>
      <c r="AC9" s="4">
        <f>SUM(Sheet1!GI17:GJ17,Sheet1!GE17:GF17,Sheet1!GA17:GB17,Sheet1!FW17:FX17,Sheet1!FS17:FT17,Sheet1!FO17:FP17,Sheet1!FK17:FL17,Sheet1!FG17:FH17,Sheet1!FC17:FD17)</f>
        <v>74</v>
      </c>
      <c r="AD9" s="4">
        <f>SUM(Sheet1!EQ17,Sheet1!ES17,Sheet1!EU17,Sheet1!EW17,Sheet1!EY17,Sheet1!FA17)</f>
        <v>0</v>
      </c>
      <c r="AE9" s="4">
        <f>SUM(Sheet1!FE17,Sheet1!FI17,Sheet1!FM17,Sheet1!FQ17,Sheet1!FU17,Sheet1!FY17,Sheet1!GC17,Sheet1!GG17,Sheet1!GK17,Sheet1!EO17)</f>
        <v>0</v>
      </c>
      <c r="AF9" s="4">
        <f>SUM(Sheet1!FC17,Sheet1!FG17,Sheet1!FK17,Sheet1!FO17,Sheet1!FS17,Sheet1!FW17,Sheet1!GA17,Sheet1!GE17,Sheet1!GI17)</f>
        <v>0</v>
      </c>
      <c r="AG9" s="4">
        <f>SUM(Sheet1!GM17:GX17)</f>
        <v>7</v>
      </c>
      <c r="AH9" s="4">
        <f>SUM(Sheet1!HA17:HB17,Sheet1!HE17:HF17,Sheet1!HI17:HJ17,Sheet1!HM17:HN17,Sheet1!HQ17:HR17,Sheet1!HU17:HV17,Sheet1!HY17:HZ17,Sheet1!IC17:ID17,Sheet1!IG17:IH17)</f>
        <v>24</v>
      </c>
      <c r="AI9" s="4">
        <f>SUM(Sheet1!IE17:IF17,Sheet1!IA17:IB17,Sheet1!HW17:HX17,Sheet1!HS17:HT17,Sheet1!HO17:HP17,Sheet1!HK17:HL17,Sheet1!HG17:HH17,Sheet1!HC17:HD17,Sheet1!GY17:GZ17)</f>
        <v>19</v>
      </c>
      <c r="AJ9" s="4">
        <f>SUM(Sheet1!GM17,Sheet1!GO17,Sheet1!GQ17,Sheet1!GS17,Sheet1!GU17,Sheet1!GW17)</f>
        <v>0</v>
      </c>
      <c r="AK9" s="4">
        <f>SUM(Sheet1!HA17,Sheet1!HE17,Sheet1!HI17,Sheet1!HM17,Sheet1!HQ17,Sheet1!HU17,Sheet1!HY17,Sheet1!IC17,Sheet1!IG17)</f>
        <v>1</v>
      </c>
      <c r="AL9" s="4">
        <f>SUM(Sheet1!GY17,Sheet1!HC17,Sheet1!HG17,Sheet1!HK17,Sheet1!HO17,Sheet1!HS17,Sheet1!HW17,Sheet1!IA17,Sheet1!IE17)</f>
        <v>0</v>
      </c>
      <c r="AM9" s="4">
        <f>SUM(Sheet1!KP17:KU17,Sheet1!LO17:LT17)</f>
        <v>6</v>
      </c>
      <c r="AN9" s="4">
        <f>SUM(Sheet1!KW17,Sheet1!KY17,Sheet1!LA17,Sheet1!LC17,Sheet1!LE17,Sheet1!LG17,Sheet1!LI17,Sheet1!LK17,Sheet1!LM17,Sheet1!LV17,Sheet1!LX17,Sheet1!LZ17,Sheet1!MB17,Sheet1!MD17,Sheet1!MF17,Sheet1!MH17,Sheet1!MJ17,Sheet1!ML17,Sheet1!LN17,Sheet1!KO17)</f>
        <v>0</v>
      </c>
      <c r="AO9" s="4">
        <f>SUM(Sheet1!KV17,Sheet1!KX17,Sheet1!KZ17,Sheet1!LB17,Sheet1!LD17,Sheet1!LF17,Sheet1!LH17,Sheet1!LJ17,Sheet1!LL17,Sheet1!LU17,Sheet1!LW17,Sheet1!LY17,Sheet1!MA17,Sheet1!MC17,Sheet1!ME17,Sheet1!MG17,Sheet1!MI17,Sheet1!MK17)</f>
        <v>3</v>
      </c>
      <c r="AP9" s="4">
        <f>SUM(Sheet1!KP17:KU17)</f>
        <v>0</v>
      </c>
      <c r="AQ9" s="4">
        <f>SUM(Sheet1!KO17,Sheet1!KW17,Sheet1!KY17,Sheet1!LA17,Sheet1!LC17,Sheet1!LE17,Sheet1!LG17,Sheet1!LI17,Sheet1!LK17,Sheet1!LM17)</f>
        <v>0</v>
      </c>
      <c r="AR9" s="4">
        <f>SUM(Sheet1!KV17,Sheet1!KX17,Sheet1!KZ17,Sheet1!LB17,Sheet1!LD17,Sheet1!LF17,Sheet1!LH17,Sheet1!LJ17,Sheet1!LL17)</f>
        <v>2</v>
      </c>
      <c r="AS9" s="4">
        <f>SUM(Sheet1!TH17,Sheet1!TT17)</f>
        <v>0</v>
      </c>
      <c r="AT9" s="4">
        <f>SUM(Sheet1!TI17:TJ17,Sheet1!TU17:TV17,Sheet1!UF17,Sheet1!UH17)</f>
        <v>1</v>
      </c>
      <c r="AU9" s="4">
        <f>SUM(Sheet1!TK17,Sheet1!TW17)</f>
        <v>0</v>
      </c>
      <c r="AV9" s="4">
        <f>SUM(Sheet1!TX17:UE17,Sheet1!UI17)</f>
        <v>6</v>
      </c>
      <c r="AW9" s="4">
        <f>SUM(Sheet1!TL17:TS17,Sheet1!UG17)</f>
        <v>7</v>
      </c>
      <c r="AX9" s="4">
        <f>Sheet1!TF17</f>
        <v>0</v>
      </c>
      <c r="AY9" s="4">
        <f>Sheet1!TG17</f>
        <v>0</v>
      </c>
      <c r="AZ9" s="4">
        <f>SUM(Sheet1!UK17:UN17,Sheet1!UW17:UZ17,Sheet1!VI17,Sheet1!VK17)</f>
        <v>49</v>
      </c>
      <c r="BA9" s="4">
        <f>SUM(Sheet1!UO17:UV17,Sheet1!VA17:VH17,Sheet1!VJ17,Sheet1!VL17)</f>
        <v>626</v>
      </c>
      <c r="BB9" s="4">
        <f>SUM(Sheet1!SF17)</f>
        <v>1</v>
      </c>
      <c r="BC9" s="4">
        <f>Sheet1!PD17</f>
        <v>10</v>
      </c>
      <c r="BD9" s="4">
        <f>Sheet1!PE17</f>
        <v>1</v>
      </c>
      <c r="BE9" s="4">
        <f>Sheet1!PG17</f>
        <v>0</v>
      </c>
      <c r="BF9" s="4">
        <f>Sheet1!PH17</f>
        <v>0</v>
      </c>
      <c r="BG9" s="4">
        <f>Sheet1!ZM17</f>
        <v>7</v>
      </c>
      <c r="BH9" s="4">
        <f>Sheet1!ZN17</f>
        <v>0</v>
      </c>
      <c r="BI9" s="4">
        <f>SUM(Sheet1!XS17:XT17)</f>
        <v>0</v>
      </c>
      <c r="BJ9" s="4">
        <f>SUM(Sheet1!YY17:YZ17)</f>
        <v>0</v>
      </c>
      <c r="BK9" s="4">
        <f>SUM(Sheet1!XW17:XX17)</f>
        <v>0</v>
      </c>
      <c r="BL9" s="4">
        <f>SUM(Sheet1!YK17:YL17)</f>
        <v>0</v>
      </c>
      <c r="BM9" s="4">
        <f>SUM(Sheet1!XY17:XZ17,Sheet1!YA17,Sheet1!YF17)</f>
        <v>0</v>
      </c>
      <c r="BN9" s="4">
        <f>SUM(Sheet1!YM17:YN17,Sheet1!YO17,Sheet1!YT17)</f>
        <v>0</v>
      </c>
      <c r="BO9" s="4">
        <f>SUM(Sheet1!YB17:YE17,Sheet1!YG17:YJ17)</f>
        <v>0</v>
      </c>
      <c r="BP9" s="4">
        <f>SUM(Sheet1!YP17:YS17,Sheet1!YU17:YX17)</f>
        <v>0</v>
      </c>
      <c r="BQ9" s="4">
        <f>SUM(Sheet1!ZG17)</f>
        <v>0</v>
      </c>
      <c r="BR9" s="4">
        <f>Sheet1!ZE17</f>
        <v>0</v>
      </c>
      <c r="BS9" s="4">
        <f>Sheet1!ZF17</f>
        <v>0</v>
      </c>
      <c r="BT9" s="4">
        <f>Sheet1!ZL17</f>
        <v>0</v>
      </c>
      <c r="BU9" s="4">
        <f>Sheet1!ZJ17</f>
        <v>0</v>
      </c>
      <c r="BV9" s="4">
        <f>Sheet1!ZK17</f>
        <v>0</v>
      </c>
      <c r="BW9" s="4">
        <f>Sheet1!ZP17</f>
        <v>0</v>
      </c>
      <c r="BX9" s="4">
        <f>Sheet1!ZQ17</f>
        <v>0</v>
      </c>
      <c r="BY9" s="4">
        <f>Sheet1!ZR17</f>
        <v>0</v>
      </c>
      <c r="BZ9" s="4">
        <f>Sheet1!ZS17</f>
        <v>0</v>
      </c>
      <c r="CA9" s="4">
        <f>Sheet1!ZT17</f>
        <v>10</v>
      </c>
      <c r="CB9" s="4">
        <f>Sheet1!ZU17</f>
        <v>11</v>
      </c>
      <c r="CC9" s="4">
        <f>Sheet1!ZO17</f>
        <v>7</v>
      </c>
      <c r="CD9" s="4">
        <f>Sheet1!ZV17</f>
        <v>537</v>
      </c>
      <c r="CE9" s="4">
        <f>Sheet1!ZW17</f>
        <v>34</v>
      </c>
      <c r="CF9" s="4">
        <f>Sheet1!ZX17</f>
        <v>50</v>
      </c>
      <c r="CG9" s="4">
        <f>Sheet1!ZY17</f>
        <v>204</v>
      </c>
      <c r="CH9" s="4">
        <f>Sheet1!ZZ17</f>
        <v>11</v>
      </c>
      <c r="CI9" s="4">
        <f>Sheet1!AAA17</f>
        <v>12</v>
      </c>
      <c r="CJ9" s="4">
        <f>Sheet1!AAB17</f>
        <v>1</v>
      </c>
      <c r="CK9" s="4">
        <f>Sheet1!AAC17</f>
        <v>1</v>
      </c>
      <c r="CL9" s="4">
        <f>Sheet1!AAD17</f>
        <v>2</v>
      </c>
      <c r="CM9" s="4">
        <f>Sheet1!AAE17</f>
        <v>2</v>
      </c>
      <c r="CN9" s="4">
        <f>Sheet1!AAF17</f>
        <v>8</v>
      </c>
      <c r="CO9" s="4">
        <f>Sheet1!AAG17</f>
        <v>9</v>
      </c>
    </row>
    <row r="10" spans="1:93" x14ac:dyDescent="0.2">
      <c r="A10" s="4" t="str">
        <f>IF(OR(
SUBSTITUTE(TRIM(LEFT(SUBSTITUTE(Sheet1!A18,"/",REPT(" ",255)),255)),"Ã©","é")="Alto Molocué",
SUBSTITUTE(TRIM(LEFT(SUBSTITUTE(Sheet1!A18,"/",REPT(" ",255)),255)),"Ã©","é")="Gilé"
),"Alto Molocué/Gilé",
IF(OR(
SUBSTITUTE(TRIM(LEFT(SUBSTITUTE(Sheet1!A18,"/",REPT(" ",255)),255)),"Ã©","é")="Gurue",
SUBSTITUTE(TRIM(LEFT(SUBSTITUTE(Sheet1!A18,"/",REPT(" ",255)),255)),"Ã©","é")="Ile",
SUBSTITUTE(TRIM(LEFT(SUBSTITUTE(Sheet1!A18,"/",REPT(" ",255)),255)),"Ã©","é")="Molumbo"
),"Gurue/Ile/Molumbo",
IF(OR(
SUBSTITUTE(TRIM(LEFT(SUBSTITUTE(Sheet1!A18,"/",REPT(" ",255)),255)),"Ã©","é")="Mocuba",
SUBSTITUTE(TRIM(LEFT(SUBSTITUTE(Sheet1!A18,"/",REPT(" ",255)),255)),"Ã©","é")="Lugela"
),"Mocuba/Lugela",
IF(OR(
SUBSTITUTE(TRIM(LEFT(SUBSTITUTE(Sheet1!A18,"/",REPT(" ",255)),255)),"Ã©","é")="Morrumbala",
SUBSTITUTE(TRIM(LEFT(SUBSTITUTE(Sheet1!A18,"/",REPT(" ",255)),255)),"Ã©","é")="Mopeia"
),"Morrumbala/Mopeia",
IF(OR(
SUBSTITUTE(TRIM(LEFT(SUBSTITUTE(Sheet1!A18,"/",REPT(" ",255)),255)),"Ã©","é")="Nicoadala",
SUBSTITUTE(TRIM(LEFT(SUBSTITUTE(Sheet1!A18,"/",REPT(" ",255)),255)),"Ã©","é")="Derre"
),"Nicoadala/Derre",
IF(OR(
SUBSTITUTE(TRIM(LEFT(SUBSTITUTE(Sheet1!A18,"/",REPT(" ",255)),255)),"Ã©","é")="Quelimane",
SUBSTITUTE(TRIM(LEFT(SUBSTITUTE(Sheet1!A18,"/",REPT(" ",255)),255)),"Ã©","é")="Inhassunge"
),"Quelimane/Inhassunge",
SUBSTITUTE(TRIM(LEFT(SUBSTITUTE(Sheet1!A18,"/",REPT(" ",255)),255)),"Ã©","é")
)
)
)
)
)
)</f>
        <v>Alto Molocué/Gilé</v>
      </c>
      <c r="B10" s="4" t="str">
        <f>SUBSTITUTE(SUBSTITUTE(TRIM(RIGHT(SUBSTITUTE(Sheet1!A18,"/",REPT(" ",255)),255)),"Ã©","é"),"Ã¡","á")</f>
        <v>CS Muiane</v>
      </c>
      <c r="C10" s="4">
        <f>SUM(Sheet1!Q18:AB18)</f>
        <v>0</v>
      </c>
      <c r="D10" s="4">
        <f>SUM(Sheet1!AE18:AF18,Sheet1!AI18:AJ18,Sheet1!AM18:AN18,Sheet1!AQ18:AR18,Sheet1!AU18:AV18,Sheet1!AY18:AZ18,Sheet1!BC18:BD18,Sheet1!BG18:BH18,Sheet1!BK18:BL18)</f>
        <v>0</v>
      </c>
      <c r="E10" s="4">
        <f>SUM(Sheet1!BI18:BJ18,Sheet1!BE18:BF18,Sheet1!BA18:BB18,Sheet1!AW18:AX18,Sheet1!AS18:AT18,Sheet1!AO18:AP18,Sheet1!AK18:AL18,Sheet1!AG18:AH18,Sheet1!AC18:AD18)</f>
        <v>0</v>
      </c>
      <c r="F10" s="4">
        <f>SUM(Sheet1!Q18,Sheet1!S18,Sheet1!U18,Sheet1!W18,Sheet1!Y18,Sheet1!AA18)</f>
        <v>0</v>
      </c>
      <c r="G10" s="4">
        <f>SUM(Sheet1!AE18,Sheet1!AI18,Sheet1!AM18,Sheet1!AQ18,Sheet1!AU18,Sheet1!AY18,Sheet1!BC18,Sheet1!BG18,Sheet1!BK18)</f>
        <v>0</v>
      </c>
      <c r="H10" s="4">
        <f>SUM(Sheet1!AC18,Sheet1!AG18,Sheet1!AK18,Sheet1!AO18,Sheet1!AS18,Sheet1!AW18,Sheet1!BA18,Sheet1!BE18,Sheet1!BI18)</f>
        <v>0</v>
      </c>
      <c r="I10" s="4">
        <f>SUM(Sheet1!BQ18:BT18)</f>
        <v>0</v>
      </c>
      <c r="J10" s="4">
        <f>SUM(Sheet1!BQ18,Sheet1!BS18)</f>
        <v>0</v>
      </c>
      <c r="K10" s="4">
        <f>SUM(Sheet1!QJ18:QO18,Sheet1!RH18:RM18)</f>
        <v>2</v>
      </c>
      <c r="L10" s="4">
        <f>SUM(Sheet1!QQ18,Sheet1!QS18,Sheet1!QU18,Sheet1!QW18,Sheet1!QY18,Sheet1!RA18,Sheet1!RC18,Sheet1!RE18,Sheet1!RG18,Sheet1!RO18,Sheet1!RQ18,Sheet1!RS18,Sheet1!RU18,Sheet1!RW18,Sheet1!RY18,Sheet1!SA18,Sheet1!SC18,Sheet1!SE18)</f>
        <v>2</v>
      </c>
      <c r="M10" s="4">
        <f>SUM(Sheet1!QP18,Sheet1!QR18,Sheet1!QT18,Sheet1!QV18,Sheet1!QX18,Sheet1!QZ18,Sheet1!RB18,Sheet1!RD18,Sheet1!RF18,Sheet1!RN18,Sheet1!RP18,Sheet1!RR18,Sheet1!RT18,Sheet1!RV18,Sheet1!RX18,Sheet1!RZ18,Sheet1!SB18,Sheet1!SD18)</f>
        <v>2</v>
      </c>
      <c r="N10" s="4">
        <f>SUM(Sheet1!QJ18:QO18)</f>
        <v>0</v>
      </c>
      <c r="O10" s="4">
        <f>SUM(Sheet1!QQ18,Sheet1!QS18,Sheet1!QU18,Sheet1!QW18,Sheet1!QY18,Sheet1!RA18,Sheet1!RC18,Sheet1!RE18,Sheet1!RG18)</f>
        <v>0</v>
      </c>
      <c r="P10" s="4">
        <f>SUM(Sheet1!QP18,Sheet1!QR18,Sheet1!QT18,Sheet1!QV18,Sheet1!QX18,Sheet1!QZ18,Sheet1!RB18,Sheet1!RD18,Sheet1!RF18)</f>
        <v>0</v>
      </c>
      <c r="Q10" s="4">
        <f>SUM(Sheet1!BW18:BX18)</f>
        <v>190</v>
      </c>
      <c r="R10" s="4">
        <f>Sheet1!BW18</f>
        <v>8</v>
      </c>
      <c r="S10" s="4">
        <f>SUM(Sheet1!BY18:CP18)</f>
        <v>0</v>
      </c>
      <c r="T10" s="4">
        <f>SUM(Sheet1!BY18,Sheet1!CA18,Sheet1!CC18,Sheet1!CE18,Sheet1!CG18,Sheet1!CI18,Sheet1!CK18,Sheet1!CM18,Sheet1!CO18)</f>
        <v>0</v>
      </c>
      <c r="U10" s="4">
        <f>SUM(Sheet1!CQ18:DB18)</f>
        <v>12</v>
      </c>
      <c r="V10" s="4">
        <f>SUM(Sheet1!DE18:DF18,Sheet1!DI18:DJ18,Sheet1!DM18:DN18,Sheet1!DQ18:DR18,Sheet1!DU18:DV18,Sheet1!DY18:DZ18,Sheet1!EC18:ED18,Sheet1!EG18:EH18,Sheet1!EK18:EL18)</f>
        <v>48</v>
      </c>
      <c r="W10" s="4">
        <f>SUM(Sheet1!EI18:EJ18,Sheet1!EE18:EF18,Sheet1!EA18:EB18,Sheet1!DW18:DX18,Sheet1!DS18:DT18,Sheet1!DO18:DP18,Sheet1!DK18:DL18,Sheet1!DG18:DH18,Sheet1!DC18:DD18)</f>
        <v>93</v>
      </c>
      <c r="X10" s="4">
        <f>SUM(Sheet1!CQ18,Sheet1!CS18,Sheet1!CU18,Sheet1!CW18,Sheet1!CY18,Sheet1!DA18)</f>
        <v>0</v>
      </c>
      <c r="Y10" s="4">
        <f>SUM(Sheet1!DE18,Sheet1!DI18,Sheet1!DM18,Sheet1!DQ18,Sheet1!DU18,Sheet1!DY18,Sheet1!EC18,Sheet1!EG18,Sheet1!EK18)</f>
        <v>6</v>
      </c>
      <c r="Z10" s="4">
        <f>SUM(Sheet1!DC18,Sheet1!DG18,Sheet1!DK18,Sheet1!DO18,Sheet1!DS18,Sheet1!DW18,Sheet1!EA18,Sheet1!EE18,Sheet1!EI18)</f>
        <v>4</v>
      </c>
      <c r="AA10" s="4">
        <f>SUM(Sheet1!EQ18:FB18)</f>
        <v>0</v>
      </c>
      <c r="AB10" s="4">
        <f>SUM(Sheet1!FE18:FF18,Sheet1!FI18:FJ18,Sheet1!FM18:FN18,Sheet1!FQ18:FR18,Sheet1!FU18:FV18,Sheet1!FY18:FZ18,Sheet1!GC18:GD18,Sheet1!GG18:GH18,Sheet1!GK18:GL18,Sheet1!EO18:EP18)</f>
        <v>174</v>
      </c>
      <c r="AC10" s="4">
        <f>SUM(Sheet1!GI18:GJ18,Sheet1!GE18:GF18,Sheet1!GA18:GB18,Sheet1!FW18:FX18,Sheet1!FS18:FT18,Sheet1!FO18:FP18,Sheet1!FK18:FL18,Sheet1!FG18:FH18,Sheet1!FC18:FD18)</f>
        <v>108</v>
      </c>
      <c r="AD10" s="4">
        <f>SUM(Sheet1!EQ18,Sheet1!ES18,Sheet1!EU18,Sheet1!EW18,Sheet1!EY18,Sheet1!FA18)</f>
        <v>0</v>
      </c>
      <c r="AE10" s="4">
        <f>SUM(Sheet1!FE18,Sheet1!FI18,Sheet1!FM18,Sheet1!FQ18,Sheet1!FU18,Sheet1!FY18,Sheet1!GC18,Sheet1!GG18,Sheet1!GK18,Sheet1!EO18)</f>
        <v>3</v>
      </c>
      <c r="AF10" s="4">
        <f>SUM(Sheet1!FC18,Sheet1!FG18,Sheet1!FK18,Sheet1!FO18,Sheet1!FS18,Sheet1!FW18,Sheet1!GA18,Sheet1!GE18,Sheet1!GI18)</f>
        <v>0</v>
      </c>
      <c r="AG10" s="4">
        <f>SUM(Sheet1!GM18:GX18)</f>
        <v>3</v>
      </c>
      <c r="AH10" s="4">
        <f>SUM(Sheet1!HA18:HB18,Sheet1!HE18:HF18,Sheet1!HI18:HJ18,Sheet1!HM18:HN18,Sheet1!HQ18:HR18,Sheet1!HU18:HV18,Sheet1!HY18:HZ18,Sheet1!IC18:ID18,Sheet1!IG18:IH18)</f>
        <v>20</v>
      </c>
      <c r="AI10" s="4">
        <f>SUM(Sheet1!IE18:IF18,Sheet1!IA18:IB18,Sheet1!HW18:HX18,Sheet1!HS18:HT18,Sheet1!HO18:HP18,Sheet1!HK18:HL18,Sheet1!HG18:HH18,Sheet1!HC18:HD18,Sheet1!GY18:GZ18)</f>
        <v>21</v>
      </c>
      <c r="AJ10" s="4">
        <f>SUM(Sheet1!GM18,Sheet1!GO18,Sheet1!GQ18,Sheet1!GS18,Sheet1!GU18,Sheet1!GW18)</f>
        <v>0</v>
      </c>
      <c r="AK10" s="4">
        <f>SUM(Sheet1!HA18,Sheet1!HE18,Sheet1!HI18,Sheet1!HM18,Sheet1!HQ18,Sheet1!HU18,Sheet1!HY18,Sheet1!IC18,Sheet1!IG18)</f>
        <v>0</v>
      </c>
      <c r="AL10" s="4">
        <f>SUM(Sheet1!GY18,Sheet1!HC18,Sheet1!HG18,Sheet1!HK18,Sheet1!HO18,Sheet1!HS18,Sheet1!HW18,Sheet1!IA18,Sheet1!IE18)</f>
        <v>2</v>
      </c>
      <c r="AM10" s="4">
        <f>SUM(Sheet1!KP18:KU18,Sheet1!LO18:LT18)</f>
        <v>15</v>
      </c>
      <c r="AN10" s="4">
        <f>SUM(Sheet1!KW18,Sheet1!KY18,Sheet1!LA18,Sheet1!LC18,Sheet1!LE18,Sheet1!LG18,Sheet1!LI18,Sheet1!LK18,Sheet1!LM18,Sheet1!LV18,Sheet1!LX18,Sheet1!LZ18,Sheet1!MB18,Sheet1!MD18,Sheet1!MF18,Sheet1!MH18,Sheet1!MJ18,Sheet1!ML18,Sheet1!LN18,Sheet1!KO18)</f>
        <v>8</v>
      </c>
      <c r="AO10" s="4">
        <f>SUM(Sheet1!KV18,Sheet1!KX18,Sheet1!KZ18,Sheet1!LB18,Sheet1!LD18,Sheet1!LF18,Sheet1!LH18,Sheet1!LJ18,Sheet1!LL18,Sheet1!LU18,Sheet1!LW18,Sheet1!LY18,Sheet1!MA18,Sheet1!MC18,Sheet1!ME18,Sheet1!MG18,Sheet1!MI18,Sheet1!MK18)</f>
        <v>3</v>
      </c>
      <c r="AP10" s="4">
        <f>SUM(Sheet1!KP18:KU18)</f>
        <v>0</v>
      </c>
      <c r="AQ10" s="4">
        <f>SUM(Sheet1!KO18,Sheet1!KW18,Sheet1!KY18,Sheet1!LA18,Sheet1!LC18,Sheet1!LE18,Sheet1!LG18,Sheet1!LI18,Sheet1!LK18,Sheet1!LM18)</f>
        <v>3</v>
      </c>
      <c r="AR10" s="4">
        <f>SUM(Sheet1!KV18,Sheet1!KX18,Sheet1!KZ18,Sheet1!LB18,Sheet1!LD18,Sheet1!LF18,Sheet1!LH18,Sheet1!LJ18,Sheet1!LL18)</f>
        <v>0</v>
      </c>
      <c r="AS10" s="4">
        <f>SUM(Sheet1!TH18,Sheet1!TT18)</f>
        <v>0</v>
      </c>
      <c r="AT10" s="4">
        <f>SUM(Sheet1!TI18:TJ18,Sheet1!TU18:TV18,Sheet1!UF18,Sheet1!UH18)</f>
        <v>0</v>
      </c>
      <c r="AU10" s="4">
        <f>SUM(Sheet1!TK18,Sheet1!TW18)</f>
        <v>1</v>
      </c>
      <c r="AV10" s="4">
        <f>SUM(Sheet1!TX18:UE18,Sheet1!UI18)</f>
        <v>10</v>
      </c>
      <c r="AW10" s="4">
        <f>SUM(Sheet1!TL18:TS18,Sheet1!UG18)</f>
        <v>18</v>
      </c>
      <c r="AX10" s="4">
        <f>Sheet1!TF18</f>
        <v>0</v>
      </c>
      <c r="AY10" s="4">
        <f>Sheet1!TG18</f>
        <v>0</v>
      </c>
      <c r="AZ10" s="4">
        <f>SUM(Sheet1!UK18:UN18,Sheet1!UW18:UZ18,Sheet1!VI18,Sheet1!VK18)</f>
        <v>77</v>
      </c>
      <c r="BA10" s="4">
        <f>SUM(Sheet1!UO18:UV18,Sheet1!VA18:VH18,Sheet1!VJ18,Sheet1!VL18)</f>
        <v>1139</v>
      </c>
      <c r="BB10" s="4">
        <f>SUM(Sheet1!SF18)</f>
        <v>7</v>
      </c>
      <c r="BC10" s="4">
        <f>Sheet1!PD18</f>
        <v>17</v>
      </c>
      <c r="BD10" s="4">
        <f>Sheet1!PE18</f>
        <v>0</v>
      </c>
      <c r="BE10" s="4">
        <f>Sheet1!PG18</f>
        <v>1</v>
      </c>
      <c r="BF10" s="4">
        <f>Sheet1!PH18</f>
        <v>0</v>
      </c>
      <c r="BG10" s="4">
        <f>Sheet1!ZM18</f>
        <v>5</v>
      </c>
      <c r="BH10" s="4">
        <f>Sheet1!ZN18</f>
        <v>0</v>
      </c>
      <c r="BI10" s="4">
        <f>SUM(Sheet1!XS18:XT18)</f>
        <v>0</v>
      </c>
      <c r="BJ10" s="4">
        <f>SUM(Sheet1!YY18:YZ18)</f>
        <v>0</v>
      </c>
      <c r="BK10" s="4">
        <f>SUM(Sheet1!XW18:XX18)</f>
        <v>0</v>
      </c>
      <c r="BL10" s="4">
        <f>SUM(Sheet1!YK18:YL18)</f>
        <v>0</v>
      </c>
      <c r="BM10" s="4">
        <f>SUM(Sheet1!XY18:XZ18,Sheet1!YA18,Sheet1!YF18)</f>
        <v>0</v>
      </c>
      <c r="BN10" s="4">
        <f>SUM(Sheet1!YM18:YN18,Sheet1!YO18,Sheet1!YT18)</f>
        <v>0</v>
      </c>
      <c r="BO10" s="4">
        <f>SUM(Sheet1!YB18:YE18,Sheet1!YG18:YJ18)</f>
        <v>0</v>
      </c>
      <c r="BP10" s="4">
        <f>SUM(Sheet1!YP18:YS18,Sheet1!YU18:YX18)</f>
        <v>0</v>
      </c>
      <c r="BQ10" s="4">
        <f>SUM(Sheet1!ZG18)</f>
        <v>0</v>
      </c>
      <c r="BR10" s="4">
        <f>Sheet1!ZE18</f>
        <v>0</v>
      </c>
      <c r="BS10" s="4">
        <f>Sheet1!ZF18</f>
        <v>0</v>
      </c>
      <c r="BT10" s="4">
        <f>Sheet1!ZL18</f>
        <v>0</v>
      </c>
      <c r="BU10" s="4">
        <f>Sheet1!ZJ18</f>
        <v>0</v>
      </c>
      <c r="BV10" s="4">
        <f>Sheet1!ZK18</f>
        <v>0</v>
      </c>
      <c r="BW10" s="4">
        <f>Sheet1!ZP18</f>
        <v>1</v>
      </c>
      <c r="BX10" s="4">
        <f>Sheet1!ZQ18</f>
        <v>1</v>
      </c>
      <c r="BY10" s="4">
        <f>Sheet1!ZR18</f>
        <v>0</v>
      </c>
      <c r="BZ10" s="4">
        <f>Sheet1!ZS18</f>
        <v>0</v>
      </c>
      <c r="CA10" s="4">
        <f>Sheet1!ZT18</f>
        <v>10</v>
      </c>
      <c r="CB10" s="4">
        <f>Sheet1!ZU18</f>
        <v>13</v>
      </c>
      <c r="CC10" s="4">
        <f>Sheet1!ZO18</f>
        <v>10</v>
      </c>
      <c r="CD10" s="4">
        <f>Sheet1!ZV18</f>
        <v>1026</v>
      </c>
      <c r="CE10" s="4">
        <f>Sheet1!ZW18</f>
        <v>7</v>
      </c>
      <c r="CF10" s="4">
        <f>Sheet1!ZX18</f>
        <v>130</v>
      </c>
      <c r="CG10" s="4">
        <f>Sheet1!ZY18</f>
        <v>209</v>
      </c>
      <c r="CH10" s="4">
        <f>Sheet1!ZZ18</f>
        <v>35</v>
      </c>
      <c r="CI10" s="4">
        <f>Sheet1!AAA18</f>
        <v>41</v>
      </c>
      <c r="CJ10" s="4">
        <f>Sheet1!AAB18</f>
        <v>5</v>
      </c>
      <c r="CK10" s="4">
        <f>Sheet1!AAC18</f>
        <v>5</v>
      </c>
      <c r="CL10" s="4">
        <f>Sheet1!AAD18</f>
        <v>0</v>
      </c>
      <c r="CM10" s="4">
        <f>Sheet1!AAE18</f>
        <v>0</v>
      </c>
      <c r="CN10" s="4">
        <f>Sheet1!AAF18</f>
        <v>30</v>
      </c>
      <c r="CO10" s="4">
        <f>Sheet1!AAG18</f>
        <v>36</v>
      </c>
    </row>
    <row r="11" spans="1:93" x14ac:dyDescent="0.2">
      <c r="A11" s="4" t="str">
        <f>IF(OR(
SUBSTITUTE(TRIM(LEFT(SUBSTITUTE(Sheet1!A19,"/",REPT(" ",255)),255)),"Ã©","é")="Alto Molocué",
SUBSTITUTE(TRIM(LEFT(SUBSTITUTE(Sheet1!A19,"/",REPT(" ",255)),255)),"Ã©","é")="Gilé"
),"Alto Molocué/Gilé",
IF(OR(
SUBSTITUTE(TRIM(LEFT(SUBSTITUTE(Sheet1!A19,"/",REPT(" ",255)),255)),"Ã©","é")="Gurue",
SUBSTITUTE(TRIM(LEFT(SUBSTITUTE(Sheet1!A19,"/",REPT(" ",255)),255)),"Ã©","é")="Ile",
SUBSTITUTE(TRIM(LEFT(SUBSTITUTE(Sheet1!A19,"/",REPT(" ",255)),255)),"Ã©","é")="Molumbo"
),"Gurue/Ile/Molumbo",
IF(OR(
SUBSTITUTE(TRIM(LEFT(SUBSTITUTE(Sheet1!A19,"/",REPT(" ",255)),255)),"Ã©","é")="Mocuba",
SUBSTITUTE(TRIM(LEFT(SUBSTITUTE(Sheet1!A19,"/",REPT(" ",255)),255)),"Ã©","é")="Lugela"
),"Mocuba/Lugela",
IF(OR(
SUBSTITUTE(TRIM(LEFT(SUBSTITUTE(Sheet1!A19,"/",REPT(" ",255)),255)),"Ã©","é")="Morrumbala",
SUBSTITUTE(TRIM(LEFT(SUBSTITUTE(Sheet1!A19,"/",REPT(" ",255)),255)),"Ã©","é")="Mopeia"
),"Morrumbala/Mopeia",
IF(OR(
SUBSTITUTE(TRIM(LEFT(SUBSTITUTE(Sheet1!A19,"/",REPT(" ",255)),255)),"Ã©","é")="Nicoadala",
SUBSTITUTE(TRIM(LEFT(SUBSTITUTE(Sheet1!A19,"/",REPT(" ",255)),255)),"Ã©","é")="Derre"
),"Nicoadala/Derre",
IF(OR(
SUBSTITUTE(TRIM(LEFT(SUBSTITUTE(Sheet1!A19,"/",REPT(" ",255)),255)),"Ã©","é")="Quelimane",
SUBSTITUTE(TRIM(LEFT(SUBSTITUTE(Sheet1!A19,"/",REPT(" ",255)),255)),"Ã©","é")="Inhassunge"
),"Quelimane/Inhassunge",
SUBSTITUTE(TRIM(LEFT(SUBSTITUTE(Sheet1!A19,"/",REPT(" ",255)),255)),"Ã©","é")
)
)
)
)
)
)</f>
        <v>Alto Molocué/Gilé</v>
      </c>
      <c r="B11" s="4" t="str">
        <f>SUBSTITUTE(SUBSTITUTE(TRIM(RIGHT(SUBSTITUTE(Sheet1!A19,"/",REPT(" ",255)),255)),"Ã©","é"),"Ã¡","á")</f>
        <v>CS Uape</v>
      </c>
      <c r="C11" s="4">
        <f>SUM(Sheet1!Q19:AB19)</f>
        <v>0</v>
      </c>
      <c r="D11" s="4">
        <f>SUM(Sheet1!AE19:AF19,Sheet1!AI19:AJ19,Sheet1!AM19:AN19,Sheet1!AQ19:AR19,Sheet1!AU19:AV19,Sheet1!AY19:AZ19,Sheet1!BC19:BD19,Sheet1!BG19:BH19,Sheet1!BK19:BL19)</f>
        <v>0</v>
      </c>
      <c r="E11" s="4">
        <f>SUM(Sheet1!BI19:BJ19,Sheet1!BE19:BF19,Sheet1!BA19:BB19,Sheet1!AW19:AX19,Sheet1!AS19:AT19,Sheet1!AO19:AP19,Sheet1!AK19:AL19,Sheet1!AG19:AH19,Sheet1!AC19:AD19)</f>
        <v>0</v>
      </c>
      <c r="F11" s="4">
        <f>SUM(Sheet1!Q19,Sheet1!S19,Sheet1!U19,Sheet1!W19,Sheet1!Y19,Sheet1!AA19)</f>
        <v>0</v>
      </c>
      <c r="G11" s="4">
        <f>SUM(Sheet1!AE19,Sheet1!AI19,Sheet1!AM19,Sheet1!AQ19,Sheet1!AU19,Sheet1!AY19,Sheet1!BC19,Sheet1!BG19,Sheet1!BK19)</f>
        <v>0</v>
      </c>
      <c r="H11" s="4">
        <f>SUM(Sheet1!AC19,Sheet1!AG19,Sheet1!AK19,Sheet1!AO19,Sheet1!AS19,Sheet1!AW19,Sheet1!BA19,Sheet1!BE19,Sheet1!BI19)</f>
        <v>0</v>
      </c>
      <c r="I11" s="4">
        <f>SUM(Sheet1!BQ19:BT19)</f>
        <v>3</v>
      </c>
      <c r="J11" s="4">
        <f>SUM(Sheet1!BQ19,Sheet1!BS19)</f>
        <v>0</v>
      </c>
      <c r="K11" s="4">
        <f>SUM(Sheet1!QJ19:QO19,Sheet1!RH19:RM19)</f>
        <v>1</v>
      </c>
      <c r="L11" s="4">
        <f>SUM(Sheet1!QQ19,Sheet1!QS19,Sheet1!QU19,Sheet1!QW19,Sheet1!QY19,Sheet1!RA19,Sheet1!RC19,Sheet1!RE19,Sheet1!RG19,Sheet1!RO19,Sheet1!RQ19,Sheet1!RS19,Sheet1!RU19,Sheet1!RW19,Sheet1!RY19,Sheet1!SA19,Sheet1!SC19,Sheet1!SE19)</f>
        <v>2</v>
      </c>
      <c r="M11" s="4">
        <f>SUM(Sheet1!QP19,Sheet1!QR19,Sheet1!QT19,Sheet1!QV19,Sheet1!QX19,Sheet1!QZ19,Sheet1!RB19,Sheet1!RD19,Sheet1!RF19,Sheet1!RN19,Sheet1!RP19,Sheet1!RR19,Sheet1!RT19,Sheet1!RV19,Sheet1!RX19,Sheet1!RZ19,Sheet1!SB19,Sheet1!SD19)</f>
        <v>0</v>
      </c>
      <c r="N11" s="4">
        <f>SUM(Sheet1!QJ19:QO19)</f>
        <v>0</v>
      </c>
      <c r="O11" s="4">
        <f>SUM(Sheet1!QQ19,Sheet1!QS19,Sheet1!QU19,Sheet1!QW19,Sheet1!QY19,Sheet1!RA19,Sheet1!RC19,Sheet1!RE19,Sheet1!RG19)</f>
        <v>0</v>
      </c>
      <c r="P11" s="4">
        <f>SUM(Sheet1!QP19,Sheet1!QR19,Sheet1!QT19,Sheet1!QV19,Sheet1!QX19,Sheet1!QZ19,Sheet1!RB19,Sheet1!RD19,Sheet1!RF19)</f>
        <v>0</v>
      </c>
      <c r="Q11" s="4">
        <f>SUM(Sheet1!BW19:BX19)</f>
        <v>67</v>
      </c>
      <c r="R11" s="4">
        <f>Sheet1!BW19</f>
        <v>0</v>
      </c>
      <c r="S11" s="4">
        <f>SUM(Sheet1!BY19:CP19)</f>
        <v>6</v>
      </c>
      <c r="T11" s="4">
        <f>SUM(Sheet1!BY19,Sheet1!CA19,Sheet1!CC19,Sheet1!CE19,Sheet1!CG19,Sheet1!CI19,Sheet1!CK19,Sheet1!CM19,Sheet1!CO19)</f>
        <v>0</v>
      </c>
      <c r="U11" s="4">
        <f>SUM(Sheet1!CQ19:DB19)</f>
        <v>4</v>
      </c>
      <c r="V11" s="4">
        <f>SUM(Sheet1!DE19:DF19,Sheet1!DI19:DJ19,Sheet1!DM19:DN19,Sheet1!DQ19:DR19,Sheet1!DU19:DV19,Sheet1!DY19:DZ19,Sheet1!EC19:ED19,Sheet1!EG19:EH19,Sheet1!EK19:EL19)</f>
        <v>30</v>
      </c>
      <c r="W11" s="4">
        <f>SUM(Sheet1!EI19:EJ19,Sheet1!EE19:EF19,Sheet1!EA19:EB19,Sheet1!DW19:DX19,Sheet1!DS19:DT19,Sheet1!DO19:DP19,Sheet1!DK19:DL19,Sheet1!DG19:DH19,Sheet1!DC19:DD19)</f>
        <v>28</v>
      </c>
      <c r="X11" s="4">
        <f>SUM(Sheet1!CQ19,Sheet1!CS19,Sheet1!CU19,Sheet1!CW19,Sheet1!CY19,Sheet1!DA19)</f>
        <v>0</v>
      </c>
      <c r="Y11" s="4">
        <f>SUM(Sheet1!DE19,Sheet1!DI19,Sheet1!DM19,Sheet1!DQ19,Sheet1!DU19,Sheet1!DY19,Sheet1!EC19,Sheet1!EG19,Sheet1!EK19)</f>
        <v>1</v>
      </c>
      <c r="Z11" s="4">
        <f>SUM(Sheet1!DC19,Sheet1!DG19,Sheet1!DK19,Sheet1!DO19,Sheet1!DS19,Sheet1!DW19,Sheet1!EA19,Sheet1!EE19,Sheet1!EI19)</f>
        <v>2</v>
      </c>
      <c r="AA11" s="4">
        <f>SUM(Sheet1!EQ19:FB19)</f>
        <v>8</v>
      </c>
      <c r="AB11" s="4">
        <f>SUM(Sheet1!FE19:FF19,Sheet1!FI19:FJ19,Sheet1!FM19:FN19,Sheet1!FQ19:FR19,Sheet1!FU19:FV19,Sheet1!FY19:FZ19,Sheet1!GC19:GD19,Sheet1!GG19:GH19,Sheet1!GK19:GL19,Sheet1!EO19:EP19)</f>
        <v>64</v>
      </c>
      <c r="AC11" s="4">
        <f>SUM(Sheet1!GI19:GJ19,Sheet1!GE19:GF19,Sheet1!GA19:GB19,Sheet1!FW19:FX19,Sheet1!FS19:FT19,Sheet1!FO19:FP19,Sheet1!FK19:FL19,Sheet1!FG19:FH19,Sheet1!FC19:FD19)</f>
        <v>37</v>
      </c>
      <c r="AD11" s="4">
        <f>SUM(Sheet1!EQ19,Sheet1!ES19,Sheet1!EU19,Sheet1!EW19,Sheet1!EY19,Sheet1!FA19)</f>
        <v>0</v>
      </c>
      <c r="AE11" s="4">
        <f>SUM(Sheet1!FE19,Sheet1!FI19,Sheet1!FM19,Sheet1!FQ19,Sheet1!FU19,Sheet1!FY19,Sheet1!GC19,Sheet1!GG19,Sheet1!GK19,Sheet1!EO19)</f>
        <v>1</v>
      </c>
      <c r="AF11" s="4">
        <f>SUM(Sheet1!FC19,Sheet1!FG19,Sheet1!FK19,Sheet1!FO19,Sheet1!FS19,Sheet1!FW19,Sheet1!GA19,Sheet1!GE19,Sheet1!GI19)</f>
        <v>0</v>
      </c>
      <c r="AG11" s="4">
        <f>SUM(Sheet1!GM19:GX19)</f>
        <v>0</v>
      </c>
      <c r="AH11" s="4">
        <f>SUM(Sheet1!HA19:HB19,Sheet1!HE19:HF19,Sheet1!HI19:HJ19,Sheet1!HM19:HN19,Sheet1!HQ19:HR19,Sheet1!HU19:HV19,Sheet1!HY19:HZ19,Sheet1!IC19:ID19,Sheet1!IG19:IH19)</f>
        <v>38</v>
      </c>
      <c r="AI11" s="4">
        <f>SUM(Sheet1!IE19:IF19,Sheet1!IA19:IB19,Sheet1!HW19:HX19,Sheet1!HS19:HT19,Sheet1!HO19:HP19,Sheet1!HK19:HL19,Sheet1!HG19:HH19,Sheet1!HC19:HD19,Sheet1!GY19:GZ19)</f>
        <v>32</v>
      </c>
      <c r="AJ11" s="4">
        <f>SUM(Sheet1!GM19,Sheet1!GO19,Sheet1!GQ19,Sheet1!GS19,Sheet1!GU19,Sheet1!GW19)</f>
        <v>0</v>
      </c>
      <c r="AK11" s="4">
        <f>SUM(Sheet1!HA19,Sheet1!HE19,Sheet1!HI19,Sheet1!HM19,Sheet1!HQ19,Sheet1!HU19,Sheet1!HY19,Sheet1!IC19,Sheet1!IG19)</f>
        <v>2</v>
      </c>
      <c r="AL11" s="4">
        <f>SUM(Sheet1!GY19,Sheet1!HC19,Sheet1!HG19,Sheet1!HK19,Sheet1!HO19,Sheet1!HS19,Sheet1!HW19,Sheet1!IA19,Sheet1!IE19)</f>
        <v>0</v>
      </c>
      <c r="AM11" s="4">
        <f>SUM(Sheet1!KP19:KU19,Sheet1!LO19:LT19)</f>
        <v>3</v>
      </c>
      <c r="AN11" s="4">
        <f>SUM(Sheet1!KW19,Sheet1!KY19,Sheet1!LA19,Sheet1!LC19,Sheet1!LE19,Sheet1!LG19,Sheet1!LI19,Sheet1!LK19,Sheet1!LM19,Sheet1!LV19,Sheet1!LX19,Sheet1!LZ19,Sheet1!MB19,Sheet1!MD19,Sheet1!MF19,Sheet1!MH19,Sheet1!MJ19,Sheet1!ML19,Sheet1!LN19,Sheet1!KO19)</f>
        <v>3</v>
      </c>
      <c r="AO11" s="4">
        <f>SUM(Sheet1!KV19,Sheet1!KX19,Sheet1!KZ19,Sheet1!LB19,Sheet1!LD19,Sheet1!LF19,Sheet1!LH19,Sheet1!LJ19,Sheet1!LL19,Sheet1!LU19,Sheet1!LW19,Sheet1!LY19,Sheet1!MA19,Sheet1!MC19,Sheet1!ME19,Sheet1!MG19,Sheet1!MI19,Sheet1!MK19)</f>
        <v>0</v>
      </c>
      <c r="AP11" s="4">
        <f>SUM(Sheet1!KP19:KU19)</f>
        <v>0</v>
      </c>
      <c r="AQ11" s="4">
        <f>SUM(Sheet1!KO19,Sheet1!KW19,Sheet1!KY19,Sheet1!LA19,Sheet1!LC19,Sheet1!LE19,Sheet1!LG19,Sheet1!LI19,Sheet1!LK19,Sheet1!LM19)</f>
        <v>0</v>
      </c>
      <c r="AR11" s="4">
        <f>SUM(Sheet1!KV19,Sheet1!KX19,Sheet1!KZ19,Sheet1!LB19,Sheet1!LD19,Sheet1!LF19,Sheet1!LH19,Sheet1!LJ19,Sheet1!LL19)</f>
        <v>0</v>
      </c>
      <c r="AS11" s="4">
        <f>SUM(Sheet1!TH19,Sheet1!TT19)</f>
        <v>0</v>
      </c>
      <c r="AT11" s="4">
        <f>SUM(Sheet1!TI19:TJ19,Sheet1!TU19:TV19,Sheet1!UF19,Sheet1!UH19)</f>
        <v>1</v>
      </c>
      <c r="AU11" s="4">
        <f>SUM(Sheet1!TK19,Sheet1!TW19)</f>
        <v>0</v>
      </c>
      <c r="AV11" s="4">
        <f>SUM(Sheet1!TX19:UE19,Sheet1!UI19)</f>
        <v>5</v>
      </c>
      <c r="AW11" s="4">
        <f>SUM(Sheet1!TL19:TS19,Sheet1!UG19)</f>
        <v>7</v>
      </c>
      <c r="AX11" s="4">
        <f>Sheet1!TF19</f>
        <v>0</v>
      </c>
      <c r="AY11" s="4">
        <f>Sheet1!TG19</f>
        <v>2</v>
      </c>
      <c r="AZ11" s="4">
        <f>SUM(Sheet1!UK19:UN19,Sheet1!UW19:UZ19,Sheet1!VI19,Sheet1!VK19)</f>
        <v>46</v>
      </c>
      <c r="BA11" s="4">
        <f>SUM(Sheet1!UO19:UV19,Sheet1!VA19:VH19,Sheet1!VJ19,Sheet1!VL19)</f>
        <v>490</v>
      </c>
      <c r="BB11" s="4">
        <f>SUM(Sheet1!SF19)</f>
        <v>3</v>
      </c>
      <c r="BC11" s="4">
        <f>Sheet1!PD19</f>
        <v>6</v>
      </c>
      <c r="BD11" s="4">
        <f>Sheet1!PE19</f>
        <v>2</v>
      </c>
      <c r="BE11" s="4">
        <f>Sheet1!PG19</f>
        <v>0</v>
      </c>
      <c r="BF11" s="4">
        <f>Sheet1!PH19</f>
        <v>0</v>
      </c>
      <c r="BG11" s="4">
        <f>Sheet1!ZM19</f>
        <v>3</v>
      </c>
      <c r="BH11" s="4">
        <f>Sheet1!ZN19</f>
        <v>1</v>
      </c>
      <c r="BI11" s="4">
        <f>SUM(Sheet1!XS19:XT19)</f>
        <v>0</v>
      </c>
      <c r="BJ11" s="4">
        <f>SUM(Sheet1!YY19:YZ19)</f>
        <v>0</v>
      </c>
      <c r="BK11" s="4">
        <f>SUM(Sheet1!XW19:XX19)</f>
        <v>0</v>
      </c>
      <c r="BL11" s="4">
        <f>SUM(Sheet1!YK19:YL19)</f>
        <v>0</v>
      </c>
      <c r="BM11" s="4">
        <f>SUM(Sheet1!XY19:XZ19,Sheet1!YA19,Sheet1!YF19)</f>
        <v>0</v>
      </c>
      <c r="BN11" s="4">
        <f>SUM(Sheet1!YM19:YN19,Sheet1!YO19,Sheet1!YT19)</f>
        <v>0</v>
      </c>
      <c r="BO11" s="4">
        <f>SUM(Sheet1!YB19:YE19,Sheet1!YG19:YJ19)</f>
        <v>0</v>
      </c>
      <c r="BP11" s="4">
        <f>SUM(Sheet1!YP19:YS19,Sheet1!YU19:YX19)</f>
        <v>0</v>
      </c>
      <c r="BQ11" s="4">
        <f>SUM(Sheet1!ZG19)</f>
        <v>0</v>
      </c>
      <c r="BR11" s="4">
        <f>Sheet1!ZE19</f>
        <v>0</v>
      </c>
      <c r="BS11" s="4">
        <f>Sheet1!ZF19</f>
        <v>0</v>
      </c>
      <c r="BT11" s="4">
        <f>Sheet1!ZL19</f>
        <v>0</v>
      </c>
      <c r="BU11" s="4">
        <f>Sheet1!ZJ19</f>
        <v>0</v>
      </c>
      <c r="BV11" s="4">
        <f>Sheet1!ZK19</f>
        <v>0</v>
      </c>
      <c r="BW11" s="4">
        <f>Sheet1!ZP19</f>
        <v>0</v>
      </c>
      <c r="BX11" s="4">
        <f>Sheet1!ZQ19</f>
        <v>0</v>
      </c>
      <c r="BY11" s="4">
        <f>Sheet1!ZR19</f>
        <v>0</v>
      </c>
      <c r="BZ11" s="4">
        <f>Sheet1!ZS19</f>
        <v>0</v>
      </c>
      <c r="CA11" s="4">
        <f>Sheet1!ZT19</f>
        <v>2</v>
      </c>
      <c r="CB11" s="4">
        <f>Sheet1!ZU19</f>
        <v>5</v>
      </c>
      <c r="CC11" s="4">
        <f>Sheet1!ZO19</f>
        <v>2</v>
      </c>
      <c r="CD11" s="4">
        <f>Sheet1!ZV19</f>
        <v>415</v>
      </c>
      <c r="CE11" s="4">
        <f>Sheet1!ZW19</f>
        <v>4</v>
      </c>
      <c r="CF11" s="4">
        <f>Sheet1!ZX19</f>
        <v>64</v>
      </c>
      <c r="CG11" s="4">
        <f>Sheet1!ZY19</f>
        <v>88</v>
      </c>
      <c r="CH11" s="4">
        <f>Sheet1!ZZ19</f>
        <v>15</v>
      </c>
      <c r="CI11" s="4">
        <f>Sheet1!AAA19</f>
        <v>17</v>
      </c>
      <c r="CJ11" s="4">
        <f>Sheet1!AAB19</f>
        <v>2</v>
      </c>
      <c r="CK11" s="4">
        <f>Sheet1!AAC19</f>
        <v>3</v>
      </c>
      <c r="CL11" s="4">
        <f>Sheet1!AAD19</f>
        <v>2</v>
      </c>
      <c r="CM11" s="4">
        <f>Sheet1!AAE19</f>
        <v>3</v>
      </c>
      <c r="CN11" s="4">
        <f>Sheet1!AAF19</f>
        <v>11</v>
      </c>
      <c r="CO11" s="4">
        <f>Sheet1!AAG19</f>
        <v>11</v>
      </c>
    </row>
    <row r="12" spans="1:93" x14ac:dyDescent="0.2">
      <c r="A12" s="4" t="str">
        <f>IF(OR(
SUBSTITUTE(TRIM(LEFT(SUBSTITUTE(Sheet1!A20,"/",REPT(" ",255)),255)),"Ã©","é")="Alto Molocué",
SUBSTITUTE(TRIM(LEFT(SUBSTITUTE(Sheet1!A20,"/",REPT(" ",255)),255)),"Ã©","é")="Gilé"
),"Alto Molocué/Gilé",
IF(OR(
SUBSTITUTE(TRIM(LEFT(SUBSTITUTE(Sheet1!A20,"/",REPT(" ",255)),255)),"Ã©","é")="Gurue",
SUBSTITUTE(TRIM(LEFT(SUBSTITUTE(Sheet1!A20,"/",REPT(" ",255)),255)),"Ã©","é")="Ile",
SUBSTITUTE(TRIM(LEFT(SUBSTITUTE(Sheet1!A20,"/",REPT(" ",255)),255)),"Ã©","é")="Molumbo"
),"Gurue/Ile/Molumbo",
IF(OR(
SUBSTITUTE(TRIM(LEFT(SUBSTITUTE(Sheet1!A20,"/",REPT(" ",255)),255)),"Ã©","é")="Mocuba",
SUBSTITUTE(TRIM(LEFT(SUBSTITUTE(Sheet1!A20,"/",REPT(" ",255)),255)),"Ã©","é")="Lugela"
),"Mocuba/Lugela",
IF(OR(
SUBSTITUTE(TRIM(LEFT(SUBSTITUTE(Sheet1!A20,"/",REPT(" ",255)),255)),"Ã©","é")="Morrumbala",
SUBSTITUTE(TRIM(LEFT(SUBSTITUTE(Sheet1!A20,"/",REPT(" ",255)),255)),"Ã©","é")="Mopeia"
),"Morrumbala/Mopeia",
IF(OR(
SUBSTITUTE(TRIM(LEFT(SUBSTITUTE(Sheet1!A20,"/",REPT(" ",255)),255)),"Ã©","é")="Nicoadala",
SUBSTITUTE(TRIM(LEFT(SUBSTITUTE(Sheet1!A20,"/",REPT(" ",255)),255)),"Ã©","é")="Derre"
),"Nicoadala/Derre",
IF(OR(
SUBSTITUTE(TRIM(LEFT(SUBSTITUTE(Sheet1!A20,"/",REPT(" ",255)),255)),"Ã©","é")="Quelimane",
SUBSTITUTE(TRIM(LEFT(SUBSTITUTE(Sheet1!A20,"/",REPT(" ",255)),255)),"Ã©","é")="Inhassunge"
),"Quelimane/Inhassunge",
SUBSTITUTE(TRIM(LEFT(SUBSTITUTE(Sheet1!A20,"/",REPT(" ",255)),255)),"Ã©","é")
)
)
)
)
)
)</f>
        <v>Alto Molocué/Gilé</v>
      </c>
      <c r="B12" s="4" t="str">
        <f>SUBSTITUTE(SUBSTITUTE(TRIM(RIGHT(SUBSTITUTE(Sheet1!A20,"/",REPT(" ",255)),255)),"Ã©","é"),"Ã¡","á")</f>
        <v>HD Gilé</v>
      </c>
      <c r="C12" s="4">
        <f>SUM(Sheet1!Q20:AB20)</f>
        <v>7</v>
      </c>
      <c r="D12" s="4">
        <f>SUM(Sheet1!AE20:AF20,Sheet1!AI20:AJ20,Sheet1!AM20:AN20,Sheet1!AQ20:AR20,Sheet1!AU20:AV20,Sheet1!AY20:AZ20,Sheet1!BC20:BD20,Sheet1!BG20:BH20,Sheet1!BK20:BL20)</f>
        <v>12</v>
      </c>
      <c r="E12" s="4">
        <f>SUM(Sheet1!BI20:BJ20,Sheet1!BE20:BF20,Sheet1!BA20:BB20,Sheet1!AW20:AX20,Sheet1!AS20:AT20,Sheet1!AO20:AP20,Sheet1!AK20:AL20,Sheet1!AG20:AH20,Sheet1!AC20:AD20)</f>
        <v>6</v>
      </c>
      <c r="F12" s="4">
        <f>SUM(Sheet1!Q20,Sheet1!S20,Sheet1!U20,Sheet1!W20,Sheet1!Y20,Sheet1!AA20)</f>
        <v>0</v>
      </c>
      <c r="G12" s="4">
        <f>SUM(Sheet1!AE20,Sheet1!AI20,Sheet1!AM20,Sheet1!AQ20,Sheet1!AU20,Sheet1!AY20,Sheet1!BC20,Sheet1!BG20,Sheet1!BK20)</f>
        <v>1</v>
      </c>
      <c r="H12" s="4">
        <f>SUM(Sheet1!AC20,Sheet1!AG20,Sheet1!AK20,Sheet1!AO20,Sheet1!AS20,Sheet1!AW20,Sheet1!BA20,Sheet1!BE20,Sheet1!BI20)</f>
        <v>0</v>
      </c>
      <c r="I12" s="4">
        <f>SUM(Sheet1!BQ20:BT20)</f>
        <v>8</v>
      </c>
      <c r="J12" s="4">
        <f>SUM(Sheet1!BQ20,Sheet1!BS20)</f>
        <v>0</v>
      </c>
      <c r="K12" s="4">
        <f>SUM(Sheet1!QJ20:QO20,Sheet1!RH20:RM20)</f>
        <v>0</v>
      </c>
      <c r="L12" s="4">
        <f>SUM(Sheet1!QQ20,Sheet1!QS20,Sheet1!QU20,Sheet1!QW20,Sheet1!QY20,Sheet1!RA20,Sheet1!RC20,Sheet1!RE20,Sheet1!RG20,Sheet1!RO20,Sheet1!RQ20,Sheet1!RS20,Sheet1!RU20,Sheet1!RW20,Sheet1!RY20,Sheet1!SA20,Sheet1!SC20,Sheet1!SE20)</f>
        <v>9</v>
      </c>
      <c r="M12" s="4">
        <f>SUM(Sheet1!QP20,Sheet1!QR20,Sheet1!QT20,Sheet1!QV20,Sheet1!QX20,Sheet1!QZ20,Sheet1!RB20,Sheet1!RD20,Sheet1!RF20,Sheet1!RN20,Sheet1!RP20,Sheet1!RR20,Sheet1!RT20,Sheet1!RV20,Sheet1!RX20,Sheet1!RZ20,Sheet1!SB20,Sheet1!SD20)</f>
        <v>7</v>
      </c>
      <c r="N12" s="4">
        <f>SUM(Sheet1!QJ20:QO20)</f>
        <v>0</v>
      </c>
      <c r="O12" s="4">
        <f>SUM(Sheet1!QQ20,Sheet1!QS20,Sheet1!QU20,Sheet1!QW20,Sheet1!QY20,Sheet1!RA20,Sheet1!RC20,Sheet1!RE20,Sheet1!RG20)</f>
        <v>1</v>
      </c>
      <c r="P12" s="4">
        <f>SUM(Sheet1!QP20,Sheet1!QR20,Sheet1!QT20,Sheet1!QV20,Sheet1!QX20,Sheet1!QZ20,Sheet1!RB20,Sheet1!RD20,Sheet1!RF20)</f>
        <v>0</v>
      </c>
      <c r="Q12" s="4">
        <f>SUM(Sheet1!BW20:BX20)</f>
        <v>298</v>
      </c>
      <c r="R12" s="4">
        <f>Sheet1!BW20</f>
        <v>4</v>
      </c>
      <c r="S12" s="4">
        <f>SUM(Sheet1!BY20:CP20)</f>
        <v>12</v>
      </c>
      <c r="T12" s="4">
        <f>SUM(Sheet1!BY20,Sheet1!CA20,Sheet1!CC20,Sheet1!CE20,Sheet1!CG20,Sheet1!CI20,Sheet1!CK20,Sheet1!CM20,Sheet1!CO20)</f>
        <v>0</v>
      </c>
      <c r="U12" s="4">
        <f>SUM(Sheet1!CQ20:DB20)</f>
        <v>16</v>
      </c>
      <c r="V12" s="4">
        <f>SUM(Sheet1!DE20:DF20,Sheet1!DI20:DJ20,Sheet1!DM20:DN20,Sheet1!DQ20:DR20,Sheet1!DU20:DV20,Sheet1!DY20:DZ20,Sheet1!EC20:ED20,Sheet1!EG20:EH20,Sheet1!EK20:EL20)</f>
        <v>121</v>
      </c>
      <c r="W12" s="4">
        <f>SUM(Sheet1!EI20:EJ20,Sheet1!EE20:EF20,Sheet1!EA20:EB20,Sheet1!DW20:DX20,Sheet1!DS20:DT20,Sheet1!DO20:DP20,Sheet1!DK20:DL20,Sheet1!DG20:DH20,Sheet1!DC20:DD20)</f>
        <v>111</v>
      </c>
      <c r="X12" s="4">
        <f>SUM(Sheet1!CQ20,Sheet1!CS20,Sheet1!CU20,Sheet1!CW20,Sheet1!CY20,Sheet1!DA20)</f>
        <v>1</v>
      </c>
      <c r="Y12" s="4">
        <f>SUM(Sheet1!DE20,Sheet1!DI20,Sheet1!DM20,Sheet1!DQ20,Sheet1!DU20,Sheet1!DY20,Sheet1!EC20,Sheet1!EG20,Sheet1!EK20)</f>
        <v>8</v>
      </c>
      <c r="Z12" s="4">
        <f>SUM(Sheet1!DC20,Sheet1!DG20,Sheet1!DK20,Sheet1!DO20,Sheet1!DS20,Sheet1!DW20,Sheet1!EA20,Sheet1!EE20,Sheet1!EI20)</f>
        <v>12</v>
      </c>
      <c r="AA12" s="4">
        <f>SUM(Sheet1!EQ20:FB20)</f>
        <v>11</v>
      </c>
      <c r="AB12" s="4">
        <f>SUM(Sheet1!FE20:FF20,Sheet1!FI20:FJ20,Sheet1!FM20:FN20,Sheet1!FQ20:FR20,Sheet1!FU20:FV20,Sheet1!FY20:FZ20,Sheet1!GC20:GD20,Sheet1!GG20:GH20,Sheet1!GK20:GL20,Sheet1!EO20:EP20)</f>
        <v>94</v>
      </c>
      <c r="AC12" s="4">
        <f>SUM(Sheet1!GI20:GJ20,Sheet1!GE20:GF20,Sheet1!GA20:GB20,Sheet1!FW20:FX20,Sheet1!FS20:FT20,Sheet1!FO20:FP20,Sheet1!FK20:FL20,Sheet1!FG20:FH20,Sheet1!FC20:FD20)</f>
        <v>37</v>
      </c>
      <c r="AD12" s="4">
        <f>SUM(Sheet1!EQ20,Sheet1!ES20,Sheet1!EU20,Sheet1!EW20,Sheet1!EY20,Sheet1!FA20)</f>
        <v>1</v>
      </c>
      <c r="AE12" s="4">
        <f>SUM(Sheet1!FE20,Sheet1!FI20,Sheet1!FM20,Sheet1!FQ20,Sheet1!FU20,Sheet1!FY20,Sheet1!GC20,Sheet1!GG20,Sheet1!GK20,Sheet1!EO20)</f>
        <v>1</v>
      </c>
      <c r="AF12" s="4">
        <f>SUM(Sheet1!FC20,Sheet1!FG20,Sheet1!FK20,Sheet1!FO20,Sheet1!FS20,Sheet1!FW20,Sheet1!GA20,Sheet1!GE20,Sheet1!GI20)</f>
        <v>0</v>
      </c>
      <c r="AG12" s="4">
        <f>SUM(Sheet1!GM20:GX20)</f>
        <v>4</v>
      </c>
      <c r="AH12" s="4">
        <f>SUM(Sheet1!HA20:HB20,Sheet1!HE20:HF20,Sheet1!HI20:HJ20,Sheet1!HM20:HN20,Sheet1!HQ20:HR20,Sheet1!HU20:HV20,Sheet1!HY20:HZ20,Sheet1!IC20:ID20,Sheet1!IG20:IH20)</f>
        <v>49</v>
      </c>
      <c r="AI12" s="4">
        <f>SUM(Sheet1!IE20:IF20,Sheet1!IA20:IB20,Sheet1!HW20:HX20,Sheet1!HS20:HT20,Sheet1!HO20:HP20,Sheet1!HK20:HL20,Sheet1!HG20:HH20,Sheet1!HC20:HD20,Sheet1!GY20:GZ20)</f>
        <v>46</v>
      </c>
      <c r="AJ12" s="4">
        <f>SUM(Sheet1!GM20,Sheet1!GO20,Sheet1!GQ20,Sheet1!GS20,Sheet1!GU20,Sheet1!GW20)</f>
        <v>0</v>
      </c>
      <c r="AK12" s="4">
        <f>SUM(Sheet1!HA20,Sheet1!HE20,Sheet1!HI20,Sheet1!HM20,Sheet1!HQ20,Sheet1!HU20,Sheet1!HY20,Sheet1!IC20,Sheet1!IG20)</f>
        <v>1</v>
      </c>
      <c r="AL12" s="4">
        <f>SUM(Sheet1!GY20,Sheet1!HC20,Sheet1!HG20,Sheet1!HK20,Sheet1!HO20,Sheet1!HS20,Sheet1!HW20,Sheet1!IA20,Sheet1!IE20)</f>
        <v>5</v>
      </c>
      <c r="AM12" s="4">
        <f>SUM(Sheet1!KP20:KU20,Sheet1!LO20:LT20)</f>
        <v>4</v>
      </c>
      <c r="AN12" s="4">
        <f>SUM(Sheet1!KW20,Sheet1!KY20,Sheet1!LA20,Sheet1!LC20,Sheet1!LE20,Sheet1!LG20,Sheet1!LI20,Sheet1!LK20,Sheet1!LM20,Sheet1!LV20,Sheet1!LX20,Sheet1!LZ20,Sheet1!MB20,Sheet1!MD20,Sheet1!MF20,Sheet1!MH20,Sheet1!MJ20,Sheet1!ML20,Sheet1!LN20,Sheet1!KO20)</f>
        <v>12</v>
      </c>
      <c r="AO12" s="4">
        <f>SUM(Sheet1!KV20,Sheet1!KX20,Sheet1!KZ20,Sheet1!LB20,Sheet1!LD20,Sheet1!LF20,Sheet1!LH20,Sheet1!LJ20,Sheet1!LL20,Sheet1!LU20,Sheet1!LW20,Sheet1!LY20,Sheet1!MA20,Sheet1!MC20,Sheet1!ME20,Sheet1!MG20,Sheet1!MI20,Sheet1!MK20)</f>
        <v>2</v>
      </c>
      <c r="AP12" s="4">
        <f>SUM(Sheet1!KP20:KU20)</f>
        <v>0</v>
      </c>
      <c r="AQ12" s="4">
        <f>SUM(Sheet1!KO20,Sheet1!KW20,Sheet1!KY20,Sheet1!LA20,Sheet1!LC20,Sheet1!LE20,Sheet1!LG20,Sheet1!LI20,Sheet1!LK20,Sheet1!LM20)</f>
        <v>1</v>
      </c>
      <c r="AR12" s="4">
        <f>SUM(Sheet1!KV20,Sheet1!KX20,Sheet1!KZ20,Sheet1!LB20,Sheet1!LD20,Sheet1!LF20,Sheet1!LH20,Sheet1!LJ20,Sheet1!LL20)</f>
        <v>0</v>
      </c>
      <c r="AS12" s="4">
        <f>SUM(Sheet1!TH20,Sheet1!TT20)</f>
        <v>6</v>
      </c>
      <c r="AT12" s="4">
        <f>SUM(Sheet1!TI20:TJ20,Sheet1!TU20:TV20,Sheet1!UF20,Sheet1!UH20)</f>
        <v>2</v>
      </c>
      <c r="AU12" s="4">
        <f>SUM(Sheet1!TK20,Sheet1!TW20)</f>
        <v>0</v>
      </c>
      <c r="AV12" s="4">
        <f>SUM(Sheet1!TX20:UE20,Sheet1!UI20)</f>
        <v>24</v>
      </c>
      <c r="AW12" s="4">
        <f>SUM(Sheet1!TL20:TS20,Sheet1!UG20)</f>
        <v>21</v>
      </c>
      <c r="AX12" s="4">
        <f>Sheet1!TF20</f>
        <v>0</v>
      </c>
      <c r="AY12" s="4">
        <f>Sheet1!TG20</f>
        <v>0</v>
      </c>
      <c r="AZ12" s="4">
        <f>SUM(Sheet1!UK20:UN20,Sheet1!UW20:UZ20,Sheet1!VI20,Sheet1!VK20)</f>
        <v>161</v>
      </c>
      <c r="BA12" s="4">
        <f>SUM(Sheet1!UO20:UV20,Sheet1!VA20:VH20,Sheet1!VJ20,Sheet1!VL20)</f>
        <v>1895</v>
      </c>
      <c r="BB12" s="4">
        <f>SUM(Sheet1!SF20)</f>
        <v>19</v>
      </c>
      <c r="BC12" s="4">
        <f>Sheet1!PD20</f>
        <v>24</v>
      </c>
      <c r="BD12" s="4">
        <f>Sheet1!PE20</f>
        <v>0</v>
      </c>
      <c r="BE12" s="4">
        <f>Sheet1!PG20</f>
        <v>5</v>
      </c>
      <c r="BF12" s="4">
        <f>Sheet1!PH20</f>
        <v>1</v>
      </c>
      <c r="BG12" s="4">
        <f>Sheet1!ZM20</f>
        <v>19</v>
      </c>
      <c r="BH12" s="4">
        <f>Sheet1!ZN20</f>
        <v>0</v>
      </c>
      <c r="BI12" s="4">
        <f>SUM(Sheet1!XS20:XT20)</f>
        <v>0</v>
      </c>
      <c r="BJ12" s="4">
        <f>SUM(Sheet1!YY20:YZ20)</f>
        <v>0</v>
      </c>
      <c r="BK12" s="4">
        <f>SUM(Sheet1!XW20:XX20)</f>
        <v>0</v>
      </c>
      <c r="BL12" s="4">
        <f>SUM(Sheet1!YK20:YL20)</f>
        <v>0</v>
      </c>
      <c r="BM12" s="4">
        <f>SUM(Sheet1!XY20:XZ20,Sheet1!YA20,Sheet1!YF20)</f>
        <v>0</v>
      </c>
      <c r="BN12" s="4">
        <f>SUM(Sheet1!YM20:YN20,Sheet1!YO20,Sheet1!YT20)</f>
        <v>0</v>
      </c>
      <c r="BO12" s="4">
        <f>SUM(Sheet1!YB20:YE20,Sheet1!YG20:YJ20)</f>
        <v>0</v>
      </c>
      <c r="BP12" s="4">
        <f>SUM(Sheet1!YP20:YS20,Sheet1!YU20:YX20)</f>
        <v>0</v>
      </c>
      <c r="BQ12" s="4">
        <f>SUM(Sheet1!ZG20)</f>
        <v>0</v>
      </c>
      <c r="BR12" s="4">
        <f>Sheet1!ZE20</f>
        <v>0</v>
      </c>
      <c r="BS12" s="4">
        <f>Sheet1!ZF20</f>
        <v>0</v>
      </c>
      <c r="BT12" s="4">
        <f>Sheet1!ZL20</f>
        <v>0</v>
      </c>
      <c r="BU12" s="4">
        <f>Sheet1!ZJ20</f>
        <v>0</v>
      </c>
      <c r="BV12" s="4">
        <f>Sheet1!ZK20</f>
        <v>0</v>
      </c>
      <c r="BW12" s="4">
        <f>Sheet1!ZP20</f>
        <v>2</v>
      </c>
      <c r="BX12" s="4">
        <f>Sheet1!ZQ20</f>
        <v>2</v>
      </c>
      <c r="BY12" s="4">
        <f>Sheet1!ZR20</f>
        <v>2</v>
      </c>
      <c r="BZ12" s="4">
        <f>Sheet1!ZS20</f>
        <v>2</v>
      </c>
      <c r="CA12" s="4">
        <f>Sheet1!ZT20</f>
        <v>17</v>
      </c>
      <c r="CB12" s="4">
        <f>Sheet1!ZU20</f>
        <v>17</v>
      </c>
      <c r="CC12" s="4">
        <f>Sheet1!ZO20</f>
        <v>3</v>
      </c>
      <c r="CD12" s="4">
        <f>Sheet1!ZV20</f>
        <v>1639</v>
      </c>
      <c r="CE12" s="4">
        <f>Sheet1!ZW20</f>
        <v>390</v>
      </c>
      <c r="CF12" s="4">
        <f>Sheet1!ZX20</f>
        <v>419</v>
      </c>
      <c r="CG12" s="4">
        <f>Sheet1!ZY20</f>
        <v>337</v>
      </c>
      <c r="CH12" s="4">
        <f>Sheet1!ZZ20</f>
        <v>36</v>
      </c>
      <c r="CI12" s="4">
        <f>Sheet1!AAA20</f>
        <v>40</v>
      </c>
      <c r="CJ12" s="4">
        <f>Sheet1!AAB20</f>
        <v>3</v>
      </c>
      <c r="CK12" s="4">
        <f>Sheet1!AAC20</f>
        <v>4</v>
      </c>
      <c r="CL12" s="4">
        <f>Sheet1!AAD20</f>
        <v>2</v>
      </c>
      <c r="CM12" s="4">
        <f>Sheet1!AAE20</f>
        <v>3</v>
      </c>
      <c r="CN12" s="4">
        <f>Sheet1!AAF20</f>
        <v>31</v>
      </c>
      <c r="CO12" s="4">
        <f>Sheet1!AAG20</f>
        <v>33</v>
      </c>
    </row>
    <row r="13" spans="1:93" x14ac:dyDescent="0.2">
      <c r="A13" s="4" t="str">
        <f>IF(OR(
SUBSTITUTE(TRIM(LEFT(SUBSTITUTE(Sheet1!A21,"/",REPT(" ",255)),255)),"Ã©","é")="Alto Molocué",
SUBSTITUTE(TRIM(LEFT(SUBSTITUTE(Sheet1!A21,"/",REPT(" ",255)),255)),"Ã©","é")="Gilé"
),"Alto Molocué/Gilé",
IF(OR(
SUBSTITUTE(TRIM(LEFT(SUBSTITUTE(Sheet1!A21,"/",REPT(" ",255)),255)),"Ã©","é")="Gurue",
SUBSTITUTE(TRIM(LEFT(SUBSTITUTE(Sheet1!A21,"/",REPT(" ",255)),255)),"Ã©","é")="Ile",
SUBSTITUTE(TRIM(LEFT(SUBSTITUTE(Sheet1!A21,"/",REPT(" ",255)),255)),"Ã©","é")="Molumbo"
),"Gurue/Ile/Molumbo",
IF(OR(
SUBSTITUTE(TRIM(LEFT(SUBSTITUTE(Sheet1!A21,"/",REPT(" ",255)),255)),"Ã©","é")="Mocuba",
SUBSTITUTE(TRIM(LEFT(SUBSTITUTE(Sheet1!A21,"/",REPT(" ",255)),255)),"Ã©","é")="Lugela"
),"Mocuba/Lugela",
IF(OR(
SUBSTITUTE(TRIM(LEFT(SUBSTITUTE(Sheet1!A21,"/",REPT(" ",255)),255)),"Ã©","é")="Morrumbala",
SUBSTITUTE(TRIM(LEFT(SUBSTITUTE(Sheet1!A21,"/",REPT(" ",255)),255)),"Ã©","é")="Mopeia"
),"Morrumbala/Mopeia",
IF(OR(
SUBSTITUTE(TRIM(LEFT(SUBSTITUTE(Sheet1!A21,"/",REPT(" ",255)),255)),"Ã©","é")="Nicoadala",
SUBSTITUTE(TRIM(LEFT(SUBSTITUTE(Sheet1!A21,"/",REPT(" ",255)),255)),"Ã©","é")="Derre"
),"Nicoadala/Derre",
IF(OR(
SUBSTITUTE(TRIM(LEFT(SUBSTITUTE(Sheet1!A21,"/",REPT(" ",255)),255)),"Ã©","é")="Quelimane",
SUBSTITUTE(TRIM(LEFT(SUBSTITUTE(Sheet1!A21,"/",REPT(" ",255)),255)),"Ã©","é")="Inhassunge"
),"Quelimane/Inhassunge",
SUBSTITUTE(TRIM(LEFT(SUBSTITUTE(Sheet1!A21,"/",REPT(" ",255)),255)),"Ã©","é")
)
)
)
)
)
)</f>
        <v>Gurue/Ile/Molumbo</v>
      </c>
      <c r="B13" s="4" t="str">
        <f>SUBSTITUTE(SUBSTITUTE(TRIM(RIGHT(SUBSTITUTE(Sheet1!A21,"/",REPT(" ",255)),255)),"Ã©","é"),"Ã¡","á")</f>
        <v>CS Gurue</v>
      </c>
      <c r="C13" s="4">
        <f>SUM(Sheet1!Q21:AB21)</f>
        <v>48</v>
      </c>
      <c r="D13" s="4">
        <f>SUM(Sheet1!AE21:AF21,Sheet1!AI21:AJ21,Sheet1!AM21:AN21,Sheet1!AQ21:AR21,Sheet1!AU21:AV21,Sheet1!AY21:AZ21,Sheet1!BC21:BD21,Sheet1!BG21:BH21,Sheet1!BK21:BL21)</f>
        <v>50</v>
      </c>
      <c r="E13" s="4">
        <f>SUM(Sheet1!BI21:BJ21,Sheet1!BE21:BF21,Sheet1!BA21:BB21,Sheet1!AW21:AX21,Sheet1!AS21:AT21,Sheet1!AO21:AP21,Sheet1!AK21:AL21,Sheet1!AG21:AH21,Sheet1!AC21:AD21)</f>
        <v>67</v>
      </c>
      <c r="F13" s="4">
        <f>SUM(Sheet1!Q21,Sheet1!S21,Sheet1!U21,Sheet1!W21,Sheet1!Y21,Sheet1!AA21)</f>
        <v>0</v>
      </c>
      <c r="G13" s="4">
        <f>SUM(Sheet1!AE21,Sheet1!AI21,Sheet1!AM21,Sheet1!AQ21,Sheet1!AU21,Sheet1!AY21,Sheet1!BC21,Sheet1!BG21,Sheet1!BK21)</f>
        <v>2</v>
      </c>
      <c r="H13" s="4">
        <f>SUM(Sheet1!AC21,Sheet1!AG21,Sheet1!AK21,Sheet1!AO21,Sheet1!AS21,Sheet1!AW21,Sheet1!BA21,Sheet1!BE21,Sheet1!BI21)</f>
        <v>1</v>
      </c>
      <c r="I13" s="4">
        <f>SUM(Sheet1!BQ21:BT21)</f>
        <v>0</v>
      </c>
      <c r="J13" s="4">
        <f>SUM(Sheet1!BQ21,Sheet1!BS21)</f>
        <v>0</v>
      </c>
      <c r="K13" s="4">
        <f>SUM(Sheet1!QJ21:QO21,Sheet1!RH21:RM21)</f>
        <v>11</v>
      </c>
      <c r="L13" s="4">
        <f>SUM(Sheet1!QQ21,Sheet1!QS21,Sheet1!QU21,Sheet1!QW21,Sheet1!QY21,Sheet1!RA21,Sheet1!RC21,Sheet1!RE21,Sheet1!RG21,Sheet1!RO21,Sheet1!RQ21,Sheet1!RS21,Sheet1!RU21,Sheet1!RW21,Sheet1!RY21,Sheet1!SA21,Sheet1!SC21,Sheet1!SE21)</f>
        <v>60</v>
      </c>
      <c r="M13" s="4">
        <f>SUM(Sheet1!QP21,Sheet1!QR21,Sheet1!QT21,Sheet1!QV21,Sheet1!QX21,Sheet1!QZ21,Sheet1!RB21,Sheet1!RD21,Sheet1!RF21,Sheet1!RN21,Sheet1!RP21,Sheet1!RR21,Sheet1!RT21,Sheet1!RV21,Sheet1!RX21,Sheet1!RZ21,Sheet1!SB21,Sheet1!SD21)</f>
        <v>33</v>
      </c>
      <c r="N13" s="4">
        <f>SUM(Sheet1!QJ21:QO21)</f>
        <v>0</v>
      </c>
      <c r="O13" s="4">
        <f>SUM(Sheet1!QQ21,Sheet1!QS21,Sheet1!QU21,Sheet1!QW21,Sheet1!QY21,Sheet1!RA21,Sheet1!RC21,Sheet1!RE21,Sheet1!RG21)</f>
        <v>1</v>
      </c>
      <c r="P13" s="4">
        <f>SUM(Sheet1!QP21,Sheet1!QR21,Sheet1!QT21,Sheet1!QV21,Sheet1!QX21,Sheet1!QZ21,Sheet1!RB21,Sheet1!RD21,Sheet1!RF21)</f>
        <v>0</v>
      </c>
      <c r="Q13" s="4">
        <f>SUM(Sheet1!BW21:BX21)</f>
        <v>355</v>
      </c>
      <c r="R13" s="4">
        <f>Sheet1!BW21</f>
        <v>16</v>
      </c>
      <c r="S13" s="4">
        <f>SUM(Sheet1!BY21:CP21)</f>
        <v>62</v>
      </c>
      <c r="T13" s="4">
        <f>SUM(Sheet1!BY21,Sheet1!CA21,Sheet1!CC21,Sheet1!CE21,Sheet1!CG21,Sheet1!CI21,Sheet1!CK21,Sheet1!CM21,Sheet1!CO21)</f>
        <v>1</v>
      </c>
      <c r="U13" s="4">
        <f>SUM(Sheet1!CQ21:DB21)</f>
        <v>15</v>
      </c>
      <c r="V13" s="4">
        <f>SUM(Sheet1!DE21:DF21,Sheet1!DI21:DJ21,Sheet1!DM21:DN21,Sheet1!DQ21:DR21,Sheet1!DU21:DV21,Sheet1!DY21:DZ21,Sheet1!EC21:ED21,Sheet1!EG21:EH21,Sheet1!EK21:EL21)</f>
        <v>210</v>
      </c>
      <c r="W13" s="4">
        <f>SUM(Sheet1!EI21:EJ21,Sheet1!EE21:EF21,Sheet1!EA21:EB21,Sheet1!DW21:DX21,Sheet1!DS21:DT21,Sheet1!DO21:DP21,Sheet1!DK21:DL21,Sheet1!DG21:DH21,Sheet1!DC21:DD21)</f>
        <v>329</v>
      </c>
      <c r="X13" s="4">
        <f>SUM(Sheet1!CQ21,Sheet1!CS21,Sheet1!CU21,Sheet1!CW21,Sheet1!CY21,Sheet1!DA21)</f>
        <v>0</v>
      </c>
      <c r="Y13" s="4">
        <f>SUM(Sheet1!DE21,Sheet1!DI21,Sheet1!DM21,Sheet1!DQ21,Sheet1!DU21,Sheet1!DY21,Sheet1!EC21,Sheet1!EG21,Sheet1!EK21)</f>
        <v>10</v>
      </c>
      <c r="Z13" s="4">
        <f>SUM(Sheet1!DC21,Sheet1!DG21,Sheet1!DK21,Sheet1!DO21,Sheet1!DS21,Sheet1!DW21,Sheet1!EA21,Sheet1!EE21,Sheet1!EI21)</f>
        <v>7</v>
      </c>
      <c r="AA13" s="4">
        <f>SUM(Sheet1!EQ21:FB21)</f>
        <v>31</v>
      </c>
      <c r="AB13" s="4">
        <f>SUM(Sheet1!FE21:FF21,Sheet1!FI21:FJ21,Sheet1!FM21:FN21,Sheet1!FQ21:FR21,Sheet1!FU21:FV21,Sheet1!FY21:FZ21,Sheet1!GC21:GD21,Sheet1!GG21:GH21,Sheet1!GK21:GL21,Sheet1!EO21:EP21)</f>
        <v>389</v>
      </c>
      <c r="AC13" s="4">
        <f>SUM(Sheet1!GI21:GJ21,Sheet1!GE21:GF21,Sheet1!GA21:GB21,Sheet1!FW21:FX21,Sheet1!FS21:FT21,Sheet1!FO21:FP21,Sheet1!FK21:FL21,Sheet1!FG21:FH21,Sheet1!FC21:FD21)</f>
        <v>282</v>
      </c>
      <c r="AD13" s="4">
        <f>SUM(Sheet1!EQ21,Sheet1!ES21,Sheet1!EU21,Sheet1!EW21,Sheet1!EY21,Sheet1!FA21)</f>
        <v>1</v>
      </c>
      <c r="AE13" s="4">
        <f>SUM(Sheet1!FE21,Sheet1!FI21,Sheet1!FM21,Sheet1!FQ21,Sheet1!FU21,Sheet1!FY21,Sheet1!GC21,Sheet1!GG21,Sheet1!GK21,Sheet1!EO21)</f>
        <v>2</v>
      </c>
      <c r="AF13" s="4">
        <f>SUM(Sheet1!FC21,Sheet1!FG21,Sheet1!FK21,Sheet1!FO21,Sheet1!FS21,Sheet1!FW21,Sheet1!GA21,Sheet1!GE21,Sheet1!GI21)</f>
        <v>7</v>
      </c>
      <c r="AG13" s="4">
        <f>SUM(Sheet1!GM21:GX21)</f>
        <v>8</v>
      </c>
      <c r="AH13" s="4">
        <f>SUM(Sheet1!HA21:HB21,Sheet1!HE21:HF21,Sheet1!HI21:HJ21,Sheet1!HM21:HN21,Sheet1!HQ21:HR21,Sheet1!HU21:HV21,Sheet1!HY21:HZ21,Sheet1!IC21:ID21,Sheet1!IG21:IH21)</f>
        <v>137</v>
      </c>
      <c r="AI13" s="4">
        <f>SUM(Sheet1!IE21:IF21,Sheet1!IA21:IB21,Sheet1!HW21:HX21,Sheet1!HS21:HT21,Sheet1!HO21:HP21,Sheet1!HK21:HL21,Sheet1!HG21:HH21,Sheet1!HC21:HD21,Sheet1!GY21:GZ21)</f>
        <v>117</v>
      </c>
      <c r="AJ13" s="4">
        <f>SUM(Sheet1!GM21,Sheet1!GO21,Sheet1!GQ21,Sheet1!GS21,Sheet1!GU21,Sheet1!GW21)</f>
        <v>0</v>
      </c>
      <c r="AK13" s="4">
        <f>SUM(Sheet1!HA21,Sheet1!HE21,Sheet1!HI21,Sheet1!HM21,Sheet1!HQ21,Sheet1!HU21,Sheet1!HY21,Sheet1!IC21,Sheet1!IG21)</f>
        <v>10</v>
      </c>
      <c r="AL13" s="4">
        <f>SUM(Sheet1!GY21,Sheet1!HC21,Sheet1!HG21,Sheet1!HK21,Sheet1!HO21,Sheet1!HS21,Sheet1!HW21,Sheet1!IA21,Sheet1!IE21)</f>
        <v>8</v>
      </c>
      <c r="AM13" s="4">
        <f>SUM(Sheet1!KP21:KU21,Sheet1!LO21:LT21)</f>
        <v>0</v>
      </c>
      <c r="AN13" s="4">
        <f>SUM(Sheet1!KW21,Sheet1!KY21,Sheet1!LA21,Sheet1!LC21,Sheet1!LE21,Sheet1!LG21,Sheet1!LI21,Sheet1!LK21,Sheet1!LM21,Sheet1!LV21,Sheet1!LX21,Sheet1!LZ21,Sheet1!MB21,Sheet1!MD21,Sheet1!MF21,Sheet1!MH21,Sheet1!MJ21,Sheet1!ML21,Sheet1!LN21,Sheet1!KO21)</f>
        <v>6</v>
      </c>
      <c r="AO13" s="4">
        <f>SUM(Sheet1!KV21,Sheet1!KX21,Sheet1!KZ21,Sheet1!LB21,Sheet1!LD21,Sheet1!LF21,Sheet1!LH21,Sheet1!LJ21,Sheet1!LL21,Sheet1!LU21,Sheet1!LW21,Sheet1!LY21,Sheet1!MA21,Sheet1!MC21,Sheet1!ME21,Sheet1!MG21,Sheet1!MI21,Sheet1!MK21)</f>
        <v>0</v>
      </c>
      <c r="AP13" s="4">
        <f>SUM(Sheet1!KP21:KU21)</f>
        <v>0</v>
      </c>
      <c r="AQ13" s="4">
        <f>SUM(Sheet1!KO21,Sheet1!KW21,Sheet1!KY21,Sheet1!LA21,Sheet1!LC21,Sheet1!LE21,Sheet1!LG21,Sheet1!LI21,Sheet1!LK21,Sheet1!LM21)</f>
        <v>6</v>
      </c>
      <c r="AR13" s="4">
        <f>SUM(Sheet1!KV21,Sheet1!KX21,Sheet1!KZ21,Sheet1!LB21,Sheet1!LD21,Sheet1!LF21,Sheet1!LH21,Sheet1!LJ21,Sheet1!LL21)</f>
        <v>0</v>
      </c>
      <c r="AS13" s="4">
        <f>SUM(Sheet1!TH21,Sheet1!TT21)</f>
        <v>0</v>
      </c>
      <c r="AT13" s="4">
        <f>SUM(Sheet1!TI21:TJ21,Sheet1!TU21:TV21,Sheet1!UF21,Sheet1!UH21)</f>
        <v>3</v>
      </c>
      <c r="AU13" s="4">
        <f>SUM(Sheet1!TK21,Sheet1!TW21)</f>
        <v>2</v>
      </c>
      <c r="AV13" s="4">
        <f>SUM(Sheet1!TX21:UE21,Sheet1!UI21)</f>
        <v>28</v>
      </c>
      <c r="AW13" s="4">
        <f>SUM(Sheet1!TL21:TS21,Sheet1!UG21)</f>
        <v>41</v>
      </c>
      <c r="AX13" s="4">
        <f>Sheet1!TF21</f>
        <v>0</v>
      </c>
      <c r="AY13" s="4">
        <f>Sheet1!TG21</f>
        <v>1</v>
      </c>
      <c r="AZ13" s="4">
        <f>SUM(Sheet1!UK21:UN21,Sheet1!UW21:UZ21,Sheet1!VI21,Sheet1!VK21)</f>
        <v>245</v>
      </c>
      <c r="BA13" s="4">
        <f>SUM(Sheet1!UO21:UV21,Sheet1!VA21:VH21,Sheet1!VJ21,Sheet1!VL21)</f>
        <v>4070</v>
      </c>
      <c r="BB13" s="4">
        <f>SUM(Sheet1!SF21)</f>
        <v>111</v>
      </c>
      <c r="BC13" s="4">
        <f>Sheet1!PD21</f>
        <v>40</v>
      </c>
      <c r="BD13" s="4">
        <f>Sheet1!PE21</f>
        <v>1</v>
      </c>
      <c r="BE13" s="4">
        <f>Sheet1!PG21</f>
        <v>3</v>
      </c>
      <c r="BF13" s="4">
        <f>Sheet1!PH21</f>
        <v>0</v>
      </c>
      <c r="BG13" s="4">
        <f>Sheet1!ZM21</f>
        <v>38</v>
      </c>
      <c r="BH13" s="4">
        <f>Sheet1!ZN21</f>
        <v>1</v>
      </c>
      <c r="BI13" s="4">
        <f>SUM(Sheet1!XS21:XT21)</f>
        <v>0</v>
      </c>
      <c r="BJ13" s="4">
        <f>SUM(Sheet1!YY21:YZ21)</f>
        <v>0</v>
      </c>
      <c r="BK13" s="4">
        <f>SUM(Sheet1!XW21:XX21)</f>
        <v>0</v>
      </c>
      <c r="BL13" s="4">
        <f>SUM(Sheet1!YK21:YL21)</f>
        <v>0</v>
      </c>
      <c r="BM13" s="4">
        <f>SUM(Sheet1!XY21:XZ21,Sheet1!YA21,Sheet1!YF21)</f>
        <v>0</v>
      </c>
      <c r="BN13" s="4">
        <f>SUM(Sheet1!YM21:YN21,Sheet1!YO21,Sheet1!YT21)</f>
        <v>0</v>
      </c>
      <c r="BO13" s="4">
        <f>SUM(Sheet1!YB21:YE21,Sheet1!YG21:YJ21)</f>
        <v>0</v>
      </c>
      <c r="BP13" s="4">
        <f>SUM(Sheet1!YP21:YS21,Sheet1!YU21:YX21)</f>
        <v>0</v>
      </c>
      <c r="BQ13" s="4">
        <f>SUM(Sheet1!ZG21)</f>
        <v>0</v>
      </c>
      <c r="BR13" s="4">
        <f>Sheet1!ZE21</f>
        <v>0</v>
      </c>
      <c r="BS13" s="4">
        <f>Sheet1!ZF21</f>
        <v>0</v>
      </c>
      <c r="BT13" s="4">
        <f>Sheet1!ZL21</f>
        <v>0</v>
      </c>
      <c r="BU13" s="4">
        <f>Sheet1!ZJ21</f>
        <v>0</v>
      </c>
      <c r="BV13" s="4">
        <f>Sheet1!ZK21</f>
        <v>0</v>
      </c>
      <c r="BW13" s="4">
        <f>Sheet1!ZP21</f>
        <v>4</v>
      </c>
      <c r="BX13" s="4">
        <f>Sheet1!ZQ21</f>
        <v>5</v>
      </c>
      <c r="BY13" s="4">
        <f>Sheet1!ZR21</f>
        <v>10</v>
      </c>
      <c r="BZ13" s="4">
        <f>Sheet1!ZS21</f>
        <v>10</v>
      </c>
      <c r="CA13" s="4">
        <f>Sheet1!ZT21</f>
        <v>28</v>
      </c>
      <c r="CB13" s="4">
        <f>Sheet1!ZU21</f>
        <v>41</v>
      </c>
      <c r="CC13" s="4">
        <f>Sheet1!ZO21</f>
        <v>8</v>
      </c>
      <c r="CD13" s="4">
        <f>Sheet1!ZV21</f>
        <v>3185</v>
      </c>
      <c r="CE13" s="4">
        <f>Sheet1!ZW21</f>
        <v>950</v>
      </c>
      <c r="CF13" s="4">
        <f>Sheet1!ZX21</f>
        <v>785</v>
      </c>
      <c r="CG13" s="4">
        <f>Sheet1!ZY21</f>
        <v>918</v>
      </c>
      <c r="CH13" s="4">
        <f>Sheet1!ZZ21</f>
        <v>68</v>
      </c>
      <c r="CI13" s="4">
        <f>Sheet1!AAA21</f>
        <v>83</v>
      </c>
      <c r="CJ13" s="4">
        <f>Sheet1!AAB21</f>
        <v>13</v>
      </c>
      <c r="CK13" s="4">
        <f>Sheet1!AAC21</f>
        <v>17</v>
      </c>
      <c r="CL13" s="4">
        <f>Sheet1!AAD21</f>
        <v>0</v>
      </c>
      <c r="CM13" s="4">
        <f>Sheet1!AAE21</f>
        <v>2</v>
      </c>
      <c r="CN13" s="4">
        <f>Sheet1!AAF21</f>
        <v>55</v>
      </c>
      <c r="CO13" s="4">
        <f>Sheet1!AAG21</f>
        <v>64</v>
      </c>
    </row>
    <row r="14" spans="1:93" x14ac:dyDescent="0.2">
      <c r="A14" s="4" t="str">
        <f>IF(OR(
SUBSTITUTE(TRIM(LEFT(SUBSTITUTE(Sheet1!A22,"/",REPT(" ",255)),255)),"Ã©","é")="Alto Molocué",
SUBSTITUTE(TRIM(LEFT(SUBSTITUTE(Sheet1!A22,"/",REPT(" ",255)),255)),"Ã©","é")="Gilé"
),"Alto Molocué/Gilé",
IF(OR(
SUBSTITUTE(TRIM(LEFT(SUBSTITUTE(Sheet1!A22,"/",REPT(" ",255)),255)),"Ã©","é")="Gurue",
SUBSTITUTE(TRIM(LEFT(SUBSTITUTE(Sheet1!A22,"/",REPT(" ",255)),255)),"Ã©","é")="Ile",
SUBSTITUTE(TRIM(LEFT(SUBSTITUTE(Sheet1!A22,"/",REPT(" ",255)),255)),"Ã©","é")="Molumbo"
),"Gurue/Ile/Molumbo",
IF(OR(
SUBSTITUTE(TRIM(LEFT(SUBSTITUTE(Sheet1!A22,"/",REPT(" ",255)),255)),"Ã©","é")="Mocuba",
SUBSTITUTE(TRIM(LEFT(SUBSTITUTE(Sheet1!A22,"/",REPT(" ",255)),255)),"Ã©","é")="Lugela"
),"Mocuba/Lugela",
IF(OR(
SUBSTITUTE(TRIM(LEFT(SUBSTITUTE(Sheet1!A22,"/",REPT(" ",255)),255)),"Ã©","é")="Morrumbala",
SUBSTITUTE(TRIM(LEFT(SUBSTITUTE(Sheet1!A22,"/",REPT(" ",255)),255)),"Ã©","é")="Mopeia"
),"Morrumbala/Mopeia",
IF(OR(
SUBSTITUTE(TRIM(LEFT(SUBSTITUTE(Sheet1!A22,"/",REPT(" ",255)),255)),"Ã©","é")="Nicoadala",
SUBSTITUTE(TRIM(LEFT(SUBSTITUTE(Sheet1!A22,"/",REPT(" ",255)),255)),"Ã©","é")="Derre"
),"Nicoadala/Derre",
IF(OR(
SUBSTITUTE(TRIM(LEFT(SUBSTITUTE(Sheet1!A22,"/",REPT(" ",255)),255)),"Ã©","é")="Quelimane",
SUBSTITUTE(TRIM(LEFT(SUBSTITUTE(Sheet1!A22,"/",REPT(" ",255)),255)),"Ã©","é")="Inhassunge"
),"Quelimane/Inhassunge",
SUBSTITUTE(TRIM(LEFT(SUBSTITUTE(Sheet1!A22,"/",REPT(" ",255)),255)),"Ã©","é")
)
)
)
)
)
)</f>
        <v>Gurue/Ile/Molumbo</v>
      </c>
      <c r="B14" s="4" t="str">
        <f>SUBSTITUTE(SUBSTITUTE(TRIM(RIGHT(SUBSTITUTE(Sheet1!A22,"/",REPT(" ",255)),255)),"Ã©","é"),"Ã¡","á")</f>
        <v>CS Lioma</v>
      </c>
      <c r="C14" s="4">
        <f>SUM(Sheet1!Q22:AB22)</f>
        <v>0</v>
      </c>
      <c r="D14" s="4">
        <f>SUM(Sheet1!AE22:AF22,Sheet1!AI22:AJ22,Sheet1!AM22:AN22,Sheet1!AQ22:AR22,Sheet1!AU22:AV22,Sheet1!AY22:AZ22,Sheet1!BC22:BD22,Sheet1!BG22:BH22,Sheet1!BK22:BL22)</f>
        <v>0</v>
      </c>
      <c r="E14" s="4">
        <f>SUM(Sheet1!BI22:BJ22,Sheet1!BE22:BF22,Sheet1!BA22:BB22,Sheet1!AW22:AX22,Sheet1!AS22:AT22,Sheet1!AO22:AP22,Sheet1!AK22:AL22,Sheet1!AG22:AH22,Sheet1!AC22:AD22)</f>
        <v>0</v>
      </c>
      <c r="F14" s="4">
        <f>SUM(Sheet1!Q22,Sheet1!S22,Sheet1!U22,Sheet1!W22,Sheet1!Y22,Sheet1!AA22)</f>
        <v>0</v>
      </c>
      <c r="G14" s="4">
        <f>SUM(Sheet1!AE22,Sheet1!AI22,Sheet1!AM22,Sheet1!AQ22,Sheet1!AU22,Sheet1!AY22,Sheet1!BC22,Sheet1!BG22,Sheet1!BK22)</f>
        <v>0</v>
      </c>
      <c r="H14" s="4">
        <f>SUM(Sheet1!AC22,Sheet1!AG22,Sheet1!AK22,Sheet1!AO22,Sheet1!AS22,Sheet1!AW22,Sheet1!BA22,Sheet1!BE22,Sheet1!BI22)</f>
        <v>0</v>
      </c>
      <c r="I14" s="4">
        <f>SUM(Sheet1!BQ22:BT22)</f>
        <v>0</v>
      </c>
      <c r="J14" s="4">
        <f>SUM(Sheet1!BQ22,Sheet1!BS22)</f>
        <v>0</v>
      </c>
      <c r="K14" s="4">
        <f>SUM(Sheet1!QJ22:QO22,Sheet1!RH22:RM22)</f>
        <v>1</v>
      </c>
      <c r="L14" s="4">
        <f>SUM(Sheet1!QQ22,Sheet1!QS22,Sheet1!QU22,Sheet1!QW22,Sheet1!QY22,Sheet1!RA22,Sheet1!RC22,Sheet1!RE22,Sheet1!RG22,Sheet1!RO22,Sheet1!RQ22,Sheet1!RS22,Sheet1!RU22,Sheet1!RW22,Sheet1!RY22,Sheet1!SA22,Sheet1!SC22,Sheet1!SE22)</f>
        <v>4</v>
      </c>
      <c r="M14" s="4">
        <f>SUM(Sheet1!QP22,Sheet1!QR22,Sheet1!QT22,Sheet1!QV22,Sheet1!QX22,Sheet1!QZ22,Sheet1!RB22,Sheet1!RD22,Sheet1!RF22,Sheet1!RN22,Sheet1!RP22,Sheet1!RR22,Sheet1!RT22,Sheet1!RV22,Sheet1!RX22,Sheet1!RZ22,Sheet1!SB22,Sheet1!SD22)</f>
        <v>0</v>
      </c>
      <c r="N14" s="4">
        <f>SUM(Sheet1!QJ22:QO22)</f>
        <v>0</v>
      </c>
      <c r="O14" s="4">
        <f>SUM(Sheet1!QQ22,Sheet1!QS22,Sheet1!QU22,Sheet1!QW22,Sheet1!QY22,Sheet1!RA22,Sheet1!RC22,Sheet1!RE22,Sheet1!RG22)</f>
        <v>0</v>
      </c>
      <c r="P14" s="4">
        <f>SUM(Sheet1!QP22,Sheet1!QR22,Sheet1!QT22,Sheet1!QV22,Sheet1!QX22,Sheet1!QZ22,Sheet1!RB22,Sheet1!RD22,Sheet1!RF22)</f>
        <v>0</v>
      </c>
      <c r="Q14" s="4">
        <f>SUM(Sheet1!BW22:BX22)</f>
        <v>155</v>
      </c>
      <c r="R14" s="4">
        <f>Sheet1!BW22</f>
        <v>0</v>
      </c>
      <c r="S14" s="4">
        <f>SUM(Sheet1!BY22:CP22)</f>
        <v>1</v>
      </c>
      <c r="T14" s="4">
        <f>SUM(Sheet1!BY22,Sheet1!CA22,Sheet1!CC22,Sheet1!CE22,Sheet1!CG22,Sheet1!CI22,Sheet1!CK22,Sheet1!CM22,Sheet1!CO22)</f>
        <v>0</v>
      </c>
      <c r="U14" s="4">
        <f>SUM(Sheet1!CQ22:DB22)</f>
        <v>3</v>
      </c>
      <c r="V14" s="4">
        <f>SUM(Sheet1!DE22:DF22,Sheet1!DI22:DJ22,Sheet1!DM22:DN22,Sheet1!DQ22:DR22,Sheet1!DU22:DV22,Sheet1!DY22:DZ22,Sheet1!EC22:ED22,Sheet1!EG22:EH22,Sheet1!EK22:EL22)</f>
        <v>77</v>
      </c>
      <c r="W14" s="4">
        <f>SUM(Sheet1!EI22:EJ22,Sheet1!EE22:EF22,Sheet1!EA22:EB22,Sheet1!DW22:DX22,Sheet1!DS22:DT22,Sheet1!DO22:DP22,Sheet1!DK22:DL22,Sheet1!DG22:DH22,Sheet1!DC22:DD22)</f>
        <v>65</v>
      </c>
      <c r="X14" s="4">
        <f>SUM(Sheet1!CQ22,Sheet1!CS22,Sheet1!CU22,Sheet1!CW22,Sheet1!CY22,Sheet1!DA22)</f>
        <v>0</v>
      </c>
      <c r="Y14" s="4">
        <f>SUM(Sheet1!DE22,Sheet1!DI22,Sheet1!DM22,Sheet1!DQ22,Sheet1!DU22,Sheet1!DY22,Sheet1!EC22,Sheet1!EG22,Sheet1!EK22)</f>
        <v>3</v>
      </c>
      <c r="Z14" s="4">
        <f>SUM(Sheet1!DC22,Sheet1!DG22,Sheet1!DK22,Sheet1!DO22,Sheet1!DS22,Sheet1!DW22,Sheet1!EA22,Sheet1!EE22,Sheet1!EI22)</f>
        <v>1</v>
      </c>
      <c r="AA14" s="4">
        <f>SUM(Sheet1!EQ22:FB22)</f>
        <v>1</v>
      </c>
      <c r="AB14" s="4">
        <f>SUM(Sheet1!FE22:FF22,Sheet1!FI22:FJ22,Sheet1!FM22:FN22,Sheet1!FQ22:FR22,Sheet1!FU22:FV22,Sheet1!FY22:FZ22,Sheet1!GC22:GD22,Sheet1!GG22:GH22,Sheet1!GK22:GL22,Sheet1!EO22:EP22)</f>
        <v>150</v>
      </c>
      <c r="AC14" s="4">
        <f>SUM(Sheet1!GI22:GJ22,Sheet1!GE22:GF22,Sheet1!GA22:GB22,Sheet1!FW22:FX22,Sheet1!FS22:FT22,Sheet1!FO22:FP22,Sheet1!FK22:FL22,Sheet1!FG22:FH22,Sheet1!FC22:FD22)</f>
        <v>1</v>
      </c>
      <c r="AD14" s="4">
        <f>SUM(Sheet1!EQ22,Sheet1!ES22,Sheet1!EU22,Sheet1!EW22,Sheet1!EY22,Sheet1!FA22)</f>
        <v>0</v>
      </c>
      <c r="AE14" s="4">
        <f>SUM(Sheet1!FE22,Sheet1!FI22,Sheet1!FM22,Sheet1!FQ22,Sheet1!FU22,Sheet1!FY22,Sheet1!GC22,Sheet1!GG22,Sheet1!GK22,Sheet1!EO22)</f>
        <v>0</v>
      </c>
      <c r="AF14" s="4">
        <f>SUM(Sheet1!FC22,Sheet1!FG22,Sheet1!FK22,Sheet1!FO22,Sheet1!FS22,Sheet1!FW22,Sheet1!GA22,Sheet1!GE22,Sheet1!GI22)</f>
        <v>0</v>
      </c>
      <c r="AG14" s="4">
        <f>SUM(Sheet1!GM22:GX22)</f>
        <v>0</v>
      </c>
      <c r="AH14" s="4">
        <f>SUM(Sheet1!HA22:HB22,Sheet1!HE22:HF22,Sheet1!HI22:HJ22,Sheet1!HM22:HN22,Sheet1!HQ22:HR22,Sheet1!HU22:HV22,Sheet1!HY22:HZ22,Sheet1!IC22:ID22,Sheet1!IG22:IH22)</f>
        <v>73</v>
      </c>
      <c r="AI14" s="4">
        <f>SUM(Sheet1!IE22:IF22,Sheet1!IA22:IB22,Sheet1!HW22:HX22,Sheet1!HS22:HT22,Sheet1!HO22:HP22,Sheet1!HK22:HL22,Sheet1!HG22:HH22,Sheet1!HC22:HD22,Sheet1!GY22:GZ22)</f>
        <v>63</v>
      </c>
      <c r="AJ14" s="4">
        <f>SUM(Sheet1!GM22,Sheet1!GO22,Sheet1!GQ22,Sheet1!GS22,Sheet1!GU22,Sheet1!GW22)</f>
        <v>0</v>
      </c>
      <c r="AK14" s="4">
        <f>SUM(Sheet1!HA22,Sheet1!HE22,Sheet1!HI22,Sheet1!HM22,Sheet1!HQ22,Sheet1!HU22,Sheet1!HY22,Sheet1!IC22,Sheet1!IG22)</f>
        <v>2</v>
      </c>
      <c r="AL14" s="4">
        <f>SUM(Sheet1!GY22,Sheet1!HC22,Sheet1!HG22,Sheet1!HK22,Sheet1!HO22,Sheet1!HS22,Sheet1!HW22,Sheet1!IA22,Sheet1!IE22)</f>
        <v>2</v>
      </c>
      <c r="AM14" s="4">
        <f>SUM(Sheet1!KP22:KU22,Sheet1!LO22:LT22)</f>
        <v>0</v>
      </c>
      <c r="AN14" s="4">
        <f>SUM(Sheet1!KW22,Sheet1!KY22,Sheet1!LA22,Sheet1!LC22,Sheet1!LE22,Sheet1!LG22,Sheet1!LI22,Sheet1!LK22,Sheet1!LM22,Sheet1!LV22,Sheet1!LX22,Sheet1!LZ22,Sheet1!MB22,Sheet1!MD22,Sheet1!MF22,Sheet1!MH22,Sheet1!MJ22,Sheet1!ML22,Sheet1!LN22,Sheet1!KO22)</f>
        <v>0</v>
      </c>
      <c r="AO14" s="4">
        <f>SUM(Sheet1!KV22,Sheet1!KX22,Sheet1!KZ22,Sheet1!LB22,Sheet1!LD22,Sheet1!LF22,Sheet1!LH22,Sheet1!LJ22,Sheet1!LL22,Sheet1!LU22,Sheet1!LW22,Sheet1!LY22,Sheet1!MA22,Sheet1!MC22,Sheet1!ME22,Sheet1!MG22,Sheet1!MI22,Sheet1!MK22)</f>
        <v>0</v>
      </c>
      <c r="AP14" s="4">
        <f>SUM(Sheet1!KP22:KU22)</f>
        <v>0</v>
      </c>
      <c r="AQ14" s="4">
        <f>SUM(Sheet1!KO22,Sheet1!KW22,Sheet1!KY22,Sheet1!LA22,Sheet1!LC22,Sheet1!LE22,Sheet1!LG22,Sheet1!LI22,Sheet1!LK22,Sheet1!LM22)</f>
        <v>0</v>
      </c>
      <c r="AR14" s="4">
        <f>SUM(Sheet1!KV22,Sheet1!KX22,Sheet1!KZ22,Sheet1!LB22,Sheet1!LD22,Sheet1!LF22,Sheet1!LH22,Sheet1!LJ22,Sheet1!LL22)</f>
        <v>0</v>
      </c>
      <c r="AS14" s="4">
        <f>SUM(Sheet1!TH22,Sheet1!TT22)</f>
        <v>0</v>
      </c>
      <c r="AT14" s="4">
        <f>SUM(Sheet1!TI22:TJ22,Sheet1!TU22:TV22,Sheet1!UF22,Sheet1!UH22)</f>
        <v>0</v>
      </c>
      <c r="AU14" s="4">
        <f>SUM(Sheet1!TK22,Sheet1!TW22)</f>
        <v>0</v>
      </c>
      <c r="AV14" s="4">
        <f>SUM(Sheet1!TX22:UE22,Sheet1!UI22)</f>
        <v>6</v>
      </c>
      <c r="AW14" s="4">
        <f>SUM(Sheet1!TL22:TS22,Sheet1!UG22)</f>
        <v>3</v>
      </c>
      <c r="AX14" s="4">
        <f>Sheet1!TF22</f>
        <v>0</v>
      </c>
      <c r="AY14" s="4">
        <f>Sheet1!TG22</f>
        <v>0</v>
      </c>
      <c r="AZ14" s="4">
        <f>SUM(Sheet1!UK22:UN22,Sheet1!UW22:UZ22,Sheet1!VI22,Sheet1!VK22)</f>
        <v>20</v>
      </c>
      <c r="BA14" s="4">
        <f>SUM(Sheet1!UO22:UV22,Sheet1!VA22:VH22,Sheet1!VJ22,Sheet1!VL22)</f>
        <v>374</v>
      </c>
      <c r="BB14" s="4">
        <f>SUM(Sheet1!SF22)</f>
        <v>7</v>
      </c>
      <c r="BC14" s="4">
        <f>Sheet1!PD22</f>
        <v>5</v>
      </c>
      <c r="BD14" s="4">
        <f>Sheet1!PE22</f>
        <v>1</v>
      </c>
      <c r="BE14" s="4">
        <f>Sheet1!PG22</f>
        <v>0</v>
      </c>
      <c r="BF14" s="4">
        <f>Sheet1!PH22</f>
        <v>0</v>
      </c>
      <c r="BG14" s="4">
        <f>Sheet1!ZM22</f>
        <v>5</v>
      </c>
      <c r="BH14" s="4">
        <f>Sheet1!ZN22</f>
        <v>1</v>
      </c>
      <c r="BI14" s="4">
        <f>SUM(Sheet1!XS22:XT22)</f>
        <v>0</v>
      </c>
      <c r="BJ14" s="4">
        <f>SUM(Sheet1!YY22:YZ22)</f>
        <v>0</v>
      </c>
      <c r="BK14" s="4">
        <f>SUM(Sheet1!XW22:XX22)</f>
        <v>0</v>
      </c>
      <c r="BL14" s="4">
        <f>SUM(Sheet1!YK22:YL22)</f>
        <v>0</v>
      </c>
      <c r="BM14" s="4">
        <f>SUM(Sheet1!XY22:XZ22,Sheet1!YA22,Sheet1!YF22)</f>
        <v>0</v>
      </c>
      <c r="BN14" s="4">
        <f>SUM(Sheet1!YM22:YN22,Sheet1!YO22,Sheet1!YT22)</f>
        <v>0</v>
      </c>
      <c r="BO14" s="4">
        <f>SUM(Sheet1!YB22:YE22,Sheet1!YG22:YJ22)</f>
        <v>0</v>
      </c>
      <c r="BP14" s="4">
        <f>SUM(Sheet1!YP22:YS22,Sheet1!YU22:YX22)</f>
        <v>0</v>
      </c>
      <c r="BQ14" s="4">
        <f>SUM(Sheet1!ZG22)</f>
        <v>0</v>
      </c>
      <c r="BR14" s="4">
        <f>Sheet1!ZE22</f>
        <v>0</v>
      </c>
      <c r="BS14" s="4">
        <f>Sheet1!ZF22</f>
        <v>0</v>
      </c>
      <c r="BT14" s="4">
        <f>Sheet1!ZL22</f>
        <v>0</v>
      </c>
      <c r="BU14" s="4">
        <f>Sheet1!ZJ22</f>
        <v>0</v>
      </c>
      <c r="BV14" s="4">
        <f>Sheet1!ZK22</f>
        <v>0</v>
      </c>
      <c r="BW14" s="4">
        <f>Sheet1!ZP22</f>
        <v>0</v>
      </c>
      <c r="BX14" s="4">
        <f>Sheet1!ZQ22</f>
        <v>0</v>
      </c>
      <c r="BY14" s="4">
        <f>Sheet1!ZR22</f>
        <v>4</v>
      </c>
      <c r="BZ14" s="4">
        <f>Sheet1!ZS22</f>
        <v>4</v>
      </c>
      <c r="CA14" s="4">
        <f>Sheet1!ZT22</f>
        <v>4</v>
      </c>
      <c r="CB14" s="4">
        <f>Sheet1!ZU22</f>
        <v>5</v>
      </c>
      <c r="CC14" s="4">
        <f>Sheet1!ZO22</f>
        <v>11</v>
      </c>
      <c r="CD14" s="4">
        <f>Sheet1!ZV22</f>
        <v>290</v>
      </c>
      <c r="CE14" s="4">
        <f>Sheet1!ZW22</f>
        <v>1</v>
      </c>
      <c r="CF14" s="4">
        <f>Sheet1!ZX22</f>
        <v>35</v>
      </c>
      <c r="CG14" s="4">
        <f>Sheet1!ZY22</f>
        <v>26</v>
      </c>
      <c r="CH14" s="4">
        <f>Sheet1!ZZ22</f>
        <v>7</v>
      </c>
      <c r="CI14" s="4">
        <f>Sheet1!AAA22</f>
        <v>18</v>
      </c>
      <c r="CJ14" s="4">
        <f>Sheet1!AAB22</f>
        <v>1</v>
      </c>
      <c r="CK14" s="4">
        <f>Sheet1!AAC22</f>
        <v>2</v>
      </c>
      <c r="CL14" s="4">
        <f>Sheet1!AAD22</f>
        <v>0</v>
      </c>
      <c r="CM14" s="4">
        <f>Sheet1!AAE22</f>
        <v>1</v>
      </c>
      <c r="CN14" s="4">
        <f>Sheet1!AAF22</f>
        <v>6</v>
      </c>
      <c r="CO14" s="4">
        <f>Sheet1!AAG22</f>
        <v>15</v>
      </c>
    </row>
    <row r="15" spans="1:93" x14ac:dyDescent="0.2">
      <c r="A15" s="4" t="str">
        <f>IF(OR(
SUBSTITUTE(TRIM(LEFT(SUBSTITUTE(Sheet1!A23,"/",REPT(" ",255)),255)),"Ã©","é")="Alto Molocué",
SUBSTITUTE(TRIM(LEFT(SUBSTITUTE(Sheet1!A23,"/",REPT(" ",255)),255)),"Ã©","é")="Gilé"
),"Alto Molocué/Gilé",
IF(OR(
SUBSTITUTE(TRIM(LEFT(SUBSTITUTE(Sheet1!A23,"/",REPT(" ",255)),255)),"Ã©","é")="Gurue",
SUBSTITUTE(TRIM(LEFT(SUBSTITUTE(Sheet1!A23,"/",REPT(" ",255)),255)),"Ã©","é")="Ile",
SUBSTITUTE(TRIM(LEFT(SUBSTITUTE(Sheet1!A23,"/",REPT(" ",255)),255)),"Ã©","é")="Molumbo"
),"Gurue/Ile/Molumbo",
IF(OR(
SUBSTITUTE(TRIM(LEFT(SUBSTITUTE(Sheet1!A23,"/",REPT(" ",255)),255)),"Ã©","é")="Mocuba",
SUBSTITUTE(TRIM(LEFT(SUBSTITUTE(Sheet1!A23,"/",REPT(" ",255)),255)),"Ã©","é")="Lugela"
),"Mocuba/Lugela",
IF(OR(
SUBSTITUTE(TRIM(LEFT(SUBSTITUTE(Sheet1!A23,"/",REPT(" ",255)),255)),"Ã©","é")="Morrumbala",
SUBSTITUTE(TRIM(LEFT(SUBSTITUTE(Sheet1!A23,"/",REPT(" ",255)),255)),"Ã©","é")="Mopeia"
),"Morrumbala/Mopeia",
IF(OR(
SUBSTITUTE(TRIM(LEFT(SUBSTITUTE(Sheet1!A23,"/",REPT(" ",255)),255)),"Ã©","é")="Nicoadala",
SUBSTITUTE(TRIM(LEFT(SUBSTITUTE(Sheet1!A23,"/",REPT(" ",255)),255)),"Ã©","é")="Derre"
),"Nicoadala/Derre",
IF(OR(
SUBSTITUTE(TRIM(LEFT(SUBSTITUTE(Sheet1!A23,"/",REPT(" ",255)),255)),"Ã©","é")="Quelimane",
SUBSTITUTE(TRIM(LEFT(SUBSTITUTE(Sheet1!A23,"/",REPT(" ",255)),255)),"Ã©","é")="Inhassunge"
),"Quelimane/Inhassunge",
SUBSTITUTE(TRIM(LEFT(SUBSTITUTE(Sheet1!A23,"/",REPT(" ",255)),255)),"Ã©","é")
)
)
)
)
)
)</f>
        <v>Gurue/Ile/Molumbo</v>
      </c>
      <c r="B15" s="4" t="str">
        <f>SUBSTITUTE(SUBSTITUTE(TRIM(RIGHT(SUBSTITUTE(Sheet1!A23,"/",REPT(" ",255)),255)),"Ã©","é"),"Ã¡","á")</f>
        <v>CS Ile</v>
      </c>
      <c r="C15" s="4">
        <f>SUM(Sheet1!Q23:AB23)</f>
        <v>1</v>
      </c>
      <c r="D15" s="4">
        <f>SUM(Sheet1!AE23:AF23,Sheet1!AI23:AJ23,Sheet1!AM23:AN23,Sheet1!AQ23:AR23,Sheet1!AU23:AV23,Sheet1!AY23:AZ23,Sheet1!BC23:BD23,Sheet1!BG23:BH23,Sheet1!BK23:BL23)</f>
        <v>5</v>
      </c>
      <c r="E15" s="4">
        <f>SUM(Sheet1!BI23:BJ23,Sheet1!BE23:BF23,Sheet1!BA23:BB23,Sheet1!AW23:AX23,Sheet1!AS23:AT23,Sheet1!AO23:AP23,Sheet1!AK23:AL23,Sheet1!AG23:AH23,Sheet1!AC23:AD23)</f>
        <v>6</v>
      </c>
      <c r="F15" s="4">
        <f>SUM(Sheet1!Q23,Sheet1!S23,Sheet1!U23,Sheet1!W23,Sheet1!Y23,Sheet1!AA23)</f>
        <v>0</v>
      </c>
      <c r="G15" s="4">
        <f>SUM(Sheet1!AE23,Sheet1!AI23,Sheet1!AM23,Sheet1!AQ23,Sheet1!AU23,Sheet1!AY23,Sheet1!BC23,Sheet1!BG23,Sheet1!BK23)</f>
        <v>0</v>
      </c>
      <c r="H15" s="4">
        <f>SUM(Sheet1!AC23,Sheet1!AG23,Sheet1!AK23,Sheet1!AO23,Sheet1!AS23,Sheet1!AW23,Sheet1!BA23,Sheet1!BE23,Sheet1!BI23)</f>
        <v>0</v>
      </c>
      <c r="I15" s="4">
        <f>SUM(Sheet1!BQ23:BT23)</f>
        <v>0</v>
      </c>
      <c r="J15" s="4">
        <f>SUM(Sheet1!BQ23,Sheet1!BS23)</f>
        <v>0</v>
      </c>
      <c r="K15" s="4">
        <f>SUM(Sheet1!QJ23:QO23,Sheet1!RH23:RM23)</f>
        <v>4</v>
      </c>
      <c r="L15" s="4">
        <f>SUM(Sheet1!QQ23,Sheet1!QS23,Sheet1!QU23,Sheet1!QW23,Sheet1!QY23,Sheet1!RA23,Sheet1!RC23,Sheet1!RE23,Sheet1!RG23,Sheet1!RO23,Sheet1!RQ23,Sheet1!RS23,Sheet1!RU23,Sheet1!RW23,Sheet1!RY23,Sheet1!SA23,Sheet1!SC23,Sheet1!SE23)</f>
        <v>19</v>
      </c>
      <c r="M15" s="4">
        <f>SUM(Sheet1!QP23,Sheet1!QR23,Sheet1!QT23,Sheet1!QV23,Sheet1!QX23,Sheet1!QZ23,Sheet1!RB23,Sheet1!RD23,Sheet1!RF23,Sheet1!RN23,Sheet1!RP23,Sheet1!RR23,Sheet1!RT23,Sheet1!RV23,Sheet1!RX23,Sheet1!RZ23,Sheet1!SB23,Sheet1!SD23)</f>
        <v>10</v>
      </c>
      <c r="N15" s="4">
        <f>SUM(Sheet1!QJ23:QO23)</f>
        <v>0</v>
      </c>
      <c r="O15" s="4">
        <f>SUM(Sheet1!QQ23,Sheet1!QS23,Sheet1!QU23,Sheet1!QW23,Sheet1!QY23,Sheet1!RA23,Sheet1!RC23,Sheet1!RE23,Sheet1!RG23)</f>
        <v>0</v>
      </c>
      <c r="P15" s="4">
        <f>SUM(Sheet1!QP23,Sheet1!QR23,Sheet1!QT23,Sheet1!QV23,Sheet1!QX23,Sheet1!QZ23,Sheet1!RB23,Sheet1!RD23,Sheet1!RF23)</f>
        <v>0</v>
      </c>
      <c r="Q15" s="4">
        <f>SUM(Sheet1!BW23:BX23)</f>
        <v>217</v>
      </c>
      <c r="R15" s="4">
        <f>Sheet1!BW23</f>
        <v>11</v>
      </c>
      <c r="S15" s="4">
        <f>SUM(Sheet1!BY23:CP23)</f>
        <v>6</v>
      </c>
      <c r="T15" s="4">
        <f>SUM(Sheet1!BY23,Sheet1!CA23,Sheet1!CC23,Sheet1!CE23,Sheet1!CG23,Sheet1!CI23,Sheet1!CK23,Sheet1!CM23,Sheet1!CO23)</f>
        <v>0</v>
      </c>
      <c r="U15" s="4">
        <f>SUM(Sheet1!CQ23:DB23)</f>
        <v>8</v>
      </c>
      <c r="V15" s="4">
        <f>SUM(Sheet1!DE23:DF23,Sheet1!DI23:DJ23,Sheet1!DM23:DN23,Sheet1!DQ23:DR23,Sheet1!DU23:DV23,Sheet1!DY23:DZ23,Sheet1!EC23:ED23,Sheet1!EG23:EH23,Sheet1!EK23:EL23)</f>
        <v>105</v>
      </c>
      <c r="W15" s="4">
        <f>SUM(Sheet1!EI23:EJ23,Sheet1!EE23:EF23,Sheet1!EA23:EB23,Sheet1!DW23:DX23,Sheet1!DS23:DT23,Sheet1!DO23:DP23,Sheet1!DK23:DL23,Sheet1!DG23:DH23,Sheet1!DC23:DD23)</f>
        <v>112</v>
      </c>
      <c r="X15" s="4">
        <f>SUM(Sheet1!CQ23,Sheet1!CS23,Sheet1!CU23,Sheet1!CW23,Sheet1!CY23,Sheet1!DA23)</f>
        <v>0</v>
      </c>
      <c r="Y15" s="4">
        <f>SUM(Sheet1!DE23,Sheet1!DI23,Sheet1!DM23,Sheet1!DQ23,Sheet1!DU23,Sheet1!DY23,Sheet1!EC23,Sheet1!EG23,Sheet1!EK23)</f>
        <v>10</v>
      </c>
      <c r="Z15" s="4">
        <f>SUM(Sheet1!DC23,Sheet1!DG23,Sheet1!DK23,Sheet1!DO23,Sheet1!DS23,Sheet1!DW23,Sheet1!EA23,Sheet1!EE23,Sheet1!EI23)</f>
        <v>12</v>
      </c>
      <c r="AA15" s="4">
        <f>SUM(Sheet1!EQ23:FB23)</f>
        <v>1</v>
      </c>
      <c r="AB15" s="4">
        <f>SUM(Sheet1!FE23:FF23,Sheet1!FI23:FJ23,Sheet1!FM23:FN23,Sheet1!FQ23:FR23,Sheet1!FU23:FV23,Sheet1!FY23:FZ23,Sheet1!GC23:GD23,Sheet1!GG23:GH23,Sheet1!GK23:GL23,Sheet1!EO23:EP23)</f>
        <v>125</v>
      </c>
      <c r="AC15" s="4">
        <f>SUM(Sheet1!GI23:GJ23,Sheet1!GE23:GF23,Sheet1!GA23:GB23,Sheet1!FW23:FX23,Sheet1!FS23:FT23,Sheet1!FO23:FP23,Sheet1!FK23:FL23,Sheet1!FG23:FH23,Sheet1!FC23:FD23)</f>
        <v>154</v>
      </c>
      <c r="AD15" s="4">
        <f>SUM(Sheet1!EQ23,Sheet1!ES23,Sheet1!EU23,Sheet1!EW23,Sheet1!EY23,Sheet1!FA23)</f>
        <v>0</v>
      </c>
      <c r="AE15" s="4">
        <f>SUM(Sheet1!FE23,Sheet1!FI23,Sheet1!FM23,Sheet1!FQ23,Sheet1!FU23,Sheet1!FY23,Sheet1!GC23,Sheet1!GG23,Sheet1!GK23,Sheet1!EO23)</f>
        <v>0</v>
      </c>
      <c r="AF15" s="4">
        <f>SUM(Sheet1!FC23,Sheet1!FG23,Sheet1!FK23,Sheet1!FO23,Sheet1!FS23,Sheet1!FW23,Sheet1!GA23,Sheet1!GE23,Sheet1!GI23)</f>
        <v>3</v>
      </c>
      <c r="AG15" s="4">
        <f>SUM(Sheet1!GM23:GX23)</f>
        <v>2</v>
      </c>
      <c r="AH15" s="4">
        <f>SUM(Sheet1!HA23:HB23,Sheet1!HE23:HF23,Sheet1!HI23:HJ23,Sheet1!HM23:HN23,Sheet1!HQ23:HR23,Sheet1!HU23:HV23,Sheet1!HY23:HZ23,Sheet1!IC23:ID23,Sheet1!IG23:IH23)</f>
        <v>68</v>
      </c>
      <c r="AI15" s="4">
        <f>SUM(Sheet1!IE23:IF23,Sheet1!IA23:IB23,Sheet1!HW23:HX23,Sheet1!HS23:HT23,Sheet1!HO23:HP23,Sheet1!HK23:HL23,Sheet1!HG23:HH23,Sheet1!HC23:HD23,Sheet1!GY23:GZ23)</f>
        <v>94</v>
      </c>
      <c r="AJ15" s="4">
        <f>SUM(Sheet1!GM23,Sheet1!GO23,Sheet1!GQ23,Sheet1!GS23,Sheet1!GU23,Sheet1!GW23)</f>
        <v>0</v>
      </c>
      <c r="AK15" s="4">
        <f>SUM(Sheet1!HA23,Sheet1!HE23,Sheet1!HI23,Sheet1!HM23,Sheet1!HQ23,Sheet1!HU23,Sheet1!HY23,Sheet1!IC23,Sheet1!IG23)</f>
        <v>5</v>
      </c>
      <c r="AL15" s="4">
        <f>SUM(Sheet1!GY23,Sheet1!HC23,Sheet1!HG23,Sheet1!HK23,Sheet1!HO23,Sheet1!HS23,Sheet1!HW23,Sheet1!IA23,Sheet1!IE23)</f>
        <v>4</v>
      </c>
      <c r="AM15" s="4">
        <f>SUM(Sheet1!KP23:KU23,Sheet1!LO23:LT23)</f>
        <v>0</v>
      </c>
      <c r="AN15" s="4">
        <f>SUM(Sheet1!KW23,Sheet1!KY23,Sheet1!LA23,Sheet1!LC23,Sheet1!LE23,Sheet1!LG23,Sheet1!LI23,Sheet1!LK23,Sheet1!LM23,Sheet1!LV23,Sheet1!LX23,Sheet1!LZ23,Sheet1!MB23,Sheet1!MD23,Sheet1!MF23,Sheet1!MH23,Sheet1!MJ23,Sheet1!ML23,Sheet1!LN23,Sheet1!KO23)</f>
        <v>1</v>
      </c>
      <c r="AO15" s="4">
        <f>SUM(Sheet1!KV23,Sheet1!KX23,Sheet1!KZ23,Sheet1!LB23,Sheet1!LD23,Sheet1!LF23,Sheet1!LH23,Sheet1!LJ23,Sheet1!LL23,Sheet1!LU23,Sheet1!LW23,Sheet1!LY23,Sheet1!MA23,Sheet1!MC23,Sheet1!ME23,Sheet1!MG23,Sheet1!MI23,Sheet1!MK23)</f>
        <v>0</v>
      </c>
      <c r="AP15" s="4">
        <f>SUM(Sheet1!KP23:KU23)</f>
        <v>0</v>
      </c>
      <c r="AQ15" s="4">
        <f>SUM(Sheet1!KO23,Sheet1!KW23,Sheet1!KY23,Sheet1!LA23,Sheet1!LC23,Sheet1!LE23,Sheet1!LG23,Sheet1!LI23,Sheet1!LK23,Sheet1!LM23)</f>
        <v>1</v>
      </c>
      <c r="AR15" s="4">
        <f>SUM(Sheet1!KV23,Sheet1!KX23,Sheet1!KZ23,Sheet1!LB23,Sheet1!LD23,Sheet1!LF23,Sheet1!LH23,Sheet1!LJ23,Sheet1!LL23)</f>
        <v>0</v>
      </c>
      <c r="AS15" s="4">
        <f>SUM(Sheet1!TH23,Sheet1!TT23)</f>
        <v>0</v>
      </c>
      <c r="AT15" s="4">
        <f>SUM(Sheet1!TI23:TJ23,Sheet1!TU23:TV23,Sheet1!UF23,Sheet1!UH23)</f>
        <v>1</v>
      </c>
      <c r="AU15" s="4">
        <f>SUM(Sheet1!TK23,Sheet1!TW23)</f>
        <v>0</v>
      </c>
      <c r="AV15" s="4">
        <f>SUM(Sheet1!TX23:UE23,Sheet1!UI23)</f>
        <v>14</v>
      </c>
      <c r="AW15" s="4">
        <f>SUM(Sheet1!TL23:TS23,Sheet1!UG23)</f>
        <v>25</v>
      </c>
      <c r="AX15" s="4">
        <f>Sheet1!TF23</f>
        <v>0</v>
      </c>
      <c r="AY15" s="4">
        <f>Sheet1!TG23</f>
        <v>0</v>
      </c>
      <c r="AZ15" s="4">
        <f>SUM(Sheet1!UK23:UN23,Sheet1!UW23:UZ23,Sheet1!VI23,Sheet1!VK23)</f>
        <v>113</v>
      </c>
      <c r="BA15" s="4">
        <f>SUM(Sheet1!UO23:UV23,Sheet1!VA23:VH23,Sheet1!VJ23,Sheet1!VL23)</f>
        <v>1453</v>
      </c>
      <c r="BB15" s="4">
        <f>SUM(Sheet1!SF23)</f>
        <v>35</v>
      </c>
      <c r="BC15" s="4">
        <f>Sheet1!PD23</f>
        <v>10</v>
      </c>
      <c r="BD15" s="4">
        <f>Sheet1!PE23</f>
        <v>1</v>
      </c>
      <c r="BE15" s="4">
        <f>Sheet1!PG23</f>
        <v>0</v>
      </c>
      <c r="BF15" s="4">
        <f>Sheet1!PH23</f>
        <v>0</v>
      </c>
      <c r="BG15" s="4">
        <f>Sheet1!ZM23</f>
        <v>10</v>
      </c>
      <c r="BH15" s="4">
        <f>Sheet1!ZN23</f>
        <v>1</v>
      </c>
      <c r="BI15" s="4">
        <f>SUM(Sheet1!XS23:XT23)</f>
        <v>0</v>
      </c>
      <c r="BJ15" s="4">
        <f>SUM(Sheet1!YY23:YZ23)</f>
        <v>0</v>
      </c>
      <c r="BK15" s="4">
        <f>SUM(Sheet1!XW23:XX23)</f>
        <v>0</v>
      </c>
      <c r="BL15" s="4">
        <f>SUM(Sheet1!YK23:YL23)</f>
        <v>0</v>
      </c>
      <c r="BM15" s="4">
        <f>SUM(Sheet1!XY23:XZ23,Sheet1!YA23,Sheet1!YF23)</f>
        <v>0</v>
      </c>
      <c r="BN15" s="4">
        <f>SUM(Sheet1!YM23:YN23,Sheet1!YO23,Sheet1!YT23)</f>
        <v>0</v>
      </c>
      <c r="BO15" s="4">
        <f>SUM(Sheet1!YB23:YE23,Sheet1!YG23:YJ23)</f>
        <v>0</v>
      </c>
      <c r="BP15" s="4">
        <f>SUM(Sheet1!YP23:YS23,Sheet1!YU23:YX23)</f>
        <v>0</v>
      </c>
      <c r="BQ15" s="4">
        <f>SUM(Sheet1!ZG23)</f>
        <v>0</v>
      </c>
      <c r="BR15" s="4">
        <f>Sheet1!ZE23</f>
        <v>0</v>
      </c>
      <c r="BS15" s="4">
        <f>Sheet1!ZF23</f>
        <v>0</v>
      </c>
      <c r="BT15" s="4">
        <f>Sheet1!ZL23</f>
        <v>0</v>
      </c>
      <c r="BU15" s="4">
        <f>Sheet1!ZJ23</f>
        <v>0</v>
      </c>
      <c r="BV15" s="4">
        <f>Sheet1!ZK23</f>
        <v>0</v>
      </c>
      <c r="BW15" s="4">
        <f>Sheet1!ZP23</f>
        <v>2</v>
      </c>
      <c r="BX15" s="4">
        <f>Sheet1!ZQ23</f>
        <v>2</v>
      </c>
      <c r="BY15" s="4">
        <f>Sheet1!ZR23</f>
        <v>0</v>
      </c>
      <c r="BZ15" s="4">
        <f>Sheet1!ZS23</f>
        <v>0</v>
      </c>
      <c r="CA15" s="4">
        <f>Sheet1!ZT23</f>
        <v>19</v>
      </c>
      <c r="CB15" s="4">
        <f>Sheet1!ZU23</f>
        <v>22</v>
      </c>
      <c r="CC15" s="4">
        <f>Sheet1!ZO23</f>
        <v>0</v>
      </c>
      <c r="CD15" s="4">
        <f>Sheet1!ZV23</f>
        <v>1188</v>
      </c>
      <c r="CE15" s="4">
        <f>Sheet1!ZW23</f>
        <v>193</v>
      </c>
      <c r="CF15" s="4">
        <f>Sheet1!ZX23</f>
        <v>63</v>
      </c>
      <c r="CG15" s="4">
        <f>Sheet1!ZY23</f>
        <v>163</v>
      </c>
      <c r="CH15" s="4">
        <f>Sheet1!ZZ23</f>
        <v>29</v>
      </c>
      <c r="CI15" s="4">
        <f>Sheet1!AAA23</f>
        <v>31</v>
      </c>
      <c r="CJ15" s="4">
        <f>Sheet1!AAB23</f>
        <v>7</v>
      </c>
      <c r="CK15" s="4">
        <f>Sheet1!AAC23</f>
        <v>7</v>
      </c>
      <c r="CL15" s="4">
        <f>Sheet1!AAD23</f>
        <v>3</v>
      </c>
      <c r="CM15" s="4">
        <f>Sheet1!AAE23</f>
        <v>3</v>
      </c>
      <c r="CN15" s="4">
        <f>Sheet1!AAF23</f>
        <v>19</v>
      </c>
      <c r="CO15" s="4">
        <f>Sheet1!AAG23</f>
        <v>21</v>
      </c>
    </row>
    <row r="16" spans="1:93" x14ac:dyDescent="0.2">
      <c r="A16" s="4" t="str">
        <f>IF(OR(
SUBSTITUTE(TRIM(LEFT(SUBSTITUTE(Sheet1!A24,"/",REPT(" ",255)),255)),"Ã©","é")="Alto Molocué",
SUBSTITUTE(TRIM(LEFT(SUBSTITUTE(Sheet1!A24,"/",REPT(" ",255)),255)),"Ã©","é")="Gilé"
),"Alto Molocué/Gilé",
IF(OR(
SUBSTITUTE(TRIM(LEFT(SUBSTITUTE(Sheet1!A24,"/",REPT(" ",255)),255)),"Ã©","é")="Gurue",
SUBSTITUTE(TRIM(LEFT(SUBSTITUTE(Sheet1!A24,"/",REPT(" ",255)),255)),"Ã©","é")="Ile",
SUBSTITUTE(TRIM(LEFT(SUBSTITUTE(Sheet1!A24,"/",REPT(" ",255)),255)),"Ã©","é")="Molumbo"
),"Gurue/Ile/Molumbo",
IF(OR(
SUBSTITUTE(TRIM(LEFT(SUBSTITUTE(Sheet1!A24,"/",REPT(" ",255)),255)),"Ã©","é")="Mocuba",
SUBSTITUTE(TRIM(LEFT(SUBSTITUTE(Sheet1!A24,"/",REPT(" ",255)),255)),"Ã©","é")="Lugela"
),"Mocuba/Lugela",
IF(OR(
SUBSTITUTE(TRIM(LEFT(SUBSTITUTE(Sheet1!A24,"/",REPT(" ",255)),255)),"Ã©","é")="Morrumbala",
SUBSTITUTE(TRIM(LEFT(SUBSTITUTE(Sheet1!A24,"/",REPT(" ",255)),255)),"Ã©","é")="Mopeia"
),"Morrumbala/Mopeia",
IF(OR(
SUBSTITUTE(TRIM(LEFT(SUBSTITUTE(Sheet1!A24,"/",REPT(" ",255)),255)),"Ã©","é")="Nicoadala",
SUBSTITUTE(TRIM(LEFT(SUBSTITUTE(Sheet1!A24,"/",REPT(" ",255)),255)),"Ã©","é")="Derre"
),"Nicoadala/Derre",
IF(OR(
SUBSTITUTE(TRIM(LEFT(SUBSTITUTE(Sheet1!A24,"/",REPT(" ",255)),255)),"Ã©","é")="Quelimane",
SUBSTITUTE(TRIM(LEFT(SUBSTITUTE(Sheet1!A24,"/",REPT(" ",255)),255)),"Ã©","é")="Inhassunge"
),"Quelimane/Inhassunge",
SUBSTITUTE(TRIM(LEFT(SUBSTITUTE(Sheet1!A24,"/",REPT(" ",255)),255)),"Ã©","é")
)
)
)
)
)
)</f>
        <v>Gurue/Ile/Molumbo</v>
      </c>
      <c r="B16" s="4" t="str">
        <f>SUBSTITUTE(SUBSTITUTE(TRIM(RIGHT(SUBSTITUTE(Sheet1!A24,"/",REPT(" ",255)),255)),"Ã©","é"),"Ã¡","á")</f>
        <v>CS Mugulama</v>
      </c>
      <c r="C16" s="4">
        <f>SUM(Sheet1!Q24:AB24)</f>
        <v>0</v>
      </c>
      <c r="D16" s="4">
        <f>SUM(Sheet1!AE24:AF24,Sheet1!AI24:AJ24,Sheet1!AM24:AN24,Sheet1!AQ24:AR24,Sheet1!AU24:AV24,Sheet1!AY24:AZ24,Sheet1!BC24:BD24,Sheet1!BG24:BH24,Sheet1!BK24:BL24)</f>
        <v>0</v>
      </c>
      <c r="E16" s="4">
        <f>SUM(Sheet1!BI24:BJ24,Sheet1!BE24:BF24,Sheet1!BA24:BB24,Sheet1!AW24:AX24,Sheet1!AS24:AT24,Sheet1!AO24:AP24,Sheet1!AK24:AL24,Sheet1!AG24:AH24,Sheet1!AC24:AD24)</f>
        <v>0</v>
      </c>
      <c r="F16" s="4">
        <f>SUM(Sheet1!Q24,Sheet1!S24,Sheet1!U24,Sheet1!W24,Sheet1!Y24,Sheet1!AA24)</f>
        <v>0</v>
      </c>
      <c r="G16" s="4">
        <f>SUM(Sheet1!AE24,Sheet1!AI24,Sheet1!AM24,Sheet1!AQ24,Sheet1!AU24,Sheet1!AY24,Sheet1!BC24,Sheet1!BG24,Sheet1!BK24)</f>
        <v>0</v>
      </c>
      <c r="H16" s="4">
        <f>SUM(Sheet1!AC24,Sheet1!AG24,Sheet1!AK24,Sheet1!AO24,Sheet1!AS24,Sheet1!AW24,Sheet1!BA24,Sheet1!BE24,Sheet1!BI24)</f>
        <v>0</v>
      </c>
      <c r="I16" s="4">
        <f>SUM(Sheet1!BQ24:BT24)</f>
        <v>0</v>
      </c>
      <c r="J16" s="4">
        <f>SUM(Sheet1!BQ24,Sheet1!BS24)</f>
        <v>0</v>
      </c>
      <c r="K16" s="4">
        <f>SUM(Sheet1!QJ24:QO24,Sheet1!RH24:RM24)</f>
        <v>0</v>
      </c>
      <c r="L16" s="4">
        <f>SUM(Sheet1!QQ24,Sheet1!QS24,Sheet1!QU24,Sheet1!QW24,Sheet1!QY24,Sheet1!RA24,Sheet1!RC24,Sheet1!RE24,Sheet1!RG24,Sheet1!RO24,Sheet1!RQ24,Sheet1!RS24,Sheet1!RU24,Sheet1!RW24,Sheet1!RY24,Sheet1!SA24,Sheet1!SC24,Sheet1!SE24)</f>
        <v>2</v>
      </c>
      <c r="M16" s="4">
        <f>SUM(Sheet1!QP24,Sheet1!QR24,Sheet1!QT24,Sheet1!QV24,Sheet1!QX24,Sheet1!QZ24,Sheet1!RB24,Sheet1!RD24,Sheet1!RF24,Sheet1!RN24,Sheet1!RP24,Sheet1!RR24,Sheet1!RT24,Sheet1!RV24,Sheet1!RX24,Sheet1!RZ24,Sheet1!SB24,Sheet1!SD24)</f>
        <v>0</v>
      </c>
      <c r="N16" s="4">
        <f>SUM(Sheet1!QJ24:QO24)</f>
        <v>0</v>
      </c>
      <c r="O16" s="4">
        <f>SUM(Sheet1!QQ24,Sheet1!QS24,Sheet1!QU24,Sheet1!QW24,Sheet1!QY24,Sheet1!RA24,Sheet1!RC24,Sheet1!RE24,Sheet1!RG24)</f>
        <v>0</v>
      </c>
      <c r="P16" s="4">
        <f>SUM(Sheet1!QP24,Sheet1!QR24,Sheet1!QT24,Sheet1!QV24,Sheet1!QX24,Sheet1!QZ24,Sheet1!RB24,Sheet1!RD24,Sheet1!RF24)</f>
        <v>0</v>
      </c>
      <c r="Q16" s="4">
        <f>SUM(Sheet1!BW24:BX24)</f>
        <v>311</v>
      </c>
      <c r="R16" s="4">
        <f>Sheet1!BW24</f>
        <v>3</v>
      </c>
      <c r="S16" s="4">
        <f>SUM(Sheet1!BY24:CP24)</f>
        <v>12</v>
      </c>
      <c r="T16" s="4">
        <f>SUM(Sheet1!BY24,Sheet1!CA24,Sheet1!CC24,Sheet1!CE24,Sheet1!CG24,Sheet1!CI24,Sheet1!CK24,Sheet1!CM24,Sheet1!CO24)</f>
        <v>0</v>
      </c>
      <c r="U16" s="4">
        <f>SUM(Sheet1!CQ24:DB24)</f>
        <v>4</v>
      </c>
      <c r="V16" s="4">
        <f>SUM(Sheet1!DE24:DF24,Sheet1!DI24:DJ24,Sheet1!DM24:DN24,Sheet1!DQ24:DR24,Sheet1!DU24:DV24,Sheet1!DY24:DZ24,Sheet1!EC24:ED24,Sheet1!EG24:EH24,Sheet1!EK24:EL24)</f>
        <v>56</v>
      </c>
      <c r="W16" s="4">
        <f>SUM(Sheet1!EI24:EJ24,Sheet1!EE24:EF24,Sheet1!EA24:EB24,Sheet1!DW24:DX24,Sheet1!DS24:DT24,Sheet1!DO24:DP24,Sheet1!DK24:DL24,Sheet1!DG24:DH24,Sheet1!DC24:DD24)</f>
        <v>135</v>
      </c>
      <c r="X16" s="4">
        <f>SUM(Sheet1!CQ24,Sheet1!CS24,Sheet1!CU24,Sheet1!CW24,Sheet1!CY24,Sheet1!DA24)</f>
        <v>0</v>
      </c>
      <c r="Y16" s="4">
        <f>SUM(Sheet1!DE24,Sheet1!DI24,Sheet1!DM24,Sheet1!DQ24,Sheet1!DU24,Sheet1!DY24,Sheet1!EC24,Sheet1!EG24,Sheet1!EK24)</f>
        <v>3</v>
      </c>
      <c r="Z16" s="4">
        <f>SUM(Sheet1!DC24,Sheet1!DG24,Sheet1!DK24,Sheet1!DO24,Sheet1!DS24,Sheet1!DW24,Sheet1!EA24,Sheet1!EE24,Sheet1!EI24)</f>
        <v>4</v>
      </c>
      <c r="AA16" s="4">
        <f>SUM(Sheet1!EQ24:FB24)</f>
        <v>12</v>
      </c>
      <c r="AB16" s="4">
        <f>SUM(Sheet1!FE24:FF24,Sheet1!FI24:FJ24,Sheet1!FM24:FN24,Sheet1!FQ24:FR24,Sheet1!FU24:FV24,Sheet1!FY24:FZ24,Sheet1!GC24:GD24,Sheet1!GG24:GH24,Sheet1!GK24:GL24,Sheet1!EO24:EP24)</f>
        <v>266</v>
      </c>
      <c r="AC16" s="4">
        <f>SUM(Sheet1!GI24:GJ24,Sheet1!GE24:GF24,Sheet1!GA24:GB24,Sheet1!FW24:FX24,Sheet1!FS24:FT24,Sheet1!FO24:FP24,Sheet1!FK24:FL24,Sheet1!FG24:FH24,Sheet1!FC24:FD24)</f>
        <v>77</v>
      </c>
      <c r="AD16" s="4">
        <f>SUM(Sheet1!EQ24,Sheet1!ES24,Sheet1!EU24,Sheet1!EW24,Sheet1!EY24,Sheet1!FA24)</f>
        <v>0</v>
      </c>
      <c r="AE16" s="4">
        <f>SUM(Sheet1!FE24,Sheet1!FI24,Sheet1!FM24,Sheet1!FQ24,Sheet1!FU24,Sheet1!FY24,Sheet1!GC24,Sheet1!GG24,Sheet1!GK24,Sheet1!EO24)</f>
        <v>1</v>
      </c>
      <c r="AF16" s="4">
        <f>SUM(Sheet1!FC24,Sheet1!FG24,Sheet1!FK24,Sheet1!FO24,Sheet1!FS24,Sheet1!FW24,Sheet1!GA24,Sheet1!GE24,Sheet1!GI24)</f>
        <v>0</v>
      </c>
      <c r="AG16" s="4">
        <f>SUM(Sheet1!GM24:GX24)</f>
        <v>7</v>
      </c>
      <c r="AH16" s="4">
        <f>SUM(Sheet1!HA24:HB24,Sheet1!HE24:HF24,Sheet1!HI24:HJ24,Sheet1!HM24:HN24,Sheet1!HQ24:HR24,Sheet1!HU24:HV24,Sheet1!HY24:HZ24,Sheet1!IC24:ID24,Sheet1!IG24:IH24)</f>
        <v>18</v>
      </c>
      <c r="AI16" s="4">
        <f>SUM(Sheet1!IE24:IF24,Sheet1!IA24:IB24,Sheet1!HW24:HX24,Sheet1!HS24:HT24,Sheet1!HO24:HP24,Sheet1!HK24:HL24,Sheet1!HG24:HH24,Sheet1!HC24:HD24,Sheet1!GY24:GZ24)</f>
        <v>29</v>
      </c>
      <c r="AJ16" s="4">
        <f>SUM(Sheet1!GM24,Sheet1!GO24,Sheet1!GQ24,Sheet1!GS24,Sheet1!GU24,Sheet1!GW24)</f>
        <v>0</v>
      </c>
      <c r="AK16" s="4">
        <f>SUM(Sheet1!HA24,Sheet1!HE24,Sheet1!HI24,Sheet1!HM24,Sheet1!HQ24,Sheet1!HU24,Sheet1!HY24,Sheet1!IC24,Sheet1!IG24)</f>
        <v>3</v>
      </c>
      <c r="AL16" s="4">
        <f>SUM(Sheet1!GY24,Sheet1!HC24,Sheet1!HG24,Sheet1!HK24,Sheet1!HO24,Sheet1!HS24,Sheet1!HW24,Sheet1!IA24,Sheet1!IE24)</f>
        <v>3</v>
      </c>
      <c r="AM16" s="4">
        <f>SUM(Sheet1!KP24:KU24,Sheet1!LO24:LT24)</f>
        <v>5</v>
      </c>
      <c r="AN16" s="4">
        <f>SUM(Sheet1!KW24,Sheet1!KY24,Sheet1!LA24,Sheet1!LC24,Sheet1!LE24,Sheet1!LG24,Sheet1!LI24,Sheet1!LK24,Sheet1!LM24,Sheet1!LV24,Sheet1!LX24,Sheet1!LZ24,Sheet1!MB24,Sheet1!MD24,Sheet1!MF24,Sheet1!MH24,Sheet1!MJ24,Sheet1!ML24,Sheet1!LN24,Sheet1!KO24)</f>
        <v>1</v>
      </c>
      <c r="AO16" s="4">
        <f>SUM(Sheet1!KV24,Sheet1!KX24,Sheet1!KZ24,Sheet1!LB24,Sheet1!LD24,Sheet1!LF24,Sheet1!LH24,Sheet1!LJ24,Sheet1!LL24,Sheet1!LU24,Sheet1!LW24,Sheet1!LY24,Sheet1!MA24,Sheet1!MC24,Sheet1!ME24,Sheet1!MG24,Sheet1!MI24,Sheet1!MK24)</f>
        <v>1</v>
      </c>
      <c r="AP16" s="4">
        <f>SUM(Sheet1!KP24:KU24)</f>
        <v>0</v>
      </c>
      <c r="AQ16" s="4">
        <f>SUM(Sheet1!KO24,Sheet1!KW24,Sheet1!KY24,Sheet1!LA24,Sheet1!LC24,Sheet1!LE24,Sheet1!LG24,Sheet1!LI24,Sheet1!LK24,Sheet1!LM24)</f>
        <v>1</v>
      </c>
      <c r="AR16" s="4">
        <f>SUM(Sheet1!KV24,Sheet1!KX24,Sheet1!KZ24,Sheet1!LB24,Sheet1!LD24,Sheet1!LF24,Sheet1!LH24,Sheet1!LJ24,Sheet1!LL24)</f>
        <v>0</v>
      </c>
      <c r="AS16" s="4">
        <f>SUM(Sheet1!TH24,Sheet1!TT24)</f>
        <v>0</v>
      </c>
      <c r="AT16" s="4">
        <f>SUM(Sheet1!TI24:TJ24,Sheet1!TU24:TV24,Sheet1!UF24,Sheet1!UH24)</f>
        <v>0</v>
      </c>
      <c r="AU16" s="4">
        <f>SUM(Sheet1!TK24,Sheet1!TW24)</f>
        <v>0</v>
      </c>
      <c r="AV16" s="4">
        <f>SUM(Sheet1!TX24:UE24,Sheet1!UI24)</f>
        <v>7</v>
      </c>
      <c r="AW16" s="4">
        <f>SUM(Sheet1!TL24:TS24,Sheet1!UG24)</f>
        <v>9</v>
      </c>
      <c r="AX16" s="4">
        <f>Sheet1!TF24</f>
        <v>0</v>
      </c>
      <c r="AY16" s="4">
        <f>Sheet1!TG24</f>
        <v>0</v>
      </c>
      <c r="AZ16" s="4">
        <f>SUM(Sheet1!UK24:UN24,Sheet1!UW24:UZ24,Sheet1!VI24,Sheet1!VK24)</f>
        <v>65</v>
      </c>
      <c r="BA16" s="4">
        <f>SUM(Sheet1!UO24:UV24,Sheet1!VA24:VH24,Sheet1!VJ24,Sheet1!VL24)</f>
        <v>902</v>
      </c>
      <c r="BB16" s="4">
        <f>SUM(Sheet1!SF24)</f>
        <v>3</v>
      </c>
      <c r="BC16" s="4">
        <f>Sheet1!PD24</f>
        <v>11</v>
      </c>
      <c r="BD16" s="4">
        <f>Sheet1!PE24</f>
        <v>0</v>
      </c>
      <c r="BE16" s="4">
        <f>Sheet1!PG24</f>
        <v>0</v>
      </c>
      <c r="BF16" s="4">
        <f>Sheet1!PH24</f>
        <v>0</v>
      </c>
      <c r="BG16" s="4">
        <f>Sheet1!ZM24</f>
        <v>4</v>
      </c>
      <c r="BH16" s="4">
        <f>Sheet1!ZN24</f>
        <v>0</v>
      </c>
      <c r="BI16" s="4">
        <f>SUM(Sheet1!XS24:XT24)</f>
        <v>0</v>
      </c>
      <c r="BJ16" s="4">
        <f>SUM(Sheet1!YY24:YZ24)</f>
        <v>0</v>
      </c>
      <c r="BK16" s="4">
        <f>SUM(Sheet1!XW24:XX24)</f>
        <v>0</v>
      </c>
      <c r="BL16" s="4">
        <f>SUM(Sheet1!YK24:YL24)</f>
        <v>0</v>
      </c>
      <c r="BM16" s="4">
        <f>SUM(Sheet1!XY24:XZ24,Sheet1!YA24,Sheet1!YF24)</f>
        <v>0</v>
      </c>
      <c r="BN16" s="4">
        <f>SUM(Sheet1!YM24:YN24,Sheet1!YO24,Sheet1!YT24)</f>
        <v>0</v>
      </c>
      <c r="BO16" s="4">
        <f>SUM(Sheet1!YB24:YE24,Sheet1!YG24:YJ24)</f>
        <v>0</v>
      </c>
      <c r="BP16" s="4">
        <f>SUM(Sheet1!YP24:YS24,Sheet1!YU24:YX24)</f>
        <v>0</v>
      </c>
      <c r="BQ16" s="4">
        <f>SUM(Sheet1!ZG24)</f>
        <v>0</v>
      </c>
      <c r="BR16" s="4">
        <f>Sheet1!ZE24</f>
        <v>0</v>
      </c>
      <c r="BS16" s="4">
        <f>Sheet1!ZF24</f>
        <v>0</v>
      </c>
      <c r="BT16" s="4">
        <f>Sheet1!ZL24</f>
        <v>0</v>
      </c>
      <c r="BU16" s="4">
        <f>Sheet1!ZJ24</f>
        <v>0</v>
      </c>
      <c r="BV16" s="4">
        <f>Sheet1!ZK24</f>
        <v>0</v>
      </c>
      <c r="BW16" s="4">
        <f>Sheet1!ZP24</f>
        <v>1</v>
      </c>
      <c r="BX16" s="4">
        <f>Sheet1!ZQ24</f>
        <v>1</v>
      </c>
      <c r="BY16" s="4">
        <f>Sheet1!ZR24</f>
        <v>3</v>
      </c>
      <c r="BZ16" s="4">
        <f>Sheet1!ZS24</f>
        <v>4</v>
      </c>
      <c r="CA16" s="4">
        <f>Sheet1!ZT24</f>
        <v>6</v>
      </c>
      <c r="CB16" s="4">
        <f>Sheet1!ZU24</f>
        <v>10</v>
      </c>
      <c r="CC16" s="4">
        <f>Sheet1!ZO24</f>
        <v>0</v>
      </c>
      <c r="CD16" s="4">
        <f>Sheet1!ZV24</f>
        <v>717</v>
      </c>
      <c r="CE16" s="4">
        <f>Sheet1!ZW24</f>
        <v>23</v>
      </c>
      <c r="CF16" s="4">
        <f>Sheet1!ZX24</f>
        <v>56</v>
      </c>
      <c r="CG16" s="4">
        <f>Sheet1!ZY24</f>
        <v>170</v>
      </c>
      <c r="CH16" s="4">
        <f>Sheet1!ZZ24</f>
        <v>17</v>
      </c>
      <c r="CI16" s="4">
        <f>Sheet1!AAA24</f>
        <v>17</v>
      </c>
      <c r="CJ16" s="4">
        <f>Sheet1!AAB24</f>
        <v>4</v>
      </c>
      <c r="CK16" s="4">
        <f>Sheet1!AAC24</f>
        <v>4</v>
      </c>
      <c r="CL16" s="4">
        <f>Sheet1!AAD24</f>
        <v>1</v>
      </c>
      <c r="CM16" s="4">
        <f>Sheet1!AAE24</f>
        <v>1</v>
      </c>
      <c r="CN16" s="4">
        <f>Sheet1!AAF24</f>
        <v>12</v>
      </c>
      <c r="CO16" s="4">
        <f>Sheet1!AAG24</f>
        <v>12</v>
      </c>
    </row>
    <row r="17" spans="1:93" x14ac:dyDescent="0.2">
      <c r="A17" s="4" t="str">
        <f>IF(OR(
SUBSTITUTE(TRIM(LEFT(SUBSTITUTE(Sheet1!A25,"/",REPT(" ",255)),255)),"Ã©","é")="Alto Molocué",
SUBSTITUTE(TRIM(LEFT(SUBSTITUTE(Sheet1!A25,"/",REPT(" ",255)),255)),"Ã©","é")="Gilé"
),"Alto Molocué/Gilé",
IF(OR(
SUBSTITUTE(TRIM(LEFT(SUBSTITUTE(Sheet1!A25,"/",REPT(" ",255)),255)),"Ã©","é")="Gurue",
SUBSTITUTE(TRIM(LEFT(SUBSTITUTE(Sheet1!A25,"/",REPT(" ",255)),255)),"Ã©","é")="Ile",
SUBSTITUTE(TRIM(LEFT(SUBSTITUTE(Sheet1!A25,"/",REPT(" ",255)),255)),"Ã©","é")="Molumbo"
),"Gurue/Ile/Molumbo",
IF(OR(
SUBSTITUTE(TRIM(LEFT(SUBSTITUTE(Sheet1!A25,"/",REPT(" ",255)),255)),"Ã©","é")="Mocuba",
SUBSTITUTE(TRIM(LEFT(SUBSTITUTE(Sheet1!A25,"/",REPT(" ",255)),255)),"Ã©","é")="Lugela"
),"Mocuba/Lugela",
IF(OR(
SUBSTITUTE(TRIM(LEFT(SUBSTITUTE(Sheet1!A25,"/",REPT(" ",255)),255)),"Ã©","é")="Morrumbala",
SUBSTITUTE(TRIM(LEFT(SUBSTITUTE(Sheet1!A25,"/",REPT(" ",255)),255)),"Ã©","é")="Mopeia"
),"Morrumbala/Mopeia",
IF(OR(
SUBSTITUTE(TRIM(LEFT(SUBSTITUTE(Sheet1!A25,"/",REPT(" ",255)),255)),"Ã©","é")="Nicoadala",
SUBSTITUTE(TRIM(LEFT(SUBSTITUTE(Sheet1!A25,"/",REPT(" ",255)),255)),"Ã©","é")="Derre"
),"Nicoadala/Derre",
IF(OR(
SUBSTITUTE(TRIM(LEFT(SUBSTITUTE(Sheet1!A25,"/",REPT(" ",255)),255)),"Ã©","é")="Quelimane",
SUBSTITUTE(TRIM(LEFT(SUBSTITUTE(Sheet1!A25,"/",REPT(" ",255)),255)),"Ã©","é")="Inhassunge"
),"Quelimane/Inhassunge",
SUBSTITUTE(TRIM(LEFT(SUBSTITUTE(Sheet1!A25,"/",REPT(" ",255)),255)),"Ã©","é")
)
)
)
)
)
)</f>
        <v>Gurue/Ile/Molumbo</v>
      </c>
      <c r="B17" s="4" t="str">
        <f>SUBSTITUTE(SUBSTITUTE(TRIM(RIGHT(SUBSTITUTE(Sheet1!A25,"/",REPT(" ",255)),255)),"Ã©","é"),"Ã¡","á")</f>
        <v>CS Namanda</v>
      </c>
      <c r="C17" s="4">
        <f>SUM(Sheet1!Q25:AB25)</f>
        <v>0</v>
      </c>
      <c r="D17" s="4">
        <f>SUM(Sheet1!AE25:AF25,Sheet1!AI25:AJ25,Sheet1!AM25:AN25,Sheet1!AQ25:AR25,Sheet1!AU25:AV25,Sheet1!AY25:AZ25,Sheet1!BC25:BD25,Sheet1!BG25:BH25,Sheet1!BK25:BL25)</f>
        <v>0</v>
      </c>
      <c r="E17" s="4">
        <f>SUM(Sheet1!BI25:BJ25,Sheet1!BE25:BF25,Sheet1!BA25:BB25,Sheet1!AW25:AX25,Sheet1!AS25:AT25,Sheet1!AO25:AP25,Sheet1!AK25:AL25,Sheet1!AG25:AH25,Sheet1!AC25:AD25)</f>
        <v>0</v>
      </c>
      <c r="F17" s="4">
        <f>SUM(Sheet1!Q25,Sheet1!S25,Sheet1!U25,Sheet1!W25,Sheet1!Y25,Sheet1!AA25)</f>
        <v>0</v>
      </c>
      <c r="G17" s="4">
        <f>SUM(Sheet1!AE25,Sheet1!AI25,Sheet1!AM25,Sheet1!AQ25,Sheet1!AU25,Sheet1!AY25,Sheet1!BC25,Sheet1!BG25,Sheet1!BK25)</f>
        <v>0</v>
      </c>
      <c r="H17" s="4">
        <f>SUM(Sheet1!AC25,Sheet1!AG25,Sheet1!AK25,Sheet1!AO25,Sheet1!AS25,Sheet1!AW25,Sheet1!BA25,Sheet1!BE25,Sheet1!BI25)</f>
        <v>0</v>
      </c>
      <c r="I17" s="4">
        <f>SUM(Sheet1!BQ25:BT25)</f>
        <v>0</v>
      </c>
      <c r="J17" s="4">
        <f>SUM(Sheet1!BQ25,Sheet1!BS25)</f>
        <v>0</v>
      </c>
      <c r="K17" s="4">
        <f>SUM(Sheet1!QJ25:QO25,Sheet1!RH25:RM25)</f>
        <v>0</v>
      </c>
      <c r="L17" s="4">
        <f>SUM(Sheet1!QQ25,Sheet1!QS25,Sheet1!QU25,Sheet1!QW25,Sheet1!QY25,Sheet1!RA25,Sheet1!RC25,Sheet1!RE25,Sheet1!RG25,Sheet1!RO25,Sheet1!RQ25,Sheet1!RS25,Sheet1!RU25,Sheet1!RW25,Sheet1!RY25,Sheet1!SA25,Sheet1!SC25,Sheet1!SE25)</f>
        <v>2</v>
      </c>
      <c r="M17" s="4">
        <f>SUM(Sheet1!QP25,Sheet1!QR25,Sheet1!QT25,Sheet1!QV25,Sheet1!QX25,Sheet1!QZ25,Sheet1!RB25,Sheet1!RD25,Sheet1!RF25,Sheet1!RN25,Sheet1!RP25,Sheet1!RR25,Sheet1!RT25,Sheet1!RV25,Sheet1!RX25,Sheet1!RZ25,Sheet1!SB25,Sheet1!SD25)</f>
        <v>1</v>
      </c>
      <c r="N17" s="4">
        <f>SUM(Sheet1!QJ25:QO25)</f>
        <v>0</v>
      </c>
      <c r="O17" s="4">
        <f>SUM(Sheet1!QQ25,Sheet1!QS25,Sheet1!QU25,Sheet1!QW25,Sheet1!QY25,Sheet1!RA25,Sheet1!RC25,Sheet1!RE25,Sheet1!RG25)</f>
        <v>0</v>
      </c>
      <c r="P17" s="4">
        <f>SUM(Sheet1!QP25,Sheet1!QR25,Sheet1!QT25,Sheet1!QV25,Sheet1!QX25,Sheet1!QZ25,Sheet1!RB25,Sheet1!RD25,Sheet1!RF25)</f>
        <v>0</v>
      </c>
      <c r="Q17" s="4">
        <f>SUM(Sheet1!BW25:BX25)</f>
        <v>151</v>
      </c>
      <c r="R17" s="4">
        <f>Sheet1!BW25</f>
        <v>3</v>
      </c>
      <c r="S17" s="4">
        <f>SUM(Sheet1!BY25:CP25)</f>
        <v>13</v>
      </c>
      <c r="T17" s="4">
        <f>SUM(Sheet1!BY25,Sheet1!CA25,Sheet1!CC25,Sheet1!CE25,Sheet1!CG25,Sheet1!CI25,Sheet1!CK25,Sheet1!CM25,Sheet1!CO25)</f>
        <v>0</v>
      </c>
      <c r="U17" s="4">
        <f>SUM(Sheet1!CQ25:DB25)</f>
        <v>1</v>
      </c>
      <c r="V17" s="4">
        <f>SUM(Sheet1!DE25:DF25,Sheet1!DI25:DJ25,Sheet1!DM25:DN25,Sheet1!DQ25:DR25,Sheet1!DU25:DV25,Sheet1!DY25:DZ25,Sheet1!EC25:ED25,Sheet1!EG25:EH25,Sheet1!EK25:EL25)</f>
        <v>55</v>
      </c>
      <c r="W17" s="4">
        <f>SUM(Sheet1!EI25:EJ25,Sheet1!EE25:EF25,Sheet1!EA25:EB25,Sheet1!DW25:DX25,Sheet1!DS25:DT25,Sheet1!DO25:DP25,Sheet1!DK25:DL25,Sheet1!DG25:DH25,Sheet1!DC25:DD25)</f>
        <v>83</v>
      </c>
      <c r="X17" s="4">
        <f>SUM(Sheet1!CQ25,Sheet1!CS25,Sheet1!CU25,Sheet1!CW25,Sheet1!CY25,Sheet1!DA25)</f>
        <v>0</v>
      </c>
      <c r="Y17" s="4">
        <f>SUM(Sheet1!DE25,Sheet1!DI25,Sheet1!DM25,Sheet1!DQ25,Sheet1!DU25,Sheet1!DY25,Sheet1!EC25,Sheet1!EG25,Sheet1!EK25)</f>
        <v>1</v>
      </c>
      <c r="Z17" s="4">
        <f>SUM(Sheet1!DC25,Sheet1!DG25,Sheet1!DK25,Sheet1!DO25,Sheet1!DS25,Sheet1!DW25,Sheet1!EA25,Sheet1!EE25,Sheet1!EI25)</f>
        <v>0</v>
      </c>
      <c r="AA17" s="4">
        <f>SUM(Sheet1!EQ25:FB25)</f>
        <v>5</v>
      </c>
      <c r="AB17" s="4">
        <f>SUM(Sheet1!FE25:FF25,Sheet1!FI25:FJ25,Sheet1!FM25:FN25,Sheet1!FQ25:FR25,Sheet1!FU25:FV25,Sheet1!FY25:FZ25,Sheet1!GC25:GD25,Sheet1!GG25:GH25,Sheet1!GK25:GL25,Sheet1!EO25:EP25)</f>
        <v>120</v>
      </c>
      <c r="AC17" s="4">
        <f>SUM(Sheet1!GI25:GJ25,Sheet1!GE25:GF25,Sheet1!GA25:GB25,Sheet1!FW25:FX25,Sheet1!FS25:FT25,Sheet1!FO25:FP25,Sheet1!FK25:FL25,Sheet1!FG25:FH25,Sheet1!FC25:FD25)</f>
        <v>190</v>
      </c>
      <c r="AD17" s="4">
        <f>SUM(Sheet1!EQ25,Sheet1!ES25,Sheet1!EU25,Sheet1!EW25,Sheet1!EY25,Sheet1!FA25)</f>
        <v>0</v>
      </c>
      <c r="AE17" s="4">
        <f>SUM(Sheet1!FE25,Sheet1!FI25,Sheet1!FM25,Sheet1!FQ25,Sheet1!FU25,Sheet1!FY25,Sheet1!GC25,Sheet1!GG25,Sheet1!GK25,Sheet1!EO25)</f>
        <v>0</v>
      </c>
      <c r="AF17" s="4">
        <f>SUM(Sheet1!FC25,Sheet1!FG25,Sheet1!FK25,Sheet1!FO25,Sheet1!FS25,Sheet1!FW25,Sheet1!GA25,Sheet1!GE25,Sheet1!GI25)</f>
        <v>0</v>
      </c>
      <c r="AG17" s="4">
        <f>SUM(Sheet1!GM25:GX25)</f>
        <v>10</v>
      </c>
      <c r="AH17" s="4">
        <f>SUM(Sheet1!HA25:HB25,Sheet1!HE25:HF25,Sheet1!HI25:HJ25,Sheet1!HM25:HN25,Sheet1!HQ25:HR25,Sheet1!HU25:HV25,Sheet1!HY25:HZ25,Sheet1!IC25:ID25,Sheet1!IG25:IH25)</f>
        <v>61</v>
      </c>
      <c r="AI17" s="4">
        <f>SUM(Sheet1!IE25:IF25,Sheet1!IA25:IB25,Sheet1!HW25:HX25,Sheet1!HS25:HT25,Sheet1!HO25:HP25,Sheet1!HK25:HL25,Sheet1!HG25:HH25,Sheet1!HC25:HD25,Sheet1!GY25:GZ25)</f>
        <v>84</v>
      </c>
      <c r="AJ17" s="4">
        <f>SUM(Sheet1!GM25,Sheet1!GO25,Sheet1!GQ25,Sheet1!GS25,Sheet1!GU25,Sheet1!GW25)</f>
        <v>0</v>
      </c>
      <c r="AK17" s="4">
        <f>SUM(Sheet1!HA25,Sheet1!HE25,Sheet1!HI25,Sheet1!HM25,Sheet1!HQ25,Sheet1!HU25,Sheet1!HY25,Sheet1!IC25,Sheet1!IG25)</f>
        <v>1</v>
      </c>
      <c r="AL17" s="4">
        <f>SUM(Sheet1!GY25,Sheet1!HC25,Sheet1!HG25,Sheet1!HK25,Sheet1!HO25,Sheet1!HS25,Sheet1!HW25,Sheet1!IA25,Sheet1!IE25)</f>
        <v>1</v>
      </c>
      <c r="AM17" s="4">
        <f>SUM(Sheet1!KP25:KU25,Sheet1!LO25:LT25)</f>
        <v>0</v>
      </c>
      <c r="AN17" s="4">
        <f>SUM(Sheet1!KW25,Sheet1!KY25,Sheet1!LA25,Sheet1!LC25,Sheet1!LE25,Sheet1!LG25,Sheet1!LI25,Sheet1!LK25,Sheet1!LM25,Sheet1!LV25,Sheet1!LX25,Sheet1!LZ25,Sheet1!MB25,Sheet1!MD25,Sheet1!MF25,Sheet1!MH25,Sheet1!MJ25,Sheet1!ML25,Sheet1!LN25,Sheet1!KO25)</f>
        <v>0</v>
      </c>
      <c r="AO17" s="4">
        <f>SUM(Sheet1!KV25,Sheet1!KX25,Sheet1!KZ25,Sheet1!LB25,Sheet1!LD25,Sheet1!LF25,Sheet1!LH25,Sheet1!LJ25,Sheet1!LL25,Sheet1!LU25,Sheet1!LW25,Sheet1!LY25,Sheet1!MA25,Sheet1!MC25,Sheet1!ME25,Sheet1!MG25,Sheet1!MI25,Sheet1!MK25)</f>
        <v>0</v>
      </c>
      <c r="AP17" s="4">
        <f>SUM(Sheet1!KP25:KU25)</f>
        <v>0</v>
      </c>
      <c r="AQ17" s="4">
        <f>SUM(Sheet1!KO25,Sheet1!KW25,Sheet1!KY25,Sheet1!LA25,Sheet1!LC25,Sheet1!LE25,Sheet1!LG25,Sheet1!LI25,Sheet1!LK25,Sheet1!LM25)</f>
        <v>0</v>
      </c>
      <c r="AR17" s="4">
        <f>SUM(Sheet1!KV25,Sheet1!KX25,Sheet1!KZ25,Sheet1!LB25,Sheet1!LD25,Sheet1!LF25,Sheet1!LH25,Sheet1!LJ25,Sheet1!LL25)</f>
        <v>0</v>
      </c>
      <c r="AS17" s="4">
        <f>SUM(Sheet1!TH25,Sheet1!TT25)</f>
        <v>0</v>
      </c>
      <c r="AT17" s="4">
        <f>SUM(Sheet1!TI25:TJ25,Sheet1!TU25:TV25,Sheet1!UF25,Sheet1!UH25)</f>
        <v>0</v>
      </c>
      <c r="AU17" s="4">
        <f>SUM(Sheet1!TK25,Sheet1!TW25)</f>
        <v>0</v>
      </c>
      <c r="AV17" s="4">
        <f>SUM(Sheet1!TX25:UE25,Sheet1!UI25)</f>
        <v>2</v>
      </c>
      <c r="AW17" s="4">
        <f>SUM(Sheet1!TL25:TS25,Sheet1!UG25)</f>
        <v>2</v>
      </c>
      <c r="AX17" s="4">
        <f>Sheet1!TF25</f>
        <v>0</v>
      </c>
      <c r="AY17" s="4">
        <f>Sheet1!TG25</f>
        <v>0</v>
      </c>
      <c r="AZ17" s="4">
        <f>SUM(Sheet1!UK25:UN25,Sheet1!UW25:UZ25,Sheet1!VI25,Sheet1!VK25)</f>
        <v>29</v>
      </c>
      <c r="BA17" s="4">
        <f>SUM(Sheet1!UO25:UV25,Sheet1!VA25:VH25,Sheet1!VJ25,Sheet1!VL25)</f>
        <v>423</v>
      </c>
      <c r="BB17" s="4">
        <f>SUM(Sheet1!SF25)</f>
        <v>3</v>
      </c>
      <c r="BC17" s="4">
        <f>Sheet1!PD25</f>
        <v>4</v>
      </c>
      <c r="BD17" s="4">
        <f>Sheet1!PE25</f>
        <v>4</v>
      </c>
      <c r="BE17" s="4">
        <f>Sheet1!PG25</f>
        <v>0</v>
      </c>
      <c r="BF17" s="4">
        <f>Sheet1!PH25</f>
        <v>0</v>
      </c>
      <c r="BG17" s="4">
        <f>Sheet1!ZM25</f>
        <v>5</v>
      </c>
      <c r="BH17" s="4">
        <f>Sheet1!ZN25</f>
        <v>3</v>
      </c>
      <c r="BI17" s="4">
        <f>SUM(Sheet1!XS25:XT25)</f>
        <v>0</v>
      </c>
      <c r="BJ17" s="4">
        <f>SUM(Sheet1!YY25:YZ25)</f>
        <v>0</v>
      </c>
      <c r="BK17" s="4">
        <f>SUM(Sheet1!XW25:XX25)</f>
        <v>0</v>
      </c>
      <c r="BL17" s="4">
        <f>SUM(Sheet1!YK25:YL25)</f>
        <v>0</v>
      </c>
      <c r="BM17" s="4">
        <f>SUM(Sheet1!XY25:XZ25,Sheet1!YA25,Sheet1!YF25)</f>
        <v>0</v>
      </c>
      <c r="BN17" s="4">
        <f>SUM(Sheet1!YM25:YN25,Sheet1!YO25,Sheet1!YT25)</f>
        <v>0</v>
      </c>
      <c r="BO17" s="4">
        <f>SUM(Sheet1!YB25:YE25,Sheet1!YG25:YJ25)</f>
        <v>0</v>
      </c>
      <c r="BP17" s="4">
        <f>SUM(Sheet1!YP25:YS25,Sheet1!YU25:YX25)</f>
        <v>0</v>
      </c>
      <c r="BQ17" s="4">
        <f>SUM(Sheet1!ZG25)</f>
        <v>0</v>
      </c>
      <c r="BR17" s="4">
        <f>Sheet1!ZE25</f>
        <v>0</v>
      </c>
      <c r="BS17" s="4">
        <f>Sheet1!ZF25</f>
        <v>0</v>
      </c>
      <c r="BT17" s="4">
        <f>Sheet1!ZL25</f>
        <v>0</v>
      </c>
      <c r="BU17" s="4">
        <f>Sheet1!ZJ25</f>
        <v>0</v>
      </c>
      <c r="BV17" s="4">
        <f>Sheet1!ZK25</f>
        <v>0</v>
      </c>
      <c r="BW17" s="4">
        <f>Sheet1!ZP25</f>
        <v>1</v>
      </c>
      <c r="BX17" s="4">
        <f>Sheet1!ZQ25</f>
        <v>1</v>
      </c>
      <c r="BY17" s="4">
        <f>Sheet1!ZR25</f>
        <v>1</v>
      </c>
      <c r="BZ17" s="4">
        <f>Sheet1!ZS25</f>
        <v>3</v>
      </c>
      <c r="CA17" s="4">
        <f>Sheet1!ZT25</f>
        <v>5</v>
      </c>
      <c r="CB17" s="4">
        <f>Sheet1!ZU25</f>
        <v>10</v>
      </c>
      <c r="CC17" s="4">
        <f>Sheet1!ZO25</f>
        <v>0</v>
      </c>
      <c r="CD17" s="4">
        <f>Sheet1!ZV25</f>
        <v>337</v>
      </c>
      <c r="CE17" s="4">
        <f>Sheet1!ZW25</f>
        <v>4</v>
      </c>
      <c r="CF17" s="4">
        <f>Sheet1!ZX25</f>
        <v>27</v>
      </c>
      <c r="CG17" s="4">
        <f>Sheet1!ZY25</f>
        <v>29</v>
      </c>
      <c r="CH17" s="4">
        <f>Sheet1!ZZ25</f>
        <v>15</v>
      </c>
      <c r="CI17" s="4">
        <f>Sheet1!AAA25</f>
        <v>17</v>
      </c>
      <c r="CJ17" s="4">
        <f>Sheet1!AAB25</f>
        <v>4</v>
      </c>
      <c r="CK17" s="4">
        <f>Sheet1!AAC25</f>
        <v>4</v>
      </c>
      <c r="CL17" s="4">
        <f>Sheet1!AAD25</f>
        <v>1</v>
      </c>
      <c r="CM17" s="4">
        <f>Sheet1!AAE25</f>
        <v>1</v>
      </c>
      <c r="CN17" s="4">
        <f>Sheet1!AAF25</f>
        <v>10</v>
      </c>
      <c r="CO17" s="4">
        <f>Sheet1!AAG25</f>
        <v>12</v>
      </c>
    </row>
    <row r="18" spans="1:93" x14ac:dyDescent="0.2">
      <c r="A18" s="4" t="str">
        <f>IF(OR(
SUBSTITUTE(TRIM(LEFT(SUBSTITUTE(Sheet1!A26,"/",REPT(" ",255)),255)),"Ã©","é")="Alto Molocué",
SUBSTITUTE(TRIM(LEFT(SUBSTITUTE(Sheet1!A26,"/",REPT(" ",255)),255)),"Ã©","é")="Gilé"
),"Alto Molocué/Gilé",
IF(OR(
SUBSTITUTE(TRIM(LEFT(SUBSTITUTE(Sheet1!A26,"/",REPT(" ",255)),255)),"Ã©","é")="Gurue",
SUBSTITUTE(TRIM(LEFT(SUBSTITUTE(Sheet1!A26,"/",REPT(" ",255)),255)),"Ã©","é")="Ile",
SUBSTITUTE(TRIM(LEFT(SUBSTITUTE(Sheet1!A26,"/",REPT(" ",255)),255)),"Ã©","é")="Molumbo"
),"Gurue/Ile/Molumbo",
IF(OR(
SUBSTITUTE(TRIM(LEFT(SUBSTITUTE(Sheet1!A26,"/",REPT(" ",255)),255)),"Ã©","é")="Mocuba",
SUBSTITUTE(TRIM(LEFT(SUBSTITUTE(Sheet1!A26,"/",REPT(" ",255)),255)),"Ã©","é")="Lugela"
),"Mocuba/Lugela",
IF(OR(
SUBSTITUTE(TRIM(LEFT(SUBSTITUTE(Sheet1!A26,"/",REPT(" ",255)),255)),"Ã©","é")="Morrumbala",
SUBSTITUTE(TRIM(LEFT(SUBSTITUTE(Sheet1!A26,"/",REPT(" ",255)),255)),"Ã©","é")="Mopeia"
),"Morrumbala/Mopeia",
IF(OR(
SUBSTITUTE(TRIM(LEFT(SUBSTITUTE(Sheet1!A26,"/",REPT(" ",255)),255)),"Ã©","é")="Nicoadala",
SUBSTITUTE(TRIM(LEFT(SUBSTITUTE(Sheet1!A26,"/",REPT(" ",255)),255)),"Ã©","é")="Derre"
),"Nicoadala/Derre",
IF(OR(
SUBSTITUTE(TRIM(LEFT(SUBSTITUTE(Sheet1!A26,"/",REPT(" ",255)),255)),"Ã©","é")="Quelimane",
SUBSTITUTE(TRIM(LEFT(SUBSTITUTE(Sheet1!A26,"/",REPT(" ",255)),255)),"Ã©","é")="Inhassunge"
),"Quelimane/Inhassunge",
SUBSTITUTE(TRIM(LEFT(SUBSTITUTE(Sheet1!A26,"/",REPT(" ",255)),255)),"Ã©","é")
)
)
)
)
)
)</f>
        <v>Gurue/Ile/Molumbo</v>
      </c>
      <c r="B18" s="4" t="str">
        <f>SUBSTITUTE(SUBSTITUTE(TRIM(RIGHT(SUBSTITUTE(Sheet1!A26,"/",REPT(" ",255)),255)),"Ã©","é"),"Ã¡","á")</f>
        <v>CS Socone</v>
      </c>
      <c r="C18" s="4">
        <f>SUM(Sheet1!Q26:AB26)</f>
        <v>0</v>
      </c>
      <c r="D18" s="4">
        <f>SUM(Sheet1!AE26:AF26,Sheet1!AI26:AJ26,Sheet1!AM26:AN26,Sheet1!AQ26:AR26,Sheet1!AU26:AV26,Sheet1!AY26:AZ26,Sheet1!BC26:BD26,Sheet1!BG26:BH26,Sheet1!BK26:BL26)</f>
        <v>0</v>
      </c>
      <c r="E18" s="4">
        <f>SUM(Sheet1!BI26:BJ26,Sheet1!BE26:BF26,Sheet1!BA26:BB26,Sheet1!AW26:AX26,Sheet1!AS26:AT26,Sheet1!AO26:AP26,Sheet1!AK26:AL26,Sheet1!AG26:AH26,Sheet1!AC26:AD26)</f>
        <v>0</v>
      </c>
      <c r="F18" s="4">
        <f>SUM(Sheet1!Q26,Sheet1!S26,Sheet1!U26,Sheet1!W26,Sheet1!Y26,Sheet1!AA26)</f>
        <v>0</v>
      </c>
      <c r="G18" s="4">
        <f>SUM(Sheet1!AE26,Sheet1!AI26,Sheet1!AM26,Sheet1!AQ26,Sheet1!AU26,Sheet1!AY26,Sheet1!BC26,Sheet1!BG26,Sheet1!BK26)</f>
        <v>0</v>
      </c>
      <c r="H18" s="4">
        <f>SUM(Sheet1!AC26,Sheet1!AG26,Sheet1!AK26,Sheet1!AO26,Sheet1!AS26,Sheet1!AW26,Sheet1!BA26,Sheet1!BE26,Sheet1!BI26)</f>
        <v>0</v>
      </c>
      <c r="I18" s="4">
        <f>SUM(Sheet1!BQ26:BT26)</f>
        <v>0</v>
      </c>
      <c r="J18" s="4">
        <f>SUM(Sheet1!BQ26,Sheet1!BS26)</f>
        <v>0</v>
      </c>
      <c r="K18" s="4">
        <f>SUM(Sheet1!QJ26:QO26,Sheet1!RH26:RM26)</f>
        <v>0</v>
      </c>
      <c r="L18" s="4">
        <f>SUM(Sheet1!QQ26,Sheet1!QS26,Sheet1!QU26,Sheet1!QW26,Sheet1!QY26,Sheet1!RA26,Sheet1!RC26,Sheet1!RE26,Sheet1!RG26,Sheet1!RO26,Sheet1!RQ26,Sheet1!RS26,Sheet1!RU26,Sheet1!RW26,Sheet1!RY26,Sheet1!SA26,Sheet1!SC26,Sheet1!SE26)</f>
        <v>8</v>
      </c>
      <c r="M18" s="4">
        <f>SUM(Sheet1!QP26,Sheet1!QR26,Sheet1!QT26,Sheet1!QV26,Sheet1!QX26,Sheet1!QZ26,Sheet1!RB26,Sheet1!RD26,Sheet1!RF26,Sheet1!RN26,Sheet1!RP26,Sheet1!RR26,Sheet1!RT26,Sheet1!RV26,Sheet1!RX26,Sheet1!RZ26,Sheet1!SB26,Sheet1!SD26)</f>
        <v>4</v>
      </c>
      <c r="N18" s="4">
        <f>SUM(Sheet1!QJ26:QO26)</f>
        <v>0</v>
      </c>
      <c r="O18" s="4">
        <f>SUM(Sheet1!QQ26,Sheet1!QS26,Sheet1!QU26,Sheet1!QW26,Sheet1!QY26,Sheet1!RA26,Sheet1!RC26,Sheet1!RE26,Sheet1!RG26)</f>
        <v>0</v>
      </c>
      <c r="P18" s="4">
        <f>SUM(Sheet1!QP26,Sheet1!QR26,Sheet1!QT26,Sheet1!QV26,Sheet1!QX26,Sheet1!QZ26,Sheet1!RB26,Sheet1!RD26,Sheet1!RF26)</f>
        <v>0</v>
      </c>
      <c r="Q18" s="4">
        <f>SUM(Sheet1!BW26:BX26)</f>
        <v>294</v>
      </c>
      <c r="R18" s="4">
        <f>Sheet1!BW26</f>
        <v>2</v>
      </c>
      <c r="S18" s="4">
        <f>SUM(Sheet1!BY26:CP26)</f>
        <v>12</v>
      </c>
      <c r="T18" s="4">
        <f>SUM(Sheet1!BY26,Sheet1!CA26,Sheet1!CC26,Sheet1!CE26,Sheet1!CG26,Sheet1!CI26,Sheet1!CK26,Sheet1!CM26,Sheet1!CO26)</f>
        <v>0</v>
      </c>
      <c r="U18" s="4">
        <f>SUM(Sheet1!CQ26:DB26)</f>
        <v>0</v>
      </c>
      <c r="V18" s="4">
        <f>SUM(Sheet1!DE26:DF26,Sheet1!DI26:DJ26,Sheet1!DM26:DN26,Sheet1!DQ26:DR26,Sheet1!DU26:DV26,Sheet1!DY26:DZ26,Sheet1!EC26:ED26,Sheet1!EG26:EH26,Sheet1!EK26:EL26)</f>
        <v>25</v>
      </c>
      <c r="W18" s="4">
        <f>SUM(Sheet1!EI26:EJ26,Sheet1!EE26:EF26,Sheet1!EA26:EB26,Sheet1!DW26:DX26,Sheet1!DS26:DT26,Sheet1!DO26:DP26,Sheet1!DK26:DL26,Sheet1!DG26:DH26,Sheet1!DC26:DD26)</f>
        <v>28</v>
      </c>
      <c r="X18" s="4">
        <f>SUM(Sheet1!CQ26,Sheet1!CS26,Sheet1!CU26,Sheet1!CW26,Sheet1!CY26,Sheet1!DA26)</f>
        <v>0</v>
      </c>
      <c r="Y18" s="4">
        <f>SUM(Sheet1!DE26,Sheet1!DI26,Sheet1!DM26,Sheet1!DQ26,Sheet1!DU26,Sheet1!DY26,Sheet1!EC26,Sheet1!EG26,Sheet1!EK26)</f>
        <v>0</v>
      </c>
      <c r="Z18" s="4">
        <f>SUM(Sheet1!DC26,Sheet1!DG26,Sheet1!DK26,Sheet1!DO26,Sheet1!DS26,Sheet1!DW26,Sheet1!EA26,Sheet1!EE26,Sheet1!EI26)</f>
        <v>0</v>
      </c>
      <c r="AA18" s="4">
        <f>SUM(Sheet1!EQ26:FB26)</f>
        <v>0</v>
      </c>
      <c r="AB18" s="4">
        <f>SUM(Sheet1!FE26:FF26,Sheet1!FI26:FJ26,Sheet1!FM26:FN26,Sheet1!FQ26:FR26,Sheet1!FU26:FV26,Sheet1!FY26:FZ26,Sheet1!GC26:GD26,Sheet1!GG26:GH26,Sheet1!GK26:GL26,Sheet1!EO26:EP26)</f>
        <v>183</v>
      </c>
      <c r="AC18" s="4">
        <f>SUM(Sheet1!GI26:GJ26,Sheet1!GE26:GF26,Sheet1!GA26:GB26,Sheet1!FW26:FX26,Sheet1!FS26:FT26,Sheet1!FO26:FP26,Sheet1!FK26:FL26,Sheet1!FG26:FH26,Sheet1!FC26:FD26)</f>
        <v>74</v>
      </c>
      <c r="AD18" s="4">
        <f>SUM(Sheet1!EQ26,Sheet1!ES26,Sheet1!EU26,Sheet1!EW26,Sheet1!EY26,Sheet1!FA26)</f>
        <v>0</v>
      </c>
      <c r="AE18" s="4">
        <f>SUM(Sheet1!FE26,Sheet1!FI26,Sheet1!FM26,Sheet1!FQ26,Sheet1!FU26,Sheet1!FY26,Sheet1!GC26,Sheet1!GG26,Sheet1!GK26,Sheet1!EO26)</f>
        <v>1</v>
      </c>
      <c r="AF18" s="4">
        <f>SUM(Sheet1!FC26,Sheet1!FG26,Sheet1!FK26,Sheet1!FO26,Sheet1!FS26,Sheet1!FW26,Sheet1!GA26,Sheet1!GE26,Sheet1!GI26)</f>
        <v>0</v>
      </c>
      <c r="AG18" s="4">
        <f>SUM(Sheet1!GM26:GX26)</f>
        <v>8</v>
      </c>
      <c r="AH18" s="4">
        <f>SUM(Sheet1!HA26:HB26,Sheet1!HE26:HF26,Sheet1!HI26:HJ26,Sheet1!HM26:HN26,Sheet1!HQ26:HR26,Sheet1!HU26:HV26,Sheet1!HY26:HZ26,Sheet1!IC26:ID26,Sheet1!IG26:IH26)</f>
        <v>32</v>
      </c>
      <c r="AI18" s="4">
        <f>SUM(Sheet1!IE26:IF26,Sheet1!IA26:IB26,Sheet1!HW26:HX26,Sheet1!HS26:HT26,Sheet1!HO26:HP26,Sheet1!HK26:HL26,Sheet1!HG26:HH26,Sheet1!HC26:HD26,Sheet1!GY26:GZ26)</f>
        <v>35</v>
      </c>
      <c r="AJ18" s="4">
        <f>SUM(Sheet1!GM26,Sheet1!GO26,Sheet1!GQ26,Sheet1!GS26,Sheet1!GU26,Sheet1!GW26)</f>
        <v>1</v>
      </c>
      <c r="AK18" s="4">
        <f>SUM(Sheet1!HA26,Sheet1!HE26,Sheet1!HI26,Sheet1!HM26,Sheet1!HQ26,Sheet1!HU26,Sheet1!HY26,Sheet1!IC26,Sheet1!IG26)</f>
        <v>0</v>
      </c>
      <c r="AL18" s="4">
        <f>SUM(Sheet1!GY26,Sheet1!HC26,Sheet1!HG26,Sheet1!HK26,Sheet1!HO26,Sheet1!HS26,Sheet1!HW26,Sheet1!IA26,Sheet1!IE26)</f>
        <v>1</v>
      </c>
      <c r="AM18" s="4">
        <f>SUM(Sheet1!KP26:KU26,Sheet1!LO26:LT26)</f>
        <v>0</v>
      </c>
      <c r="AN18" s="4">
        <f>SUM(Sheet1!KW26,Sheet1!KY26,Sheet1!LA26,Sheet1!LC26,Sheet1!LE26,Sheet1!LG26,Sheet1!LI26,Sheet1!LK26,Sheet1!LM26,Sheet1!LV26,Sheet1!LX26,Sheet1!LZ26,Sheet1!MB26,Sheet1!MD26,Sheet1!MF26,Sheet1!MH26,Sheet1!MJ26,Sheet1!ML26,Sheet1!LN26,Sheet1!KO26)</f>
        <v>1</v>
      </c>
      <c r="AO18" s="4">
        <f>SUM(Sheet1!KV26,Sheet1!KX26,Sheet1!KZ26,Sheet1!LB26,Sheet1!LD26,Sheet1!LF26,Sheet1!LH26,Sheet1!LJ26,Sheet1!LL26,Sheet1!LU26,Sheet1!LW26,Sheet1!LY26,Sheet1!MA26,Sheet1!MC26,Sheet1!ME26,Sheet1!MG26,Sheet1!MI26,Sheet1!MK26)</f>
        <v>0</v>
      </c>
      <c r="AP18" s="4">
        <f>SUM(Sheet1!KP26:KU26)</f>
        <v>0</v>
      </c>
      <c r="AQ18" s="4">
        <f>SUM(Sheet1!KO26,Sheet1!KW26,Sheet1!KY26,Sheet1!LA26,Sheet1!LC26,Sheet1!LE26,Sheet1!LG26,Sheet1!LI26,Sheet1!LK26,Sheet1!LM26)</f>
        <v>1</v>
      </c>
      <c r="AR18" s="4">
        <f>SUM(Sheet1!KV26,Sheet1!KX26,Sheet1!KZ26,Sheet1!LB26,Sheet1!LD26,Sheet1!LF26,Sheet1!LH26,Sheet1!LJ26,Sheet1!LL26)</f>
        <v>0</v>
      </c>
      <c r="AS18" s="4">
        <f>SUM(Sheet1!TH26,Sheet1!TT26)</f>
        <v>0</v>
      </c>
      <c r="AT18" s="4">
        <f>SUM(Sheet1!TI26:TJ26,Sheet1!TU26:TV26,Sheet1!UF26,Sheet1!UH26)</f>
        <v>0</v>
      </c>
      <c r="AU18" s="4">
        <f>SUM(Sheet1!TK26,Sheet1!TW26)</f>
        <v>0</v>
      </c>
      <c r="AV18" s="4">
        <f>SUM(Sheet1!TX26:UE26,Sheet1!UI26)</f>
        <v>1</v>
      </c>
      <c r="AW18" s="4">
        <f>SUM(Sheet1!TL26:TS26,Sheet1!UG26)</f>
        <v>1</v>
      </c>
      <c r="AX18" s="4">
        <f>Sheet1!TF26</f>
        <v>0</v>
      </c>
      <c r="AY18" s="4">
        <f>Sheet1!TG26</f>
        <v>0</v>
      </c>
      <c r="AZ18" s="4">
        <f>SUM(Sheet1!UK26:UN26,Sheet1!UW26:UZ26,Sheet1!VI26,Sheet1!VK26)</f>
        <v>18</v>
      </c>
      <c r="BA18" s="4">
        <f>SUM(Sheet1!UO26:UV26,Sheet1!VA26:VH26,Sheet1!VJ26,Sheet1!VL26)</f>
        <v>356</v>
      </c>
      <c r="BB18" s="4">
        <f>SUM(Sheet1!SF26)</f>
        <v>12</v>
      </c>
      <c r="BC18" s="4">
        <f>Sheet1!PD26</f>
        <v>1</v>
      </c>
      <c r="BD18" s="4">
        <f>Sheet1!PE26</f>
        <v>2</v>
      </c>
      <c r="BE18" s="4">
        <f>Sheet1!PG26</f>
        <v>0</v>
      </c>
      <c r="BF18" s="4">
        <f>Sheet1!PH26</f>
        <v>0</v>
      </c>
      <c r="BG18" s="4">
        <f>Sheet1!ZM26</f>
        <v>0</v>
      </c>
      <c r="BH18" s="4">
        <f>Sheet1!ZN26</f>
        <v>0</v>
      </c>
      <c r="BI18" s="4">
        <f>SUM(Sheet1!XS26:XT26)</f>
        <v>0</v>
      </c>
      <c r="BJ18" s="4">
        <f>SUM(Sheet1!YY26:YZ26)</f>
        <v>0</v>
      </c>
      <c r="BK18" s="4">
        <f>SUM(Sheet1!XW26:XX26)</f>
        <v>0</v>
      </c>
      <c r="BL18" s="4">
        <f>SUM(Sheet1!YK26:YL26)</f>
        <v>0</v>
      </c>
      <c r="BM18" s="4">
        <f>SUM(Sheet1!XY26:XZ26,Sheet1!YA26,Sheet1!YF26)</f>
        <v>0</v>
      </c>
      <c r="BN18" s="4">
        <f>SUM(Sheet1!YM26:YN26,Sheet1!YO26,Sheet1!YT26)</f>
        <v>0</v>
      </c>
      <c r="BO18" s="4">
        <f>SUM(Sheet1!YB26:YE26,Sheet1!YG26:YJ26)</f>
        <v>0</v>
      </c>
      <c r="BP18" s="4">
        <f>SUM(Sheet1!YP26:YS26,Sheet1!YU26:YX26)</f>
        <v>0</v>
      </c>
      <c r="BQ18" s="4">
        <f>SUM(Sheet1!ZG26)</f>
        <v>0</v>
      </c>
      <c r="BR18" s="4">
        <f>Sheet1!ZE26</f>
        <v>0</v>
      </c>
      <c r="BS18" s="4">
        <f>Sheet1!ZF26</f>
        <v>0</v>
      </c>
      <c r="BT18" s="4">
        <f>Sheet1!ZL26</f>
        <v>0</v>
      </c>
      <c r="BU18" s="4">
        <f>Sheet1!ZJ26</f>
        <v>0</v>
      </c>
      <c r="BV18" s="4">
        <f>Sheet1!ZK26</f>
        <v>0</v>
      </c>
      <c r="BW18" s="4">
        <f>Sheet1!ZP26</f>
        <v>0</v>
      </c>
      <c r="BX18" s="4">
        <f>Sheet1!ZQ26</f>
        <v>0</v>
      </c>
      <c r="BY18" s="4">
        <f>Sheet1!ZR26</f>
        <v>0</v>
      </c>
      <c r="BZ18" s="4">
        <f>Sheet1!ZS26</f>
        <v>2</v>
      </c>
      <c r="CA18" s="4">
        <f>Sheet1!ZT26</f>
        <v>1</v>
      </c>
      <c r="CB18" s="4">
        <f>Sheet1!ZU26</f>
        <v>2</v>
      </c>
      <c r="CC18" s="4">
        <f>Sheet1!ZO26</f>
        <v>2</v>
      </c>
      <c r="CD18" s="4">
        <f>Sheet1!ZV26</f>
        <v>293</v>
      </c>
      <c r="CE18" s="4">
        <f>Sheet1!ZW26</f>
        <v>2</v>
      </c>
      <c r="CF18" s="4">
        <f>Sheet1!ZX26</f>
        <v>18</v>
      </c>
      <c r="CG18" s="4">
        <f>Sheet1!ZY26</f>
        <v>19</v>
      </c>
      <c r="CH18" s="4">
        <f>Sheet1!ZZ26</f>
        <v>6</v>
      </c>
      <c r="CI18" s="4">
        <f>Sheet1!AAA26</f>
        <v>8</v>
      </c>
      <c r="CJ18" s="4">
        <f>Sheet1!AAB26</f>
        <v>1</v>
      </c>
      <c r="CK18" s="4">
        <f>Sheet1!AAC26</f>
        <v>1</v>
      </c>
      <c r="CL18" s="4">
        <f>Sheet1!AAD26</f>
        <v>0</v>
      </c>
      <c r="CM18" s="4">
        <f>Sheet1!AAE26</f>
        <v>0</v>
      </c>
      <c r="CN18" s="4">
        <f>Sheet1!AAF26</f>
        <v>5</v>
      </c>
      <c r="CO18" s="4">
        <f>Sheet1!AAG26</f>
        <v>7</v>
      </c>
    </row>
    <row r="19" spans="1:93" x14ac:dyDescent="0.2">
      <c r="A19" s="4" t="str">
        <f>IF(OR(
SUBSTITUTE(TRIM(LEFT(SUBSTITUTE(Sheet1!A27,"/",REPT(" ",255)),255)),"Ã©","é")="Alto Molocué",
SUBSTITUTE(TRIM(LEFT(SUBSTITUTE(Sheet1!A27,"/",REPT(" ",255)),255)),"Ã©","é")="Gilé"
),"Alto Molocué/Gilé",
IF(OR(
SUBSTITUTE(TRIM(LEFT(SUBSTITUTE(Sheet1!A27,"/",REPT(" ",255)),255)),"Ã©","é")="Gurue",
SUBSTITUTE(TRIM(LEFT(SUBSTITUTE(Sheet1!A27,"/",REPT(" ",255)),255)),"Ã©","é")="Ile",
SUBSTITUTE(TRIM(LEFT(SUBSTITUTE(Sheet1!A27,"/",REPT(" ",255)),255)),"Ã©","é")="Molumbo"
),"Gurue/Ile/Molumbo",
IF(OR(
SUBSTITUTE(TRIM(LEFT(SUBSTITUTE(Sheet1!A27,"/",REPT(" ",255)),255)),"Ã©","é")="Mocuba",
SUBSTITUTE(TRIM(LEFT(SUBSTITUTE(Sheet1!A27,"/",REPT(" ",255)),255)),"Ã©","é")="Lugela"
),"Mocuba/Lugela",
IF(OR(
SUBSTITUTE(TRIM(LEFT(SUBSTITUTE(Sheet1!A27,"/",REPT(" ",255)),255)),"Ã©","é")="Morrumbala",
SUBSTITUTE(TRIM(LEFT(SUBSTITUTE(Sheet1!A27,"/",REPT(" ",255)),255)),"Ã©","é")="Mopeia"
),"Morrumbala/Mopeia",
IF(OR(
SUBSTITUTE(TRIM(LEFT(SUBSTITUTE(Sheet1!A27,"/",REPT(" ",255)),255)),"Ã©","é")="Nicoadala",
SUBSTITUTE(TRIM(LEFT(SUBSTITUTE(Sheet1!A27,"/",REPT(" ",255)),255)),"Ã©","é")="Derre"
),"Nicoadala/Derre",
IF(OR(
SUBSTITUTE(TRIM(LEFT(SUBSTITUTE(Sheet1!A27,"/",REPT(" ",255)),255)),"Ã©","é")="Quelimane",
SUBSTITUTE(TRIM(LEFT(SUBSTITUTE(Sheet1!A27,"/",REPT(" ",255)),255)),"Ã©","é")="Inhassunge"
),"Quelimane/Inhassunge",
SUBSTITUTE(TRIM(LEFT(SUBSTITUTE(Sheet1!A27,"/",REPT(" ",255)),255)),"Ã©","é")
)
)
)
)
)
)</f>
        <v>Quelimane/Inhassunge</v>
      </c>
      <c r="B19" s="4" t="str">
        <f>SUBSTITUTE(SUBSTITUTE(TRIM(RIGHT(SUBSTITUTE(Sheet1!A27,"/",REPT(" ",255)),255)),"Ã©","é"),"Ã¡","á")</f>
        <v>CS Bingagira</v>
      </c>
      <c r="C19" s="4">
        <f>SUM(Sheet1!Q27:AB27)</f>
        <v>0</v>
      </c>
      <c r="D19" s="4">
        <f>SUM(Sheet1!AE27:AF27,Sheet1!AI27:AJ27,Sheet1!AM27:AN27,Sheet1!AQ27:AR27,Sheet1!AU27:AV27,Sheet1!AY27:AZ27,Sheet1!BC27:BD27,Sheet1!BG27:BH27,Sheet1!BK27:BL27)</f>
        <v>0</v>
      </c>
      <c r="E19" s="4">
        <f>SUM(Sheet1!BI27:BJ27,Sheet1!BE27:BF27,Sheet1!BA27:BB27,Sheet1!AW27:AX27,Sheet1!AS27:AT27,Sheet1!AO27:AP27,Sheet1!AK27:AL27,Sheet1!AG27:AH27,Sheet1!AC27:AD27)</f>
        <v>0</v>
      </c>
      <c r="F19" s="4">
        <f>SUM(Sheet1!Q27,Sheet1!S27,Sheet1!U27,Sheet1!W27,Sheet1!Y27,Sheet1!AA27)</f>
        <v>0</v>
      </c>
      <c r="G19" s="4">
        <f>SUM(Sheet1!AE27,Sheet1!AI27,Sheet1!AM27,Sheet1!AQ27,Sheet1!AU27,Sheet1!AY27,Sheet1!BC27,Sheet1!BG27,Sheet1!BK27)</f>
        <v>0</v>
      </c>
      <c r="H19" s="4">
        <f>SUM(Sheet1!AC27,Sheet1!AG27,Sheet1!AK27,Sheet1!AO27,Sheet1!AS27,Sheet1!AW27,Sheet1!BA27,Sheet1!BE27,Sheet1!BI27)</f>
        <v>0</v>
      </c>
      <c r="I19" s="4">
        <f>SUM(Sheet1!BQ27:BT27)</f>
        <v>0</v>
      </c>
      <c r="J19" s="4">
        <f>SUM(Sheet1!BQ27,Sheet1!BS27)</f>
        <v>0</v>
      </c>
      <c r="K19" s="4">
        <f>SUM(Sheet1!QJ27:QO27,Sheet1!RH27:RM27)</f>
        <v>0</v>
      </c>
      <c r="L19" s="4">
        <f>SUM(Sheet1!QQ27,Sheet1!QS27,Sheet1!QU27,Sheet1!QW27,Sheet1!QY27,Sheet1!RA27,Sheet1!RC27,Sheet1!RE27,Sheet1!RG27,Sheet1!RO27,Sheet1!RQ27,Sheet1!RS27,Sheet1!RU27,Sheet1!RW27,Sheet1!RY27,Sheet1!SA27,Sheet1!SC27,Sheet1!SE27)</f>
        <v>0</v>
      </c>
      <c r="M19" s="4">
        <f>SUM(Sheet1!QP27,Sheet1!QR27,Sheet1!QT27,Sheet1!QV27,Sheet1!QX27,Sheet1!QZ27,Sheet1!RB27,Sheet1!RD27,Sheet1!RF27,Sheet1!RN27,Sheet1!RP27,Sheet1!RR27,Sheet1!RT27,Sheet1!RV27,Sheet1!RX27,Sheet1!RZ27,Sheet1!SB27,Sheet1!SD27)</f>
        <v>1</v>
      </c>
      <c r="N19" s="4">
        <f>SUM(Sheet1!QJ27:QO27)</f>
        <v>0</v>
      </c>
      <c r="O19" s="4">
        <f>SUM(Sheet1!QQ27,Sheet1!QS27,Sheet1!QU27,Sheet1!QW27,Sheet1!QY27,Sheet1!RA27,Sheet1!RC27,Sheet1!RE27,Sheet1!RG27)</f>
        <v>0</v>
      </c>
      <c r="P19" s="4">
        <f>SUM(Sheet1!QP27,Sheet1!QR27,Sheet1!QT27,Sheet1!QV27,Sheet1!QX27,Sheet1!QZ27,Sheet1!RB27,Sheet1!RD27,Sheet1!RF27)</f>
        <v>0</v>
      </c>
      <c r="Q19" s="4">
        <f>SUM(Sheet1!BW27:BX27)</f>
        <v>35</v>
      </c>
      <c r="R19" s="4">
        <f>Sheet1!BW27</f>
        <v>0</v>
      </c>
      <c r="S19" s="4">
        <f>SUM(Sheet1!BY27:CP27)</f>
        <v>0</v>
      </c>
      <c r="T19" s="4">
        <f>SUM(Sheet1!BY27,Sheet1!CA27,Sheet1!CC27,Sheet1!CE27,Sheet1!CG27,Sheet1!CI27,Sheet1!CK27,Sheet1!CM27,Sheet1!CO27)</f>
        <v>0</v>
      </c>
      <c r="U19" s="4">
        <f>SUM(Sheet1!CQ27:DB27)</f>
        <v>1</v>
      </c>
      <c r="V19" s="4">
        <f>SUM(Sheet1!DE27:DF27,Sheet1!DI27:DJ27,Sheet1!DM27:DN27,Sheet1!DQ27:DR27,Sheet1!DU27:DV27,Sheet1!DY27:DZ27,Sheet1!EC27:ED27,Sheet1!EG27:EH27,Sheet1!EK27:EL27)</f>
        <v>88</v>
      </c>
      <c r="W19" s="4">
        <f>SUM(Sheet1!EI27:EJ27,Sheet1!EE27:EF27,Sheet1!EA27:EB27,Sheet1!DW27:DX27,Sheet1!DS27:DT27,Sheet1!DO27:DP27,Sheet1!DK27:DL27,Sheet1!DG27:DH27,Sheet1!DC27:DD27)</f>
        <v>82</v>
      </c>
      <c r="X19" s="4">
        <f>SUM(Sheet1!CQ27,Sheet1!CS27,Sheet1!CU27,Sheet1!CW27,Sheet1!CY27,Sheet1!DA27)</f>
        <v>0</v>
      </c>
      <c r="Y19" s="4">
        <f>SUM(Sheet1!DE27,Sheet1!DI27,Sheet1!DM27,Sheet1!DQ27,Sheet1!DU27,Sheet1!DY27,Sheet1!EC27,Sheet1!EG27,Sheet1!EK27)</f>
        <v>3</v>
      </c>
      <c r="Z19" s="4">
        <f>SUM(Sheet1!DC27,Sheet1!DG27,Sheet1!DK27,Sheet1!DO27,Sheet1!DS27,Sheet1!DW27,Sheet1!EA27,Sheet1!EE27,Sheet1!EI27)</f>
        <v>2</v>
      </c>
      <c r="AA19" s="4">
        <f>SUM(Sheet1!EQ27:FB27)</f>
        <v>0</v>
      </c>
      <c r="AB19" s="4">
        <f>SUM(Sheet1!FE27:FF27,Sheet1!FI27:FJ27,Sheet1!FM27:FN27,Sheet1!FQ27:FR27,Sheet1!FU27:FV27,Sheet1!FY27:FZ27,Sheet1!GC27:GD27,Sheet1!GG27:GH27,Sheet1!GK27:GL27,Sheet1!EO27:EP27)</f>
        <v>30</v>
      </c>
      <c r="AC19" s="4">
        <f>SUM(Sheet1!GI27:GJ27,Sheet1!GE27:GF27,Sheet1!GA27:GB27,Sheet1!FW27:FX27,Sheet1!FS27:FT27,Sheet1!FO27:FP27,Sheet1!FK27:FL27,Sheet1!FG27:FH27,Sheet1!FC27:FD27)</f>
        <v>0</v>
      </c>
      <c r="AD19" s="4">
        <f>SUM(Sheet1!EQ27,Sheet1!ES27,Sheet1!EU27,Sheet1!EW27,Sheet1!EY27,Sheet1!FA27)</f>
        <v>0</v>
      </c>
      <c r="AE19" s="4">
        <f>SUM(Sheet1!FE27,Sheet1!FI27,Sheet1!FM27,Sheet1!FQ27,Sheet1!FU27,Sheet1!FY27,Sheet1!GC27,Sheet1!GG27,Sheet1!GK27,Sheet1!EO27)</f>
        <v>0</v>
      </c>
      <c r="AF19" s="4">
        <f>SUM(Sheet1!FC27,Sheet1!FG27,Sheet1!FK27,Sheet1!FO27,Sheet1!FS27,Sheet1!FW27,Sheet1!GA27,Sheet1!GE27,Sheet1!GI27)</f>
        <v>0</v>
      </c>
      <c r="AG19" s="4">
        <f>SUM(Sheet1!GM27:GX27)</f>
        <v>0</v>
      </c>
      <c r="AH19" s="4">
        <f>SUM(Sheet1!HA27:HB27,Sheet1!HE27:HF27,Sheet1!HI27:HJ27,Sheet1!HM27:HN27,Sheet1!HQ27:HR27,Sheet1!HU27:HV27,Sheet1!HY27:HZ27,Sheet1!IC27:ID27,Sheet1!IG27:IH27)</f>
        <v>72</v>
      </c>
      <c r="AI19" s="4">
        <f>SUM(Sheet1!IE27:IF27,Sheet1!IA27:IB27,Sheet1!HW27:HX27,Sheet1!HS27:HT27,Sheet1!HO27:HP27,Sheet1!HK27:HL27,Sheet1!HG27:HH27,Sheet1!HC27:HD27,Sheet1!GY27:GZ27)</f>
        <v>65</v>
      </c>
      <c r="AJ19" s="4">
        <f>SUM(Sheet1!GM27,Sheet1!GO27,Sheet1!GQ27,Sheet1!GS27,Sheet1!GU27,Sheet1!GW27)</f>
        <v>0</v>
      </c>
      <c r="AK19" s="4">
        <f>SUM(Sheet1!HA27,Sheet1!HE27,Sheet1!HI27,Sheet1!HM27,Sheet1!HQ27,Sheet1!HU27,Sheet1!HY27,Sheet1!IC27,Sheet1!IG27)</f>
        <v>5</v>
      </c>
      <c r="AL19" s="4">
        <f>SUM(Sheet1!GY27,Sheet1!HC27,Sheet1!HG27,Sheet1!HK27,Sheet1!HO27,Sheet1!HS27,Sheet1!HW27,Sheet1!IA27,Sheet1!IE27)</f>
        <v>2</v>
      </c>
      <c r="AM19" s="4">
        <f>SUM(Sheet1!KP27:KU27,Sheet1!LO27:LT27)</f>
        <v>7</v>
      </c>
      <c r="AN19" s="4">
        <f>SUM(Sheet1!KW27,Sheet1!KY27,Sheet1!LA27,Sheet1!LC27,Sheet1!LE27,Sheet1!LG27,Sheet1!LI27,Sheet1!LK27,Sheet1!LM27,Sheet1!LV27,Sheet1!LX27,Sheet1!LZ27,Sheet1!MB27,Sheet1!MD27,Sheet1!MF27,Sheet1!MH27,Sheet1!MJ27,Sheet1!ML27,Sheet1!LN27,Sheet1!KO27)</f>
        <v>6</v>
      </c>
      <c r="AO19" s="4">
        <f>SUM(Sheet1!KV27,Sheet1!KX27,Sheet1!KZ27,Sheet1!LB27,Sheet1!LD27,Sheet1!LF27,Sheet1!LH27,Sheet1!LJ27,Sheet1!LL27,Sheet1!LU27,Sheet1!LW27,Sheet1!LY27,Sheet1!MA27,Sheet1!MC27,Sheet1!ME27,Sheet1!MG27,Sheet1!MI27,Sheet1!MK27)</f>
        <v>5</v>
      </c>
      <c r="AP19" s="4">
        <f>SUM(Sheet1!KP27:KU27)</f>
        <v>0</v>
      </c>
      <c r="AQ19" s="4">
        <f>SUM(Sheet1!KO27,Sheet1!KW27,Sheet1!KY27,Sheet1!LA27,Sheet1!LC27,Sheet1!LE27,Sheet1!LG27,Sheet1!LI27,Sheet1!LK27,Sheet1!LM27)</f>
        <v>5</v>
      </c>
      <c r="AR19" s="4">
        <f>SUM(Sheet1!KV27,Sheet1!KX27,Sheet1!KZ27,Sheet1!LB27,Sheet1!LD27,Sheet1!LF27,Sheet1!LH27,Sheet1!LJ27,Sheet1!LL27)</f>
        <v>5</v>
      </c>
      <c r="AS19" s="4">
        <f>SUM(Sheet1!TH27,Sheet1!TT27)</f>
        <v>1</v>
      </c>
      <c r="AT19" s="4">
        <f>SUM(Sheet1!TI27:TJ27,Sheet1!TU27:TV27,Sheet1!UF27,Sheet1!UH27)</f>
        <v>1</v>
      </c>
      <c r="AU19" s="4">
        <f>SUM(Sheet1!TK27,Sheet1!TW27)</f>
        <v>0</v>
      </c>
      <c r="AV19" s="4">
        <f>SUM(Sheet1!TX27:UE27,Sheet1!UI27)</f>
        <v>12</v>
      </c>
      <c r="AW19" s="4">
        <f>SUM(Sheet1!TL27:TS27,Sheet1!UG27)</f>
        <v>10</v>
      </c>
      <c r="AX19" s="4">
        <f>Sheet1!TF27</f>
        <v>0</v>
      </c>
      <c r="AY19" s="4">
        <f>Sheet1!TG27</f>
        <v>0</v>
      </c>
      <c r="AZ19" s="4">
        <f>SUM(Sheet1!UK27:UN27,Sheet1!UW27:UZ27,Sheet1!VI27,Sheet1!VK27)</f>
        <v>66</v>
      </c>
      <c r="BA19" s="4">
        <f>SUM(Sheet1!UO27:UV27,Sheet1!VA27:VH27,Sheet1!VJ27,Sheet1!VL27)</f>
        <v>936</v>
      </c>
      <c r="BB19" s="4">
        <f>SUM(Sheet1!SF27)</f>
        <v>1</v>
      </c>
      <c r="BC19" s="4">
        <f>Sheet1!PD27</f>
        <v>9</v>
      </c>
      <c r="BD19" s="4">
        <f>Sheet1!PE27</f>
        <v>0</v>
      </c>
      <c r="BE19" s="4">
        <f>Sheet1!PG27</f>
        <v>0</v>
      </c>
      <c r="BF19" s="4">
        <f>Sheet1!PH27</f>
        <v>0</v>
      </c>
      <c r="BG19" s="4">
        <f>Sheet1!ZM27</f>
        <v>17</v>
      </c>
      <c r="BH19" s="4">
        <f>Sheet1!ZN27</f>
        <v>0</v>
      </c>
      <c r="BI19" s="4">
        <f>SUM(Sheet1!XS27:XT27)</f>
        <v>0</v>
      </c>
      <c r="BJ19" s="4">
        <f>SUM(Sheet1!YY27:YZ27)</f>
        <v>0</v>
      </c>
      <c r="BK19" s="4">
        <f>SUM(Sheet1!XW27:XX27)</f>
        <v>0</v>
      </c>
      <c r="BL19" s="4">
        <f>SUM(Sheet1!YK27:YL27)</f>
        <v>0</v>
      </c>
      <c r="BM19" s="4">
        <f>SUM(Sheet1!XY27:XZ27,Sheet1!YA27,Sheet1!YF27)</f>
        <v>0</v>
      </c>
      <c r="BN19" s="4">
        <f>SUM(Sheet1!YM27:YN27,Sheet1!YO27,Sheet1!YT27)</f>
        <v>0</v>
      </c>
      <c r="BO19" s="4">
        <f>SUM(Sheet1!YB27:YE27,Sheet1!YG27:YJ27)</f>
        <v>0</v>
      </c>
      <c r="BP19" s="4">
        <f>SUM(Sheet1!YP27:YS27,Sheet1!YU27:YX27)</f>
        <v>0</v>
      </c>
      <c r="BQ19" s="4">
        <f>SUM(Sheet1!ZG27)</f>
        <v>0</v>
      </c>
      <c r="BR19" s="4">
        <f>Sheet1!ZE27</f>
        <v>0</v>
      </c>
      <c r="BS19" s="4">
        <f>Sheet1!ZF27</f>
        <v>0</v>
      </c>
      <c r="BT19" s="4">
        <f>Sheet1!ZL27</f>
        <v>0</v>
      </c>
      <c r="BU19" s="4">
        <f>Sheet1!ZJ27</f>
        <v>0</v>
      </c>
      <c r="BV19" s="4">
        <f>Sheet1!ZK27</f>
        <v>0</v>
      </c>
      <c r="BW19" s="4">
        <f>Sheet1!ZP27</f>
        <v>0</v>
      </c>
      <c r="BX19" s="4">
        <f>Sheet1!ZQ27</f>
        <v>0</v>
      </c>
      <c r="BY19" s="4">
        <f>Sheet1!ZR27</f>
        <v>1</v>
      </c>
      <c r="BZ19" s="4">
        <f>Sheet1!ZS27</f>
        <v>1</v>
      </c>
      <c r="CA19" s="4">
        <f>Sheet1!ZT27</f>
        <v>7</v>
      </c>
      <c r="CB19" s="4">
        <f>Sheet1!ZU27</f>
        <v>20</v>
      </c>
      <c r="CC19" s="4">
        <f>Sheet1!ZO27</f>
        <v>3</v>
      </c>
      <c r="CD19" s="4">
        <f>Sheet1!ZV27</f>
        <v>750</v>
      </c>
      <c r="CE19" s="4">
        <f>Sheet1!ZW27</f>
        <v>1</v>
      </c>
      <c r="CF19" s="4">
        <f>Sheet1!ZX27</f>
        <v>0</v>
      </c>
      <c r="CG19" s="4">
        <f>Sheet1!ZY27</f>
        <v>262</v>
      </c>
      <c r="CH19" s="4">
        <f>Sheet1!ZZ27</f>
        <v>12</v>
      </c>
      <c r="CI19" s="4">
        <f>Sheet1!AAA27</f>
        <v>32</v>
      </c>
      <c r="CJ19" s="4">
        <f>Sheet1!AAB27</f>
        <v>3</v>
      </c>
      <c r="CK19" s="4">
        <f>Sheet1!AAC27</f>
        <v>5</v>
      </c>
      <c r="CL19" s="4">
        <f>Sheet1!AAD27</f>
        <v>1</v>
      </c>
      <c r="CM19" s="4">
        <f>Sheet1!AAE27</f>
        <v>1</v>
      </c>
      <c r="CN19" s="4">
        <f>Sheet1!AAF27</f>
        <v>8</v>
      </c>
      <c r="CO19" s="4">
        <f>Sheet1!AAG27</f>
        <v>26</v>
      </c>
    </row>
    <row r="20" spans="1:93" x14ac:dyDescent="0.2">
      <c r="A20" s="4" t="str">
        <f>IF(OR(
SUBSTITUTE(TRIM(LEFT(SUBSTITUTE(Sheet1!A28,"/",REPT(" ",255)),255)),"Ã©","é")="Alto Molocué",
SUBSTITUTE(TRIM(LEFT(SUBSTITUTE(Sheet1!A28,"/",REPT(" ",255)),255)),"Ã©","é")="Gilé"
),"Alto Molocué/Gilé",
IF(OR(
SUBSTITUTE(TRIM(LEFT(SUBSTITUTE(Sheet1!A28,"/",REPT(" ",255)),255)),"Ã©","é")="Gurue",
SUBSTITUTE(TRIM(LEFT(SUBSTITUTE(Sheet1!A28,"/",REPT(" ",255)),255)),"Ã©","é")="Ile",
SUBSTITUTE(TRIM(LEFT(SUBSTITUTE(Sheet1!A28,"/",REPT(" ",255)),255)),"Ã©","é")="Molumbo"
),"Gurue/Ile/Molumbo",
IF(OR(
SUBSTITUTE(TRIM(LEFT(SUBSTITUTE(Sheet1!A28,"/",REPT(" ",255)),255)),"Ã©","é")="Mocuba",
SUBSTITUTE(TRIM(LEFT(SUBSTITUTE(Sheet1!A28,"/",REPT(" ",255)),255)),"Ã©","é")="Lugela"
),"Mocuba/Lugela",
IF(OR(
SUBSTITUTE(TRIM(LEFT(SUBSTITUTE(Sheet1!A28,"/",REPT(" ",255)),255)),"Ã©","é")="Morrumbala",
SUBSTITUTE(TRIM(LEFT(SUBSTITUTE(Sheet1!A28,"/",REPT(" ",255)),255)),"Ã©","é")="Mopeia"
),"Morrumbala/Mopeia",
IF(OR(
SUBSTITUTE(TRIM(LEFT(SUBSTITUTE(Sheet1!A28,"/",REPT(" ",255)),255)),"Ã©","é")="Nicoadala",
SUBSTITUTE(TRIM(LEFT(SUBSTITUTE(Sheet1!A28,"/",REPT(" ",255)),255)),"Ã©","é")="Derre"
),"Nicoadala/Derre",
IF(OR(
SUBSTITUTE(TRIM(LEFT(SUBSTITUTE(Sheet1!A28,"/",REPT(" ",255)),255)),"Ã©","é")="Quelimane",
SUBSTITUTE(TRIM(LEFT(SUBSTITUTE(Sheet1!A28,"/",REPT(" ",255)),255)),"Ã©","é")="Inhassunge"
),"Quelimane/Inhassunge",
SUBSTITUTE(TRIM(LEFT(SUBSTITUTE(Sheet1!A28,"/",REPT(" ",255)),255)),"Ã©","é")
)
)
)
)
)
)</f>
        <v>Quelimane/Inhassunge</v>
      </c>
      <c r="B20" s="4" t="str">
        <f>SUBSTITUTE(SUBSTITUTE(TRIM(RIGHT(SUBSTITUTE(Sheet1!A28,"/",REPT(" ",255)),255)),"Ã©","é"),"Ã¡","á")</f>
        <v>CS Cherimane</v>
      </c>
      <c r="C20" s="4">
        <f>SUM(Sheet1!Q28:AB28)</f>
        <v>0</v>
      </c>
      <c r="D20" s="4">
        <f>SUM(Sheet1!AE28:AF28,Sheet1!AI28:AJ28,Sheet1!AM28:AN28,Sheet1!AQ28:AR28,Sheet1!AU28:AV28,Sheet1!AY28:AZ28,Sheet1!BC28:BD28,Sheet1!BG28:BH28,Sheet1!BK28:BL28)</f>
        <v>0</v>
      </c>
      <c r="E20" s="4">
        <f>SUM(Sheet1!BI28:BJ28,Sheet1!BE28:BF28,Sheet1!BA28:BB28,Sheet1!AW28:AX28,Sheet1!AS28:AT28,Sheet1!AO28:AP28,Sheet1!AK28:AL28,Sheet1!AG28:AH28,Sheet1!AC28:AD28)</f>
        <v>0</v>
      </c>
      <c r="F20" s="4">
        <f>SUM(Sheet1!Q28,Sheet1!S28,Sheet1!U28,Sheet1!W28,Sheet1!Y28,Sheet1!AA28)</f>
        <v>0</v>
      </c>
      <c r="G20" s="4">
        <f>SUM(Sheet1!AE28,Sheet1!AI28,Sheet1!AM28,Sheet1!AQ28,Sheet1!AU28,Sheet1!AY28,Sheet1!BC28,Sheet1!BG28,Sheet1!BK28)</f>
        <v>0</v>
      </c>
      <c r="H20" s="4">
        <f>SUM(Sheet1!AC28,Sheet1!AG28,Sheet1!AK28,Sheet1!AO28,Sheet1!AS28,Sheet1!AW28,Sheet1!BA28,Sheet1!BE28,Sheet1!BI28)</f>
        <v>0</v>
      </c>
      <c r="I20" s="4">
        <f>SUM(Sheet1!BQ28:BT28)</f>
        <v>14</v>
      </c>
      <c r="J20" s="4">
        <f>SUM(Sheet1!BQ28,Sheet1!BS28)</f>
        <v>0</v>
      </c>
      <c r="K20" s="4">
        <f>SUM(Sheet1!QJ28:QO28,Sheet1!RH28:RM28)</f>
        <v>0</v>
      </c>
      <c r="L20" s="4">
        <f>SUM(Sheet1!QQ28,Sheet1!QS28,Sheet1!QU28,Sheet1!QW28,Sheet1!QY28,Sheet1!RA28,Sheet1!RC28,Sheet1!RE28,Sheet1!RG28,Sheet1!RO28,Sheet1!RQ28,Sheet1!RS28,Sheet1!RU28,Sheet1!RW28,Sheet1!RY28,Sheet1!SA28,Sheet1!SC28,Sheet1!SE28)</f>
        <v>0</v>
      </c>
      <c r="M20" s="4">
        <f>SUM(Sheet1!QP28,Sheet1!QR28,Sheet1!QT28,Sheet1!QV28,Sheet1!QX28,Sheet1!QZ28,Sheet1!RB28,Sheet1!RD28,Sheet1!RF28,Sheet1!RN28,Sheet1!RP28,Sheet1!RR28,Sheet1!RT28,Sheet1!RV28,Sheet1!RX28,Sheet1!RZ28,Sheet1!SB28,Sheet1!SD28)</f>
        <v>0</v>
      </c>
      <c r="N20" s="4">
        <f>SUM(Sheet1!QJ28:QO28)</f>
        <v>0</v>
      </c>
      <c r="O20" s="4">
        <f>SUM(Sheet1!QQ28,Sheet1!QS28,Sheet1!QU28,Sheet1!QW28,Sheet1!QY28,Sheet1!RA28,Sheet1!RC28,Sheet1!RE28,Sheet1!RG28)</f>
        <v>0</v>
      </c>
      <c r="P20" s="4">
        <f>SUM(Sheet1!QP28,Sheet1!QR28,Sheet1!QT28,Sheet1!QV28,Sheet1!QX28,Sheet1!QZ28,Sheet1!RB28,Sheet1!RD28,Sheet1!RF28)</f>
        <v>0</v>
      </c>
      <c r="Q20" s="4">
        <f>SUM(Sheet1!BW28:BX28)</f>
        <v>38</v>
      </c>
      <c r="R20" s="4">
        <f>Sheet1!BW28</f>
        <v>0</v>
      </c>
      <c r="S20" s="4">
        <f>SUM(Sheet1!BY28:CP28)</f>
        <v>0</v>
      </c>
      <c r="T20" s="4">
        <f>SUM(Sheet1!BY28,Sheet1!CA28,Sheet1!CC28,Sheet1!CE28,Sheet1!CG28,Sheet1!CI28,Sheet1!CK28,Sheet1!CM28,Sheet1!CO28)</f>
        <v>0</v>
      </c>
      <c r="U20" s="4">
        <f>SUM(Sheet1!CQ28:DB28)</f>
        <v>3</v>
      </c>
      <c r="V20" s="4">
        <f>SUM(Sheet1!DE28:DF28,Sheet1!DI28:DJ28,Sheet1!DM28:DN28,Sheet1!DQ28:DR28,Sheet1!DU28:DV28,Sheet1!DY28:DZ28,Sheet1!EC28:ED28,Sheet1!EG28:EH28,Sheet1!EK28:EL28)</f>
        <v>36</v>
      </c>
      <c r="W20" s="4">
        <f>SUM(Sheet1!EI28:EJ28,Sheet1!EE28:EF28,Sheet1!EA28:EB28,Sheet1!DW28:DX28,Sheet1!DS28:DT28,Sheet1!DO28:DP28,Sheet1!DK28:DL28,Sheet1!DG28:DH28,Sheet1!DC28:DD28)</f>
        <v>77</v>
      </c>
      <c r="X20" s="4">
        <f>SUM(Sheet1!CQ28,Sheet1!CS28,Sheet1!CU28,Sheet1!CW28,Sheet1!CY28,Sheet1!DA28)</f>
        <v>1</v>
      </c>
      <c r="Y20" s="4">
        <f>SUM(Sheet1!DE28,Sheet1!DI28,Sheet1!DM28,Sheet1!DQ28,Sheet1!DU28,Sheet1!DY28,Sheet1!EC28,Sheet1!EG28,Sheet1!EK28)</f>
        <v>2</v>
      </c>
      <c r="Z20" s="4">
        <f>SUM(Sheet1!DC28,Sheet1!DG28,Sheet1!DK28,Sheet1!DO28,Sheet1!DS28,Sheet1!DW28,Sheet1!EA28,Sheet1!EE28,Sheet1!EI28)</f>
        <v>6</v>
      </c>
      <c r="AA20" s="4">
        <f>SUM(Sheet1!EQ28:FB28)</f>
        <v>13</v>
      </c>
      <c r="AB20" s="4">
        <f>SUM(Sheet1!FE28:FF28,Sheet1!FI28:FJ28,Sheet1!FM28:FN28,Sheet1!FQ28:FR28,Sheet1!FU28:FV28,Sheet1!FY28:FZ28,Sheet1!GC28:GD28,Sheet1!GG28:GH28,Sheet1!GK28:GL28,Sheet1!EO28:EP28)</f>
        <v>9</v>
      </c>
      <c r="AC20" s="4">
        <f>SUM(Sheet1!GI28:GJ28,Sheet1!GE28:GF28,Sheet1!GA28:GB28,Sheet1!FW28:FX28,Sheet1!FS28:FT28,Sheet1!FO28:FP28,Sheet1!FK28:FL28,Sheet1!FG28:FH28,Sheet1!FC28:FD28)</f>
        <v>74</v>
      </c>
      <c r="AD20" s="4">
        <f>SUM(Sheet1!EQ28,Sheet1!ES28,Sheet1!EU28,Sheet1!EW28,Sheet1!EY28,Sheet1!FA28)</f>
        <v>0</v>
      </c>
      <c r="AE20" s="4">
        <f>SUM(Sheet1!FE28,Sheet1!FI28,Sheet1!FM28,Sheet1!FQ28,Sheet1!FU28,Sheet1!FY28,Sheet1!GC28,Sheet1!GG28,Sheet1!GK28,Sheet1!EO28)</f>
        <v>0</v>
      </c>
      <c r="AF20" s="4">
        <f>SUM(Sheet1!FC28,Sheet1!FG28,Sheet1!FK28,Sheet1!FO28,Sheet1!FS28,Sheet1!FW28,Sheet1!GA28,Sheet1!GE28,Sheet1!GI28)</f>
        <v>1</v>
      </c>
      <c r="AG20" s="4">
        <f>SUM(Sheet1!GM28:GX28)</f>
        <v>2</v>
      </c>
      <c r="AH20" s="4">
        <f>SUM(Sheet1!HA28:HB28,Sheet1!HE28:HF28,Sheet1!HI28:HJ28,Sheet1!HM28:HN28,Sheet1!HQ28:HR28,Sheet1!HU28:HV28,Sheet1!HY28:HZ28,Sheet1!IC28:ID28,Sheet1!IG28:IH28)</f>
        <v>60</v>
      </c>
      <c r="AI20" s="4">
        <f>SUM(Sheet1!IE28:IF28,Sheet1!IA28:IB28,Sheet1!HW28:HX28,Sheet1!HS28:HT28,Sheet1!HO28:HP28,Sheet1!HK28:HL28,Sheet1!HG28:HH28,Sheet1!HC28:HD28,Sheet1!GY28:GZ28)</f>
        <v>24</v>
      </c>
      <c r="AJ20" s="4">
        <f>SUM(Sheet1!GM28,Sheet1!GO28,Sheet1!GQ28,Sheet1!GS28,Sheet1!GU28,Sheet1!GW28)</f>
        <v>0</v>
      </c>
      <c r="AK20" s="4">
        <f>SUM(Sheet1!HA28,Sheet1!HE28,Sheet1!HI28,Sheet1!HM28,Sheet1!HQ28,Sheet1!HU28,Sheet1!HY28,Sheet1!IC28,Sheet1!IG28)</f>
        <v>1</v>
      </c>
      <c r="AL20" s="4">
        <f>SUM(Sheet1!GY28,Sheet1!HC28,Sheet1!HG28,Sheet1!HK28,Sheet1!HO28,Sheet1!HS28,Sheet1!HW28,Sheet1!IA28,Sheet1!IE28)</f>
        <v>2</v>
      </c>
      <c r="AM20" s="4">
        <f>SUM(Sheet1!KP28:KU28,Sheet1!LO28:LT28)</f>
        <v>1</v>
      </c>
      <c r="AN20" s="4">
        <f>SUM(Sheet1!KW28,Sheet1!KY28,Sheet1!LA28,Sheet1!LC28,Sheet1!LE28,Sheet1!LG28,Sheet1!LI28,Sheet1!LK28,Sheet1!LM28,Sheet1!LV28,Sheet1!LX28,Sheet1!LZ28,Sheet1!MB28,Sheet1!MD28,Sheet1!MF28,Sheet1!MH28,Sheet1!MJ28,Sheet1!ML28,Sheet1!LN28,Sheet1!KO28)</f>
        <v>8</v>
      </c>
      <c r="AO20" s="4">
        <f>SUM(Sheet1!KV28,Sheet1!KX28,Sheet1!KZ28,Sheet1!LB28,Sheet1!LD28,Sheet1!LF28,Sheet1!LH28,Sheet1!LJ28,Sheet1!LL28,Sheet1!LU28,Sheet1!LW28,Sheet1!LY28,Sheet1!MA28,Sheet1!MC28,Sheet1!ME28,Sheet1!MG28,Sheet1!MI28,Sheet1!MK28)</f>
        <v>3</v>
      </c>
      <c r="AP20" s="4">
        <f>SUM(Sheet1!KP28:KU28)</f>
        <v>0</v>
      </c>
      <c r="AQ20" s="4">
        <f>SUM(Sheet1!KO28,Sheet1!KW28,Sheet1!KY28,Sheet1!LA28,Sheet1!LC28,Sheet1!LE28,Sheet1!LG28,Sheet1!LI28,Sheet1!LK28,Sheet1!LM28)</f>
        <v>1</v>
      </c>
      <c r="AR20" s="4">
        <f>SUM(Sheet1!KV28,Sheet1!KX28,Sheet1!KZ28,Sheet1!LB28,Sheet1!LD28,Sheet1!LF28,Sheet1!LH28,Sheet1!LJ28,Sheet1!LL28)</f>
        <v>0</v>
      </c>
      <c r="AS20" s="4">
        <f>SUM(Sheet1!TH28,Sheet1!TT28)</f>
        <v>2</v>
      </c>
      <c r="AT20" s="4">
        <f>SUM(Sheet1!TI28:TJ28,Sheet1!TU28:TV28,Sheet1!UF28,Sheet1!UH28)</f>
        <v>1</v>
      </c>
      <c r="AU20" s="4">
        <f>SUM(Sheet1!TK28,Sheet1!TW28)</f>
        <v>0</v>
      </c>
      <c r="AV20" s="4">
        <f>SUM(Sheet1!TX28:UE28,Sheet1!UI28)</f>
        <v>4</v>
      </c>
      <c r="AW20" s="4">
        <f>SUM(Sheet1!TL28:TS28,Sheet1!UG28)</f>
        <v>9</v>
      </c>
      <c r="AX20" s="4">
        <f>Sheet1!TF28</f>
        <v>0</v>
      </c>
      <c r="AY20" s="4">
        <f>Sheet1!TG28</f>
        <v>1</v>
      </c>
      <c r="AZ20" s="4">
        <f>SUM(Sheet1!UK28:UN28,Sheet1!UW28:UZ28,Sheet1!VI28,Sheet1!VK28)</f>
        <v>36</v>
      </c>
      <c r="BA20" s="4">
        <f>SUM(Sheet1!UO28:UV28,Sheet1!VA28:VH28,Sheet1!VJ28,Sheet1!VL28)</f>
        <v>600</v>
      </c>
      <c r="BB20" s="4">
        <f>SUM(Sheet1!SF28)</f>
        <v>3</v>
      </c>
      <c r="BC20" s="4">
        <f>Sheet1!PD28</f>
        <v>5</v>
      </c>
      <c r="BD20" s="4">
        <f>Sheet1!PE28</f>
        <v>0</v>
      </c>
      <c r="BE20" s="4">
        <f>Sheet1!PG28</f>
        <v>1</v>
      </c>
      <c r="BF20" s="4">
        <f>Sheet1!PH28</f>
        <v>0</v>
      </c>
      <c r="BG20" s="4">
        <f>Sheet1!ZM28</f>
        <v>10</v>
      </c>
      <c r="BH20" s="4">
        <f>Sheet1!ZN28</f>
        <v>0</v>
      </c>
      <c r="BI20" s="4">
        <f>SUM(Sheet1!XS28:XT28)</f>
        <v>0</v>
      </c>
      <c r="BJ20" s="4">
        <f>SUM(Sheet1!YY28:YZ28)</f>
        <v>0</v>
      </c>
      <c r="BK20" s="4">
        <f>SUM(Sheet1!XW28:XX28)</f>
        <v>0</v>
      </c>
      <c r="BL20" s="4">
        <f>SUM(Sheet1!YK28:YL28)</f>
        <v>0</v>
      </c>
      <c r="BM20" s="4">
        <f>SUM(Sheet1!XY28:XZ28,Sheet1!YA28,Sheet1!YF28)</f>
        <v>0</v>
      </c>
      <c r="BN20" s="4">
        <f>SUM(Sheet1!YM28:YN28,Sheet1!YO28,Sheet1!YT28)</f>
        <v>0</v>
      </c>
      <c r="BO20" s="4">
        <f>SUM(Sheet1!YB28:YE28,Sheet1!YG28:YJ28)</f>
        <v>0</v>
      </c>
      <c r="BP20" s="4">
        <f>SUM(Sheet1!YP28:YS28,Sheet1!YU28:YX28)</f>
        <v>0</v>
      </c>
      <c r="BQ20" s="4">
        <f>SUM(Sheet1!ZG28)</f>
        <v>0</v>
      </c>
      <c r="BR20" s="4">
        <f>Sheet1!ZE28</f>
        <v>0</v>
      </c>
      <c r="BS20" s="4">
        <f>Sheet1!ZF28</f>
        <v>0</v>
      </c>
      <c r="BT20" s="4">
        <f>Sheet1!ZL28</f>
        <v>0</v>
      </c>
      <c r="BU20" s="4">
        <f>Sheet1!ZJ28</f>
        <v>0</v>
      </c>
      <c r="BV20" s="4">
        <f>Sheet1!ZK28</f>
        <v>0</v>
      </c>
      <c r="BW20" s="4">
        <f>Sheet1!ZP28</f>
        <v>0</v>
      </c>
      <c r="BX20" s="4">
        <f>Sheet1!ZQ28</f>
        <v>0</v>
      </c>
      <c r="BY20" s="4">
        <f>Sheet1!ZR28</f>
        <v>2</v>
      </c>
      <c r="BZ20" s="4">
        <f>Sheet1!ZS28</f>
        <v>2</v>
      </c>
      <c r="CA20" s="4">
        <f>Sheet1!ZT28</f>
        <v>1</v>
      </c>
      <c r="CB20" s="4">
        <f>Sheet1!ZU28</f>
        <v>9</v>
      </c>
      <c r="CC20" s="4">
        <f>Sheet1!ZO28</f>
        <v>0</v>
      </c>
      <c r="CD20" s="4">
        <f>Sheet1!ZV28</f>
        <v>409</v>
      </c>
      <c r="CE20" s="4">
        <f>Sheet1!ZW28</f>
        <v>0</v>
      </c>
      <c r="CF20" s="4">
        <f>Sheet1!ZX28</f>
        <v>24</v>
      </c>
      <c r="CG20" s="4">
        <f>Sheet1!ZY28</f>
        <v>112</v>
      </c>
      <c r="CH20" s="4">
        <f>Sheet1!ZZ28</f>
        <v>8</v>
      </c>
      <c r="CI20" s="4">
        <f>Sheet1!AAA28</f>
        <v>29</v>
      </c>
      <c r="CJ20" s="4">
        <f>Sheet1!AAB28</f>
        <v>1</v>
      </c>
      <c r="CK20" s="4">
        <f>Sheet1!AAC28</f>
        <v>1</v>
      </c>
      <c r="CL20" s="4">
        <f>Sheet1!AAD28</f>
        <v>1</v>
      </c>
      <c r="CM20" s="4">
        <f>Sheet1!AAE28</f>
        <v>2</v>
      </c>
      <c r="CN20" s="4">
        <f>Sheet1!AAF28</f>
        <v>6</v>
      </c>
      <c r="CO20" s="4">
        <f>Sheet1!AAG28</f>
        <v>26</v>
      </c>
    </row>
    <row r="21" spans="1:93" x14ac:dyDescent="0.2">
      <c r="A21" s="4" t="str">
        <f>IF(OR(
SUBSTITUTE(TRIM(LEFT(SUBSTITUTE(Sheet1!A29,"/",REPT(" ",255)),255)),"Ã©","é")="Alto Molocué",
SUBSTITUTE(TRIM(LEFT(SUBSTITUTE(Sheet1!A29,"/",REPT(" ",255)),255)),"Ã©","é")="Gilé"
),"Alto Molocué/Gilé",
IF(OR(
SUBSTITUTE(TRIM(LEFT(SUBSTITUTE(Sheet1!A29,"/",REPT(" ",255)),255)),"Ã©","é")="Gurue",
SUBSTITUTE(TRIM(LEFT(SUBSTITUTE(Sheet1!A29,"/",REPT(" ",255)),255)),"Ã©","é")="Ile",
SUBSTITUTE(TRIM(LEFT(SUBSTITUTE(Sheet1!A29,"/",REPT(" ",255)),255)),"Ã©","é")="Molumbo"
),"Gurue/Ile/Molumbo",
IF(OR(
SUBSTITUTE(TRIM(LEFT(SUBSTITUTE(Sheet1!A29,"/",REPT(" ",255)),255)),"Ã©","é")="Mocuba",
SUBSTITUTE(TRIM(LEFT(SUBSTITUTE(Sheet1!A29,"/",REPT(" ",255)),255)),"Ã©","é")="Lugela"
),"Mocuba/Lugela",
IF(OR(
SUBSTITUTE(TRIM(LEFT(SUBSTITUTE(Sheet1!A29,"/",REPT(" ",255)),255)),"Ã©","é")="Morrumbala",
SUBSTITUTE(TRIM(LEFT(SUBSTITUTE(Sheet1!A29,"/",REPT(" ",255)),255)),"Ã©","é")="Mopeia"
),"Morrumbala/Mopeia",
IF(OR(
SUBSTITUTE(TRIM(LEFT(SUBSTITUTE(Sheet1!A29,"/",REPT(" ",255)),255)),"Ã©","é")="Nicoadala",
SUBSTITUTE(TRIM(LEFT(SUBSTITUTE(Sheet1!A29,"/",REPT(" ",255)),255)),"Ã©","é")="Derre"
),"Nicoadala/Derre",
IF(OR(
SUBSTITUTE(TRIM(LEFT(SUBSTITUTE(Sheet1!A29,"/",REPT(" ",255)),255)),"Ã©","é")="Quelimane",
SUBSTITUTE(TRIM(LEFT(SUBSTITUTE(Sheet1!A29,"/",REPT(" ",255)),255)),"Ã©","é")="Inhassunge"
),"Quelimane/Inhassunge",
SUBSTITUTE(TRIM(LEFT(SUBSTITUTE(Sheet1!A29,"/",REPT(" ",255)),255)),"Ã©","é")
)
)
)
)
)
)</f>
        <v>Quelimane/Inhassunge</v>
      </c>
      <c r="B21" s="4" t="str">
        <f>SUBSTITUTE(SUBSTITUTE(TRIM(RIGHT(SUBSTITUTE(Sheet1!A29,"/",REPT(" ",255)),255)),"Ã©","é"),"Ã¡","á")</f>
        <v>CS Gonhane</v>
      </c>
      <c r="C21" s="4">
        <f>SUM(Sheet1!Q29:AB29)</f>
        <v>0</v>
      </c>
      <c r="D21" s="4">
        <f>SUM(Sheet1!AE29:AF29,Sheet1!AI29:AJ29,Sheet1!AM29:AN29,Sheet1!AQ29:AR29,Sheet1!AU29:AV29,Sheet1!AY29:AZ29,Sheet1!BC29:BD29,Sheet1!BG29:BH29,Sheet1!BK29:BL29)</f>
        <v>0</v>
      </c>
      <c r="E21" s="4">
        <f>SUM(Sheet1!BI29:BJ29,Sheet1!BE29:BF29,Sheet1!BA29:BB29,Sheet1!AW29:AX29,Sheet1!AS29:AT29,Sheet1!AO29:AP29,Sheet1!AK29:AL29,Sheet1!AG29:AH29,Sheet1!AC29:AD29)</f>
        <v>0</v>
      </c>
      <c r="F21" s="4">
        <f>SUM(Sheet1!Q29,Sheet1!S29,Sheet1!U29,Sheet1!W29,Sheet1!Y29,Sheet1!AA29)</f>
        <v>0</v>
      </c>
      <c r="G21" s="4">
        <f>SUM(Sheet1!AE29,Sheet1!AI29,Sheet1!AM29,Sheet1!AQ29,Sheet1!AU29,Sheet1!AY29,Sheet1!BC29,Sheet1!BG29,Sheet1!BK29)</f>
        <v>0</v>
      </c>
      <c r="H21" s="4">
        <f>SUM(Sheet1!AC29,Sheet1!AG29,Sheet1!AK29,Sheet1!AO29,Sheet1!AS29,Sheet1!AW29,Sheet1!BA29,Sheet1!BE29,Sheet1!BI29)</f>
        <v>0</v>
      </c>
      <c r="I21" s="4">
        <f>SUM(Sheet1!BQ29:BT29)</f>
        <v>0</v>
      </c>
      <c r="J21" s="4">
        <f>SUM(Sheet1!BQ29,Sheet1!BS29)</f>
        <v>0</v>
      </c>
      <c r="K21" s="4">
        <f>SUM(Sheet1!QJ29:QO29,Sheet1!RH29:RM29)</f>
        <v>1</v>
      </c>
      <c r="L21" s="4">
        <f>SUM(Sheet1!QQ29,Sheet1!QS29,Sheet1!QU29,Sheet1!QW29,Sheet1!QY29,Sheet1!RA29,Sheet1!RC29,Sheet1!RE29,Sheet1!RG29,Sheet1!RO29,Sheet1!RQ29,Sheet1!RS29,Sheet1!RU29,Sheet1!RW29,Sheet1!RY29,Sheet1!SA29,Sheet1!SC29,Sheet1!SE29)</f>
        <v>1</v>
      </c>
      <c r="M21" s="4">
        <f>SUM(Sheet1!QP29,Sheet1!QR29,Sheet1!QT29,Sheet1!QV29,Sheet1!QX29,Sheet1!QZ29,Sheet1!RB29,Sheet1!RD29,Sheet1!RF29,Sheet1!RN29,Sheet1!RP29,Sheet1!RR29,Sheet1!RT29,Sheet1!RV29,Sheet1!RX29,Sheet1!RZ29,Sheet1!SB29,Sheet1!SD29)</f>
        <v>1</v>
      </c>
      <c r="N21" s="4">
        <f>SUM(Sheet1!QJ29:QO29)</f>
        <v>0</v>
      </c>
      <c r="O21" s="4">
        <f>SUM(Sheet1!QQ29,Sheet1!QS29,Sheet1!QU29,Sheet1!QW29,Sheet1!QY29,Sheet1!RA29,Sheet1!RC29,Sheet1!RE29,Sheet1!RG29)</f>
        <v>0</v>
      </c>
      <c r="P21" s="4">
        <f>SUM(Sheet1!QP29,Sheet1!QR29,Sheet1!QT29,Sheet1!QV29,Sheet1!QX29,Sheet1!QZ29,Sheet1!RB29,Sheet1!RD29,Sheet1!RF29)</f>
        <v>1</v>
      </c>
      <c r="Q21" s="4">
        <f>SUM(Sheet1!BW29:BX29)</f>
        <v>107</v>
      </c>
      <c r="R21" s="4">
        <f>Sheet1!BW29</f>
        <v>0</v>
      </c>
      <c r="S21" s="4">
        <f>SUM(Sheet1!BY29:CP29)</f>
        <v>0</v>
      </c>
      <c r="T21" s="4">
        <f>SUM(Sheet1!BY29,Sheet1!CA29,Sheet1!CC29,Sheet1!CE29,Sheet1!CG29,Sheet1!CI29,Sheet1!CK29,Sheet1!CM29,Sheet1!CO29)</f>
        <v>0</v>
      </c>
      <c r="U21" s="4">
        <f>SUM(Sheet1!CQ29:DB29)</f>
        <v>29</v>
      </c>
      <c r="V21" s="4">
        <f>SUM(Sheet1!DE29:DF29,Sheet1!DI29:DJ29,Sheet1!DM29:DN29,Sheet1!DQ29:DR29,Sheet1!DU29:DV29,Sheet1!DY29:DZ29,Sheet1!EC29:ED29,Sheet1!EG29:EH29,Sheet1!EK29:EL29)</f>
        <v>162</v>
      </c>
      <c r="W21" s="4">
        <f>SUM(Sheet1!EI29:EJ29,Sheet1!EE29:EF29,Sheet1!EA29:EB29,Sheet1!DW29:DX29,Sheet1!DS29:DT29,Sheet1!DO29:DP29,Sheet1!DK29:DL29,Sheet1!DG29:DH29,Sheet1!DC29:DD29)</f>
        <v>405</v>
      </c>
      <c r="X21" s="4">
        <f>SUM(Sheet1!CQ29,Sheet1!CS29,Sheet1!CU29,Sheet1!CW29,Sheet1!CY29,Sheet1!DA29)</f>
        <v>9</v>
      </c>
      <c r="Y21" s="4">
        <f>SUM(Sheet1!DE29,Sheet1!DI29,Sheet1!DM29,Sheet1!DQ29,Sheet1!DU29,Sheet1!DY29,Sheet1!EC29,Sheet1!EG29,Sheet1!EK29)</f>
        <v>8</v>
      </c>
      <c r="Z21" s="4">
        <f>SUM(Sheet1!DC29,Sheet1!DG29,Sheet1!DK29,Sheet1!DO29,Sheet1!DS29,Sheet1!DW29,Sheet1!EA29,Sheet1!EE29,Sheet1!EI29)</f>
        <v>13</v>
      </c>
      <c r="AA21" s="4">
        <f>SUM(Sheet1!EQ29:FB29)</f>
        <v>24</v>
      </c>
      <c r="AB21" s="4">
        <f>SUM(Sheet1!FE29:FF29,Sheet1!FI29:FJ29,Sheet1!FM29:FN29,Sheet1!FQ29:FR29,Sheet1!FU29:FV29,Sheet1!FY29:FZ29,Sheet1!GC29:GD29,Sheet1!GG29:GH29,Sheet1!GK29:GL29,Sheet1!EO29:EP29)</f>
        <v>122</v>
      </c>
      <c r="AC21" s="4">
        <f>SUM(Sheet1!GI29:GJ29,Sheet1!GE29:GF29,Sheet1!GA29:GB29,Sheet1!FW29:FX29,Sheet1!FS29:FT29,Sheet1!FO29:FP29,Sheet1!FK29:FL29,Sheet1!FG29:FH29,Sheet1!FC29:FD29)</f>
        <v>123</v>
      </c>
      <c r="AD21" s="4">
        <f>SUM(Sheet1!EQ29,Sheet1!ES29,Sheet1!EU29,Sheet1!EW29,Sheet1!EY29,Sheet1!FA29)</f>
        <v>0</v>
      </c>
      <c r="AE21" s="4">
        <f>SUM(Sheet1!FE29,Sheet1!FI29,Sheet1!FM29,Sheet1!FQ29,Sheet1!FU29,Sheet1!FY29,Sheet1!GC29,Sheet1!GG29,Sheet1!GK29,Sheet1!EO29)</f>
        <v>1</v>
      </c>
      <c r="AF21" s="4">
        <f>SUM(Sheet1!FC29,Sheet1!FG29,Sheet1!FK29,Sheet1!FO29,Sheet1!FS29,Sheet1!FW29,Sheet1!GA29,Sheet1!GE29,Sheet1!GI29)</f>
        <v>3</v>
      </c>
      <c r="AG21" s="4">
        <f>SUM(Sheet1!GM29:GX29)</f>
        <v>9</v>
      </c>
      <c r="AH21" s="4">
        <f>SUM(Sheet1!HA29:HB29,Sheet1!HE29:HF29,Sheet1!HI29:HJ29,Sheet1!HM29:HN29,Sheet1!HQ29:HR29,Sheet1!HU29:HV29,Sheet1!HY29:HZ29,Sheet1!IC29:ID29,Sheet1!IG29:IH29)</f>
        <v>53</v>
      </c>
      <c r="AI21" s="4">
        <f>SUM(Sheet1!IE29:IF29,Sheet1!IA29:IB29,Sheet1!HW29:HX29,Sheet1!HS29:HT29,Sheet1!HO29:HP29,Sheet1!HK29:HL29,Sheet1!HG29:HH29,Sheet1!HC29:HD29,Sheet1!GY29:GZ29)</f>
        <v>67</v>
      </c>
      <c r="AJ21" s="4">
        <f>SUM(Sheet1!GM29,Sheet1!GO29,Sheet1!GQ29,Sheet1!GS29,Sheet1!GU29,Sheet1!GW29)</f>
        <v>0</v>
      </c>
      <c r="AK21" s="4">
        <f>SUM(Sheet1!HA29,Sheet1!HE29,Sheet1!HI29,Sheet1!HM29,Sheet1!HQ29,Sheet1!HU29,Sheet1!HY29,Sheet1!IC29,Sheet1!IG29)</f>
        <v>3</v>
      </c>
      <c r="AL21" s="4">
        <f>SUM(Sheet1!GY29,Sheet1!HC29,Sheet1!HG29,Sheet1!HK29,Sheet1!HO29,Sheet1!HS29,Sheet1!HW29,Sheet1!IA29,Sheet1!IE29)</f>
        <v>1</v>
      </c>
      <c r="AM21" s="4">
        <f>SUM(Sheet1!KP29:KU29,Sheet1!LO29:LT29)</f>
        <v>25</v>
      </c>
      <c r="AN21" s="4">
        <f>SUM(Sheet1!KW29,Sheet1!KY29,Sheet1!LA29,Sheet1!LC29,Sheet1!LE29,Sheet1!LG29,Sheet1!LI29,Sheet1!LK29,Sheet1!LM29,Sheet1!LV29,Sheet1!LX29,Sheet1!LZ29,Sheet1!MB29,Sheet1!MD29,Sheet1!MF29,Sheet1!MH29,Sheet1!MJ29,Sheet1!ML29,Sheet1!LN29,Sheet1!KO29)</f>
        <v>15</v>
      </c>
      <c r="AO21" s="4">
        <f>SUM(Sheet1!KV29,Sheet1!KX29,Sheet1!KZ29,Sheet1!LB29,Sheet1!LD29,Sheet1!LF29,Sheet1!LH29,Sheet1!LJ29,Sheet1!LL29,Sheet1!LU29,Sheet1!LW29,Sheet1!LY29,Sheet1!MA29,Sheet1!MC29,Sheet1!ME29,Sheet1!MG29,Sheet1!MI29,Sheet1!MK29)</f>
        <v>11</v>
      </c>
      <c r="AP21" s="4">
        <f>SUM(Sheet1!KP29:KU29)</f>
        <v>0</v>
      </c>
      <c r="AQ21" s="4">
        <f>SUM(Sheet1!KO29,Sheet1!KW29,Sheet1!KY29,Sheet1!LA29,Sheet1!LC29,Sheet1!LE29,Sheet1!LG29,Sheet1!LI29,Sheet1!LK29,Sheet1!LM29)</f>
        <v>7</v>
      </c>
      <c r="AR21" s="4">
        <f>SUM(Sheet1!KV29,Sheet1!KX29,Sheet1!KZ29,Sheet1!LB29,Sheet1!LD29,Sheet1!LF29,Sheet1!LH29,Sheet1!LJ29,Sheet1!LL29)</f>
        <v>10</v>
      </c>
      <c r="AS21" s="4">
        <f>SUM(Sheet1!TH29,Sheet1!TT29)</f>
        <v>2</v>
      </c>
      <c r="AT21" s="4">
        <f>SUM(Sheet1!TI29:TJ29,Sheet1!TU29:TV29,Sheet1!UF29,Sheet1!UH29)</f>
        <v>1</v>
      </c>
      <c r="AU21" s="4">
        <f>SUM(Sheet1!TK29,Sheet1!TW29)</f>
        <v>0</v>
      </c>
      <c r="AV21" s="4">
        <f>SUM(Sheet1!TX29:UE29,Sheet1!UI29)</f>
        <v>17</v>
      </c>
      <c r="AW21" s="4">
        <f>SUM(Sheet1!TL29:TS29,Sheet1!UG29)</f>
        <v>24</v>
      </c>
      <c r="AX21" s="4">
        <f>Sheet1!TF29</f>
        <v>0</v>
      </c>
      <c r="AY21" s="4">
        <f>Sheet1!TG29</f>
        <v>0</v>
      </c>
      <c r="AZ21" s="4">
        <f>SUM(Sheet1!UK29:UN29,Sheet1!UW29:UZ29,Sheet1!VI29,Sheet1!VK29)</f>
        <v>85</v>
      </c>
      <c r="BA21" s="4">
        <f>SUM(Sheet1!UO29:UV29,Sheet1!VA29:VH29,Sheet1!VJ29,Sheet1!VL29)</f>
        <v>1431</v>
      </c>
      <c r="BB21" s="4">
        <f>SUM(Sheet1!SF29)</f>
        <v>7</v>
      </c>
      <c r="BC21" s="4">
        <f>Sheet1!PD29</f>
        <v>20</v>
      </c>
      <c r="BD21" s="4">
        <f>Sheet1!PE29</f>
        <v>0</v>
      </c>
      <c r="BE21" s="4">
        <f>Sheet1!PG29</f>
        <v>2</v>
      </c>
      <c r="BF21" s="4">
        <f>Sheet1!PH29</f>
        <v>0</v>
      </c>
      <c r="BG21" s="4">
        <f>Sheet1!ZM29</f>
        <v>18</v>
      </c>
      <c r="BH21" s="4">
        <f>Sheet1!ZN29</f>
        <v>0</v>
      </c>
      <c r="BI21" s="4">
        <f>SUM(Sheet1!XS29:XT29)</f>
        <v>0</v>
      </c>
      <c r="BJ21" s="4">
        <f>SUM(Sheet1!YY29:YZ29)</f>
        <v>0</v>
      </c>
      <c r="BK21" s="4">
        <f>SUM(Sheet1!XW29:XX29)</f>
        <v>0</v>
      </c>
      <c r="BL21" s="4">
        <f>SUM(Sheet1!YK29:YL29)</f>
        <v>0</v>
      </c>
      <c r="BM21" s="4">
        <f>SUM(Sheet1!XY29:XZ29,Sheet1!YA29,Sheet1!YF29)</f>
        <v>0</v>
      </c>
      <c r="BN21" s="4">
        <f>SUM(Sheet1!YM29:YN29,Sheet1!YO29,Sheet1!YT29)</f>
        <v>0</v>
      </c>
      <c r="BO21" s="4">
        <f>SUM(Sheet1!YB29:YE29,Sheet1!YG29:YJ29)</f>
        <v>0</v>
      </c>
      <c r="BP21" s="4">
        <f>SUM(Sheet1!YP29:YS29,Sheet1!YU29:YX29)</f>
        <v>0</v>
      </c>
      <c r="BQ21" s="4">
        <f>SUM(Sheet1!ZG29)</f>
        <v>0</v>
      </c>
      <c r="BR21" s="4">
        <f>Sheet1!ZE29</f>
        <v>0</v>
      </c>
      <c r="BS21" s="4">
        <f>Sheet1!ZF29</f>
        <v>0</v>
      </c>
      <c r="BT21" s="4">
        <f>Sheet1!ZL29</f>
        <v>0</v>
      </c>
      <c r="BU21" s="4">
        <f>Sheet1!ZJ29</f>
        <v>0</v>
      </c>
      <c r="BV21" s="4">
        <f>Sheet1!ZK29</f>
        <v>0</v>
      </c>
      <c r="BW21" s="4">
        <f>Sheet1!ZP29</f>
        <v>1</v>
      </c>
      <c r="BX21" s="4">
        <f>Sheet1!ZQ29</f>
        <v>1</v>
      </c>
      <c r="BY21" s="4">
        <f>Sheet1!ZR29</f>
        <v>5</v>
      </c>
      <c r="BZ21" s="4">
        <f>Sheet1!ZS29</f>
        <v>5</v>
      </c>
      <c r="CA21" s="4">
        <f>Sheet1!ZT29</f>
        <v>23</v>
      </c>
      <c r="CB21" s="4">
        <f>Sheet1!ZU29</f>
        <v>27</v>
      </c>
      <c r="CC21" s="4">
        <f>Sheet1!ZO29</f>
        <v>3</v>
      </c>
      <c r="CD21" s="4">
        <f>Sheet1!ZV29</f>
        <v>1178</v>
      </c>
      <c r="CE21" s="4">
        <f>Sheet1!ZW29</f>
        <v>1</v>
      </c>
      <c r="CF21" s="4">
        <f>Sheet1!ZX29</f>
        <v>60</v>
      </c>
      <c r="CG21" s="4">
        <f>Sheet1!ZY29</f>
        <v>277</v>
      </c>
      <c r="CH21" s="4">
        <f>Sheet1!ZZ29</f>
        <v>30</v>
      </c>
      <c r="CI21" s="4">
        <f>Sheet1!AAA29</f>
        <v>38</v>
      </c>
      <c r="CJ21" s="4">
        <f>Sheet1!AAB29</f>
        <v>5</v>
      </c>
      <c r="CK21" s="4">
        <f>Sheet1!AAC29</f>
        <v>6</v>
      </c>
      <c r="CL21" s="4">
        <f>Sheet1!AAD29</f>
        <v>3</v>
      </c>
      <c r="CM21" s="4">
        <f>Sheet1!AAE29</f>
        <v>3</v>
      </c>
      <c r="CN21" s="4">
        <f>Sheet1!AAF29</f>
        <v>22</v>
      </c>
      <c r="CO21" s="4">
        <f>Sheet1!AAG29</f>
        <v>29</v>
      </c>
    </row>
    <row r="22" spans="1:93" x14ac:dyDescent="0.2">
      <c r="A22" s="4" t="str">
        <f>IF(OR(
SUBSTITUTE(TRIM(LEFT(SUBSTITUTE(Sheet1!A30,"/",REPT(" ",255)),255)),"Ã©","é")="Alto Molocué",
SUBSTITUTE(TRIM(LEFT(SUBSTITUTE(Sheet1!A30,"/",REPT(" ",255)),255)),"Ã©","é")="Gilé"
),"Alto Molocué/Gilé",
IF(OR(
SUBSTITUTE(TRIM(LEFT(SUBSTITUTE(Sheet1!A30,"/",REPT(" ",255)),255)),"Ã©","é")="Gurue",
SUBSTITUTE(TRIM(LEFT(SUBSTITUTE(Sheet1!A30,"/",REPT(" ",255)),255)),"Ã©","é")="Ile",
SUBSTITUTE(TRIM(LEFT(SUBSTITUTE(Sheet1!A30,"/",REPT(" ",255)),255)),"Ã©","é")="Molumbo"
),"Gurue/Ile/Molumbo",
IF(OR(
SUBSTITUTE(TRIM(LEFT(SUBSTITUTE(Sheet1!A30,"/",REPT(" ",255)),255)),"Ã©","é")="Mocuba",
SUBSTITUTE(TRIM(LEFT(SUBSTITUTE(Sheet1!A30,"/",REPT(" ",255)),255)),"Ã©","é")="Lugela"
),"Mocuba/Lugela",
IF(OR(
SUBSTITUTE(TRIM(LEFT(SUBSTITUTE(Sheet1!A30,"/",REPT(" ",255)),255)),"Ã©","é")="Morrumbala",
SUBSTITUTE(TRIM(LEFT(SUBSTITUTE(Sheet1!A30,"/",REPT(" ",255)),255)),"Ã©","é")="Mopeia"
),"Morrumbala/Mopeia",
IF(OR(
SUBSTITUTE(TRIM(LEFT(SUBSTITUTE(Sheet1!A30,"/",REPT(" ",255)),255)),"Ã©","é")="Nicoadala",
SUBSTITUTE(TRIM(LEFT(SUBSTITUTE(Sheet1!A30,"/",REPT(" ",255)),255)),"Ã©","é")="Derre"
),"Nicoadala/Derre",
IF(OR(
SUBSTITUTE(TRIM(LEFT(SUBSTITUTE(Sheet1!A30,"/",REPT(" ",255)),255)),"Ã©","é")="Quelimane",
SUBSTITUTE(TRIM(LEFT(SUBSTITUTE(Sheet1!A30,"/",REPT(" ",255)),255)),"Ã©","é")="Inhassunge"
),"Quelimane/Inhassunge",
SUBSTITUTE(TRIM(LEFT(SUBSTITUTE(Sheet1!A30,"/",REPT(" ",255)),255)),"Ã©","é")
)
)
)
)
)
)</f>
        <v>Quelimane/Inhassunge</v>
      </c>
      <c r="B22" s="4" t="str">
        <f>SUBSTITUTE(SUBSTITUTE(TRIM(RIGHT(SUBSTITUTE(Sheet1!A30,"/",REPT(" ",255)),255)),"Ã©","é"),"Ã¡","á")</f>
        <v>CS Inhassunge</v>
      </c>
      <c r="C22" s="4">
        <f>SUM(Sheet1!Q30:AB30)</f>
        <v>7</v>
      </c>
      <c r="D22" s="4">
        <f>SUM(Sheet1!AE30:AF30,Sheet1!AI30:AJ30,Sheet1!AM30:AN30,Sheet1!AQ30:AR30,Sheet1!AU30:AV30,Sheet1!AY30:AZ30,Sheet1!BC30:BD30,Sheet1!BG30:BH30,Sheet1!BK30:BL30)</f>
        <v>7</v>
      </c>
      <c r="E22" s="4">
        <f>SUM(Sheet1!BI30:BJ30,Sheet1!BE30:BF30,Sheet1!BA30:BB30,Sheet1!AW30:AX30,Sheet1!AS30:AT30,Sheet1!AO30:AP30,Sheet1!AK30:AL30,Sheet1!AG30:AH30,Sheet1!AC30:AD30)</f>
        <v>10</v>
      </c>
      <c r="F22" s="4">
        <f>SUM(Sheet1!Q30,Sheet1!S30,Sheet1!U30,Sheet1!W30,Sheet1!Y30,Sheet1!AA30)</f>
        <v>0</v>
      </c>
      <c r="G22" s="4">
        <f>SUM(Sheet1!AE30,Sheet1!AI30,Sheet1!AM30,Sheet1!AQ30,Sheet1!AU30,Sheet1!AY30,Sheet1!BC30,Sheet1!BG30,Sheet1!BK30)</f>
        <v>0</v>
      </c>
      <c r="H22" s="4">
        <f>SUM(Sheet1!AC30,Sheet1!AG30,Sheet1!AK30,Sheet1!AO30,Sheet1!AS30,Sheet1!AW30,Sheet1!BA30,Sheet1!BE30,Sheet1!BI30)</f>
        <v>1</v>
      </c>
      <c r="I22" s="4">
        <f>SUM(Sheet1!BQ30:BT30)</f>
        <v>11</v>
      </c>
      <c r="J22" s="4">
        <f>SUM(Sheet1!BQ30,Sheet1!BS30)</f>
        <v>0</v>
      </c>
      <c r="K22" s="4">
        <f>SUM(Sheet1!QJ30:QO30,Sheet1!RH30:RM30)</f>
        <v>0</v>
      </c>
      <c r="L22" s="4">
        <f>SUM(Sheet1!QQ30,Sheet1!QS30,Sheet1!QU30,Sheet1!QW30,Sheet1!QY30,Sheet1!RA30,Sheet1!RC30,Sheet1!RE30,Sheet1!RG30,Sheet1!RO30,Sheet1!RQ30,Sheet1!RS30,Sheet1!RU30,Sheet1!RW30,Sheet1!RY30,Sheet1!SA30,Sheet1!SC30,Sheet1!SE30)</f>
        <v>5</v>
      </c>
      <c r="M22" s="4">
        <f>SUM(Sheet1!QP30,Sheet1!QR30,Sheet1!QT30,Sheet1!QV30,Sheet1!QX30,Sheet1!QZ30,Sheet1!RB30,Sheet1!RD30,Sheet1!RF30,Sheet1!RN30,Sheet1!RP30,Sheet1!RR30,Sheet1!RT30,Sheet1!RV30,Sheet1!RX30,Sheet1!RZ30,Sheet1!SB30,Sheet1!SD30)</f>
        <v>0</v>
      </c>
      <c r="N22" s="4">
        <f>SUM(Sheet1!QJ30:QO30)</f>
        <v>0</v>
      </c>
      <c r="O22" s="4">
        <f>SUM(Sheet1!QQ30,Sheet1!QS30,Sheet1!QU30,Sheet1!QW30,Sheet1!QY30,Sheet1!RA30,Sheet1!RC30,Sheet1!RE30,Sheet1!RG30)</f>
        <v>0</v>
      </c>
      <c r="P22" s="4">
        <f>SUM(Sheet1!QP30,Sheet1!QR30,Sheet1!QT30,Sheet1!QV30,Sheet1!QX30,Sheet1!QZ30,Sheet1!RB30,Sheet1!RD30,Sheet1!RF30)</f>
        <v>0</v>
      </c>
      <c r="Q22" s="4">
        <f>SUM(Sheet1!BW30:BX30)</f>
        <v>77</v>
      </c>
      <c r="R22" s="4">
        <f>Sheet1!BW30</f>
        <v>6</v>
      </c>
      <c r="S22" s="4">
        <f>SUM(Sheet1!BY30:CP30)</f>
        <v>4</v>
      </c>
      <c r="T22" s="4">
        <f>SUM(Sheet1!BY30,Sheet1!CA30,Sheet1!CC30,Sheet1!CE30,Sheet1!CG30,Sheet1!CI30,Sheet1!CK30,Sheet1!CM30,Sheet1!CO30)</f>
        <v>0</v>
      </c>
      <c r="U22" s="4">
        <f>SUM(Sheet1!CQ30:DB30)</f>
        <v>29</v>
      </c>
      <c r="V22" s="4">
        <f>SUM(Sheet1!DE30:DF30,Sheet1!DI30:DJ30,Sheet1!DM30:DN30,Sheet1!DQ30:DR30,Sheet1!DU30:DV30,Sheet1!DY30:DZ30,Sheet1!EC30:ED30,Sheet1!EG30:EH30,Sheet1!EK30:EL30)</f>
        <v>186</v>
      </c>
      <c r="W22" s="4">
        <f>SUM(Sheet1!EI30:EJ30,Sheet1!EE30:EF30,Sheet1!EA30:EB30,Sheet1!DW30:DX30,Sheet1!DS30:DT30,Sheet1!DO30:DP30,Sheet1!DK30:DL30,Sheet1!DG30:DH30,Sheet1!DC30:DD30)</f>
        <v>295</v>
      </c>
      <c r="X22" s="4">
        <f>SUM(Sheet1!CQ30,Sheet1!CS30,Sheet1!CU30,Sheet1!CW30,Sheet1!CY30,Sheet1!DA30)</f>
        <v>0</v>
      </c>
      <c r="Y22" s="4">
        <f>SUM(Sheet1!DE30,Sheet1!DI30,Sheet1!DM30,Sheet1!DQ30,Sheet1!DU30,Sheet1!DY30,Sheet1!EC30,Sheet1!EG30,Sheet1!EK30)</f>
        <v>3</v>
      </c>
      <c r="Z22" s="4">
        <f>SUM(Sheet1!DC30,Sheet1!DG30,Sheet1!DK30,Sheet1!DO30,Sheet1!DS30,Sheet1!DW30,Sheet1!EA30,Sheet1!EE30,Sheet1!EI30)</f>
        <v>7</v>
      </c>
      <c r="AA22" s="4">
        <f>SUM(Sheet1!EQ30:FB30)</f>
        <v>14</v>
      </c>
      <c r="AB22" s="4">
        <f>SUM(Sheet1!FE30:FF30,Sheet1!FI30:FJ30,Sheet1!FM30:FN30,Sheet1!FQ30:FR30,Sheet1!FU30:FV30,Sheet1!FY30:FZ30,Sheet1!GC30:GD30,Sheet1!GG30:GH30,Sheet1!GK30:GL30,Sheet1!EO30:EP30)</f>
        <v>90</v>
      </c>
      <c r="AC22" s="4">
        <f>SUM(Sheet1!GI30:GJ30,Sheet1!GE30:GF30,Sheet1!GA30:GB30,Sheet1!FW30:FX30,Sheet1!FS30:FT30,Sheet1!FO30:FP30,Sheet1!FK30:FL30,Sheet1!FG30:FH30,Sheet1!FC30:FD30)</f>
        <v>116</v>
      </c>
      <c r="AD22" s="4">
        <f>SUM(Sheet1!EQ30,Sheet1!ES30,Sheet1!EU30,Sheet1!EW30,Sheet1!EY30,Sheet1!FA30)</f>
        <v>0</v>
      </c>
      <c r="AE22" s="4">
        <f>SUM(Sheet1!FE30,Sheet1!FI30,Sheet1!FM30,Sheet1!FQ30,Sheet1!FU30,Sheet1!FY30,Sheet1!GC30,Sheet1!GG30,Sheet1!GK30,Sheet1!EO30)</f>
        <v>3</v>
      </c>
      <c r="AF22" s="4">
        <f>SUM(Sheet1!FC30,Sheet1!FG30,Sheet1!FK30,Sheet1!FO30,Sheet1!FS30,Sheet1!FW30,Sheet1!GA30,Sheet1!GE30,Sheet1!GI30)</f>
        <v>2</v>
      </c>
      <c r="AG22" s="4">
        <f>SUM(Sheet1!GM30:GX30)</f>
        <v>3</v>
      </c>
      <c r="AH22" s="4">
        <f>SUM(Sheet1!HA30:HB30,Sheet1!HE30:HF30,Sheet1!HI30:HJ30,Sheet1!HM30:HN30,Sheet1!HQ30:HR30,Sheet1!HU30:HV30,Sheet1!HY30:HZ30,Sheet1!IC30:ID30,Sheet1!IG30:IH30)</f>
        <v>45</v>
      </c>
      <c r="AI22" s="4">
        <f>SUM(Sheet1!IE30:IF30,Sheet1!IA30:IB30,Sheet1!HW30:HX30,Sheet1!HS30:HT30,Sheet1!HO30:HP30,Sheet1!HK30:HL30,Sheet1!HG30:HH30,Sheet1!HC30:HD30,Sheet1!GY30:GZ30)</f>
        <v>54</v>
      </c>
      <c r="AJ22" s="4">
        <f>SUM(Sheet1!GM30,Sheet1!GO30,Sheet1!GQ30,Sheet1!GS30,Sheet1!GU30,Sheet1!GW30)</f>
        <v>0</v>
      </c>
      <c r="AK22" s="4">
        <f>SUM(Sheet1!HA30,Sheet1!HE30,Sheet1!HI30,Sheet1!HM30,Sheet1!HQ30,Sheet1!HU30,Sheet1!HY30,Sheet1!IC30,Sheet1!IG30)</f>
        <v>2</v>
      </c>
      <c r="AL22" s="4">
        <f>SUM(Sheet1!GY30,Sheet1!HC30,Sheet1!HG30,Sheet1!HK30,Sheet1!HO30,Sheet1!HS30,Sheet1!HW30,Sheet1!IA30,Sheet1!IE30)</f>
        <v>7</v>
      </c>
      <c r="AM22" s="4">
        <f>SUM(Sheet1!KP30:KU30,Sheet1!LO30:LT30)</f>
        <v>50</v>
      </c>
      <c r="AN22" s="4">
        <f>SUM(Sheet1!KW30,Sheet1!KY30,Sheet1!LA30,Sheet1!LC30,Sheet1!LE30,Sheet1!LG30,Sheet1!LI30,Sheet1!LK30,Sheet1!LM30,Sheet1!LV30,Sheet1!LX30,Sheet1!LZ30,Sheet1!MB30,Sheet1!MD30,Sheet1!MF30,Sheet1!MH30,Sheet1!MJ30,Sheet1!ML30,Sheet1!LN30,Sheet1!KO30)</f>
        <v>23</v>
      </c>
      <c r="AO22" s="4">
        <f>SUM(Sheet1!KV30,Sheet1!KX30,Sheet1!KZ30,Sheet1!LB30,Sheet1!LD30,Sheet1!LF30,Sheet1!LH30,Sheet1!LJ30,Sheet1!LL30,Sheet1!LU30,Sheet1!LW30,Sheet1!LY30,Sheet1!MA30,Sheet1!MC30,Sheet1!ME30,Sheet1!MG30,Sheet1!MI30,Sheet1!MK30)</f>
        <v>19</v>
      </c>
      <c r="AP22" s="4">
        <f>SUM(Sheet1!KP30:KU30)</f>
        <v>1</v>
      </c>
      <c r="AQ22" s="4">
        <f>SUM(Sheet1!KO30,Sheet1!KW30,Sheet1!KY30,Sheet1!LA30,Sheet1!LC30,Sheet1!LE30,Sheet1!LG30,Sheet1!LI30,Sheet1!LK30,Sheet1!LM30)</f>
        <v>11</v>
      </c>
      <c r="AR22" s="4">
        <f>SUM(Sheet1!KV30,Sheet1!KX30,Sheet1!KZ30,Sheet1!LB30,Sheet1!LD30,Sheet1!LF30,Sheet1!LH30,Sheet1!LJ30,Sheet1!LL30)</f>
        <v>6</v>
      </c>
      <c r="AS22" s="4">
        <f>SUM(Sheet1!TH30,Sheet1!TT30)</f>
        <v>3</v>
      </c>
      <c r="AT22" s="4">
        <f>SUM(Sheet1!TI30:TJ30,Sheet1!TU30:TV30,Sheet1!UF30,Sheet1!UH30)</f>
        <v>1</v>
      </c>
      <c r="AU22" s="4">
        <f>SUM(Sheet1!TK30,Sheet1!TW30)</f>
        <v>0</v>
      </c>
      <c r="AV22" s="4">
        <f>SUM(Sheet1!TX30:UE30,Sheet1!UI30)</f>
        <v>16</v>
      </c>
      <c r="AW22" s="4">
        <f>SUM(Sheet1!TL30:TS30,Sheet1!UG30)</f>
        <v>23</v>
      </c>
      <c r="AX22" s="4">
        <f>Sheet1!TF30</f>
        <v>0</v>
      </c>
      <c r="AY22" s="4">
        <f>Sheet1!TG30</f>
        <v>2</v>
      </c>
      <c r="AZ22" s="4">
        <f>SUM(Sheet1!UK30:UN30,Sheet1!UW30:UZ30,Sheet1!VI30,Sheet1!VK30)</f>
        <v>215</v>
      </c>
      <c r="BA22" s="4">
        <f>SUM(Sheet1!UO30:UV30,Sheet1!VA30:VH30,Sheet1!VJ30,Sheet1!VL30)</f>
        <v>2646</v>
      </c>
      <c r="BB22" s="4">
        <f>SUM(Sheet1!SF30)</f>
        <v>7</v>
      </c>
      <c r="BC22" s="4">
        <f>Sheet1!PD30</f>
        <v>27</v>
      </c>
      <c r="BD22" s="4">
        <f>Sheet1!PE30</f>
        <v>3</v>
      </c>
      <c r="BE22" s="4">
        <f>Sheet1!PG30</f>
        <v>2</v>
      </c>
      <c r="BF22" s="4">
        <f>Sheet1!PH30</f>
        <v>1</v>
      </c>
      <c r="BG22" s="4">
        <f>Sheet1!ZM30</f>
        <v>27</v>
      </c>
      <c r="BH22" s="4">
        <f>Sheet1!ZN30</f>
        <v>0</v>
      </c>
      <c r="BI22" s="4">
        <f>SUM(Sheet1!XS30:XT30)</f>
        <v>0</v>
      </c>
      <c r="BJ22" s="4">
        <f>SUM(Sheet1!YY30:YZ30)</f>
        <v>0</v>
      </c>
      <c r="BK22" s="4">
        <f>SUM(Sheet1!XW30:XX30)</f>
        <v>0</v>
      </c>
      <c r="BL22" s="4">
        <f>SUM(Sheet1!YK30:YL30)</f>
        <v>0</v>
      </c>
      <c r="BM22" s="4">
        <f>SUM(Sheet1!XY30:XZ30,Sheet1!YA30,Sheet1!YF30)</f>
        <v>0</v>
      </c>
      <c r="BN22" s="4">
        <f>SUM(Sheet1!YM30:YN30,Sheet1!YO30,Sheet1!YT30)</f>
        <v>0</v>
      </c>
      <c r="BO22" s="4">
        <f>SUM(Sheet1!YB30:YE30,Sheet1!YG30:YJ30)</f>
        <v>0</v>
      </c>
      <c r="BP22" s="4">
        <f>SUM(Sheet1!YP30:YS30,Sheet1!YU30:YX30)</f>
        <v>0</v>
      </c>
      <c r="BQ22" s="4">
        <f>SUM(Sheet1!ZG30)</f>
        <v>0</v>
      </c>
      <c r="BR22" s="4">
        <f>Sheet1!ZE30</f>
        <v>0</v>
      </c>
      <c r="BS22" s="4">
        <f>Sheet1!ZF30</f>
        <v>0</v>
      </c>
      <c r="BT22" s="4">
        <f>Sheet1!ZL30</f>
        <v>0</v>
      </c>
      <c r="BU22" s="4">
        <f>Sheet1!ZJ30</f>
        <v>0</v>
      </c>
      <c r="BV22" s="4">
        <f>Sheet1!ZK30</f>
        <v>0</v>
      </c>
      <c r="BW22" s="4">
        <f>Sheet1!ZP30</f>
        <v>0</v>
      </c>
      <c r="BX22" s="4">
        <f>Sheet1!ZQ30</f>
        <v>1</v>
      </c>
      <c r="BY22" s="4">
        <f>Sheet1!ZR30</f>
        <v>0</v>
      </c>
      <c r="BZ22" s="4">
        <f>Sheet1!ZS30</f>
        <v>0</v>
      </c>
      <c r="CA22" s="4">
        <f>Sheet1!ZT30</f>
        <v>21</v>
      </c>
      <c r="CB22" s="4">
        <f>Sheet1!ZU30</f>
        <v>30</v>
      </c>
      <c r="CC22" s="4">
        <f>Sheet1!ZO30</f>
        <v>5</v>
      </c>
      <c r="CD22" s="4">
        <f>Sheet1!ZV30</f>
        <v>2210</v>
      </c>
      <c r="CE22" s="4">
        <f>Sheet1!ZW30</f>
        <v>365</v>
      </c>
      <c r="CF22" s="4">
        <f>Sheet1!ZX30</f>
        <v>279</v>
      </c>
      <c r="CG22" s="4">
        <f>Sheet1!ZY30</f>
        <v>497</v>
      </c>
      <c r="CH22" s="4">
        <f>Sheet1!ZZ30</f>
        <v>47</v>
      </c>
      <c r="CI22" s="4">
        <f>Sheet1!AAA30</f>
        <v>51</v>
      </c>
      <c r="CJ22" s="4">
        <f>Sheet1!AAB30</f>
        <v>3</v>
      </c>
      <c r="CK22" s="4">
        <f>Sheet1!AAC30</f>
        <v>3</v>
      </c>
      <c r="CL22" s="4">
        <f>Sheet1!AAD30</f>
        <v>1</v>
      </c>
      <c r="CM22" s="4">
        <f>Sheet1!AAE30</f>
        <v>1</v>
      </c>
      <c r="CN22" s="4">
        <f>Sheet1!AAF30</f>
        <v>43</v>
      </c>
      <c r="CO22" s="4">
        <f>Sheet1!AAG30</f>
        <v>47</v>
      </c>
    </row>
    <row r="23" spans="1:93" x14ac:dyDescent="0.2">
      <c r="A23" s="4" t="str">
        <f>IF(OR(
SUBSTITUTE(TRIM(LEFT(SUBSTITUTE(Sheet1!A31,"/",REPT(" ",255)),255)),"Ã©","é")="Alto Molocué",
SUBSTITUTE(TRIM(LEFT(SUBSTITUTE(Sheet1!A31,"/",REPT(" ",255)),255)),"Ã©","é")="Gilé"
),"Alto Molocué/Gilé",
IF(OR(
SUBSTITUTE(TRIM(LEFT(SUBSTITUTE(Sheet1!A31,"/",REPT(" ",255)),255)),"Ã©","é")="Gurue",
SUBSTITUTE(TRIM(LEFT(SUBSTITUTE(Sheet1!A31,"/",REPT(" ",255)),255)),"Ã©","é")="Ile",
SUBSTITUTE(TRIM(LEFT(SUBSTITUTE(Sheet1!A31,"/",REPT(" ",255)),255)),"Ã©","é")="Molumbo"
),"Gurue/Ile/Molumbo",
IF(OR(
SUBSTITUTE(TRIM(LEFT(SUBSTITUTE(Sheet1!A31,"/",REPT(" ",255)),255)),"Ã©","é")="Mocuba",
SUBSTITUTE(TRIM(LEFT(SUBSTITUTE(Sheet1!A31,"/",REPT(" ",255)),255)),"Ã©","é")="Lugela"
),"Mocuba/Lugela",
IF(OR(
SUBSTITUTE(TRIM(LEFT(SUBSTITUTE(Sheet1!A31,"/",REPT(" ",255)),255)),"Ã©","é")="Morrumbala",
SUBSTITUTE(TRIM(LEFT(SUBSTITUTE(Sheet1!A31,"/",REPT(" ",255)),255)),"Ã©","é")="Mopeia"
),"Morrumbala/Mopeia",
IF(OR(
SUBSTITUTE(TRIM(LEFT(SUBSTITUTE(Sheet1!A31,"/",REPT(" ",255)),255)),"Ã©","é")="Nicoadala",
SUBSTITUTE(TRIM(LEFT(SUBSTITUTE(Sheet1!A31,"/",REPT(" ",255)),255)),"Ã©","é")="Derre"
),"Nicoadala/Derre",
IF(OR(
SUBSTITUTE(TRIM(LEFT(SUBSTITUTE(Sheet1!A31,"/",REPT(" ",255)),255)),"Ã©","é")="Quelimane",
SUBSTITUTE(TRIM(LEFT(SUBSTITUTE(Sheet1!A31,"/",REPT(" ",255)),255)),"Ã©","é")="Inhassunge"
),"Quelimane/Inhassunge",
SUBSTITUTE(TRIM(LEFT(SUBSTITUTE(Sheet1!A31,"/",REPT(" ",255)),255)),"Ã©","é")
)
)
)
)
)
)</f>
        <v>Quelimane/Inhassunge</v>
      </c>
      <c r="B23" s="4" t="str">
        <f>SUBSTITUTE(SUBSTITUTE(TRIM(RIGHT(SUBSTITUTE(Sheet1!A31,"/",REPT(" ",255)),255)),"Ã©","é"),"Ã¡","á")</f>
        <v>CS Olinda</v>
      </c>
      <c r="C23" s="4">
        <f>SUM(Sheet1!Q31:AB31)</f>
        <v>0</v>
      </c>
      <c r="D23" s="4">
        <f>SUM(Sheet1!AE31:AF31,Sheet1!AI31:AJ31,Sheet1!AM31:AN31,Sheet1!AQ31:AR31,Sheet1!AU31:AV31,Sheet1!AY31:AZ31,Sheet1!BC31:BD31,Sheet1!BG31:BH31,Sheet1!BK31:BL31)</f>
        <v>0</v>
      </c>
      <c r="E23" s="4">
        <f>SUM(Sheet1!BI31:BJ31,Sheet1!BE31:BF31,Sheet1!BA31:BB31,Sheet1!AW31:AX31,Sheet1!AS31:AT31,Sheet1!AO31:AP31,Sheet1!AK31:AL31,Sheet1!AG31:AH31,Sheet1!AC31:AD31)</f>
        <v>0</v>
      </c>
      <c r="F23" s="4">
        <f>SUM(Sheet1!Q31,Sheet1!S31,Sheet1!U31,Sheet1!W31,Sheet1!Y31,Sheet1!AA31)</f>
        <v>0</v>
      </c>
      <c r="G23" s="4">
        <f>SUM(Sheet1!AE31,Sheet1!AI31,Sheet1!AM31,Sheet1!AQ31,Sheet1!AU31,Sheet1!AY31,Sheet1!BC31,Sheet1!BG31,Sheet1!BK31)</f>
        <v>0</v>
      </c>
      <c r="H23" s="4">
        <f>SUM(Sheet1!AC31,Sheet1!AG31,Sheet1!AK31,Sheet1!AO31,Sheet1!AS31,Sheet1!AW31,Sheet1!BA31,Sheet1!BE31,Sheet1!BI31)</f>
        <v>0</v>
      </c>
      <c r="I23" s="4">
        <f>SUM(Sheet1!BQ31:BT31)</f>
        <v>0</v>
      </c>
      <c r="J23" s="4">
        <f>SUM(Sheet1!BQ31,Sheet1!BS31)</f>
        <v>0</v>
      </c>
      <c r="K23" s="4">
        <f>SUM(Sheet1!QJ31:QO31,Sheet1!RH31:RM31)</f>
        <v>0</v>
      </c>
      <c r="L23" s="4">
        <f>SUM(Sheet1!QQ31,Sheet1!QS31,Sheet1!QU31,Sheet1!QW31,Sheet1!QY31,Sheet1!RA31,Sheet1!RC31,Sheet1!RE31,Sheet1!RG31,Sheet1!RO31,Sheet1!RQ31,Sheet1!RS31,Sheet1!RU31,Sheet1!RW31,Sheet1!RY31,Sheet1!SA31,Sheet1!SC31,Sheet1!SE31)</f>
        <v>0</v>
      </c>
      <c r="M23" s="4">
        <f>SUM(Sheet1!QP31,Sheet1!QR31,Sheet1!QT31,Sheet1!QV31,Sheet1!QX31,Sheet1!QZ31,Sheet1!RB31,Sheet1!RD31,Sheet1!RF31,Sheet1!RN31,Sheet1!RP31,Sheet1!RR31,Sheet1!RT31,Sheet1!RV31,Sheet1!RX31,Sheet1!RZ31,Sheet1!SB31,Sheet1!SD31)</f>
        <v>0</v>
      </c>
      <c r="N23" s="4">
        <f>SUM(Sheet1!QJ31:QO31)</f>
        <v>0</v>
      </c>
      <c r="O23" s="4">
        <f>SUM(Sheet1!QQ31,Sheet1!QS31,Sheet1!QU31,Sheet1!QW31,Sheet1!QY31,Sheet1!RA31,Sheet1!RC31,Sheet1!RE31,Sheet1!RG31)</f>
        <v>0</v>
      </c>
      <c r="P23" s="4">
        <f>SUM(Sheet1!QP31,Sheet1!QR31,Sheet1!QT31,Sheet1!QV31,Sheet1!QX31,Sheet1!QZ31,Sheet1!RB31,Sheet1!RD31,Sheet1!RF31)</f>
        <v>0</v>
      </c>
      <c r="Q23" s="4">
        <f>SUM(Sheet1!BW31:BX31)</f>
        <v>38</v>
      </c>
      <c r="R23" s="4">
        <f>Sheet1!BW31</f>
        <v>4</v>
      </c>
      <c r="S23" s="4">
        <f>SUM(Sheet1!BY31:CP31)</f>
        <v>21</v>
      </c>
      <c r="T23" s="4">
        <f>SUM(Sheet1!BY31,Sheet1!CA31,Sheet1!CC31,Sheet1!CE31,Sheet1!CG31,Sheet1!CI31,Sheet1!CK31,Sheet1!CM31,Sheet1!CO31)</f>
        <v>0</v>
      </c>
      <c r="U23" s="4">
        <f>SUM(Sheet1!CQ31:DB31)</f>
        <v>0</v>
      </c>
      <c r="V23" s="4">
        <f>SUM(Sheet1!DE31:DF31,Sheet1!DI31:DJ31,Sheet1!DM31:DN31,Sheet1!DQ31:DR31,Sheet1!DU31:DV31,Sheet1!DY31:DZ31,Sheet1!EC31:ED31,Sheet1!EG31:EH31,Sheet1!EK31:EL31)</f>
        <v>54</v>
      </c>
      <c r="W23" s="4">
        <f>SUM(Sheet1!EI31:EJ31,Sheet1!EE31:EF31,Sheet1!EA31:EB31,Sheet1!DW31:DX31,Sheet1!DS31:DT31,Sheet1!DO31:DP31,Sheet1!DK31:DL31,Sheet1!DG31:DH31,Sheet1!DC31:DD31)</f>
        <v>68</v>
      </c>
      <c r="X23" s="4">
        <f>SUM(Sheet1!CQ31,Sheet1!CS31,Sheet1!CU31,Sheet1!CW31,Sheet1!CY31,Sheet1!DA31)</f>
        <v>0</v>
      </c>
      <c r="Y23" s="4">
        <f>SUM(Sheet1!DE31,Sheet1!DI31,Sheet1!DM31,Sheet1!DQ31,Sheet1!DU31,Sheet1!DY31,Sheet1!EC31,Sheet1!EG31,Sheet1!EK31)</f>
        <v>1</v>
      </c>
      <c r="Z23" s="4">
        <f>SUM(Sheet1!DC31,Sheet1!DG31,Sheet1!DK31,Sheet1!DO31,Sheet1!DS31,Sheet1!DW31,Sheet1!EA31,Sheet1!EE31,Sheet1!EI31)</f>
        <v>0</v>
      </c>
      <c r="AA23" s="4">
        <f>SUM(Sheet1!EQ31:FB31)</f>
        <v>88</v>
      </c>
      <c r="AB23" s="4">
        <f>SUM(Sheet1!FE31:FF31,Sheet1!FI31:FJ31,Sheet1!FM31:FN31,Sheet1!FQ31:FR31,Sheet1!FU31:FV31,Sheet1!FY31:FZ31,Sheet1!GC31:GD31,Sheet1!GG31:GH31,Sheet1!GK31:GL31,Sheet1!EO31:EP31)</f>
        <v>34</v>
      </c>
      <c r="AC23" s="4">
        <f>SUM(Sheet1!GI31:GJ31,Sheet1!GE31:GF31,Sheet1!GA31:GB31,Sheet1!FW31:FX31,Sheet1!FS31:FT31,Sheet1!FO31:FP31,Sheet1!FK31:FL31,Sheet1!FG31:FH31,Sheet1!FC31:FD31)</f>
        <v>43</v>
      </c>
      <c r="AD23" s="4">
        <f>SUM(Sheet1!EQ31,Sheet1!ES31,Sheet1!EU31,Sheet1!EW31,Sheet1!EY31,Sheet1!FA31)</f>
        <v>0</v>
      </c>
      <c r="AE23" s="4">
        <f>SUM(Sheet1!FE31,Sheet1!FI31,Sheet1!FM31,Sheet1!FQ31,Sheet1!FU31,Sheet1!FY31,Sheet1!GC31,Sheet1!GG31,Sheet1!GK31,Sheet1!EO31)</f>
        <v>0</v>
      </c>
      <c r="AF23" s="4">
        <f>SUM(Sheet1!FC31,Sheet1!FG31,Sheet1!FK31,Sheet1!FO31,Sheet1!FS31,Sheet1!FW31,Sheet1!GA31,Sheet1!GE31,Sheet1!GI31)</f>
        <v>0</v>
      </c>
      <c r="AG23" s="4">
        <f>SUM(Sheet1!GM31:GX31)</f>
        <v>1</v>
      </c>
      <c r="AH23" s="4">
        <f>SUM(Sheet1!HA31:HB31,Sheet1!HE31:HF31,Sheet1!HI31:HJ31,Sheet1!HM31:HN31,Sheet1!HQ31:HR31,Sheet1!HU31:HV31,Sheet1!HY31:HZ31,Sheet1!IC31:ID31,Sheet1!IG31:IH31)</f>
        <v>57</v>
      </c>
      <c r="AI23" s="4">
        <f>SUM(Sheet1!IE31:IF31,Sheet1!IA31:IB31,Sheet1!HW31:HX31,Sheet1!HS31:HT31,Sheet1!HO31:HP31,Sheet1!HK31:HL31,Sheet1!HG31:HH31,Sheet1!HC31:HD31,Sheet1!GY31:GZ31)</f>
        <v>64</v>
      </c>
      <c r="AJ23" s="4">
        <f>SUM(Sheet1!GM31,Sheet1!GO31,Sheet1!GQ31,Sheet1!GS31,Sheet1!GU31,Sheet1!GW31)</f>
        <v>0</v>
      </c>
      <c r="AK23" s="4">
        <f>SUM(Sheet1!HA31,Sheet1!HE31,Sheet1!HI31,Sheet1!HM31,Sheet1!HQ31,Sheet1!HU31,Sheet1!HY31,Sheet1!IC31,Sheet1!IG31)</f>
        <v>1</v>
      </c>
      <c r="AL23" s="4">
        <f>SUM(Sheet1!GY31,Sheet1!HC31,Sheet1!HG31,Sheet1!HK31,Sheet1!HO31,Sheet1!HS31,Sheet1!HW31,Sheet1!IA31,Sheet1!IE31)</f>
        <v>4</v>
      </c>
      <c r="AM23" s="4">
        <f>SUM(Sheet1!KP31:KU31,Sheet1!LO31:LT31)</f>
        <v>15</v>
      </c>
      <c r="AN23" s="4">
        <f>SUM(Sheet1!KW31,Sheet1!KY31,Sheet1!LA31,Sheet1!LC31,Sheet1!LE31,Sheet1!LG31,Sheet1!LI31,Sheet1!LK31,Sheet1!LM31,Sheet1!LV31,Sheet1!LX31,Sheet1!LZ31,Sheet1!MB31,Sheet1!MD31,Sheet1!MF31,Sheet1!MH31,Sheet1!MJ31,Sheet1!ML31,Sheet1!LN31,Sheet1!KO31)</f>
        <v>3</v>
      </c>
      <c r="AO23" s="4">
        <f>SUM(Sheet1!KV31,Sheet1!KX31,Sheet1!KZ31,Sheet1!LB31,Sheet1!LD31,Sheet1!LF31,Sheet1!LH31,Sheet1!LJ31,Sheet1!LL31,Sheet1!LU31,Sheet1!LW31,Sheet1!LY31,Sheet1!MA31,Sheet1!MC31,Sheet1!ME31,Sheet1!MG31,Sheet1!MI31,Sheet1!MK31)</f>
        <v>38</v>
      </c>
      <c r="AP23" s="4">
        <f>SUM(Sheet1!KP31:KU31)</f>
        <v>0</v>
      </c>
      <c r="AQ23" s="4">
        <f>SUM(Sheet1!KO31,Sheet1!KW31,Sheet1!KY31,Sheet1!LA31,Sheet1!LC31,Sheet1!LE31,Sheet1!LG31,Sheet1!LI31,Sheet1!LK31,Sheet1!LM31)</f>
        <v>0</v>
      </c>
      <c r="AR23" s="4">
        <f>SUM(Sheet1!KV31,Sheet1!KX31,Sheet1!KZ31,Sheet1!LB31,Sheet1!LD31,Sheet1!LF31,Sheet1!LH31,Sheet1!LJ31,Sheet1!LL31)</f>
        <v>0</v>
      </c>
      <c r="AS23" s="4">
        <f>SUM(Sheet1!TH31,Sheet1!TT31)</f>
        <v>0</v>
      </c>
      <c r="AT23" s="4">
        <f>SUM(Sheet1!TI31:TJ31,Sheet1!TU31:TV31,Sheet1!UF31,Sheet1!UH31)</f>
        <v>0</v>
      </c>
      <c r="AU23" s="4">
        <f>SUM(Sheet1!TK31,Sheet1!TW31)</f>
        <v>0</v>
      </c>
      <c r="AV23" s="4">
        <f>SUM(Sheet1!TX31:UE31,Sheet1!UI31)</f>
        <v>2</v>
      </c>
      <c r="AW23" s="4">
        <f>SUM(Sheet1!TL31:TS31,Sheet1!UG31)</f>
        <v>9</v>
      </c>
      <c r="AX23" s="4">
        <f>Sheet1!TF31</f>
        <v>0</v>
      </c>
      <c r="AY23" s="4">
        <f>Sheet1!TG31</f>
        <v>0</v>
      </c>
      <c r="AZ23" s="4">
        <f>SUM(Sheet1!UK31:UN31,Sheet1!UW31:UZ31,Sheet1!VI31,Sheet1!VK31)</f>
        <v>24</v>
      </c>
      <c r="BA23" s="4">
        <f>SUM(Sheet1!UO31:UV31,Sheet1!VA31:VH31,Sheet1!VJ31,Sheet1!VL31)</f>
        <v>336</v>
      </c>
      <c r="BB23" s="4">
        <f>SUM(Sheet1!SF31)</f>
        <v>0</v>
      </c>
      <c r="BC23" s="4">
        <f>Sheet1!PD31</f>
        <v>6</v>
      </c>
      <c r="BD23" s="4">
        <f>Sheet1!PE31</f>
        <v>0</v>
      </c>
      <c r="BE23" s="4">
        <f>Sheet1!PG31</f>
        <v>0</v>
      </c>
      <c r="BF23" s="4">
        <f>Sheet1!PH31</f>
        <v>0</v>
      </c>
      <c r="BG23" s="4">
        <f>Sheet1!ZM31</f>
        <v>1</v>
      </c>
      <c r="BH23" s="4">
        <f>Sheet1!ZN31</f>
        <v>0</v>
      </c>
      <c r="BI23" s="4">
        <f>SUM(Sheet1!XS31:XT31)</f>
        <v>0</v>
      </c>
      <c r="BJ23" s="4">
        <f>SUM(Sheet1!YY31:YZ31)</f>
        <v>0</v>
      </c>
      <c r="BK23" s="4">
        <f>SUM(Sheet1!XW31:XX31)</f>
        <v>0</v>
      </c>
      <c r="BL23" s="4">
        <f>SUM(Sheet1!YK31:YL31)</f>
        <v>0</v>
      </c>
      <c r="BM23" s="4">
        <f>SUM(Sheet1!XY31:XZ31,Sheet1!YA31,Sheet1!YF31)</f>
        <v>0</v>
      </c>
      <c r="BN23" s="4">
        <f>SUM(Sheet1!YM31:YN31,Sheet1!YO31,Sheet1!YT31)</f>
        <v>0</v>
      </c>
      <c r="BO23" s="4">
        <f>SUM(Sheet1!YB31:YE31,Sheet1!YG31:YJ31)</f>
        <v>0</v>
      </c>
      <c r="BP23" s="4">
        <f>SUM(Sheet1!YP31:YS31,Sheet1!YU31:YX31)</f>
        <v>0</v>
      </c>
      <c r="BQ23" s="4">
        <f>SUM(Sheet1!ZG31)</f>
        <v>0</v>
      </c>
      <c r="BR23" s="4">
        <f>Sheet1!ZE31</f>
        <v>0</v>
      </c>
      <c r="BS23" s="4">
        <f>Sheet1!ZF31</f>
        <v>0</v>
      </c>
      <c r="BT23" s="4">
        <f>Sheet1!ZL31</f>
        <v>0</v>
      </c>
      <c r="BU23" s="4">
        <f>Sheet1!ZJ31</f>
        <v>0</v>
      </c>
      <c r="BV23" s="4">
        <f>Sheet1!ZK31</f>
        <v>0</v>
      </c>
      <c r="BW23" s="4">
        <f>Sheet1!ZP31</f>
        <v>0</v>
      </c>
      <c r="BX23" s="4">
        <f>Sheet1!ZQ31</f>
        <v>1</v>
      </c>
      <c r="BY23" s="4">
        <f>Sheet1!ZR31</f>
        <v>0</v>
      </c>
      <c r="BZ23" s="4">
        <f>Sheet1!ZS31</f>
        <v>1</v>
      </c>
      <c r="CA23" s="4">
        <f>Sheet1!ZT31</f>
        <v>2</v>
      </c>
      <c r="CB23" s="4">
        <f>Sheet1!ZU31</f>
        <v>7</v>
      </c>
      <c r="CC23" s="4">
        <f>Sheet1!ZO31</f>
        <v>0</v>
      </c>
      <c r="CD23" s="4">
        <f>Sheet1!ZV31</f>
        <v>260</v>
      </c>
      <c r="CE23" s="4">
        <f>Sheet1!ZW31</f>
        <v>0</v>
      </c>
      <c r="CF23" s="4">
        <f>Sheet1!ZX31</f>
        <v>5</v>
      </c>
      <c r="CG23" s="4">
        <f>Sheet1!ZY31</f>
        <v>72</v>
      </c>
      <c r="CH23" s="4">
        <f>Sheet1!ZZ31</f>
        <v>6</v>
      </c>
      <c r="CI23" s="4">
        <f>Sheet1!AAA31</f>
        <v>9</v>
      </c>
      <c r="CJ23" s="4">
        <f>Sheet1!AAB31</f>
        <v>4</v>
      </c>
      <c r="CK23" s="4">
        <f>Sheet1!AAC31</f>
        <v>6</v>
      </c>
      <c r="CL23" s="4">
        <f>Sheet1!AAD31</f>
        <v>0</v>
      </c>
      <c r="CM23" s="4">
        <f>Sheet1!AAE31</f>
        <v>0</v>
      </c>
      <c r="CN23" s="4">
        <f>Sheet1!AAF31</f>
        <v>2</v>
      </c>
      <c r="CO23" s="4">
        <f>Sheet1!AAG31</f>
        <v>3</v>
      </c>
    </row>
    <row r="24" spans="1:93" x14ac:dyDescent="0.2">
      <c r="A24" s="4" t="str">
        <f>IF(OR(
SUBSTITUTE(TRIM(LEFT(SUBSTITUTE(Sheet1!A32,"/",REPT(" ",255)),255)),"Ã©","é")="Alto Molocué",
SUBSTITUTE(TRIM(LEFT(SUBSTITUTE(Sheet1!A32,"/",REPT(" ",255)),255)),"Ã©","é")="Gilé"
),"Alto Molocué/Gilé",
IF(OR(
SUBSTITUTE(TRIM(LEFT(SUBSTITUTE(Sheet1!A32,"/",REPT(" ",255)),255)),"Ã©","é")="Gurue",
SUBSTITUTE(TRIM(LEFT(SUBSTITUTE(Sheet1!A32,"/",REPT(" ",255)),255)),"Ã©","é")="Ile",
SUBSTITUTE(TRIM(LEFT(SUBSTITUTE(Sheet1!A32,"/",REPT(" ",255)),255)),"Ã©","é")="Molumbo"
),"Gurue/Ile/Molumbo",
IF(OR(
SUBSTITUTE(TRIM(LEFT(SUBSTITUTE(Sheet1!A32,"/",REPT(" ",255)),255)),"Ã©","é")="Mocuba",
SUBSTITUTE(TRIM(LEFT(SUBSTITUTE(Sheet1!A32,"/",REPT(" ",255)),255)),"Ã©","é")="Lugela"
),"Mocuba/Lugela",
IF(OR(
SUBSTITUTE(TRIM(LEFT(SUBSTITUTE(Sheet1!A32,"/",REPT(" ",255)),255)),"Ã©","é")="Morrumbala",
SUBSTITUTE(TRIM(LEFT(SUBSTITUTE(Sheet1!A32,"/",REPT(" ",255)),255)),"Ã©","é")="Mopeia"
),"Morrumbala/Mopeia",
IF(OR(
SUBSTITUTE(TRIM(LEFT(SUBSTITUTE(Sheet1!A32,"/",REPT(" ",255)),255)),"Ã©","é")="Nicoadala",
SUBSTITUTE(TRIM(LEFT(SUBSTITUTE(Sheet1!A32,"/",REPT(" ",255)),255)),"Ã©","é")="Derre"
),"Nicoadala/Derre",
IF(OR(
SUBSTITUTE(TRIM(LEFT(SUBSTITUTE(Sheet1!A32,"/",REPT(" ",255)),255)),"Ã©","é")="Quelimane",
SUBSTITUTE(TRIM(LEFT(SUBSTITUTE(Sheet1!A32,"/",REPT(" ",255)),255)),"Ã©","é")="Inhassunge"
),"Quelimane/Inhassunge",
SUBSTITUTE(TRIM(LEFT(SUBSTITUTE(Sheet1!A32,"/",REPT(" ",255)),255)),"Ã©","é")
)
)
)
)
)
)</f>
        <v>Quelimane/Inhassunge</v>
      </c>
      <c r="B24" s="4" t="str">
        <f>SUBSTITUTE(SUBSTITUTE(TRIM(RIGHT(SUBSTITUTE(Sheet1!A32,"/",REPT(" ",255)),255)),"Ã©","é"),"Ã¡","á")</f>
        <v>CS Palane-Mucula</v>
      </c>
      <c r="C24" s="4">
        <f>SUM(Sheet1!Q32:AB32)</f>
        <v>0</v>
      </c>
      <c r="D24" s="4">
        <f>SUM(Sheet1!AE32:AF32,Sheet1!AI32:AJ32,Sheet1!AM32:AN32,Sheet1!AQ32:AR32,Sheet1!AU32:AV32,Sheet1!AY32:AZ32,Sheet1!BC32:BD32,Sheet1!BG32:BH32,Sheet1!BK32:BL32)</f>
        <v>0</v>
      </c>
      <c r="E24" s="4">
        <f>SUM(Sheet1!BI32:BJ32,Sheet1!BE32:BF32,Sheet1!BA32:BB32,Sheet1!AW32:AX32,Sheet1!AS32:AT32,Sheet1!AO32:AP32,Sheet1!AK32:AL32,Sheet1!AG32:AH32,Sheet1!AC32:AD32)</f>
        <v>0</v>
      </c>
      <c r="F24" s="4">
        <f>SUM(Sheet1!Q32,Sheet1!S32,Sheet1!U32,Sheet1!W32,Sheet1!Y32,Sheet1!AA32)</f>
        <v>0</v>
      </c>
      <c r="G24" s="4">
        <f>SUM(Sheet1!AE32,Sheet1!AI32,Sheet1!AM32,Sheet1!AQ32,Sheet1!AU32,Sheet1!AY32,Sheet1!BC32,Sheet1!BG32,Sheet1!BK32)</f>
        <v>0</v>
      </c>
      <c r="H24" s="4">
        <f>SUM(Sheet1!AC32,Sheet1!AG32,Sheet1!AK32,Sheet1!AO32,Sheet1!AS32,Sheet1!AW32,Sheet1!BA32,Sheet1!BE32,Sheet1!BI32)</f>
        <v>0</v>
      </c>
      <c r="I24" s="4">
        <f>SUM(Sheet1!BQ32:BT32)</f>
        <v>0</v>
      </c>
      <c r="J24" s="4">
        <f>SUM(Sheet1!BQ32,Sheet1!BS32)</f>
        <v>0</v>
      </c>
      <c r="K24" s="4">
        <f>SUM(Sheet1!QJ32:QO32,Sheet1!RH32:RM32)</f>
        <v>0</v>
      </c>
      <c r="L24" s="4">
        <f>SUM(Sheet1!QQ32,Sheet1!QS32,Sheet1!QU32,Sheet1!QW32,Sheet1!QY32,Sheet1!RA32,Sheet1!RC32,Sheet1!RE32,Sheet1!RG32,Sheet1!RO32,Sheet1!RQ32,Sheet1!RS32,Sheet1!RU32,Sheet1!RW32,Sheet1!RY32,Sheet1!SA32,Sheet1!SC32,Sheet1!SE32)</f>
        <v>0</v>
      </c>
      <c r="M24" s="4">
        <f>SUM(Sheet1!QP32,Sheet1!QR32,Sheet1!QT32,Sheet1!QV32,Sheet1!QX32,Sheet1!QZ32,Sheet1!RB32,Sheet1!RD32,Sheet1!RF32,Sheet1!RN32,Sheet1!RP32,Sheet1!RR32,Sheet1!RT32,Sheet1!RV32,Sheet1!RX32,Sheet1!RZ32,Sheet1!SB32,Sheet1!SD32)</f>
        <v>0</v>
      </c>
      <c r="N24" s="4">
        <f>SUM(Sheet1!QJ32:QO32)</f>
        <v>0</v>
      </c>
      <c r="O24" s="4">
        <f>SUM(Sheet1!QQ32,Sheet1!QS32,Sheet1!QU32,Sheet1!QW32,Sheet1!QY32,Sheet1!RA32,Sheet1!RC32,Sheet1!RE32,Sheet1!RG32)</f>
        <v>0</v>
      </c>
      <c r="P24" s="4">
        <f>SUM(Sheet1!QP32,Sheet1!QR32,Sheet1!QT32,Sheet1!QV32,Sheet1!QX32,Sheet1!QZ32,Sheet1!RB32,Sheet1!RD32,Sheet1!RF32)</f>
        <v>0</v>
      </c>
      <c r="Q24" s="4">
        <f>SUM(Sheet1!BW32:BX32)</f>
        <v>38</v>
      </c>
      <c r="R24" s="4">
        <f>Sheet1!BW32</f>
        <v>1</v>
      </c>
      <c r="S24" s="4">
        <f>SUM(Sheet1!BY32:CP32)</f>
        <v>0</v>
      </c>
      <c r="T24" s="4">
        <f>SUM(Sheet1!BY32,Sheet1!CA32,Sheet1!CC32,Sheet1!CE32,Sheet1!CG32,Sheet1!CI32,Sheet1!CK32,Sheet1!CM32,Sheet1!CO32)</f>
        <v>0</v>
      </c>
      <c r="U24" s="4">
        <f>SUM(Sheet1!CQ32:DB32)</f>
        <v>2</v>
      </c>
      <c r="V24" s="4">
        <f>SUM(Sheet1!DE32:DF32,Sheet1!DI32:DJ32,Sheet1!DM32:DN32,Sheet1!DQ32:DR32,Sheet1!DU32:DV32,Sheet1!DY32:DZ32,Sheet1!EC32:ED32,Sheet1!EG32:EH32,Sheet1!EK32:EL32)</f>
        <v>153</v>
      </c>
      <c r="W24" s="4">
        <f>SUM(Sheet1!EI32:EJ32,Sheet1!EE32:EF32,Sheet1!EA32:EB32,Sheet1!DW32:DX32,Sheet1!DS32:DT32,Sheet1!DO32:DP32,Sheet1!DK32:DL32,Sheet1!DG32:DH32,Sheet1!DC32:DD32)</f>
        <v>178</v>
      </c>
      <c r="X24" s="4">
        <f>SUM(Sheet1!CQ32,Sheet1!CS32,Sheet1!CU32,Sheet1!CW32,Sheet1!CY32,Sheet1!DA32)</f>
        <v>0</v>
      </c>
      <c r="Y24" s="4">
        <f>SUM(Sheet1!DE32,Sheet1!DI32,Sheet1!DM32,Sheet1!DQ32,Sheet1!DU32,Sheet1!DY32,Sheet1!EC32,Sheet1!EG32,Sheet1!EK32)</f>
        <v>7</v>
      </c>
      <c r="Z24" s="4">
        <f>SUM(Sheet1!DC32,Sheet1!DG32,Sheet1!DK32,Sheet1!DO32,Sheet1!DS32,Sheet1!DW32,Sheet1!EA32,Sheet1!EE32,Sheet1!EI32)</f>
        <v>4</v>
      </c>
      <c r="AA24" s="4">
        <f>SUM(Sheet1!EQ32:FB32)</f>
        <v>67</v>
      </c>
      <c r="AB24" s="4">
        <f>SUM(Sheet1!FE32:FF32,Sheet1!FI32:FJ32,Sheet1!FM32:FN32,Sheet1!FQ32:FR32,Sheet1!FU32:FV32,Sheet1!FY32:FZ32,Sheet1!GC32:GD32,Sheet1!GG32:GH32,Sheet1!GK32:GL32,Sheet1!EO32:EP32)</f>
        <v>19</v>
      </c>
      <c r="AC24" s="4">
        <f>SUM(Sheet1!GI32:GJ32,Sheet1!GE32:GF32,Sheet1!GA32:GB32,Sheet1!FW32:FX32,Sheet1!FS32:FT32,Sheet1!FO32:FP32,Sheet1!FK32:FL32,Sheet1!FG32:FH32,Sheet1!FC32:FD32)</f>
        <v>72</v>
      </c>
      <c r="AD24" s="4">
        <f>SUM(Sheet1!EQ32,Sheet1!ES32,Sheet1!EU32,Sheet1!EW32,Sheet1!EY32,Sheet1!FA32)</f>
        <v>0</v>
      </c>
      <c r="AE24" s="4">
        <f>SUM(Sheet1!FE32,Sheet1!FI32,Sheet1!FM32,Sheet1!FQ32,Sheet1!FU32,Sheet1!FY32,Sheet1!GC32,Sheet1!GG32,Sheet1!GK32,Sheet1!EO32)</f>
        <v>1</v>
      </c>
      <c r="AF24" s="4">
        <f>SUM(Sheet1!FC32,Sheet1!FG32,Sheet1!FK32,Sheet1!FO32,Sheet1!FS32,Sheet1!FW32,Sheet1!GA32,Sheet1!GE32,Sheet1!GI32)</f>
        <v>0</v>
      </c>
      <c r="AG24" s="4">
        <f>SUM(Sheet1!GM32:GX32)</f>
        <v>2</v>
      </c>
      <c r="AH24" s="4">
        <f>SUM(Sheet1!HA32:HB32,Sheet1!HE32:HF32,Sheet1!HI32:HJ32,Sheet1!HM32:HN32,Sheet1!HQ32:HR32,Sheet1!HU32:HV32,Sheet1!HY32:HZ32,Sheet1!IC32:ID32,Sheet1!IG32:IH32)</f>
        <v>65</v>
      </c>
      <c r="AI24" s="4">
        <f>SUM(Sheet1!IE32:IF32,Sheet1!IA32:IB32,Sheet1!HW32:HX32,Sheet1!HS32:HT32,Sheet1!HO32:HP32,Sheet1!HK32:HL32,Sheet1!HG32:HH32,Sheet1!HC32:HD32,Sheet1!GY32:GZ32)</f>
        <v>70</v>
      </c>
      <c r="AJ24" s="4">
        <f>SUM(Sheet1!GM32,Sheet1!GO32,Sheet1!GQ32,Sheet1!GS32,Sheet1!GU32,Sheet1!GW32)</f>
        <v>1</v>
      </c>
      <c r="AK24" s="4">
        <f>SUM(Sheet1!HA32,Sheet1!HE32,Sheet1!HI32,Sheet1!HM32,Sheet1!HQ32,Sheet1!HU32,Sheet1!HY32,Sheet1!IC32,Sheet1!IG32)</f>
        <v>3</v>
      </c>
      <c r="AL24" s="4">
        <f>SUM(Sheet1!GY32,Sheet1!HC32,Sheet1!HG32,Sheet1!HK32,Sheet1!HO32,Sheet1!HS32,Sheet1!HW32,Sheet1!IA32,Sheet1!IE32)</f>
        <v>3</v>
      </c>
      <c r="AM24" s="4">
        <f>SUM(Sheet1!KP32:KU32,Sheet1!LO32:LT32)</f>
        <v>10</v>
      </c>
      <c r="AN24" s="4">
        <f>SUM(Sheet1!KW32,Sheet1!KY32,Sheet1!LA32,Sheet1!LC32,Sheet1!LE32,Sheet1!LG32,Sheet1!LI32,Sheet1!LK32,Sheet1!LM32,Sheet1!LV32,Sheet1!LX32,Sheet1!LZ32,Sheet1!MB32,Sheet1!MD32,Sheet1!MF32,Sheet1!MH32,Sheet1!MJ32,Sheet1!ML32,Sheet1!LN32,Sheet1!KO32)</f>
        <v>9</v>
      </c>
      <c r="AO24" s="4">
        <f>SUM(Sheet1!KV32,Sheet1!KX32,Sheet1!KZ32,Sheet1!LB32,Sheet1!LD32,Sheet1!LF32,Sheet1!LH32,Sheet1!LJ32,Sheet1!LL32,Sheet1!LU32,Sheet1!LW32,Sheet1!LY32,Sheet1!MA32,Sheet1!MC32,Sheet1!ME32,Sheet1!MG32,Sheet1!MI32,Sheet1!MK32)</f>
        <v>13</v>
      </c>
      <c r="AP24" s="4">
        <f>SUM(Sheet1!KP32:KU32)</f>
        <v>1</v>
      </c>
      <c r="AQ24" s="4">
        <f>SUM(Sheet1!KO32,Sheet1!KW32,Sheet1!KY32,Sheet1!LA32,Sheet1!LC32,Sheet1!LE32,Sheet1!LG32,Sheet1!LI32,Sheet1!LK32,Sheet1!LM32)</f>
        <v>3</v>
      </c>
      <c r="AR24" s="4">
        <f>SUM(Sheet1!KV32,Sheet1!KX32,Sheet1!KZ32,Sheet1!LB32,Sheet1!LD32,Sheet1!LF32,Sheet1!LH32,Sheet1!LJ32,Sheet1!LL32)</f>
        <v>6</v>
      </c>
      <c r="AS24" s="4">
        <f>SUM(Sheet1!TH32,Sheet1!TT32)</f>
        <v>0</v>
      </c>
      <c r="AT24" s="4">
        <f>SUM(Sheet1!TI32:TJ32,Sheet1!TU32:TV32,Sheet1!UF32,Sheet1!UH32)</f>
        <v>1</v>
      </c>
      <c r="AU24" s="4">
        <f>SUM(Sheet1!TK32,Sheet1!TW32)</f>
        <v>0</v>
      </c>
      <c r="AV24" s="4">
        <f>SUM(Sheet1!TX32:UE32,Sheet1!UI32)</f>
        <v>12</v>
      </c>
      <c r="AW24" s="4">
        <f>SUM(Sheet1!TL32:TS32,Sheet1!UG32)</f>
        <v>16</v>
      </c>
      <c r="AX24" s="4">
        <f>Sheet1!TF32</f>
        <v>0</v>
      </c>
      <c r="AY24" s="4">
        <f>Sheet1!TG32</f>
        <v>1</v>
      </c>
      <c r="AZ24" s="4">
        <f>SUM(Sheet1!UK32:UN32,Sheet1!UW32:UZ32,Sheet1!VI32,Sheet1!VK32)</f>
        <v>92</v>
      </c>
      <c r="BA24" s="4">
        <f>SUM(Sheet1!UO32:UV32,Sheet1!VA32:VH32,Sheet1!VJ32,Sheet1!VL32)</f>
        <v>1341</v>
      </c>
      <c r="BB24" s="4">
        <f>SUM(Sheet1!SF32)</f>
        <v>4</v>
      </c>
      <c r="BC24" s="4">
        <f>Sheet1!PD32</f>
        <v>8</v>
      </c>
      <c r="BD24" s="4">
        <f>Sheet1!PE32</f>
        <v>1</v>
      </c>
      <c r="BE24" s="4">
        <f>Sheet1!PG32</f>
        <v>1</v>
      </c>
      <c r="BF24" s="4">
        <f>Sheet1!PH32</f>
        <v>0</v>
      </c>
      <c r="BG24" s="4">
        <f>Sheet1!ZM32</f>
        <v>15</v>
      </c>
      <c r="BH24" s="4">
        <f>Sheet1!ZN32</f>
        <v>2</v>
      </c>
      <c r="BI24" s="4">
        <f>SUM(Sheet1!XS32:XT32)</f>
        <v>0</v>
      </c>
      <c r="BJ24" s="4">
        <f>SUM(Sheet1!YY32:YZ32)</f>
        <v>0</v>
      </c>
      <c r="BK24" s="4">
        <f>SUM(Sheet1!XW32:XX32)</f>
        <v>0</v>
      </c>
      <c r="BL24" s="4">
        <f>SUM(Sheet1!YK32:YL32)</f>
        <v>0</v>
      </c>
      <c r="BM24" s="4">
        <f>SUM(Sheet1!XY32:XZ32,Sheet1!YA32,Sheet1!YF32)</f>
        <v>0</v>
      </c>
      <c r="BN24" s="4">
        <f>SUM(Sheet1!YM32:YN32,Sheet1!YO32,Sheet1!YT32)</f>
        <v>0</v>
      </c>
      <c r="BO24" s="4">
        <f>SUM(Sheet1!YB32:YE32,Sheet1!YG32:YJ32)</f>
        <v>0</v>
      </c>
      <c r="BP24" s="4">
        <f>SUM(Sheet1!YP32:YS32,Sheet1!YU32:YX32)</f>
        <v>0</v>
      </c>
      <c r="BQ24" s="4">
        <f>SUM(Sheet1!ZG32)</f>
        <v>0</v>
      </c>
      <c r="BR24" s="4">
        <f>Sheet1!ZE32</f>
        <v>0</v>
      </c>
      <c r="BS24" s="4">
        <f>Sheet1!ZF32</f>
        <v>0</v>
      </c>
      <c r="BT24" s="4">
        <f>Sheet1!ZL32</f>
        <v>0</v>
      </c>
      <c r="BU24" s="4">
        <f>Sheet1!ZJ32</f>
        <v>0</v>
      </c>
      <c r="BV24" s="4">
        <f>Sheet1!ZK32</f>
        <v>0</v>
      </c>
      <c r="BW24" s="4">
        <f>Sheet1!ZP32</f>
        <v>1</v>
      </c>
      <c r="BX24" s="4">
        <f>Sheet1!ZQ32</f>
        <v>1</v>
      </c>
      <c r="BY24" s="4">
        <f>Sheet1!ZR32</f>
        <v>1</v>
      </c>
      <c r="BZ24" s="4">
        <f>Sheet1!ZS32</f>
        <v>4</v>
      </c>
      <c r="CA24" s="4">
        <f>Sheet1!ZT32</f>
        <v>18</v>
      </c>
      <c r="CB24" s="4">
        <f>Sheet1!ZU32</f>
        <v>24</v>
      </c>
      <c r="CC24" s="4">
        <f>Sheet1!ZO32</f>
        <v>2</v>
      </c>
      <c r="CD24" s="4">
        <f>Sheet1!ZV32</f>
        <v>1140</v>
      </c>
      <c r="CE24" s="4">
        <f>Sheet1!ZW32</f>
        <v>0</v>
      </c>
      <c r="CF24" s="4">
        <f>Sheet1!ZX32</f>
        <v>93</v>
      </c>
      <c r="CG24" s="4">
        <f>Sheet1!ZY32</f>
        <v>337</v>
      </c>
      <c r="CH24" s="4">
        <f>Sheet1!ZZ32</f>
        <v>45</v>
      </c>
      <c r="CI24" s="4">
        <f>Sheet1!AAA32</f>
        <v>56</v>
      </c>
      <c r="CJ24" s="4">
        <f>Sheet1!AAB32</f>
        <v>1</v>
      </c>
      <c r="CK24" s="4">
        <f>Sheet1!AAC32</f>
        <v>1</v>
      </c>
      <c r="CL24" s="4">
        <f>Sheet1!AAD32</f>
        <v>0</v>
      </c>
      <c r="CM24" s="4">
        <f>Sheet1!AAE32</f>
        <v>1</v>
      </c>
      <c r="CN24" s="4">
        <f>Sheet1!AAF32</f>
        <v>44</v>
      </c>
      <c r="CO24" s="4">
        <f>Sheet1!AAG32</f>
        <v>54</v>
      </c>
    </row>
    <row r="25" spans="1:93" x14ac:dyDescent="0.2">
      <c r="A25" s="4" t="str">
        <f>IF(OR(
SUBSTITUTE(TRIM(LEFT(SUBSTITUTE(Sheet1!A33,"/",REPT(" ",255)),255)),"Ã©","é")="Alto Molocué",
SUBSTITUTE(TRIM(LEFT(SUBSTITUTE(Sheet1!A33,"/",REPT(" ",255)),255)),"Ã©","é")="Gilé"
),"Alto Molocué/Gilé",
IF(OR(
SUBSTITUTE(TRIM(LEFT(SUBSTITUTE(Sheet1!A33,"/",REPT(" ",255)),255)),"Ã©","é")="Gurue",
SUBSTITUTE(TRIM(LEFT(SUBSTITUTE(Sheet1!A33,"/",REPT(" ",255)),255)),"Ã©","é")="Ile",
SUBSTITUTE(TRIM(LEFT(SUBSTITUTE(Sheet1!A33,"/",REPT(" ",255)),255)),"Ã©","é")="Molumbo"
),"Gurue/Ile/Molumbo",
IF(OR(
SUBSTITUTE(TRIM(LEFT(SUBSTITUTE(Sheet1!A33,"/",REPT(" ",255)),255)),"Ã©","é")="Mocuba",
SUBSTITUTE(TRIM(LEFT(SUBSTITUTE(Sheet1!A33,"/",REPT(" ",255)),255)),"Ã©","é")="Lugela"
),"Mocuba/Lugela",
IF(OR(
SUBSTITUTE(TRIM(LEFT(SUBSTITUTE(Sheet1!A33,"/",REPT(" ",255)),255)),"Ã©","é")="Morrumbala",
SUBSTITUTE(TRIM(LEFT(SUBSTITUTE(Sheet1!A33,"/",REPT(" ",255)),255)),"Ã©","é")="Mopeia"
),"Morrumbala/Mopeia",
IF(OR(
SUBSTITUTE(TRIM(LEFT(SUBSTITUTE(Sheet1!A33,"/",REPT(" ",255)),255)),"Ã©","é")="Nicoadala",
SUBSTITUTE(TRIM(LEFT(SUBSTITUTE(Sheet1!A33,"/",REPT(" ",255)),255)),"Ã©","é")="Derre"
),"Nicoadala/Derre",
IF(OR(
SUBSTITUTE(TRIM(LEFT(SUBSTITUTE(Sheet1!A33,"/",REPT(" ",255)),255)),"Ã©","é")="Quelimane",
SUBSTITUTE(TRIM(LEFT(SUBSTITUTE(Sheet1!A33,"/",REPT(" ",255)),255)),"Ã©","é")="Inhassunge"
),"Quelimane/Inhassunge",
SUBSTITUTE(TRIM(LEFT(SUBSTITUTE(Sheet1!A33,"/",REPT(" ",255)),255)),"Ã©","é")
)
)
)
)
)
)</f>
        <v>Mocuba/Lugela</v>
      </c>
      <c r="B25" s="4" t="str">
        <f>SUBSTITUTE(SUBSTITUTE(TRIM(RIGHT(SUBSTITUTE(Sheet1!A33,"/",REPT(" ",255)),255)),"Ã©","é"),"Ã¡","á")</f>
        <v>CS Lugela</v>
      </c>
      <c r="C25" s="4">
        <f>SUM(Sheet1!Q33:AB33)</f>
        <v>45</v>
      </c>
      <c r="D25" s="4">
        <f>SUM(Sheet1!AE33:AF33,Sheet1!AI33:AJ33,Sheet1!AM33:AN33,Sheet1!AQ33:AR33,Sheet1!AU33:AV33,Sheet1!AY33:AZ33,Sheet1!BC33:BD33,Sheet1!BG33:BH33,Sheet1!BK33:BL33)</f>
        <v>35</v>
      </c>
      <c r="E25" s="4">
        <f>SUM(Sheet1!BI33:BJ33,Sheet1!BE33:BF33,Sheet1!BA33:BB33,Sheet1!AW33:AX33,Sheet1!AS33:AT33,Sheet1!AO33:AP33,Sheet1!AK33:AL33,Sheet1!AG33:AH33,Sheet1!AC33:AD33)</f>
        <v>47</v>
      </c>
      <c r="F25" s="4">
        <f>SUM(Sheet1!Q33,Sheet1!S33,Sheet1!U33,Sheet1!W33,Sheet1!Y33,Sheet1!AA33)</f>
        <v>1</v>
      </c>
      <c r="G25" s="4">
        <f>SUM(Sheet1!AE33,Sheet1!AI33,Sheet1!AM33,Sheet1!AQ33,Sheet1!AU33,Sheet1!AY33,Sheet1!BC33,Sheet1!BG33,Sheet1!BK33)</f>
        <v>0</v>
      </c>
      <c r="H25" s="4">
        <f>SUM(Sheet1!AC33,Sheet1!AG33,Sheet1!AK33,Sheet1!AO33,Sheet1!AS33,Sheet1!AW33,Sheet1!BA33,Sheet1!BE33,Sheet1!BI33)</f>
        <v>0</v>
      </c>
      <c r="I25" s="4">
        <f>SUM(Sheet1!BQ33:BT33)</f>
        <v>0</v>
      </c>
      <c r="J25" s="4">
        <f>SUM(Sheet1!BQ33,Sheet1!BS33)</f>
        <v>0</v>
      </c>
      <c r="K25" s="4">
        <f>SUM(Sheet1!QJ33:QO33,Sheet1!RH33:RM33)</f>
        <v>0</v>
      </c>
      <c r="L25" s="4">
        <f>SUM(Sheet1!QQ33,Sheet1!QS33,Sheet1!QU33,Sheet1!QW33,Sheet1!QY33,Sheet1!RA33,Sheet1!RC33,Sheet1!RE33,Sheet1!RG33,Sheet1!RO33,Sheet1!RQ33,Sheet1!RS33,Sheet1!RU33,Sheet1!RW33,Sheet1!RY33,Sheet1!SA33,Sheet1!SC33,Sheet1!SE33)</f>
        <v>2</v>
      </c>
      <c r="M25" s="4">
        <f>SUM(Sheet1!QP33,Sheet1!QR33,Sheet1!QT33,Sheet1!QV33,Sheet1!QX33,Sheet1!QZ33,Sheet1!RB33,Sheet1!RD33,Sheet1!RF33,Sheet1!RN33,Sheet1!RP33,Sheet1!RR33,Sheet1!RT33,Sheet1!RV33,Sheet1!RX33,Sheet1!RZ33,Sheet1!SB33,Sheet1!SD33)</f>
        <v>0</v>
      </c>
      <c r="N25" s="4">
        <f>SUM(Sheet1!QJ33:QO33)</f>
        <v>0</v>
      </c>
      <c r="O25" s="4">
        <f>SUM(Sheet1!QQ33,Sheet1!QS33,Sheet1!QU33,Sheet1!QW33,Sheet1!QY33,Sheet1!RA33,Sheet1!RC33,Sheet1!RE33,Sheet1!RG33)</f>
        <v>0</v>
      </c>
      <c r="P25" s="4">
        <f>SUM(Sheet1!QP33,Sheet1!QR33,Sheet1!QT33,Sheet1!QV33,Sheet1!QX33,Sheet1!QZ33,Sheet1!RB33,Sheet1!RD33,Sheet1!RF33)</f>
        <v>0</v>
      </c>
      <c r="Q25" s="4">
        <f>SUM(Sheet1!BW33:BX33)</f>
        <v>165</v>
      </c>
      <c r="R25" s="4">
        <f>Sheet1!BW33</f>
        <v>11</v>
      </c>
      <c r="S25" s="4">
        <f>SUM(Sheet1!BY33:CP33)</f>
        <v>9</v>
      </c>
      <c r="T25" s="4">
        <f>SUM(Sheet1!BY33,Sheet1!CA33,Sheet1!CC33,Sheet1!CE33,Sheet1!CG33,Sheet1!CI33,Sheet1!CK33,Sheet1!CM33,Sheet1!CO33)</f>
        <v>0</v>
      </c>
      <c r="U25" s="4">
        <f>SUM(Sheet1!CQ33:DB33)</f>
        <v>8</v>
      </c>
      <c r="V25" s="4">
        <f>SUM(Sheet1!DE33:DF33,Sheet1!DI33:DJ33,Sheet1!DM33:DN33,Sheet1!DQ33:DR33,Sheet1!DU33:DV33,Sheet1!DY33:DZ33,Sheet1!EC33:ED33,Sheet1!EG33:EH33,Sheet1!EK33:EL33)</f>
        <v>110</v>
      </c>
      <c r="W25" s="4">
        <f>SUM(Sheet1!EI33:EJ33,Sheet1!EE33:EF33,Sheet1!EA33:EB33,Sheet1!DW33:DX33,Sheet1!DS33:DT33,Sheet1!DO33:DP33,Sheet1!DK33:DL33,Sheet1!DG33:DH33,Sheet1!DC33:DD33)</f>
        <v>188</v>
      </c>
      <c r="X25" s="4">
        <f>SUM(Sheet1!CQ33,Sheet1!CS33,Sheet1!CU33,Sheet1!CW33,Sheet1!CY33,Sheet1!DA33)</f>
        <v>0</v>
      </c>
      <c r="Y25" s="4">
        <f>SUM(Sheet1!DE33,Sheet1!DI33,Sheet1!DM33,Sheet1!DQ33,Sheet1!DU33,Sheet1!DY33,Sheet1!EC33,Sheet1!EG33,Sheet1!EK33)</f>
        <v>4</v>
      </c>
      <c r="Z25" s="4">
        <f>SUM(Sheet1!DC33,Sheet1!DG33,Sheet1!DK33,Sheet1!DO33,Sheet1!DS33,Sheet1!DW33,Sheet1!EA33,Sheet1!EE33,Sheet1!EI33)</f>
        <v>5</v>
      </c>
      <c r="AA25" s="4">
        <f>SUM(Sheet1!EQ33:FB33)</f>
        <v>4</v>
      </c>
      <c r="AB25" s="4">
        <f>SUM(Sheet1!FE33:FF33,Sheet1!FI33:FJ33,Sheet1!FM33:FN33,Sheet1!FQ33:FR33,Sheet1!FU33:FV33,Sheet1!FY33:FZ33,Sheet1!GC33:GD33,Sheet1!GG33:GH33,Sheet1!GK33:GL33,Sheet1!EO33:EP33)</f>
        <v>93</v>
      </c>
      <c r="AC25" s="4">
        <f>SUM(Sheet1!GI33:GJ33,Sheet1!GE33:GF33,Sheet1!GA33:GB33,Sheet1!FW33:FX33,Sheet1!FS33:FT33,Sheet1!FO33:FP33,Sheet1!FK33:FL33,Sheet1!FG33:FH33,Sheet1!FC33:FD33)</f>
        <v>101</v>
      </c>
      <c r="AD25" s="4">
        <f>SUM(Sheet1!EQ33,Sheet1!ES33,Sheet1!EU33,Sheet1!EW33,Sheet1!EY33,Sheet1!FA33)</f>
        <v>0</v>
      </c>
      <c r="AE25" s="4">
        <f>SUM(Sheet1!FE33,Sheet1!FI33,Sheet1!FM33,Sheet1!FQ33,Sheet1!FU33,Sheet1!FY33,Sheet1!GC33,Sheet1!GG33,Sheet1!GK33,Sheet1!EO33)</f>
        <v>1</v>
      </c>
      <c r="AF25" s="4">
        <f>SUM(Sheet1!FC33,Sheet1!FG33,Sheet1!FK33,Sheet1!FO33,Sheet1!FS33,Sheet1!FW33,Sheet1!GA33,Sheet1!GE33,Sheet1!GI33)</f>
        <v>1</v>
      </c>
      <c r="AG25" s="4">
        <f>SUM(Sheet1!GM33:GX33)</f>
        <v>3</v>
      </c>
      <c r="AH25" s="4">
        <f>SUM(Sheet1!HA33:HB33,Sheet1!HE33:HF33,Sheet1!HI33:HJ33,Sheet1!HM33:HN33,Sheet1!HQ33:HR33,Sheet1!HU33:HV33,Sheet1!HY33:HZ33,Sheet1!IC33:ID33,Sheet1!IG33:IH33)</f>
        <v>118</v>
      </c>
      <c r="AI25" s="4">
        <f>SUM(Sheet1!IE33:IF33,Sheet1!IA33:IB33,Sheet1!HW33:HX33,Sheet1!HS33:HT33,Sheet1!HO33:HP33,Sheet1!HK33:HL33,Sheet1!HG33:HH33,Sheet1!HC33:HD33,Sheet1!GY33:GZ33)</f>
        <v>75</v>
      </c>
      <c r="AJ25" s="4">
        <f>SUM(Sheet1!GM33,Sheet1!GO33,Sheet1!GQ33,Sheet1!GS33,Sheet1!GU33,Sheet1!GW33)</f>
        <v>0</v>
      </c>
      <c r="AK25" s="4">
        <f>SUM(Sheet1!HA33,Sheet1!HE33,Sheet1!HI33,Sheet1!HM33,Sheet1!HQ33,Sheet1!HU33,Sheet1!HY33,Sheet1!IC33,Sheet1!IG33)</f>
        <v>3</v>
      </c>
      <c r="AL25" s="4">
        <f>SUM(Sheet1!GY33,Sheet1!HC33,Sheet1!HG33,Sheet1!HK33,Sheet1!HO33,Sheet1!HS33,Sheet1!HW33,Sheet1!IA33,Sheet1!IE33)</f>
        <v>5</v>
      </c>
      <c r="AM25" s="4">
        <f>SUM(Sheet1!KP33:KU33,Sheet1!LO33:LT33)</f>
        <v>0</v>
      </c>
      <c r="AN25" s="4">
        <f>SUM(Sheet1!KW33,Sheet1!KY33,Sheet1!LA33,Sheet1!LC33,Sheet1!LE33,Sheet1!LG33,Sheet1!LI33,Sheet1!LK33,Sheet1!LM33,Sheet1!LV33,Sheet1!LX33,Sheet1!LZ33,Sheet1!MB33,Sheet1!MD33,Sheet1!MF33,Sheet1!MH33,Sheet1!MJ33,Sheet1!ML33,Sheet1!LN33,Sheet1!KO33)</f>
        <v>9</v>
      </c>
      <c r="AO25" s="4">
        <f>SUM(Sheet1!KV33,Sheet1!KX33,Sheet1!KZ33,Sheet1!LB33,Sheet1!LD33,Sheet1!LF33,Sheet1!LH33,Sheet1!LJ33,Sheet1!LL33,Sheet1!LU33,Sheet1!LW33,Sheet1!LY33,Sheet1!MA33,Sheet1!MC33,Sheet1!ME33,Sheet1!MG33,Sheet1!MI33,Sheet1!MK33)</f>
        <v>3</v>
      </c>
      <c r="AP25" s="4">
        <f>SUM(Sheet1!KP33:KU33)</f>
        <v>0</v>
      </c>
      <c r="AQ25" s="4">
        <f>SUM(Sheet1!KO33,Sheet1!KW33,Sheet1!KY33,Sheet1!LA33,Sheet1!LC33,Sheet1!LE33,Sheet1!LG33,Sheet1!LI33,Sheet1!LK33,Sheet1!LM33)</f>
        <v>4</v>
      </c>
      <c r="AR25" s="4">
        <f>SUM(Sheet1!KV33,Sheet1!KX33,Sheet1!KZ33,Sheet1!LB33,Sheet1!LD33,Sheet1!LF33,Sheet1!LH33,Sheet1!LJ33,Sheet1!LL33)</f>
        <v>0</v>
      </c>
      <c r="AS25" s="4">
        <f>SUM(Sheet1!TH33,Sheet1!TT33)</f>
        <v>2</v>
      </c>
      <c r="AT25" s="4">
        <f>SUM(Sheet1!TI33:TJ33,Sheet1!TU33:TV33,Sheet1!UF33,Sheet1!UH33)</f>
        <v>2</v>
      </c>
      <c r="AU25" s="4">
        <f>SUM(Sheet1!TK33,Sheet1!TW33)</f>
        <v>0</v>
      </c>
      <c r="AV25" s="4">
        <f>SUM(Sheet1!TX33:UE33,Sheet1!UI33)</f>
        <v>15</v>
      </c>
      <c r="AW25" s="4">
        <f>SUM(Sheet1!TL33:TS33,Sheet1!UG33)</f>
        <v>23</v>
      </c>
      <c r="AX25" s="4">
        <f>Sheet1!TF33</f>
        <v>0</v>
      </c>
      <c r="AY25" s="4">
        <f>Sheet1!TG33</f>
        <v>1</v>
      </c>
      <c r="AZ25" s="4">
        <f>SUM(Sheet1!UK33:UN33,Sheet1!UW33:UZ33,Sheet1!VI33,Sheet1!VK33)</f>
        <v>146</v>
      </c>
      <c r="BA25" s="4">
        <f>SUM(Sheet1!UO33:UV33,Sheet1!VA33:VH33,Sheet1!VJ33,Sheet1!VL33)</f>
        <v>1744</v>
      </c>
      <c r="BB25" s="4">
        <f>SUM(Sheet1!SF33)</f>
        <v>4</v>
      </c>
      <c r="BC25" s="4">
        <f>Sheet1!PD33</f>
        <v>11</v>
      </c>
      <c r="BD25" s="4">
        <f>Sheet1!PE33</f>
        <v>6</v>
      </c>
      <c r="BE25" s="4">
        <f>Sheet1!PG33</f>
        <v>2</v>
      </c>
      <c r="BF25" s="4">
        <f>Sheet1!PH33</f>
        <v>0</v>
      </c>
      <c r="BG25" s="4">
        <f>Sheet1!ZM33</f>
        <v>9</v>
      </c>
      <c r="BH25" s="4">
        <f>Sheet1!ZN33</f>
        <v>6</v>
      </c>
      <c r="BI25" s="4">
        <f>SUM(Sheet1!XS33:XT33)</f>
        <v>0</v>
      </c>
      <c r="BJ25" s="4">
        <f>SUM(Sheet1!YY33:YZ33)</f>
        <v>0</v>
      </c>
      <c r="BK25" s="4">
        <f>SUM(Sheet1!XW33:XX33)</f>
        <v>0</v>
      </c>
      <c r="BL25" s="4">
        <f>SUM(Sheet1!YK33:YL33)</f>
        <v>0</v>
      </c>
      <c r="BM25" s="4">
        <f>SUM(Sheet1!XY33:XZ33,Sheet1!YA33,Sheet1!YF33)</f>
        <v>0</v>
      </c>
      <c r="BN25" s="4">
        <f>SUM(Sheet1!YM33:YN33,Sheet1!YO33,Sheet1!YT33)</f>
        <v>0</v>
      </c>
      <c r="BO25" s="4">
        <f>SUM(Sheet1!YB33:YE33,Sheet1!YG33:YJ33)</f>
        <v>0</v>
      </c>
      <c r="BP25" s="4">
        <f>SUM(Sheet1!YP33:YS33,Sheet1!YU33:YX33)</f>
        <v>0</v>
      </c>
      <c r="BQ25" s="4">
        <f>SUM(Sheet1!ZG33)</f>
        <v>0</v>
      </c>
      <c r="BR25" s="4">
        <f>Sheet1!ZE33</f>
        <v>0</v>
      </c>
      <c r="BS25" s="4">
        <f>Sheet1!ZF33</f>
        <v>0</v>
      </c>
      <c r="BT25" s="4">
        <f>Sheet1!ZL33</f>
        <v>0</v>
      </c>
      <c r="BU25" s="4">
        <f>Sheet1!ZJ33</f>
        <v>0</v>
      </c>
      <c r="BV25" s="4">
        <f>Sheet1!ZK33</f>
        <v>0</v>
      </c>
      <c r="BW25" s="4">
        <f>Sheet1!ZP33</f>
        <v>2</v>
      </c>
      <c r="BX25" s="4">
        <f>Sheet1!ZQ33</f>
        <v>2</v>
      </c>
      <c r="BY25" s="4">
        <f>Sheet1!ZR33</f>
        <v>5</v>
      </c>
      <c r="BZ25" s="4">
        <f>Sheet1!ZS33</f>
        <v>5</v>
      </c>
      <c r="CA25" s="4">
        <f>Sheet1!ZT33</f>
        <v>22</v>
      </c>
      <c r="CB25" s="4">
        <f>Sheet1!ZU33</f>
        <v>24</v>
      </c>
      <c r="CC25" s="4">
        <f>Sheet1!ZO33</f>
        <v>2</v>
      </c>
      <c r="CD25" s="4">
        <f>Sheet1!ZV33</f>
        <v>1542</v>
      </c>
      <c r="CE25" s="4">
        <f>Sheet1!ZW33</f>
        <v>254</v>
      </c>
      <c r="CF25" s="4">
        <f>Sheet1!ZX33</f>
        <v>189</v>
      </c>
      <c r="CG25" s="4">
        <f>Sheet1!ZY33</f>
        <v>206</v>
      </c>
      <c r="CH25" s="4">
        <f>Sheet1!ZZ33</f>
        <v>41</v>
      </c>
      <c r="CI25" s="4">
        <f>Sheet1!AAA33</f>
        <v>42</v>
      </c>
      <c r="CJ25" s="4">
        <f>Sheet1!AAB33</f>
        <v>3</v>
      </c>
      <c r="CK25" s="4">
        <f>Sheet1!AAC33</f>
        <v>3</v>
      </c>
      <c r="CL25" s="4">
        <f>Sheet1!AAD33</f>
        <v>3</v>
      </c>
      <c r="CM25" s="4">
        <f>Sheet1!AAE33</f>
        <v>3</v>
      </c>
      <c r="CN25" s="4">
        <f>Sheet1!AAF33</f>
        <v>35</v>
      </c>
      <c r="CO25" s="4">
        <f>Sheet1!AAG33</f>
        <v>36</v>
      </c>
    </row>
    <row r="26" spans="1:93" x14ac:dyDescent="0.2">
      <c r="A26" s="4" t="str">
        <f>IF(OR(
SUBSTITUTE(TRIM(LEFT(SUBSTITUTE(Sheet1!A34,"/",REPT(" ",255)),255)),"Ã©","é")="Alto Molocué",
SUBSTITUTE(TRIM(LEFT(SUBSTITUTE(Sheet1!A34,"/",REPT(" ",255)),255)),"Ã©","é")="Gilé"
),"Alto Molocué/Gilé",
IF(OR(
SUBSTITUTE(TRIM(LEFT(SUBSTITUTE(Sheet1!A34,"/",REPT(" ",255)),255)),"Ã©","é")="Gurue",
SUBSTITUTE(TRIM(LEFT(SUBSTITUTE(Sheet1!A34,"/",REPT(" ",255)),255)),"Ã©","é")="Ile",
SUBSTITUTE(TRIM(LEFT(SUBSTITUTE(Sheet1!A34,"/",REPT(" ",255)),255)),"Ã©","é")="Molumbo"
),"Gurue/Ile/Molumbo",
IF(OR(
SUBSTITUTE(TRIM(LEFT(SUBSTITUTE(Sheet1!A34,"/",REPT(" ",255)),255)),"Ã©","é")="Mocuba",
SUBSTITUTE(TRIM(LEFT(SUBSTITUTE(Sheet1!A34,"/",REPT(" ",255)),255)),"Ã©","é")="Lugela"
),"Mocuba/Lugela",
IF(OR(
SUBSTITUTE(TRIM(LEFT(SUBSTITUTE(Sheet1!A34,"/",REPT(" ",255)),255)),"Ã©","é")="Morrumbala",
SUBSTITUTE(TRIM(LEFT(SUBSTITUTE(Sheet1!A34,"/",REPT(" ",255)),255)),"Ã©","é")="Mopeia"
),"Morrumbala/Mopeia",
IF(OR(
SUBSTITUTE(TRIM(LEFT(SUBSTITUTE(Sheet1!A34,"/",REPT(" ",255)),255)),"Ã©","é")="Nicoadala",
SUBSTITUTE(TRIM(LEFT(SUBSTITUTE(Sheet1!A34,"/",REPT(" ",255)),255)),"Ã©","é")="Derre"
),"Nicoadala/Derre",
IF(OR(
SUBSTITUTE(TRIM(LEFT(SUBSTITUTE(Sheet1!A34,"/",REPT(" ",255)),255)),"Ã©","é")="Quelimane",
SUBSTITUTE(TRIM(LEFT(SUBSTITUTE(Sheet1!A34,"/",REPT(" ",255)),255)),"Ã©","é")="Inhassunge"
),"Quelimane/Inhassunge",
SUBSTITUTE(TRIM(LEFT(SUBSTITUTE(Sheet1!A34,"/",REPT(" ",255)),255)),"Ã©","é")
)
)
)
)
)
)</f>
        <v>Mocuba/Lugela</v>
      </c>
      <c r="B26" s="4" t="str">
        <f>SUBSTITUTE(SUBSTITUTE(TRIM(RIGHT(SUBSTITUTE(Sheet1!A34,"/",REPT(" ",255)),255)),"Ã©","é"),"Ã¡","á")</f>
        <v>CS Mulide</v>
      </c>
      <c r="C26" s="4">
        <f>SUM(Sheet1!Q34:AB34)</f>
        <v>0</v>
      </c>
      <c r="D26" s="4">
        <f>SUM(Sheet1!AE34:AF34,Sheet1!AI34:AJ34,Sheet1!AM34:AN34,Sheet1!AQ34:AR34,Sheet1!AU34:AV34,Sheet1!AY34:AZ34,Sheet1!BC34:BD34,Sheet1!BG34:BH34,Sheet1!BK34:BL34)</f>
        <v>0</v>
      </c>
      <c r="E26" s="4">
        <f>SUM(Sheet1!BI34:BJ34,Sheet1!BE34:BF34,Sheet1!BA34:BB34,Sheet1!AW34:AX34,Sheet1!AS34:AT34,Sheet1!AO34:AP34,Sheet1!AK34:AL34,Sheet1!AG34:AH34,Sheet1!AC34:AD34)</f>
        <v>0</v>
      </c>
      <c r="F26" s="4">
        <f>SUM(Sheet1!Q34,Sheet1!S34,Sheet1!U34,Sheet1!W34,Sheet1!Y34,Sheet1!AA34)</f>
        <v>0</v>
      </c>
      <c r="G26" s="4">
        <f>SUM(Sheet1!AE34,Sheet1!AI34,Sheet1!AM34,Sheet1!AQ34,Sheet1!AU34,Sheet1!AY34,Sheet1!BC34,Sheet1!BG34,Sheet1!BK34)</f>
        <v>0</v>
      </c>
      <c r="H26" s="4">
        <f>SUM(Sheet1!AC34,Sheet1!AG34,Sheet1!AK34,Sheet1!AO34,Sheet1!AS34,Sheet1!AW34,Sheet1!BA34,Sheet1!BE34,Sheet1!BI34)</f>
        <v>0</v>
      </c>
      <c r="I26" s="4">
        <f>SUM(Sheet1!BQ34:BT34)</f>
        <v>0</v>
      </c>
      <c r="J26" s="4">
        <f>SUM(Sheet1!BQ34,Sheet1!BS34)</f>
        <v>0</v>
      </c>
      <c r="K26" s="4">
        <f>SUM(Sheet1!QJ34:QO34,Sheet1!RH34:RM34)</f>
        <v>0</v>
      </c>
      <c r="L26" s="4">
        <f>SUM(Sheet1!QQ34,Sheet1!QS34,Sheet1!QU34,Sheet1!QW34,Sheet1!QY34,Sheet1!RA34,Sheet1!RC34,Sheet1!RE34,Sheet1!RG34,Sheet1!RO34,Sheet1!RQ34,Sheet1!RS34,Sheet1!RU34,Sheet1!RW34,Sheet1!RY34,Sheet1!SA34,Sheet1!SC34,Sheet1!SE34)</f>
        <v>0</v>
      </c>
      <c r="M26" s="4">
        <f>SUM(Sheet1!QP34,Sheet1!QR34,Sheet1!QT34,Sheet1!QV34,Sheet1!QX34,Sheet1!QZ34,Sheet1!RB34,Sheet1!RD34,Sheet1!RF34,Sheet1!RN34,Sheet1!RP34,Sheet1!RR34,Sheet1!RT34,Sheet1!RV34,Sheet1!RX34,Sheet1!RZ34,Sheet1!SB34,Sheet1!SD34)</f>
        <v>0</v>
      </c>
      <c r="N26" s="4">
        <f>SUM(Sheet1!QJ34:QO34)</f>
        <v>0</v>
      </c>
      <c r="O26" s="4">
        <f>SUM(Sheet1!QQ34,Sheet1!QS34,Sheet1!QU34,Sheet1!QW34,Sheet1!QY34,Sheet1!RA34,Sheet1!RC34,Sheet1!RE34,Sheet1!RG34)</f>
        <v>0</v>
      </c>
      <c r="P26" s="4">
        <f>SUM(Sheet1!QP34,Sheet1!QR34,Sheet1!QT34,Sheet1!QV34,Sheet1!QX34,Sheet1!QZ34,Sheet1!RB34,Sheet1!RD34,Sheet1!RF34)</f>
        <v>0</v>
      </c>
      <c r="Q26" s="4">
        <f>SUM(Sheet1!BW34:BX34)</f>
        <v>93</v>
      </c>
      <c r="R26" s="4">
        <f>Sheet1!BW34</f>
        <v>2</v>
      </c>
      <c r="S26" s="4">
        <f>SUM(Sheet1!BY34:CP34)</f>
        <v>13</v>
      </c>
      <c r="T26" s="4">
        <f>SUM(Sheet1!BY34,Sheet1!CA34,Sheet1!CC34,Sheet1!CE34,Sheet1!CG34,Sheet1!CI34,Sheet1!CK34,Sheet1!CM34,Sheet1!CO34)</f>
        <v>0</v>
      </c>
      <c r="U26" s="4">
        <f>SUM(Sheet1!CQ34:DB34)</f>
        <v>0</v>
      </c>
      <c r="V26" s="4">
        <f>SUM(Sheet1!DE34:DF34,Sheet1!DI34:DJ34,Sheet1!DM34:DN34,Sheet1!DQ34:DR34,Sheet1!DU34:DV34,Sheet1!DY34:DZ34,Sheet1!EC34:ED34,Sheet1!EG34:EH34,Sheet1!EK34:EL34)</f>
        <v>7</v>
      </c>
      <c r="W26" s="4">
        <f>SUM(Sheet1!EI34:EJ34,Sheet1!EE34:EF34,Sheet1!EA34:EB34,Sheet1!DW34:DX34,Sheet1!DS34:DT34,Sheet1!DO34:DP34,Sheet1!DK34:DL34,Sheet1!DG34:DH34,Sheet1!DC34:DD34)</f>
        <v>19</v>
      </c>
      <c r="X26" s="4">
        <f>SUM(Sheet1!CQ34,Sheet1!CS34,Sheet1!CU34,Sheet1!CW34,Sheet1!CY34,Sheet1!DA34)</f>
        <v>0</v>
      </c>
      <c r="Y26" s="4">
        <f>SUM(Sheet1!DE34,Sheet1!DI34,Sheet1!DM34,Sheet1!DQ34,Sheet1!DU34,Sheet1!DY34,Sheet1!EC34,Sheet1!EG34,Sheet1!EK34)</f>
        <v>1</v>
      </c>
      <c r="Z26" s="4">
        <f>SUM(Sheet1!DC34,Sheet1!DG34,Sheet1!DK34,Sheet1!DO34,Sheet1!DS34,Sheet1!DW34,Sheet1!EA34,Sheet1!EE34,Sheet1!EI34)</f>
        <v>2</v>
      </c>
      <c r="AA26" s="4">
        <f>SUM(Sheet1!EQ34:FB34)</f>
        <v>0</v>
      </c>
      <c r="AB26" s="4">
        <f>SUM(Sheet1!FE34:FF34,Sheet1!FI34:FJ34,Sheet1!FM34:FN34,Sheet1!FQ34:FR34,Sheet1!FU34:FV34,Sheet1!FY34:FZ34,Sheet1!GC34:GD34,Sheet1!GG34:GH34,Sheet1!GK34:GL34,Sheet1!EO34:EP34)</f>
        <v>75</v>
      </c>
      <c r="AC26" s="4">
        <f>SUM(Sheet1!GI34:GJ34,Sheet1!GE34:GF34,Sheet1!GA34:GB34,Sheet1!FW34:FX34,Sheet1!FS34:FT34,Sheet1!FO34:FP34,Sheet1!FK34:FL34,Sheet1!FG34:FH34,Sheet1!FC34:FD34)</f>
        <v>115</v>
      </c>
      <c r="AD26" s="4">
        <f>SUM(Sheet1!EQ34,Sheet1!ES34,Sheet1!EU34,Sheet1!EW34,Sheet1!EY34,Sheet1!FA34)</f>
        <v>0</v>
      </c>
      <c r="AE26" s="4">
        <f>SUM(Sheet1!FE34,Sheet1!FI34,Sheet1!FM34,Sheet1!FQ34,Sheet1!FU34,Sheet1!FY34,Sheet1!GC34,Sheet1!GG34,Sheet1!GK34,Sheet1!EO34)</f>
        <v>1</v>
      </c>
      <c r="AF26" s="4">
        <f>SUM(Sheet1!FC34,Sheet1!FG34,Sheet1!FK34,Sheet1!FO34,Sheet1!FS34,Sheet1!FW34,Sheet1!GA34,Sheet1!GE34,Sheet1!GI34)</f>
        <v>1</v>
      </c>
      <c r="AG26" s="4">
        <f>SUM(Sheet1!GM34:GX34)</f>
        <v>0</v>
      </c>
      <c r="AH26" s="4">
        <f>SUM(Sheet1!HA34:HB34,Sheet1!HE34:HF34,Sheet1!HI34:HJ34,Sheet1!HM34:HN34,Sheet1!HQ34:HR34,Sheet1!HU34:HV34,Sheet1!HY34:HZ34,Sheet1!IC34:ID34,Sheet1!IG34:IH34)</f>
        <v>59</v>
      </c>
      <c r="AI26" s="4">
        <f>SUM(Sheet1!IE34:IF34,Sheet1!IA34:IB34,Sheet1!HW34:HX34,Sheet1!HS34:HT34,Sheet1!HO34:HP34,Sheet1!HK34:HL34,Sheet1!HG34:HH34,Sheet1!HC34:HD34,Sheet1!GY34:GZ34)</f>
        <v>22</v>
      </c>
      <c r="AJ26" s="4">
        <f>SUM(Sheet1!GM34,Sheet1!GO34,Sheet1!GQ34,Sheet1!GS34,Sheet1!GU34,Sheet1!GW34)</f>
        <v>0</v>
      </c>
      <c r="AK26" s="4">
        <f>SUM(Sheet1!HA34,Sheet1!HE34,Sheet1!HI34,Sheet1!HM34,Sheet1!HQ34,Sheet1!HU34,Sheet1!HY34,Sheet1!IC34,Sheet1!IG34)</f>
        <v>1</v>
      </c>
      <c r="AL26" s="4">
        <f>SUM(Sheet1!GY34,Sheet1!HC34,Sheet1!HG34,Sheet1!HK34,Sheet1!HO34,Sheet1!HS34,Sheet1!HW34,Sheet1!IA34,Sheet1!IE34)</f>
        <v>3</v>
      </c>
      <c r="AM26" s="4">
        <f>SUM(Sheet1!KP34:KU34,Sheet1!LO34:LT34)</f>
        <v>1</v>
      </c>
      <c r="AN26" s="4">
        <f>SUM(Sheet1!KW34,Sheet1!KY34,Sheet1!LA34,Sheet1!LC34,Sheet1!LE34,Sheet1!LG34,Sheet1!LI34,Sheet1!LK34,Sheet1!LM34,Sheet1!LV34,Sheet1!LX34,Sheet1!LZ34,Sheet1!MB34,Sheet1!MD34,Sheet1!MF34,Sheet1!MH34,Sheet1!MJ34,Sheet1!ML34,Sheet1!LN34,Sheet1!KO34)</f>
        <v>2</v>
      </c>
      <c r="AO26" s="4">
        <f>SUM(Sheet1!KV34,Sheet1!KX34,Sheet1!KZ34,Sheet1!LB34,Sheet1!LD34,Sheet1!LF34,Sheet1!LH34,Sheet1!LJ34,Sheet1!LL34,Sheet1!LU34,Sheet1!LW34,Sheet1!LY34,Sheet1!MA34,Sheet1!MC34,Sheet1!ME34,Sheet1!MG34,Sheet1!MI34,Sheet1!MK34)</f>
        <v>0</v>
      </c>
      <c r="AP26" s="4">
        <f>SUM(Sheet1!KP34:KU34)</f>
        <v>1</v>
      </c>
      <c r="AQ26" s="4">
        <f>SUM(Sheet1!KO34,Sheet1!KW34,Sheet1!KY34,Sheet1!LA34,Sheet1!LC34,Sheet1!LE34,Sheet1!LG34,Sheet1!LI34,Sheet1!LK34,Sheet1!LM34)</f>
        <v>1</v>
      </c>
      <c r="AR26" s="4">
        <f>SUM(Sheet1!KV34,Sheet1!KX34,Sheet1!KZ34,Sheet1!LB34,Sheet1!LD34,Sheet1!LF34,Sheet1!LH34,Sheet1!LJ34,Sheet1!LL34)</f>
        <v>0</v>
      </c>
      <c r="AS26" s="4">
        <f>SUM(Sheet1!TH34,Sheet1!TT34)</f>
        <v>1</v>
      </c>
      <c r="AT26" s="4">
        <f>SUM(Sheet1!TI34:TJ34,Sheet1!TU34:TV34,Sheet1!UF34,Sheet1!UH34)</f>
        <v>1</v>
      </c>
      <c r="AU26" s="4">
        <f>SUM(Sheet1!TK34,Sheet1!TW34)</f>
        <v>1</v>
      </c>
      <c r="AV26" s="4">
        <f>SUM(Sheet1!TX34:UE34,Sheet1!UI34)</f>
        <v>3</v>
      </c>
      <c r="AW26" s="4">
        <f>SUM(Sheet1!TL34:TS34,Sheet1!UG34)</f>
        <v>8</v>
      </c>
      <c r="AX26" s="4">
        <f>Sheet1!TF34</f>
        <v>0</v>
      </c>
      <c r="AY26" s="4">
        <f>Sheet1!TG34</f>
        <v>0</v>
      </c>
      <c r="AZ26" s="4">
        <f>SUM(Sheet1!UK34:UN34,Sheet1!UW34:UZ34,Sheet1!VI34,Sheet1!VK34)</f>
        <v>26</v>
      </c>
      <c r="BA26" s="4">
        <f>SUM(Sheet1!UO34:UV34,Sheet1!VA34:VH34,Sheet1!VJ34,Sheet1!VL34)</f>
        <v>359</v>
      </c>
      <c r="BB26" s="4">
        <f>SUM(Sheet1!SF34)</f>
        <v>1</v>
      </c>
      <c r="BC26" s="4">
        <f>Sheet1!PD34</f>
        <v>6</v>
      </c>
      <c r="BD26" s="4">
        <f>Sheet1!PE34</f>
        <v>4</v>
      </c>
      <c r="BE26" s="4">
        <f>Sheet1!PG34</f>
        <v>1</v>
      </c>
      <c r="BF26" s="4">
        <f>Sheet1!PH34</f>
        <v>0</v>
      </c>
      <c r="BG26" s="4">
        <f>Sheet1!ZM34</f>
        <v>5</v>
      </c>
      <c r="BH26" s="4">
        <f>Sheet1!ZN34</f>
        <v>2</v>
      </c>
      <c r="BI26" s="4">
        <f>SUM(Sheet1!XS34:XT34)</f>
        <v>0</v>
      </c>
      <c r="BJ26" s="4">
        <f>SUM(Sheet1!YY34:YZ34)</f>
        <v>0</v>
      </c>
      <c r="BK26" s="4">
        <f>SUM(Sheet1!XW34:XX34)</f>
        <v>0</v>
      </c>
      <c r="BL26" s="4">
        <f>SUM(Sheet1!YK34:YL34)</f>
        <v>0</v>
      </c>
      <c r="BM26" s="4">
        <f>SUM(Sheet1!XY34:XZ34,Sheet1!YA34,Sheet1!YF34)</f>
        <v>0</v>
      </c>
      <c r="BN26" s="4">
        <f>SUM(Sheet1!YM34:YN34,Sheet1!YO34,Sheet1!YT34)</f>
        <v>0</v>
      </c>
      <c r="BO26" s="4">
        <f>SUM(Sheet1!YB34:YE34,Sheet1!YG34:YJ34)</f>
        <v>0</v>
      </c>
      <c r="BP26" s="4">
        <f>SUM(Sheet1!YP34:YS34,Sheet1!YU34:YX34)</f>
        <v>0</v>
      </c>
      <c r="BQ26" s="4">
        <f>SUM(Sheet1!ZG34)</f>
        <v>0</v>
      </c>
      <c r="BR26" s="4">
        <f>Sheet1!ZE34</f>
        <v>0</v>
      </c>
      <c r="BS26" s="4">
        <f>Sheet1!ZF34</f>
        <v>0</v>
      </c>
      <c r="BT26" s="4">
        <f>Sheet1!ZL34</f>
        <v>0</v>
      </c>
      <c r="BU26" s="4">
        <f>Sheet1!ZJ34</f>
        <v>0</v>
      </c>
      <c r="BV26" s="4">
        <f>Sheet1!ZK34</f>
        <v>0</v>
      </c>
      <c r="BW26" s="4">
        <f>Sheet1!ZP34</f>
        <v>0</v>
      </c>
      <c r="BX26" s="4">
        <f>Sheet1!ZQ34</f>
        <v>0</v>
      </c>
      <c r="BY26" s="4">
        <f>Sheet1!ZR34</f>
        <v>1</v>
      </c>
      <c r="BZ26" s="4">
        <f>Sheet1!ZS34</f>
        <v>1</v>
      </c>
      <c r="CA26" s="4">
        <f>Sheet1!ZT34</f>
        <v>4</v>
      </c>
      <c r="CB26" s="4">
        <f>Sheet1!ZU34</f>
        <v>5</v>
      </c>
      <c r="CC26" s="4">
        <f>Sheet1!ZO34</f>
        <v>0</v>
      </c>
      <c r="CD26" s="4">
        <f>Sheet1!ZV34</f>
        <v>292</v>
      </c>
      <c r="CE26" s="4">
        <f>Sheet1!ZW34</f>
        <v>2</v>
      </c>
      <c r="CF26" s="4">
        <f>Sheet1!ZX34</f>
        <v>4</v>
      </c>
      <c r="CG26" s="4">
        <f>Sheet1!ZY34</f>
        <v>0</v>
      </c>
      <c r="CH26" s="4">
        <f>Sheet1!ZZ34</f>
        <v>8</v>
      </c>
      <c r="CI26" s="4">
        <f>Sheet1!AAA34</f>
        <v>9</v>
      </c>
      <c r="CJ26" s="4">
        <f>Sheet1!AAB34</f>
        <v>0</v>
      </c>
      <c r="CK26" s="4">
        <f>Sheet1!AAC34</f>
        <v>0</v>
      </c>
      <c r="CL26" s="4">
        <f>Sheet1!AAD34</f>
        <v>1</v>
      </c>
      <c r="CM26" s="4">
        <f>Sheet1!AAE34</f>
        <v>2</v>
      </c>
      <c r="CN26" s="4">
        <f>Sheet1!AAF34</f>
        <v>7</v>
      </c>
      <c r="CO26" s="4">
        <f>Sheet1!AAG34</f>
        <v>7</v>
      </c>
    </row>
    <row r="27" spans="1:93" x14ac:dyDescent="0.2">
      <c r="A27" s="4" t="str">
        <f>IF(OR(
SUBSTITUTE(TRIM(LEFT(SUBSTITUTE(Sheet1!A35,"/",REPT(" ",255)),255)),"Ã©","é")="Alto Molocué",
SUBSTITUTE(TRIM(LEFT(SUBSTITUTE(Sheet1!A35,"/",REPT(" ",255)),255)),"Ã©","é")="Gilé"
),"Alto Molocué/Gilé",
IF(OR(
SUBSTITUTE(TRIM(LEFT(SUBSTITUTE(Sheet1!A35,"/",REPT(" ",255)),255)),"Ã©","é")="Gurue",
SUBSTITUTE(TRIM(LEFT(SUBSTITUTE(Sheet1!A35,"/",REPT(" ",255)),255)),"Ã©","é")="Ile",
SUBSTITUTE(TRIM(LEFT(SUBSTITUTE(Sheet1!A35,"/",REPT(" ",255)),255)),"Ã©","é")="Molumbo"
),"Gurue/Ile/Molumbo",
IF(OR(
SUBSTITUTE(TRIM(LEFT(SUBSTITUTE(Sheet1!A35,"/",REPT(" ",255)),255)),"Ã©","é")="Mocuba",
SUBSTITUTE(TRIM(LEFT(SUBSTITUTE(Sheet1!A35,"/",REPT(" ",255)),255)),"Ã©","é")="Lugela"
),"Mocuba/Lugela",
IF(OR(
SUBSTITUTE(TRIM(LEFT(SUBSTITUTE(Sheet1!A35,"/",REPT(" ",255)),255)),"Ã©","é")="Morrumbala",
SUBSTITUTE(TRIM(LEFT(SUBSTITUTE(Sheet1!A35,"/",REPT(" ",255)),255)),"Ã©","é")="Mopeia"
),"Morrumbala/Mopeia",
IF(OR(
SUBSTITUTE(TRIM(LEFT(SUBSTITUTE(Sheet1!A35,"/",REPT(" ",255)),255)),"Ã©","é")="Nicoadala",
SUBSTITUTE(TRIM(LEFT(SUBSTITUTE(Sheet1!A35,"/",REPT(" ",255)),255)),"Ã©","é")="Derre"
),"Nicoadala/Derre",
IF(OR(
SUBSTITUTE(TRIM(LEFT(SUBSTITUTE(Sheet1!A35,"/",REPT(" ",255)),255)),"Ã©","é")="Quelimane",
SUBSTITUTE(TRIM(LEFT(SUBSTITUTE(Sheet1!A35,"/",REPT(" ",255)),255)),"Ã©","é")="Inhassunge"
),"Quelimane/Inhassunge",
SUBSTITUTE(TRIM(LEFT(SUBSTITUTE(Sheet1!A35,"/",REPT(" ",255)),255)),"Ã©","é")
)
)
)
)
)
)</f>
        <v>Mocuba/Lugela</v>
      </c>
      <c r="B27" s="4" t="str">
        <f>SUBSTITUTE(SUBSTITUTE(TRIM(RIGHT(SUBSTITUTE(Sheet1!A35,"/",REPT(" ",255)),255)),"Ã©","é"),"Ã¡","á")</f>
        <v>CS Munhamade</v>
      </c>
      <c r="C27" s="4">
        <f>SUM(Sheet1!Q35:AB35)</f>
        <v>0</v>
      </c>
      <c r="D27" s="4">
        <f>SUM(Sheet1!AE35:AF35,Sheet1!AI35:AJ35,Sheet1!AM35:AN35,Sheet1!AQ35:AR35,Sheet1!AU35:AV35,Sheet1!AY35:AZ35,Sheet1!BC35:BD35,Sheet1!BG35:BH35,Sheet1!BK35:BL35)</f>
        <v>0</v>
      </c>
      <c r="E27" s="4">
        <f>SUM(Sheet1!BI35:BJ35,Sheet1!BE35:BF35,Sheet1!BA35:BB35,Sheet1!AW35:AX35,Sheet1!AS35:AT35,Sheet1!AO35:AP35,Sheet1!AK35:AL35,Sheet1!AG35:AH35,Sheet1!AC35:AD35)</f>
        <v>0</v>
      </c>
      <c r="F27" s="4">
        <f>SUM(Sheet1!Q35,Sheet1!S35,Sheet1!U35,Sheet1!W35,Sheet1!Y35,Sheet1!AA35)</f>
        <v>0</v>
      </c>
      <c r="G27" s="4">
        <f>SUM(Sheet1!AE35,Sheet1!AI35,Sheet1!AM35,Sheet1!AQ35,Sheet1!AU35,Sheet1!AY35,Sheet1!BC35,Sheet1!BG35,Sheet1!BK35)</f>
        <v>0</v>
      </c>
      <c r="H27" s="4">
        <f>SUM(Sheet1!AC35,Sheet1!AG35,Sheet1!AK35,Sheet1!AO35,Sheet1!AS35,Sheet1!AW35,Sheet1!BA35,Sheet1!BE35,Sheet1!BI35)</f>
        <v>0</v>
      </c>
      <c r="I27" s="4">
        <f>SUM(Sheet1!BQ35:BT35)</f>
        <v>0</v>
      </c>
      <c r="J27" s="4">
        <f>SUM(Sheet1!BQ35,Sheet1!BS35)</f>
        <v>0</v>
      </c>
      <c r="K27" s="4">
        <f>SUM(Sheet1!QJ35:QO35,Sheet1!RH35:RM35)</f>
        <v>0</v>
      </c>
      <c r="L27" s="4">
        <f>SUM(Sheet1!QQ35,Sheet1!QS35,Sheet1!QU35,Sheet1!QW35,Sheet1!QY35,Sheet1!RA35,Sheet1!RC35,Sheet1!RE35,Sheet1!RG35,Sheet1!RO35,Sheet1!RQ35,Sheet1!RS35,Sheet1!RU35,Sheet1!RW35,Sheet1!RY35,Sheet1!SA35,Sheet1!SC35,Sheet1!SE35)</f>
        <v>3</v>
      </c>
      <c r="M27" s="4">
        <f>SUM(Sheet1!QP35,Sheet1!QR35,Sheet1!QT35,Sheet1!QV35,Sheet1!QX35,Sheet1!QZ35,Sheet1!RB35,Sheet1!RD35,Sheet1!RF35,Sheet1!RN35,Sheet1!RP35,Sheet1!RR35,Sheet1!RT35,Sheet1!RV35,Sheet1!RX35,Sheet1!RZ35,Sheet1!SB35,Sheet1!SD35)</f>
        <v>0</v>
      </c>
      <c r="N27" s="4">
        <f>SUM(Sheet1!QJ35:QO35)</f>
        <v>0</v>
      </c>
      <c r="O27" s="4">
        <f>SUM(Sheet1!QQ35,Sheet1!QS35,Sheet1!QU35,Sheet1!QW35,Sheet1!QY35,Sheet1!RA35,Sheet1!RC35,Sheet1!RE35,Sheet1!RG35)</f>
        <v>0</v>
      </c>
      <c r="P27" s="4">
        <f>SUM(Sheet1!QP35,Sheet1!QR35,Sheet1!QT35,Sheet1!QV35,Sheet1!QX35,Sheet1!QZ35,Sheet1!RB35,Sheet1!RD35,Sheet1!RF35)</f>
        <v>0</v>
      </c>
      <c r="Q27" s="4">
        <f>SUM(Sheet1!BW35:BX35)</f>
        <v>92</v>
      </c>
      <c r="R27" s="4">
        <f>Sheet1!BW35</f>
        <v>5</v>
      </c>
      <c r="S27" s="4">
        <f>SUM(Sheet1!BY35:CP35)</f>
        <v>32</v>
      </c>
      <c r="T27" s="4">
        <f>SUM(Sheet1!BY35,Sheet1!CA35,Sheet1!CC35,Sheet1!CE35,Sheet1!CG35,Sheet1!CI35,Sheet1!CK35,Sheet1!CM35,Sheet1!CO35)</f>
        <v>0</v>
      </c>
      <c r="U27" s="4">
        <f>SUM(Sheet1!CQ35:DB35)</f>
        <v>0</v>
      </c>
      <c r="V27" s="4">
        <f>SUM(Sheet1!DE35:DF35,Sheet1!DI35:DJ35,Sheet1!DM35:DN35,Sheet1!DQ35:DR35,Sheet1!DU35:DV35,Sheet1!DY35:DZ35,Sheet1!EC35:ED35,Sheet1!EG35:EH35,Sheet1!EK35:EL35)</f>
        <v>0</v>
      </c>
      <c r="W27" s="4">
        <f>SUM(Sheet1!EI35:EJ35,Sheet1!EE35:EF35,Sheet1!EA35:EB35,Sheet1!DW35:DX35,Sheet1!DS35:DT35,Sheet1!DO35:DP35,Sheet1!DK35:DL35,Sheet1!DG35:DH35,Sheet1!DC35:DD35)</f>
        <v>0</v>
      </c>
      <c r="X27" s="4">
        <f>SUM(Sheet1!CQ35,Sheet1!CS35,Sheet1!CU35,Sheet1!CW35,Sheet1!CY35,Sheet1!DA35)</f>
        <v>0</v>
      </c>
      <c r="Y27" s="4">
        <f>SUM(Sheet1!DE35,Sheet1!DI35,Sheet1!DM35,Sheet1!DQ35,Sheet1!DU35,Sheet1!DY35,Sheet1!EC35,Sheet1!EG35,Sheet1!EK35)</f>
        <v>0</v>
      </c>
      <c r="Z27" s="4">
        <f>SUM(Sheet1!DC35,Sheet1!DG35,Sheet1!DK35,Sheet1!DO35,Sheet1!DS35,Sheet1!DW35,Sheet1!EA35,Sheet1!EE35,Sheet1!EI35)</f>
        <v>0</v>
      </c>
      <c r="AA27" s="4">
        <f>SUM(Sheet1!EQ35:FB35)</f>
        <v>3</v>
      </c>
      <c r="AB27" s="4">
        <f>SUM(Sheet1!FE35:FF35,Sheet1!FI35:FJ35,Sheet1!FM35:FN35,Sheet1!FQ35:FR35,Sheet1!FU35:FV35,Sheet1!FY35:FZ35,Sheet1!GC35:GD35,Sheet1!GG35:GH35,Sheet1!GK35:GL35,Sheet1!EO35:EP35)</f>
        <v>103</v>
      </c>
      <c r="AC27" s="4">
        <f>SUM(Sheet1!GI35:GJ35,Sheet1!GE35:GF35,Sheet1!GA35:GB35,Sheet1!FW35:FX35,Sheet1!FS35:FT35,Sheet1!FO35:FP35,Sheet1!FK35:FL35,Sheet1!FG35:FH35,Sheet1!FC35:FD35)</f>
        <v>107</v>
      </c>
      <c r="AD27" s="4">
        <f>SUM(Sheet1!EQ35,Sheet1!ES35,Sheet1!EU35,Sheet1!EW35,Sheet1!EY35,Sheet1!FA35)</f>
        <v>0</v>
      </c>
      <c r="AE27" s="4">
        <f>SUM(Sheet1!FE35,Sheet1!FI35,Sheet1!FM35,Sheet1!FQ35,Sheet1!FU35,Sheet1!FY35,Sheet1!GC35,Sheet1!GG35,Sheet1!GK35,Sheet1!EO35)</f>
        <v>2</v>
      </c>
      <c r="AF27" s="4">
        <f>SUM(Sheet1!FC35,Sheet1!FG35,Sheet1!FK35,Sheet1!FO35,Sheet1!FS35,Sheet1!FW35,Sheet1!GA35,Sheet1!GE35,Sheet1!GI35)</f>
        <v>2</v>
      </c>
      <c r="AG27" s="4">
        <f>SUM(Sheet1!GM35:GX35)</f>
        <v>2</v>
      </c>
      <c r="AH27" s="4">
        <f>SUM(Sheet1!HA35:HB35,Sheet1!HE35:HF35,Sheet1!HI35:HJ35,Sheet1!HM35:HN35,Sheet1!HQ35:HR35,Sheet1!HU35:HV35,Sheet1!HY35:HZ35,Sheet1!IC35:ID35,Sheet1!IG35:IH35)</f>
        <v>24</v>
      </c>
      <c r="AI27" s="4">
        <f>SUM(Sheet1!IE35:IF35,Sheet1!IA35:IB35,Sheet1!HW35:HX35,Sheet1!HS35:HT35,Sheet1!HO35:HP35,Sheet1!HK35:HL35,Sheet1!HG35:HH35,Sheet1!HC35:HD35,Sheet1!GY35:GZ35)</f>
        <v>21</v>
      </c>
      <c r="AJ27" s="4">
        <f>SUM(Sheet1!GM35,Sheet1!GO35,Sheet1!GQ35,Sheet1!GS35,Sheet1!GU35,Sheet1!GW35)</f>
        <v>2</v>
      </c>
      <c r="AK27" s="4">
        <f>SUM(Sheet1!HA35,Sheet1!HE35,Sheet1!HI35,Sheet1!HM35,Sheet1!HQ35,Sheet1!HU35,Sheet1!HY35,Sheet1!IC35,Sheet1!IG35)</f>
        <v>1</v>
      </c>
      <c r="AL27" s="4">
        <f>SUM(Sheet1!GY35,Sheet1!HC35,Sheet1!HG35,Sheet1!HK35,Sheet1!HO35,Sheet1!HS35,Sheet1!HW35,Sheet1!IA35,Sheet1!IE35)</f>
        <v>3</v>
      </c>
      <c r="AM27" s="4">
        <f>SUM(Sheet1!KP35:KU35,Sheet1!LO35:LT35)</f>
        <v>21</v>
      </c>
      <c r="AN27" s="4">
        <f>SUM(Sheet1!KW35,Sheet1!KY35,Sheet1!LA35,Sheet1!LC35,Sheet1!LE35,Sheet1!LG35,Sheet1!LI35,Sheet1!LK35,Sheet1!LM35,Sheet1!LV35,Sheet1!LX35,Sheet1!LZ35,Sheet1!MB35,Sheet1!MD35,Sheet1!MF35,Sheet1!MH35,Sheet1!MJ35,Sheet1!ML35,Sheet1!LN35,Sheet1!KO35)</f>
        <v>10</v>
      </c>
      <c r="AO27" s="4">
        <f>SUM(Sheet1!KV35,Sheet1!KX35,Sheet1!KZ35,Sheet1!LB35,Sheet1!LD35,Sheet1!LF35,Sheet1!LH35,Sheet1!LJ35,Sheet1!LL35,Sheet1!LU35,Sheet1!LW35,Sheet1!LY35,Sheet1!MA35,Sheet1!MC35,Sheet1!ME35,Sheet1!MG35,Sheet1!MI35,Sheet1!MK35)</f>
        <v>6</v>
      </c>
      <c r="AP27" s="4">
        <f>SUM(Sheet1!KP35:KU35)</f>
        <v>0</v>
      </c>
      <c r="AQ27" s="4">
        <f>SUM(Sheet1!KO35,Sheet1!KW35,Sheet1!KY35,Sheet1!LA35,Sheet1!LC35,Sheet1!LE35,Sheet1!LG35,Sheet1!LI35,Sheet1!LK35,Sheet1!LM35)</f>
        <v>4</v>
      </c>
      <c r="AR27" s="4">
        <f>SUM(Sheet1!KV35,Sheet1!KX35,Sheet1!KZ35,Sheet1!LB35,Sheet1!LD35,Sheet1!LF35,Sheet1!LH35,Sheet1!LJ35,Sheet1!LL35)</f>
        <v>0</v>
      </c>
      <c r="AS27" s="4">
        <f>SUM(Sheet1!TH35,Sheet1!TT35)</f>
        <v>0</v>
      </c>
      <c r="AT27" s="4">
        <f>SUM(Sheet1!TI35:TJ35,Sheet1!TU35:TV35,Sheet1!UF35,Sheet1!UH35)</f>
        <v>1</v>
      </c>
      <c r="AU27" s="4">
        <f>SUM(Sheet1!TK35,Sheet1!TW35)</f>
        <v>0</v>
      </c>
      <c r="AV27" s="4">
        <f>SUM(Sheet1!TX35:UE35,Sheet1!UI35)</f>
        <v>5</v>
      </c>
      <c r="AW27" s="4">
        <f>SUM(Sheet1!TL35:TS35,Sheet1!UG35)</f>
        <v>8</v>
      </c>
      <c r="AX27" s="4">
        <f>Sheet1!TF35</f>
        <v>0</v>
      </c>
      <c r="AY27" s="4">
        <f>Sheet1!TG35</f>
        <v>0</v>
      </c>
      <c r="AZ27" s="4">
        <f>SUM(Sheet1!UK35:UN35,Sheet1!UW35:UZ35,Sheet1!VI35,Sheet1!VK35)</f>
        <v>0</v>
      </c>
      <c r="BA27" s="4">
        <f>SUM(Sheet1!UO35:UV35,Sheet1!VA35:VH35,Sheet1!VJ35,Sheet1!VL35)</f>
        <v>0</v>
      </c>
      <c r="BB27" s="4">
        <f>SUM(Sheet1!SF35)</f>
        <v>3</v>
      </c>
      <c r="BC27" s="4">
        <f>Sheet1!PD35</f>
        <v>6</v>
      </c>
      <c r="BD27" s="4">
        <f>Sheet1!PE35</f>
        <v>1</v>
      </c>
      <c r="BE27" s="4">
        <f>Sheet1!PG35</f>
        <v>0</v>
      </c>
      <c r="BF27" s="4">
        <f>Sheet1!PH35</f>
        <v>0</v>
      </c>
      <c r="BG27" s="4">
        <f>Sheet1!ZM35</f>
        <v>5</v>
      </c>
      <c r="BH27" s="4">
        <f>Sheet1!ZN35</f>
        <v>1</v>
      </c>
      <c r="BI27" s="4">
        <f>SUM(Sheet1!XS35:XT35)</f>
        <v>14</v>
      </c>
      <c r="BJ27" s="4">
        <f>SUM(Sheet1!YY35:YZ35)</f>
        <v>0</v>
      </c>
      <c r="BK27" s="4">
        <f>SUM(Sheet1!XW35:XX35)</f>
        <v>0</v>
      </c>
      <c r="BL27" s="4">
        <f>SUM(Sheet1!YK35:YL35)</f>
        <v>0</v>
      </c>
      <c r="BM27" s="4">
        <f>SUM(Sheet1!XY35:XZ35,Sheet1!YA35,Sheet1!YF35)</f>
        <v>0</v>
      </c>
      <c r="BN27" s="4">
        <f>SUM(Sheet1!YM35:YN35,Sheet1!YO35,Sheet1!YT35)</f>
        <v>0</v>
      </c>
      <c r="BO27" s="4">
        <f>SUM(Sheet1!YB35:YE35,Sheet1!YG35:YJ35)</f>
        <v>0</v>
      </c>
      <c r="BP27" s="4">
        <f>SUM(Sheet1!YP35:YS35,Sheet1!YU35:YX35)</f>
        <v>0</v>
      </c>
      <c r="BQ27" s="4">
        <f>SUM(Sheet1!ZG35)</f>
        <v>0</v>
      </c>
      <c r="BR27" s="4">
        <f>Sheet1!ZE35</f>
        <v>0</v>
      </c>
      <c r="BS27" s="4">
        <f>Sheet1!ZF35</f>
        <v>0</v>
      </c>
      <c r="BT27" s="4">
        <f>Sheet1!ZL35</f>
        <v>0</v>
      </c>
      <c r="BU27" s="4">
        <f>Sheet1!ZJ35</f>
        <v>0</v>
      </c>
      <c r="BV27" s="4">
        <f>Sheet1!ZK35</f>
        <v>0</v>
      </c>
      <c r="BW27" s="4">
        <f>Sheet1!ZP35</f>
        <v>0</v>
      </c>
      <c r="BX27" s="4">
        <f>Sheet1!ZQ35</f>
        <v>0</v>
      </c>
      <c r="BY27" s="4">
        <f>Sheet1!ZR35</f>
        <v>0</v>
      </c>
      <c r="BZ27" s="4">
        <f>Sheet1!ZS35</f>
        <v>0</v>
      </c>
      <c r="CA27" s="4">
        <f>Sheet1!ZT35</f>
        <v>0</v>
      </c>
      <c r="CB27" s="4">
        <f>Sheet1!ZU35</f>
        <v>0</v>
      </c>
      <c r="CC27" s="4">
        <f>Sheet1!ZO35</f>
        <v>0</v>
      </c>
      <c r="CD27" s="4">
        <f>Sheet1!ZV35</f>
        <v>0</v>
      </c>
      <c r="CE27" s="4">
        <f>Sheet1!ZW35</f>
        <v>0</v>
      </c>
      <c r="CF27" s="4">
        <f>Sheet1!ZX35</f>
        <v>0</v>
      </c>
      <c r="CG27" s="4">
        <f>Sheet1!ZY35</f>
        <v>0</v>
      </c>
      <c r="CH27" s="4">
        <f>Sheet1!ZZ35</f>
        <v>0</v>
      </c>
      <c r="CI27" s="4">
        <f>Sheet1!AAA35</f>
        <v>0</v>
      </c>
      <c r="CJ27" s="4">
        <f>Sheet1!AAB35</f>
        <v>0</v>
      </c>
      <c r="CK27" s="4">
        <f>Sheet1!AAC35</f>
        <v>0</v>
      </c>
      <c r="CL27" s="4">
        <f>Sheet1!AAD35</f>
        <v>0</v>
      </c>
      <c r="CM27" s="4">
        <f>Sheet1!AAE35</f>
        <v>0</v>
      </c>
      <c r="CN27" s="4">
        <f>Sheet1!AAF35</f>
        <v>0</v>
      </c>
      <c r="CO27" s="4">
        <f>Sheet1!AAG35</f>
        <v>0</v>
      </c>
    </row>
    <row r="28" spans="1:93" x14ac:dyDescent="0.2">
      <c r="A28" s="4" t="str">
        <f>IF(OR(
SUBSTITUTE(TRIM(LEFT(SUBSTITUTE(Sheet1!A36,"/",REPT(" ",255)),255)),"Ã©","é")="Alto Molocué",
SUBSTITUTE(TRIM(LEFT(SUBSTITUTE(Sheet1!A36,"/",REPT(" ",255)),255)),"Ã©","é")="Gilé"
),"Alto Molocué/Gilé",
IF(OR(
SUBSTITUTE(TRIM(LEFT(SUBSTITUTE(Sheet1!A36,"/",REPT(" ",255)),255)),"Ã©","é")="Gurue",
SUBSTITUTE(TRIM(LEFT(SUBSTITUTE(Sheet1!A36,"/",REPT(" ",255)),255)),"Ã©","é")="Ile",
SUBSTITUTE(TRIM(LEFT(SUBSTITUTE(Sheet1!A36,"/",REPT(" ",255)),255)),"Ã©","é")="Molumbo"
),"Gurue/Ile/Molumbo",
IF(OR(
SUBSTITUTE(TRIM(LEFT(SUBSTITUTE(Sheet1!A36,"/",REPT(" ",255)),255)),"Ã©","é")="Mocuba",
SUBSTITUTE(TRIM(LEFT(SUBSTITUTE(Sheet1!A36,"/",REPT(" ",255)),255)),"Ã©","é")="Lugela"
),"Mocuba/Lugela",
IF(OR(
SUBSTITUTE(TRIM(LEFT(SUBSTITUTE(Sheet1!A36,"/",REPT(" ",255)),255)),"Ã©","é")="Morrumbala",
SUBSTITUTE(TRIM(LEFT(SUBSTITUTE(Sheet1!A36,"/",REPT(" ",255)),255)),"Ã©","é")="Mopeia"
),"Morrumbala/Mopeia",
IF(OR(
SUBSTITUTE(TRIM(LEFT(SUBSTITUTE(Sheet1!A36,"/",REPT(" ",255)),255)),"Ã©","é")="Nicoadala",
SUBSTITUTE(TRIM(LEFT(SUBSTITUTE(Sheet1!A36,"/",REPT(" ",255)),255)),"Ã©","é")="Derre"
),"Nicoadala/Derre",
IF(OR(
SUBSTITUTE(TRIM(LEFT(SUBSTITUTE(Sheet1!A36,"/",REPT(" ",255)),255)),"Ã©","é")="Quelimane",
SUBSTITUTE(TRIM(LEFT(SUBSTITUTE(Sheet1!A36,"/",REPT(" ",255)),255)),"Ã©","é")="Inhassunge"
),"Quelimane/Inhassunge",
SUBSTITUTE(TRIM(LEFT(SUBSTITUTE(Sheet1!A36,"/",REPT(" ",255)),255)),"Ã©","é")
)
)
)
)
)
)</f>
        <v>Mocuba/Lugela</v>
      </c>
      <c r="B28" s="4" t="str">
        <f>SUBSTITUTE(SUBSTITUTE(TRIM(RIGHT(SUBSTITUTE(Sheet1!A36,"/",REPT(" ",255)),255)),"Ã©","é"),"Ã¡","á")</f>
        <v>CS Namagoa</v>
      </c>
      <c r="C28" s="4">
        <f>SUM(Sheet1!Q36:AB36)</f>
        <v>1</v>
      </c>
      <c r="D28" s="4">
        <f>SUM(Sheet1!AE36:AF36,Sheet1!AI36:AJ36,Sheet1!AM36:AN36,Sheet1!AQ36:AR36,Sheet1!AU36:AV36,Sheet1!AY36:AZ36,Sheet1!BC36:BD36,Sheet1!BG36:BH36,Sheet1!BK36:BL36)</f>
        <v>0</v>
      </c>
      <c r="E28" s="4">
        <f>SUM(Sheet1!BI36:BJ36,Sheet1!BE36:BF36,Sheet1!BA36:BB36,Sheet1!AW36:AX36,Sheet1!AS36:AT36,Sheet1!AO36:AP36,Sheet1!AK36:AL36,Sheet1!AG36:AH36,Sheet1!AC36:AD36)</f>
        <v>3</v>
      </c>
      <c r="F28" s="4">
        <f>SUM(Sheet1!Q36,Sheet1!S36,Sheet1!U36,Sheet1!W36,Sheet1!Y36,Sheet1!AA36)</f>
        <v>0</v>
      </c>
      <c r="G28" s="4">
        <f>SUM(Sheet1!AE36,Sheet1!AI36,Sheet1!AM36,Sheet1!AQ36,Sheet1!AU36,Sheet1!AY36,Sheet1!BC36,Sheet1!BG36,Sheet1!BK36)</f>
        <v>0</v>
      </c>
      <c r="H28" s="4">
        <f>SUM(Sheet1!AC36,Sheet1!AG36,Sheet1!AK36,Sheet1!AO36,Sheet1!AS36,Sheet1!AW36,Sheet1!BA36,Sheet1!BE36,Sheet1!BI36)</f>
        <v>1</v>
      </c>
      <c r="I28" s="4">
        <f>SUM(Sheet1!BQ36:BT36)</f>
        <v>1</v>
      </c>
      <c r="J28" s="4">
        <f>SUM(Sheet1!BQ36,Sheet1!BS36)</f>
        <v>0</v>
      </c>
      <c r="K28" s="4">
        <f>SUM(Sheet1!QJ36:QO36,Sheet1!RH36:RM36)</f>
        <v>0</v>
      </c>
      <c r="L28" s="4">
        <f>SUM(Sheet1!QQ36,Sheet1!QS36,Sheet1!QU36,Sheet1!QW36,Sheet1!QY36,Sheet1!RA36,Sheet1!RC36,Sheet1!RE36,Sheet1!RG36,Sheet1!RO36,Sheet1!RQ36,Sheet1!RS36,Sheet1!RU36,Sheet1!RW36,Sheet1!RY36,Sheet1!SA36,Sheet1!SC36,Sheet1!SE36)</f>
        <v>2</v>
      </c>
      <c r="M28" s="4">
        <f>SUM(Sheet1!QP36,Sheet1!QR36,Sheet1!QT36,Sheet1!QV36,Sheet1!QX36,Sheet1!QZ36,Sheet1!RB36,Sheet1!RD36,Sheet1!RF36,Sheet1!RN36,Sheet1!RP36,Sheet1!RR36,Sheet1!RT36,Sheet1!RV36,Sheet1!RX36,Sheet1!RZ36,Sheet1!SB36,Sheet1!SD36)</f>
        <v>3</v>
      </c>
      <c r="N28" s="4">
        <f>SUM(Sheet1!QJ36:QO36)</f>
        <v>0</v>
      </c>
      <c r="O28" s="4">
        <f>SUM(Sheet1!QQ36,Sheet1!QS36,Sheet1!QU36,Sheet1!QW36,Sheet1!QY36,Sheet1!RA36,Sheet1!RC36,Sheet1!RE36,Sheet1!RG36)</f>
        <v>0</v>
      </c>
      <c r="P28" s="4">
        <f>SUM(Sheet1!QP36,Sheet1!QR36,Sheet1!QT36,Sheet1!QV36,Sheet1!QX36,Sheet1!QZ36,Sheet1!RB36,Sheet1!RD36,Sheet1!RF36)</f>
        <v>0</v>
      </c>
      <c r="Q28" s="4">
        <f>SUM(Sheet1!BW36:BX36)</f>
        <v>110</v>
      </c>
      <c r="R28" s="4">
        <f>Sheet1!BW36</f>
        <v>4</v>
      </c>
      <c r="S28" s="4">
        <f>SUM(Sheet1!BY36:CP36)</f>
        <v>1</v>
      </c>
      <c r="T28" s="4">
        <f>SUM(Sheet1!BY36,Sheet1!CA36,Sheet1!CC36,Sheet1!CE36,Sheet1!CG36,Sheet1!CI36,Sheet1!CK36,Sheet1!CM36,Sheet1!CO36)</f>
        <v>0</v>
      </c>
      <c r="U28" s="4">
        <f>SUM(Sheet1!CQ36:DB36)</f>
        <v>0</v>
      </c>
      <c r="V28" s="4">
        <f>SUM(Sheet1!DE36:DF36,Sheet1!DI36:DJ36,Sheet1!DM36:DN36,Sheet1!DQ36:DR36,Sheet1!DU36:DV36,Sheet1!DY36:DZ36,Sheet1!EC36:ED36,Sheet1!EG36:EH36,Sheet1!EK36:EL36)</f>
        <v>17</v>
      </c>
      <c r="W28" s="4">
        <f>SUM(Sheet1!EI36:EJ36,Sheet1!EE36:EF36,Sheet1!EA36:EB36,Sheet1!DW36:DX36,Sheet1!DS36:DT36,Sheet1!DO36:DP36,Sheet1!DK36:DL36,Sheet1!DG36:DH36,Sheet1!DC36:DD36)</f>
        <v>31</v>
      </c>
      <c r="X28" s="4">
        <f>SUM(Sheet1!CQ36,Sheet1!CS36,Sheet1!CU36,Sheet1!CW36,Sheet1!CY36,Sheet1!DA36)</f>
        <v>0</v>
      </c>
      <c r="Y28" s="4">
        <f>SUM(Sheet1!DE36,Sheet1!DI36,Sheet1!DM36,Sheet1!DQ36,Sheet1!DU36,Sheet1!DY36,Sheet1!EC36,Sheet1!EG36,Sheet1!EK36)</f>
        <v>1</v>
      </c>
      <c r="Z28" s="4">
        <f>SUM(Sheet1!DC36,Sheet1!DG36,Sheet1!DK36,Sheet1!DO36,Sheet1!DS36,Sheet1!DW36,Sheet1!EA36,Sheet1!EE36,Sheet1!EI36)</f>
        <v>5</v>
      </c>
      <c r="AA28" s="4">
        <f>SUM(Sheet1!EQ36:FB36)</f>
        <v>4</v>
      </c>
      <c r="AB28" s="4">
        <f>SUM(Sheet1!FE36:FF36,Sheet1!FI36:FJ36,Sheet1!FM36:FN36,Sheet1!FQ36:FR36,Sheet1!FU36:FV36,Sheet1!FY36:FZ36,Sheet1!GC36:GD36,Sheet1!GG36:GH36,Sheet1!GK36:GL36,Sheet1!EO36:EP36)</f>
        <v>84</v>
      </c>
      <c r="AC28" s="4">
        <f>SUM(Sheet1!GI36:GJ36,Sheet1!GE36:GF36,Sheet1!GA36:GB36,Sheet1!FW36:FX36,Sheet1!FS36:FT36,Sheet1!FO36:FP36,Sheet1!FK36:FL36,Sheet1!FG36:FH36,Sheet1!FC36:FD36)</f>
        <v>2</v>
      </c>
      <c r="AD28" s="4">
        <f>SUM(Sheet1!EQ36,Sheet1!ES36,Sheet1!EU36,Sheet1!EW36,Sheet1!EY36,Sheet1!FA36)</f>
        <v>0</v>
      </c>
      <c r="AE28" s="4">
        <f>SUM(Sheet1!FE36,Sheet1!FI36,Sheet1!FM36,Sheet1!FQ36,Sheet1!FU36,Sheet1!FY36,Sheet1!GC36,Sheet1!GG36,Sheet1!GK36,Sheet1!EO36)</f>
        <v>2</v>
      </c>
      <c r="AF28" s="4">
        <f>SUM(Sheet1!FC36,Sheet1!FG36,Sheet1!FK36,Sheet1!FO36,Sheet1!FS36,Sheet1!FW36,Sheet1!GA36,Sheet1!GE36,Sheet1!GI36)</f>
        <v>0</v>
      </c>
      <c r="AG28" s="4">
        <f>SUM(Sheet1!GM36:GX36)</f>
        <v>4</v>
      </c>
      <c r="AH28" s="4">
        <f>SUM(Sheet1!HA36:HB36,Sheet1!HE36:HF36,Sheet1!HI36:HJ36,Sheet1!HM36:HN36,Sheet1!HQ36:HR36,Sheet1!HU36:HV36,Sheet1!HY36:HZ36,Sheet1!IC36:ID36,Sheet1!IG36:IH36)</f>
        <v>25</v>
      </c>
      <c r="AI28" s="4">
        <f>SUM(Sheet1!IE36:IF36,Sheet1!IA36:IB36,Sheet1!HW36:HX36,Sheet1!HS36:HT36,Sheet1!HO36:HP36,Sheet1!HK36:HL36,Sheet1!HG36:HH36,Sheet1!HC36:HD36,Sheet1!GY36:GZ36)</f>
        <v>41</v>
      </c>
      <c r="AJ28" s="4">
        <f>SUM(Sheet1!GM36,Sheet1!GO36,Sheet1!GQ36,Sheet1!GS36,Sheet1!GU36,Sheet1!GW36)</f>
        <v>0</v>
      </c>
      <c r="AK28" s="4">
        <f>SUM(Sheet1!HA36,Sheet1!HE36,Sheet1!HI36,Sheet1!HM36,Sheet1!HQ36,Sheet1!HU36,Sheet1!HY36,Sheet1!IC36,Sheet1!IG36)</f>
        <v>1</v>
      </c>
      <c r="AL28" s="4">
        <f>SUM(Sheet1!GY36,Sheet1!HC36,Sheet1!HG36,Sheet1!HK36,Sheet1!HO36,Sheet1!HS36,Sheet1!HW36,Sheet1!IA36,Sheet1!IE36)</f>
        <v>0</v>
      </c>
      <c r="AM28" s="4">
        <f>SUM(Sheet1!KP36:KU36,Sheet1!LO36:LT36)</f>
        <v>5</v>
      </c>
      <c r="AN28" s="4">
        <f>SUM(Sheet1!KW36,Sheet1!KY36,Sheet1!LA36,Sheet1!LC36,Sheet1!LE36,Sheet1!LG36,Sheet1!LI36,Sheet1!LK36,Sheet1!LM36,Sheet1!LV36,Sheet1!LX36,Sheet1!LZ36,Sheet1!MB36,Sheet1!MD36,Sheet1!MF36,Sheet1!MH36,Sheet1!MJ36,Sheet1!ML36,Sheet1!LN36,Sheet1!KO36)</f>
        <v>14</v>
      </c>
      <c r="AO28" s="4">
        <f>SUM(Sheet1!KV36,Sheet1!KX36,Sheet1!KZ36,Sheet1!LB36,Sheet1!LD36,Sheet1!LF36,Sheet1!LH36,Sheet1!LJ36,Sheet1!LL36,Sheet1!LU36,Sheet1!LW36,Sheet1!LY36,Sheet1!MA36,Sheet1!MC36,Sheet1!ME36,Sheet1!MG36,Sheet1!MI36,Sheet1!MK36)</f>
        <v>9</v>
      </c>
      <c r="AP28" s="4">
        <f>SUM(Sheet1!KP36:KU36)</f>
        <v>0</v>
      </c>
      <c r="AQ28" s="4">
        <f>SUM(Sheet1!KO36,Sheet1!KW36,Sheet1!KY36,Sheet1!LA36,Sheet1!LC36,Sheet1!LE36,Sheet1!LG36,Sheet1!LI36,Sheet1!LK36,Sheet1!LM36)</f>
        <v>10</v>
      </c>
      <c r="AR28" s="4">
        <f>SUM(Sheet1!KV36,Sheet1!KX36,Sheet1!KZ36,Sheet1!LB36,Sheet1!LD36,Sheet1!LF36,Sheet1!LH36,Sheet1!LJ36,Sheet1!LL36)</f>
        <v>3</v>
      </c>
      <c r="AS28" s="4">
        <f>SUM(Sheet1!TH36,Sheet1!TT36)</f>
        <v>0</v>
      </c>
      <c r="AT28" s="4">
        <f>SUM(Sheet1!TI36:TJ36,Sheet1!TU36:TV36,Sheet1!UF36,Sheet1!UH36)</f>
        <v>0</v>
      </c>
      <c r="AU28" s="4">
        <f>SUM(Sheet1!TK36,Sheet1!TW36)</f>
        <v>0</v>
      </c>
      <c r="AV28" s="4">
        <f>SUM(Sheet1!TX36:UE36,Sheet1!UI36)</f>
        <v>13</v>
      </c>
      <c r="AW28" s="4">
        <f>SUM(Sheet1!TL36:TS36,Sheet1!UG36)</f>
        <v>14</v>
      </c>
      <c r="AX28" s="4">
        <f>Sheet1!TF36</f>
        <v>0</v>
      </c>
      <c r="AY28" s="4">
        <f>Sheet1!TG36</f>
        <v>0</v>
      </c>
      <c r="AZ28" s="4">
        <f>SUM(Sheet1!UK36:UN36,Sheet1!UW36:UZ36,Sheet1!VI36,Sheet1!VK36)</f>
        <v>48</v>
      </c>
      <c r="BA28" s="4">
        <f>SUM(Sheet1!UO36:UV36,Sheet1!VA36:VH36,Sheet1!VJ36,Sheet1!VL36)</f>
        <v>710</v>
      </c>
      <c r="BB28" s="4">
        <f>SUM(Sheet1!SF36)</f>
        <v>5</v>
      </c>
      <c r="BC28" s="4">
        <f>Sheet1!PD36</f>
        <v>7</v>
      </c>
      <c r="BD28" s="4">
        <f>Sheet1!PE36</f>
        <v>3</v>
      </c>
      <c r="BE28" s="4">
        <f>Sheet1!PG36</f>
        <v>0</v>
      </c>
      <c r="BF28" s="4">
        <f>Sheet1!PH36</f>
        <v>0</v>
      </c>
      <c r="BG28" s="4">
        <f>Sheet1!ZM36</f>
        <v>6</v>
      </c>
      <c r="BH28" s="4">
        <f>Sheet1!ZN36</f>
        <v>0</v>
      </c>
      <c r="BI28" s="4">
        <f>SUM(Sheet1!XS36:XT36)</f>
        <v>0</v>
      </c>
      <c r="BJ28" s="4">
        <f>SUM(Sheet1!YY36:YZ36)</f>
        <v>0</v>
      </c>
      <c r="BK28" s="4">
        <f>SUM(Sheet1!XW36:XX36)</f>
        <v>0</v>
      </c>
      <c r="BL28" s="4">
        <f>SUM(Sheet1!YK36:YL36)</f>
        <v>0</v>
      </c>
      <c r="BM28" s="4">
        <f>SUM(Sheet1!XY36:XZ36,Sheet1!YA36,Sheet1!YF36)</f>
        <v>0</v>
      </c>
      <c r="BN28" s="4">
        <f>SUM(Sheet1!YM36:YN36,Sheet1!YO36,Sheet1!YT36)</f>
        <v>0</v>
      </c>
      <c r="BO28" s="4">
        <f>SUM(Sheet1!YB36:YE36,Sheet1!YG36:YJ36)</f>
        <v>0</v>
      </c>
      <c r="BP28" s="4">
        <f>SUM(Sheet1!YP36:YS36,Sheet1!YU36:YX36)</f>
        <v>0</v>
      </c>
      <c r="BQ28" s="4">
        <f>SUM(Sheet1!ZG36)</f>
        <v>0</v>
      </c>
      <c r="BR28" s="4">
        <f>Sheet1!ZE36</f>
        <v>0</v>
      </c>
      <c r="BS28" s="4">
        <f>Sheet1!ZF36</f>
        <v>0</v>
      </c>
      <c r="BT28" s="4">
        <f>Sheet1!ZL36</f>
        <v>0</v>
      </c>
      <c r="BU28" s="4">
        <f>Sheet1!ZJ36</f>
        <v>0</v>
      </c>
      <c r="BV28" s="4">
        <f>Sheet1!ZK36</f>
        <v>0</v>
      </c>
      <c r="BW28" s="4">
        <f>Sheet1!ZP36</f>
        <v>0</v>
      </c>
      <c r="BX28" s="4">
        <f>Sheet1!ZQ36</f>
        <v>0</v>
      </c>
      <c r="BY28" s="4">
        <f>Sheet1!ZR36</f>
        <v>0</v>
      </c>
      <c r="BZ28" s="4">
        <f>Sheet1!ZS36</f>
        <v>2</v>
      </c>
      <c r="CA28" s="4">
        <f>Sheet1!ZT36</f>
        <v>12</v>
      </c>
      <c r="CB28" s="4">
        <f>Sheet1!ZU36</f>
        <v>12</v>
      </c>
      <c r="CC28" s="4">
        <f>Sheet1!ZO36</f>
        <v>0</v>
      </c>
      <c r="CD28" s="4">
        <f>Sheet1!ZV36</f>
        <v>585</v>
      </c>
      <c r="CE28" s="4">
        <f>Sheet1!ZW36</f>
        <v>0</v>
      </c>
      <c r="CF28" s="4">
        <f>Sheet1!ZX36</f>
        <v>87</v>
      </c>
      <c r="CG28" s="4">
        <f>Sheet1!ZY36</f>
        <v>76</v>
      </c>
      <c r="CH28" s="4">
        <f>Sheet1!ZZ36</f>
        <v>9</v>
      </c>
      <c r="CI28" s="4">
        <f>Sheet1!AAA36</f>
        <v>16</v>
      </c>
      <c r="CJ28" s="4">
        <f>Sheet1!AAB36</f>
        <v>3</v>
      </c>
      <c r="CK28" s="4">
        <f>Sheet1!AAC36</f>
        <v>3</v>
      </c>
      <c r="CL28" s="4">
        <f>Sheet1!AAD36</f>
        <v>1</v>
      </c>
      <c r="CM28" s="4">
        <f>Sheet1!AAE36</f>
        <v>2</v>
      </c>
      <c r="CN28" s="4">
        <f>Sheet1!AAF36</f>
        <v>5</v>
      </c>
      <c r="CO28" s="4">
        <f>Sheet1!AAG36</f>
        <v>11</v>
      </c>
    </row>
    <row r="29" spans="1:93" x14ac:dyDescent="0.2">
      <c r="A29" s="4" t="str">
        <f>IF(OR(
SUBSTITUTE(TRIM(LEFT(SUBSTITUTE(Sheet1!A37,"/",REPT(" ",255)),255)),"Ã©","é")="Alto Molocué",
SUBSTITUTE(TRIM(LEFT(SUBSTITUTE(Sheet1!A37,"/",REPT(" ",255)),255)),"Ã©","é")="Gilé"
),"Alto Molocué/Gilé",
IF(OR(
SUBSTITUTE(TRIM(LEFT(SUBSTITUTE(Sheet1!A37,"/",REPT(" ",255)),255)),"Ã©","é")="Gurue",
SUBSTITUTE(TRIM(LEFT(SUBSTITUTE(Sheet1!A37,"/",REPT(" ",255)),255)),"Ã©","é")="Ile",
SUBSTITUTE(TRIM(LEFT(SUBSTITUTE(Sheet1!A37,"/",REPT(" ",255)),255)),"Ã©","é")="Molumbo"
),"Gurue/Ile/Molumbo",
IF(OR(
SUBSTITUTE(TRIM(LEFT(SUBSTITUTE(Sheet1!A37,"/",REPT(" ",255)),255)),"Ã©","é")="Mocuba",
SUBSTITUTE(TRIM(LEFT(SUBSTITUTE(Sheet1!A37,"/",REPT(" ",255)),255)),"Ã©","é")="Lugela"
),"Mocuba/Lugela",
IF(OR(
SUBSTITUTE(TRIM(LEFT(SUBSTITUTE(Sheet1!A37,"/",REPT(" ",255)),255)),"Ã©","é")="Morrumbala",
SUBSTITUTE(TRIM(LEFT(SUBSTITUTE(Sheet1!A37,"/",REPT(" ",255)),255)),"Ã©","é")="Mopeia"
),"Morrumbala/Mopeia",
IF(OR(
SUBSTITUTE(TRIM(LEFT(SUBSTITUTE(Sheet1!A37,"/",REPT(" ",255)),255)),"Ã©","é")="Nicoadala",
SUBSTITUTE(TRIM(LEFT(SUBSTITUTE(Sheet1!A37,"/",REPT(" ",255)),255)),"Ã©","é")="Derre"
),"Nicoadala/Derre",
IF(OR(
SUBSTITUTE(TRIM(LEFT(SUBSTITUTE(Sheet1!A37,"/",REPT(" ",255)),255)),"Ã©","é")="Quelimane",
SUBSTITUTE(TRIM(LEFT(SUBSTITUTE(Sheet1!A37,"/",REPT(" ",255)),255)),"Ã©","é")="Inhassunge"
),"Quelimane/Inhassunge",
SUBSTITUTE(TRIM(LEFT(SUBSTITUTE(Sheet1!A37,"/",REPT(" ",255)),255)),"Ã©","é")
)
)
)
)
)
)</f>
        <v>Mocuba/Lugela</v>
      </c>
      <c r="B29" s="4" t="str">
        <f>SUBSTITUTE(SUBSTITUTE(TRIM(RIGHT(SUBSTITUTE(Sheet1!A37,"/",REPT(" ",255)),255)),"Ã©","é"),"Ã¡","á")</f>
        <v>CS Puthine</v>
      </c>
      <c r="C29" s="4">
        <f>SUM(Sheet1!Q37:AB37)</f>
        <v>0</v>
      </c>
      <c r="D29" s="4">
        <f>SUM(Sheet1!AE37:AF37,Sheet1!AI37:AJ37,Sheet1!AM37:AN37,Sheet1!AQ37:AR37,Sheet1!AU37:AV37,Sheet1!AY37:AZ37,Sheet1!BC37:BD37,Sheet1!BG37:BH37,Sheet1!BK37:BL37)</f>
        <v>0</v>
      </c>
      <c r="E29" s="4">
        <f>SUM(Sheet1!BI37:BJ37,Sheet1!BE37:BF37,Sheet1!BA37:BB37,Sheet1!AW37:AX37,Sheet1!AS37:AT37,Sheet1!AO37:AP37,Sheet1!AK37:AL37,Sheet1!AG37:AH37,Sheet1!AC37:AD37)</f>
        <v>0</v>
      </c>
      <c r="F29" s="4">
        <f>SUM(Sheet1!Q37,Sheet1!S37,Sheet1!U37,Sheet1!W37,Sheet1!Y37,Sheet1!AA37)</f>
        <v>0</v>
      </c>
      <c r="G29" s="4">
        <f>SUM(Sheet1!AE37,Sheet1!AI37,Sheet1!AM37,Sheet1!AQ37,Sheet1!AU37,Sheet1!AY37,Sheet1!BC37,Sheet1!BG37,Sheet1!BK37)</f>
        <v>0</v>
      </c>
      <c r="H29" s="4">
        <f>SUM(Sheet1!AC37,Sheet1!AG37,Sheet1!AK37,Sheet1!AO37,Sheet1!AS37,Sheet1!AW37,Sheet1!BA37,Sheet1!BE37,Sheet1!BI37)</f>
        <v>0</v>
      </c>
      <c r="I29" s="4">
        <f>SUM(Sheet1!BQ37:BT37)</f>
        <v>0</v>
      </c>
      <c r="J29" s="4">
        <f>SUM(Sheet1!BQ37,Sheet1!BS37)</f>
        <v>0</v>
      </c>
      <c r="K29" s="4">
        <f>SUM(Sheet1!QJ37:QO37,Sheet1!RH37:RM37)</f>
        <v>0</v>
      </c>
      <c r="L29" s="4">
        <f>SUM(Sheet1!QQ37,Sheet1!QS37,Sheet1!QU37,Sheet1!QW37,Sheet1!QY37,Sheet1!RA37,Sheet1!RC37,Sheet1!RE37,Sheet1!RG37,Sheet1!RO37,Sheet1!RQ37,Sheet1!RS37,Sheet1!RU37,Sheet1!RW37,Sheet1!RY37,Sheet1!SA37,Sheet1!SC37,Sheet1!SE37)</f>
        <v>0</v>
      </c>
      <c r="M29" s="4">
        <f>SUM(Sheet1!QP37,Sheet1!QR37,Sheet1!QT37,Sheet1!QV37,Sheet1!QX37,Sheet1!QZ37,Sheet1!RB37,Sheet1!RD37,Sheet1!RF37,Sheet1!RN37,Sheet1!RP37,Sheet1!RR37,Sheet1!RT37,Sheet1!RV37,Sheet1!RX37,Sheet1!RZ37,Sheet1!SB37,Sheet1!SD37)</f>
        <v>0</v>
      </c>
      <c r="N29" s="4">
        <f>SUM(Sheet1!QJ37:QO37)</f>
        <v>0</v>
      </c>
      <c r="O29" s="4">
        <f>SUM(Sheet1!QQ37,Sheet1!QS37,Sheet1!QU37,Sheet1!QW37,Sheet1!QY37,Sheet1!RA37,Sheet1!RC37,Sheet1!RE37,Sheet1!RG37)</f>
        <v>0</v>
      </c>
      <c r="P29" s="4">
        <f>SUM(Sheet1!QP37,Sheet1!QR37,Sheet1!QT37,Sheet1!QV37,Sheet1!QX37,Sheet1!QZ37,Sheet1!RB37,Sheet1!RD37,Sheet1!RF37)</f>
        <v>0</v>
      </c>
      <c r="Q29" s="4">
        <f>SUM(Sheet1!BW37:BX37)</f>
        <v>106</v>
      </c>
      <c r="R29" s="4">
        <f>Sheet1!BW37</f>
        <v>3</v>
      </c>
      <c r="S29" s="4">
        <f>SUM(Sheet1!BY37:CP37)</f>
        <v>16</v>
      </c>
      <c r="T29" s="4">
        <f>SUM(Sheet1!BY37,Sheet1!CA37,Sheet1!CC37,Sheet1!CE37,Sheet1!CG37,Sheet1!CI37,Sheet1!CK37,Sheet1!CM37,Sheet1!CO37)</f>
        <v>0</v>
      </c>
      <c r="U29" s="4">
        <f>SUM(Sheet1!CQ37:DB37)</f>
        <v>0</v>
      </c>
      <c r="V29" s="4">
        <f>SUM(Sheet1!DE37:DF37,Sheet1!DI37:DJ37,Sheet1!DM37:DN37,Sheet1!DQ37:DR37,Sheet1!DU37:DV37,Sheet1!DY37:DZ37,Sheet1!EC37:ED37,Sheet1!EG37:EH37,Sheet1!EK37:EL37)</f>
        <v>0</v>
      </c>
      <c r="W29" s="4">
        <f>SUM(Sheet1!EI37:EJ37,Sheet1!EE37:EF37,Sheet1!EA37:EB37,Sheet1!DW37:DX37,Sheet1!DS37:DT37,Sheet1!DO37:DP37,Sheet1!DK37:DL37,Sheet1!DG37:DH37,Sheet1!DC37:DD37)</f>
        <v>2</v>
      </c>
      <c r="X29" s="4">
        <f>SUM(Sheet1!CQ37,Sheet1!CS37,Sheet1!CU37,Sheet1!CW37,Sheet1!CY37,Sheet1!DA37)</f>
        <v>0</v>
      </c>
      <c r="Y29" s="4">
        <f>SUM(Sheet1!DE37,Sheet1!DI37,Sheet1!DM37,Sheet1!DQ37,Sheet1!DU37,Sheet1!DY37,Sheet1!EC37,Sheet1!EG37,Sheet1!EK37)</f>
        <v>0</v>
      </c>
      <c r="Z29" s="4">
        <f>SUM(Sheet1!DC37,Sheet1!DG37,Sheet1!DK37,Sheet1!DO37,Sheet1!DS37,Sheet1!DW37,Sheet1!EA37,Sheet1!EE37,Sheet1!EI37)</f>
        <v>0</v>
      </c>
      <c r="AA29" s="4">
        <f>SUM(Sheet1!EQ37:FB37)</f>
        <v>0</v>
      </c>
      <c r="AB29" s="4">
        <f>SUM(Sheet1!FE37:FF37,Sheet1!FI37:FJ37,Sheet1!FM37:FN37,Sheet1!FQ37:FR37,Sheet1!FU37:FV37,Sheet1!FY37:FZ37,Sheet1!GC37:GD37,Sheet1!GG37:GH37,Sheet1!GK37:GL37,Sheet1!EO37:EP37)</f>
        <v>93</v>
      </c>
      <c r="AC29" s="4">
        <f>SUM(Sheet1!GI37:GJ37,Sheet1!GE37:GF37,Sheet1!GA37:GB37,Sheet1!FW37:FX37,Sheet1!FS37:FT37,Sheet1!FO37:FP37,Sheet1!FK37:FL37,Sheet1!FG37:FH37,Sheet1!FC37:FD37)</f>
        <v>6</v>
      </c>
      <c r="AD29" s="4">
        <f>SUM(Sheet1!EQ37,Sheet1!ES37,Sheet1!EU37,Sheet1!EW37,Sheet1!EY37,Sheet1!FA37)</f>
        <v>0</v>
      </c>
      <c r="AE29" s="4">
        <f>SUM(Sheet1!FE37,Sheet1!FI37,Sheet1!FM37,Sheet1!FQ37,Sheet1!FU37,Sheet1!FY37,Sheet1!GC37,Sheet1!GG37,Sheet1!GK37,Sheet1!EO37)</f>
        <v>1</v>
      </c>
      <c r="AF29" s="4">
        <f>SUM(Sheet1!FC37,Sheet1!FG37,Sheet1!FK37,Sheet1!FO37,Sheet1!FS37,Sheet1!FW37,Sheet1!GA37,Sheet1!GE37,Sheet1!GI37)</f>
        <v>0</v>
      </c>
      <c r="AG29" s="4">
        <f>SUM(Sheet1!GM37:GX37)</f>
        <v>0</v>
      </c>
      <c r="AH29" s="4">
        <f>SUM(Sheet1!HA37:HB37,Sheet1!HE37:HF37,Sheet1!HI37:HJ37,Sheet1!HM37:HN37,Sheet1!HQ37:HR37,Sheet1!HU37:HV37,Sheet1!HY37:HZ37,Sheet1!IC37:ID37,Sheet1!IG37:IH37)</f>
        <v>12</v>
      </c>
      <c r="AI29" s="4">
        <f>SUM(Sheet1!IE37:IF37,Sheet1!IA37:IB37,Sheet1!HW37:HX37,Sheet1!HS37:HT37,Sheet1!HO37:HP37,Sheet1!HK37:HL37,Sheet1!HG37:HH37,Sheet1!HC37:HD37,Sheet1!GY37:GZ37)</f>
        <v>13</v>
      </c>
      <c r="AJ29" s="4">
        <f>SUM(Sheet1!GM37,Sheet1!GO37,Sheet1!GQ37,Sheet1!GS37,Sheet1!GU37,Sheet1!GW37)</f>
        <v>0</v>
      </c>
      <c r="AK29" s="4">
        <f>SUM(Sheet1!HA37,Sheet1!HE37,Sheet1!HI37,Sheet1!HM37,Sheet1!HQ37,Sheet1!HU37,Sheet1!HY37,Sheet1!IC37,Sheet1!IG37)</f>
        <v>2</v>
      </c>
      <c r="AL29" s="4">
        <f>SUM(Sheet1!GY37,Sheet1!HC37,Sheet1!HG37,Sheet1!HK37,Sheet1!HO37,Sheet1!HS37,Sheet1!HW37,Sheet1!IA37,Sheet1!IE37)</f>
        <v>3</v>
      </c>
      <c r="AM29" s="4">
        <f>SUM(Sheet1!KP37:KU37,Sheet1!LO37:LT37)</f>
        <v>0</v>
      </c>
      <c r="AN29" s="4">
        <f>SUM(Sheet1!KW37,Sheet1!KY37,Sheet1!LA37,Sheet1!LC37,Sheet1!LE37,Sheet1!LG37,Sheet1!LI37,Sheet1!LK37,Sheet1!LM37,Sheet1!LV37,Sheet1!LX37,Sheet1!LZ37,Sheet1!MB37,Sheet1!MD37,Sheet1!MF37,Sheet1!MH37,Sheet1!MJ37,Sheet1!ML37,Sheet1!LN37,Sheet1!KO37)</f>
        <v>2</v>
      </c>
      <c r="AO29" s="4">
        <f>SUM(Sheet1!KV37,Sheet1!KX37,Sheet1!KZ37,Sheet1!LB37,Sheet1!LD37,Sheet1!LF37,Sheet1!LH37,Sheet1!LJ37,Sheet1!LL37,Sheet1!LU37,Sheet1!LW37,Sheet1!LY37,Sheet1!MA37,Sheet1!MC37,Sheet1!ME37,Sheet1!MG37,Sheet1!MI37,Sheet1!MK37)</f>
        <v>0</v>
      </c>
      <c r="AP29" s="4">
        <f>SUM(Sheet1!KP37:KU37)</f>
        <v>0</v>
      </c>
      <c r="AQ29" s="4">
        <f>SUM(Sheet1!KO37,Sheet1!KW37,Sheet1!KY37,Sheet1!LA37,Sheet1!LC37,Sheet1!LE37,Sheet1!LG37,Sheet1!LI37,Sheet1!LK37,Sheet1!LM37)</f>
        <v>1</v>
      </c>
      <c r="AR29" s="4">
        <f>SUM(Sheet1!KV37,Sheet1!KX37,Sheet1!KZ37,Sheet1!LB37,Sheet1!LD37,Sheet1!LF37,Sheet1!LH37,Sheet1!LJ37,Sheet1!LL37)</f>
        <v>0</v>
      </c>
      <c r="AS29" s="4">
        <f>SUM(Sheet1!TH37,Sheet1!TT37)</f>
        <v>0</v>
      </c>
      <c r="AT29" s="4">
        <f>SUM(Sheet1!TI37:TJ37,Sheet1!TU37:TV37,Sheet1!UF37,Sheet1!UH37)</f>
        <v>1</v>
      </c>
      <c r="AU29" s="4">
        <f>SUM(Sheet1!TK37,Sheet1!TW37)</f>
        <v>0</v>
      </c>
      <c r="AV29" s="4">
        <f>SUM(Sheet1!TX37:UE37,Sheet1!UI37)</f>
        <v>3</v>
      </c>
      <c r="AW29" s="4">
        <f>SUM(Sheet1!TL37:TS37,Sheet1!UG37)</f>
        <v>8</v>
      </c>
      <c r="AX29" s="4">
        <f>Sheet1!TF37</f>
        <v>0</v>
      </c>
      <c r="AY29" s="4">
        <f>Sheet1!TG37</f>
        <v>0</v>
      </c>
      <c r="AZ29" s="4">
        <f>SUM(Sheet1!UK37:UN37,Sheet1!UW37:UZ37,Sheet1!VI37,Sheet1!VK37)</f>
        <v>48</v>
      </c>
      <c r="BA29" s="4">
        <f>SUM(Sheet1!UO37:UV37,Sheet1!VA37:VH37,Sheet1!VJ37,Sheet1!VL37)</f>
        <v>402</v>
      </c>
      <c r="BB29" s="4">
        <f>SUM(Sheet1!SF37)</f>
        <v>0</v>
      </c>
      <c r="BC29" s="4">
        <f>Sheet1!PD37</f>
        <v>6</v>
      </c>
      <c r="BD29" s="4">
        <f>Sheet1!PE37</f>
        <v>1</v>
      </c>
      <c r="BE29" s="4">
        <f>Sheet1!PG37</f>
        <v>0</v>
      </c>
      <c r="BF29" s="4">
        <f>Sheet1!PH37</f>
        <v>0</v>
      </c>
      <c r="BG29" s="4">
        <f>Sheet1!ZM37</f>
        <v>1</v>
      </c>
      <c r="BH29" s="4">
        <f>Sheet1!ZN37</f>
        <v>0</v>
      </c>
      <c r="BI29" s="4">
        <f>SUM(Sheet1!XS37:XT37)</f>
        <v>12</v>
      </c>
      <c r="BJ29" s="4">
        <f>SUM(Sheet1!YY37:YZ37)</f>
        <v>0</v>
      </c>
      <c r="BK29" s="4">
        <f>SUM(Sheet1!XW37:XX37)</f>
        <v>0</v>
      </c>
      <c r="BL29" s="4">
        <f>SUM(Sheet1!YK37:YL37)</f>
        <v>0</v>
      </c>
      <c r="BM29" s="4">
        <f>SUM(Sheet1!XY37:XZ37,Sheet1!YA37,Sheet1!YF37)</f>
        <v>0</v>
      </c>
      <c r="BN29" s="4">
        <f>SUM(Sheet1!YM37:YN37,Sheet1!YO37,Sheet1!YT37)</f>
        <v>0</v>
      </c>
      <c r="BO29" s="4">
        <f>SUM(Sheet1!YB37:YE37,Sheet1!YG37:YJ37)</f>
        <v>0</v>
      </c>
      <c r="BP29" s="4">
        <f>SUM(Sheet1!YP37:YS37,Sheet1!YU37:YX37)</f>
        <v>0</v>
      </c>
      <c r="BQ29" s="4">
        <f>SUM(Sheet1!ZG37)</f>
        <v>0</v>
      </c>
      <c r="BR29" s="4">
        <f>Sheet1!ZE37</f>
        <v>0</v>
      </c>
      <c r="BS29" s="4">
        <f>Sheet1!ZF37</f>
        <v>0</v>
      </c>
      <c r="BT29" s="4">
        <f>Sheet1!ZL37</f>
        <v>0</v>
      </c>
      <c r="BU29" s="4">
        <f>Sheet1!ZJ37</f>
        <v>0</v>
      </c>
      <c r="BV29" s="4">
        <f>Sheet1!ZK37</f>
        <v>0</v>
      </c>
      <c r="BW29" s="4">
        <f>Sheet1!ZP37</f>
        <v>0</v>
      </c>
      <c r="BX29" s="4">
        <f>Sheet1!ZQ37</f>
        <v>0</v>
      </c>
      <c r="BY29" s="4">
        <f>Sheet1!ZR37</f>
        <v>0</v>
      </c>
      <c r="BZ29" s="4">
        <f>Sheet1!ZS37</f>
        <v>0</v>
      </c>
      <c r="CA29" s="4">
        <f>Sheet1!ZT37</f>
        <v>0</v>
      </c>
      <c r="CB29" s="4">
        <f>Sheet1!ZU37</f>
        <v>0</v>
      </c>
      <c r="CC29" s="4">
        <f>Sheet1!ZO37</f>
        <v>0</v>
      </c>
      <c r="CD29" s="4">
        <f>Sheet1!ZV37</f>
        <v>0</v>
      </c>
      <c r="CE29" s="4">
        <f>Sheet1!ZW37</f>
        <v>0</v>
      </c>
      <c r="CF29" s="4">
        <f>Sheet1!ZX37</f>
        <v>0</v>
      </c>
      <c r="CG29" s="4">
        <f>Sheet1!ZY37</f>
        <v>0</v>
      </c>
      <c r="CH29" s="4">
        <f>Sheet1!ZZ37</f>
        <v>0</v>
      </c>
      <c r="CI29" s="4">
        <f>Sheet1!AAA37</f>
        <v>0</v>
      </c>
      <c r="CJ29" s="4">
        <f>Sheet1!AAB37</f>
        <v>0</v>
      </c>
      <c r="CK29" s="4">
        <f>Sheet1!AAC37</f>
        <v>0</v>
      </c>
      <c r="CL29" s="4">
        <f>Sheet1!AAD37</f>
        <v>0</v>
      </c>
      <c r="CM29" s="4">
        <f>Sheet1!AAE37</f>
        <v>0</v>
      </c>
      <c r="CN29" s="4">
        <f>Sheet1!AAF37</f>
        <v>0</v>
      </c>
      <c r="CO29" s="4">
        <f>Sheet1!AAG37</f>
        <v>0</v>
      </c>
    </row>
    <row r="30" spans="1:93" x14ac:dyDescent="0.2">
      <c r="A30" s="4" t="str">
        <f>IF(OR(
SUBSTITUTE(TRIM(LEFT(SUBSTITUTE(Sheet1!A38,"/",REPT(" ",255)),255)),"Ã©","é")="Alto Molocué",
SUBSTITUTE(TRIM(LEFT(SUBSTITUTE(Sheet1!A38,"/",REPT(" ",255)),255)),"Ã©","é")="Gilé"
),"Alto Molocué/Gilé",
IF(OR(
SUBSTITUTE(TRIM(LEFT(SUBSTITUTE(Sheet1!A38,"/",REPT(" ",255)),255)),"Ã©","é")="Gurue",
SUBSTITUTE(TRIM(LEFT(SUBSTITUTE(Sheet1!A38,"/",REPT(" ",255)),255)),"Ã©","é")="Ile",
SUBSTITUTE(TRIM(LEFT(SUBSTITUTE(Sheet1!A38,"/",REPT(" ",255)),255)),"Ã©","é")="Molumbo"
),"Gurue/Ile/Molumbo",
IF(OR(
SUBSTITUTE(TRIM(LEFT(SUBSTITUTE(Sheet1!A38,"/",REPT(" ",255)),255)),"Ã©","é")="Mocuba",
SUBSTITUTE(TRIM(LEFT(SUBSTITUTE(Sheet1!A38,"/",REPT(" ",255)),255)),"Ã©","é")="Lugela"
),"Mocuba/Lugela",
IF(OR(
SUBSTITUTE(TRIM(LEFT(SUBSTITUTE(Sheet1!A38,"/",REPT(" ",255)),255)),"Ã©","é")="Morrumbala",
SUBSTITUTE(TRIM(LEFT(SUBSTITUTE(Sheet1!A38,"/",REPT(" ",255)),255)),"Ã©","é")="Mopeia"
),"Morrumbala/Mopeia",
IF(OR(
SUBSTITUTE(TRIM(LEFT(SUBSTITUTE(Sheet1!A38,"/",REPT(" ",255)),255)),"Ã©","é")="Nicoadala",
SUBSTITUTE(TRIM(LEFT(SUBSTITUTE(Sheet1!A38,"/",REPT(" ",255)),255)),"Ã©","é")="Derre"
),"Nicoadala/Derre",
IF(OR(
SUBSTITUTE(TRIM(LEFT(SUBSTITUTE(Sheet1!A38,"/",REPT(" ",255)),255)),"Ã©","é")="Quelimane",
SUBSTITUTE(TRIM(LEFT(SUBSTITUTE(Sheet1!A38,"/",REPT(" ",255)),255)),"Ã©","é")="Inhassunge"
),"Quelimane/Inhassunge",
SUBSTITUTE(TRIM(LEFT(SUBSTITUTE(Sheet1!A38,"/",REPT(" ",255)),255)),"Ã©","é")
)
)
)
)
)
)</f>
        <v>Maganja da Costa</v>
      </c>
      <c r="B30" s="4" t="str">
        <f>SUBSTITUTE(SUBSTITUTE(TRIM(RIGHT(SUBSTITUTE(Sheet1!A38,"/",REPT(" ",255)),255)),"Ã©","é"),"Ã¡","á")</f>
        <v>CS Alto Mutola</v>
      </c>
      <c r="C30" s="4">
        <f>SUM(Sheet1!Q38:AB38)</f>
        <v>0</v>
      </c>
      <c r="D30" s="4">
        <f>SUM(Sheet1!AE38:AF38,Sheet1!AI38:AJ38,Sheet1!AM38:AN38,Sheet1!AQ38:AR38,Sheet1!AU38:AV38,Sheet1!AY38:AZ38,Sheet1!BC38:BD38,Sheet1!BG38:BH38,Sheet1!BK38:BL38)</f>
        <v>0</v>
      </c>
      <c r="E30" s="4">
        <f>SUM(Sheet1!BI38:BJ38,Sheet1!BE38:BF38,Sheet1!BA38:BB38,Sheet1!AW38:AX38,Sheet1!AS38:AT38,Sheet1!AO38:AP38,Sheet1!AK38:AL38,Sheet1!AG38:AH38,Sheet1!AC38:AD38)</f>
        <v>0</v>
      </c>
      <c r="F30" s="4">
        <f>SUM(Sheet1!Q38,Sheet1!S38,Sheet1!U38,Sheet1!W38,Sheet1!Y38,Sheet1!AA38)</f>
        <v>0</v>
      </c>
      <c r="G30" s="4">
        <f>SUM(Sheet1!AE38,Sheet1!AI38,Sheet1!AM38,Sheet1!AQ38,Sheet1!AU38,Sheet1!AY38,Sheet1!BC38,Sheet1!BG38,Sheet1!BK38)</f>
        <v>0</v>
      </c>
      <c r="H30" s="4">
        <f>SUM(Sheet1!AC38,Sheet1!AG38,Sheet1!AK38,Sheet1!AO38,Sheet1!AS38,Sheet1!AW38,Sheet1!BA38,Sheet1!BE38,Sheet1!BI38)</f>
        <v>0</v>
      </c>
      <c r="I30" s="4">
        <f>SUM(Sheet1!BQ38:BT38)</f>
        <v>0</v>
      </c>
      <c r="J30" s="4">
        <f>SUM(Sheet1!BQ38,Sheet1!BS38)</f>
        <v>0</v>
      </c>
      <c r="K30" s="4">
        <f>SUM(Sheet1!QJ38:QO38,Sheet1!RH38:RM38)</f>
        <v>0</v>
      </c>
      <c r="L30" s="4">
        <f>SUM(Sheet1!QQ38,Sheet1!QS38,Sheet1!QU38,Sheet1!QW38,Sheet1!QY38,Sheet1!RA38,Sheet1!RC38,Sheet1!RE38,Sheet1!RG38,Sheet1!RO38,Sheet1!RQ38,Sheet1!RS38,Sheet1!RU38,Sheet1!RW38,Sheet1!RY38,Sheet1!SA38,Sheet1!SC38,Sheet1!SE38)</f>
        <v>0</v>
      </c>
      <c r="M30" s="4">
        <f>SUM(Sheet1!QP38,Sheet1!QR38,Sheet1!QT38,Sheet1!QV38,Sheet1!QX38,Sheet1!QZ38,Sheet1!RB38,Sheet1!RD38,Sheet1!RF38,Sheet1!RN38,Sheet1!RP38,Sheet1!RR38,Sheet1!RT38,Sheet1!RV38,Sheet1!RX38,Sheet1!RZ38,Sheet1!SB38,Sheet1!SD38)</f>
        <v>0</v>
      </c>
      <c r="N30" s="4">
        <f>SUM(Sheet1!QJ38:QO38)</f>
        <v>0</v>
      </c>
      <c r="O30" s="4">
        <f>SUM(Sheet1!QQ38,Sheet1!QS38,Sheet1!QU38,Sheet1!QW38,Sheet1!QY38,Sheet1!RA38,Sheet1!RC38,Sheet1!RE38,Sheet1!RG38)</f>
        <v>0</v>
      </c>
      <c r="P30" s="4">
        <f>SUM(Sheet1!QP38,Sheet1!QR38,Sheet1!QT38,Sheet1!QV38,Sheet1!QX38,Sheet1!QZ38,Sheet1!RB38,Sheet1!RD38,Sheet1!RF38)</f>
        <v>0</v>
      </c>
      <c r="Q30" s="4">
        <f>SUM(Sheet1!BW38:BX38)</f>
        <v>112</v>
      </c>
      <c r="R30" s="4">
        <f>Sheet1!BW38</f>
        <v>3</v>
      </c>
      <c r="S30" s="4">
        <f>SUM(Sheet1!BY38:CP38)</f>
        <v>0</v>
      </c>
      <c r="T30" s="4">
        <f>SUM(Sheet1!BY38,Sheet1!CA38,Sheet1!CC38,Sheet1!CE38,Sheet1!CG38,Sheet1!CI38,Sheet1!CK38,Sheet1!CM38,Sheet1!CO38)</f>
        <v>0</v>
      </c>
      <c r="U30" s="4">
        <f>SUM(Sheet1!CQ38:DB38)</f>
        <v>5</v>
      </c>
      <c r="V30" s="4">
        <f>SUM(Sheet1!DE38:DF38,Sheet1!DI38:DJ38,Sheet1!DM38:DN38,Sheet1!DQ38:DR38,Sheet1!DU38:DV38,Sheet1!DY38:DZ38,Sheet1!EC38:ED38,Sheet1!EG38:EH38,Sheet1!EK38:EL38)</f>
        <v>21</v>
      </c>
      <c r="W30" s="4">
        <f>SUM(Sheet1!EI38:EJ38,Sheet1!EE38:EF38,Sheet1!EA38:EB38,Sheet1!DW38:DX38,Sheet1!DS38:DT38,Sheet1!DO38:DP38,Sheet1!DK38:DL38,Sheet1!DG38:DH38,Sheet1!DC38:DD38)</f>
        <v>20</v>
      </c>
      <c r="X30" s="4">
        <f>SUM(Sheet1!CQ38,Sheet1!CS38,Sheet1!CU38,Sheet1!CW38,Sheet1!CY38,Sheet1!DA38)</f>
        <v>0</v>
      </c>
      <c r="Y30" s="4">
        <f>SUM(Sheet1!DE38,Sheet1!DI38,Sheet1!DM38,Sheet1!DQ38,Sheet1!DU38,Sheet1!DY38,Sheet1!EC38,Sheet1!EG38,Sheet1!EK38)</f>
        <v>0</v>
      </c>
      <c r="Z30" s="4">
        <f>SUM(Sheet1!DC38,Sheet1!DG38,Sheet1!DK38,Sheet1!DO38,Sheet1!DS38,Sheet1!DW38,Sheet1!EA38,Sheet1!EE38,Sheet1!EI38)</f>
        <v>2</v>
      </c>
      <c r="AA30" s="4">
        <f>SUM(Sheet1!EQ38:FB38)</f>
        <v>6</v>
      </c>
      <c r="AB30" s="4">
        <f>SUM(Sheet1!FE38:FF38,Sheet1!FI38:FJ38,Sheet1!FM38:FN38,Sheet1!FQ38:FR38,Sheet1!FU38:FV38,Sheet1!FY38:FZ38,Sheet1!GC38:GD38,Sheet1!GG38:GH38,Sheet1!GK38:GL38,Sheet1!EO38:EP38)</f>
        <v>110</v>
      </c>
      <c r="AC30" s="4">
        <f>SUM(Sheet1!GI38:GJ38,Sheet1!GE38:GF38,Sheet1!GA38:GB38,Sheet1!FW38:FX38,Sheet1!FS38:FT38,Sheet1!FO38:FP38,Sheet1!FK38:FL38,Sheet1!FG38:FH38,Sheet1!FC38:FD38)</f>
        <v>86</v>
      </c>
      <c r="AD30" s="4">
        <f>SUM(Sheet1!EQ38,Sheet1!ES38,Sheet1!EU38,Sheet1!EW38,Sheet1!EY38,Sheet1!FA38)</f>
        <v>0</v>
      </c>
      <c r="AE30" s="4">
        <f>SUM(Sheet1!FE38,Sheet1!FI38,Sheet1!FM38,Sheet1!FQ38,Sheet1!FU38,Sheet1!FY38,Sheet1!GC38,Sheet1!GG38,Sheet1!GK38,Sheet1!EO38)</f>
        <v>3</v>
      </c>
      <c r="AF30" s="4">
        <f>SUM(Sheet1!FC38,Sheet1!FG38,Sheet1!FK38,Sheet1!FO38,Sheet1!FS38,Sheet1!FW38,Sheet1!GA38,Sheet1!GE38,Sheet1!GI38)</f>
        <v>0</v>
      </c>
      <c r="AG30" s="4">
        <f>SUM(Sheet1!GM38:GX38)</f>
        <v>1</v>
      </c>
      <c r="AH30" s="4">
        <f>SUM(Sheet1!HA38:HB38,Sheet1!HE38:HF38,Sheet1!HI38:HJ38,Sheet1!HM38:HN38,Sheet1!HQ38:HR38,Sheet1!HU38:HV38,Sheet1!HY38:HZ38,Sheet1!IC38:ID38,Sheet1!IG38:IH38)</f>
        <v>39</v>
      </c>
      <c r="AI30" s="4">
        <f>SUM(Sheet1!IE38:IF38,Sheet1!IA38:IB38,Sheet1!HW38:HX38,Sheet1!HS38:HT38,Sheet1!HO38:HP38,Sheet1!HK38:HL38,Sheet1!HG38:HH38,Sheet1!HC38:HD38,Sheet1!GY38:GZ38)</f>
        <v>57</v>
      </c>
      <c r="AJ30" s="4">
        <f>SUM(Sheet1!GM38,Sheet1!GO38,Sheet1!GQ38,Sheet1!GS38,Sheet1!GU38,Sheet1!GW38)</f>
        <v>0</v>
      </c>
      <c r="AK30" s="4">
        <f>SUM(Sheet1!HA38,Sheet1!HE38,Sheet1!HI38,Sheet1!HM38,Sheet1!HQ38,Sheet1!HU38,Sheet1!HY38,Sheet1!IC38,Sheet1!IG38)</f>
        <v>3</v>
      </c>
      <c r="AL30" s="4">
        <f>SUM(Sheet1!GY38,Sheet1!HC38,Sheet1!HG38,Sheet1!HK38,Sheet1!HO38,Sheet1!HS38,Sheet1!HW38,Sheet1!IA38,Sheet1!IE38)</f>
        <v>3</v>
      </c>
      <c r="AM30" s="4">
        <f>SUM(Sheet1!KP38:KU38,Sheet1!LO38:LT38)</f>
        <v>17</v>
      </c>
      <c r="AN30" s="4">
        <f>SUM(Sheet1!KW38,Sheet1!KY38,Sheet1!LA38,Sheet1!LC38,Sheet1!LE38,Sheet1!LG38,Sheet1!LI38,Sheet1!LK38,Sheet1!LM38,Sheet1!LV38,Sheet1!LX38,Sheet1!LZ38,Sheet1!MB38,Sheet1!MD38,Sheet1!MF38,Sheet1!MH38,Sheet1!MJ38,Sheet1!ML38,Sheet1!LN38,Sheet1!KO38)</f>
        <v>9</v>
      </c>
      <c r="AO30" s="4">
        <f>SUM(Sheet1!KV38,Sheet1!KX38,Sheet1!KZ38,Sheet1!LB38,Sheet1!LD38,Sheet1!LF38,Sheet1!LH38,Sheet1!LJ38,Sheet1!LL38,Sheet1!LU38,Sheet1!LW38,Sheet1!LY38,Sheet1!MA38,Sheet1!MC38,Sheet1!ME38,Sheet1!MG38,Sheet1!MI38,Sheet1!MK38)</f>
        <v>8</v>
      </c>
      <c r="AP30" s="4">
        <f>SUM(Sheet1!KP38:KU38)</f>
        <v>1</v>
      </c>
      <c r="AQ30" s="4">
        <f>SUM(Sheet1!KO38,Sheet1!KW38,Sheet1!KY38,Sheet1!LA38,Sheet1!LC38,Sheet1!LE38,Sheet1!LG38,Sheet1!LI38,Sheet1!LK38,Sheet1!LM38)</f>
        <v>3</v>
      </c>
      <c r="AR30" s="4">
        <f>SUM(Sheet1!KV38,Sheet1!KX38,Sheet1!KZ38,Sheet1!LB38,Sheet1!LD38,Sheet1!LF38,Sheet1!LH38,Sheet1!LJ38,Sheet1!LL38)</f>
        <v>1</v>
      </c>
      <c r="AS30" s="4">
        <f>SUM(Sheet1!TH38,Sheet1!TT38)</f>
        <v>0</v>
      </c>
      <c r="AT30" s="4">
        <f>SUM(Sheet1!TI38:TJ38,Sheet1!TU38:TV38,Sheet1!UF38,Sheet1!UH38)</f>
        <v>1</v>
      </c>
      <c r="AU30" s="4">
        <f>SUM(Sheet1!TK38,Sheet1!TW38)</f>
        <v>0</v>
      </c>
      <c r="AV30" s="4">
        <f>SUM(Sheet1!TX38:UE38,Sheet1!UI38)</f>
        <v>7</v>
      </c>
      <c r="AW30" s="4">
        <f>SUM(Sheet1!TL38:TS38,Sheet1!UG38)</f>
        <v>9</v>
      </c>
      <c r="AX30" s="4">
        <f>Sheet1!TF38</f>
        <v>0</v>
      </c>
      <c r="AY30" s="4">
        <f>Sheet1!TG38</f>
        <v>0</v>
      </c>
      <c r="AZ30" s="4">
        <f>SUM(Sheet1!UK38:UN38,Sheet1!UW38:UZ38,Sheet1!VI38,Sheet1!VK38)</f>
        <v>19</v>
      </c>
      <c r="BA30" s="4">
        <f>SUM(Sheet1!UO38:UV38,Sheet1!VA38:VH38,Sheet1!VJ38,Sheet1!VL38)</f>
        <v>293</v>
      </c>
      <c r="BB30" s="4">
        <f>SUM(Sheet1!SF38)</f>
        <v>1</v>
      </c>
      <c r="BC30" s="4">
        <f>Sheet1!PD38</f>
        <v>4</v>
      </c>
      <c r="BD30" s="4">
        <f>Sheet1!PE38</f>
        <v>1</v>
      </c>
      <c r="BE30" s="4">
        <f>Sheet1!PG38</f>
        <v>1</v>
      </c>
      <c r="BF30" s="4">
        <f>Sheet1!PH38</f>
        <v>1</v>
      </c>
      <c r="BG30" s="4">
        <f>Sheet1!ZM38</f>
        <v>2</v>
      </c>
      <c r="BH30" s="4">
        <f>Sheet1!ZN38</f>
        <v>0</v>
      </c>
      <c r="BI30" s="4">
        <f>SUM(Sheet1!XS38:XT38)</f>
        <v>0</v>
      </c>
      <c r="BJ30" s="4">
        <f>SUM(Sheet1!YY38:YZ38)</f>
        <v>0</v>
      </c>
      <c r="BK30" s="4">
        <f>SUM(Sheet1!XW38:XX38)</f>
        <v>0</v>
      </c>
      <c r="BL30" s="4">
        <f>SUM(Sheet1!YK38:YL38)</f>
        <v>0</v>
      </c>
      <c r="BM30" s="4">
        <f>SUM(Sheet1!XY38:XZ38,Sheet1!YA38,Sheet1!YF38)</f>
        <v>0</v>
      </c>
      <c r="BN30" s="4">
        <f>SUM(Sheet1!YM38:YN38,Sheet1!YO38,Sheet1!YT38)</f>
        <v>0</v>
      </c>
      <c r="BO30" s="4">
        <f>SUM(Sheet1!YB38:YE38,Sheet1!YG38:YJ38)</f>
        <v>0</v>
      </c>
      <c r="BP30" s="4">
        <f>SUM(Sheet1!YP38:YS38,Sheet1!YU38:YX38)</f>
        <v>0</v>
      </c>
      <c r="BQ30" s="4">
        <f>SUM(Sheet1!ZG38)</f>
        <v>0</v>
      </c>
      <c r="BR30" s="4">
        <f>Sheet1!ZE38</f>
        <v>0</v>
      </c>
      <c r="BS30" s="4">
        <f>Sheet1!ZF38</f>
        <v>0</v>
      </c>
      <c r="BT30" s="4">
        <f>Sheet1!ZL38</f>
        <v>0</v>
      </c>
      <c r="BU30" s="4">
        <f>Sheet1!ZJ38</f>
        <v>0</v>
      </c>
      <c r="BV30" s="4">
        <f>Sheet1!ZK38</f>
        <v>0</v>
      </c>
      <c r="BW30" s="4">
        <f>Sheet1!ZP38</f>
        <v>1</v>
      </c>
      <c r="BX30" s="4">
        <f>Sheet1!ZQ38</f>
        <v>1</v>
      </c>
      <c r="BY30" s="4">
        <f>Sheet1!ZR38</f>
        <v>5</v>
      </c>
      <c r="BZ30" s="4">
        <f>Sheet1!ZS38</f>
        <v>5</v>
      </c>
      <c r="CA30" s="4">
        <f>Sheet1!ZT38</f>
        <v>4</v>
      </c>
      <c r="CB30" s="4">
        <f>Sheet1!ZU38</f>
        <v>4</v>
      </c>
      <c r="CC30" s="4">
        <f>Sheet1!ZO38</f>
        <v>1</v>
      </c>
      <c r="CD30" s="4">
        <f>Sheet1!ZV38</f>
        <v>235</v>
      </c>
      <c r="CE30" s="4">
        <f>Sheet1!ZW38</f>
        <v>1</v>
      </c>
      <c r="CF30" s="4">
        <f>Sheet1!ZX38</f>
        <v>27</v>
      </c>
      <c r="CG30" s="4">
        <f>Sheet1!ZY38</f>
        <v>41</v>
      </c>
      <c r="CH30" s="4">
        <f>Sheet1!ZZ38</f>
        <v>13</v>
      </c>
      <c r="CI30" s="4">
        <f>Sheet1!AAA38</f>
        <v>13</v>
      </c>
      <c r="CJ30" s="4">
        <f>Sheet1!AAB38</f>
        <v>1</v>
      </c>
      <c r="CK30" s="4">
        <f>Sheet1!AAC38</f>
        <v>1</v>
      </c>
      <c r="CL30" s="4">
        <f>Sheet1!AAD38</f>
        <v>0</v>
      </c>
      <c r="CM30" s="4">
        <f>Sheet1!AAE38</f>
        <v>0</v>
      </c>
      <c r="CN30" s="4">
        <f>Sheet1!AAF38</f>
        <v>12</v>
      </c>
      <c r="CO30" s="4">
        <f>Sheet1!AAG38</f>
        <v>12</v>
      </c>
    </row>
    <row r="31" spans="1:93" x14ac:dyDescent="0.2">
      <c r="A31" s="4" t="str">
        <f>IF(OR(
SUBSTITUTE(TRIM(LEFT(SUBSTITUTE(Sheet1!A39,"/",REPT(" ",255)),255)),"Ã©","é")="Alto Molocué",
SUBSTITUTE(TRIM(LEFT(SUBSTITUTE(Sheet1!A39,"/",REPT(" ",255)),255)),"Ã©","é")="Gilé"
),"Alto Molocué/Gilé",
IF(OR(
SUBSTITUTE(TRIM(LEFT(SUBSTITUTE(Sheet1!A39,"/",REPT(" ",255)),255)),"Ã©","é")="Gurue",
SUBSTITUTE(TRIM(LEFT(SUBSTITUTE(Sheet1!A39,"/",REPT(" ",255)),255)),"Ã©","é")="Ile",
SUBSTITUTE(TRIM(LEFT(SUBSTITUTE(Sheet1!A39,"/",REPT(" ",255)),255)),"Ã©","é")="Molumbo"
),"Gurue/Ile/Molumbo",
IF(OR(
SUBSTITUTE(TRIM(LEFT(SUBSTITUTE(Sheet1!A39,"/",REPT(" ",255)),255)),"Ã©","é")="Mocuba",
SUBSTITUTE(TRIM(LEFT(SUBSTITUTE(Sheet1!A39,"/",REPT(" ",255)),255)),"Ã©","é")="Lugela"
),"Mocuba/Lugela",
IF(OR(
SUBSTITUTE(TRIM(LEFT(SUBSTITUTE(Sheet1!A39,"/",REPT(" ",255)),255)),"Ã©","é")="Morrumbala",
SUBSTITUTE(TRIM(LEFT(SUBSTITUTE(Sheet1!A39,"/",REPT(" ",255)),255)),"Ã©","é")="Mopeia"
),"Morrumbala/Mopeia",
IF(OR(
SUBSTITUTE(TRIM(LEFT(SUBSTITUTE(Sheet1!A39,"/",REPT(" ",255)),255)),"Ã©","é")="Nicoadala",
SUBSTITUTE(TRIM(LEFT(SUBSTITUTE(Sheet1!A39,"/",REPT(" ",255)),255)),"Ã©","é")="Derre"
),"Nicoadala/Derre",
IF(OR(
SUBSTITUTE(TRIM(LEFT(SUBSTITUTE(Sheet1!A39,"/",REPT(" ",255)),255)),"Ã©","é")="Quelimane",
SUBSTITUTE(TRIM(LEFT(SUBSTITUTE(Sheet1!A39,"/",REPT(" ",255)),255)),"Ã©","é")="Inhassunge"
),"Quelimane/Inhassunge",
SUBSTITUTE(TRIM(LEFT(SUBSTITUTE(Sheet1!A39,"/",REPT(" ",255)),255)),"Ã©","é")
)
)
)
)
)
)</f>
        <v>Maganja da Costa</v>
      </c>
      <c r="B31" s="4" t="str">
        <f>SUBSTITUTE(SUBSTITUTE(TRIM(RIGHT(SUBSTITUTE(Sheet1!A39,"/",REPT(" ",255)),255)),"Ã©","é"),"Ã¡","á")</f>
        <v>CS Cabuir</v>
      </c>
      <c r="C31" s="4">
        <f>SUM(Sheet1!Q39:AB39)</f>
        <v>0</v>
      </c>
      <c r="D31" s="4">
        <f>SUM(Sheet1!AE39:AF39,Sheet1!AI39:AJ39,Sheet1!AM39:AN39,Sheet1!AQ39:AR39,Sheet1!AU39:AV39,Sheet1!AY39:AZ39,Sheet1!BC39:BD39,Sheet1!BG39:BH39,Sheet1!BK39:BL39)</f>
        <v>0</v>
      </c>
      <c r="E31" s="4">
        <f>SUM(Sheet1!BI39:BJ39,Sheet1!BE39:BF39,Sheet1!BA39:BB39,Sheet1!AW39:AX39,Sheet1!AS39:AT39,Sheet1!AO39:AP39,Sheet1!AK39:AL39,Sheet1!AG39:AH39,Sheet1!AC39:AD39)</f>
        <v>0</v>
      </c>
      <c r="F31" s="4">
        <f>SUM(Sheet1!Q39,Sheet1!S39,Sheet1!U39,Sheet1!W39,Sheet1!Y39,Sheet1!AA39)</f>
        <v>0</v>
      </c>
      <c r="G31" s="4">
        <f>SUM(Sheet1!AE39,Sheet1!AI39,Sheet1!AM39,Sheet1!AQ39,Sheet1!AU39,Sheet1!AY39,Sheet1!BC39,Sheet1!BG39,Sheet1!BK39)</f>
        <v>0</v>
      </c>
      <c r="H31" s="4">
        <f>SUM(Sheet1!AC39,Sheet1!AG39,Sheet1!AK39,Sheet1!AO39,Sheet1!AS39,Sheet1!AW39,Sheet1!BA39,Sheet1!BE39,Sheet1!BI39)</f>
        <v>0</v>
      </c>
      <c r="I31" s="4">
        <f>SUM(Sheet1!BQ39:BT39)</f>
        <v>27</v>
      </c>
      <c r="J31" s="4">
        <f>SUM(Sheet1!BQ39,Sheet1!BS39)</f>
        <v>0</v>
      </c>
      <c r="K31" s="4">
        <f>SUM(Sheet1!QJ39:QO39,Sheet1!RH39:RM39)</f>
        <v>0</v>
      </c>
      <c r="L31" s="4">
        <f>SUM(Sheet1!QQ39,Sheet1!QS39,Sheet1!QU39,Sheet1!QW39,Sheet1!QY39,Sheet1!RA39,Sheet1!RC39,Sheet1!RE39,Sheet1!RG39,Sheet1!RO39,Sheet1!RQ39,Sheet1!RS39,Sheet1!RU39,Sheet1!RW39,Sheet1!RY39,Sheet1!SA39,Sheet1!SC39,Sheet1!SE39)</f>
        <v>0</v>
      </c>
      <c r="M31" s="4">
        <f>SUM(Sheet1!QP39,Sheet1!QR39,Sheet1!QT39,Sheet1!QV39,Sheet1!QX39,Sheet1!QZ39,Sheet1!RB39,Sheet1!RD39,Sheet1!RF39,Sheet1!RN39,Sheet1!RP39,Sheet1!RR39,Sheet1!RT39,Sheet1!RV39,Sheet1!RX39,Sheet1!RZ39,Sheet1!SB39,Sheet1!SD39)</f>
        <v>0</v>
      </c>
      <c r="N31" s="4">
        <f>SUM(Sheet1!QJ39:QO39)</f>
        <v>0</v>
      </c>
      <c r="O31" s="4">
        <f>SUM(Sheet1!QQ39,Sheet1!QS39,Sheet1!QU39,Sheet1!QW39,Sheet1!QY39,Sheet1!RA39,Sheet1!RC39,Sheet1!RE39,Sheet1!RG39)</f>
        <v>0</v>
      </c>
      <c r="P31" s="4">
        <f>SUM(Sheet1!QP39,Sheet1!QR39,Sheet1!QT39,Sheet1!QV39,Sheet1!QX39,Sheet1!QZ39,Sheet1!RB39,Sheet1!RD39,Sheet1!RF39)</f>
        <v>0</v>
      </c>
      <c r="Q31" s="4">
        <f>SUM(Sheet1!BW39:BX39)</f>
        <v>75</v>
      </c>
      <c r="R31" s="4">
        <f>Sheet1!BW39</f>
        <v>5</v>
      </c>
      <c r="S31" s="4">
        <f>SUM(Sheet1!BY39:CP39)</f>
        <v>0</v>
      </c>
      <c r="T31" s="4">
        <f>SUM(Sheet1!BY39,Sheet1!CA39,Sheet1!CC39,Sheet1!CE39,Sheet1!CG39,Sheet1!CI39,Sheet1!CK39,Sheet1!CM39,Sheet1!CO39)</f>
        <v>0</v>
      </c>
      <c r="U31" s="4">
        <f>SUM(Sheet1!CQ39:DB39)</f>
        <v>19</v>
      </c>
      <c r="V31" s="4">
        <f>SUM(Sheet1!DE39:DF39,Sheet1!DI39:DJ39,Sheet1!DM39:DN39,Sheet1!DQ39:DR39,Sheet1!DU39:DV39,Sheet1!DY39:DZ39,Sheet1!EC39:ED39,Sheet1!EG39:EH39,Sheet1!EK39:EL39)</f>
        <v>73</v>
      </c>
      <c r="W31" s="4">
        <f>SUM(Sheet1!EI39:EJ39,Sheet1!EE39:EF39,Sheet1!EA39:EB39,Sheet1!DW39:DX39,Sheet1!DS39:DT39,Sheet1!DO39:DP39,Sheet1!DK39:DL39,Sheet1!DG39:DH39,Sheet1!DC39:DD39)</f>
        <v>159</v>
      </c>
      <c r="X31" s="4">
        <f>SUM(Sheet1!CQ39,Sheet1!CS39,Sheet1!CU39,Sheet1!CW39,Sheet1!CY39,Sheet1!DA39)</f>
        <v>0</v>
      </c>
      <c r="Y31" s="4">
        <f>SUM(Sheet1!DE39,Sheet1!DI39,Sheet1!DM39,Sheet1!DQ39,Sheet1!DU39,Sheet1!DY39,Sheet1!EC39,Sheet1!EG39,Sheet1!EK39)</f>
        <v>5</v>
      </c>
      <c r="Z31" s="4">
        <f>SUM(Sheet1!DC39,Sheet1!DG39,Sheet1!DK39,Sheet1!DO39,Sheet1!DS39,Sheet1!DW39,Sheet1!EA39,Sheet1!EE39,Sheet1!EI39)</f>
        <v>3</v>
      </c>
      <c r="AA31" s="4">
        <f>SUM(Sheet1!EQ39:FB39)</f>
        <v>18</v>
      </c>
      <c r="AB31" s="4">
        <f>SUM(Sheet1!FE39:FF39,Sheet1!FI39:FJ39,Sheet1!FM39:FN39,Sheet1!FQ39:FR39,Sheet1!FU39:FV39,Sheet1!FY39:FZ39,Sheet1!GC39:GD39,Sheet1!GG39:GH39,Sheet1!GK39:GL39,Sheet1!EO39:EP39)</f>
        <v>38</v>
      </c>
      <c r="AC31" s="4">
        <f>SUM(Sheet1!GI39:GJ39,Sheet1!GE39:GF39,Sheet1!GA39:GB39,Sheet1!FW39:FX39,Sheet1!FS39:FT39,Sheet1!FO39:FP39,Sheet1!FK39:FL39,Sheet1!FG39:FH39,Sheet1!FC39:FD39)</f>
        <v>109</v>
      </c>
      <c r="AD31" s="4">
        <f>SUM(Sheet1!EQ39,Sheet1!ES39,Sheet1!EU39,Sheet1!EW39,Sheet1!EY39,Sheet1!FA39)</f>
        <v>0</v>
      </c>
      <c r="AE31" s="4">
        <f>SUM(Sheet1!FE39,Sheet1!FI39,Sheet1!FM39,Sheet1!FQ39,Sheet1!FU39,Sheet1!FY39,Sheet1!GC39,Sheet1!GG39,Sheet1!GK39,Sheet1!EO39)</f>
        <v>0</v>
      </c>
      <c r="AF31" s="4">
        <f>SUM(Sheet1!FC39,Sheet1!FG39,Sheet1!FK39,Sheet1!FO39,Sheet1!FS39,Sheet1!FW39,Sheet1!GA39,Sheet1!GE39,Sheet1!GI39)</f>
        <v>1</v>
      </c>
      <c r="AG31" s="4">
        <f>SUM(Sheet1!GM39:GX39)</f>
        <v>0</v>
      </c>
      <c r="AH31" s="4">
        <f>SUM(Sheet1!HA39:HB39,Sheet1!HE39:HF39,Sheet1!HI39:HJ39,Sheet1!HM39:HN39,Sheet1!HQ39:HR39,Sheet1!HU39:HV39,Sheet1!HY39:HZ39,Sheet1!IC39:ID39,Sheet1!IG39:IH39)</f>
        <v>45</v>
      </c>
      <c r="AI31" s="4">
        <f>SUM(Sheet1!IE39:IF39,Sheet1!IA39:IB39,Sheet1!HW39:HX39,Sheet1!HS39:HT39,Sheet1!HO39:HP39,Sheet1!HK39:HL39,Sheet1!HG39:HH39,Sheet1!HC39:HD39,Sheet1!GY39:GZ39)</f>
        <v>115</v>
      </c>
      <c r="AJ31" s="4">
        <f>SUM(Sheet1!GM39,Sheet1!GO39,Sheet1!GQ39,Sheet1!GS39,Sheet1!GU39,Sheet1!GW39)</f>
        <v>0</v>
      </c>
      <c r="AK31" s="4">
        <f>SUM(Sheet1!HA39,Sheet1!HE39,Sheet1!HI39,Sheet1!HM39,Sheet1!HQ39,Sheet1!HU39,Sheet1!HY39,Sheet1!IC39,Sheet1!IG39)</f>
        <v>1</v>
      </c>
      <c r="AL31" s="4">
        <f>SUM(Sheet1!GY39,Sheet1!HC39,Sheet1!HG39,Sheet1!HK39,Sheet1!HO39,Sheet1!HS39,Sheet1!HW39,Sheet1!IA39,Sheet1!IE39)</f>
        <v>4</v>
      </c>
      <c r="AM31" s="4">
        <f>SUM(Sheet1!KP39:KU39,Sheet1!LO39:LT39)</f>
        <v>34</v>
      </c>
      <c r="AN31" s="4">
        <f>SUM(Sheet1!KW39,Sheet1!KY39,Sheet1!LA39,Sheet1!LC39,Sheet1!LE39,Sheet1!LG39,Sheet1!LI39,Sheet1!LK39,Sheet1!LM39,Sheet1!LV39,Sheet1!LX39,Sheet1!LZ39,Sheet1!MB39,Sheet1!MD39,Sheet1!MF39,Sheet1!MH39,Sheet1!MJ39,Sheet1!ML39,Sheet1!LN39,Sheet1!KO39)</f>
        <v>15</v>
      </c>
      <c r="AO31" s="4">
        <f>SUM(Sheet1!KV39,Sheet1!KX39,Sheet1!KZ39,Sheet1!LB39,Sheet1!LD39,Sheet1!LF39,Sheet1!LH39,Sheet1!LJ39,Sheet1!LL39,Sheet1!LU39,Sheet1!LW39,Sheet1!LY39,Sheet1!MA39,Sheet1!MC39,Sheet1!ME39,Sheet1!MG39,Sheet1!MI39,Sheet1!MK39)</f>
        <v>62</v>
      </c>
      <c r="AP31" s="4">
        <f>SUM(Sheet1!KP39:KU39)</f>
        <v>2</v>
      </c>
      <c r="AQ31" s="4">
        <f>SUM(Sheet1!KO39,Sheet1!KW39,Sheet1!KY39,Sheet1!LA39,Sheet1!LC39,Sheet1!LE39,Sheet1!LG39,Sheet1!LI39,Sheet1!LK39,Sheet1!LM39)</f>
        <v>4</v>
      </c>
      <c r="AR31" s="4">
        <f>SUM(Sheet1!KV39,Sheet1!KX39,Sheet1!KZ39,Sheet1!LB39,Sheet1!LD39,Sheet1!LF39,Sheet1!LH39,Sheet1!LJ39,Sheet1!LL39)</f>
        <v>10</v>
      </c>
      <c r="AS31" s="4">
        <f>SUM(Sheet1!TH39,Sheet1!TT39)</f>
        <v>2</v>
      </c>
      <c r="AT31" s="4">
        <f>SUM(Sheet1!TI39:TJ39,Sheet1!TU39:TV39,Sheet1!UF39,Sheet1!UH39)</f>
        <v>1</v>
      </c>
      <c r="AU31" s="4">
        <f>SUM(Sheet1!TK39,Sheet1!TW39)</f>
        <v>0</v>
      </c>
      <c r="AV31" s="4">
        <f>SUM(Sheet1!TX39:UE39,Sheet1!UI39)</f>
        <v>5</v>
      </c>
      <c r="AW31" s="4">
        <f>SUM(Sheet1!TL39:TS39,Sheet1!UG39)</f>
        <v>15</v>
      </c>
      <c r="AX31" s="4">
        <f>Sheet1!TF39</f>
        <v>0</v>
      </c>
      <c r="AY31" s="4">
        <f>Sheet1!TG39</f>
        <v>0</v>
      </c>
      <c r="AZ31" s="4">
        <f>SUM(Sheet1!UK39:UN39,Sheet1!UW39:UZ39,Sheet1!VI39,Sheet1!VK39)</f>
        <v>44</v>
      </c>
      <c r="BA31" s="4">
        <f>SUM(Sheet1!UO39:UV39,Sheet1!VA39:VH39,Sheet1!VJ39,Sheet1!VL39)</f>
        <v>910</v>
      </c>
      <c r="BB31" s="4">
        <f>SUM(Sheet1!SF39)</f>
        <v>1</v>
      </c>
      <c r="BC31" s="4">
        <f>Sheet1!PD39</f>
        <v>4</v>
      </c>
      <c r="BD31" s="4">
        <f>Sheet1!PE39</f>
        <v>6</v>
      </c>
      <c r="BE31" s="4">
        <f>Sheet1!PG39</f>
        <v>0</v>
      </c>
      <c r="BF31" s="4">
        <f>Sheet1!PH39</f>
        <v>1</v>
      </c>
      <c r="BG31" s="4">
        <f>Sheet1!ZM39</f>
        <v>7</v>
      </c>
      <c r="BH31" s="4">
        <f>Sheet1!ZN39</f>
        <v>6</v>
      </c>
      <c r="BI31" s="4">
        <f>SUM(Sheet1!XS39:XT39)</f>
        <v>0</v>
      </c>
      <c r="BJ31" s="4">
        <f>SUM(Sheet1!YY39:YZ39)</f>
        <v>0</v>
      </c>
      <c r="BK31" s="4">
        <f>SUM(Sheet1!XW39:XX39)</f>
        <v>0</v>
      </c>
      <c r="BL31" s="4">
        <f>SUM(Sheet1!YK39:YL39)</f>
        <v>0</v>
      </c>
      <c r="BM31" s="4">
        <f>SUM(Sheet1!XY39:XZ39,Sheet1!YA39,Sheet1!YF39)</f>
        <v>0</v>
      </c>
      <c r="BN31" s="4">
        <f>SUM(Sheet1!YM39:YN39,Sheet1!YO39,Sheet1!YT39)</f>
        <v>0</v>
      </c>
      <c r="BO31" s="4">
        <f>SUM(Sheet1!YB39:YE39,Sheet1!YG39:YJ39)</f>
        <v>0</v>
      </c>
      <c r="BP31" s="4">
        <f>SUM(Sheet1!YP39:YS39,Sheet1!YU39:YX39)</f>
        <v>0</v>
      </c>
      <c r="BQ31" s="4">
        <f>SUM(Sheet1!ZG39)</f>
        <v>0</v>
      </c>
      <c r="BR31" s="4">
        <f>Sheet1!ZE39</f>
        <v>0</v>
      </c>
      <c r="BS31" s="4">
        <f>Sheet1!ZF39</f>
        <v>0</v>
      </c>
      <c r="BT31" s="4">
        <f>Sheet1!ZL39</f>
        <v>0</v>
      </c>
      <c r="BU31" s="4">
        <f>Sheet1!ZJ39</f>
        <v>0</v>
      </c>
      <c r="BV31" s="4">
        <f>Sheet1!ZK39</f>
        <v>0</v>
      </c>
      <c r="BW31" s="4">
        <f>Sheet1!ZP39</f>
        <v>0</v>
      </c>
      <c r="BX31" s="4">
        <f>Sheet1!ZQ39</f>
        <v>0</v>
      </c>
      <c r="BY31" s="4">
        <f>Sheet1!ZR39</f>
        <v>0</v>
      </c>
      <c r="BZ31" s="4">
        <f>Sheet1!ZS39</f>
        <v>0</v>
      </c>
      <c r="CA31" s="4">
        <f>Sheet1!ZT39</f>
        <v>5</v>
      </c>
      <c r="CB31" s="4">
        <f>Sheet1!ZU39</f>
        <v>6</v>
      </c>
      <c r="CC31" s="4">
        <f>Sheet1!ZO39</f>
        <v>2</v>
      </c>
      <c r="CD31" s="4">
        <f>Sheet1!ZV39</f>
        <v>710</v>
      </c>
      <c r="CE31" s="4">
        <f>Sheet1!ZW39</f>
        <v>7</v>
      </c>
      <c r="CF31" s="4">
        <f>Sheet1!ZX39</f>
        <v>6</v>
      </c>
      <c r="CG31" s="4">
        <f>Sheet1!ZY39</f>
        <v>165</v>
      </c>
      <c r="CH31" s="4">
        <f>Sheet1!ZZ39</f>
        <v>28</v>
      </c>
      <c r="CI31" s="4">
        <f>Sheet1!AAA39</f>
        <v>29</v>
      </c>
      <c r="CJ31" s="4">
        <f>Sheet1!AAB39</f>
        <v>4</v>
      </c>
      <c r="CK31" s="4">
        <f>Sheet1!AAC39</f>
        <v>4</v>
      </c>
      <c r="CL31" s="4">
        <f>Sheet1!AAD39</f>
        <v>1</v>
      </c>
      <c r="CM31" s="4">
        <f>Sheet1!AAE39</f>
        <v>1</v>
      </c>
      <c r="CN31" s="4">
        <f>Sheet1!AAF39</f>
        <v>23</v>
      </c>
      <c r="CO31" s="4">
        <f>Sheet1!AAG39</f>
        <v>24</v>
      </c>
    </row>
    <row r="32" spans="1:93" x14ac:dyDescent="0.2">
      <c r="A32" s="4" t="str">
        <f>IF(OR(
SUBSTITUTE(TRIM(LEFT(SUBSTITUTE(Sheet1!A40,"/",REPT(" ",255)),255)),"Ã©","é")="Alto Molocué",
SUBSTITUTE(TRIM(LEFT(SUBSTITUTE(Sheet1!A40,"/",REPT(" ",255)),255)),"Ã©","é")="Gilé"
),"Alto Molocué/Gilé",
IF(OR(
SUBSTITUTE(TRIM(LEFT(SUBSTITUTE(Sheet1!A40,"/",REPT(" ",255)),255)),"Ã©","é")="Gurue",
SUBSTITUTE(TRIM(LEFT(SUBSTITUTE(Sheet1!A40,"/",REPT(" ",255)),255)),"Ã©","é")="Ile",
SUBSTITUTE(TRIM(LEFT(SUBSTITUTE(Sheet1!A40,"/",REPT(" ",255)),255)),"Ã©","é")="Molumbo"
),"Gurue/Ile/Molumbo",
IF(OR(
SUBSTITUTE(TRIM(LEFT(SUBSTITUTE(Sheet1!A40,"/",REPT(" ",255)),255)),"Ã©","é")="Mocuba",
SUBSTITUTE(TRIM(LEFT(SUBSTITUTE(Sheet1!A40,"/",REPT(" ",255)),255)),"Ã©","é")="Lugela"
),"Mocuba/Lugela",
IF(OR(
SUBSTITUTE(TRIM(LEFT(SUBSTITUTE(Sheet1!A40,"/",REPT(" ",255)),255)),"Ã©","é")="Morrumbala",
SUBSTITUTE(TRIM(LEFT(SUBSTITUTE(Sheet1!A40,"/",REPT(" ",255)),255)),"Ã©","é")="Mopeia"
),"Morrumbala/Mopeia",
IF(OR(
SUBSTITUTE(TRIM(LEFT(SUBSTITUTE(Sheet1!A40,"/",REPT(" ",255)),255)),"Ã©","é")="Nicoadala",
SUBSTITUTE(TRIM(LEFT(SUBSTITUTE(Sheet1!A40,"/",REPT(" ",255)),255)),"Ã©","é")="Derre"
),"Nicoadala/Derre",
IF(OR(
SUBSTITUTE(TRIM(LEFT(SUBSTITUTE(Sheet1!A40,"/",REPT(" ",255)),255)),"Ã©","é")="Quelimane",
SUBSTITUTE(TRIM(LEFT(SUBSTITUTE(Sheet1!A40,"/",REPT(" ",255)),255)),"Ã©","é")="Inhassunge"
),"Quelimane/Inhassunge",
SUBSTITUTE(TRIM(LEFT(SUBSTITUTE(Sheet1!A40,"/",REPT(" ",255)),255)),"Ã©","é")
)
)
)
)
)
)</f>
        <v>Maganja da Costa</v>
      </c>
      <c r="B32" s="4" t="str">
        <f>SUBSTITUTE(SUBSTITUTE(TRIM(RIGHT(SUBSTITUTE(Sheet1!A40,"/",REPT(" ",255)),255)),"Ã©","é"),"Ã¡","á")</f>
        <v>CS Cariua</v>
      </c>
      <c r="C32" s="4">
        <f>SUM(Sheet1!Q40:AB40)</f>
        <v>0</v>
      </c>
      <c r="D32" s="4">
        <f>SUM(Sheet1!AE40:AF40,Sheet1!AI40:AJ40,Sheet1!AM40:AN40,Sheet1!AQ40:AR40,Sheet1!AU40:AV40,Sheet1!AY40:AZ40,Sheet1!BC40:BD40,Sheet1!BG40:BH40,Sheet1!BK40:BL40)</f>
        <v>0</v>
      </c>
      <c r="E32" s="4">
        <f>SUM(Sheet1!BI40:BJ40,Sheet1!BE40:BF40,Sheet1!BA40:BB40,Sheet1!AW40:AX40,Sheet1!AS40:AT40,Sheet1!AO40:AP40,Sheet1!AK40:AL40,Sheet1!AG40:AH40,Sheet1!AC40:AD40)</f>
        <v>0</v>
      </c>
      <c r="F32" s="4">
        <f>SUM(Sheet1!Q40,Sheet1!S40,Sheet1!U40,Sheet1!W40,Sheet1!Y40,Sheet1!AA40)</f>
        <v>0</v>
      </c>
      <c r="G32" s="4">
        <f>SUM(Sheet1!AE40,Sheet1!AI40,Sheet1!AM40,Sheet1!AQ40,Sheet1!AU40,Sheet1!AY40,Sheet1!BC40,Sheet1!BG40,Sheet1!BK40)</f>
        <v>0</v>
      </c>
      <c r="H32" s="4">
        <f>SUM(Sheet1!AC40,Sheet1!AG40,Sheet1!AK40,Sheet1!AO40,Sheet1!AS40,Sheet1!AW40,Sheet1!BA40,Sheet1!BE40,Sheet1!BI40)</f>
        <v>0</v>
      </c>
      <c r="I32" s="4">
        <f>SUM(Sheet1!BQ40:BT40)</f>
        <v>8</v>
      </c>
      <c r="J32" s="4">
        <f>SUM(Sheet1!BQ40,Sheet1!BS40)</f>
        <v>0</v>
      </c>
      <c r="K32" s="4">
        <f>SUM(Sheet1!QJ40:QO40,Sheet1!RH40:RM40)</f>
        <v>0</v>
      </c>
      <c r="L32" s="4">
        <f>SUM(Sheet1!QQ40,Sheet1!QS40,Sheet1!QU40,Sheet1!QW40,Sheet1!QY40,Sheet1!RA40,Sheet1!RC40,Sheet1!RE40,Sheet1!RG40,Sheet1!RO40,Sheet1!RQ40,Sheet1!RS40,Sheet1!RU40,Sheet1!RW40,Sheet1!RY40,Sheet1!SA40,Sheet1!SC40,Sheet1!SE40)</f>
        <v>3</v>
      </c>
      <c r="M32" s="4">
        <f>SUM(Sheet1!QP40,Sheet1!QR40,Sheet1!QT40,Sheet1!QV40,Sheet1!QX40,Sheet1!QZ40,Sheet1!RB40,Sheet1!RD40,Sheet1!RF40,Sheet1!RN40,Sheet1!RP40,Sheet1!RR40,Sheet1!RT40,Sheet1!RV40,Sheet1!RX40,Sheet1!RZ40,Sheet1!SB40,Sheet1!SD40)</f>
        <v>1</v>
      </c>
      <c r="N32" s="4">
        <f>SUM(Sheet1!QJ40:QO40)</f>
        <v>0</v>
      </c>
      <c r="O32" s="4">
        <f>SUM(Sheet1!QQ40,Sheet1!QS40,Sheet1!QU40,Sheet1!QW40,Sheet1!QY40,Sheet1!RA40,Sheet1!RC40,Sheet1!RE40,Sheet1!RG40)</f>
        <v>0</v>
      </c>
      <c r="P32" s="4">
        <f>SUM(Sheet1!QP40,Sheet1!QR40,Sheet1!QT40,Sheet1!QV40,Sheet1!QX40,Sheet1!QZ40,Sheet1!RB40,Sheet1!RD40,Sheet1!RF40)</f>
        <v>0</v>
      </c>
      <c r="Q32" s="4">
        <f>SUM(Sheet1!BW40:BX40)</f>
        <v>89</v>
      </c>
      <c r="R32" s="4">
        <f>Sheet1!BW40</f>
        <v>2</v>
      </c>
      <c r="S32" s="4">
        <f>SUM(Sheet1!BY40:CP40)</f>
        <v>0</v>
      </c>
      <c r="T32" s="4">
        <f>SUM(Sheet1!BY40,Sheet1!CA40,Sheet1!CC40,Sheet1!CE40,Sheet1!CG40,Sheet1!CI40,Sheet1!CK40,Sheet1!CM40,Sheet1!CO40)</f>
        <v>0</v>
      </c>
      <c r="U32" s="4">
        <f>SUM(Sheet1!CQ40:DB40)</f>
        <v>0</v>
      </c>
      <c r="V32" s="4">
        <f>SUM(Sheet1!DE40:DF40,Sheet1!DI40:DJ40,Sheet1!DM40:DN40,Sheet1!DQ40:DR40,Sheet1!DU40:DV40,Sheet1!DY40:DZ40,Sheet1!EC40:ED40,Sheet1!EG40:EH40,Sheet1!EK40:EL40)</f>
        <v>29</v>
      </c>
      <c r="W32" s="4">
        <f>SUM(Sheet1!EI40:EJ40,Sheet1!EE40:EF40,Sheet1!EA40:EB40,Sheet1!DW40:DX40,Sheet1!DS40:DT40,Sheet1!DO40:DP40,Sheet1!DK40:DL40,Sheet1!DG40:DH40,Sheet1!DC40:DD40)</f>
        <v>79</v>
      </c>
      <c r="X32" s="4">
        <f>SUM(Sheet1!CQ40,Sheet1!CS40,Sheet1!CU40,Sheet1!CW40,Sheet1!CY40,Sheet1!DA40)</f>
        <v>0</v>
      </c>
      <c r="Y32" s="4">
        <f>SUM(Sheet1!DE40,Sheet1!DI40,Sheet1!DM40,Sheet1!DQ40,Sheet1!DU40,Sheet1!DY40,Sheet1!EC40,Sheet1!EG40,Sheet1!EK40)</f>
        <v>3</v>
      </c>
      <c r="Z32" s="4">
        <f>SUM(Sheet1!DC40,Sheet1!DG40,Sheet1!DK40,Sheet1!DO40,Sheet1!DS40,Sheet1!DW40,Sheet1!EA40,Sheet1!EE40,Sheet1!EI40)</f>
        <v>2</v>
      </c>
      <c r="AA32" s="4">
        <f>SUM(Sheet1!EQ40:FB40)</f>
        <v>0</v>
      </c>
      <c r="AB32" s="4">
        <f>SUM(Sheet1!FE40:FF40,Sheet1!FI40:FJ40,Sheet1!FM40:FN40,Sheet1!FQ40:FR40,Sheet1!FU40:FV40,Sheet1!FY40:FZ40,Sheet1!GC40:GD40,Sheet1!GG40:GH40,Sheet1!GK40:GL40,Sheet1!EO40:EP40)</f>
        <v>64</v>
      </c>
      <c r="AC32" s="4">
        <f>SUM(Sheet1!GI40:GJ40,Sheet1!GE40:GF40,Sheet1!GA40:GB40,Sheet1!FW40:FX40,Sheet1!FS40:FT40,Sheet1!FO40:FP40,Sheet1!FK40:FL40,Sheet1!FG40:FH40,Sheet1!FC40:FD40)</f>
        <v>107</v>
      </c>
      <c r="AD32" s="4">
        <f>SUM(Sheet1!EQ40,Sheet1!ES40,Sheet1!EU40,Sheet1!EW40,Sheet1!EY40,Sheet1!FA40)</f>
        <v>0</v>
      </c>
      <c r="AE32" s="4">
        <f>SUM(Sheet1!FE40,Sheet1!FI40,Sheet1!FM40,Sheet1!FQ40,Sheet1!FU40,Sheet1!FY40,Sheet1!GC40,Sheet1!GG40,Sheet1!GK40,Sheet1!EO40)</f>
        <v>0</v>
      </c>
      <c r="AF32" s="4">
        <f>SUM(Sheet1!FC40,Sheet1!FG40,Sheet1!FK40,Sheet1!FO40,Sheet1!FS40,Sheet1!FW40,Sheet1!GA40,Sheet1!GE40,Sheet1!GI40)</f>
        <v>0</v>
      </c>
      <c r="AG32" s="4">
        <f>SUM(Sheet1!GM40:GX40)</f>
        <v>0</v>
      </c>
      <c r="AH32" s="4">
        <f>SUM(Sheet1!HA40:HB40,Sheet1!HE40:HF40,Sheet1!HI40:HJ40,Sheet1!HM40:HN40,Sheet1!HQ40:HR40,Sheet1!HU40:HV40,Sheet1!HY40:HZ40,Sheet1!IC40:ID40,Sheet1!IG40:IH40)</f>
        <v>29</v>
      </c>
      <c r="AI32" s="4">
        <f>SUM(Sheet1!IE40:IF40,Sheet1!IA40:IB40,Sheet1!HW40:HX40,Sheet1!HS40:HT40,Sheet1!HO40:HP40,Sheet1!HK40:HL40,Sheet1!HG40:HH40,Sheet1!HC40:HD40,Sheet1!GY40:GZ40)</f>
        <v>16</v>
      </c>
      <c r="AJ32" s="4">
        <f>SUM(Sheet1!GM40,Sheet1!GO40,Sheet1!GQ40,Sheet1!GS40,Sheet1!GU40,Sheet1!GW40)</f>
        <v>0</v>
      </c>
      <c r="AK32" s="4">
        <f>SUM(Sheet1!HA40,Sheet1!HE40,Sheet1!HI40,Sheet1!HM40,Sheet1!HQ40,Sheet1!HU40,Sheet1!HY40,Sheet1!IC40,Sheet1!IG40)</f>
        <v>1</v>
      </c>
      <c r="AL32" s="4">
        <f>SUM(Sheet1!GY40,Sheet1!HC40,Sheet1!HG40,Sheet1!HK40,Sheet1!HO40,Sheet1!HS40,Sheet1!HW40,Sheet1!IA40,Sheet1!IE40)</f>
        <v>1</v>
      </c>
      <c r="AM32" s="4">
        <f>SUM(Sheet1!KP40:KU40,Sheet1!LO40:LT40)</f>
        <v>19</v>
      </c>
      <c r="AN32" s="4">
        <f>SUM(Sheet1!KW40,Sheet1!KY40,Sheet1!LA40,Sheet1!LC40,Sheet1!LE40,Sheet1!LG40,Sheet1!LI40,Sheet1!LK40,Sheet1!LM40,Sheet1!LV40,Sheet1!LX40,Sheet1!LZ40,Sheet1!MB40,Sheet1!MD40,Sheet1!MF40,Sheet1!MH40,Sheet1!MJ40,Sheet1!ML40,Sheet1!LN40,Sheet1!KO40)</f>
        <v>1</v>
      </c>
      <c r="AO32" s="4">
        <f>SUM(Sheet1!KV40,Sheet1!KX40,Sheet1!KZ40,Sheet1!LB40,Sheet1!LD40,Sheet1!LF40,Sheet1!LH40,Sheet1!LJ40,Sheet1!LL40,Sheet1!LU40,Sheet1!LW40,Sheet1!LY40,Sheet1!MA40,Sheet1!MC40,Sheet1!ME40,Sheet1!MG40,Sheet1!MI40,Sheet1!MK40)</f>
        <v>0</v>
      </c>
      <c r="AP32" s="4">
        <f>SUM(Sheet1!KP40:KU40)</f>
        <v>0</v>
      </c>
      <c r="AQ32" s="4">
        <f>SUM(Sheet1!KO40,Sheet1!KW40,Sheet1!KY40,Sheet1!LA40,Sheet1!LC40,Sheet1!LE40,Sheet1!LG40,Sheet1!LI40,Sheet1!LK40,Sheet1!LM40)</f>
        <v>0</v>
      </c>
      <c r="AR32" s="4">
        <f>SUM(Sheet1!KV40,Sheet1!KX40,Sheet1!KZ40,Sheet1!LB40,Sheet1!LD40,Sheet1!LF40,Sheet1!LH40,Sheet1!LJ40,Sheet1!LL40)</f>
        <v>0</v>
      </c>
      <c r="AS32" s="4">
        <f>SUM(Sheet1!TH40,Sheet1!TT40)</f>
        <v>1</v>
      </c>
      <c r="AT32" s="4">
        <f>SUM(Sheet1!TI40:TJ40,Sheet1!TU40:TV40,Sheet1!UF40,Sheet1!UH40)</f>
        <v>0</v>
      </c>
      <c r="AU32" s="4">
        <f>SUM(Sheet1!TK40,Sheet1!TW40)</f>
        <v>0</v>
      </c>
      <c r="AV32" s="4">
        <f>SUM(Sheet1!TX40:UE40,Sheet1!UI40)</f>
        <v>7</v>
      </c>
      <c r="AW32" s="4">
        <f>SUM(Sheet1!TL40:TS40,Sheet1!UG40)</f>
        <v>5</v>
      </c>
      <c r="AX32" s="4">
        <f>Sheet1!TF40</f>
        <v>0</v>
      </c>
      <c r="AY32" s="4">
        <f>Sheet1!TG40</f>
        <v>0</v>
      </c>
      <c r="AZ32" s="4">
        <f>SUM(Sheet1!UK40:UN40,Sheet1!UW40:UZ40,Sheet1!VI40,Sheet1!VK40)</f>
        <v>22</v>
      </c>
      <c r="BA32" s="4">
        <f>SUM(Sheet1!UO40:UV40,Sheet1!VA40:VH40,Sheet1!VJ40,Sheet1!VL40)</f>
        <v>243</v>
      </c>
      <c r="BB32" s="4">
        <f>SUM(Sheet1!SF40)</f>
        <v>4</v>
      </c>
      <c r="BC32" s="4">
        <f>Sheet1!PD40</f>
        <v>3</v>
      </c>
      <c r="BD32" s="4">
        <f>Sheet1!PE40</f>
        <v>1</v>
      </c>
      <c r="BE32" s="4">
        <f>Sheet1!PG40</f>
        <v>0</v>
      </c>
      <c r="BF32" s="4">
        <f>Sheet1!PH40</f>
        <v>0</v>
      </c>
      <c r="BG32" s="4">
        <f>Sheet1!ZM40</f>
        <v>2</v>
      </c>
      <c r="BH32" s="4">
        <f>Sheet1!ZN40</f>
        <v>0</v>
      </c>
      <c r="BI32" s="4">
        <f>SUM(Sheet1!XS40:XT40)</f>
        <v>0</v>
      </c>
      <c r="BJ32" s="4">
        <f>SUM(Sheet1!YY40:YZ40)</f>
        <v>0</v>
      </c>
      <c r="BK32" s="4">
        <f>SUM(Sheet1!XW40:XX40)</f>
        <v>0</v>
      </c>
      <c r="BL32" s="4">
        <f>SUM(Sheet1!YK40:YL40)</f>
        <v>0</v>
      </c>
      <c r="BM32" s="4">
        <f>SUM(Sheet1!XY40:XZ40,Sheet1!YA40,Sheet1!YF40)</f>
        <v>0</v>
      </c>
      <c r="BN32" s="4">
        <f>SUM(Sheet1!YM40:YN40,Sheet1!YO40,Sheet1!YT40)</f>
        <v>0</v>
      </c>
      <c r="BO32" s="4">
        <f>SUM(Sheet1!YB40:YE40,Sheet1!YG40:YJ40)</f>
        <v>0</v>
      </c>
      <c r="BP32" s="4">
        <f>SUM(Sheet1!YP40:YS40,Sheet1!YU40:YX40)</f>
        <v>0</v>
      </c>
      <c r="BQ32" s="4">
        <f>SUM(Sheet1!ZG40)</f>
        <v>0</v>
      </c>
      <c r="BR32" s="4">
        <f>Sheet1!ZE40</f>
        <v>0</v>
      </c>
      <c r="BS32" s="4">
        <f>Sheet1!ZF40</f>
        <v>0</v>
      </c>
      <c r="BT32" s="4">
        <f>Sheet1!ZL40</f>
        <v>0</v>
      </c>
      <c r="BU32" s="4">
        <f>Sheet1!ZJ40</f>
        <v>0</v>
      </c>
      <c r="BV32" s="4">
        <f>Sheet1!ZK40</f>
        <v>0</v>
      </c>
      <c r="BW32" s="4">
        <f>Sheet1!ZP40</f>
        <v>0</v>
      </c>
      <c r="BX32" s="4">
        <f>Sheet1!ZQ40</f>
        <v>0</v>
      </c>
      <c r="BY32" s="4">
        <f>Sheet1!ZR40</f>
        <v>0</v>
      </c>
      <c r="BZ32" s="4">
        <f>Sheet1!ZS40</f>
        <v>0</v>
      </c>
      <c r="CA32" s="4">
        <f>Sheet1!ZT40</f>
        <v>0</v>
      </c>
      <c r="CB32" s="4">
        <f>Sheet1!ZU40</f>
        <v>4</v>
      </c>
      <c r="CC32" s="4">
        <f>Sheet1!ZO40</f>
        <v>2</v>
      </c>
      <c r="CD32" s="4">
        <f>Sheet1!ZV40</f>
        <v>204</v>
      </c>
      <c r="CE32" s="4">
        <f>Sheet1!ZW40</f>
        <v>0</v>
      </c>
      <c r="CF32" s="4">
        <f>Sheet1!ZX40</f>
        <v>3</v>
      </c>
      <c r="CG32" s="4">
        <f>Sheet1!ZY40</f>
        <v>65</v>
      </c>
      <c r="CH32" s="4">
        <f>Sheet1!ZZ40</f>
        <v>4</v>
      </c>
      <c r="CI32" s="4">
        <f>Sheet1!AAA40</f>
        <v>9</v>
      </c>
      <c r="CJ32" s="4">
        <f>Sheet1!AAB40</f>
        <v>2</v>
      </c>
      <c r="CK32" s="4">
        <f>Sheet1!AAC40</f>
        <v>2</v>
      </c>
      <c r="CL32" s="4">
        <f>Sheet1!AAD40</f>
        <v>0</v>
      </c>
      <c r="CM32" s="4">
        <f>Sheet1!AAE40</f>
        <v>0</v>
      </c>
      <c r="CN32" s="4">
        <f>Sheet1!AAF40</f>
        <v>2</v>
      </c>
      <c r="CO32" s="4">
        <f>Sheet1!AAG40</f>
        <v>7</v>
      </c>
    </row>
    <row r="33" spans="1:93" x14ac:dyDescent="0.2">
      <c r="A33" s="4" t="str">
        <f>IF(OR(
SUBSTITUTE(TRIM(LEFT(SUBSTITUTE(Sheet1!A41,"/",REPT(" ",255)),255)),"Ã©","é")="Alto Molocué",
SUBSTITUTE(TRIM(LEFT(SUBSTITUTE(Sheet1!A41,"/",REPT(" ",255)),255)),"Ã©","é")="Gilé"
),"Alto Molocué/Gilé",
IF(OR(
SUBSTITUTE(TRIM(LEFT(SUBSTITUTE(Sheet1!A41,"/",REPT(" ",255)),255)),"Ã©","é")="Gurue",
SUBSTITUTE(TRIM(LEFT(SUBSTITUTE(Sheet1!A41,"/",REPT(" ",255)),255)),"Ã©","é")="Ile",
SUBSTITUTE(TRIM(LEFT(SUBSTITUTE(Sheet1!A41,"/",REPT(" ",255)),255)),"Ã©","é")="Molumbo"
),"Gurue/Ile/Molumbo",
IF(OR(
SUBSTITUTE(TRIM(LEFT(SUBSTITUTE(Sheet1!A41,"/",REPT(" ",255)),255)),"Ã©","é")="Mocuba",
SUBSTITUTE(TRIM(LEFT(SUBSTITUTE(Sheet1!A41,"/",REPT(" ",255)),255)),"Ã©","é")="Lugela"
),"Mocuba/Lugela",
IF(OR(
SUBSTITUTE(TRIM(LEFT(SUBSTITUTE(Sheet1!A41,"/",REPT(" ",255)),255)),"Ã©","é")="Morrumbala",
SUBSTITUTE(TRIM(LEFT(SUBSTITUTE(Sheet1!A41,"/",REPT(" ",255)),255)),"Ã©","é")="Mopeia"
),"Morrumbala/Mopeia",
IF(OR(
SUBSTITUTE(TRIM(LEFT(SUBSTITUTE(Sheet1!A41,"/",REPT(" ",255)),255)),"Ã©","é")="Nicoadala",
SUBSTITUTE(TRIM(LEFT(SUBSTITUTE(Sheet1!A41,"/",REPT(" ",255)),255)),"Ã©","é")="Derre"
),"Nicoadala/Derre",
IF(OR(
SUBSTITUTE(TRIM(LEFT(SUBSTITUTE(Sheet1!A41,"/",REPT(" ",255)),255)),"Ã©","é")="Quelimane",
SUBSTITUTE(TRIM(LEFT(SUBSTITUTE(Sheet1!A41,"/",REPT(" ",255)),255)),"Ã©","é")="Inhassunge"
),"Quelimane/Inhassunge",
SUBSTITUTE(TRIM(LEFT(SUBSTITUTE(Sheet1!A41,"/",REPT(" ",255)),255)),"Ã©","é")
)
)
)
)
)
)</f>
        <v>Maganja da Costa</v>
      </c>
      <c r="B33" s="4" t="str">
        <f>SUBSTITUTE(SUBSTITUTE(TRIM(RIGHT(SUBSTITUTE(Sheet1!A41,"/",REPT(" ",255)),255)),"Ã©","é"),"Ã¡","á")</f>
        <v>CS Mabala</v>
      </c>
      <c r="C33" s="4">
        <f>SUM(Sheet1!Q41:AB41)</f>
        <v>0</v>
      </c>
      <c r="D33" s="4">
        <f>SUM(Sheet1!AE41:AF41,Sheet1!AI41:AJ41,Sheet1!AM41:AN41,Sheet1!AQ41:AR41,Sheet1!AU41:AV41,Sheet1!AY41:AZ41,Sheet1!BC41:BD41,Sheet1!BG41:BH41,Sheet1!BK41:BL41)</f>
        <v>0</v>
      </c>
      <c r="E33" s="4">
        <f>SUM(Sheet1!BI41:BJ41,Sheet1!BE41:BF41,Sheet1!BA41:BB41,Sheet1!AW41:AX41,Sheet1!AS41:AT41,Sheet1!AO41:AP41,Sheet1!AK41:AL41,Sheet1!AG41:AH41,Sheet1!AC41:AD41)</f>
        <v>0</v>
      </c>
      <c r="F33" s="4">
        <f>SUM(Sheet1!Q41,Sheet1!S41,Sheet1!U41,Sheet1!W41,Sheet1!Y41,Sheet1!AA41)</f>
        <v>0</v>
      </c>
      <c r="G33" s="4">
        <f>SUM(Sheet1!AE41,Sheet1!AI41,Sheet1!AM41,Sheet1!AQ41,Sheet1!AU41,Sheet1!AY41,Sheet1!BC41,Sheet1!BG41,Sheet1!BK41)</f>
        <v>0</v>
      </c>
      <c r="H33" s="4">
        <f>SUM(Sheet1!AC41,Sheet1!AG41,Sheet1!AK41,Sheet1!AO41,Sheet1!AS41,Sheet1!AW41,Sheet1!BA41,Sheet1!BE41,Sheet1!BI41)</f>
        <v>0</v>
      </c>
      <c r="I33" s="4">
        <f>SUM(Sheet1!BQ41:BT41)</f>
        <v>18</v>
      </c>
      <c r="J33" s="4">
        <f>SUM(Sheet1!BQ41,Sheet1!BS41)</f>
        <v>0</v>
      </c>
      <c r="K33" s="4">
        <f>SUM(Sheet1!QJ41:QO41,Sheet1!RH41:RM41)</f>
        <v>3</v>
      </c>
      <c r="L33" s="4">
        <f>SUM(Sheet1!QQ41,Sheet1!QS41,Sheet1!QU41,Sheet1!QW41,Sheet1!QY41,Sheet1!RA41,Sheet1!RC41,Sheet1!RE41,Sheet1!RG41,Sheet1!RO41,Sheet1!RQ41,Sheet1!RS41,Sheet1!RU41,Sheet1!RW41,Sheet1!RY41,Sheet1!SA41,Sheet1!SC41,Sheet1!SE41)</f>
        <v>4</v>
      </c>
      <c r="M33" s="4">
        <f>SUM(Sheet1!QP41,Sheet1!QR41,Sheet1!QT41,Sheet1!QV41,Sheet1!QX41,Sheet1!QZ41,Sheet1!RB41,Sheet1!RD41,Sheet1!RF41,Sheet1!RN41,Sheet1!RP41,Sheet1!RR41,Sheet1!RT41,Sheet1!RV41,Sheet1!RX41,Sheet1!RZ41,Sheet1!SB41,Sheet1!SD41)</f>
        <v>7</v>
      </c>
      <c r="N33" s="4">
        <f>SUM(Sheet1!QJ41:QO41)</f>
        <v>1</v>
      </c>
      <c r="O33" s="4">
        <f>SUM(Sheet1!QQ41,Sheet1!QS41,Sheet1!QU41,Sheet1!QW41,Sheet1!QY41,Sheet1!RA41,Sheet1!RC41,Sheet1!RE41,Sheet1!RG41)</f>
        <v>0</v>
      </c>
      <c r="P33" s="4">
        <f>SUM(Sheet1!QP41,Sheet1!QR41,Sheet1!QT41,Sheet1!QV41,Sheet1!QX41,Sheet1!QZ41,Sheet1!RB41,Sheet1!RD41,Sheet1!RF41)</f>
        <v>1</v>
      </c>
      <c r="Q33" s="4">
        <f>SUM(Sheet1!BW41:BX41)</f>
        <v>71</v>
      </c>
      <c r="R33" s="4">
        <f>Sheet1!BW41</f>
        <v>1</v>
      </c>
      <c r="S33" s="4">
        <f>SUM(Sheet1!BY41:CP41)</f>
        <v>5</v>
      </c>
      <c r="T33" s="4">
        <f>SUM(Sheet1!BY41,Sheet1!CA41,Sheet1!CC41,Sheet1!CE41,Sheet1!CG41,Sheet1!CI41,Sheet1!CK41,Sheet1!CM41,Sheet1!CO41)</f>
        <v>0</v>
      </c>
      <c r="U33" s="4">
        <f>SUM(Sheet1!CQ41:DB41)</f>
        <v>22</v>
      </c>
      <c r="V33" s="4">
        <f>SUM(Sheet1!DE41:DF41,Sheet1!DI41:DJ41,Sheet1!DM41:DN41,Sheet1!DQ41:DR41,Sheet1!DU41:DV41,Sheet1!DY41:DZ41,Sheet1!EC41:ED41,Sheet1!EG41:EH41,Sheet1!EK41:EL41)</f>
        <v>71</v>
      </c>
      <c r="W33" s="4">
        <f>SUM(Sheet1!EI41:EJ41,Sheet1!EE41:EF41,Sheet1!EA41:EB41,Sheet1!DW41:DX41,Sheet1!DS41:DT41,Sheet1!DO41:DP41,Sheet1!DK41:DL41,Sheet1!DG41:DH41,Sheet1!DC41:DD41)</f>
        <v>118</v>
      </c>
      <c r="X33" s="4">
        <f>SUM(Sheet1!CQ41,Sheet1!CS41,Sheet1!CU41,Sheet1!CW41,Sheet1!CY41,Sheet1!DA41)</f>
        <v>0</v>
      </c>
      <c r="Y33" s="4">
        <f>SUM(Sheet1!DE41,Sheet1!DI41,Sheet1!DM41,Sheet1!DQ41,Sheet1!DU41,Sheet1!DY41,Sheet1!EC41,Sheet1!EG41,Sheet1!EK41)</f>
        <v>2</v>
      </c>
      <c r="Z33" s="4">
        <f>SUM(Sheet1!DC41,Sheet1!DG41,Sheet1!DK41,Sheet1!DO41,Sheet1!DS41,Sheet1!DW41,Sheet1!EA41,Sheet1!EE41,Sheet1!EI41)</f>
        <v>6</v>
      </c>
      <c r="AA33" s="4">
        <f>SUM(Sheet1!EQ41:FB41)</f>
        <v>13</v>
      </c>
      <c r="AB33" s="4">
        <f>SUM(Sheet1!FE41:FF41,Sheet1!FI41:FJ41,Sheet1!FM41:FN41,Sheet1!FQ41:FR41,Sheet1!FU41:FV41,Sheet1!FY41:FZ41,Sheet1!GC41:GD41,Sheet1!GG41:GH41,Sheet1!GK41:GL41,Sheet1!EO41:EP41)</f>
        <v>24</v>
      </c>
      <c r="AC33" s="4">
        <f>SUM(Sheet1!GI41:GJ41,Sheet1!GE41:GF41,Sheet1!GA41:GB41,Sheet1!FW41:FX41,Sheet1!FS41:FT41,Sheet1!FO41:FP41,Sheet1!FK41:FL41,Sheet1!FG41:FH41,Sheet1!FC41:FD41)</f>
        <v>64</v>
      </c>
      <c r="AD33" s="4">
        <f>SUM(Sheet1!EQ41,Sheet1!ES41,Sheet1!EU41,Sheet1!EW41,Sheet1!EY41,Sheet1!FA41)</f>
        <v>0</v>
      </c>
      <c r="AE33" s="4">
        <f>SUM(Sheet1!FE41,Sheet1!FI41,Sheet1!FM41,Sheet1!FQ41,Sheet1!FU41,Sheet1!FY41,Sheet1!GC41,Sheet1!GG41,Sheet1!GK41,Sheet1!EO41)</f>
        <v>0</v>
      </c>
      <c r="AF33" s="4">
        <f>SUM(Sheet1!FC41,Sheet1!FG41,Sheet1!FK41,Sheet1!FO41,Sheet1!FS41,Sheet1!FW41,Sheet1!GA41,Sheet1!GE41,Sheet1!GI41)</f>
        <v>0</v>
      </c>
      <c r="AG33" s="4">
        <f>SUM(Sheet1!GM41:GX41)</f>
        <v>1</v>
      </c>
      <c r="AH33" s="4">
        <f>SUM(Sheet1!HA41:HB41,Sheet1!HE41:HF41,Sheet1!HI41:HJ41,Sheet1!HM41:HN41,Sheet1!HQ41:HR41,Sheet1!HU41:HV41,Sheet1!HY41:HZ41,Sheet1!IC41:ID41,Sheet1!IG41:IH41)</f>
        <v>68</v>
      </c>
      <c r="AI33" s="4">
        <f>SUM(Sheet1!IE41:IF41,Sheet1!IA41:IB41,Sheet1!HW41:HX41,Sheet1!HS41:HT41,Sheet1!HO41:HP41,Sheet1!HK41:HL41,Sheet1!HG41:HH41,Sheet1!HC41:HD41,Sheet1!GY41:GZ41)</f>
        <v>75</v>
      </c>
      <c r="AJ33" s="4">
        <f>SUM(Sheet1!GM41,Sheet1!GO41,Sheet1!GQ41,Sheet1!GS41,Sheet1!GU41,Sheet1!GW41)</f>
        <v>0</v>
      </c>
      <c r="AK33" s="4">
        <f>SUM(Sheet1!HA41,Sheet1!HE41,Sheet1!HI41,Sheet1!HM41,Sheet1!HQ41,Sheet1!HU41,Sheet1!HY41,Sheet1!IC41,Sheet1!IG41)</f>
        <v>4</v>
      </c>
      <c r="AL33" s="4">
        <f>SUM(Sheet1!GY41,Sheet1!HC41,Sheet1!HG41,Sheet1!HK41,Sheet1!HO41,Sheet1!HS41,Sheet1!HW41,Sheet1!IA41,Sheet1!IE41)</f>
        <v>2</v>
      </c>
      <c r="AM33" s="4">
        <f>SUM(Sheet1!KP41:KU41,Sheet1!LO41:LT41)</f>
        <v>64</v>
      </c>
      <c r="AN33" s="4">
        <f>SUM(Sheet1!KW41,Sheet1!KY41,Sheet1!LA41,Sheet1!LC41,Sheet1!LE41,Sheet1!LG41,Sheet1!LI41,Sheet1!LK41,Sheet1!LM41,Sheet1!LV41,Sheet1!LX41,Sheet1!LZ41,Sheet1!MB41,Sheet1!MD41,Sheet1!MF41,Sheet1!MH41,Sheet1!MJ41,Sheet1!ML41,Sheet1!LN41,Sheet1!KO41)</f>
        <v>6</v>
      </c>
      <c r="AO33" s="4">
        <f>SUM(Sheet1!KV41,Sheet1!KX41,Sheet1!KZ41,Sheet1!LB41,Sheet1!LD41,Sheet1!LF41,Sheet1!LH41,Sheet1!LJ41,Sheet1!LL41,Sheet1!LU41,Sheet1!LW41,Sheet1!LY41,Sheet1!MA41,Sheet1!MC41,Sheet1!ME41,Sheet1!MG41,Sheet1!MI41,Sheet1!MK41)</f>
        <v>0</v>
      </c>
      <c r="AP33" s="4">
        <f>SUM(Sheet1!KP41:KU41)</f>
        <v>1</v>
      </c>
      <c r="AQ33" s="4">
        <f>SUM(Sheet1!KO41,Sheet1!KW41,Sheet1!KY41,Sheet1!LA41,Sheet1!LC41,Sheet1!LE41,Sheet1!LG41,Sheet1!LI41,Sheet1!LK41,Sheet1!LM41)</f>
        <v>4</v>
      </c>
      <c r="AR33" s="4">
        <f>SUM(Sheet1!KV41,Sheet1!KX41,Sheet1!KZ41,Sheet1!LB41,Sheet1!LD41,Sheet1!LF41,Sheet1!LH41,Sheet1!LJ41,Sheet1!LL41)</f>
        <v>0</v>
      </c>
      <c r="AS33" s="4">
        <f>SUM(Sheet1!TH41,Sheet1!TT41)</f>
        <v>0</v>
      </c>
      <c r="AT33" s="4">
        <f>SUM(Sheet1!TI41:TJ41,Sheet1!TU41:TV41,Sheet1!UF41,Sheet1!UH41)</f>
        <v>1</v>
      </c>
      <c r="AU33" s="4">
        <f>SUM(Sheet1!TK41,Sheet1!TW41)</f>
        <v>0</v>
      </c>
      <c r="AV33" s="4">
        <f>SUM(Sheet1!TX41:UE41,Sheet1!UI41)</f>
        <v>10</v>
      </c>
      <c r="AW33" s="4">
        <f>SUM(Sheet1!TL41:TS41,Sheet1!UG41)</f>
        <v>7</v>
      </c>
      <c r="AX33" s="4">
        <f>Sheet1!TF41</f>
        <v>0</v>
      </c>
      <c r="AY33" s="4">
        <f>Sheet1!TG41</f>
        <v>0</v>
      </c>
      <c r="AZ33" s="4">
        <f>SUM(Sheet1!UK41:UN41,Sheet1!UW41:UZ41,Sheet1!VI41,Sheet1!VK41)</f>
        <v>42</v>
      </c>
      <c r="BA33" s="4">
        <f>SUM(Sheet1!UO41:UV41,Sheet1!VA41:VH41,Sheet1!VJ41,Sheet1!VL41)</f>
        <v>802</v>
      </c>
      <c r="BB33" s="4">
        <f>SUM(Sheet1!SF41)</f>
        <v>20</v>
      </c>
      <c r="BC33" s="4">
        <f>Sheet1!PD41</f>
        <v>3</v>
      </c>
      <c r="BD33" s="4">
        <f>Sheet1!PE41</f>
        <v>0</v>
      </c>
      <c r="BE33" s="4">
        <f>Sheet1!PG41</f>
        <v>0</v>
      </c>
      <c r="BF33" s="4">
        <f>Sheet1!PH41</f>
        <v>0</v>
      </c>
      <c r="BG33" s="4">
        <f>Sheet1!ZM41</f>
        <v>5</v>
      </c>
      <c r="BH33" s="4">
        <f>Sheet1!ZN41</f>
        <v>1</v>
      </c>
      <c r="BI33" s="4">
        <f>SUM(Sheet1!XS41:XT41)</f>
        <v>0</v>
      </c>
      <c r="BJ33" s="4">
        <f>SUM(Sheet1!YY41:YZ41)</f>
        <v>0</v>
      </c>
      <c r="BK33" s="4">
        <f>SUM(Sheet1!XW41:XX41)</f>
        <v>0</v>
      </c>
      <c r="BL33" s="4">
        <f>SUM(Sheet1!YK41:YL41)</f>
        <v>0</v>
      </c>
      <c r="BM33" s="4">
        <f>SUM(Sheet1!XY41:XZ41,Sheet1!YA41,Sheet1!YF41)</f>
        <v>0</v>
      </c>
      <c r="BN33" s="4">
        <f>SUM(Sheet1!YM41:YN41,Sheet1!YO41,Sheet1!YT41)</f>
        <v>0</v>
      </c>
      <c r="BO33" s="4">
        <f>SUM(Sheet1!YB41:YE41,Sheet1!YG41:YJ41)</f>
        <v>0</v>
      </c>
      <c r="BP33" s="4">
        <f>SUM(Sheet1!YP41:YS41,Sheet1!YU41:YX41)</f>
        <v>0</v>
      </c>
      <c r="BQ33" s="4">
        <f>SUM(Sheet1!ZG41)</f>
        <v>0</v>
      </c>
      <c r="BR33" s="4">
        <f>Sheet1!ZE41</f>
        <v>0</v>
      </c>
      <c r="BS33" s="4">
        <f>Sheet1!ZF41</f>
        <v>0</v>
      </c>
      <c r="BT33" s="4">
        <f>Sheet1!ZL41</f>
        <v>0</v>
      </c>
      <c r="BU33" s="4">
        <f>Sheet1!ZJ41</f>
        <v>0</v>
      </c>
      <c r="BV33" s="4">
        <f>Sheet1!ZK41</f>
        <v>0</v>
      </c>
      <c r="BW33" s="4">
        <f>Sheet1!ZP41</f>
        <v>0</v>
      </c>
      <c r="BX33" s="4">
        <f>Sheet1!ZQ41</f>
        <v>0</v>
      </c>
      <c r="BY33" s="4">
        <f>Sheet1!ZR41</f>
        <v>0</v>
      </c>
      <c r="BZ33" s="4">
        <f>Sheet1!ZS41</f>
        <v>0</v>
      </c>
      <c r="CA33" s="4">
        <f>Sheet1!ZT41</f>
        <v>8</v>
      </c>
      <c r="CB33" s="4">
        <f>Sheet1!ZU41</f>
        <v>9</v>
      </c>
      <c r="CC33" s="4">
        <f>Sheet1!ZO41</f>
        <v>0</v>
      </c>
      <c r="CD33" s="4">
        <f>Sheet1!ZV41</f>
        <v>681</v>
      </c>
      <c r="CE33" s="4">
        <f>Sheet1!ZW41</f>
        <v>1</v>
      </c>
      <c r="CF33" s="4">
        <f>Sheet1!ZX41</f>
        <v>31</v>
      </c>
      <c r="CG33" s="4">
        <f>Sheet1!ZY41</f>
        <v>194</v>
      </c>
      <c r="CH33" s="4">
        <f>Sheet1!ZZ41</f>
        <v>24</v>
      </c>
      <c r="CI33" s="4">
        <f>Sheet1!AAA41</f>
        <v>24</v>
      </c>
      <c r="CJ33" s="4">
        <f>Sheet1!AAB41</f>
        <v>4</v>
      </c>
      <c r="CK33" s="4">
        <f>Sheet1!AAC41</f>
        <v>4</v>
      </c>
      <c r="CL33" s="4">
        <f>Sheet1!AAD41</f>
        <v>1</v>
      </c>
      <c r="CM33" s="4">
        <f>Sheet1!AAE41</f>
        <v>1</v>
      </c>
      <c r="CN33" s="4">
        <f>Sheet1!AAF41</f>
        <v>19</v>
      </c>
      <c r="CO33" s="4">
        <f>Sheet1!AAG41</f>
        <v>19</v>
      </c>
    </row>
    <row r="34" spans="1:93" x14ac:dyDescent="0.2">
      <c r="A34" s="4" t="str">
        <f>IF(OR(
SUBSTITUTE(TRIM(LEFT(SUBSTITUTE(Sheet1!A42,"/",REPT(" ",255)),255)),"Ã©","é")="Alto Molocué",
SUBSTITUTE(TRIM(LEFT(SUBSTITUTE(Sheet1!A42,"/",REPT(" ",255)),255)),"Ã©","é")="Gilé"
),"Alto Molocué/Gilé",
IF(OR(
SUBSTITUTE(TRIM(LEFT(SUBSTITUTE(Sheet1!A42,"/",REPT(" ",255)),255)),"Ã©","é")="Gurue",
SUBSTITUTE(TRIM(LEFT(SUBSTITUTE(Sheet1!A42,"/",REPT(" ",255)),255)),"Ã©","é")="Ile",
SUBSTITUTE(TRIM(LEFT(SUBSTITUTE(Sheet1!A42,"/",REPT(" ",255)),255)),"Ã©","é")="Molumbo"
),"Gurue/Ile/Molumbo",
IF(OR(
SUBSTITUTE(TRIM(LEFT(SUBSTITUTE(Sheet1!A42,"/",REPT(" ",255)),255)),"Ã©","é")="Mocuba",
SUBSTITUTE(TRIM(LEFT(SUBSTITUTE(Sheet1!A42,"/",REPT(" ",255)),255)),"Ã©","é")="Lugela"
),"Mocuba/Lugela",
IF(OR(
SUBSTITUTE(TRIM(LEFT(SUBSTITUTE(Sheet1!A42,"/",REPT(" ",255)),255)),"Ã©","é")="Morrumbala",
SUBSTITUTE(TRIM(LEFT(SUBSTITUTE(Sheet1!A42,"/",REPT(" ",255)),255)),"Ã©","é")="Mopeia"
),"Morrumbala/Mopeia",
IF(OR(
SUBSTITUTE(TRIM(LEFT(SUBSTITUTE(Sheet1!A42,"/",REPT(" ",255)),255)),"Ã©","é")="Nicoadala",
SUBSTITUTE(TRIM(LEFT(SUBSTITUTE(Sheet1!A42,"/",REPT(" ",255)),255)),"Ã©","é")="Derre"
),"Nicoadala/Derre",
IF(OR(
SUBSTITUTE(TRIM(LEFT(SUBSTITUTE(Sheet1!A42,"/",REPT(" ",255)),255)),"Ã©","é")="Quelimane",
SUBSTITUTE(TRIM(LEFT(SUBSTITUTE(Sheet1!A42,"/",REPT(" ",255)),255)),"Ã©","é")="Inhassunge"
),"Quelimane/Inhassunge",
SUBSTITUTE(TRIM(LEFT(SUBSTITUTE(Sheet1!A42,"/",REPT(" ",255)),255)),"Ã©","é")
)
)
)
)
)
)</f>
        <v>Maganja da Costa</v>
      </c>
      <c r="B34" s="4" t="str">
        <f>SUBSTITUTE(SUBSTITUTE(TRIM(RIGHT(SUBSTITUTE(Sheet1!A42,"/",REPT(" ",255)),255)),"Ã©","é"),"Ã¡","á")</f>
        <v>CS Maganja da Costa</v>
      </c>
      <c r="C34" s="4">
        <f>SUM(Sheet1!Q42:AB42)</f>
        <v>7</v>
      </c>
      <c r="D34" s="4">
        <f>SUM(Sheet1!AE42:AF42,Sheet1!AI42:AJ42,Sheet1!AM42:AN42,Sheet1!AQ42:AR42,Sheet1!AU42:AV42,Sheet1!AY42:AZ42,Sheet1!BC42:BD42,Sheet1!BG42:BH42,Sheet1!BK42:BL42)</f>
        <v>32</v>
      </c>
      <c r="E34" s="4">
        <f>SUM(Sheet1!BI42:BJ42,Sheet1!BE42:BF42,Sheet1!BA42:BB42,Sheet1!AW42:AX42,Sheet1!AS42:AT42,Sheet1!AO42:AP42,Sheet1!AK42:AL42,Sheet1!AG42:AH42,Sheet1!AC42:AD42)</f>
        <v>31</v>
      </c>
      <c r="F34" s="4">
        <f>SUM(Sheet1!Q42,Sheet1!S42,Sheet1!U42,Sheet1!W42,Sheet1!Y42,Sheet1!AA42)</f>
        <v>0</v>
      </c>
      <c r="G34" s="4">
        <f>SUM(Sheet1!AE42,Sheet1!AI42,Sheet1!AM42,Sheet1!AQ42,Sheet1!AU42,Sheet1!AY42,Sheet1!BC42,Sheet1!BG42,Sheet1!BK42)</f>
        <v>2</v>
      </c>
      <c r="H34" s="4">
        <f>SUM(Sheet1!AC42,Sheet1!AG42,Sheet1!AK42,Sheet1!AO42,Sheet1!AS42,Sheet1!AW42,Sheet1!BA42,Sheet1!BE42,Sheet1!BI42)</f>
        <v>0</v>
      </c>
      <c r="I34" s="4">
        <f>SUM(Sheet1!BQ42:BT42)</f>
        <v>21</v>
      </c>
      <c r="J34" s="4">
        <f>SUM(Sheet1!BQ42,Sheet1!BS42)</f>
        <v>0</v>
      </c>
      <c r="K34" s="4">
        <f>SUM(Sheet1!QJ42:QO42,Sheet1!RH42:RM42)</f>
        <v>2</v>
      </c>
      <c r="L34" s="4">
        <f>SUM(Sheet1!QQ42,Sheet1!QS42,Sheet1!QU42,Sheet1!QW42,Sheet1!QY42,Sheet1!RA42,Sheet1!RC42,Sheet1!RE42,Sheet1!RG42,Sheet1!RO42,Sheet1!RQ42,Sheet1!RS42,Sheet1!RU42,Sheet1!RW42,Sheet1!RY42,Sheet1!SA42,Sheet1!SC42,Sheet1!SE42)</f>
        <v>3</v>
      </c>
      <c r="M34" s="4">
        <f>SUM(Sheet1!QP42,Sheet1!QR42,Sheet1!QT42,Sheet1!QV42,Sheet1!QX42,Sheet1!QZ42,Sheet1!RB42,Sheet1!RD42,Sheet1!RF42,Sheet1!RN42,Sheet1!RP42,Sheet1!RR42,Sheet1!RT42,Sheet1!RV42,Sheet1!RX42,Sheet1!RZ42,Sheet1!SB42,Sheet1!SD42)</f>
        <v>1</v>
      </c>
      <c r="N34" s="4">
        <f>SUM(Sheet1!QJ42:QO42)</f>
        <v>0</v>
      </c>
      <c r="O34" s="4">
        <f>SUM(Sheet1!QQ42,Sheet1!QS42,Sheet1!QU42,Sheet1!QW42,Sheet1!QY42,Sheet1!RA42,Sheet1!RC42,Sheet1!RE42,Sheet1!RG42)</f>
        <v>0</v>
      </c>
      <c r="P34" s="4">
        <f>SUM(Sheet1!QP42,Sheet1!QR42,Sheet1!QT42,Sheet1!QV42,Sheet1!QX42,Sheet1!QZ42,Sheet1!RB42,Sheet1!RD42,Sheet1!RF42)</f>
        <v>0</v>
      </c>
      <c r="Q34" s="4">
        <f>SUM(Sheet1!BW42:BX42)</f>
        <v>457</v>
      </c>
      <c r="R34" s="4">
        <f>Sheet1!BW42</f>
        <v>25</v>
      </c>
      <c r="S34" s="4">
        <f>SUM(Sheet1!BY42:CP42)</f>
        <v>13</v>
      </c>
      <c r="T34" s="4">
        <f>SUM(Sheet1!BY42,Sheet1!CA42,Sheet1!CC42,Sheet1!CE42,Sheet1!CG42,Sheet1!CI42,Sheet1!CK42,Sheet1!CM42,Sheet1!CO42)</f>
        <v>0</v>
      </c>
      <c r="U34" s="4">
        <f>SUM(Sheet1!CQ42:DB42)</f>
        <v>2</v>
      </c>
      <c r="V34" s="4">
        <f>SUM(Sheet1!DE42:DF42,Sheet1!DI42:DJ42,Sheet1!DM42:DN42,Sheet1!DQ42:DR42,Sheet1!DU42:DV42,Sheet1!DY42:DZ42,Sheet1!EC42:ED42,Sheet1!EG42:EH42,Sheet1!EK42:EL42)</f>
        <v>296</v>
      </c>
      <c r="W34" s="4">
        <f>SUM(Sheet1!EI42:EJ42,Sheet1!EE42:EF42,Sheet1!EA42:EB42,Sheet1!DW42:DX42,Sheet1!DS42:DT42,Sheet1!DO42:DP42,Sheet1!DK42:DL42,Sheet1!DG42:DH42,Sheet1!DC42:DD42)</f>
        <v>546</v>
      </c>
      <c r="X34" s="4">
        <f>SUM(Sheet1!CQ42,Sheet1!CS42,Sheet1!CU42,Sheet1!CW42,Sheet1!CY42,Sheet1!DA42)</f>
        <v>0</v>
      </c>
      <c r="Y34" s="4">
        <f>SUM(Sheet1!DE42,Sheet1!DI42,Sheet1!DM42,Sheet1!DQ42,Sheet1!DU42,Sheet1!DY42,Sheet1!EC42,Sheet1!EG42,Sheet1!EK42)</f>
        <v>25</v>
      </c>
      <c r="Z34" s="4">
        <f>SUM(Sheet1!DC42,Sheet1!DG42,Sheet1!DK42,Sheet1!DO42,Sheet1!DS42,Sheet1!DW42,Sheet1!EA42,Sheet1!EE42,Sheet1!EI42)</f>
        <v>30</v>
      </c>
      <c r="AA34" s="4">
        <f>SUM(Sheet1!EQ42:FB42)</f>
        <v>5</v>
      </c>
      <c r="AB34" s="4">
        <f>SUM(Sheet1!FE42:FF42,Sheet1!FI42:FJ42,Sheet1!FM42:FN42,Sheet1!FQ42:FR42,Sheet1!FU42:FV42,Sheet1!FY42:FZ42,Sheet1!GC42:GD42,Sheet1!GG42:GH42,Sheet1!GK42:GL42,Sheet1!EO42:EP42)</f>
        <v>433</v>
      </c>
      <c r="AC34" s="4">
        <f>SUM(Sheet1!GI42:GJ42,Sheet1!GE42:GF42,Sheet1!GA42:GB42,Sheet1!FW42:FX42,Sheet1!FS42:FT42,Sheet1!FO42:FP42,Sheet1!FK42:FL42,Sheet1!FG42:FH42,Sheet1!FC42:FD42)</f>
        <v>477</v>
      </c>
      <c r="AD34" s="4">
        <f>SUM(Sheet1!EQ42,Sheet1!ES42,Sheet1!EU42,Sheet1!EW42,Sheet1!EY42,Sheet1!FA42)</f>
        <v>0</v>
      </c>
      <c r="AE34" s="4">
        <f>SUM(Sheet1!FE42,Sheet1!FI42,Sheet1!FM42,Sheet1!FQ42,Sheet1!FU42,Sheet1!FY42,Sheet1!GC42,Sheet1!GG42,Sheet1!GK42,Sheet1!EO42)</f>
        <v>9</v>
      </c>
      <c r="AF34" s="4">
        <f>SUM(Sheet1!FC42,Sheet1!FG42,Sheet1!FK42,Sheet1!FO42,Sheet1!FS42,Sheet1!FW42,Sheet1!GA42,Sheet1!GE42,Sheet1!GI42)</f>
        <v>6</v>
      </c>
      <c r="AG34" s="4">
        <f>SUM(Sheet1!GM42:GX42)</f>
        <v>5</v>
      </c>
      <c r="AH34" s="4">
        <f>SUM(Sheet1!HA42:HB42,Sheet1!HE42:HF42,Sheet1!HI42:HJ42,Sheet1!HM42:HN42,Sheet1!HQ42:HR42,Sheet1!HU42:HV42,Sheet1!HY42:HZ42,Sheet1!IC42:ID42,Sheet1!IG42:IH42)</f>
        <v>136</v>
      </c>
      <c r="AI34" s="4">
        <f>SUM(Sheet1!IE42:IF42,Sheet1!IA42:IB42,Sheet1!HW42:HX42,Sheet1!HS42:HT42,Sheet1!HO42:HP42,Sheet1!HK42:HL42,Sheet1!HG42:HH42,Sheet1!HC42:HD42,Sheet1!GY42:GZ42)</f>
        <v>128</v>
      </c>
      <c r="AJ34" s="4">
        <f>SUM(Sheet1!GM42,Sheet1!GO42,Sheet1!GQ42,Sheet1!GS42,Sheet1!GU42,Sheet1!GW42)</f>
        <v>0</v>
      </c>
      <c r="AK34" s="4">
        <f>SUM(Sheet1!HA42,Sheet1!HE42,Sheet1!HI42,Sheet1!HM42,Sheet1!HQ42,Sheet1!HU42,Sheet1!HY42,Sheet1!IC42,Sheet1!IG42)</f>
        <v>4</v>
      </c>
      <c r="AL34" s="4">
        <f>SUM(Sheet1!GY42,Sheet1!HC42,Sheet1!HG42,Sheet1!HK42,Sheet1!HO42,Sheet1!HS42,Sheet1!HW42,Sheet1!IA42,Sheet1!IE42)</f>
        <v>3</v>
      </c>
      <c r="AM34" s="4">
        <f>SUM(Sheet1!KP42:KU42,Sheet1!LO42:LT42)</f>
        <v>81</v>
      </c>
      <c r="AN34" s="4">
        <f>SUM(Sheet1!KW42,Sheet1!KY42,Sheet1!LA42,Sheet1!LC42,Sheet1!LE42,Sheet1!LG42,Sheet1!LI42,Sheet1!LK42,Sheet1!LM42,Sheet1!LV42,Sheet1!LX42,Sheet1!LZ42,Sheet1!MB42,Sheet1!MD42,Sheet1!MF42,Sheet1!MH42,Sheet1!MJ42,Sheet1!ML42,Sheet1!LN42,Sheet1!KO42)</f>
        <v>30</v>
      </c>
      <c r="AO34" s="4">
        <f>SUM(Sheet1!KV42,Sheet1!KX42,Sheet1!KZ42,Sheet1!LB42,Sheet1!LD42,Sheet1!LF42,Sheet1!LH42,Sheet1!LJ42,Sheet1!LL42,Sheet1!LU42,Sheet1!LW42,Sheet1!LY42,Sheet1!MA42,Sheet1!MC42,Sheet1!ME42,Sheet1!MG42,Sheet1!MI42,Sheet1!MK42)</f>
        <v>35</v>
      </c>
      <c r="AP34" s="4">
        <f>SUM(Sheet1!KP42:KU42)</f>
        <v>0</v>
      </c>
      <c r="AQ34" s="4">
        <f>SUM(Sheet1!KO42,Sheet1!KW42,Sheet1!KY42,Sheet1!LA42,Sheet1!LC42,Sheet1!LE42,Sheet1!LG42,Sheet1!LI42,Sheet1!LK42,Sheet1!LM42)</f>
        <v>10</v>
      </c>
      <c r="AR34" s="4">
        <f>SUM(Sheet1!KV42,Sheet1!KX42,Sheet1!KZ42,Sheet1!LB42,Sheet1!LD42,Sheet1!LF42,Sheet1!LH42,Sheet1!LJ42,Sheet1!LL42)</f>
        <v>14</v>
      </c>
      <c r="AS34" s="4">
        <f>SUM(Sheet1!TH42,Sheet1!TT42)</f>
        <v>4</v>
      </c>
      <c r="AT34" s="4">
        <f>SUM(Sheet1!TI42:TJ42,Sheet1!TU42:TV42,Sheet1!UF42,Sheet1!UH42)</f>
        <v>1</v>
      </c>
      <c r="AU34" s="4">
        <f>SUM(Sheet1!TK42,Sheet1!TW42)</f>
        <v>1</v>
      </c>
      <c r="AV34" s="4">
        <f>SUM(Sheet1!TX42:UE42,Sheet1!UI42)</f>
        <v>45</v>
      </c>
      <c r="AW34" s="4">
        <f>SUM(Sheet1!TL42:TS42,Sheet1!UG42)</f>
        <v>77</v>
      </c>
      <c r="AX34" s="4">
        <f>Sheet1!TF42</f>
        <v>0</v>
      </c>
      <c r="AY34" s="4">
        <f>Sheet1!TG42</f>
        <v>2</v>
      </c>
      <c r="AZ34" s="4">
        <f>SUM(Sheet1!UK42:UN42,Sheet1!UW42:UZ42,Sheet1!VI42,Sheet1!VK42)</f>
        <v>398</v>
      </c>
      <c r="BA34" s="4">
        <f>SUM(Sheet1!UO42:UV42,Sheet1!VA42:VH42,Sheet1!VJ42,Sheet1!VL42)</f>
        <v>6318</v>
      </c>
      <c r="BB34" s="4">
        <f>SUM(Sheet1!SF42)</f>
        <v>11</v>
      </c>
      <c r="BC34" s="4">
        <f>Sheet1!PD42</f>
        <v>47</v>
      </c>
      <c r="BD34" s="4">
        <f>Sheet1!PE42</f>
        <v>18</v>
      </c>
      <c r="BE34" s="4">
        <f>Sheet1!PG42</f>
        <v>4</v>
      </c>
      <c r="BF34" s="4">
        <f>Sheet1!PH42</f>
        <v>3</v>
      </c>
      <c r="BG34" s="4">
        <f>Sheet1!ZM42</f>
        <v>43</v>
      </c>
      <c r="BH34" s="4">
        <f>Sheet1!ZN42</f>
        <v>9</v>
      </c>
      <c r="BI34" s="4">
        <f>SUM(Sheet1!XS42:XT42)</f>
        <v>0</v>
      </c>
      <c r="BJ34" s="4">
        <f>SUM(Sheet1!YY42:YZ42)</f>
        <v>0</v>
      </c>
      <c r="BK34" s="4">
        <f>SUM(Sheet1!XW42:XX42)</f>
        <v>0</v>
      </c>
      <c r="BL34" s="4">
        <f>SUM(Sheet1!YK42:YL42)</f>
        <v>0</v>
      </c>
      <c r="BM34" s="4">
        <f>SUM(Sheet1!XY42:XZ42,Sheet1!YA42,Sheet1!YF42)</f>
        <v>0</v>
      </c>
      <c r="BN34" s="4">
        <f>SUM(Sheet1!YM42:YN42,Sheet1!YO42,Sheet1!YT42)</f>
        <v>0</v>
      </c>
      <c r="BO34" s="4">
        <f>SUM(Sheet1!YB42:YE42,Sheet1!YG42:YJ42)</f>
        <v>0</v>
      </c>
      <c r="BP34" s="4">
        <f>SUM(Sheet1!YP42:YS42,Sheet1!YU42:YX42)</f>
        <v>0</v>
      </c>
      <c r="BQ34" s="4">
        <f>SUM(Sheet1!ZG42)</f>
        <v>0</v>
      </c>
      <c r="BR34" s="4">
        <f>Sheet1!ZE42</f>
        <v>0</v>
      </c>
      <c r="BS34" s="4">
        <f>Sheet1!ZF42</f>
        <v>0</v>
      </c>
      <c r="BT34" s="4">
        <f>Sheet1!ZL42</f>
        <v>0</v>
      </c>
      <c r="BU34" s="4">
        <f>Sheet1!ZJ42</f>
        <v>0</v>
      </c>
      <c r="BV34" s="4">
        <f>Sheet1!ZK42</f>
        <v>0</v>
      </c>
      <c r="BW34" s="4">
        <f>Sheet1!ZP42</f>
        <v>0</v>
      </c>
      <c r="BX34" s="4">
        <f>Sheet1!ZQ42</f>
        <v>1</v>
      </c>
      <c r="BY34" s="4">
        <f>Sheet1!ZR42</f>
        <v>11</v>
      </c>
      <c r="BZ34" s="4">
        <f>Sheet1!ZS42</f>
        <v>13</v>
      </c>
      <c r="CA34" s="4">
        <f>Sheet1!ZT42</f>
        <v>62</v>
      </c>
      <c r="CB34" s="4">
        <f>Sheet1!ZU42</f>
        <v>68</v>
      </c>
      <c r="CC34" s="4">
        <f>Sheet1!ZO42</f>
        <v>11</v>
      </c>
      <c r="CD34" s="4">
        <f>Sheet1!ZV42</f>
        <v>5317</v>
      </c>
      <c r="CE34" s="4">
        <f>Sheet1!ZW42</f>
        <v>616</v>
      </c>
      <c r="CF34" s="4">
        <f>Sheet1!ZX42</f>
        <v>513</v>
      </c>
      <c r="CG34" s="4">
        <f>Sheet1!ZY42</f>
        <v>928</v>
      </c>
      <c r="CH34" s="4">
        <f>Sheet1!ZZ42</f>
        <v>63</v>
      </c>
      <c r="CI34" s="4">
        <f>Sheet1!AAA42</f>
        <v>63</v>
      </c>
      <c r="CJ34" s="4">
        <f>Sheet1!AAB42</f>
        <v>8</v>
      </c>
      <c r="CK34" s="4">
        <f>Sheet1!AAC42</f>
        <v>8</v>
      </c>
      <c r="CL34" s="4">
        <f>Sheet1!AAD42</f>
        <v>1</v>
      </c>
      <c r="CM34" s="4">
        <f>Sheet1!AAE42</f>
        <v>1</v>
      </c>
      <c r="CN34" s="4">
        <f>Sheet1!AAF42</f>
        <v>54</v>
      </c>
      <c r="CO34" s="4">
        <f>Sheet1!AAG42</f>
        <v>54</v>
      </c>
    </row>
    <row r="35" spans="1:93" x14ac:dyDescent="0.2">
      <c r="A35" s="4" t="str">
        <f>IF(OR(
SUBSTITUTE(TRIM(LEFT(SUBSTITUTE(Sheet1!A43,"/",REPT(" ",255)),255)),"Ã©","é")="Alto Molocué",
SUBSTITUTE(TRIM(LEFT(SUBSTITUTE(Sheet1!A43,"/",REPT(" ",255)),255)),"Ã©","é")="Gilé"
),"Alto Molocué/Gilé",
IF(OR(
SUBSTITUTE(TRIM(LEFT(SUBSTITUTE(Sheet1!A43,"/",REPT(" ",255)),255)),"Ã©","é")="Gurue",
SUBSTITUTE(TRIM(LEFT(SUBSTITUTE(Sheet1!A43,"/",REPT(" ",255)),255)),"Ã©","é")="Ile",
SUBSTITUTE(TRIM(LEFT(SUBSTITUTE(Sheet1!A43,"/",REPT(" ",255)),255)),"Ã©","é")="Molumbo"
),"Gurue/Ile/Molumbo",
IF(OR(
SUBSTITUTE(TRIM(LEFT(SUBSTITUTE(Sheet1!A43,"/",REPT(" ",255)),255)),"Ã©","é")="Mocuba",
SUBSTITUTE(TRIM(LEFT(SUBSTITUTE(Sheet1!A43,"/",REPT(" ",255)),255)),"Ã©","é")="Lugela"
),"Mocuba/Lugela",
IF(OR(
SUBSTITUTE(TRIM(LEFT(SUBSTITUTE(Sheet1!A43,"/",REPT(" ",255)),255)),"Ã©","é")="Morrumbala",
SUBSTITUTE(TRIM(LEFT(SUBSTITUTE(Sheet1!A43,"/",REPT(" ",255)),255)),"Ã©","é")="Mopeia"
),"Morrumbala/Mopeia",
IF(OR(
SUBSTITUTE(TRIM(LEFT(SUBSTITUTE(Sheet1!A43,"/",REPT(" ",255)),255)),"Ã©","é")="Nicoadala",
SUBSTITUTE(TRIM(LEFT(SUBSTITUTE(Sheet1!A43,"/",REPT(" ",255)),255)),"Ã©","é")="Derre"
),"Nicoadala/Derre",
IF(OR(
SUBSTITUTE(TRIM(LEFT(SUBSTITUTE(Sheet1!A43,"/",REPT(" ",255)),255)),"Ã©","é")="Quelimane",
SUBSTITUTE(TRIM(LEFT(SUBSTITUTE(Sheet1!A43,"/",REPT(" ",255)),255)),"Ã©","é")="Inhassunge"
),"Quelimane/Inhassunge",
SUBSTITUTE(TRIM(LEFT(SUBSTITUTE(Sheet1!A43,"/",REPT(" ",255)),255)),"Ã©","é")
)
)
)
)
)
)</f>
        <v>Maganja da Costa</v>
      </c>
      <c r="B35" s="4" t="str">
        <f>SUBSTITUTE(SUBSTITUTE(TRIM(RIGHT(SUBSTITUTE(Sheet1!A43,"/",REPT(" ",255)),255)),"Ã©","é"),"Ã¡","á")</f>
        <v>CS Mapira</v>
      </c>
      <c r="C35" s="4">
        <f>SUM(Sheet1!Q43:AB43)</f>
        <v>0</v>
      </c>
      <c r="D35" s="4">
        <f>SUM(Sheet1!AE43:AF43,Sheet1!AI43:AJ43,Sheet1!AM43:AN43,Sheet1!AQ43:AR43,Sheet1!AU43:AV43,Sheet1!AY43:AZ43,Sheet1!BC43:BD43,Sheet1!BG43:BH43,Sheet1!BK43:BL43)</f>
        <v>0</v>
      </c>
      <c r="E35" s="4">
        <f>SUM(Sheet1!BI43:BJ43,Sheet1!BE43:BF43,Sheet1!BA43:BB43,Sheet1!AW43:AX43,Sheet1!AS43:AT43,Sheet1!AO43:AP43,Sheet1!AK43:AL43,Sheet1!AG43:AH43,Sheet1!AC43:AD43)</f>
        <v>0</v>
      </c>
      <c r="F35" s="4">
        <f>SUM(Sheet1!Q43,Sheet1!S43,Sheet1!U43,Sheet1!W43,Sheet1!Y43,Sheet1!AA43)</f>
        <v>0</v>
      </c>
      <c r="G35" s="4">
        <f>SUM(Sheet1!AE43,Sheet1!AI43,Sheet1!AM43,Sheet1!AQ43,Sheet1!AU43,Sheet1!AY43,Sheet1!BC43,Sheet1!BG43,Sheet1!BK43)</f>
        <v>0</v>
      </c>
      <c r="H35" s="4">
        <f>SUM(Sheet1!AC43,Sheet1!AG43,Sheet1!AK43,Sheet1!AO43,Sheet1!AS43,Sheet1!AW43,Sheet1!BA43,Sheet1!BE43,Sheet1!BI43)</f>
        <v>0</v>
      </c>
      <c r="I35" s="4">
        <f>SUM(Sheet1!BQ43:BT43)</f>
        <v>0</v>
      </c>
      <c r="J35" s="4">
        <f>SUM(Sheet1!BQ43,Sheet1!BS43)</f>
        <v>0</v>
      </c>
      <c r="K35" s="4">
        <f>SUM(Sheet1!QJ43:QO43,Sheet1!RH43:RM43)</f>
        <v>0</v>
      </c>
      <c r="L35" s="4">
        <f>SUM(Sheet1!QQ43,Sheet1!QS43,Sheet1!QU43,Sheet1!QW43,Sheet1!QY43,Sheet1!RA43,Sheet1!RC43,Sheet1!RE43,Sheet1!RG43,Sheet1!RO43,Sheet1!RQ43,Sheet1!RS43,Sheet1!RU43,Sheet1!RW43,Sheet1!RY43,Sheet1!SA43,Sheet1!SC43,Sheet1!SE43)</f>
        <v>1</v>
      </c>
      <c r="M35" s="4">
        <f>SUM(Sheet1!QP43,Sheet1!QR43,Sheet1!QT43,Sheet1!QV43,Sheet1!QX43,Sheet1!QZ43,Sheet1!RB43,Sheet1!RD43,Sheet1!RF43,Sheet1!RN43,Sheet1!RP43,Sheet1!RR43,Sheet1!RT43,Sheet1!RV43,Sheet1!RX43,Sheet1!RZ43,Sheet1!SB43,Sheet1!SD43)</f>
        <v>1</v>
      </c>
      <c r="N35" s="4">
        <f>SUM(Sheet1!QJ43:QO43)</f>
        <v>0</v>
      </c>
      <c r="O35" s="4">
        <f>SUM(Sheet1!QQ43,Sheet1!QS43,Sheet1!QU43,Sheet1!QW43,Sheet1!QY43,Sheet1!RA43,Sheet1!RC43,Sheet1!RE43,Sheet1!RG43)</f>
        <v>0</v>
      </c>
      <c r="P35" s="4">
        <f>SUM(Sheet1!QP43,Sheet1!QR43,Sheet1!QT43,Sheet1!QV43,Sheet1!QX43,Sheet1!QZ43,Sheet1!RB43,Sheet1!RD43,Sheet1!RF43)</f>
        <v>0</v>
      </c>
      <c r="Q35" s="4">
        <f>SUM(Sheet1!BW43:BX43)</f>
        <v>60</v>
      </c>
      <c r="R35" s="4">
        <f>Sheet1!BW43</f>
        <v>0</v>
      </c>
      <c r="S35" s="4">
        <f>SUM(Sheet1!BY43:CP43)</f>
        <v>5</v>
      </c>
      <c r="T35" s="4">
        <f>SUM(Sheet1!BY43,Sheet1!CA43,Sheet1!CC43,Sheet1!CE43,Sheet1!CG43,Sheet1!CI43,Sheet1!CK43,Sheet1!CM43,Sheet1!CO43)</f>
        <v>0</v>
      </c>
      <c r="U35" s="4">
        <f>SUM(Sheet1!CQ43:DB43)</f>
        <v>0</v>
      </c>
      <c r="V35" s="4">
        <f>SUM(Sheet1!DE43:DF43,Sheet1!DI43:DJ43,Sheet1!DM43:DN43,Sheet1!DQ43:DR43,Sheet1!DU43:DV43,Sheet1!DY43:DZ43,Sheet1!EC43:ED43,Sheet1!EG43:EH43,Sheet1!EK43:EL43)</f>
        <v>19</v>
      </c>
      <c r="W35" s="4">
        <f>SUM(Sheet1!EI43:EJ43,Sheet1!EE43:EF43,Sheet1!EA43:EB43,Sheet1!DW43:DX43,Sheet1!DS43:DT43,Sheet1!DO43:DP43,Sheet1!DK43:DL43,Sheet1!DG43:DH43,Sheet1!DC43:DD43)</f>
        <v>16</v>
      </c>
      <c r="X35" s="4">
        <f>SUM(Sheet1!CQ43,Sheet1!CS43,Sheet1!CU43,Sheet1!CW43,Sheet1!CY43,Sheet1!DA43)</f>
        <v>0</v>
      </c>
      <c r="Y35" s="4">
        <f>SUM(Sheet1!DE43,Sheet1!DI43,Sheet1!DM43,Sheet1!DQ43,Sheet1!DU43,Sheet1!DY43,Sheet1!EC43,Sheet1!EG43,Sheet1!EK43)</f>
        <v>2</v>
      </c>
      <c r="Z35" s="4">
        <f>SUM(Sheet1!DC43,Sheet1!DG43,Sheet1!DK43,Sheet1!DO43,Sheet1!DS43,Sheet1!DW43,Sheet1!EA43,Sheet1!EE43,Sheet1!EI43)</f>
        <v>0</v>
      </c>
      <c r="AA35" s="4">
        <f>SUM(Sheet1!EQ43:FB43)</f>
        <v>2</v>
      </c>
      <c r="AB35" s="4">
        <f>SUM(Sheet1!FE43:FF43,Sheet1!FI43:FJ43,Sheet1!FM43:FN43,Sheet1!FQ43:FR43,Sheet1!FU43:FV43,Sheet1!FY43:FZ43,Sheet1!GC43:GD43,Sheet1!GG43:GH43,Sheet1!GK43:GL43,Sheet1!EO43:EP43)</f>
        <v>57</v>
      </c>
      <c r="AC35" s="4">
        <f>SUM(Sheet1!GI43:GJ43,Sheet1!GE43:GF43,Sheet1!GA43:GB43,Sheet1!FW43:FX43,Sheet1!FS43:FT43,Sheet1!FO43:FP43,Sheet1!FK43:FL43,Sheet1!FG43:FH43,Sheet1!FC43:FD43)</f>
        <v>14</v>
      </c>
      <c r="AD35" s="4">
        <f>SUM(Sheet1!EQ43,Sheet1!ES43,Sheet1!EU43,Sheet1!EW43,Sheet1!EY43,Sheet1!FA43)</f>
        <v>0</v>
      </c>
      <c r="AE35" s="4">
        <f>SUM(Sheet1!FE43,Sheet1!FI43,Sheet1!FM43,Sheet1!FQ43,Sheet1!FU43,Sheet1!FY43,Sheet1!GC43,Sheet1!GG43,Sheet1!GK43,Sheet1!EO43)</f>
        <v>2</v>
      </c>
      <c r="AF35" s="4">
        <f>SUM(Sheet1!FC43,Sheet1!FG43,Sheet1!FK43,Sheet1!FO43,Sheet1!FS43,Sheet1!FW43,Sheet1!GA43,Sheet1!GE43,Sheet1!GI43)</f>
        <v>0</v>
      </c>
      <c r="AG35" s="4">
        <f>SUM(Sheet1!GM43:GX43)</f>
        <v>0</v>
      </c>
      <c r="AH35" s="4">
        <f>SUM(Sheet1!HA43:HB43,Sheet1!HE43:HF43,Sheet1!HI43:HJ43,Sheet1!HM43:HN43,Sheet1!HQ43:HR43,Sheet1!HU43:HV43,Sheet1!HY43:HZ43,Sheet1!IC43:ID43,Sheet1!IG43:IH43)</f>
        <v>18</v>
      </c>
      <c r="AI35" s="4">
        <f>SUM(Sheet1!IE43:IF43,Sheet1!IA43:IB43,Sheet1!HW43:HX43,Sheet1!HS43:HT43,Sheet1!HO43:HP43,Sheet1!HK43:HL43,Sheet1!HG43:HH43,Sheet1!HC43:HD43,Sheet1!GY43:GZ43)</f>
        <v>5</v>
      </c>
      <c r="AJ35" s="4">
        <f>SUM(Sheet1!GM43,Sheet1!GO43,Sheet1!GQ43,Sheet1!GS43,Sheet1!GU43,Sheet1!GW43)</f>
        <v>0</v>
      </c>
      <c r="AK35" s="4">
        <f>SUM(Sheet1!HA43,Sheet1!HE43,Sheet1!HI43,Sheet1!HM43,Sheet1!HQ43,Sheet1!HU43,Sheet1!HY43,Sheet1!IC43,Sheet1!IG43)</f>
        <v>1</v>
      </c>
      <c r="AL35" s="4">
        <f>SUM(Sheet1!GY43,Sheet1!HC43,Sheet1!HG43,Sheet1!HK43,Sheet1!HO43,Sheet1!HS43,Sheet1!HW43,Sheet1!IA43,Sheet1!IE43)</f>
        <v>0</v>
      </c>
      <c r="AM35" s="4">
        <f>SUM(Sheet1!KP43:KU43,Sheet1!LO43:LT43)</f>
        <v>15</v>
      </c>
      <c r="AN35" s="4">
        <f>SUM(Sheet1!KW43,Sheet1!KY43,Sheet1!LA43,Sheet1!LC43,Sheet1!LE43,Sheet1!LG43,Sheet1!LI43,Sheet1!LK43,Sheet1!LM43,Sheet1!LV43,Sheet1!LX43,Sheet1!LZ43,Sheet1!MB43,Sheet1!MD43,Sheet1!MF43,Sheet1!MH43,Sheet1!MJ43,Sheet1!ML43,Sheet1!LN43,Sheet1!KO43)</f>
        <v>0</v>
      </c>
      <c r="AO35" s="4">
        <f>SUM(Sheet1!KV43,Sheet1!KX43,Sheet1!KZ43,Sheet1!LB43,Sheet1!LD43,Sheet1!LF43,Sheet1!LH43,Sheet1!LJ43,Sheet1!LL43,Sheet1!LU43,Sheet1!LW43,Sheet1!LY43,Sheet1!MA43,Sheet1!MC43,Sheet1!ME43,Sheet1!MG43,Sheet1!MI43,Sheet1!MK43)</f>
        <v>0</v>
      </c>
      <c r="AP35" s="4">
        <f>SUM(Sheet1!KP43:KU43)</f>
        <v>0</v>
      </c>
      <c r="AQ35" s="4">
        <f>SUM(Sheet1!KO43,Sheet1!KW43,Sheet1!KY43,Sheet1!LA43,Sheet1!LC43,Sheet1!LE43,Sheet1!LG43,Sheet1!LI43,Sheet1!LK43,Sheet1!LM43)</f>
        <v>0</v>
      </c>
      <c r="AR35" s="4">
        <f>SUM(Sheet1!KV43,Sheet1!KX43,Sheet1!KZ43,Sheet1!LB43,Sheet1!LD43,Sheet1!LF43,Sheet1!LH43,Sheet1!LJ43,Sheet1!LL43)</f>
        <v>0</v>
      </c>
      <c r="AS35" s="4">
        <f>SUM(Sheet1!TH43,Sheet1!TT43)</f>
        <v>0</v>
      </c>
      <c r="AT35" s="4">
        <f>SUM(Sheet1!TI43:TJ43,Sheet1!TU43:TV43,Sheet1!UF43,Sheet1!UH43)</f>
        <v>0</v>
      </c>
      <c r="AU35" s="4">
        <f>SUM(Sheet1!TK43,Sheet1!TW43)</f>
        <v>0</v>
      </c>
      <c r="AV35" s="4">
        <f>SUM(Sheet1!TX43:UE43,Sheet1!UI43)</f>
        <v>1</v>
      </c>
      <c r="AW35" s="4">
        <f>SUM(Sheet1!TL43:TS43,Sheet1!UG43)</f>
        <v>0</v>
      </c>
      <c r="AX35" s="4">
        <f>Sheet1!TF43</f>
        <v>0</v>
      </c>
      <c r="AY35" s="4">
        <f>Sheet1!TG43</f>
        <v>0</v>
      </c>
      <c r="AZ35" s="4">
        <f>SUM(Sheet1!UK43:UN43,Sheet1!UW43:UZ43,Sheet1!VI43,Sheet1!VK43)</f>
        <v>8</v>
      </c>
      <c r="BA35" s="4">
        <f>SUM(Sheet1!UO43:UV43,Sheet1!VA43:VH43,Sheet1!VJ43,Sheet1!VL43)</f>
        <v>83</v>
      </c>
      <c r="BB35" s="4">
        <f>SUM(Sheet1!SF43)</f>
        <v>2</v>
      </c>
      <c r="BC35" s="4">
        <f>Sheet1!PD43</f>
        <v>1</v>
      </c>
      <c r="BD35" s="4">
        <f>Sheet1!PE43</f>
        <v>0</v>
      </c>
      <c r="BE35" s="4">
        <f>Sheet1!PG43</f>
        <v>0</v>
      </c>
      <c r="BF35" s="4">
        <f>Sheet1!PH43</f>
        <v>0</v>
      </c>
      <c r="BG35" s="4">
        <f>Sheet1!ZM43</f>
        <v>0</v>
      </c>
      <c r="BH35" s="4">
        <f>Sheet1!ZN43</f>
        <v>0</v>
      </c>
      <c r="BI35" s="4">
        <f>SUM(Sheet1!XS43:XT43)</f>
        <v>0</v>
      </c>
      <c r="BJ35" s="4">
        <f>SUM(Sheet1!YY43:YZ43)</f>
        <v>0</v>
      </c>
      <c r="BK35" s="4">
        <f>SUM(Sheet1!XW43:XX43)</f>
        <v>0</v>
      </c>
      <c r="BL35" s="4">
        <f>SUM(Sheet1!YK43:YL43)</f>
        <v>0</v>
      </c>
      <c r="BM35" s="4">
        <f>SUM(Sheet1!XY43:XZ43,Sheet1!YA43,Sheet1!YF43)</f>
        <v>0</v>
      </c>
      <c r="BN35" s="4">
        <f>SUM(Sheet1!YM43:YN43,Sheet1!YO43,Sheet1!YT43)</f>
        <v>0</v>
      </c>
      <c r="BO35" s="4">
        <f>SUM(Sheet1!YB43:YE43,Sheet1!YG43:YJ43)</f>
        <v>0</v>
      </c>
      <c r="BP35" s="4">
        <f>SUM(Sheet1!YP43:YS43,Sheet1!YU43:YX43)</f>
        <v>0</v>
      </c>
      <c r="BQ35" s="4">
        <f>SUM(Sheet1!ZG43)</f>
        <v>0</v>
      </c>
      <c r="BR35" s="4">
        <f>Sheet1!ZE43</f>
        <v>0</v>
      </c>
      <c r="BS35" s="4">
        <f>Sheet1!ZF43</f>
        <v>0</v>
      </c>
      <c r="BT35" s="4">
        <f>Sheet1!ZL43</f>
        <v>0</v>
      </c>
      <c r="BU35" s="4">
        <f>Sheet1!ZJ43</f>
        <v>0</v>
      </c>
      <c r="BV35" s="4">
        <f>Sheet1!ZK43</f>
        <v>0</v>
      </c>
      <c r="BW35" s="4">
        <f>Sheet1!ZP43</f>
        <v>0</v>
      </c>
      <c r="BX35" s="4">
        <f>Sheet1!ZQ43</f>
        <v>0</v>
      </c>
      <c r="BY35" s="4">
        <f>Sheet1!ZR43</f>
        <v>0</v>
      </c>
      <c r="BZ35" s="4">
        <f>Sheet1!ZS43</f>
        <v>0</v>
      </c>
      <c r="CA35" s="4">
        <f>Sheet1!ZT43</f>
        <v>0</v>
      </c>
      <c r="CB35" s="4">
        <f>Sheet1!ZU43</f>
        <v>0</v>
      </c>
      <c r="CC35" s="4">
        <f>Sheet1!ZO43</f>
        <v>5</v>
      </c>
      <c r="CD35" s="4">
        <f>Sheet1!ZV43</f>
        <v>75</v>
      </c>
      <c r="CE35" s="4">
        <f>Sheet1!ZW43</f>
        <v>0</v>
      </c>
      <c r="CF35" s="4">
        <f>Sheet1!ZX43</f>
        <v>5</v>
      </c>
      <c r="CG35" s="4">
        <f>Sheet1!ZY43</f>
        <v>17</v>
      </c>
      <c r="CH35" s="4">
        <f>Sheet1!ZZ43</f>
        <v>0</v>
      </c>
      <c r="CI35" s="4">
        <f>Sheet1!AAA43</f>
        <v>0</v>
      </c>
      <c r="CJ35" s="4">
        <f>Sheet1!AAB43</f>
        <v>0</v>
      </c>
      <c r="CK35" s="4">
        <f>Sheet1!AAC43</f>
        <v>0</v>
      </c>
      <c r="CL35" s="4">
        <f>Sheet1!AAD43</f>
        <v>0</v>
      </c>
      <c r="CM35" s="4">
        <f>Sheet1!AAE43</f>
        <v>0</v>
      </c>
      <c r="CN35" s="4">
        <f>Sheet1!AAF43</f>
        <v>0</v>
      </c>
      <c r="CO35" s="4">
        <f>Sheet1!AAG43</f>
        <v>0</v>
      </c>
    </row>
    <row r="36" spans="1:93" x14ac:dyDescent="0.2">
      <c r="A36" s="4" t="str">
        <f>IF(OR(
SUBSTITUTE(TRIM(LEFT(SUBSTITUTE(Sheet1!A44,"/",REPT(" ",255)),255)),"Ã©","é")="Alto Molocué",
SUBSTITUTE(TRIM(LEFT(SUBSTITUTE(Sheet1!A44,"/",REPT(" ",255)),255)),"Ã©","é")="Gilé"
),"Alto Molocué/Gilé",
IF(OR(
SUBSTITUTE(TRIM(LEFT(SUBSTITUTE(Sheet1!A44,"/",REPT(" ",255)),255)),"Ã©","é")="Gurue",
SUBSTITUTE(TRIM(LEFT(SUBSTITUTE(Sheet1!A44,"/",REPT(" ",255)),255)),"Ã©","é")="Ile",
SUBSTITUTE(TRIM(LEFT(SUBSTITUTE(Sheet1!A44,"/",REPT(" ",255)),255)),"Ã©","é")="Molumbo"
),"Gurue/Ile/Molumbo",
IF(OR(
SUBSTITUTE(TRIM(LEFT(SUBSTITUTE(Sheet1!A44,"/",REPT(" ",255)),255)),"Ã©","é")="Mocuba",
SUBSTITUTE(TRIM(LEFT(SUBSTITUTE(Sheet1!A44,"/",REPT(" ",255)),255)),"Ã©","é")="Lugela"
),"Mocuba/Lugela",
IF(OR(
SUBSTITUTE(TRIM(LEFT(SUBSTITUTE(Sheet1!A44,"/",REPT(" ",255)),255)),"Ã©","é")="Morrumbala",
SUBSTITUTE(TRIM(LEFT(SUBSTITUTE(Sheet1!A44,"/",REPT(" ",255)),255)),"Ã©","é")="Mopeia"
),"Morrumbala/Mopeia",
IF(OR(
SUBSTITUTE(TRIM(LEFT(SUBSTITUTE(Sheet1!A44,"/",REPT(" ",255)),255)),"Ã©","é")="Nicoadala",
SUBSTITUTE(TRIM(LEFT(SUBSTITUTE(Sheet1!A44,"/",REPT(" ",255)),255)),"Ã©","é")="Derre"
),"Nicoadala/Derre",
IF(OR(
SUBSTITUTE(TRIM(LEFT(SUBSTITUTE(Sheet1!A44,"/",REPT(" ",255)),255)),"Ã©","é")="Quelimane",
SUBSTITUTE(TRIM(LEFT(SUBSTITUTE(Sheet1!A44,"/",REPT(" ",255)),255)),"Ã©","é")="Inhassunge"
),"Quelimane/Inhassunge",
SUBSTITUTE(TRIM(LEFT(SUBSTITUTE(Sheet1!A44,"/",REPT(" ",255)),255)),"Ã©","é")
)
)
)
)
)
)</f>
        <v>Maganja da Costa</v>
      </c>
      <c r="B36" s="4" t="str">
        <f>SUBSTITUTE(SUBSTITUTE(TRIM(RIGHT(SUBSTITUTE(Sheet1!A44,"/",REPT(" ",255)),255)),"Ã©","é"),"Ã¡","á")</f>
        <v>CS Moneia</v>
      </c>
      <c r="C36" s="4">
        <f>SUM(Sheet1!Q44:AB44)</f>
        <v>0</v>
      </c>
      <c r="D36" s="4">
        <f>SUM(Sheet1!AE44:AF44,Sheet1!AI44:AJ44,Sheet1!AM44:AN44,Sheet1!AQ44:AR44,Sheet1!AU44:AV44,Sheet1!AY44:AZ44,Sheet1!BC44:BD44,Sheet1!BG44:BH44,Sheet1!BK44:BL44)</f>
        <v>0</v>
      </c>
      <c r="E36" s="4">
        <f>SUM(Sheet1!BI44:BJ44,Sheet1!BE44:BF44,Sheet1!BA44:BB44,Sheet1!AW44:AX44,Sheet1!AS44:AT44,Sheet1!AO44:AP44,Sheet1!AK44:AL44,Sheet1!AG44:AH44,Sheet1!AC44:AD44)</f>
        <v>0</v>
      </c>
      <c r="F36" s="4">
        <f>SUM(Sheet1!Q44,Sheet1!S44,Sheet1!U44,Sheet1!W44,Sheet1!Y44,Sheet1!AA44)</f>
        <v>0</v>
      </c>
      <c r="G36" s="4">
        <f>SUM(Sheet1!AE44,Sheet1!AI44,Sheet1!AM44,Sheet1!AQ44,Sheet1!AU44,Sheet1!AY44,Sheet1!BC44,Sheet1!BG44,Sheet1!BK44)</f>
        <v>0</v>
      </c>
      <c r="H36" s="4">
        <f>SUM(Sheet1!AC44,Sheet1!AG44,Sheet1!AK44,Sheet1!AO44,Sheet1!AS44,Sheet1!AW44,Sheet1!BA44,Sheet1!BE44,Sheet1!BI44)</f>
        <v>0</v>
      </c>
      <c r="I36" s="4">
        <f>SUM(Sheet1!BQ44:BT44)</f>
        <v>0</v>
      </c>
      <c r="J36" s="4">
        <f>SUM(Sheet1!BQ44,Sheet1!BS44)</f>
        <v>0</v>
      </c>
      <c r="K36" s="4">
        <f>SUM(Sheet1!QJ44:QO44,Sheet1!RH44:RM44)</f>
        <v>0</v>
      </c>
      <c r="L36" s="4">
        <f>SUM(Sheet1!QQ44,Sheet1!QS44,Sheet1!QU44,Sheet1!QW44,Sheet1!QY44,Sheet1!RA44,Sheet1!RC44,Sheet1!RE44,Sheet1!RG44,Sheet1!RO44,Sheet1!RQ44,Sheet1!RS44,Sheet1!RU44,Sheet1!RW44,Sheet1!RY44,Sheet1!SA44,Sheet1!SC44,Sheet1!SE44)</f>
        <v>0</v>
      </c>
      <c r="M36" s="4">
        <f>SUM(Sheet1!QP44,Sheet1!QR44,Sheet1!QT44,Sheet1!QV44,Sheet1!QX44,Sheet1!QZ44,Sheet1!RB44,Sheet1!RD44,Sheet1!RF44,Sheet1!RN44,Sheet1!RP44,Sheet1!RR44,Sheet1!RT44,Sheet1!RV44,Sheet1!RX44,Sheet1!RZ44,Sheet1!SB44,Sheet1!SD44)</f>
        <v>0</v>
      </c>
      <c r="N36" s="4">
        <f>SUM(Sheet1!QJ44:QO44)</f>
        <v>0</v>
      </c>
      <c r="O36" s="4">
        <f>SUM(Sheet1!QQ44,Sheet1!QS44,Sheet1!QU44,Sheet1!QW44,Sheet1!QY44,Sheet1!RA44,Sheet1!RC44,Sheet1!RE44,Sheet1!RG44)</f>
        <v>0</v>
      </c>
      <c r="P36" s="4">
        <f>SUM(Sheet1!QP44,Sheet1!QR44,Sheet1!QT44,Sheet1!QV44,Sheet1!QX44,Sheet1!QZ44,Sheet1!RB44,Sheet1!RD44,Sheet1!RF44)</f>
        <v>0</v>
      </c>
      <c r="Q36" s="4">
        <f>SUM(Sheet1!BW44:BX44)</f>
        <v>10</v>
      </c>
      <c r="R36" s="4">
        <f>Sheet1!BW44</f>
        <v>2</v>
      </c>
      <c r="S36" s="4">
        <f>SUM(Sheet1!BY44:CP44)</f>
        <v>0</v>
      </c>
      <c r="T36" s="4">
        <f>SUM(Sheet1!BY44,Sheet1!CA44,Sheet1!CC44,Sheet1!CE44,Sheet1!CG44,Sheet1!CI44,Sheet1!CK44,Sheet1!CM44,Sheet1!CO44)</f>
        <v>0</v>
      </c>
      <c r="U36" s="4">
        <f>SUM(Sheet1!CQ44:DB44)</f>
        <v>0</v>
      </c>
      <c r="V36" s="4">
        <f>SUM(Sheet1!DE44:DF44,Sheet1!DI44:DJ44,Sheet1!DM44:DN44,Sheet1!DQ44:DR44,Sheet1!DU44:DV44,Sheet1!DY44:DZ44,Sheet1!EC44:ED44,Sheet1!EG44:EH44,Sheet1!EK44:EL44)</f>
        <v>20</v>
      </c>
      <c r="W36" s="4">
        <f>SUM(Sheet1!EI44:EJ44,Sheet1!EE44:EF44,Sheet1!EA44:EB44,Sheet1!DW44:DX44,Sheet1!DS44:DT44,Sheet1!DO44:DP44,Sheet1!DK44:DL44,Sheet1!DG44:DH44,Sheet1!DC44:DD44)</f>
        <v>36</v>
      </c>
      <c r="X36" s="4">
        <f>SUM(Sheet1!CQ44,Sheet1!CS44,Sheet1!CU44,Sheet1!CW44,Sheet1!CY44,Sheet1!DA44)</f>
        <v>0</v>
      </c>
      <c r="Y36" s="4">
        <f>SUM(Sheet1!DE44,Sheet1!DI44,Sheet1!DM44,Sheet1!DQ44,Sheet1!DU44,Sheet1!DY44,Sheet1!EC44,Sheet1!EG44,Sheet1!EK44)</f>
        <v>1</v>
      </c>
      <c r="Z36" s="4">
        <f>SUM(Sheet1!DC44,Sheet1!DG44,Sheet1!DK44,Sheet1!DO44,Sheet1!DS44,Sheet1!DW44,Sheet1!EA44,Sheet1!EE44,Sheet1!EI44)</f>
        <v>1</v>
      </c>
      <c r="AA36" s="4">
        <f>SUM(Sheet1!EQ44:FB44)</f>
        <v>0</v>
      </c>
      <c r="AB36" s="4">
        <f>SUM(Sheet1!FE44:FF44,Sheet1!FI44:FJ44,Sheet1!FM44:FN44,Sheet1!FQ44:FR44,Sheet1!FU44:FV44,Sheet1!FY44:FZ44,Sheet1!GC44:GD44,Sheet1!GG44:GH44,Sheet1!GK44:GL44,Sheet1!EO44:EP44)</f>
        <v>5</v>
      </c>
      <c r="AC36" s="4">
        <f>SUM(Sheet1!GI44:GJ44,Sheet1!GE44:GF44,Sheet1!GA44:GB44,Sheet1!FW44:FX44,Sheet1!FS44:FT44,Sheet1!FO44:FP44,Sheet1!FK44:FL44,Sheet1!FG44:FH44,Sheet1!FC44:FD44)</f>
        <v>40</v>
      </c>
      <c r="AD36" s="4">
        <f>SUM(Sheet1!EQ44,Sheet1!ES44,Sheet1!EU44,Sheet1!EW44,Sheet1!EY44,Sheet1!FA44)</f>
        <v>0</v>
      </c>
      <c r="AE36" s="4">
        <f>SUM(Sheet1!FE44,Sheet1!FI44,Sheet1!FM44,Sheet1!FQ44,Sheet1!FU44,Sheet1!FY44,Sheet1!GC44,Sheet1!GG44,Sheet1!GK44,Sheet1!EO44)</f>
        <v>0</v>
      </c>
      <c r="AF36" s="4">
        <f>SUM(Sheet1!FC44,Sheet1!FG44,Sheet1!FK44,Sheet1!FO44,Sheet1!FS44,Sheet1!FW44,Sheet1!GA44,Sheet1!GE44,Sheet1!GI44)</f>
        <v>0</v>
      </c>
      <c r="AG36" s="4">
        <f>SUM(Sheet1!GM44:GX44)</f>
        <v>0</v>
      </c>
      <c r="AH36" s="4">
        <f>SUM(Sheet1!HA44:HB44,Sheet1!HE44:HF44,Sheet1!HI44:HJ44,Sheet1!HM44:HN44,Sheet1!HQ44:HR44,Sheet1!HU44:HV44,Sheet1!HY44:HZ44,Sheet1!IC44:ID44,Sheet1!IG44:IH44)</f>
        <v>13</v>
      </c>
      <c r="AI36" s="4">
        <f>SUM(Sheet1!IE44:IF44,Sheet1!IA44:IB44,Sheet1!HW44:HX44,Sheet1!HS44:HT44,Sheet1!HO44:HP44,Sheet1!HK44:HL44,Sheet1!HG44:HH44,Sheet1!HC44:HD44,Sheet1!GY44:GZ44)</f>
        <v>14</v>
      </c>
      <c r="AJ36" s="4">
        <f>SUM(Sheet1!GM44,Sheet1!GO44,Sheet1!GQ44,Sheet1!GS44,Sheet1!GU44,Sheet1!GW44)</f>
        <v>0</v>
      </c>
      <c r="AK36" s="4">
        <f>SUM(Sheet1!HA44,Sheet1!HE44,Sheet1!HI44,Sheet1!HM44,Sheet1!HQ44,Sheet1!HU44,Sheet1!HY44,Sheet1!IC44,Sheet1!IG44)</f>
        <v>2</v>
      </c>
      <c r="AL36" s="4">
        <f>SUM(Sheet1!GY44,Sheet1!HC44,Sheet1!HG44,Sheet1!HK44,Sheet1!HO44,Sheet1!HS44,Sheet1!HW44,Sheet1!IA44,Sheet1!IE44)</f>
        <v>0</v>
      </c>
      <c r="AM36" s="4">
        <f>SUM(Sheet1!KP44:KU44,Sheet1!LO44:LT44)</f>
        <v>1</v>
      </c>
      <c r="AN36" s="4">
        <f>SUM(Sheet1!KW44,Sheet1!KY44,Sheet1!LA44,Sheet1!LC44,Sheet1!LE44,Sheet1!LG44,Sheet1!LI44,Sheet1!LK44,Sheet1!LM44,Sheet1!LV44,Sheet1!LX44,Sheet1!LZ44,Sheet1!MB44,Sheet1!MD44,Sheet1!MF44,Sheet1!MH44,Sheet1!MJ44,Sheet1!ML44,Sheet1!LN44,Sheet1!KO44)</f>
        <v>3</v>
      </c>
      <c r="AO36" s="4">
        <f>SUM(Sheet1!KV44,Sheet1!KX44,Sheet1!KZ44,Sheet1!LB44,Sheet1!LD44,Sheet1!LF44,Sheet1!LH44,Sheet1!LJ44,Sheet1!LL44,Sheet1!LU44,Sheet1!LW44,Sheet1!LY44,Sheet1!MA44,Sheet1!MC44,Sheet1!ME44,Sheet1!MG44,Sheet1!MI44,Sheet1!MK44)</f>
        <v>0</v>
      </c>
      <c r="AP36" s="4">
        <f>SUM(Sheet1!KP44:KU44)</f>
        <v>0</v>
      </c>
      <c r="AQ36" s="4">
        <f>SUM(Sheet1!KO44,Sheet1!KW44,Sheet1!KY44,Sheet1!LA44,Sheet1!LC44,Sheet1!LE44,Sheet1!LG44,Sheet1!LI44,Sheet1!LK44,Sheet1!LM44)</f>
        <v>1</v>
      </c>
      <c r="AR36" s="4">
        <f>SUM(Sheet1!KV44,Sheet1!KX44,Sheet1!KZ44,Sheet1!LB44,Sheet1!LD44,Sheet1!LF44,Sheet1!LH44,Sheet1!LJ44,Sheet1!LL44)</f>
        <v>0</v>
      </c>
      <c r="AS36" s="4">
        <f>SUM(Sheet1!TH44,Sheet1!TT44)</f>
        <v>0</v>
      </c>
      <c r="AT36" s="4">
        <f>SUM(Sheet1!TI44:TJ44,Sheet1!TU44:TV44,Sheet1!UF44,Sheet1!UH44)</f>
        <v>0</v>
      </c>
      <c r="AU36" s="4">
        <f>SUM(Sheet1!TK44,Sheet1!TW44)</f>
        <v>0</v>
      </c>
      <c r="AV36" s="4">
        <f>SUM(Sheet1!TX44:UE44,Sheet1!UI44)</f>
        <v>2</v>
      </c>
      <c r="AW36" s="4">
        <f>SUM(Sheet1!TL44:TS44,Sheet1!UG44)</f>
        <v>1</v>
      </c>
      <c r="AX36" s="4">
        <f>Sheet1!TF44</f>
        <v>0</v>
      </c>
      <c r="AY36" s="4">
        <f>Sheet1!TG44</f>
        <v>0</v>
      </c>
      <c r="AZ36" s="4">
        <f>SUM(Sheet1!UK44:UN44,Sheet1!UW44:UZ44,Sheet1!VI44,Sheet1!VK44)</f>
        <v>18</v>
      </c>
      <c r="BA36" s="4">
        <f>SUM(Sheet1!UO44:UV44,Sheet1!VA44:VH44,Sheet1!VJ44,Sheet1!VL44)</f>
        <v>268</v>
      </c>
      <c r="BB36" s="4">
        <f>SUM(Sheet1!SF44)</f>
        <v>0</v>
      </c>
      <c r="BC36" s="4">
        <f>Sheet1!PD44</f>
        <v>0</v>
      </c>
      <c r="BD36" s="4">
        <f>Sheet1!PE44</f>
        <v>0</v>
      </c>
      <c r="BE36" s="4">
        <f>Sheet1!PG44</f>
        <v>0</v>
      </c>
      <c r="BF36" s="4">
        <f>Sheet1!PH44</f>
        <v>0</v>
      </c>
      <c r="BG36" s="4">
        <f>Sheet1!ZM44</f>
        <v>0</v>
      </c>
      <c r="BH36" s="4">
        <f>Sheet1!ZN44</f>
        <v>0</v>
      </c>
      <c r="BI36" s="4">
        <f>SUM(Sheet1!XS44:XT44)</f>
        <v>0</v>
      </c>
      <c r="BJ36" s="4">
        <f>SUM(Sheet1!YY44:YZ44)</f>
        <v>0</v>
      </c>
      <c r="BK36" s="4">
        <f>SUM(Sheet1!XW44:XX44)</f>
        <v>0</v>
      </c>
      <c r="BL36" s="4">
        <f>SUM(Sheet1!YK44:YL44)</f>
        <v>0</v>
      </c>
      <c r="BM36" s="4">
        <f>SUM(Sheet1!XY44:XZ44,Sheet1!YA44,Sheet1!YF44)</f>
        <v>0</v>
      </c>
      <c r="BN36" s="4">
        <f>SUM(Sheet1!YM44:YN44,Sheet1!YO44,Sheet1!YT44)</f>
        <v>0</v>
      </c>
      <c r="BO36" s="4">
        <f>SUM(Sheet1!YB44:YE44,Sheet1!YG44:YJ44)</f>
        <v>0</v>
      </c>
      <c r="BP36" s="4">
        <f>SUM(Sheet1!YP44:YS44,Sheet1!YU44:YX44)</f>
        <v>0</v>
      </c>
      <c r="BQ36" s="4">
        <f>SUM(Sheet1!ZG44)</f>
        <v>0</v>
      </c>
      <c r="BR36" s="4">
        <f>Sheet1!ZE44</f>
        <v>0</v>
      </c>
      <c r="BS36" s="4">
        <f>Sheet1!ZF44</f>
        <v>0</v>
      </c>
      <c r="BT36" s="4">
        <f>Sheet1!ZL44</f>
        <v>0</v>
      </c>
      <c r="BU36" s="4">
        <f>Sheet1!ZJ44</f>
        <v>0</v>
      </c>
      <c r="BV36" s="4">
        <f>Sheet1!ZK44</f>
        <v>0</v>
      </c>
      <c r="BW36" s="4">
        <f>Sheet1!ZP44</f>
        <v>0</v>
      </c>
      <c r="BX36" s="4">
        <f>Sheet1!ZQ44</f>
        <v>0</v>
      </c>
      <c r="BY36" s="4">
        <f>Sheet1!ZR44</f>
        <v>0</v>
      </c>
      <c r="BZ36" s="4">
        <f>Sheet1!ZS44</f>
        <v>0</v>
      </c>
      <c r="CA36" s="4">
        <f>Sheet1!ZT44</f>
        <v>2</v>
      </c>
      <c r="CB36" s="4">
        <f>Sheet1!ZU44</f>
        <v>3</v>
      </c>
      <c r="CC36" s="4">
        <f>Sheet1!ZO44</f>
        <v>2</v>
      </c>
      <c r="CD36" s="4">
        <f>Sheet1!ZV44</f>
        <v>254</v>
      </c>
      <c r="CE36" s="4">
        <f>Sheet1!ZW44</f>
        <v>0</v>
      </c>
      <c r="CF36" s="4">
        <f>Sheet1!ZX44</f>
        <v>1</v>
      </c>
      <c r="CG36" s="4">
        <f>Sheet1!ZY44</f>
        <v>62</v>
      </c>
      <c r="CH36" s="4">
        <f>Sheet1!ZZ44</f>
        <v>1</v>
      </c>
      <c r="CI36" s="4">
        <f>Sheet1!AAA44</f>
        <v>1</v>
      </c>
      <c r="CJ36" s="4">
        <f>Sheet1!AAB44</f>
        <v>0</v>
      </c>
      <c r="CK36" s="4">
        <f>Sheet1!AAC44</f>
        <v>0</v>
      </c>
      <c r="CL36" s="4">
        <f>Sheet1!AAD44</f>
        <v>0</v>
      </c>
      <c r="CM36" s="4">
        <f>Sheet1!AAE44</f>
        <v>0</v>
      </c>
      <c r="CN36" s="4">
        <f>Sheet1!AAF44</f>
        <v>1</v>
      </c>
      <c r="CO36" s="4">
        <f>Sheet1!AAG44</f>
        <v>1</v>
      </c>
    </row>
    <row r="37" spans="1:93" x14ac:dyDescent="0.2">
      <c r="A37" s="4" t="str">
        <f>IF(OR(
SUBSTITUTE(TRIM(LEFT(SUBSTITUTE(Sheet1!A45,"/",REPT(" ",255)),255)),"Ã©","é")="Alto Molocué",
SUBSTITUTE(TRIM(LEFT(SUBSTITUTE(Sheet1!A45,"/",REPT(" ",255)),255)),"Ã©","é")="Gilé"
),"Alto Molocué/Gilé",
IF(OR(
SUBSTITUTE(TRIM(LEFT(SUBSTITUTE(Sheet1!A45,"/",REPT(" ",255)),255)),"Ã©","é")="Gurue",
SUBSTITUTE(TRIM(LEFT(SUBSTITUTE(Sheet1!A45,"/",REPT(" ",255)),255)),"Ã©","é")="Ile",
SUBSTITUTE(TRIM(LEFT(SUBSTITUTE(Sheet1!A45,"/",REPT(" ",255)),255)),"Ã©","é")="Molumbo"
),"Gurue/Ile/Molumbo",
IF(OR(
SUBSTITUTE(TRIM(LEFT(SUBSTITUTE(Sheet1!A45,"/",REPT(" ",255)),255)),"Ã©","é")="Mocuba",
SUBSTITUTE(TRIM(LEFT(SUBSTITUTE(Sheet1!A45,"/",REPT(" ",255)),255)),"Ã©","é")="Lugela"
),"Mocuba/Lugela",
IF(OR(
SUBSTITUTE(TRIM(LEFT(SUBSTITUTE(Sheet1!A45,"/",REPT(" ",255)),255)),"Ã©","é")="Morrumbala",
SUBSTITUTE(TRIM(LEFT(SUBSTITUTE(Sheet1!A45,"/",REPT(" ",255)),255)),"Ã©","é")="Mopeia"
),"Morrumbala/Mopeia",
IF(OR(
SUBSTITUTE(TRIM(LEFT(SUBSTITUTE(Sheet1!A45,"/",REPT(" ",255)),255)),"Ã©","é")="Nicoadala",
SUBSTITUTE(TRIM(LEFT(SUBSTITUTE(Sheet1!A45,"/",REPT(" ",255)),255)),"Ã©","é")="Derre"
),"Nicoadala/Derre",
IF(OR(
SUBSTITUTE(TRIM(LEFT(SUBSTITUTE(Sheet1!A45,"/",REPT(" ",255)),255)),"Ã©","é")="Quelimane",
SUBSTITUTE(TRIM(LEFT(SUBSTITUTE(Sheet1!A45,"/",REPT(" ",255)),255)),"Ã©","é")="Inhassunge"
),"Quelimane/Inhassunge",
SUBSTITUTE(TRIM(LEFT(SUBSTITUTE(Sheet1!A45,"/",REPT(" ",255)),255)),"Ã©","é")
)
)
)
)
)
)</f>
        <v>Maganja da Costa</v>
      </c>
      <c r="B37" s="4" t="str">
        <f>SUBSTITUTE(SUBSTITUTE(TRIM(RIGHT(SUBSTITUTE(Sheet1!A45,"/",REPT(" ",255)),255)),"Ã©","é"),"Ã¡","á")</f>
        <v>CS Muloa</v>
      </c>
      <c r="C37" s="4">
        <f>SUM(Sheet1!Q45:AB45)</f>
        <v>0</v>
      </c>
      <c r="D37" s="4">
        <f>SUM(Sheet1!AE45:AF45,Sheet1!AI45:AJ45,Sheet1!AM45:AN45,Sheet1!AQ45:AR45,Sheet1!AU45:AV45,Sheet1!AY45:AZ45,Sheet1!BC45:BD45,Sheet1!BG45:BH45,Sheet1!BK45:BL45)</f>
        <v>0</v>
      </c>
      <c r="E37" s="4">
        <f>SUM(Sheet1!BI45:BJ45,Sheet1!BE45:BF45,Sheet1!BA45:BB45,Sheet1!AW45:AX45,Sheet1!AS45:AT45,Sheet1!AO45:AP45,Sheet1!AK45:AL45,Sheet1!AG45:AH45,Sheet1!AC45:AD45)</f>
        <v>0</v>
      </c>
      <c r="F37" s="4">
        <f>SUM(Sheet1!Q45,Sheet1!S45,Sheet1!U45,Sheet1!W45,Sheet1!Y45,Sheet1!AA45)</f>
        <v>0</v>
      </c>
      <c r="G37" s="4">
        <f>SUM(Sheet1!AE45,Sheet1!AI45,Sheet1!AM45,Sheet1!AQ45,Sheet1!AU45,Sheet1!AY45,Sheet1!BC45,Sheet1!BG45,Sheet1!BK45)</f>
        <v>0</v>
      </c>
      <c r="H37" s="4">
        <f>SUM(Sheet1!AC45,Sheet1!AG45,Sheet1!AK45,Sheet1!AO45,Sheet1!AS45,Sheet1!AW45,Sheet1!BA45,Sheet1!BE45,Sheet1!BI45)</f>
        <v>0</v>
      </c>
      <c r="I37" s="4">
        <f>SUM(Sheet1!BQ45:BT45)</f>
        <v>8</v>
      </c>
      <c r="J37" s="4">
        <f>SUM(Sheet1!BQ45,Sheet1!BS45)</f>
        <v>1</v>
      </c>
      <c r="K37" s="4">
        <f>SUM(Sheet1!QJ45:QO45,Sheet1!RH45:RM45)</f>
        <v>0</v>
      </c>
      <c r="L37" s="4">
        <f>SUM(Sheet1!QQ45,Sheet1!QS45,Sheet1!QU45,Sheet1!QW45,Sheet1!QY45,Sheet1!RA45,Sheet1!RC45,Sheet1!RE45,Sheet1!RG45,Sheet1!RO45,Sheet1!RQ45,Sheet1!RS45,Sheet1!RU45,Sheet1!RW45,Sheet1!RY45,Sheet1!SA45,Sheet1!SC45,Sheet1!SE45)</f>
        <v>0</v>
      </c>
      <c r="M37" s="4">
        <f>SUM(Sheet1!QP45,Sheet1!QR45,Sheet1!QT45,Sheet1!QV45,Sheet1!QX45,Sheet1!QZ45,Sheet1!RB45,Sheet1!RD45,Sheet1!RF45,Sheet1!RN45,Sheet1!RP45,Sheet1!RR45,Sheet1!RT45,Sheet1!RV45,Sheet1!RX45,Sheet1!RZ45,Sheet1!SB45,Sheet1!SD45)</f>
        <v>0</v>
      </c>
      <c r="N37" s="4">
        <f>SUM(Sheet1!QJ45:QO45)</f>
        <v>0</v>
      </c>
      <c r="O37" s="4">
        <f>SUM(Sheet1!QQ45,Sheet1!QS45,Sheet1!QU45,Sheet1!QW45,Sheet1!QY45,Sheet1!RA45,Sheet1!RC45,Sheet1!RE45,Sheet1!RG45)</f>
        <v>0</v>
      </c>
      <c r="P37" s="4">
        <f>SUM(Sheet1!QP45,Sheet1!QR45,Sheet1!QT45,Sheet1!QV45,Sheet1!QX45,Sheet1!QZ45,Sheet1!RB45,Sheet1!RD45,Sheet1!RF45)</f>
        <v>0</v>
      </c>
      <c r="Q37" s="4">
        <f>SUM(Sheet1!BW45:BX45)</f>
        <v>56</v>
      </c>
      <c r="R37" s="4">
        <f>Sheet1!BW45</f>
        <v>2</v>
      </c>
      <c r="S37" s="4">
        <f>SUM(Sheet1!BY45:CP45)</f>
        <v>0</v>
      </c>
      <c r="T37" s="4">
        <f>SUM(Sheet1!BY45,Sheet1!CA45,Sheet1!CC45,Sheet1!CE45,Sheet1!CG45,Sheet1!CI45,Sheet1!CK45,Sheet1!CM45,Sheet1!CO45)</f>
        <v>0</v>
      </c>
      <c r="U37" s="4">
        <f>SUM(Sheet1!CQ45:DB45)</f>
        <v>19</v>
      </c>
      <c r="V37" s="4">
        <f>SUM(Sheet1!DE45:DF45,Sheet1!DI45:DJ45,Sheet1!DM45:DN45,Sheet1!DQ45:DR45,Sheet1!DU45:DV45,Sheet1!DY45:DZ45,Sheet1!EC45:ED45,Sheet1!EG45:EH45,Sheet1!EK45:EL45)</f>
        <v>39</v>
      </c>
      <c r="W37" s="4">
        <f>SUM(Sheet1!EI45:EJ45,Sheet1!EE45:EF45,Sheet1!EA45:EB45,Sheet1!DW45:DX45,Sheet1!DS45:DT45,Sheet1!DO45:DP45,Sheet1!DK45:DL45,Sheet1!DG45:DH45,Sheet1!DC45:DD45)</f>
        <v>55</v>
      </c>
      <c r="X37" s="4">
        <f>SUM(Sheet1!CQ45,Sheet1!CS45,Sheet1!CU45,Sheet1!CW45,Sheet1!CY45,Sheet1!DA45)</f>
        <v>0</v>
      </c>
      <c r="Y37" s="4">
        <f>SUM(Sheet1!DE45,Sheet1!DI45,Sheet1!DM45,Sheet1!DQ45,Sheet1!DU45,Sheet1!DY45,Sheet1!EC45,Sheet1!EG45,Sheet1!EK45)</f>
        <v>3</v>
      </c>
      <c r="Z37" s="4">
        <f>SUM(Sheet1!DC45,Sheet1!DG45,Sheet1!DK45,Sheet1!DO45,Sheet1!DS45,Sheet1!DW45,Sheet1!EA45,Sheet1!EE45,Sheet1!EI45)</f>
        <v>5</v>
      </c>
      <c r="AA37" s="4">
        <f>SUM(Sheet1!EQ45:FB45)</f>
        <v>0</v>
      </c>
      <c r="AB37" s="4">
        <f>SUM(Sheet1!FE45:FF45,Sheet1!FI45:FJ45,Sheet1!FM45:FN45,Sheet1!FQ45:FR45,Sheet1!FU45:FV45,Sheet1!FY45:FZ45,Sheet1!GC45:GD45,Sheet1!GG45:GH45,Sheet1!GK45:GL45,Sheet1!EO45:EP45)</f>
        <v>7</v>
      </c>
      <c r="AC37" s="4">
        <f>SUM(Sheet1!GI45:GJ45,Sheet1!GE45:GF45,Sheet1!GA45:GB45,Sheet1!FW45:FX45,Sheet1!FS45:FT45,Sheet1!FO45:FP45,Sheet1!FK45:FL45,Sheet1!FG45:FH45,Sheet1!FC45:FD45)</f>
        <v>40</v>
      </c>
      <c r="AD37" s="4">
        <f>SUM(Sheet1!EQ45,Sheet1!ES45,Sheet1!EU45,Sheet1!EW45,Sheet1!EY45,Sheet1!FA45)</f>
        <v>0</v>
      </c>
      <c r="AE37" s="4">
        <f>SUM(Sheet1!FE45,Sheet1!FI45,Sheet1!FM45,Sheet1!FQ45,Sheet1!FU45,Sheet1!FY45,Sheet1!GC45,Sheet1!GG45,Sheet1!GK45,Sheet1!EO45)</f>
        <v>0</v>
      </c>
      <c r="AF37" s="4">
        <f>SUM(Sheet1!FC45,Sheet1!FG45,Sheet1!FK45,Sheet1!FO45,Sheet1!FS45,Sheet1!FW45,Sheet1!GA45,Sheet1!GE45,Sheet1!GI45)</f>
        <v>4</v>
      </c>
      <c r="AG37" s="4">
        <f>SUM(Sheet1!GM45:GX45)</f>
        <v>2</v>
      </c>
      <c r="AH37" s="4">
        <f>SUM(Sheet1!HA45:HB45,Sheet1!HE45:HF45,Sheet1!HI45:HJ45,Sheet1!HM45:HN45,Sheet1!HQ45:HR45,Sheet1!HU45:HV45,Sheet1!HY45:HZ45,Sheet1!IC45:ID45,Sheet1!IG45:IH45)</f>
        <v>59</v>
      </c>
      <c r="AI37" s="4">
        <f>SUM(Sheet1!IE45:IF45,Sheet1!IA45:IB45,Sheet1!HW45:HX45,Sheet1!HS45:HT45,Sheet1!HO45:HP45,Sheet1!HK45:HL45,Sheet1!HG45:HH45,Sheet1!HC45:HD45,Sheet1!GY45:GZ45)</f>
        <v>60</v>
      </c>
      <c r="AJ37" s="4">
        <f>SUM(Sheet1!GM45,Sheet1!GO45,Sheet1!GQ45,Sheet1!GS45,Sheet1!GU45,Sheet1!GW45)</f>
        <v>0</v>
      </c>
      <c r="AK37" s="4">
        <f>SUM(Sheet1!HA45,Sheet1!HE45,Sheet1!HI45,Sheet1!HM45,Sheet1!HQ45,Sheet1!HU45,Sheet1!HY45,Sheet1!IC45,Sheet1!IG45)</f>
        <v>4</v>
      </c>
      <c r="AL37" s="4">
        <f>SUM(Sheet1!GY45,Sheet1!HC45,Sheet1!HG45,Sheet1!HK45,Sheet1!HO45,Sheet1!HS45,Sheet1!HW45,Sheet1!IA45,Sheet1!IE45)</f>
        <v>4</v>
      </c>
      <c r="AM37" s="4">
        <f>SUM(Sheet1!KP45:KU45,Sheet1!LO45:LT45)</f>
        <v>29</v>
      </c>
      <c r="AN37" s="4">
        <f>SUM(Sheet1!KW45,Sheet1!KY45,Sheet1!LA45,Sheet1!LC45,Sheet1!LE45,Sheet1!LG45,Sheet1!LI45,Sheet1!LK45,Sheet1!LM45,Sheet1!LV45,Sheet1!LX45,Sheet1!LZ45,Sheet1!MB45,Sheet1!MD45,Sheet1!MF45,Sheet1!MH45,Sheet1!MJ45,Sheet1!ML45,Sheet1!LN45,Sheet1!KO45)</f>
        <v>10</v>
      </c>
      <c r="AO37" s="4">
        <f>SUM(Sheet1!KV45,Sheet1!KX45,Sheet1!KZ45,Sheet1!LB45,Sheet1!LD45,Sheet1!LF45,Sheet1!LH45,Sheet1!LJ45,Sheet1!LL45,Sheet1!LU45,Sheet1!LW45,Sheet1!LY45,Sheet1!MA45,Sheet1!MC45,Sheet1!ME45,Sheet1!MG45,Sheet1!MI45,Sheet1!MK45)</f>
        <v>15</v>
      </c>
      <c r="AP37" s="4">
        <f>SUM(Sheet1!KP45:KU45)</f>
        <v>0</v>
      </c>
      <c r="AQ37" s="4">
        <f>SUM(Sheet1!KO45,Sheet1!KW45,Sheet1!KY45,Sheet1!LA45,Sheet1!LC45,Sheet1!LE45,Sheet1!LG45,Sheet1!LI45,Sheet1!LK45,Sheet1!LM45)</f>
        <v>5</v>
      </c>
      <c r="AR37" s="4">
        <f>SUM(Sheet1!KV45,Sheet1!KX45,Sheet1!KZ45,Sheet1!LB45,Sheet1!LD45,Sheet1!LF45,Sheet1!LH45,Sheet1!LJ45,Sheet1!LL45)</f>
        <v>2</v>
      </c>
      <c r="AS37" s="4">
        <f>SUM(Sheet1!TH45,Sheet1!TT45)</f>
        <v>2</v>
      </c>
      <c r="AT37" s="4">
        <f>SUM(Sheet1!TI45:TJ45,Sheet1!TU45:TV45,Sheet1!UF45,Sheet1!UH45)</f>
        <v>1</v>
      </c>
      <c r="AU37" s="4">
        <f>SUM(Sheet1!TK45,Sheet1!TW45)</f>
        <v>0</v>
      </c>
      <c r="AV37" s="4">
        <f>SUM(Sheet1!TX45:UE45,Sheet1!UI45)</f>
        <v>10</v>
      </c>
      <c r="AW37" s="4">
        <f>SUM(Sheet1!TL45:TS45,Sheet1!UG45)</f>
        <v>22</v>
      </c>
      <c r="AX37" s="4">
        <f>Sheet1!TF45</f>
        <v>0</v>
      </c>
      <c r="AY37" s="4">
        <f>Sheet1!TG45</f>
        <v>2</v>
      </c>
      <c r="AZ37" s="4">
        <f>SUM(Sheet1!UK45:UN45,Sheet1!UW45:UZ45,Sheet1!VI45,Sheet1!VK45)</f>
        <v>45</v>
      </c>
      <c r="BA37" s="4">
        <f>SUM(Sheet1!UO45:UV45,Sheet1!VA45:VH45,Sheet1!VJ45,Sheet1!VL45)</f>
        <v>777</v>
      </c>
      <c r="BB37" s="4">
        <f>SUM(Sheet1!SF45)</f>
        <v>2</v>
      </c>
      <c r="BC37" s="4">
        <f>Sheet1!PD45</f>
        <v>2</v>
      </c>
      <c r="BD37" s="4">
        <f>Sheet1!PE45</f>
        <v>6</v>
      </c>
      <c r="BE37" s="4">
        <f>Sheet1!PG45</f>
        <v>0</v>
      </c>
      <c r="BF37" s="4">
        <f>Sheet1!PH45</f>
        <v>1</v>
      </c>
      <c r="BG37" s="4">
        <f>Sheet1!ZM45</f>
        <v>4</v>
      </c>
      <c r="BH37" s="4">
        <f>Sheet1!ZN45</f>
        <v>10</v>
      </c>
      <c r="BI37" s="4">
        <f>SUM(Sheet1!XS45:XT45)</f>
        <v>0</v>
      </c>
      <c r="BJ37" s="4">
        <f>SUM(Sheet1!YY45:YZ45)</f>
        <v>0</v>
      </c>
      <c r="BK37" s="4">
        <f>SUM(Sheet1!XW45:XX45)</f>
        <v>0</v>
      </c>
      <c r="BL37" s="4">
        <f>SUM(Sheet1!YK45:YL45)</f>
        <v>0</v>
      </c>
      <c r="BM37" s="4">
        <f>SUM(Sheet1!XY45:XZ45,Sheet1!YA45,Sheet1!YF45)</f>
        <v>0</v>
      </c>
      <c r="BN37" s="4">
        <f>SUM(Sheet1!YM45:YN45,Sheet1!YO45,Sheet1!YT45)</f>
        <v>0</v>
      </c>
      <c r="BO37" s="4">
        <f>SUM(Sheet1!YB45:YE45,Sheet1!YG45:YJ45)</f>
        <v>0</v>
      </c>
      <c r="BP37" s="4">
        <f>SUM(Sheet1!YP45:YS45,Sheet1!YU45:YX45)</f>
        <v>0</v>
      </c>
      <c r="BQ37" s="4">
        <f>SUM(Sheet1!ZG45)</f>
        <v>0</v>
      </c>
      <c r="BR37" s="4">
        <f>Sheet1!ZE45</f>
        <v>0</v>
      </c>
      <c r="BS37" s="4">
        <f>Sheet1!ZF45</f>
        <v>0</v>
      </c>
      <c r="BT37" s="4">
        <f>Sheet1!ZL45</f>
        <v>0</v>
      </c>
      <c r="BU37" s="4">
        <f>Sheet1!ZJ45</f>
        <v>0</v>
      </c>
      <c r="BV37" s="4">
        <f>Sheet1!ZK45</f>
        <v>0</v>
      </c>
      <c r="BW37" s="4">
        <f>Sheet1!ZP45</f>
        <v>0</v>
      </c>
      <c r="BX37" s="4">
        <f>Sheet1!ZQ45</f>
        <v>0</v>
      </c>
      <c r="BY37" s="4">
        <f>Sheet1!ZR45</f>
        <v>3</v>
      </c>
      <c r="BZ37" s="4">
        <f>Sheet1!ZS45</f>
        <v>3</v>
      </c>
      <c r="CA37" s="4">
        <f>Sheet1!ZT45</f>
        <v>5</v>
      </c>
      <c r="CB37" s="4">
        <f>Sheet1!ZU45</f>
        <v>6</v>
      </c>
      <c r="CC37" s="4">
        <f>Sheet1!ZO45</f>
        <v>0</v>
      </c>
      <c r="CD37" s="4">
        <f>Sheet1!ZV45</f>
        <v>756</v>
      </c>
      <c r="CE37" s="4">
        <f>Sheet1!ZW45</f>
        <v>0</v>
      </c>
      <c r="CF37" s="4">
        <f>Sheet1!ZX45</f>
        <v>0</v>
      </c>
      <c r="CG37" s="4">
        <f>Sheet1!ZY45</f>
        <v>170</v>
      </c>
      <c r="CH37" s="4">
        <f>Sheet1!ZZ45</f>
        <v>26</v>
      </c>
      <c r="CI37" s="4">
        <f>Sheet1!AAA45</f>
        <v>27</v>
      </c>
      <c r="CJ37" s="4">
        <f>Sheet1!AAB45</f>
        <v>5</v>
      </c>
      <c r="CK37" s="4">
        <f>Sheet1!AAC45</f>
        <v>5</v>
      </c>
      <c r="CL37" s="4">
        <f>Sheet1!AAD45</f>
        <v>2</v>
      </c>
      <c r="CM37" s="4">
        <f>Sheet1!AAE45</f>
        <v>2</v>
      </c>
      <c r="CN37" s="4">
        <f>Sheet1!AAF45</f>
        <v>19</v>
      </c>
      <c r="CO37" s="4">
        <f>Sheet1!AAG45</f>
        <v>20</v>
      </c>
    </row>
    <row r="38" spans="1:93" x14ac:dyDescent="0.2">
      <c r="A38" s="4" t="str">
        <f>IF(OR(
SUBSTITUTE(TRIM(LEFT(SUBSTITUTE(Sheet1!A46,"/",REPT(" ",255)),255)),"Ã©","é")="Alto Molocué",
SUBSTITUTE(TRIM(LEFT(SUBSTITUTE(Sheet1!A46,"/",REPT(" ",255)),255)),"Ã©","é")="Gilé"
),"Alto Molocué/Gilé",
IF(OR(
SUBSTITUTE(TRIM(LEFT(SUBSTITUTE(Sheet1!A46,"/",REPT(" ",255)),255)),"Ã©","é")="Gurue",
SUBSTITUTE(TRIM(LEFT(SUBSTITUTE(Sheet1!A46,"/",REPT(" ",255)),255)),"Ã©","é")="Ile",
SUBSTITUTE(TRIM(LEFT(SUBSTITUTE(Sheet1!A46,"/",REPT(" ",255)),255)),"Ã©","é")="Molumbo"
),"Gurue/Ile/Molumbo",
IF(OR(
SUBSTITUTE(TRIM(LEFT(SUBSTITUTE(Sheet1!A46,"/",REPT(" ",255)),255)),"Ã©","é")="Mocuba",
SUBSTITUTE(TRIM(LEFT(SUBSTITUTE(Sheet1!A46,"/",REPT(" ",255)),255)),"Ã©","é")="Lugela"
),"Mocuba/Lugela",
IF(OR(
SUBSTITUTE(TRIM(LEFT(SUBSTITUTE(Sheet1!A46,"/",REPT(" ",255)),255)),"Ã©","é")="Morrumbala",
SUBSTITUTE(TRIM(LEFT(SUBSTITUTE(Sheet1!A46,"/",REPT(" ",255)),255)),"Ã©","é")="Mopeia"
),"Morrumbala/Mopeia",
IF(OR(
SUBSTITUTE(TRIM(LEFT(SUBSTITUTE(Sheet1!A46,"/",REPT(" ",255)),255)),"Ã©","é")="Nicoadala",
SUBSTITUTE(TRIM(LEFT(SUBSTITUTE(Sheet1!A46,"/",REPT(" ",255)),255)),"Ã©","é")="Derre"
),"Nicoadala/Derre",
IF(OR(
SUBSTITUTE(TRIM(LEFT(SUBSTITUTE(Sheet1!A46,"/",REPT(" ",255)),255)),"Ã©","é")="Quelimane",
SUBSTITUTE(TRIM(LEFT(SUBSTITUTE(Sheet1!A46,"/",REPT(" ",255)),255)),"Ã©","é")="Inhassunge"
),"Quelimane/Inhassunge",
SUBSTITUTE(TRIM(LEFT(SUBSTITUTE(Sheet1!A46,"/",REPT(" ",255)),255)),"Ã©","é")
)
)
)
)
)
)</f>
        <v>Maganja da Costa</v>
      </c>
      <c r="B38" s="4" t="str">
        <f>SUBSTITUTE(SUBSTITUTE(TRIM(RIGHT(SUBSTITUTE(Sheet1!A46,"/",REPT(" ",255)),255)),"Ã©","é"),"Ã¡","á")</f>
        <v>CS Muzo</v>
      </c>
      <c r="C38" s="4">
        <f>SUM(Sheet1!Q46:AB46)</f>
        <v>0</v>
      </c>
      <c r="D38" s="4">
        <f>SUM(Sheet1!AE46:AF46,Sheet1!AI46:AJ46,Sheet1!AM46:AN46,Sheet1!AQ46:AR46,Sheet1!AU46:AV46,Sheet1!AY46:AZ46,Sheet1!BC46:BD46,Sheet1!BG46:BH46,Sheet1!BK46:BL46)</f>
        <v>0</v>
      </c>
      <c r="E38" s="4">
        <f>SUM(Sheet1!BI46:BJ46,Sheet1!BE46:BF46,Sheet1!BA46:BB46,Sheet1!AW46:AX46,Sheet1!AS46:AT46,Sheet1!AO46:AP46,Sheet1!AK46:AL46,Sheet1!AG46:AH46,Sheet1!AC46:AD46)</f>
        <v>0</v>
      </c>
      <c r="F38" s="4">
        <f>SUM(Sheet1!Q46,Sheet1!S46,Sheet1!U46,Sheet1!W46,Sheet1!Y46,Sheet1!AA46)</f>
        <v>0</v>
      </c>
      <c r="G38" s="4">
        <f>SUM(Sheet1!AE46,Sheet1!AI46,Sheet1!AM46,Sheet1!AQ46,Sheet1!AU46,Sheet1!AY46,Sheet1!BC46,Sheet1!BG46,Sheet1!BK46)</f>
        <v>0</v>
      </c>
      <c r="H38" s="4">
        <f>SUM(Sheet1!AC46,Sheet1!AG46,Sheet1!AK46,Sheet1!AO46,Sheet1!AS46,Sheet1!AW46,Sheet1!BA46,Sheet1!BE46,Sheet1!BI46)</f>
        <v>0</v>
      </c>
      <c r="I38" s="4">
        <f>SUM(Sheet1!BQ46:BT46)</f>
        <v>0</v>
      </c>
      <c r="J38" s="4">
        <f>SUM(Sheet1!BQ46,Sheet1!BS46)</f>
        <v>0</v>
      </c>
      <c r="K38" s="4">
        <f>SUM(Sheet1!QJ46:QO46,Sheet1!RH46:RM46)</f>
        <v>0</v>
      </c>
      <c r="L38" s="4">
        <f>SUM(Sheet1!QQ46,Sheet1!QS46,Sheet1!QU46,Sheet1!QW46,Sheet1!QY46,Sheet1!RA46,Sheet1!RC46,Sheet1!RE46,Sheet1!RG46,Sheet1!RO46,Sheet1!RQ46,Sheet1!RS46,Sheet1!RU46,Sheet1!RW46,Sheet1!RY46,Sheet1!SA46,Sheet1!SC46,Sheet1!SE46)</f>
        <v>0</v>
      </c>
      <c r="M38" s="4">
        <f>SUM(Sheet1!QP46,Sheet1!QR46,Sheet1!QT46,Sheet1!QV46,Sheet1!QX46,Sheet1!QZ46,Sheet1!RB46,Sheet1!RD46,Sheet1!RF46,Sheet1!RN46,Sheet1!RP46,Sheet1!RR46,Sheet1!RT46,Sheet1!RV46,Sheet1!RX46,Sheet1!RZ46,Sheet1!SB46,Sheet1!SD46)</f>
        <v>0</v>
      </c>
      <c r="N38" s="4">
        <f>SUM(Sheet1!QJ46:QO46)</f>
        <v>0</v>
      </c>
      <c r="O38" s="4">
        <f>SUM(Sheet1!QQ46,Sheet1!QS46,Sheet1!QU46,Sheet1!QW46,Sheet1!QY46,Sheet1!RA46,Sheet1!RC46,Sheet1!RE46,Sheet1!RG46)</f>
        <v>0</v>
      </c>
      <c r="P38" s="4">
        <f>SUM(Sheet1!QP46,Sheet1!QR46,Sheet1!QT46,Sheet1!QV46,Sheet1!QX46,Sheet1!QZ46,Sheet1!RB46,Sheet1!RD46,Sheet1!RF46)</f>
        <v>0</v>
      </c>
      <c r="Q38" s="4">
        <f>SUM(Sheet1!BW46:BX46)</f>
        <v>12</v>
      </c>
      <c r="R38" s="4">
        <f>Sheet1!BW46</f>
        <v>0</v>
      </c>
      <c r="S38" s="4">
        <f>SUM(Sheet1!BY46:CP46)</f>
        <v>0</v>
      </c>
      <c r="T38" s="4">
        <f>SUM(Sheet1!BY46,Sheet1!CA46,Sheet1!CC46,Sheet1!CE46,Sheet1!CG46,Sheet1!CI46,Sheet1!CK46,Sheet1!CM46,Sheet1!CO46)</f>
        <v>0</v>
      </c>
      <c r="U38" s="4">
        <f>SUM(Sheet1!CQ46:DB46)</f>
        <v>0</v>
      </c>
      <c r="V38" s="4">
        <f>SUM(Sheet1!DE46:DF46,Sheet1!DI46:DJ46,Sheet1!DM46:DN46,Sheet1!DQ46:DR46,Sheet1!DU46:DV46,Sheet1!DY46:DZ46,Sheet1!EC46:ED46,Sheet1!EG46:EH46,Sheet1!EK46:EL46)</f>
        <v>0</v>
      </c>
      <c r="W38" s="4">
        <f>SUM(Sheet1!EI46:EJ46,Sheet1!EE46:EF46,Sheet1!EA46:EB46,Sheet1!DW46:DX46,Sheet1!DS46:DT46,Sheet1!DO46:DP46,Sheet1!DK46:DL46,Sheet1!DG46:DH46,Sheet1!DC46:DD46)</f>
        <v>0</v>
      </c>
      <c r="X38" s="4">
        <f>SUM(Sheet1!CQ46,Sheet1!CS46,Sheet1!CU46,Sheet1!CW46,Sheet1!CY46,Sheet1!DA46)</f>
        <v>0</v>
      </c>
      <c r="Y38" s="4">
        <f>SUM(Sheet1!DE46,Sheet1!DI46,Sheet1!DM46,Sheet1!DQ46,Sheet1!DU46,Sheet1!DY46,Sheet1!EC46,Sheet1!EG46,Sheet1!EK46)</f>
        <v>0</v>
      </c>
      <c r="Z38" s="4">
        <f>SUM(Sheet1!DC46,Sheet1!DG46,Sheet1!DK46,Sheet1!DO46,Sheet1!DS46,Sheet1!DW46,Sheet1!EA46,Sheet1!EE46,Sheet1!EI46)</f>
        <v>0</v>
      </c>
      <c r="AA38" s="4">
        <f>SUM(Sheet1!EQ46:FB46)</f>
        <v>0</v>
      </c>
      <c r="AB38" s="4">
        <f>SUM(Sheet1!FE46:FF46,Sheet1!FI46:FJ46,Sheet1!FM46:FN46,Sheet1!FQ46:FR46,Sheet1!FU46:FV46,Sheet1!FY46:FZ46,Sheet1!GC46:GD46,Sheet1!GG46:GH46,Sheet1!GK46:GL46,Sheet1!EO46:EP46)</f>
        <v>4</v>
      </c>
      <c r="AC38" s="4">
        <f>SUM(Sheet1!GI46:GJ46,Sheet1!GE46:GF46,Sheet1!GA46:GB46,Sheet1!FW46:FX46,Sheet1!FS46:FT46,Sheet1!FO46:FP46,Sheet1!FK46:FL46,Sheet1!FG46:FH46,Sheet1!FC46:FD46)</f>
        <v>0</v>
      </c>
      <c r="AD38" s="4">
        <f>SUM(Sheet1!EQ46,Sheet1!ES46,Sheet1!EU46,Sheet1!EW46,Sheet1!EY46,Sheet1!FA46)</f>
        <v>0</v>
      </c>
      <c r="AE38" s="4">
        <f>SUM(Sheet1!FE46,Sheet1!FI46,Sheet1!FM46,Sheet1!FQ46,Sheet1!FU46,Sheet1!FY46,Sheet1!GC46,Sheet1!GG46,Sheet1!GK46,Sheet1!EO46)</f>
        <v>0</v>
      </c>
      <c r="AF38" s="4">
        <f>SUM(Sheet1!FC46,Sheet1!FG46,Sheet1!FK46,Sheet1!FO46,Sheet1!FS46,Sheet1!FW46,Sheet1!GA46,Sheet1!GE46,Sheet1!GI46)</f>
        <v>0</v>
      </c>
      <c r="AG38" s="4">
        <f>SUM(Sheet1!GM46:GX46)</f>
        <v>0</v>
      </c>
      <c r="AH38" s="4">
        <f>SUM(Sheet1!HA46:HB46,Sheet1!HE46:HF46,Sheet1!HI46:HJ46,Sheet1!HM46:HN46,Sheet1!HQ46:HR46,Sheet1!HU46:HV46,Sheet1!HY46:HZ46,Sheet1!IC46:ID46,Sheet1!IG46:IH46)</f>
        <v>0</v>
      </c>
      <c r="AI38" s="4">
        <f>SUM(Sheet1!IE46:IF46,Sheet1!IA46:IB46,Sheet1!HW46:HX46,Sheet1!HS46:HT46,Sheet1!HO46:HP46,Sheet1!HK46:HL46,Sheet1!HG46:HH46,Sheet1!HC46:HD46,Sheet1!GY46:GZ46)</f>
        <v>0</v>
      </c>
      <c r="AJ38" s="4">
        <f>SUM(Sheet1!GM46,Sheet1!GO46,Sheet1!GQ46,Sheet1!GS46,Sheet1!GU46,Sheet1!GW46)</f>
        <v>0</v>
      </c>
      <c r="AK38" s="4">
        <f>SUM(Sheet1!HA46,Sheet1!HE46,Sheet1!HI46,Sheet1!HM46,Sheet1!HQ46,Sheet1!HU46,Sheet1!HY46,Sheet1!IC46,Sheet1!IG46)</f>
        <v>0</v>
      </c>
      <c r="AL38" s="4">
        <f>SUM(Sheet1!GY46,Sheet1!HC46,Sheet1!HG46,Sheet1!HK46,Sheet1!HO46,Sheet1!HS46,Sheet1!HW46,Sheet1!IA46,Sheet1!IE46)</f>
        <v>0</v>
      </c>
      <c r="AM38" s="4">
        <f>SUM(Sheet1!KP46:KU46,Sheet1!LO46:LT46)</f>
        <v>0</v>
      </c>
      <c r="AN38" s="4">
        <f>SUM(Sheet1!KW46,Sheet1!KY46,Sheet1!LA46,Sheet1!LC46,Sheet1!LE46,Sheet1!LG46,Sheet1!LI46,Sheet1!LK46,Sheet1!LM46,Sheet1!LV46,Sheet1!LX46,Sheet1!LZ46,Sheet1!MB46,Sheet1!MD46,Sheet1!MF46,Sheet1!MH46,Sheet1!MJ46,Sheet1!ML46,Sheet1!LN46,Sheet1!KO46)</f>
        <v>0</v>
      </c>
      <c r="AO38" s="4">
        <f>SUM(Sheet1!KV46,Sheet1!KX46,Sheet1!KZ46,Sheet1!LB46,Sheet1!LD46,Sheet1!LF46,Sheet1!LH46,Sheet1!LJ46,Sheet1!LL46,Sheet1!LU46,Sheet1!LW46,Sheet1!LY46,Sheet1!MA46,Sheet1!MC46,Sheet1!ME46,Sheet1!MG46,Sheet1!MI46,Sheet1!MK46)</f>
        <v>0</v>
      </c>
      <c r="AP38" s="4">
        <f>SUM(Sheet1!KP46:KU46)</f>
        <v>0</v>
      </c>
      <c r="AQ38" s="4">
        <f>SUM(Sheet1!KO46,Sheet1!KW46,Sheet1!KY46,Sheet1!LA46,Sheet1!LC46,Sheet1!LE46,Sheet1!LG46,Sheet1!LI46,Sheet1!LK46,Sheet1!LM46)</f>
        <v>0</v>
      </c>
      <c r="AR38" s="4">
        <f>SUM(Sheet1!KV46,Sheet1!KX46,Sheet1!KZ46,Sheet1!LB46,Sheet1!LD46,Sheet1!LF46,Sheet1!LH46,Sheet1!LJ46,Sheet1!LL46)</f>
        <v>0</v>
      </c>
      <c r="AS38" s="4">
        <f>SUM(Sheet1!TH46,Sheet1!TT46)</f>
        <v>0</v>
      </c>
      <c r="AT38" s="4">
        <f>SUM(Sheet1!TI46:TJ46,Sheet1!TU46:TV46,Sheet1!UF46,Sheet1!UH46)</f>
        <v>1</v>
      </c>
      <c r="AU38" s="4">
        <f>SUM(Sheet1!TK46,Sheet1!TW46)</f>
        <v>0</v>
      </c>
      <c r="AV38" s="4">
        <f>SUM(Sheet1!TX46:UE46,Sheet1!UI46)</f>
        <v>0</v>
      </c>
      <c r="AW38" s="4">
        <f>SUM(Sheet1!TL46:TS46,Sheet1!UG46)</f>
        <v>0</v>
      </c>
      <c r="AX38" s="4">
        <f>Sheet1!TF46</f>
        <v>0</v>
      </c>
      <c r="AY38" s="4">
        <f>Sheet1!TG46</f>
        <v>0</v>
      </c>
      <c r="AZ38" s="4">
        <f>SUM(Sheet1!UK46:UN46,Sheet1!UW46:UZ46,Sheet1!VI46,Sheet1!VK46)</f>
        <v>7</v>
      </c>
      <c r="BA38" s="4">
        <f>SUM(Sheet1!UO46:UV46,Sheet1!VA46:VH46,Sheet1!VJ46,Sheet1!VL46)</f>
        <v>81</v>
      </c>
      <c r="BB38" s="4">
        <f>SUM(Sheet1!SF46)</f>
        <v>0</v>
      </c>
      <c r="BC38" s="4">
        <f>Sheet1!PD46</f>
        <v>0</v>
      </c>
      <c r="BD38" s="4">
        <f>Sheet1!PE46</f>
        <v>0</v>
      </c>
      <c r="BE38" s="4">
        <f>Sheet1!PG46</f>
        <v>0</v>
      </c>
      <c r="BF38" s="4">
        <f>Sheet1!PH46</f>
        <v>0</v>
      </c>
      <c r="BG38" s="4">
        <f>Sheet1!ZM46</f>
        <v>0</v>
      </c>
      <c r="BH38" s="4">
        <f>Sheet1!ZN46</f>
        <v>0</v>
      </c>
      <c r="BI38" s="4">
        <f>SUM(Sheet1!XS46:XT46)</f>
        <v>0</v>
      </c>
      <c r="BJ38" s="4">
        <f>SUM(Sheet1!YY46:YZ46)</f>
        <v>0</v>
      </c>
      <c r="BK38" s="4">
        <f>SUM(Sheet1!XW46:XX46)</f>
        <v>0</v>
      </c>
      <c r="BL38" s="4">
        <f>SUM(Sheet1!YK46:YL46)</f>
        <v>0</v>
      </c>
      <c r="BM38" s="4">
        <f>SUM(Sheet1!XY46:XZ46,Sheet1!YA46,Sheet1!YF46)</f>
        <v>0</v>
      </c>
      <c r="BN38" s="4">
        <f>SUM(Sheet1!YM46:YN46,Sheet1!YO46,Sheet1!YT46)</f>
        <v>0</v>
      </c>
      <c r="BO38" s="4">
        <f>SUM(Sheet1!YB46:YE46,Sheet1!YG46:YJ46)</f>
        <v>0</v>
      </c>
      <c r="BP38" s="4">
        <f>SUM(Sheet1!YP46:YS46,Sheet1!YU46:YX46)</f>
        <v>0</v>
      </c>
      <c r="BQ38" s="4">
        <f>SUM(Sheet1!ZG46)</f>
        <v>0</v>
      </c>
      <c r="BR38" s="4">
        <f>Sheet1!ZE46</f>
        <v>0</v>
      </c>
      <c r="BS38" s="4">
        <f>Sheet1!ZF46</f>
        <v>0</v>
      </c>
      <c r="BT38" s="4">
        <f>Sheet1!ZL46</f>
        <v>0</v>
      </c>
      <c r="BU38" s="4">
        <f>Sheet1!ZJ46</f>
        <v>0</v>
      </c>
      <c r="BV38" s="4">
        <f>Sheet1!ZK46</f>
        <v>0</v>
      </c>
      <c r="BW38" s="4">
        <f>Sheet1!ZP46</f>
        <v>0</v>
      </c>
      <c r="BX38" s="4">
        <f>Sheet1!ZQ46</f>
        <v>0</v>
      </c>
      <c r="BY38" s="4">
        <f>Sheet1!ZR46</f>
        <v>0</v>
      </c>
      <c r="BZ38" s="4">
        <f>Sheet1!ZS46</f>
        <v>0</v>
      </c>
      <c r="CA38" s="4">
        <f>Sheet1!ZT46</f>
        <v>0</v>
      </c>
      <c r="CB38" s="4">
        <f>Sheet1!ZU46</f>
        <v>0</v>
      </c>
      <c r="CC38" s="4">
        <f>Sheet1!ZO46</f>
        <v>0</v>
      </c>
      <c r="CD38" s="4">
        <f>Sheet1!ZV46</f>
        <v>73</v>
      </c>
      <c r="CE38" s="4">
        <f>Sheet1!ZW46</f>
        <v>0</v>
      </c>
      <c r="CF38" s="4">
        <f>Sheet1!ZX46</f>
        <v>0</v>
      </c>
      <c r="CG38" s="4">
        <f>Sheet1!ZY46</f>
        <v>14</v>
      </c>
      <c r="CH38" s="4">
        <f>Sheet1!ZZ46</f>
        <v>0</v>
      </c>
      <c r="CI38" s="4">
        <f>Sheet1!AAA46</f>
        <v>0</v>
      </c>
      <c r="CJ38" s="4">
        <f>Sheet1!AAB46</f>
        <v>0</v>
      </c>
      <c r="CK38" s="4">
        <f>Sheet1!AAC46</f>
        <v>0</v>
      </c>
      <c r="CL38" s="4">
        <f>Sheet1!AAD46</f>
        <v>0</v>
      </c>
      <c r="CM38" s="4">
        <f>Sheet1!AAE46</f>
        <v>0</v>
      </c>
      <c r="CN38" s="4">
        <f>Sheet1!AAF46</f>
        <v>0</v>
      </c>
      <c r="CO38" s="4">
        <f>Sheet1!AAG46</f>
        <v>0</v>
      </c>
    </row>
    <row r="39" spans="1:93" x14ac:dyDescent="0.2">
      <c r="A39" s="4" t="str">
        <f>IF(OR(
SUBSTITUTE(TRIM(LEFT(SUBSTITUTE(Sheet1!A47,"/",REPT(" ",255)),255)),"Ã©","é")="Alto Molocué",
SUBSTITUTE(TRIM(LEFT(SUBSTITUTE(Sheet1!A47,"/",REPT(" ",255)),255)),"Ã©","é")="Gilé"
),"Alto Molocué/Gilé",
IF(OR(
SUBSTITUTE(TRIM(LEFT(SUBSTITUTE(Sheet1!A47,"/",REPT(" ",255)),255)),"Ã©","é")="Gurue",
SUBSTITUTE(TRIM(LEFT(SUBSTITUTE(Sheet1!A47,"/",REPT(" ",255)),255)),"Ã©","é")="Ile",
SUBSTITUTE(TRIM(LEFT(SUBSTITUTE(Sheet1!A47,"/",REPT(" ",255)),255)),"Ã©","é")="Molumbo"
),"Gurue/Ile/Molumbo",
IF(OR(
SUBSTITUTE(TRIM(LEFT(SUBSTITUTE(Sheet1!A47,"/",REPT(" ",255)),255)),"Ã©","é")="Mocuba",
SUBSTITUTE(TRIM(LEFT(SUBSTITUTE(Sheet1!A47,"/",REPT(" ",255)),255)),"Ã©","é")="Lugela"
),"Mocuba/Lugela",
IF(OR(
SUBSTITUTE(TRIM(LEFT(SUBSTITUTE(Sheet1!A47,"/",REPT(" ",255)),255)),"Ã©","é")="Morrumbala",
SUBSTITUTE(TRIM(LEFT(SUBSTITUTE(Sheet1!A47,"/",REPT(" ",255)),255)),"Ã©","é")="Mopeia"
),"Morrumbala/Mopeia",
IF(OR(
SUBSTITUTE(TRIM(LEFT(SUBSTITUTE(Sheet1!A47,"/",REPT(" ",255)),255)),"Ã©","é")="Nicoadala",
SUBSTITUTE(TRIM(LEFT(SUBSTITUTE(Sheet1!A47,"/",REPT(" ",255)),255)),"Ã©","é")="Derre"
),"Nicoadala/Derre",
IF(OR(
SUBSTITUTE(TRIM(LEFT(SUBSTITUTE(Sheet1!A47,"/",REPT(" ",255)),255)),"Ã©","é")="Quelimane",
SUBSTITUTE(TRIM(LEFT(SUBSTITUTE(Sheet1!A47,"/",REPT(" ",255)),255)),"Ã©","é")="Inhassunge"
),"Quelimane/Inhassunge",
SUBSTITUTE(TRIM(LEFT(SUBSTITUTE(Sheet1!A47,"/",REPT(" ",255)),255)),"Ã©","é")
)
)
)
)
)
)</f>
        <v>Maganja da Costa</v>
      </c>
      <c r="B39" s="4" t="str">
        <f>SUBSTITUTE(SUBSTITUTE(TRIM(RIGHT(SUBSTITUTE(Sheet1!A47,"/",REPT(" ",255)),255)),"Ã©","é"),"Ã¡","á")</f>
        <v>CS Namurumo</v>
      </c>
      <c r="C39" s="4">
        <f>SUM(Sheet1!Q47:AB47)</f>
        <v>0</v>
      </c>
      <c r="D39" s="4">
        <f>SUM(Sheet1!AE47:AF47,Sheet1!AI47:AJ47,Sheet1!AM47:AN47,Sheet1!AQ47:AR47,Sheet1!AU47:AV47,Sheet1!AY47:AZ47,Sheet1!BC47:BD47,Sheet1!BG47:BH47,Sheet1!BK47:BL47)</f>
        <v>0</v>
      </c>
      <c r="E39" s="4">
        <f>SUM(Sheet1!BI47:BJ47,Sheet1!BE47:BF47,Sheet1!BA47:BB47,Sheet1!AW47:AX47,Sheet1!AS47:AT47,Sheet1!AO47:AP47,Sheet1!AK47:AL47,Sheet1!AG47:AH47,Sheet1!AC47:AD47)</f>
        <v>0</v>
      </c>
      <c r="F39" s="4">
        <f>SUM(Sheet1!Q47,Sheet1!S47,Sheet1!U47,Sheet1!W47,Sheet1!Y47,Sheet1!AA47)</f>
        <v>0</v>
      </c>
      <c r="G39" s="4">
        <f>SUM(Sheet1!AE47,Sheet1!AI47,Sheet1!AM47,Sheet1!AQ47,Sheet1!AU47,Sheet1!AY47,Sheet1!BC47,Sheet1!BG47,Sheet1!BK47)</f>
        <v>0</v>
      </c>
      <c r="H39" s="4">
        <f>SUM(Sheet1!AC47,Sheet1!AG47,Sheet1!AK47,Sheet1!AO47,Sheet1!AS47,Sheet1!AW47,Sheet1!BA47,Sheet1!BE47,Sheet1!BI47)</f>
        <v>0</v>
      </c>
      <c r="I39" s="4">
        <f>SUM(Sheet1!BQ47:BT47)</f>
        <v>9</v>
      </c>
      <c r="J39" s="4">
        <f>SUM(Sheet1!BQ47,Sheet1!BS47)</f>
        <v>0</v>
      </c>
      <c r="K39" s="4">
        <f>SUM(Sheet1!QJ47:QO47,Sheet1!RH47:RM47)</f>
        <v>1</v>
      </c>
      <c r="L39" s="4">
        <f>SUM(Sheet1!QQ47,Sheet1!QS47,Sheet1!QU47,Sheet1!QW47,Sheet1!QY47,Sheet1!RA47,Sheet1!RC47,Sheet1!RE47,Sheet1!RG47,Sheet1!RO47,Sheet1!RQ47,Sheet1!RS47,Sheet1!RU47,Sheet1!RW47,Sheet1!RY47,Sheet1!SA47,Sheet1!SC47,Sheet1!SE47)</f>
        <v>1</v>
      </c>
      <c r="M39" s="4">
        <f>SUM(Sheet1!QP47,Sheet1!QR47,Sheet1!QT47,Sheet1!QV47,Sheet1!QX47,Sheet1!QZ47,Sheet1!RB47,Sheet1!RD47,Sheet1!RF47,Sheet1!RN47,Sheet1!RP47,Sheet1!RR47,Sheet1!RT47,Sheet1!RV47,Sheet1!RX47,Sheet1!RZ47,Sheet1!SB47,Sheet1!SD47)</f>
        <v>0</v>
      </c>
      <c r="N39" s="4">
        <f>SUM(Sheet1!QJ47:QO47)</f>
        <v>0</v>
      </c>
      <c r="O39" s="4">
        <f>SUM(Sheet1!QQ47,Sheet1!QS47,Sheet1!QU47,Sheet1!QW47,Sheet1!QY47,Sheet1!RA47,Sheet1!RC47,Sheet1!RE47,Sheet1!RG47)</f>
        <v>0</v>
      </c>
      <c r="P39" s="4">
        <f>SUM(Sheet1!QP47,Sheet1!QR47,Sheet1!QT47,Sheet1!QV47,Sheet1!QX47,Sheet1!QZ47,Sheet1!RB47,Sheet1!RD47,Sheet1!RF47)</f>
        <v>0</v>
      </c>
      <c r="Q39" s="4">
        <f>SUM(Sheet1!BW47:BX47)</f>
        <v>0</v>
      </c>
      <c r="R39" s="4">
        <f>Sheet1!BW47</f>
        <v>0</v>
      </c>
      <c r="S39" s="4">
        <f>SUM(Sheet1!BY47:CP47)</f>
        <v>0</v>
      </c>
      <c r="T39" s="4">
        <f>SUM(Sheet1!BY47,Sheet1!CA47,Sheet1!CC47,Sheet1!CE47,Sheet1!CG47,Sheet1!CI47,Sheet1!CK47,Sheet1!CM47,Sheet1!CO47)</f>
        <v>0</v>
      </c>
      <c r="U39" s="4">
        <f>SUM(Sheet1!CQ47:DB47)</f>
        <v>9</v>
      </c>
      <c r="V39" s="4">
        <f>SUM(Sheet1!DE47:DF47,Sheet1!DI47:DJ47,Sheet1!DM47:DN47,Sheet1!DQ47:DR47,Sheet1!DU47:DV47,Sheet1!DY47:DZ47,Sheet1!EC47:ED47,Sheet1!EG47:EH47,Sheet1!EK47:EL47)</f>
        <v>52</v>
      </c>
      <c r="W39" s="4">
        <f>SUM(Sheet1!EI47:EJ47,Sheet1!EE47:EF47,Sheet1!EA47:EB47,Sheet1!DW47:DX47,Sheet1!DS47:DT47,Sheet1!DO47:DP47,Sheet1!DK47:DL47,Sheet1!DG47:DH47,Sheet1!DC47:DD47)</f>
        <v>95</v>
      </c>
      <c r="X39" s="4">
        <f>SUM(Sheet1!CQ47,Sheet1!CS47,Sheet1!CU47,Sheet1!CW47,Sheet1!CY47,Sheet1!DA47)</f>
        <v>0</v>
      </c>
      <c r="Y39" s="4">
        <f>SUM(Sheet1!DE47,Sheet1!DI47,Sheet1!DM47,Sheet1!DQ47,Sheet1!DU47,Sheet1!DY47,Sheet1!EC47,Sheet1!EG47,Sheet1!EK47)</f>
        <v>6</v>
      </c>
      <c r="Z39" s="4">
        <f>SUM(Sheet1!DC47,Sheet1!DG47,Sheet1!DK47,Sheet1!DO47,Sheet1!DS47,Sheet1!DW47,Sheet1!EA47,Sheet1!EE47,Sheet1!EI47)</f>
        <v>6</v>
      </c>
      <c r="AA39" s="4">
        <f>SUM(Sheet1!EQ47:FB47)</f>
        <v>0</v>
      </c>
      <c r="AB39" s="4">
        <f>SUM(Sheet1!FE47:FF47,Sheet1!FI47:FJ47,Sheet1!FM47:FN47,Sheet1!FQ47:FR47,Sheet1!FU47:FV47,Sheet1!FY47:FZ47,Sheet1!GC47:GD47,Sheet1!GG47:GH47,Sheet1!GK47:GL47,Sheet1!EO47:EP47)</f>
        <v>0</v>
      </c>
      <c r="AC39" s="4">
        <f>SUM(Sheet1!GI47:GJ47,Sheet1!GE47:GF47,Sheet1!GA47:GB47,Sheet1!FW47:FX47,Sheet1!FS47:FT47,Sheet1!FO47:FP47,Sheet1!FK47:FL47,Sheet1!FG47:FH47,Sheet1!FC47:FD47)</f>
        <v>8</v>
      </c>
      <c r="AD39" s="4">
        <f>SUM(Sheet1!EQ47,Sheet1!ES47,Sheet1!EU47,Sheet1!EW47,Sheet1!EY47,Sheet1!FA47)</f>
        <v>0</v>
      </c>
      <c r="AE39" s="4">
        <f>SUM(Sheet1!FE47,Sheet1!FI47,Sheet1!FM47,Sheet1!FQ47,Sheet1!FU47,Sheet1!FY47,Sheet1!GC47,Sheet1!GG47,Sheet1!GK47,Sheet1!EO47)</f>
        <v>0</v>
      </c>
      <c r="AF39" s="4">
        <f>SUM(Sheet1!FC47,Sheet1!FG47,Sheet1!FK47,Sheet1!FO47,Sheet1!FS47,Sheet1!FW47,Sheet1!GA47,Sheet1!GE47,Sheet1!GI47)</f>
        <v>0</v>
      </c>
      <c r="AG39" s="4">
        <f>SUM(Sheet1!GM47:GX47)</f>
        <v>0</v>
      </c>
      <c r="AH39" s="4">
        <f>SUM(Sheet1!HA47:HB47,Sheet1!HE47:HF47,Sheet1!HI47:HJ47,Sheet1!HM47:HN47,Sheet1!HQ47:HR47,Sheet1!HU47:HV47,Sheet1!HY47:HZ47,Sheet1!IC47:ID47,Sheet1!IG47:IH47)</f>
        <v>25</v>
      </c>
      <c r="AI39" s="4">
        <f>SUM(Sheet1!IE47:IF47,Sheet1!IA47:IB47,Sheet1!HW47:HX47,Sheet1!HS47:HT47,Sheet1!HO47:HP47,Sheet1!HK47:HL47,Sheet1!HG47:HH47,Sheet1!HC47:HD47,Sheet1!GY47:GZ47)</f>
        <v>41</v>
      </c>
      <c r="AJ39" s="4">
        <f>SUM(Sheet1!GM47,Sheet1!GO47,Sheet1!GQ47,Sheet1!GS47,Sheet1!GU47,Sheet1!GW47)</f>
        <v>0</v>
      </c>
      <c r="AK39" s="4">
        <f>SUM(Sheet1!HA47,Sheet1!HE47,Sheet1!HI47,Sheet1!HM47,Sheet1!HQ47,Sheet1!HU47,Sheet1!HY47,Sheet1!IC47,Sheet1!IG47)</f>
        <v>4</v>
      </c>
      <c r="AL39" s="4">
        <f>SUM(Sheet1!GY47,Sheet1!HC47,Sheet1!HG47,Sheet1!HK47,Sheet1!HO47,Sheet1!HS47,Sheet1!HW47,Sheet1!IA47,Sheet1!IE47)</f>
        <v>3</v>
      </c>
      <c r="AM39" s="4">
        <f>SUM(Sheet1!KP47:KU47,Sheet1!LO47:LT47)</f>
        <v>1</v>
      </c>
      <c r="AN39" s="4">
        <f>SUM(Sheet1!KW47,Sheet1!KY47,Sheet1!LA47,Sheet1!LC47,Sheet1!LE47,Sheet1!LG47,Sheet1!LI47,Sheet1!LK47,Sheet1!LM47,Sheet1!LV47,Sheet1!LX47,Sheet1!LZ47,Sheet1!MB47,Sheet1!MD47,Sheet1!MF47,Sheet1!MH47,Sheet1!MJ47,Sheet1!ML47,Sheet1!LN47,Sheet1!KO47)</f>
        <v>0</v>
      </c>
      <c r="AO39" s="4">
        <f>SUM(Sheet1!KV47,Sheet1!KX47,Sheet1!KZ47,Sheet1!LB47,Sheet1!LD47,Sheet1!LF47,Sheet1!LH47,Sheet1!LJ47,Sheet1!LL47,Sheet1!LU47,Sheet1!LW47,Sheet1!LY47,Sheet1!MA47,Sheet1!MC47,Sheet1!ME47,Sheet1!MG47,Sheet1!MI47,Sheet1!MK47)</f>
        <v>5</v>
      </c>
      <c r="AP39" s="4">
        <f>SUM(Sheet1!KP47:KU47)</f>
        <v>0</v>
      </c>
      <c r="AQ39" s="4">
        <f>SUM(Sheet1!KO47,Sheet1!KW47,Sheet1!KY47,Sheet1!LA47,Sheet1!LC47,Sheet1!LE47,Sheet1!LG47,Sheet1!LI47,Sheet1!LK47,Sheet1!LM47)</f>
        <v>0</v>
      </c>
      <c r="AR39" s="4">
        <f>SUM(Sheet1!KV47,Sheet1!KX47,Sheet1!KZ47,Sheet1!LB47,Sheet1!LD47,Sheet1!LF47,Sheet1!LH47,Sheet1!LJ47,Sheet1!LL47)</f>
        <v>5</v>
      </c>
      <c r="AS39" s="4">
        <f>SUM(Sheet1!TH47,Sheet1!TT47)</f>
        <v>0</v>
      </c>
      <c r="AT39" s="4">
        <f>SUM(Sheet1!TI47:TJ47,Sheet1!TU47:TV47,Sheet1!UF47,Sheet1!UH47)</f>
        <v>0</v>
      </c>
      <c r="AU39" s="4">
        <f>SUM(Sheet1!TK47,Sheet1!TW47)</f>
        <v>0</v>
      </c>
      <c r="AV39" s="4">
        <f>SUM(Sheet1!TX47:UE47,Sheet1!UI47)</f>
        <v>7</v>
      </c>
      <c r="AW39" s="4">
        <f>SUM(Sheet1!TL47:TS47,Sheet1!UG47)</f>
        <v>13</v>
      </c>
      <c r="AX39" s="4">
        <f>Sheet1!TF47</f>
        <v>0</v>
      </c>
      <c r="AY39" s="4">
        <f>Sheet1!TG47</f>
        <v>0</v>
      </c>
      <c r="AZ39" s="4">
        <f>SUM(Sheet1!UK47:UN47,Sheet1!UW47:UZ47,Sheet1!VI47,Sheet1!VK47)</f>
        <v>8</v>
      </c>
      <c r="BA39" s="4">
        <f>SUM(Sheet1!UO47:UV47,Sheet1!VA47:VH47,Sheet1!VJ47,Sheet1!VL47)</f>
        <v>189</v>
      </c>
      <c r="BB39" s="4">
        <f>SUM(Sheet1!SF47)</f>
        <v>2</v>
      </c>
      <c r="BC39" s="4">
        <f>Sheet1!PD47</f>
        <v>0</v>
      </c>
      <c r="BD39" s="4">
        <f>Sheet1!PE47</f>
        <v>0</v>
      </c>
      <c r="BE39" s="4">
        <f>Sheet1!PG47</f>
        <v>0</v>
      </c>
      <c r="BF39" s="4">
        <f>Sheet1!PH47</f>
        <v>0</v>
      </c>
      <c r="BG39" s="4">
        <f>Sheet1!ZM47</f>
        <v>0</v>
      </c>
      <c r="BH39" s="4">
        <f>Sheet1!ZN47</f>
        <v>0</v>
      </c>
      <c r="BI39" s="4">
        <f>SUM(Sheet1!XS47:XT47)</f>
        <v>0</v>
      </c>
      <c r="BJ39" s="4">
        <f>SUM(Sheet1!YY47:YZ47)</f>
        <v>0</v>
      </c>
      <c r="BK39" s="4">
        <f>SUM(Sheet1!XW47:XX47)</f>
        <v>0</v>
      </c>
      <c r="BL39" s="4">
        <f>SUM(Sheet1!YK47:YL47)</f>
        <v>0</v>
      </c>
      <c r="BM39" s="4">
        <f>SUM(Sheet1!XY47:XZ47,Sheet1!YA47,Sheet1!YF47)</f>
        <v>0</v>
      </c>
      <c r="BN39" s="4">
        <f>SUM(Sheet1!YM47:YN47,Sheet1!YO47,Sheet1!YT47)</f>
        <v>0</v>
      </c>
      <c r="BO39" s="4">
        <f>SUM(Sheet1!YB47:YE47,Sheet1!YG47:YJ47)</f>
        <v>0</v>
      </c>
      <c r="BP39" s="4">
        <f>SUM(Sheet1!YP47:YS47,Sheet1!YU47:YX47)</f>
        <v>0</v>
      </c>
      <c r="BQ39" s="4">
        <f>SUM(Sheet1!ZG47)</f>
        <v>0</v>
      </c>
      <c r="BR39" s="4">
        <f>Sheet1!ZE47</f>
        <v>0</v>
      </c>
      <c r="BS39" s="4">
        <f>Sheet1!ZF47</f>
        <v>0</v>
      </c>
      <c r="BT39" s="4">
        <f>Sheet1!ZL47</f>
        <v>0</v>
      </c>
      <c r="BU39" s="4">
        <f>Sheet1!ZJ47</f>
        <v>0</v>
      </c>
      <c r="BV39" s="4">
        <f>Sheet1!ZK47</f>
        <v>0</v>
      </c>
      <c r="BW39" s="4">
        <f>Sheet1!ZP47</f>
        <v>1</v>
      </c>
      <c r="BX39" s="4">
        <f>Sheet1!ZQ47</f>
        <v>1</v>
      </c>
      <c r="BY39" s="4">
        <f>Sheet1!ZR47</f>
        <v>0</v>
      </c>
      <c r="BZ39" s="4">
        <f>Sheet1!ZS47</f>
        <v>0</v>
      </c>
      <c r="CA39" s="4">
        <f>Sheet1!ZT47</f>
        <v>3</v>
      </c>
      <c r="CB39" s="4">
        <f>Sheet1!ZU47</f>
        <v>13</v>
      </c>
      <c r="CC39" s="4">
        <f>Sheet1!ZO47</f>
        <v>0</v>
      </c>
      <c r="CD39" s="4">
        <f>Sheet1!ZV47</f>
        <v>181</v>
      </c>
      <c r="CE39" s="4">
        <f>Sheet1!ZW47</f>
        <v>2</v>
      </c>
      <c r="CF39" s="4">
        <f>Sheet1!ZX47</f>
        <v>6</v>
      </c>
      <c r="CG39" s="4">
        <f>Sheet1!ZY47</f>
        <v>10</v>
      </c>
      <c r="CH39" s="4">
        <f>Sheet1!ZZ47</f>
        <v>8</v>
      </c>
      <c r="CI39" s="4">
        <f>Sheet1!AAA47</f>
        <v>25</v>
      </c>
      <c r="CJ39" s="4">
        <f>Sheet1!AAB47</f>
        <v>1</v>
      </c>
      <c r="CK39" s="4">
        <f>Sheet1!AAC47</f>
        <v>3</v>
      </c>
      <c r="CL39" s="4">
        <f>Sheet1!AAD47</f>
        <v>0</v>
      </c>
      <c r="CM39" s="4">
        <f>Sheet1!AAE47</f>
        <v>0</v>
      </c>
      <c r="CN39" s="4">
        <f>Sheet1!AAF47</f>
        <v>7</v>
      </c>
      <c r="CO39" s="4">
        <f>Sheet1!AAG47</f>
        <v>22</v>
      </c>
    </row>
    <row r="40" spans="1:93" x14ac:dyDescent="0.2">
      <c r="A40" s="4" t="str">
        <f>IF(OR(
SUBSTITUTE(TRIM(LEFT(SUBSTITUTE(Sheet1!A48,"/",REPT(" ",255)),255)),"Ã©","é")="Alto Molocué",
SUBSTITUTE(TRIM(LEFT(SUBSTITUTE(Sheet1!A48,"/",REPT(" ",255)),255)),"Ã©","é")="Gilé"
),"Alto Molocué/Gilé",
IF(OR(
SUBSTITUTE(TRIM(LEFT(SUBSTITUTE(Sheet1!A48,"/",REPT(" ",255)),255)),"Ã©","é")="Gurue",
SUBSTITUTE(TRIM(LEFT(SUBSTITUTE(Sheet1!A48,"/",REPT(" ",255)),255)),"Ã©","é")="Ile",
SUBSTITUTE(TRIM(LEFT(SUBSTITUTE(Sheet1!A48,"/",REPT(" ",255)),255)),"Ã©","é")="Molumbo"
),"Gurue/Ile/Molumbo",
IF(OR(
SUBSTITUTE(TRIM(LEFT(SUBSTITUTE(Sheet1!A48,"/",REPT(" ",255)),255)),"Ã©","é")="Mocuba",
SUBSTITUTE(TRIM(LEFT(SUBSTITUTE(Sheet1!A48,"/",REPT(" ",255)),255)),"Ã©","é")="Lugela"
),"Mocuba/Lugela",
IF(OR(
SUBSTITUTE(TRIM(LEFT(SUBSTITUTE(Sheet1!A48,"/",REPT(" ",255)),255)),"Ã©","é")="Morrumbala",
SUBSTITUTE(TRIM(LEFT(SUBSTITUTE(Sheet1!A48,"/",REPT(" ",255)),255)),"Ã©","é")="Mopeia"
),"Morrumbala/Mopeia",
IF(OR(
SUBSTITUTE(TRIM(LEFT(SUBSTITUTE(Sheet1!A48,"/",REPT(" ",255)),255)),"Ã©","é")="Nicoadala",
SUBSTITUTE(TRIM(LEFT(SUBSTITUTE(Sheet1!A48,"/",REPT(" ",255)),255)),"Ã©","é")="Derre"
),"Nicoadala/Derre",
IF(OR(
SUBSTITUTE(TRIM(LEFT(SUBSTITUTE(Sheet1!A48,"/",REPT(" ",255)),255)),"Ã©","é")="Quelimane",
SUBSTITUTE(TRIM(LEFT(SUBSTITUTE(Sheet1!A48,"/",REPT(" ",255)),255)),"Ã©","é")="Inhassunge"
),"Quelimane/Inhassunge",
SUBSTITUTE(TRIM(LEFT(SUBSTITUTE(Sheet1!A48,"/",REPT(" ",255)),255)),"Ã©","é")
)
)
)
)
)
)</f>
        <v>Maganja da Costa</v>
      </c>
      <c r="B40" s="4" t="str">
        <f>SUBSTITUTE(SUBSTITUTE(TRIM(RIGHT(SUBSTITUTE(Sheet1!A48,"/",REPT(" ",255)),255)),"Ã©","é"),"Ã¡","á")</f>
        <v>CS Nante</v>
      </c>
      <c r="C40" s="4">
        <f>SUM(Sheet1!Q48:AB48)</f>
        <v>0</v>
      </c>
      <c r="D40" s="4">
        <f>SUM(Sheet1!AE48:AF48,Sheet1!AI48:AJ48,Sheet1!AM48:AN48,Sheet1!AQ48:AR48,Sheet1!AU48:AV48,Sheet1!AY48:AZ48,Sheet1!BC48:BD48,Sheet1!BG48:BH48,Sheet1!BK48:BL48)</f>
        <v>1</v>
      </c>
      <c r="E40" s="4">
        <f>SUM(Sheet1!BI48:BJ48,Sheet1!BE48:BF48,Sheet1!BA48:BB48,Sheet1!AW48:AX48,Sheet1!AS48:AT48,Sheet1!AO48:AP48,Sheet1!AK48:AL48,Sheet1!AG48:AH48,Sheet1!AC48:AD48)</f>
        <v>4</v>
      </c>
      <c r="F40" s="4">
        <f>SUM(Sheet1!Q48,Sheet1!S48,Sheet1!U48,Sheet1!W48,Sheet1!Y48,Sheet1!AA48)</f>
        <v>0</v>
      </c>
      <c r="G40" s="4">
        <f>SUM(Sheet1!AE48,Sheet1!AI48,Sheet1!AM48,Sheet1!AQ48,Sheet1!AU48,Sheet1!AY48,Sheet1!BC48,Sheet1!BG48,Sheet1!BK48)</f>
        <v>0</v>
      </c>
      <c r="H40" s="4">
        <f>SUM(Sheet1!AC48,Sheet1!AG48,Sheet1!AK48,Sheet1!AO48,Sheet1!AS48,Sheet1!AW48,Sheet1!BA48,Sheet1!BE48,Sheet1!BI48)</f>
        <v>1</v>
      </c>
      <c r="I40" s="4">
        <f>SUM(Sheet1!BQ48:BT48)</f>
        <v>0</v>
      </c>
      <c r="J40" s="4">
        <f>SUM(Sheet1!BQ48,Sheet1!BS48)</f>
        <v>0</v>
      </c>
      <c r="K40" s="4">
        <f>SUM(Sheet1!QJ48:QO48,Sheet1!RH48:RM48)</f>
        <v>0</v>
      </c>
      <c r="L40" s="4">
        <f>SUM(Sheet1!QQ48,Sheet1!QS48,Sheet1!QU48,Sheet1!QW48,Sheet1!QY48,Sheet1!RA48,Sheet1!RC48,Sheet1!RE48,Sheet1!RG48,Sheet1!RO48,Sheet1!RQ48,Sheet1!RS48,Sheet1!RU48,Sheet1!RW48,Sheet1!RY48,Sheet1!SA48,Sheet1!SC48,Sheet1!SE48)</f>
        <v>2</v>
      </c>
      <c r="M40" s="4">
        <f>SUM(Sheet1!QP48,Sheet1!QR48,Sheet1!QT48,Sheet1!QV48,Sheet1!QX48,Sheet1!QZ48,Sheet1!RB48,Sheet1!RD48,Sheet1!RF48,Sheet1!RN48,Sheet1!RP48,Sheet1!RR48,Sheet1!RT48,Sheet1!RV48,Sheet1!RX48,Sheet1!RZ48,Sheet1!SB48,Sheet1!SD48)</f>
        <v>3</v>
      </c>
      <c r="N40" s="4">
        <f>SUM(Sheet1!QJ48:QO48)</f>
        <v>0</v>
      </c>
      <c r="O40" s="4">
        <f>SUM(Sheet1!QQ48,Sheet1!QS48,Sheet1!QU48,Sheet1!QW48,Sheet1!QY48,Sheet1!RA48,Sheet1!RC48,Sheet1!RE48,Sheet1!RG48)</f>
        <v>0</v>
      </c>
      <c r="P40" s="4">
        <f>SUM(Sheet1!QP48,Sheet1!QR48,Sheet1!QT48,Sheet1!QV48,Sheet1!QX48,Sheet1!QZ48,Sheet1!RB48,Sheet1!RD48,Sheet1!RF48)</f>
        <v>0</v>
      </c>
      <c r="Q40" s="4">
        <f>SUM(Sheet1!BW48:BX48)</f>
        <v>130</v>
      </c>
      <c r="R40" s="4">
        <f>Sheet1!BW48</f>
        <v>9</v>
      </c>
      <c r="S40" s="4">
        <f>SUM(Sheet1!BY48:CP48)</f>
        <v>1</v>
      </c>
      <c r="T40" s="4">
        <f>SUM(Sheet1!BY48,Sheet1!CA48,Sheet1!CC48,Sheet1!CE48,Sheet1!CG48,Sheet1!CI48,Sheet1!CK48,Sheet1!CM48,Sheet1!CO48)</f>
        <v>0</v>
      </c>
      <c r="U40" s="4">
        <f>SUM(Sheet1!CQ48:DB48)</f>
        <v>1</v>
      </c>
      <c r="V40" s="4">
        <f>SUM(Sheet1!DE48:DF48,Sheet1!DI48:DJ48,Sheet1!DM48:DN48,Sheet1!DQ48:DR48,Sheet1!DU48:DV48,Sheet1!DY48:DZ48,Sheet1!EC48:ED48,Sheet1!EG48:EH48,Sheet1!EK48:EL48)</f>
        <v>73</v>
      </c>
      <c r="W40" s="4">
        <f>SUM(Sheet1!EI48:EJ48,Sheet1!EE48:EF48,Sheet1!EA48:EB48,Sheet1!DW48:DX48,Sheet1!DS48:DT48,Sheet1!DO48:DP48,Sheet1!DK48:DL48,Sheet1!DG48:DH48,Sheet1!DC48:DD48)</f>
        <v>194</v>
      </c>
      <c r="X40" s="4">
        <f>SUM(Sheet1!CQ48,Sheet1!CS48,Sheet1!CU48,Sheet1!CW48,Sheet1!CY48,Sheet1!DA48)</f>
        <v>1</v>
      </c>
      <c r="Y40" s="4">
        <f>SUM(Sheet1!DE48,Sheet1!DI48,Sheet1!DM48,Sheet1!DQ48,Sheet1!DU48,Sheet1!DY48,Sheet1!EC48,Sheet1!EG48,Sheet1!EK48)</f>
        <v>10</v>
      </c>
      <c r="Z40" s="4">
        <f>SUM(Sheet1!DC48,Sheet1!DG48,Sheet1!DK48,Sheet1!DO48,Sheet1!DS48,Sheet1!DW48,Sheet1!EA48,Sheet1!EE48,Sheet1!EI48)</f>
        <v>13</v>
      </c>
      <c r="AA40" s="4">
        <f>SUM(Sheet1!EQ48:FB48)</f>
        <v>0</v>
      </c>
      <c r="AB40" s="4">
        <f>SUM(Sheet1!FE48:FF48,Sheet1!FI48:FJ48,Sheet1!FM48:FN48,Sheet1!FQ48:FR48,Sheet1!FU48:FV48,Sheet1!FY48:FZ48,Sheet1!GC48:GD48,Sheet1!GG48:GH48,Sheet1!GK48:GL48,Sheet1!EO48:EP48)</f>
        <v>84</v>
      </c>
      <c r="AC40" s="4">
        <f>SUM(Sheet1!GI48:GJ48,Sheet1!GE48:GF48,Sheet1!GA48:GB48,Sheet1!FW48:FX48,Sheet1!FS48:FT48,Sheet1!FO48:FP48,Sheet1!FK48:FL48,Sheet1!FG48:FH48,Sheet1!FC48:FD48)</f>
        <v>130</v>
      </c>
      <c r="AD40" s="4">
        <f>SUM(Sheet1!EQ48,Sheet1!ES48,Sheet1!EU48,Sheet1!EW48,Sheet1!EY48,Sheet1!FA48)</f>
        <v>0</v>
      </c>
      <c r="AE40" s="4">
        <f>SUM(Sheet1!FE48,Sheet1!FI48,Sheet1!FM48,Sheet1!FQ48,Sheet1!FU48,Sheet1!FY48,Sheet1!GC48,Sheet1!GG48,Sheet1!GK48,Sheet1!EO48)</f>
        <v>3</v>
      </c>
      <c r="AF40" s="4">
        <f>SUM(Sheet1!FC48,Sheet1!FG48,Sheet1!FK48,Sheet1!FO48,Sheet1!FS48,Sheet1!FW48,Sheet1!GA48,Sheet1!GE48,Sheet1!GI48)</f>
        <v>0</v>
      </c>
      <c r="AG40" s="4">
        <f>SUM(Sheet1!GM48:GX48)</f>
        <v>0</v>
      </c>
      <c r="AH40" s="4">
        <f>SUM(Sheet1!HA48:HB48,Sheet1!HE48:HF48,Sheet1!HI48:HJ48,Sheet1!HM48:HN48,Sheet1!HQ48:HR48,Sheet1!HU48:HV48,Sheet1!HY48:HZ48,Sheet1!IC48:ID48,Sheet1!IG48:IH48)</f>
        <v>82</v>
      </c>
      <c r="AI40" s="4">
        <f>SUM(Sheet1!IE48:IF48,Sheet1!IA48:IB48,Sheet1!HW48:HX48,Sheet1!HS48:HT48,Sheet1!HO48:HP48,Sheet1!HK48:HL48,Sheet1!HG48:HH48,Sheet1!HC48:HD48,Sheet1!GY48:GZ48)</f>
        <v>106</v>
      </c>
      <c r="AJ40" s="4">
        <f>SUM(Sheet1!GM48,Sheet1!GO48,Sheet1!GQ48,Sheet1!GS48,Sheet1!GU48,Sheet1!GW48)</f>
        <v>0</v>
      </c>
      <c r="AK40" s="4">
        <f>SUM(Sheet1!HA48,Sheet1!HE48,Sheet1!HI48,Sheet1!HM48,Sheet1!HQ48,Sheet1!HU48,Sheet1!HY48,Sheet1!IC48,Sheet1!IG48)</f>
        <v>5</v>
      </c>
      <c r="AL40" s="4">
        <f>SUM(Sheet1!GY48,Sheet1!HC48,Sheet1!HG48,Sheet1!HK48,Sheet1!HO48,Sheet1!HS48,Sheet1!HW48,Sheet1!IA48,Sheet1!IE48)</f>
        <v>9</v>
      </c>
      <c r="AM40" s="4">
        <f>SUM(Sheet1!KP48:KU48,Sheet1!LO48:LT48)</f>
        <v>48</v>
      </c>
      <c r="AN40" s="4">
        <f>SUM(Sheet1!KW48,Sheet1!KY48,Sheet1!LA48,Sheet1!LC48,Sheet1!LE48,Sheet1!LG48,Sheet1!LI48,Sheet1!LK48,Sheet1!LM48,Sheet1!LV48,Sheet1!LX48,Sheet1!LZ48,Sheet1!MB48,Sheet1!MD48,Sheet1!MF48,Sheet1!MH48,Sheet1!MJ48,Sheet1!ML48,Sheet1!LN48,Sheet1!KO48)</f>
        <v>19</v>
      </c>
      <c r="AO40" s="4">
        <f>SUM(Sheet1!KV48,Sheet1!KX48,Sheet1!KZ48,Sheet1!LB48,Sheet1!LD48,Sheet1!LF48,Sheet1!LH48,Sheet1!LJ48,Sheet1!LL48,Sheet1!LU48,Sheet1!LW48,Sheet1!LY48,Sheet1!MA48,Sheet1!MC48,Sheet1!ME48,Sheet1!MG48,Sheet1!MI48,Sheet1!MK48)</f>
        <v>18</v>
      </c>
      <c r="AP40" s="4">
        <f>SUM(Sheet1!KP48:KU48)</f>
        <v>1</v>
      </c>
      <c r="AQ40" s="4">
        <f>SUM(Sheet1!KO48,Sheet1!KW48,Sheet1!KY48,Sheet1!LA48,Sheet1!LC48,Sheet1!LE48,Sheet1!LG48,Sheet1!LI48,Sheet1!LK48,Sheet1!LM48)</f>
        <v>6</v>
      </c>
      <c r="AR40" s="4">
        <f>SUM(Sheet1!KV48,Sheet1!KX48,Sheet1!KZ48,Sheet1!LB48,Sheet1!LD48,Sheet1!LF48,Sheet1!LH48,Sheet1!LJ48,Sheet1!LL48)</f>
        <v>8</v>
      </c>
      <c r="AS40" s="4">
        <f>SUM(Sheet1!TH48,Sheet1!TT48)</f>
        <v>3</v>
      </c>
      <c r="AT40" s="4">
        <f>SUM(Sheet1!TI48:TJ48,Sheet1!TU48:TV48,Sheet1!UF48,Sheet1!UH48)</f>
        <v>3</v>
      </c>
      <c r="AU40" s="4">
        <f>SUM(Sheet1!TK48,Sheet1!TW48)</f>
        <v>0</v>
      </c>
      <c r="AV40" s="4">
        <f>SUM(Sheet1!TX48:UE48,Sheet1!UI48)</f>
        <v>28</v>
      </c>
      <c r="AW40" s="4">
        <f>SUM(Sheet1!TL48:TS48,Sheet1!UG48)</f>
        <v>41</v>
      </c>
      <c r="AX40" s="4">
        <f>Sheet1!TF48</f>
        <v>0</v>
      </c>
      <c r="AY40" s="4">
        <f>Sheet1!TG48</f>
        <v>1</v>
      </c>
      <c r="AZ40" s="4">
        <f>SUM(Sheet1!UK48:UN48,Sheet1!UW48:UZ48,Sheet1!VI48,Sheet1!VK48)</f>
        <v>114</v>
      </c>
      <c r="BA40" s="4">
        <f>SUM(Sheet1!UO48:UV48,Sheet1!VA48:VH48,Sheet1!VJ48,Sheet1!VL48)</f>
        <v>1862</v>
      </c>
      <c r="BB40" s="4">
        <f>SUM(Sheet1!SF48)</f>
        <v>11</v>
      </c>
      <c r="BC40" s="4">
        <f>Sheet1!PD48</f>
        <v>14</v>
      </c>
      <c r="BD40" s="4">
        <f>Sheet1!PE48</f>
        <v>2</v>
      </c>
      <c r="BE40" s="4">
        <f>Sheet1!PG48</f>
        <v>1</v>
      </c>
      <c r="BF40" s="4">
        <f>Sheet1!PH48</f>
        <v>0</v>
      </c>
      <c r="BG40" s="4">
        <f>Sheet1!ZM48</f>
        <v>14</v>
      </c>
      <c r="BH40" s="4">
        <f>Sheet1!ZN48</f>
        <v>0</v>
      </c>
      <c r="BI40" s="4">
        <f>SUM(Sheet1!XS48:XT48)</f>
        <v>0</v>
      </c>
      <c r="BJ40" s="4">
        <f>SUM(Sheet1!YY48:YZ48)</f>
        <v>0</v>
      </c>
      <c r="BK40" s="4">
        <f>SUM(Sheet1!XW48:XX48)</f>
        <v>0</v>
      </c>
      <c r="BL40" s="4">
        <f>SUM(Sheet1!YK48:YL48)</f>
        <v>0</v>
      </c>
      <c r="BM40" s="4">
        <f>SUM(Sheet1!XY48:XZ48,Sheet1!YA48,Sheet1!YF48)</f>
        <v>0</v>
      </c>
      <c r="BN40" s="4">
        <f>SUM(Sheet1!YM48:YN48,Sheet1!YO48,Sheet1!YT48)</f>
        <v>0</v>
      </c>
      <c r="BO40" s="4">
        <f>SUM(Sheet1!YB48:YE48,Sheet1!YG48:YJ48)</f>
        <v>0</v>
      </c>
      <c r="BP40" s="4">
        <f>SUM(Sheet1!YP48:YS48,Sheet1!YU48:YX48)</f>
        <v>0</v>
      </c>
      <c r="BQ40" s="4">
        <f>SUM(Sheet1!ZG48)</f>
        <v>0</v>
      </c>
      <c r="BR40" s="4">
        <f>Sheet1!ZE48</f>
        <v>0</v>
      </c>
      <c r="BS40" s="4">
        <f>Sheet1!ZF48</f>
        <v>0</v>
      </c>
      <c r="BT40" s="4">
        <f>Sheet1!ZL48</f>
        <v>0</v>
      </c>
      <c r="BU40" s="4">
        <f>Sheet1!ZJ48</f>
        <v>0</v>
      </c>
      <c r="BV40" s="4">
        <f>Sheet1!ZK48</f>
        <v>0</v>
      </c>
      <c r="BW40" s="4">
        <f>Sheet1!ZP48</f>
        <v>2</v>
      </c>
      <c r="BX40" s="4">
        <f>Sheet1!ZQ48</f>
        <v>2</v>
      </c>
      <c r="BY40" s="4">
        <f>Sheet1!ZR48</f>
        <v>1</v>
      </c>
      <c r="BZ40" s="4">
        <f>Sheet1!ZS48</f>
        <v>5</v>
      </c>
      <c r="CA40" s="4">
        <f>Sheet1!ZT48</f>
        <v>13</v>
      </c>
      <c r="CB40" s="4">
        <f>Sheet1!ZU48</f>
        <v>34</v>
      </c>
      <c r="CC40" s="4">
        <f>Sheet1!ZO48</f>
        <v>0</v>
      </c>
      <c r="CD40" s="4">
        <f>Sheet1!ZV48</f>
        <v>1508</v>
      </c>
      <c r="CE40" s="4">
        <f>Sheet1!ZW48</f>
        <v>151</v>
      </c>
      <c r="CF40" s="4">
        <f>Sheet1!ZX48</f>
        <v>103</v>
      </c>
      <c r="CG40" s="4">
        <f>Sheet1!ZY48</f>
        <v>171</v>
      </c>
      <c r="CH40" s="4">
        <f>Sheet1!ZZ48</f>
        <v>44</v>
      </c>
      <c r="CI40" s="4">
        <f>Sheet1!AAA48</f>
        <v>48</v>
      </c>
      <c r="CJ40" s="4">
        <f>Sheet1!AAB48</f>
        <v>8</v>
      </c>
      <c r="CK40" s="4">
        <f>Sheet1!AAC48</f>
        <v>8</v>
      </c>
      <c r="CL40" s="4">
        <f>Sheet1!AAD48</f>
        <v>1</v>
      </c>
      <c r="CM40" s="4">
        <f>Sheet1!AAE48</f>
        <v>3</v>
      </c>
      <c r="CN40" s="4">
        <f>Sheet1!AAF48</f>
        <v>35</v>
      </c>
      <c r="CO40" s="4">
        <f>Sheet1!AAG48</f>
        <v>37</v>
      </c>
    </row>
    <row r="41" spans="1:93" x14ac:dyDescent="0.2">
      <c r="A41" s="4" t="str">
        <f>IF(OR(
SUBSTITUTE(TRIM(LEFT(SUBSTITUTE(Sheet1!A49,"/",REPT(" ",255)),255)),"Ã©","é")="Alto Molocué",
SUBSTITUTE(TRIM(LEFT(SUBSTITUTE(Sheet1!A49,"/",REPT(" ",255)),255)),"Ã©","é")="Gilé"
),"Alto Molocué/Gilé",
IF(OR(
SUBSTITUTE(TRIM(LEFT(SUBSTITUTE(Sheet1!A49,"/",REPT(" ",255)),255)),"Ã©","é")="Gurue",
SUBSTITUTE(TRIM(LEFT(SUBSTITUTE(Sheet1!A49,"/",REPT(" ",255)),255)),"Ã©","é")="Ile",
SUBSTITUTE(TRIM(LEFT(SUBSTITUTE(Sheet1!A49,"/",REPT(" ",255)),255)),"Ã©","é")="Molumbo"
),"Gurue/Ile/Molumbo",
IF(OR(
SUBSTITUTE(TRIM(LEFT(SUBSTITUTE(Sheet1!A49,"/",REPT(" ",255)),255)),"Ã©","é")="Mocuba",
SUBSTITUTE(TRIM(LEFT(SUBSTITUTE(Sheet1!A49,"/",REPT(" ",255)),255)),"Ã©","é")="Lugela"
),"Mocuba/Lugela",
IF(OR(
SUBSTITUTE(TRIM(LEFT(SUBSTITUTE(Sheet1!A49,"/",REPT(" ",255)),255)),"Ã©","é")="Morrumbala",
SUBSTITUTE(TRIM(LEFT(SUBSTITUTE(Sheet1!A49,"/",REPT(" ",255)),255)),"Ã©","é")="Mopeia"
),"Morrumbala/Mopeia",
IF(OR(
SUBSTITUTE(TRIM(LEFT(SUBSTITUTE(Sheet1!A49,"/",REPT(" ",255)),255)),"Ã©","é")="Nicoadala",
SUBSTITUTE(TRIM(LEFT(SUBSTITUTE(Sheet1!A49,"/",REPT(" ",255)),255)),"Ã©","é")="Derre"
),"Nicoadala/Derre",
IF(OR(
SUBSTITUTE(TRIM(LEFT(SUBSTITUTE(Sheet1!A49,"/",REPT(" ",255)),255)),"Ã©","é")="Quelimane",
SUBSTITUTE(TRIM(LEFT(SUBSTITUTE(Sheet1!A49,"/",REPT(" ",255)),255)),"Ã©","é")="Inhassunge"
),"Quelimane/Inhassunge",
SUBSTITUTE(TRIM(LEFT(SUBSTITUTE(Sheet1!A49,"/",REPT(" ",255)),255)),"Ã©","é")
)
)
)
)
)
)</f>
        <v>Maganja da Costa</v>
      </c>
      <c r="B41" s="4" t="str">
        <f>SUBSTITUTE(SUBSTITUTE(TRIM(RIGHT(SUBSTITUTE(Sheet1!A49,"/",REPT(" ",255)),255)),"Ã©","é"),"Ã¡","á")</f>
        <v>CS Vila Valdez</v>
      </c>
      <c r="C41" s="4">
        <f>SUM(Sheet1!Q49:AB49)</f>
        <v>0</v>
      </c>
      <c r="D41" s="4">
        <f>SUM(Sheet1!AE49:AF49,Sheet1!AI49:AJ49,Sheet1!AM49:AN49,Sheet1!AQ49:AR49,Sheet1!AU49:AV49,Sheet1!AY49:AZ49,Sheet1!BC49:BD49,Sheet1!BG49:BH49,Sheet1!BK49:BL49)</f>
        <v>0</v>
      </c>
      <c r="E41" s="4">
        <f>SUM(Sheet1!BI49:BJ49,Sheet1!BE49:BF49,Sheet1!BA49:BB49,Sheet1!AW49:AX49,Sheet1!AS49:AT49,Sheet1!AO49:AP49,Sheet1!AK49:AL49,Sheet1!AG49:AH49,Sheet1!AC49:AD49)</f>
        <v>0</v>
      </c>
      <c r="F41" s="4">
        <f>SUM(Sheet1!Q49,Sheet1!S49,Sheet1!U49,Sheet1!W49,Sheet1!Y49,Sheet1!AA49)</f>
        <v>0</v>
      </c>
      <c r="G41" s="4">
        <f>SUM(Sheet1!AE49,Sheet1!AI49,Sheet1!AM49,Sheet1!AQ49,Sheet1!AU49,Sheet1!AY49,Sheet1!BC49,Sheet1!BG49,Sheet1!BK49)</f>
        <v>0</v>
      </c>
      <c r="H41" s="4">
        <f>SUM(Sheet1!AC49,Sheet1!AG49,Sheet1!AK49,Sheet1!AO49,Sheet1!AS49,Sheet1!AW49,Sheet1!BA49,Sheet1!BE49,Sheet1!BI49)</f>
        <v>0</v>
      </c>
      <c r="I41" s="4">
        <f>SUM(Sheet1!BQ49:BT49)</f>
        <v>6</v>
      </c>
      <c r="J41" s="4">
        <f>SUM(Sheet1!BQ49,Sheet1!BS49)</f>
        <v>0</v>
      </c>
      <c r="K41" s="4">
        <f>SUM(Sheet1!QJ49:QO49,Sheet1!RH49:RM49)</f>
        <v>0</v>
      </c>
      <c r="L41" s="4">
        <f>SUM(Sheet1!QQ49,Sheet1!QS49,Sheet1!QU49,Sheet1!QW49,Sheet1!QY49,Sheet1!RA49,Sheet1!RC49,Sheet1!RE49,Sheet1!RG49,Sheet1!RO49,Sheet1!RQ49,Sheet1!RS49,Sheet1!RU49,Sheet1!RW49,Sheet1!RY49,Sheet1!SA49,Sheet1!SC49,Sheet1!SE49)</f>
        <v>0</v>
      </c>
      <c r="M41" s="4">
        <f>SUM(Sheet1!QP49,Sheet1!QR49,Sheet1!QT49,Sheet1!QV49,Sheet1!QX49,Sheet1!QZ49,Sheet1!RB49,Sheet1!RD49,Sheet1!RF49,Sheet1!RN49,Sheet1!RP49,Sheet1!RR49,Sheet1!RT49,Sheet1!RV49,Sheet1!RX49,Sheet1!RZ49,Sheet1!SB49,Sheet1!SD49)</f>
        <v>1</v>
      </c>
      <c r="N41" s="4">
        <f>SUM(Sheet1!QJ49:QO49)</f>
        <v>0</v>
      </c>
      <c r="O41" s="4">
        <f>SUM(Sheet1!QQ49,Sheet1!QS49,Sheet1!QU49,Sheet1!QW49,Sheet1!QY49,Sheet1!RA49,Sheet1!RC49,Sheet1!RE49,Sheet1!RG49)</f>
        <v>0</v>
      </c>
      <c r="P41" s="4">
        <f>SUM(Sheet1!QP49,Sheet1!QR49,Sheet1!QT49,Sheet1!QV49,Sheet1!QX49,Sheet1!QZ49,Sheet1!RB49,Sheet1!RD49,Sheet1!RF49)</f>
        <v>0</v>
      </c>
      <c r="Q41" s="4">
        <f>SUM(Sheet1!BW49:BX49)</f>
        <v>0</v>
      </c>
      <c r="R41" s="4">
        <f>Sheet1!BW49</f>
        <v>0</v>
      </c>
      <c r="S41" s="4">
        <f>SUM(Sheet1!BY49:CP49)</f>
        <v>0</v>
      </c>
      <c r="T41" s="4">
        <f>SUM(Sheet1!BY49,Sheet1!CA49,Sheet1!CC49,Sheet1!CE49,Sheet1!CG49,Sheet1!CI49,Sheet1!CK49,Sheet1!CM49,Sheet1!CO49)</f>
        <v>0</v>
      </c>
      <c r="U41" s="4">
        <f>SUM(Sheet1!CQ49:DB49)</f>
        <v>0</v>
      </c>
      <c r="V41" s="4">
        <f>SUM(Sheet1!DE49:DF49,Sheet1!DI49:DJ49,Sheet1!DM49:DN49,Sheet1!DQ49:DR49,Sheet1!DU49:DV49,Sheet1!DY49:DZ49,Sheet1!EC49:ED49,Sheet1!EG49:EH49,Sheet1!EK49:EL49)</f>
        <v>28</v>
      </c>
      <c r="W41" s="4">
        <f>SUM(Sheet1!EI49:EJ49,Sheet1!EE49:EF49,Sheet1!EA49:EB49,Sheet1!DW49:DX49,Sheet1!DS49:DT49,Sheet1!DO49:DP49,Sheet1!DK49:DL49,Sheet1!DG49:DH49,Sheet1!DC49:DD49)</f>
        <v>62</v>
      </c>
      <c r="X41" s="4">
        <f>SUM(Sheet1!CQ49,Sheet1!CS49,Sheet1!CU49,Sheet1!CW49,Sheet1!CY49,Sheet1!DA49)</f>
        <v>0</v>
      </c>
      <c r="Y41" s="4">
        <f>SUM(Sheet1!DE49,Sheet1!DI49,Sheet1!DM49,Sheet1!DQ49,Sheet1!DU49,Sheet1!DY49,Sheet1!EC49,Sheet1!EG49,Sheet1!EK49)</f>
        <v>1</v>
      </c>
      <c r="Z41" s="4">
        <f>SUM(Sheet1!DC49,Sheet1!DG49,Sheet1!DK49,Sheet1!DO49,Sheet1!DS49,Sheet1!DW49,Sheet1!EA49,Sheet1!EE49,Sheet1!EI49)</f>
        <v>5</v>
      </c>
      <c r="AA41" s="4">
        <f>SUM(Sheet1!EQ49:FB49)</f>
        <v>0</v>
      </c>
      <c r="AB41" s="4">
        <f>SUM(Sheet1!FE49:FF49,Sheet1!FI49:FJ49,Sheet1!FM49:FN49,Sheet1!FQ49:FR49,Sheet1!FU49:FV49,Sheet1!FY49:FZ49,Sheet1!GC49:GD49,Sheet1!GG49:GH49,Sheet1!GK49:GL49,Sheet1!EO49:EP49)</f>
        <v>0</v>
      </c>
      <c r="AC41" s="4">
        <f>SUM(Sheet1!GI49:GJ49,Sheet1!GE49:GF49,Sheet1!GA49:GB49,Sheet1!FW49:FX49,Sheet1!FS49:FT49,Sheet1!FO49:FP49,Sheet1!FK49:FL49,Sheet1!FG49:FH49,Sheet1!FC49:FD49)</f>
        <v>25</v>
      </c>
      <c r="AD41" s="4">
        <f>SUM(Sheet1!EQ49,Sheet1!ES49,Sheet1!EU49,Sheet1!EW49,Sheet1!EY49,Sheet1!FA49)</f>
        <v>0</v>
      </c>
      <c r="AE41" s="4">
        <f>SUM(Sheet1!FE49,Sheet1!FI49,Sheet1!FM49,Sheet1!FQ49,Sheet1!FU49,Sheet1!FY49,Sheet1!GC49,Sheet1!GG49,Sheet1!GK49,Sheet1!EO49)</f>
        <v>0</v>
      </c>
      <c r="AF41" s="4">
        <f>SUM(Sheet1!FC49,Sheet1!FG49,Sheet1!FK49,Sheet1!FO49,Sheet1!FS49,Sheet1!FW49,Sheet1!GA49,Sheet1!GE49,Sheet1!GI49)</f>
        <v>2</v>
      </c>
      <c r="AG41" s="4">
        <f>SUM(Sheet1!GM49:GX49)</f>
        <v>1</v>
      </c>
      <c r="AH41" s="4">
        <f>SUM(Sheet1!HA49:HB49,Sheet1!HE49:HF49,Sheet1!HI49:HJ49,Sheet1!HM49:HN49,Sheet1!HQ49:HR49,Sheet1!HU49:HV49,Sheet1!HY49:HZ49,Sheet1!IC49:ID49,Sheet1!IG49:IH49)</f>
        <v>24</v>
      </c>
      <c r="AI41" s="4">
        <f>SUM(Sheet1!IE49:IF49,Sheet1!IA49:IB49,Sheet1!HW49:HX49,Sheet1!HS49:HT49,Sheet1!HO49:HP49,Sheet1!HK49:HL49,Sheet1!HG49:HH49,Sheet1!HC49:HD49,Sheet1!GY49:GZ49)</f>
        <v>50</v>
      </c>
      <c r="AJ41" s="4">
        <f>SUM(Sheet1!GM49,Sheet1!GO49,Sheet1!GQ49,Sheet1!GS49,Sheet1!GU49,Sheet1!GW49)</f>
        <v>0</v>
      </c>
      <c r="AK41" s="4">
        <f>SUM(Sheet1!HA49,Sheet1!HE49,Sheet1!HI49,Sheet1!HM49,Sheet1!HQ49,Sheet1!HU49,Sheet1!HY49,Sheet1!IC49,Sheet1!IG49)</f>
        <v>3</v>
      </c>
      <c r="AL41" s="4">
        <f>SUM(Sheet1!GY49,Sheet1!HC49,Sheet1!HG49,Sheet1!HK49,Sheet1!HO49,Sheet1!HS49,Sheet1!HW49,Sheet1!IA49,Sheet1!IE49)</f>
        <v>0</v>
      </c>
      <c r="AM41" s="4">
        <f>SUM(Sheet1!KP49:KU49,Sheet1!LO49:LT49)</f>
        <v>10</v>
      </c>
      <c r="AN41" s="4">
        <f>SUM(Sheet1!KW49,Sheet1!KY49,Sheet1!LA49,Sheet1!LC49,Sheet1!LE49,Sheet1!LG49,Sheet1!LI49,Sheet1!LK49,Sheet1!LM49,Sheet1!LV49,Sheet1!LX49,Sheet1!LZ49,Sheet1!MB49,Sheet1!MD49,Sheet1!MF49,Sheet1!MH49,Sheet1!MJ49,Sheet1!ML49,Sheet1!LN49,Sheet1!KO49)</f>
        <v>3</v>
      </c>
      <c r="AO41" s="4">
        <f>SUM(Sheet1!KV49,Sheet1!KX49,Sheet1!KZ49,Sheet1!LB49,Sheet1!LD49,Sheet1!LF49,Sheet1!LH49,Sheet1!LJ49,Sheet1!LL49,Sheet1!LU49,Sheet1!LW49,Sheet1!LY49,Sheet1!MA49,Sheet1!MC49,Sheet1!ME49,Sheet1!MG49,Sheet1!MI49,Sheet1!MK49)</f>
        <v>2</v>
      </c>
      <c r="AP41" s="4">
        <f>SUM(Sheet1!KP49:KU49)</f>
        <v>0</v>
      </c>
      <c r="AQ41" s="4">
        <f>SUM(Sheet1!KO49,Sheet1!KW49,Sheet1!KY49,Sheet1!LA49,Sheet1!LC49,Sheet1!LE49,Sheet1!LG49,Sheet1!LI49,Sheet1!LK49,Sheet1!LM49)</f>
        <v>2</v>
      </c>
      <c r="AR41" s="4">
        <f>SUM(Sheet1!KV49,Sheet1!KX49,Sheet1!KZ49,Sheet1!LB49,Sheet1!LD49,Sheet1!LF49,Sheet1!LH49,Sheet1!LJ49,Sheet1!LL49)</f>
        <v>1</v>
      </c>
      <c r="AS41" s="4">
        <f>SUM(Sheet1!TH49,Sheet1!TT49)</f>
        <v>0</v>
      </c>
      <c r="AT41" s="4">
        <f>SUM(Sheet1!TI49:TJ49,Sheet1!TU49:TV49,Sheet1!UF49,Sheet1!UH49)</f>
        <v>1</v>
      </c>
      <c r="AU41" s="4">
        <f>SUM(Sheet1!TK49,Sheet1!TW49)</f>
        <v>0</v>
      </c>
      <c r="AV41" s="4">
        <f>SUM(Sheet1!TX49:UE49,Sheet1!UI49)</f>
        <v>6</v>
      </c>
      <c r="AW41" s="4">
        <f>SUM(Sheet1!TL49:TS49,Sheet1!UG49)</f>
        <v>21</v>
      </c>
      <c r="AX41" s="4">
        <f>Sheet1!TF49</f>
        <v>0</v>
      </c>
      <c r="AY41" s="4">
        <f>Sheet1!TG49</f>
        <v>0</v>
      </c>
      <c r="AZ41" s="4">
        <f>SUM(Sheet1!UK49:UN49,Sheet1!UW49:UZ49,Sheet1!VI49,Sheet1!VK49)</f>
        <v>0</v>
      </c>
      <c r="BA41" s="4">
        <f>SUM(Sheet1!UO49:UV49,Sheet1!VA49:VH49,Sheet1!VJ49,Sheet1!VL49)</f>
        <v>0</v>
      </c>
      <c r="BB41" s="4">
        <f>SUM(Sheet1!SF49)</f>
        <v>1</v>
      </c>
      <c r="BC41" s="4">
        <f>Sheet1!PD49</f>
        <v>0</v>
      </c>
      <c r="BD41" s="4">
        <f>Sheet1!PE49</f>
        <v>0</v>
      </c>
      <c r="BE41" s="4">
        <f>Sheet1!PG49</f>
        <v>0</v>
      </c>
      <c r="BF41" s="4">
        <f>Sheet1!PH49</f>
        <v>0</v>
      </c>
      <c r="BG41" s="4">
        <f>Sheet1!ZM49</f>
        <v>0</v>
      </c>
      <c r="BH41" s="4">
        <f>Sheet1!ZN49</f>
        <v>0</v>
      </c>
      <c r="BI41" s="4">
        <f>SUM(Sheet1!XS49:XT49)</f>
        <v>28</v>
      </c>
      <c r="BJ41" s="4">
        <f>SUM(Sheet1!YY49:YZ49)</f>
        <v>0</v>
      </c>
      <c r="BK41" s="4">
        <f>SUM(Sheet1!XW49:XX49)</f>
        <v>0</v>
      </c>
      <c r="BL41" s="4">
        <f>SUM(Sheet1!YK49:YL49)</f>
        <v>0</v>
      </c>
      <c r="BM41" s="4">
        <f>SUM(Sheet1!XY49:XZ49,Sheet1!YA49,Sheet1!YF49)</f>
        <v>0</v>
      </c>
      <c r="BN41" s="4">
        <f>SUM(Sheet1!YM49:YN49,Sheet1!YO49,Sheet1!YT49)</f>
        <v>0</v>
      </c>
      <c r="BO41" s="4">
        <f>SUM(Sheet1!YB49:YE49,Sheet1!YG49:YJ49)</f>
        <v>0</v>
      </c>
      <c r="BP41" s="4">
        <f>SUM(Sheet1!YP49:YS49,Sheet1!YU49:YX49)</f>
        <v>0</v>
      </c>
      <c r="BQ41" s="4">
        <f>SUM(Sheet1!ZG49)</f>
        <v>0</v>
      </c>
      <c r="BR41" s="4">
        <f>Sheet1!ZE49</f>
        <v>0</v>
      </c>
      <c r="BS41" s="4">
        <f>Sheet1!ZF49</f>
        <v>0</v>
      </c>
      <c r="BT41" s="4">
        <f>Sheet1!ZL49</f>
        <v>0</v>
      </c>
      <c r="BU41" s="4">
        <f>Sheet1!ZJ49</f>
        <v>0</v>
      </c>
      <c r="BV41" s="4">
        <f>Sheet1!ZK49</f>
        <v>0</v>
      </c>
      <c r="BW41" s="4">
        <f>Sheet1!ZP49</f>
        <v>0</v>
      </c>
      <c r="BX41" s="4">
        <f>Sheet1!ZQ49</f>
        <v>0</v>
      </c>
      <c r="BY41" s="4">
        <f>Sheet1!ZR49</f>
        <v>0</v>
      </c>
      <c r="BZ41" s="4">
        <f>Sheet1!ZS49</f>
        <v>0</v>
      </c>
      <c r="CA41" s="4">
        <f>Sheet1!ZT49</f>
        <v>0</v>
      </c>
      <c r="CB41" s="4">
        <f>Sheet1!ZU49</f>
        <v>0</v>
      </c>
      <c r="CC41" s="4">
        <f>Sheet1!ZO49</f>
        <v>0</v>
      </c>
      <c r="CD41" s="4">
        <f>Sheet1!ZV49</f>
        <v>0</v>
      </c>
      <c r="CE41" s="4">
        <f>Sheet1!ZW49</f>
        <v>0</v>
      </c>
      <c r="CF41" s="4">
        <f>Sheet1!ZX49</f>
        <v>0</v>
      </c>
      <c r="CG41" s="4">
        <f>Sheet1!ZY49</f>
        <v>0</v>
      </c>
      <c r="CH41" s="4">
        <f>Sheet1!ZZ49</f>
        <v>0</v>
      </c>
      <c r="CI41" s="4">
        <f>Sheet1!AAA49</f>
        <v>0</v>
      </c>
      <c r="CJ41" s="4">
        <f>Sheet1!AAB49</f>
        <v>0</v>
      </c>
      <c r="CK41" s="4">
        <f>Sheet1!AAC49</f>
        <v>0</v>
      </c>
      <c r="CL41" s="4">
        <f>Sheet1!AAD49</f>
        <v>0</v>
      </c>
      <c r="CM41" s="4">
        <f>Sheet1!AAE49</f>
        <v>0</v>
      </c>
      <c r="CN41" s="4">
        <f>Sheet1!AAF49</f>
        <v>0</v>
      </c>
      <c r="CO41" s="4">
        <f>Sheet1!AAG49</f>
        <v>0</v>
      </c>
    </row>
    <row r="42" spans="1:93" x14ac:dyDescent="0.2">
      <c r="A42" s="4" t="str">
        <f>IF(OR(
SUBSTITUTE(TRIM(LEFT(SUBSTITUTE(Sheet1!A50,"/",REPT(" ",255)),255)),"Ã©","é")="Alto Molocué",
SUBSTITUTE(TRIM(LEFT(SUBSTITUTE(Sheet1!A50,"/",REPT(" ",255)),255)),"Ã©","é")="Gilé"
),"Alto Molocué/Gilé",
IF(OR(
SUBSTITUTE(TRIM(LEFT(SUBSTITUTE(Sheet1!A50,"/",REPT(" ",255)),255)),"Ã©","é")="Gurue",
SUBSTITUTE(TRIM(LEFT(SUBSTITUTE(Sheet1!A50,"/",REPT(" ",255)),255)),"Ã©","é")="Ile",
SUBSTITUTE(TRIM(LEFT(SUBSTITUTE(Sheet1!A50,"/",REPT(" ",255)),255)),"Ã©","é")="Molumbo"
),"Gurue/Ile/Molumbo",
IF(OR(
SUBSTITUTE(TRIM(LEFT(SUBSTITUTE(Sheet1!A50,"/",REPT(" ",255)),255)),"Ã©","é")="Mocuba",
SUBSTITUTE(TRIM(LEFT(SUBSTITUTE(Sheet1!A50,"/",REPT(" ",255)),255)),"Ã©","é")="Lugela"
),"Mocuba/Lugela",
IF(OR(
SUBSTITUTE(TRIM(LEFT(SUBSTITUTE(Sheet1!A50,"/",REPT(" ",255)),255)),"Ã©","é")="Morrumbala",
SUBSTITUTE(TRIM(LEFT(SUBSTITUTE(Sheet1!A50,"/",REPT(" ",255)),255)),"Ã©","é")="Mopeia"
),"Morrumbala/Mopeia",
IF(OR(
SUBSTITUTE(TRIM(LEFT(SUBSTITUTE(Sheet1!A50,"/",REPT(" ",255)),255)),"Ã©","é")="Nicoadala",
SUBSTITUTE(TRIM(LEFT(SUBSTITUTE(Sheet1!A50,"/",REPT(" ",255)),255)),"Ã©","é")="Derre"
),"Nicoadala/Derre",
IF(OR(
SUBSTITUTE(TRIM(LEFT(SUBSTITUTE(Sheet1!A50,"/",REPT(" ",255)),255)),"Ã©","é")="Quelimane",
SUBSTITUTE(TRIM(LEFT(SUBSTITUTE(Sheet1!A50,"/",REPT(" ",255)),255)),"Ã©","é")="Inhassunge"
),"Quelimane/Inhassunge",
SUBSTITUTE(TRIM(LEFT(SUBSTITUTE(Sheet1!A50,"/",REPT(" ",255)),255)),"Ã©","é")
)
)
)
)
)
)</f>
        <v>Milange</v>
      </c>
      <c r="B42" s="4" t="str">
        <f>SUBSTITUTE(SUBSTITUTE(TRIM(RIGHT(SUBSTITUTE(Sheet1!A50,"/",REPT(" ",255)),255)),"Ã©","é"),"Ã¡","á")</f>
        <v>CS Carico</v>
      </c>
      <c r="C42" s="4">
        <f>SUM(Sheet1!Q50:AB50)</f>
        <v>0</v>
      </c>
      <c r="D42" s="4">
        <f>SUM(Sheet1!AE50:AF50,Sheet1!AI50:AJ50,Sheet1!AM50:AN50,Sheet1!AQ50:AR50,Sheet1!AU50:AV50,Sheet1!AY50:AZ50,Sheet1!BC50:BD50,Sheet1!BG50:BH50,Sheet1!BK50:BL50)</f>
        <v>0</v>
      </c>
      <c r="E42" s="4">
        <f>SUM(Sheet1!BI50:BJ50,Sheet1!BE50:BF50,Sheet1!BA50:BB50,Sheet1!AW50:AX50,Sheet1!AS50:AT50,Sheet1!AO50:AP50,Sheet1!AK50:AL50,Sheet1!AG50:AH50,Sheet1!AC50:AD50)</f>
        <v>0</v>
      </c>
      <c r="F42" s="4">
        <f>SUM(Sheet1!Q50,Sheet1!S50,Sheet1!U50,Sheet1!W50,Sheet1!Y50,Sheet1!AA50)</f>
        <v>0</v>
      </c>
      <c r="G42" s="4">
        <f>SUM(Sheet1!AE50,Sheet1!AI50,Sheet1!AM50,Sheet1!AQ50,Sheet1!AU50,Sheet1!AY50,Sheet1!BC50,Sheet1!BG50,Sheet1!BK50)</f>
        <v>0</v>
      </c>
      <c r="H42" s="4">
        <f>SUM(Sheet1!AC50,Sheet1!AG50,Sheet1!AK50,Sheet1!AO50,Sheet1!AS50,Sheet1!AW50,Sheet1!BA50,Sheet1!BE50,Sheet1!BI50)</f>
        <v>0</v>
      </c>
      <c r="I42" s="4">
        <f>SUM(Sheet1!BQ50:BT50)</f>
        <v>0</v>
      </c>
      <c r="J42" s="4">
        <f>SUM(Sheet1!BQ50,Sheet1!BS50)</f>
        <v>0</v>
      </c>
      <c r="K42" s="4">
        <f>SUM(Sheet1!QJ50:QO50,Sheet1!RH50:RM50)</f>
        <v>1</v>
      </c>
      <c r="L42" s="4">
        <f>SUM(Sheet1!QQ50,Sheet1!QS50,Sheet1!QU50,Sheet1!QW50,Sheet1!QY50,Sheet1!RA50,Sheet1!RC50,Sheet1!RE50,Sheet1!RG50,Sheet1!RO50,Sheet1!RQ50,Sheet1!RS50,Sheet1!RU50,Sheet1!RW50,Sheet1!RY50,Sheet1!SA50,Sheet1!SC50,Sheet1!SE50)</f>
        <v>2</v>
      </c>
      <c r="M42" s="4">
        <f>SUM(Sheet1!QP50,Sheet1!QR50,Sheet1!QT50,Sheet1!QV50,Sheet1!QX50,Sheet1!QZ50,Sheet1!RB50,Sheet1!RD50,Sheet1!RF50,Sheet1!RN50,Sheet1!RP50,Sheet1!RR50,Sheet1!RT50,Sheet1!RV50,Sheet1!RX50,Sheet1!RZ50,Sheet1!SB50,Sheet1!SD50)</f>
        <v>5</v>
      </c>
      <c r="N42" s="4">
        <f>SUM(Sheet1!QJ50:QO50)</f>
        <v>0</v>
      </c>
      <c r="O42" s="4">
        <f>SUM(Sheet1!QQ50,Sheet1!QS50,Sheet1!QU50,Sheet1!QW50,Sheet1!QY50,Sheet1!RA50,Sheet1!RC50,Sheet1!RE50,Sheet1!RG50)</f>
        <v>0</v>
      </c>
      <c r="P42" s="4">
        <f>SUM(Sheet1!QP50,Sheet1!QR50,Sheet1!QT50,Sheet1!QV50,Sheet1!QX50,Sheet1!QZ50,Sheet1!RB50,Sheet1!RD50,Sheet1!RF50)</f>
        <v>0</v>
      </c>
      <c r="Q42" s="4">
        <f>SUM(Sheet1!BW50:BX50)</f>
        <v>163</v>
      </c>
      <c r="R42" s="4">
        <f>Sheet1!BW50</f>
        <v>5</v>
      </c>
      <c r="S42" s="4">
        <f>SUM(Sheet1!BY50:CP50)</f>
        <v>36</v>
      </c>
      <c r="T42" s="4">
        <f>SUM(Sheet1!BY50,Sheet1!CA50,Sheet1!CC50,Sheet1!CE50,Sheet1!CG50,Sheet1!CI50,Sheet1!CK50,Sheet1!CM50,Sheet1!CO50)</f>
        <v>1</v>
      </c>
      <c r="U42" s="4">
        <f>SUM(Sheet1!CQ50:DB50)</f>
        <v>1</v>
      </c>
      <c r="V42" s="4">
        <f>SUM(Sheet1!DE50:DF50,Sheet1!DI50:DJ50,Sheet1!DM50:DN50,Sheet1!DQ50:DR50,Sheet1!DU50:DV50,Sheet1!DY50:DZ50,Sheet1!EC50:ED50,Sheet1!EG50:EH50,Sheet1!EK50:EL50)</f>
        <v>43</v>
      </c>
      <c r="W42" s="4">
        <f>SUM(Sheet1!EI50:EJ50,Sheet1!EE50:EF50,Sheet1!EA50:EB50,Sheet1!DW50:DX50,Sheet1!DS50:DT50,Sheet1!DO50:DP50,Sheet1!DK50:DL50,Sheet1!DG50:DH50,Sheet1!DC50:DD50)</f>
        <v>46</v>
      </c>
      <c r="X42" s="4">
        <f>SUM(Sheet1!CQ50,Sheet1!CS50,Sheet1!CU50,Sheet1!CW50,Sheet1!CY50,Sheet1!DA50)</f>
        <v>0</v>
      </c>
      <c r="Y42" s="4">
        <f>SUM(Sheet1!DE50,Sheet1!DI50,Sheet1!DM50,Sheet1!DQ50,Sheet1!DU50,Sheet1!DY50,Sheet1!EC50,Sheet1!EG50,Sheet1!EK50)</f>
        <v>2</v>
      </c>
      <c r="Z42" s="4">
        <f>SUM(Sheet1!DC50,Sheet1!DG50,Sheet1!DK50,Sheet1!DO50,Sheet1!DS50,Sheet1!DW50,Sheet1!EA50,Sheet1!EE50,Sheet1!EI50)</f>
        <v>3</v>
      </c>
      <c r="AA42" s="4">
        <f>SUM(Sheet1!EQ50:FB50)</f>
        <v>7</v>
      </c>
      <c r="AB42" s="4">
        <f>SUM(Sheet1!FE50:FF50,Sheet1!FI50:FJ50,Sheet1!FM50:FN50,Sheet1!FQ50:FR50,Sheet1!FU50:FV50,Sheet1!FY50:FZ50,Sheet1!GC50:GD50,Sheet1!GG50:GH50,Sheet1!GK50:GL50,Sheet1!EO50:EP50)</f>
        <v>167</v>
      </c>
      <c r="AC42" s="4">
        <f>SUM(Sheet1!GI50:GJ50,Sheet1!GE50:GF50,Sheet1!GA50:GB50,Sheet1!FW50:FX50,Sheet1!FS50:FT50,Sheet1!FO50:FP50,Sheet1!FK50:FL50,Sheet1!FG50:FH50,Sheet1!FC50:FD50)</f>
        <v>133</v>
      </c>
      <c r="AD42" s="4">
        <f>SUM(Sheet1!EQ50,Sheet1!ES50,Sheet1!EU50,Sheet1!EW50,Sheet1!EY50,Sheet1!FA50)</f>
        <v>0</v>
      </c>
      <c r="AE42" s="4">
        <f>SUM(Sheet1!FE50,Sheet1!FI50,Sheet1!FM50,Sheet1!FQ50,Sheet1!FU50,Sheet1!FY50,Sheet1!GC50,Sheet1!GG50,Sheet1!GK50,Sheet1!EO50)</f>
        <v>1</v>
      </c>
      <c r="AF42" s="4">
        <f>SUM(Sheet1!FC50,Sheet1!FG50,Sheet1!FK50,Sheet1!FO50,Sheet1!FS50,Sheet1!FW50,Sheet1!GA50,Sheet1!GE50,Sheet1!GI50)</f>
        <v>0</v>
      </c>
      <c r="AG42" s="4">
        <f>SUM(Sheet1!GM50:GX50)</f>
        <v>0</v>
      </c>
      <c r="AH42" s="4">
        <f>SUM(Sheet1!HA50:HB50,Sheet1!HE50:HF50,Sheet1!HI50:HJ50,Sheet1!HM50:HN50,Sheet1!HQ50:HR50,Sheet1!HU50:HV50,Sheet1!HY50:HZ50,Sheet1!IC50:ID50,Sheet1!IG50:IH50)</f>
        <v>40</v>
      </c>
      <c r="AI42" s="4">
        <f>SUM(Sheet1!IE50:IF50,Sheet1!IA50:IB50,Sheet1!HW50:HX50,Sheet1!HS50:HT50,Sheet1!HO50:HP50,Sheet1!HK50:HL50,Sheet1!HG50:HH50,Sheet1!HC50:HD50,Sheet1!GY50:GZ50)</f>
        <v>45</v>
      </c>
      <c r="AJ42" s="4">
        <f>SUM(Sheet1!GM50,Sheet1!GO50,Sheet1!GQ50,Sheet1!GS50,Sheet1!GU50,Sheet1!GW50)</f>
        <v>0</v>
      </c>
      <c r="AK42" s="4">
        <f>SUM(Sheet1!HA50,Sheet1!HE50,Sheet1!HI50,Sheet1!HM50,Sheet1!HQ50,Sheet1!HU50,Sheet1!HY50,Sheet1!IC50,Sheet1!IG50)</f>
        <v>1</v>
      </c>
      <c r="AL42" s="4">
        <f>SUM(Sheet1!GY50,Sheet1!HC50,Sheet1!HG50,Sheet1!HK50,Sheet1!HO50,Sheet1!HS50,Sheet1!HW50,Sheet1!IA50,Sheet1!IE50)</f>
        <v>1</v>
      </c>
      <c r="AM42" s="4">
        <f>SUM(Sheet1!KP50:KU50,Sheet1!LO50:LT50)</f>
        <v>0</v>
      </c>
      <c r="AN42" s="4">
        <f>SUM(Sheet1!KW50,Sheet1!KY50,Sheet1!LA50,Sheet1!LC50,Sheet1!LE50,Sheet1!LG50,Sheet1!LI50,Sheet1!LK50,Sheet1!LM50,Sheet1!LV50,Sheet1!LX50,Sheet1!LZ50,Sheet1!MB50,Sheet1!MD50,Sheet1!MF50,Sheet1!MH50,Sheet1!MJ50,Sheet1!ML50,Sheet1!LN50,Sheet1!KO50)</f>
        <v>3</v>
      </c>
      <c r="AO42" s="4">
        <f>SUM(Sheet1!KV50,Sheet1!KX50,Sheet1!KZ50,Sheet1!LB50,Sheet1!LD50,Sheet1!LF50,Sheet1!LH50,Sheet1!LJ50,Sheet1!LL50,Sheet1!LU50,Sheet1!LW50,Sheet1!LY50,Sheet1!MA50,Sheet1!MC50,Sheet1!ME50,Sheet1!MG50,Sheet1!MI50,Sheet1!MK50)</f>
        <v>0</v>
      </c>
      <c r="AP42" s="4">
        <f>SUM(Sheet1!KP50:KU50)</f>
        <v>0</v>
      </c>
      <c r="AQ42" s="4">
        <f>SUM(Sheet1!KO50,Sheet1!KW50,Sheet1!KY50,Sheet1!LA50,Sheet1!LC50,Sheet1!LE50,Sheet1!LG50,Sheet1!LI50,Sheet1!LK50,Sheet1!LM50)</f>
        <v>2</v>
      </c>
      <c r="AR42" s="4">
        <f>SUM(Sheet1!KV50,Sheet1!KX50,Sheet1!KZ50,Sheet1!LB50,Sheet1!LD50,Sheet1!LF50,Sheet1!LH50,Sheet1!LJ50,Sheet1!LL50)</f>
        <v>0</v>
      </c>
      <c r="AS42" s="4">
        <f>SUM(Sheet1!TH50,Sheet1!TT50)</f>
        <v>0</v>
      </c>
      <c r="AT42" s="4">
        <f>SUM(Sheet1!TI50:TJ50,Sheet1!TU50:TV50,Sheet1!UF50,Sheet1!UH50)</f>
        <v>0</v>
      </c>
      <c r="AU42" s="4">
        <f>SUM(Sheet1!TK50,Sheet1!TW50)</f>
        <v>1</v>
      </c>
      <c r="AV42" s="4">
        <f>SUM(Sheet1!TX50:UE50,Sheet1!UI50)</f>
        <v>7</v>
      </c>
      <c r="AW42" s="4">
        <f>SUM(Sheet1!TL50:TS50,Sheet1!UG50)</f>
        <v>9</v>
      </c>
      <c r="AX42" s="4">
        <f>Sheet1!TF50</f>
        <v>0</v>
      </c>
      <c r="AY42" s="4">
        <f>Sheet1!TG50</f>
        <v>0</v>
      </c>
      <c r="AZ42" s="4">
        <f>SUM(Sheet1!UK50:UN50,Sheet1!UW50:UZ50,Sheet1!VI50,Sheet1!VK50)</f>
        <v>35</v>
      </c>
      <c r="BA42" s="4">
        <f>SUM(Sheet1!UO50:UV50,Sheet1!VA50:VH50,Sheet1!VJ50,Sheet1!VL50)</f>
        <v>480</v>
      </c>
      <c r="BB42" s="4">
        <f>SUM(Sheet1!SF50)</f>
        <v>8</v>
      </c>
      <c r="BC42" s="4">
        <f>Sheet1!PD50</f>
        <v>13</v>
      </c>
      <c r="BD42" s="4">
        <f>Sheet1!PE50</f>
        <v>0</v>
      </c>
      <c r="BE42" s="4">
        <f>Sheet1!PG50</f>
        <v>0</v>
      </c>
      <c r="BF42" s="4">
        <f>Sheet1!PH50</f>
        <v>0</v>
      </c>
      <c r="BG42" s="4">
        <f>Sheet1!ZM50</f>
        <v>13</v>
      </c>
      <c r="BH42" s="4">
        <f>Sheet1!ZN50</f>
        <v>0</v>
      </c>
      <c r="BI42" s="4">
        <f>SUM(Sheet1!XS50:XT50)</f>
        <v>0</v>
      </c>
      <c r="BJ42" s="4">
        <f>SUM(Sheet1!YY50:YZ50)</f>
        <v>0</v>
      </c>
      <c r="BK42" s="4">
        <f>SUM(Sheet1!XW50:XX50)</f>
        <v>0</v>
      </c>
      <c r="BL42" s="4">
        <f>SUM(Sheet1!YK50:YL50)</f>
        <v>0</v>
      </c>
      <c r="BM42" s="4">
        <f>SUM(Sheet1!XY50:XZ50,Sheet1!YA50,Sheet1!YF50)</f>
        <v>0</v>
      </c>
      <c r="BN42" s="4">
        <f>SUM(Sheet1!YM50:YN50,Sheet1!YO50,Sheet1!YT50)</f>
        <v>0</v>
      </c>
      <c r="BO42" s="4">
        <f>SUM(Sheet1!YB50:YE50,Sheet1!YG50:YJ50)</f>
        <v>0</v>
      </c>
      <c r="BP42" s="4">
        <f>SUM(Sheet1!YP50:YS50,Sheet1!YU50:YX50)</f>
        <v>0</v>
      </c>
      <c r="BQ42" s="4">
        <f>SUM(Sheet1!ZG50)</f>
        <v>0</v>
      </c>
      <c r="BR42" s="4">
        <f>Sheet1!ZE50</f>
        <v>0</v>
      </c>
      <c r="BS42" s="4">
        <f>Sheet1!ZF50</f>
        <v>0</v>
      </c>
      <c r="BT42" s="4">
        <f>Sheet1!ZL50</f>
        <v>0</v>
      </c>
      <c r="BU42" s="4">
        <f>Sheet1!ZJ50</f>
        <v>0</v>
      </c>
      <c r="BV42" s="4">
        <f>Sheet1!ZK50</f>
        <v>0</v>
      </c>
      <c r="BW42" s="4">
        <f>Sheet1!ZP50</f>
        <v>0</v>
      </c>
      <c r="BX42" s="4">
        <f>Sheet1!ZQ50</f>
        <v>0</v>
      </c>
      <c r="BY42" s="4">
        <f>Sheet1!ZR50</f>
        <v>1</v>
      </c>
      <c r="BZ42" s="4">
        <f>Sheet1!ZS50</f>
        <v>1</v>
      </c>
      <c r="CA42" s="4">
        <f>Sheet1!ZT50</f>
        <v>12</v>
      </c>
      <c r="CB42" s="4">
        <f>Sheet1!ZU50</f>
        <v>13</v>
      </c>
      <c r="CC42" s="4">
        <f>Sheet1!ZO50</f>
        <v>5</v>
      </c>
      <c r="CD42" s="4">
        <f>Sheet1!ZV50</f>
        <v>361</v>
      </c>
      <c r="CE42" s="4">
        <f>Sheet1!ZW50</f>
        <v>2</v>
      </c>
      <c r="CF42" s="4">
        <f>Sheet1!ZX50</f>
        <v>13</v>
      </c>
      <c r="CG42" s="4">
        <f>Sheet1!ZY50</f>
        <v>51</v>
      </c>
      <c r="CH42" s="4">
        <f>Sheet1!ZZ50</f>
        <v>17</v>
      </c>
      <c r="CI42" s="4">
        <f>Sheet1!AAA50</f>
        <v>18</v>
      </c>
      <c r="CJ42" s="4">
        <f>Sheet1!AAB50</f>
        <v>1</v>
      </c>
      <c r="CK42" s="4">
        <f>Sheet1!AAC50</f>
        <v>1</v>
      </c>
      <c r="CL42" s="4">
        <f>Sheet1!AAD50</f>
        <v>1</v>
      </c>
      <c r="CM42" s="4">
        <f>Sheet1!AAE50</f>
        <v>1</v>
      </c>
      <c r="CN42" s="4">
        <f>Sheet1!AAF50</f>
        <v>15</v>
      </c>
      <c r="CO42" s="4">
        <f>Sheet1!AAG50</f>
        <v>16</v>
      </c>
    </row>
    <row r="43" spans="1:93" x14ac:dyDescent="0.2">
      <c r="A43" s="4" t="str">
        <f>IF(OR(
SUBSTITUTE(TRIM(LEFT(SUBSTITUTE(Sheet1!A51,"/",REPT(" ",255)),255)),"Ã©","é")="Alto Molocué",
SUBSTITUTE(TRIM(LEFT(SUBSTITUTE(Sheet1!A51,"/",REPT(" ",255)),255)),"Ã©","é")="Gilé"
),"Alto Molocué/Gilé",
IF(OR(
SUBSTITUTE(TRIM(LEFT(SUBSTITUTE(Sheet1!A51,"/",REPT(" ",255)),255)),"Ã©","é")="Gurue",
SUBSTITUTE(TRIM(LEFT(SUBSTITUTE(Sheet1!A51,"/",REPT(" ",255)),255)),"Ã©","é")="Ile",
SUBSTITUTE(TRIM(LEFT(SUBSTITUTE(Sheet1!A51,"/",REPT(" ",255)),255)),"Ã©","é")="Molumbo"
),"Gurue/Ile/Molumbo",
IF(OR(
SUBSTITUTE(TRIM(LEFT(SUBSTITUTE(Sheet1!A51,"/",REPT(" ",255)),255)),"Ã©","é")="Mocuba",
SUBSTITUTE(TRIM(LEFT(SUBSTITUTE(Sheet1!A51,"/",REPT(" ",255)),255)),"Ã©","é")="Lugela"
),"Mocuba/Lugela",
IF(OR(
SUBSTITUTE(TRIM(LEFT(SUBSTITUTE(Sheet1!A51,"/",REPT(" ",255)),255)),"Ã©","é")="Morrumbala",
SUBSTITUTE(TRIM(LEFT(SUBSTITUTE(Sheet1!A51,"/",REPT(" ",255)),255)),"Ã©","é")="Mopeia"
),"Morrumbala/Mopeia",
IF(OR(
SUBSTITUTE(TRIM(LEFT(SUBSTITUTE(Sheet1!A51,"/",REPT(" ",255)),255)),"Ã©","é")="Nicoadala",
SUBSTITUTE(TRIM(LEFT(SUBSTITUTE(Sheet1!A51,"/",REPT(" ",255)),255)),"Ã©","é")="Derre"
),"Nicoadala/Derre",
IF(OR(
SUBSTITUTE(TRIM(LEFT(SUBSTITUTE(Sheet1!A51,"/",REPT(" ",255)),255)),"Ã©","é")="Quelimane",
SUBSTITUTE(TRIM(LEFT(SUBSTITUTE(Sheet1!A51,"/",REPT(" ",255)),255)),"Ã©","é")="Inhassunge"
),"Quelimane/Inhassunge",
SUBSTITUTE(TRIM(LEFT(SUBSTITUTE(Sheet1!A51,"/",REPT(" ",255)),255)),"Ã©","é")
)
)
)
)
)
)</f>
        <v>Milange</v>
      </c>
      <c r="B43" s="4" t="str">
        <f>SUBSTITUTE(SUBSTITUTE(TRIM(RIGHT(SUBSTITUTE(Sheet1!A51,"/",REPT(" ",255)),255)),"Ã©","é"),"Ã¡","á")</f>
        <v>CS Chitambo</v>
      </c>
      <c r="C43" s="4">
        <f>SUM(Sheet1!Q51:AB51)</f>
        <v>0</v>
      </c>
      <c r="D43" s="4">
        <f>SUM(Sheet1!AE51:AF51,Sheet1!AI51:AJ51,Sheet1!AM51:AN51,Sheet1!AQ51:AR51,Sheet1!AU51:AV51,Sheet1!AY51:AZ51,Sheet1!BC51:BD51,Sheet1!BG51:BH51,Sheet1!BK51:BL51)</f>
        <v>0</v>
      </c>
      <c r="E43" s="4">
        <f>SUM(Sheet1!BI51:BJ51,Sheet1!BE51:BF51,Sheet1!BA51:BB51,Sheet1!AW51:AX51,Sheet1!AS51:AT51,Sheet1!AO51:AP51,Sheet1!AK51:AL51,Sheet1!AG51:AH51,Sheet1!AC51:AD51)</f>
        <v>0</v>
      </c>
      <c r="F43" s="4">
        <f>SUM(Sheet1!Q51,Sheet1!S51,Sheet1!U51,Sheet1!W51,Sheet1!Y51,Sheet1!AA51)</f>
        <v>0</v>
      </c>
      <c r="G43" s="4">
        <f>SUM(Sheet1!AE51,Sheet1!AI51,Sheet1!AM51,Sheet1!AQ51,Sheet1!AU51,Sheet1!AY51,Sheet1!BC51,Sheet1!BG51,Sheet1!BK51)</f>
        <v>0</v>
      </c>
      <c r="H43" s="4">
        <f>SUM(Sheet1!AC51,Sheet1!AG51,Sheet1!AK51,Sheet1!AO51,Sheet1!AS51,Sheet1!AW51,Sheet1!BA51,Sheet1!BE51,Sheet1!BI51)</f>
        <v>0</v>
      </c>
      <c r="I43" s="4">
        <f>SUM(Sheet1!BQ51:BT51)</f>
        <v>0</v>
      </c>
      <c r="J43" s="4">
        <f>SUM(Sheet1!BQ51,Sheet1!BS51)</f>
        <v>0</v>
      </c>
      <c r="K43" s="4">
        <f>SUM(Sheet1!QJ51:QO51,Sheet1!RH51:RM51)</f>
        <v>1</v>
      </c>
      <c r="L43" s="4">
        <f>SUM(Sheet1!QQ51,Sheet1!QS51,Sheet1!QU51,Sheet1!QW51,Sheet1!QY51,Sheet1!RA51,Sheet1!RC51,Sheet1!RE51,Sheet1!RG51,Sheet1!RO51,Sheet1!RQ51,Sheet1!RS51,Sheet1!RU51,Sheet1!RW51,Sheet1!RY51,Sheet1!SA51,Sheet1!SC51,Sheet1!SE51)</f>
        <v>0</v>
      </c>
      <c r="M43" s="4">
        <f>SUM(Sheet1!QP51,Sheet1!QR51,Sheet1!QT51,Sheet1!QV51,Sheet1!QX51,Sheet1!QZ51,Sheet1!RB51,Sheet1!RD51,Sheet1!RF51,Sheet1!RN51,Sheet1!RP51,Sheet1!RR51,Sheet1!RT51,Sheet1!RV51,Sheet1!RX51,Sheet1!RZ51,Sheet1!SB51,Sheet1!SD51)</f>
        <v>0</v>
      </c>
      <c r="N43" s="4">
        <f>SUM(Sheet1!QJ51:QO51)</f>
        <v>0</v>
      </c>
      <c r="O43" s="4">
        <f>SUM(Sheet1!QQ51,Sheet1!QS51,Sheet1!QU51,Sheet1!QW51,Sheet1!QY51,Sheet1!RA51,Sheet1!RC51,Sheet1!RE51,Sheet1!RG51)</f>
        <v>0</v>
      </c>
      <c r="P43" s="4">
        <f>SUM(Sheet1!QP51,Sheet1!QR51,Sheet1!QT51,Sheet1!QV51,Sheet1!QX51,Sheet1!QZ51,Sheet1!RB51,Sheet1!RD51,Sheet1!RF51)</f>
        <v>0</v>
      </c>
      <c r="Q43" s="4">
        <f>SUM(Sheet1!BW51:BX51)</f>
        <v>160</v>
      </c>
      <c r="R43" s="4">
        <f>Sheet1!BW51</f>
        <v>4</v>
      </c>
      <c r="S43" s="4">
        <f>SUM(Sheet1!BY51:CP51)</f>
        <v>0</v>
      </c>
      <c r="T43" s="4">
        <f>SUM(Sheet1!BY51,Sheet1!CA51,Sheet1!CC51,Sheet1!CE51,Sheet1!CG51,Sheet1!CI51,Sheet1!CK51,Sheet1!CM51,Sheet1!CO51)</f>
        <v>0</v>
      </c>
      <c r="U43" s="4">
        <f>SUM(Sheet1!CQ51:DB51)</f>
        <v>4</v>
      </c>
      <c r="V43" s="4">
        <f>SUM(Sheet1!DE51:DF51,Sheet1!DI51:DJ51,Sheet1!DM51:DN51,Sheet1!DQ51:DR51,Sheet1!DU51:DV51,Sheet1!DY51:DZ51,Sheet1!EC51:ED51,Sheet1!EG51:EH51,Sheet1!EK51:EL51)</f>
        <v>117</v>
      </c>
      <c r="W43" s="4">
        <f>SUM(Sheet1!EI51:EJ51,Sheet1!EE51:EF51,Sheet1!EA51:EB51,Sheet1!DW51:DX51,Sheet1!DS51:DT51,Sheet1!DO51:DP51,Sheet1!DK51:DL51,Sheet1!DG51:DH51,Sheet1!DC51:DD51)</f>
        <v>145</v>
      </c>
      <c r="X43" s="4">
        <f>SUM(Sheet1!CQ51,Sheet1!CS51,Sheet1!CU51,Sheet1!CW51,Sheet1!CY51,Sheet1!DA51)</f>
        <v>0</v>
      </c>
      <c r="Y43" s="4">
        <f>SUM(Sheet1!DE51,Sheet1!DI51,Sheet1!DM51,Sheet1!DQ51,Sheet1!DU51,Sheet1!DY51,Sheet1!EC51,Sheet1!EG51,Sheet1!EK51)</f>
        <v>5</v>
      </c>
      <c r="Z43" s="4">
        <f>SUM(Sheet1!DC51,Sheet1!DG51,Sheet1!DK51,Sheet1!DO51,Sheet1!DS51,Sheet1!DW51,Sheet1!EA51,Sheet1!EE51,Sheet1!EI51)</f>
        <v>6</v>
      </c>
      <c r="AA43" s="4">
        <f>SUM(Sheet1!EQ51:FB51)</f>
        <v>0</v>
      </c>
      <c r="AB43" s="4">
        <f>SUM(Sheet1!FE51:FF51,Sheet1!FI51:FJ51,Sheet1!FM51:FN51,Sheet1!FQ51:FR51,Sheet1!FU51:FV51,Sheet1!FY51:FZ51,Sheet1!GC51:GD51,Sheet1!GG51:GH51,Sheet1!GK51:GL51,Sheet1!EO51:EP51)</f>
        <v>107</v>
      </c>
      <c r="AC43" s="4">
        <f>SUM(Sheet1!GI51:GJ51,Sheet1!GE51:GF51,Sheet1!GA51:GB51,Sheet1!FW51:FX51,Sheet1!FS51:FT51,Sheet1!FO51:FP51,Sheet1!FK51:FL51,Sheet1!FG51:FH51,Sheet1!FC51:FD51)</f>
        <v>284</v>
      </c>
      <c r="AD43" s="4">
        <f>SUM(Sheet1!EQ51,Sheet1!ES51,Sheet1!EU51,Sheet1!EW51,Sheet1!EY51,Sheet1!FA51)</f>
        <v>0</v>
      </c>
      <c r="AE43" s="4">
        <f>SUM(Sheet1!FE51,Sheet1!FI51,Sheet1!FM51,Sheet1!FQ51,Sheet1!FU51,Sheet1!FY51,Sheet1!GC51,Sheet1!GG51,Sheet1!GK51,Sheet1!EO51)</f>
        <v>2</v>
      </c>
      <c r="AF43" s="4">
        <f>SUM(Sheet1!FC51,Sheet1!FG51,Sheet1!FK51,Sheet1!FO51,Sheet1!FS51,Sheet1!FW51,Sheet1!GA51,Sheet1!GE51,Sheet1!GI51)</f>
        <v>3</v>
      </c>
      <c r="AG43" s="4">
        <f>SUM(Sheet1!GM51:GX51)</f>
        <v>3</v>
      </c>
      <c r="AH43" s="4">
        <f>SUM(Sheet1!HA51:HB51,Sheet1!HE51:HF51,Sheet1!HI51:HJ51,Sheet1!HM51:HN51,Sheet1!HQ51:HR51,Sheet1!HU51:HV51,Sheet1!HY51:HZ51,Sheet1!IC51:ID51,Sheet1!IG51:IH51)</f>
        <v>26</v>
      </c>
      <c r="AI43" s="4">
        <f>SUM(Sheet1!IE51:IF51,Sheet1!IA51:IB51,Sheet1!HW51:HX51,Sheet1!HS51:HT51,Sheet1!HO51:HP51,Sheet1!HK51:HL51,Sheet1!HG51:HH51,Sheet1!HC51:HD51,Sheet1!GY51:GZ51)</f>
        <v>37</v>
      </c>
      <c r="AJ43" s="4">
        <f>SUM(Sheet1!GM51,Sheet1!GO51,Sheet1!GQ51,Sheet1!GS51,Sheet1!GU51,Sheet1!GW51)</f>
        <v>0</v>
      </c>
      <c r="AK43" s="4">
        <f>SUM(Sheet1!HA51,Sheet1!HE51,Sheet1!HI51,Sheet1!HM51,Sheet1!HQ51,Sheet1!HU51,Sheet1!HY51,Sheet1!IC51,Sheet1!IG51)</f>
        <v>2</v>
      </c>
      <c r="AL43" s="4">
        <f>SUM(Sheet1!GY51,Sheet1!HC51,Sheet1!HG51,Sheet1!HK51,Sheet1!HO51,Sheet1!HS51,Sheet1!HW51,Sheet1!IA51,Sheet1!IE51)</f>
        <v>8</v>
      </c>
      <c r="AM43" s="4">
        <f>SUM(Sheet1!KP51:KU51,Sheet1!LO51:LT51)</f>
        <v>4</v>
      </c>
      <c r="AN43" s="4">
        <f>SUM(Sheet1!KW51,Sheet1!KY51,Sheet1!LA51,Sheet1!LC51,Sheet1!LE51,Sheet1!LG51,Sheet1!LI51,Sheet1!LK51,Sheet1!LM51,Sheet1!LV51,Sheet1!LX51,Sheet1!LZ51,Sheet1!MB51,Sheet1!MD51,Sheet1!MF51,Sheet1!MH51,Sheet1!MJ51,Sheet1!ML51,Sheet1!LN51,Sheet1!KO51)</f>
        <v>2</v>
      </c>
      <c r="AO43" s="4">
        <f>SUM(Sheet1!KV51,Sheet1!KX51,Sheet1!KZ51,Sheet1!LB51,Sheet1!LD51,Sheet1!LF51,Sheet1!LH51,Sheet1!LJ51,Sheet1!LL51,Sheet1!LU51,Sheet1!LW51,Sheet1!LY51,Sheet1!MA51,Sheet1!MC51,Sheet1!ME51,Sheet1!MG51,Sheet1!MI51,Sheet1!MK51)</f>
        <v>0</v>
      </c>
      <c r="AP43" s="4">
        <f>SUM(Sheet1!KP51:KU51)</f>
        <v>4</v>
      </c>
      <c r="AQ43" s="4">
        <f>SUM(Sheet1!KO51,Sheet1!KW51,Sheet1!KY51,Sheet1!LA51,Sheet1!LC51,Sheet1!LE51,Sheet1!LG51,Sheet1!LI51,Sheet1!LK51,Sheet1!LM51)</f>
        <v>1</v>
      </c>
      <c r="AR43" s="4">
        <f>SUM(Sheet1!KV51,Sheet1!KX51,Sheet1!KZ51,Sheet1!LB51,Sheet1!LD51,Sheet1!LF51,Sheet1!LH51,Sheet1!LJ51,Sheet1!LL51)</f>
        <v>0</v>
      </c>
      <c r="AS43" s="4">
        <f>SUM(Sheet1!TH51,Sheet1!TT51)</f>
        <v>0</v>
      </c>
      <c r="AT43" s="4">
        <f>SUM(Sheet1!TI51:TJ51,Sheet1!TU51:TV51,Sheet1!UF51,Sheet1!UH51)</f>
        <v>1</v>
      </c>
      <c r="AU43" s="4">
        <f>SUM(Sheet1!TK51,Sheet1!TW51)</f>
        <v>0</v>
      </c>
      <c r="AV43" s="4">
        <f>SUM(Sheet1!TX51:UE51,Sheet1!UI51)</f>
        <v>6</v>
      </c>
      <c r="AW43" s="4">
        <f>SUM(Sheet1!TL51:TS51,Sheet1!UG51)</f>
        <v>10</v>
      </c>
      <c r="AX43" s="4">
        <f>Sheet1!TF51</f>
        <v>0</v>
      </c>
      <c r="AY43" s="4">
        <f>Sheet1!TG51</f>
        <v>1</v>
      </c>
      <c r="AZ43" s="4">
        <f>SUM(Sheet1!UK51:UN51,Sheet1!UW51:UZ51,Sheet1!VI51,Sheet1!VK51)</f>
        <v>37</v>
      </c>
      <c r="BA43" s="4">
        <f>SUM(Sheet1!UO51:UV51,Sheet1!VA51:VH51,Sheet1!VJ51,Sheet1!VL51)</f>
        <v>578</v>
      </c>
      <c r="BB43" s="4">
        <f>SUM(Sheet1!SF51)</f>
        <v>1</v>
      </c>
      <c r="BC43" s="4">
        <f>Sheet1!PD51</f>
        <v>6</v>
      </c>
      <c r="BD43" s="4">
        <f>Sheet1!PE51</f>
        <v>0</v>
      </c>
      <c r="BE43" s="4">
        <f>Sheet1!PG51</f>
        <v>0</v>
      </c>
      <c r="BF43" s="4">
        <f>Sheet1!PH51</f>
        <v>0</v>
      </c>
      <c r="BG43" s="4">
        <f>Sheet1!ZM51</f>
        <v>6</v>
      </c>
      <c r="BH43" s="4">
        <f>Sheet1!ZN51</f>
        <v>0</v>
      </c>
      <c r="BI43" s="4">
        <f>SUM(Sheet1!XS51:XT51)</f>
        <v>0</v>
      </c>
      <c r="BJ43" s="4">
        <f>SUM(Sheet1!YY51:YZ51)</f>
        <v>0</v>
      </c>
      <c r="BK43" s="4">
        <f>SUM(Sheet1!XW51:XX51)</f>
        <v>0</v>
      </c>
      <c r="BL43" s="4">
        <f>SUM(Sheet1!YK51:YL51)</f>
        <v>0</v>
      </c>
      <c r="BM43" s="4">
        <f>SUM(Sheet1!XY51:XZ51,Sheet1!YA51,Sheet1!YF51)</f>
        <v>0</v>
      </c>
      <c r="BN43" s="4">
        <f>SUM(Sheet1!YM51:YN51,Sheet1!YO51,Sheet1!YT51)</f>
        <v>0</v>
      </c>
      <c r="BO43" s="4">
        <f>SUM(Sheet1!YB51:YE51,Sheet1!YG51:YJ51)</f>
        <v>0</v>
      </c>
      <c r="BP43" s="4">
        <f>SUM(Sheet1!YP51:YS51,Sheet1!YU51:YX51)</f>
        <v>0</v>
      </c>
      <c r="BQ43" s="4">
        <f>SUM(Sheet1!ZG51)</f>
        <v>0</v>
      </c>
      <c r="BR43" s="4">
        <f>Sheet1!ZE51</f>
        <v>0</v>
      </c>
      <c r="BS43" s="4">
        <f>Sheet1!ZF51</f>
        <v>0</v>
      </c>
      <c r="BT43" s="4">
        <f>Sheet1!ZL51</f>
        <v>0</v>
      </c>
      <c r="BU43" s="4">
        <f>Sheet1!ZJ51</f>
        <v>0</v>
      </c>
      <c r="BV43" s="4">
        <f>Sheet1!ZK51</f>
        <v>0</v>
      </c>
      <c r="BW43" s="4">
        <f>Sheet1!ZP51</f>
        <v>0</v>
      </c>
      <c r="BX43" s="4">
        <f>Sheet1!ZQ51</f>
        <v>0</v>
      </c>
      <c r="BY43" s="4">
        <f>Sheet1!ZR51</f>
        <v>2</v>
      </c>
      <c r="BZ43" s="4">
        <f>Sheet1!ZS51</f>
        <v>2</v>
      </c>
      <c r="CA43" s="4">
        <f>Sheet1!ZT51</f>
        <v>10</v>
      </c>
      <c r="CB43" s="4">
        <f>Sheet1!ZU51</f>
        <v>12</v>
      </c>
      <c r="CC43" s="4">
        <f>Sheet1!ZO51</f>
        <v>1</v>
      </c>
      <c r="CD43" s="4">
        <f>Sheet1!ZV51</f>
        <v>500</v>
      </c>
      <c r="CE43" s="4">
        <f>Sheet1!ZW51</f>
        <v>2</v>
      </c>
      <c r="CF43" s="4">
        <f>Sheet1!ZX51</f>
        <v>10</v>
      </c>
      <c r="CG43" s="4">
        <f>Sheet1!ZY51</f>
        <v>132</v>
      </c>
      <c r="CH43" s="4">
        <f>Sheet1!ZZ51</f>
        <v>26</v>
      </c>
      <c r="CI43" s="4">
        <f>Sheet1!AAA51</f>
        <v>26</v>
      </c>
      <c r="CJ43" s="4">
        <f>Sheet1!AAB51</f>
        <v>1</v>
      </c>
      <c r="CK43" s="4">
        <f>Sheet1!AAC51</f>
        <v>1</v>
      </c>
      <c r="CL43" s="4">
        <f>Sheet1!AAD51</f>
        <v>4</v>
      </c>
      <c r="CM43" s="4">
        <f>Sheet1!AAE51</f>
        <v>4</v>
      </c>
      <c r="CN43" s="4">
        <f>Sheet1!AAF51</f>
        <v>21</v>
      </c>
      <c r="CO43" s="4">
        <f>Sheet1!AAG51</f>
        <v>21</v>
      </c>
    </row>
    <row r="44" spans="1:93" x14ac:dyDescent="0.2">
      <c r="A44" s="4" t="str">
        <f>IF(OR(
SUBSTITUTE(TRIM(LEFT(SUBSTITUTE(Sheet1!A52,"/",REPT(" ",255)),255)),"Ã©","é")="Alto Molocué",
SUBSTITUTE(TRIM(LEFT(SUBSTITUTE(Sheet1!A52,"/",REPT(" ",255)),255)),"Ã©","é")="Gilé"
),"Alto Molocué/Gilé",
IF(OR(
SUBSTITUTE(TRIM(LEFT(SUBSTITUTE(Sheet1!A52,"/",REPT(" ",255)),255)),"Ã©","é")="Gurue",
SUBSTITUTE(TRIM(LEFT(SUBSTITUTE(Sheet1!A52,"/",REPT(" ",255)),255)),"Ã©","é")="Ile",
SUBSTITUTE(TRIM(LEFT(SUBSTITUTE(Sheet1!A52,"/",REPT(" ",255)),255)),"Ã©","é")="Molumbo"
),"Gurue/Ile/Molumbo",
IF(OR(
SUBSTITUTE(TRIM(LEFT(SUBSTITUTE(Sheet1!A52,"/",REPT(" ",255)),255)),"Ã©","é")="Mocuba",
SUBSTITUTE(TRIM(LEFT(SUBSTITUTE(Sheet1!A52,"/",REPT(" ",255)),255)),"Ã©","é")="Lugela"
),"Mocuba/Lugela",
IF(OR(
SUBSTITUTE(TRIM(LEFT(SUBSTITUTE(Sheet1!A52,"/",REPT(" ",255)),255)),"Ã©","é")="Morrumbala",
SUBSTITUTE(TRIM(LEFT(SUBSTITUTE(Sheet1!A52,"/",REPT(" ",255)),255)),"Ã©","é")="Mopeia"
),"Morrumbala/Mopeia",
IF(OR(
SUBSTITUTE(TRIM(LEFT(SUBSTITUTE(Sheet1!A52,"/",REPT(" ",255)),255)),"Ã©","é")="Nicoadala",
SUBSTITUTE(TRIM(LEFT(SUBSTITUTE(Sheet1!A52,"/",REPT(" ",255)),255)),"Ã©","é")="Derre"
),"Nicoadala/Derre",
IF(OR(
SUBSTITUTE(TRIM(LEFT(SUBSTITUTE(Sheet1!A52,"/",REPT(" ",255)),255)),"Ã©","é")="Quelimane",
SUBSTITUTE(TRIM(LEFT(SUBSTITUTE(Sheet1!A52,"/",REPT(" ",255)),255)),"Ã©","é")="Inhassunge"
),"Quelimane/Inhassunge",
SUBSTITUTE(TRIM(LEFT(SUBSTITUTE(Sheet1!A52,"/",REPT(" ",255)),255)),"Ã©","é")
)
)
)
)
)
)</f>
        <v>Milange</v>
      </c>
      <c r="B44" s="4" t="str">
        <f>SUBSTITUTE(SUBSTITUTE(TRIM(RIGHT(SUBSTITUTE(Sheet1!A52,"/",REPT(" ",255)),255)),"Ã©","é"),"Ã¡","á")</f>
        <v>CS Dachudua</v>
      </c>
      <c r="C44" s="4">
        <f>SUM(Sheet1!Q52:AB52)</f>
        <v>0</v>
      </c>
      <c r="D44" s="4">
        <f>SUM(Sheet1!AE52:AF52,Sheet1!AI52:AJ52,Sheet1!AM52:AN52,Sheet1!AQ52:AR52,Sheet1!AU52:AV52,Sheet1!AY52:AZ52,Sheet1!BC52:BD52,Sheet1!BG52:BH52,Sheet1!BK52:BL52)</f>
        <v>0</v>
      </c>
      <c r="E44" s="4">
        <f>SUM(Sheet1!BI52:BJ52,Sheet1!BE52:BF52,Sheet1!BA52:BB52,Sheet1!AW52:AX52,Sheet1!AS52:AT52,Sheet1!AO52:AP52,Sheet1!AK52:AL52,Sheet1!AG52:AH52,Sheet1!AC52:AD52)</f>
        <v>0</v>
      </c>
      <c r="F44" s="4">
        <f>SUM(Sheet1!Q52,Sheet1!S52,Sheet1!U52,Sheet1!W52,Sheet1!Y52,Sheet1!AA52)</f>
        <v>0</v>
      </c>
      <c r="G44" s="4">
        <f>SUM(Sheet1!AE52,Sheet1!AI52,Sheet1!AM52,Sheet1!AQ52,Sheet1!AU52,Sheet1!AY52,Sheet1!BC52,Sheet1!BG52,Sheet1!BK52)</f>
        <v>0</v>
      </c>
      <c r="H44" s="4">
        <f>SUM(Sheet1!AC52,Sheet1!AG52,Sheet1!AK52,Sheet1!AO52,Sheet1!AS52,Sheet1!AW52,Sheet1!BA52,Sheet1!BE52,Sheet1!BI52)</f>
        <v>0</v>
      </c>
      <c r="I44" s="4">
        <f>SUM(Sheet1!BQ52:BT52)</f>
        <v>0</v>
      </c>
      <c r="J44" s="4">
        <f>SUM(Sheet1!BQ52,Sheet1!BS52)</f>
        <v>0</v>
      </c>
      <c r="K44" s="4">
        <f>SUM(Sheet1!QJ52:QO52,Sheet1!RH52:RM52)</f>
        <v>0</v>
      </c>
      <c r="L44" s="4">
        <f>SUM(Sheet1!QQ52,Sheet1!QS52,Sheet1!QU52,Sheet1!QW52,Sheet1!QY52,Sheet1!RA52,Sheet1!RC52,Sheet1!RE52,Sheet1!RG52,Sheet1!RO52,Sheet1!RQ52,Sheet1!RS52,Sheet1!RU52,Sheet1!RW52,Sheet1!RY52,Sheet1!SA52,Sheet1!SC52,Sheet1!SE52)</f>
        <v>2</v>
      </c>
      <c r="M44" s="4">
        <f>SUM(Sheet1!QP52,Sheet1!QR52,Sheet1!QT52,Sheet1!QV52,Sheet1!QX52,Sheet1!QZ52,Sheet1!RB52,Sheet1!RD52,Sheet1!RF52,Sheet1!RN52,Sheet1!RP52,Sheet1!RR52,Sheet1!RT52,Sheet1!RV52,Sheet1!RX52,Sheet1!RZ52,Sheet1!SB52,Sheet1!SD52)</f>
        <v>0</v>
      </c>
      <c r="N44" s="4">
        <f>SUM(Sheet1!QJ52:QO52)</f>
        <v>0</v>
      </c>
      <c r="O44" s="4">
        <f>SUM(Sheet1!QQ52,Sheet1!QS52,Sheet1!QU52,Sheet1!QW52,Sheet1!QY52,Sheet1!RA52,Sheet1!RC52,Sheet1!RE52,Sheet1!RG52)</f>
        <v>0</v>
      </c>
      <c r="P44" s="4">
        <f>SUM(Sheet1!QP52,Sheet1!QR52,Sheet1!QT52,Sheet1!QV52,Sheet1!QX52,Sheet1!QZ52,Sheet1!RB52,Sheet1!RD52,Sheet1!RF52)</f>
        <v>0</v>
      </c>
      <c r="Q44" s="4">
        <f>SUM(Sheet1!BW52:BX52)</f>
        <v>191</v>
      </c>
      <c r="R44" s="4">
        <f>Sheet1!BW52</f>
        <v>1</v>
      </c>
      <c r="S44" s="4">
        <f>SUM(Sheet1!BY52:CP52)</f>
        <v>0</v>
      </c>
      <c r="T44" s="4">
        <f>SUM(Sheet1!BY52,Sheet1!CA52,Sheet1!CC52,Sheet1!CE52,Sheet1!CG52,Sheet1!CI52,Sheet1!CK52,Sheet1!CM52,Sheet1!CO52)</f>
        <v>0</v>
      </c>
      <c r="U44" s="4">
        <f>SUM(Sheet1!CQ52:DB52)</f>
        <v>1</v>
      </c>
      <c r="V44" s="4">
        <f>SUM(Sheet1!DE52:DF52,Sheet1!DI52:DJ52,Sheet1!DM52:DN52,Sheet1!DQ52:DR52,Sheet1!DU52:DV52,Sheet1!DY52:DZ52,Sheet1!EC52:ED52,Sheet1!EG52:EH52,Sheet1!EK52:EL52)</f>
        <v>30</v>
      </c>
      <c r="W44" s="4">
        <f>SUM(Sheet1!EI52:EJ52,Sheet1!EE52:EF52,Sheet1!EA52:EB52,Sheet1!DW52:DX52,Sheet1!DS52:DT52,Sheet1!DO52:DP52,Sheet1!DK52:DL52,Sheet1!DG52:DH52,Sheet1!DC52:DD52)</f>
        <v>40</v>
      </c>
      <c r="X44" s="4">
        <f>SUM(Sheet1!CQ52,Sheet1!CS52,Sheet1!CU52,Sheet1!CW52,Sheet1!CY52,Sheet1!DA52)</f>
        <v>0</v>
      </c>
      <c r="Y44" s="4">
        <f>SUM(Sheet1!DE52,Sheet1!DI52,Sheet1!DM52,Sheet1!DQ52,Sheet1!DU52,Sheet1!DY52,Sheet1!EC52,Sheet1!EG52,Sheet1!EK52)</f>
        <v>3</v>
      </c>
      <c r="Z44" s="4">
        <f>SUM(Sheet1!DC52,Sheet1!DG52,Sheet1!DK52,Sheet1!DO52,Sheet1!DS52,Sheet1!DW52,Sheet1!EA52,Sheet1!EE52,Sheet1!EI52)</f>
        <v>2</v>
      </c>
      <c r="AA44" s="4">
        <f>SUM(Sheet1!EQ52:FB52)</f>
        <v>0</v>
      </c>
      <c r="AB44" s="4">
        <f>SUM(Sheet1!FE52:FF52,Sheet1!FI52:FJ52,Sheet1!FM52:FN52,Sheet1!FQ52:FR52,Sheet1!FU52:FV52,Sheet1!FY52:FZ52,Sheet1!GC52:GD52,Sheet1!GG52:GH52,Sheet1!GK52:GL52,Sheet1!EO52:EP52)</f>
        <v>67</v>
      </c>
      <c r="AC44" s="4">
        <f>SUM(Sheet1!GI52:GJ52,Sheet1!GE52:GF52,Sheet1!GA52:GB52,Sheet1!FW52:FX52,Sheet1!FS52:FT52,Sheet1!FO52:FP52,Sheet1!FK52:FL52,Sheet1!FG52:FH52,Sheet1!FC52:FD52)</f>
        <v>9</v>
      </c>
      <c r="AD44" s="4">
        <f>SUM(Sheet1!EQ52,Sheet1!ES52,Sheet1!EU52,Sheet1!EW52,Sheet1!EY52,Sheet1!FA52)</f>
        <v>0</v>
      </c>
      <c r="AE44" s="4">
        <f>SUM(Sheet1!FE52,Sheet1!FI52,Sheet1!FM52,Sheet1!FQ52,Sheet1!FU52,Sheet1!FY52,Sheet1!GC52,Sheet1!GG52,Sheet1!GK52,Sheet1!EO52)</f>
        <v>0</v>
      </c>
      <c r="AF44" s="4">
        <f>SUM(Sheet1!FC52,Sheet1!FG52,Sheet1!FK52,Sheet1!FO52,Sheet1!FS52,Sheet1!FW52,Sheet1!GA52,Sheet1!GE52,Sheet1!GI52)</f>
        <v>0</v>
      </c>
      <c r="AG44" s="4">
        <f>SUM(Sheet1!GM52:GX52)</f>
        <v>2</v>
      </c>
      <c r="AH44" s="4">
        <f>SUM(Sheet1!HA52:HB52,Sheet1!HE52:HF52,Sheet1!HI52:HJ52,Sheet1!HM52:HN52,Sheet1!HQ52:HR52,Sheet1!HU52:HV52,Sheet1!HY52:HZ52,Sheet1!IC52:ID52,Sheet1!IG52:IH52)</f>
        <v>24</v>
      </c>
      <c r="AI44" s="4">
        <f>SUM(Sheet1!IE52:IF52,Sheet1!IA52:IB52,Sheet1!HW52:HX52,Sheet1!HS52:HT52,Sheet1!HO52:HP52,Sheet1!HK52:HL52,Sheet1!HG52:HH52,Sheet1!HC52:HD52,Sheet1!GY52:GZ52)</f>
        <v>77</v>
      </c>
      <c r="AJ44" s="4">
        <f>SUM(Sheet1!GM52,Sheet1!GO52,Sheet1!GQ52,Sheet1!GS52,Sheet1!GU52,Sheet1!GW52)</f>
        <v>0</v>
      </c>
      <c r="AK44" s="4">
        <f>SUM(Sheet1!HA52,Sheet1!HE52,Sheet1!HI52,Sheet1!HM52,Sheet1!HQ52,Sheet1!HU52,Sheet1!HY52,Sheet1!IC52,Sheet1!IG52)</f>
        <v>0</v>
      </c>
      <c r="AL44" s="4">
        <f>SUM(Sheet1!GY52,Sheet1!HC52,Sheet1!HG52,Sheet1!HK52,Sheet1!HO52,Sheet1!HS52,Sheet1!HW52,Sheet1!IA52,Sheet1!IE52)</f>
        <v>0</v>
      </c>
      <c r="AM44" s="4">
        <f>SUM(Sheet1!KP52:KU52,Sheet1!LO52:LT52)</f>
        <v>5</v>
      </c>
      <c r="AN44" s="4">
        <f>SUM(Sheet1!KW52,Sheet1!KY52,Sheet1!LA52,Sheet1!LC52,Sheet1!LE52,Sheet1!LG52,Sheet1!LI52,Sheet1!LK52,Sheet1!LM52,Sheet1!LV52,Sheet1!LX52,Sheet1!LZ52,Sheet1!MB52,Sheet1!MD52,Sheet1!MF52,Sheet1!MH52,Sheet1!MJ52,Sheet1!ML52,Sheet1!LN52,Sheet1!KO52)</f>
        <v>3</v>
      </c>
      <c r="AO44" s="4">
        <f>SUM(Sheet1!KV52,Sheet1!KX52,Sheet1!KZ52,Sheet1!LB52,Sheet1!LD52,Sheet1!LF52,Sheet1!LH52,Sheet1!LJ52,Sheet1!LL52,Sheet1!LU52,Sheet1!LW52,Sheet1!LY52,Sheet1!MA52,Sheet1!MC52,Sheet1!ME52,Sheet1!MG52,Sheet1!MI52,Sheet1!MK52)</f>
        <v>2</v>
      </c>
      <c r="AP44" s="4">
        <f>SUM(Sheet1!KP52:KU52)</f>
        <v>3</v>
      </c>
      <c r="AQ44" s="4">
        <f>SUM(Sheet1!KO52,Sheet1!KW52,Sheet1!KY52,Sheet1!LA52,Sheet1!LC52,Sheet1!LE52,Sheet1!LG52,Sheet1!LI52,Sheet1!LK52,Sheet1!LM52)</f>
        <v>1</v>
      </c>
      <c r="AR44" s="4">
        <f>SUM(Sheet1!KV52,Sheet1!KX52,Sheet1!KZ52,Sheet1!LB52,Sheet1!LD52,Sheet1!LF52,Sheet1!LH52,Sheet1!LJ52,Sheet1!LL52)</f>
        <v>1</v>
      </c>
      <c r="AS44" s="4">
        <f>SUM(Sheet1!TH52,Sheet1!TT52)</f>
        <v>1</v>
      </c>
      <c r="AT44" s="4">
        <f>SUM(Sheet1!TI52:TJ52,Sheet1!TU52:TV52,Sheet1!UF52,Sheet1!UH52)</f>
        <v>2</v>
      </c>
      <c r="AU44" s="4">
        <f>SUM(Sheet1!TK52,Sheet1!TW52)</f>
        <v>0</v>
      </c>
      <c r="AV44" s="4">
        <f>SUM(Sheet1!TX52:UE52,Sheet1!UI52)</f>
        <v>4</v>
      </c>
      <c r="AW44" s="4">
        <f>SUM(Sheet1!TL52:TS52,Sheet1!UG52)</f>
        <v>4</v>
      </c>
      <c r="AX44" s="4">
        <f>Sheet1!TF52</f>
        <v>0</v>
      </c>
      <c r="AY44" s="4">
        <f>Sheet1!TG52</f>
        <v>0</v>
      </c>
      <c r="AZ44" s="4">
        <f>SUM(Sheet1!UK52:UN52,Sheet1!UW52:UZ52,Sheet1!VI52,Sheet1!VK52)</f>
        <v>44</v>
      </c>
      <c r="BA44" s="4">
        <f>SUM(Sheet1!UO52:UV52,Sheet1!VA52:VH52,Sheet1!VJ52,Sheet1!VL52)</f>
        <v>555</v>
      </c>
      <c r="BB44" s="4">
        <f>SUM(Sheet1!SF52)</f>
        <v>2</v>
      </c>
      <c r="BC44" s="4">
        <f>Sheet1!PD52</f>
        <v>4</v>
      </c>
      <c r="BD44" s="4">
        <f>Sheet1!PE52</f>
        <v>1</v>
      </c>
      <c r="BE44" s="4">
        <f>Sheet1!PG52</f>
        <v>0</v>
      </c>
      <c r="BF44" s="4">
        <f>Sheet1!PH52</f>
        <v>0</v>
      </c>
      <c r="BG44" s="4">
        <f>Sheet1!ZM52</f>
        <v>0</v>
      </c>
      <c r="BH44" s="4">
        <f>Sheet1!ZN52</f>
        <v>0</v>
      </c>
      <c r="BI44" s="4">
        <f>SUM(Sheet1!XS52:XT52)</f>
        <v>0</v>
      </c>
      <c r="BJ44" s="4">
        <f>SUM(Sheet1!YY52:YZ52)</f>
        <v>0</v>
      </c>
      <c r="BK44" s="4">
        <f>SUM(Sheet1!XW52:XX52)</f>
        <v>0</v>
      </c>
      <c r="BL44" s="4">
        <f>SUM(Sheet1!YK52:YL52)</f>
        <v>0</v>
      </c>
      <c r="BM44" s="4">
        <f>SUM(Sheet1!XY52:XZ52,Sheet1!YA52,Sheet1!YF52)</f>
        <v>0</v>
      </c>
      <c r="BN44" s="4">
        <f>SUM(Sheet1!YM52:YN52,Sheet1!YO52,Sheet1!YT52)</f>
        <v>0</v>
      </c>
      <c r="BO44" s="4">
        <f>SUM(Sheet1!YB52:YE52,Sheet1!YG52:YJ52)</f>
        <v>0</v>
      </c>
      <c r="BP44" s="4">
        <f>SUM(Sheet1!YP52:YS52,Sheet1!YU52:YX52)</f>
        <v>0</v>
      </c>
      <c r="BQ44" s="4">
        <f>SUM(Sheet1!ZG52)</f>
        <v>0</v>
      </c>
      <c r="BR44" s="4">
        <f>Sheet1!ZE52</f>
        <v>0</v>
      </c>
      <c r="BS44" s="4">
        <f>Sheet1!ZF52</f>
        <v>0</v>
      </c>
      <c r="BT44" s="4">
        <f>Sheet1!ZL52</f>
        <v>0</v>
      </c>
      <c r="BU44" s="4">
        <f>Sheet1!ZJ52</f>
        <v>0</v>
      </c>
      <c r="BV44" s="4">
        <f>Sheet1!ZK52</f>
        <v>0</v>
      </c>
      <c r="BW44" s="4">
        <f>Sheet1!ZP52</f>
        <v>2</v>
      </c>
      <c r="BX44" s="4">
        <f>Sheet1!ZQ52</f>
        <v>2</v>
      </c>
      <c r="BY44" s="4">
        <f>Sheet1!ZR52</f>
        <v>2</v>
      </c>
      <c r="BZ44" s="4">
        <f>Sheet1!ZS52</f>
        <v>3</v>
      </c>
      <c r="CA44" s="4">
        <f>Sheet1!ZT52</f>
        <v>7</v>
      </c>
      <c r="CB44" s="4">
        <f>Sheet1!ZU52</f>
        <v>7</v>
      </c>
      <c r="CC44" s="4">
        <f>Sheet1!ZO52</f>
        <v>1</v>
      </c>
      <c r="CD44" s="4">
        <f>Sheet1!ZV52</f>
        <v>409</v>
      </c>
      <c r="CE44" s="4">
        <f>Sheet1!ZW52</f>
        <v>2</v>
      </c>
      <c r="CF44" s="4">
        <f>Sheet1!ZX52</f>
        <v>35</v>
      </c>
      <c r="CG44" s="4">
        <f>Sheet1!ZY52</f>
        <v>101</v>
      </c>
      <c r="CH44" s="4">
        <f>Sheet1!ZZ52</f>
        <v>5</v>
      </c>
      <c r="CI44" s="4">
        <f>Sheet1!AAA52</f>
        <v>5</v>
      </c>
      <c r="CJ44" s="4">
        <f>Sheet1!AAB52</f>
        <v>0</v>
      </c>
      <c r="CK44" s="4">
        <f>Sheet1!AAC52</f>
        <v>0</v>
      </c>
      <c r="CL44" s="4">
        <f>Sheet1!AAD52</f>
        <v>0</v>
      </c>
      <c r="CM44" s="4">
        <f>Sheet1!AAE52</f>
        <v>0</v>
      </c>
      <c r="CN44" s="4">
        <f>Sheet1!AAF52</f>
        <v>5</v>
      </c>
      <c r="CO44" s="4">
        <f>Sheet1!AAG52</f>
        <v>5</v>
      </c>
    </row>
    <row r="45" spans="1:93" x14ac:dyDescent="0.2">
      <c r="A45" s="4" t="str">
        <f>IF(OR(
SUBSTITUTE(TRIM(LEFT(SUBSTITUTE(Sheet1!A53,"/",REPT(" ",255)),255)),"Ã©","é")="Alto Molocué",
SUBSTITUTE(TRIM(LEFT(SUBSTITUTE(Sheet1!A53,"/",REPT(" ",255)),255)),"Ã©","é")="Gilé"
),"Alto Molocué/Gilé",
IF(OR(
SUBSTITUTE(TRIM(LEFT(SUBSTITUTE(Sheet1!A53,"/",REPT(" ",255)),255)),"Ã©","é")="Gurue",
SUBSTITUTE(TRIM(LEFT(SUBSTITUTE(Sheet1!A53,"/",REPT(" ",255)),255)),"Ã©","é")="Ile",
SUBSTITUTE(TRIM(LEFT(SUBSTITUTE(Sheet1!A53,"/",REPT(" ",255)),255)),"Ã©","é")="Molumbo"
),"Gurue/Ile/Molumbo",
IF(OR(
SUBSTITUTE(TRIM(LEFT(SUBSTITUTE(Sheet1!A53,"/",REPT(" ",255)),255)),"Ã©","é")="Mocuba",
SUBSTITUTE(TRIM(LEFT(SUBSTITUTE(Sheet1!A53,"/",REPT(" ",255)),255)),"Ã©","é")="Lugela"
),"Mocuba/Lugela",
IF(OR(
SUBSTITUTE(TRIM(LEFT(SUBSTITUTE(Sheet1!A53,"/",REPT(" ",255)),255)),"Ã©","é")="Morrumbala",
SUBSTITUTE(TRIM(LEFT(SUBSTITUTE(Sheet1!A53,"/",REPT(" ",255)),255)),"Ã©","é")="Mopeia"
),"Morrumbala/Mopeia",
IF(OR(
SUBSTITUTE(TRIM(LEFT(SUBSTITUTE(Sheet1!A53,"/",REPT(" ",255)),255)),"Ã©","é")="Nicoadala",
SUBSTITUTE(TRIM(LEFT(SUBSTITUTE(Sheet1!A53,"/",REPT(" ",255)),255)),"Ã©","é")="Derre"
),"Nicoadala/Derre",
IF(OR(
SUBSTITUTE(TRIM(LEFT(SUBSTITUTE(Sheet1!A53,"/",REPT(" ",255)),255)),"Ã©","é")="Quelimane",
SUBSTITUTE(TRIM(LEFT(SUBSTITUTE(Sheet1!A53,"/",REPT(" ",255)),255)),"Ã©","é")="Inhassunge"
),"Quelimane/Inhassunge",
SUBSTITUTE(TRIM(LEFT(SUBSTITUTE(Sheet1!A53,"/",REPT(" ",255)),255)),"Ã©","é")
)
)
)
)
)
)</f>
        <v>Milange</v>
      </c>
      <c r="B45" s="4" t="str">
        <f>SUBSTITUTE(SUBSTITUTE(TRIM(RIGHT(SUBSTITUTE(Sheet1!A53,"/",REPT(" ",255)),255)),"Ã©","é"),"Ã¡","á")</f>
        <v>CS Dulanha</v>
      </c>
      <c r="C45" s="4">
        <f>SUM(Sheet1!Q53:AB53)</f>
        <v>0</v>
      </c>
      <c r="D45" s="4">
        <f>SUM(Sheet1!AE53:AF53,Sheet1!AI53:AJ53,Sheet1!AM53:AN53,Sheet1!AQ53:AR53,Sheet1!AU53:AV53,Sheet1!AY53:AZ53,Sheet1!BC53:BD53,Sheet1!BG53:BH53,Sheet1!BK53:BL53)</f>
        <v>0</v>
      </c>
      <c r="E45" s="4">
        <f>SUM(Sheet1!BI53:BJ53,Sheet1!BE53:BF53,Sheet1!BA53:BB53,Sheet1!AW53:AX53,Sheet1!AS53:AT53,Sheet1!AO53:AP53,Sheet1!AK53:AL53,Sheet1!AG53:AH53,Sheet1!AC53:AD53)</f>
        <v>0</v>
      </c>
      <c r="F45" s="4">
        <f>SUM(Sheet1!Q53,Sheet1!S53,Sheet1!U53,Sheet1!W53,Sheet1!Y53,Sheet1!AA53)</f>
        <v>0</v>
      </c>
      <c r="G45" s="4">
        <f>SUM(Sheet1!AE53,Sheet1!AI53,Sheet1!AM53,Sheet1!AQ53,Sheet1!AU53,Sheet1!AY53,Sheet1!BC53,Sheet1!BG53,Sheet1!BK53)</f>
        <v>0</v>
      </c>
      <c r="H45" s="4">
        <f>SUM(Sheet1!AC53,Sheet1!AG53,Sheet1!AK53,Sheet1!AO53,Sheet1!AS53,Sheet1!AW53,Sheet1!BA53,Sheet1!BE53,Sheet1!BI53)</f>
        <v>0</v>
      </c>
      <c r="I45" s="4">
        <f>SUM(Sheet1!BQ53:BT53)</f>
        <v>0</v>
      </c>
      <c r="J45" s="4">
        <f>SUM(Sheet1!BQ53,Sheet1!BS53)</f>
        <v>0</v>
      </c>
      <c r="K45" s="4">
        <f>SUM(Sheet1!QJ53:QO53,Sheet1!RH53:RM53)</f>
        <v>0</v>
      </c>
      <c r="L45" s="4">
        <f>SUM(Sheet1!QQ53,Sheet1!QS53,Sheet1!QU53,Sheet1!QW53,Sheet1!QY53,Sheet1!RA53,Sheet1!RC53,Sheet1!RE53,Sheet1!RG53,Sheet1!RO53,Sheet1!RQ53,Sheet1!RS53,Sheet1!RU53,Sheet1!RW53,Sheet1!RY53,Sheet1!SA53,Sheet1!SC53,Sheet1!SE53)</f>
        <v>1</v>
      </c>
      <c r="M45" s="4">
        <f>SUM(Sheet1!QP53,Sheet1!QR53,Sheet1!QT53,Sheet1!QV53,Sheet1!QX53,Sheet1!QZ53,Sheet1!RB53,Sheet1!RD53,Sheet1!RF53,Sheet1!RN53,Sheet1!RP53,Sheet1!RR53,Sheet1!RT53,Sheet1!RV53,Sheet1!RX53,Sheet1!RZ53,Sheet1!SB53,Sheet1!SD53)</f>
        <v>2</v>
      </c>
      <c r="N45" s="4">
        <f>SUM(Sheet1!QJ53:QO53)</f>
        <v>0</v>
      </c>
      <c r="O45" s="4">
        <f>SUM(Sheet1!QQ53,Sheet1!QS53,Sheet1!QU53,Sheet1!QW53,Sheet1!QY53,Sheet1!RA53,Sheet1!RC53,Sheet1!RE53,Sheet1!RG53)</f>
        <v>0</v>
      </c>
      <c r="P45" s="4">
        <f>SUM(Sheet1!QP53,Sheet1!QR53,Sheet1!QT53,Sheet1!QV53,Sheet1!QX53,Sheet1!QZ53,Sheet1!RB53,Sheet1!RD53,Sheet1!RF53)</f>
        <v>0</v>
      </c>
      <c r="Q45" s="4">
        <f>SUM(Sheet1!BW53:BX53)</f>
        <v>104</v>
      </c>
      <c r="R45" s="4">
        <f>Sheet1!BW53</f>
        <v>0</v>
      </c>
      <c r="S45" s="4">
        <f>SUM(Sheet1!BY53:CP53)</f>
        <v>4</v>
      </c>
      <c r="T45" s="4">
        <f>SUM(Sheet1!BY53,Sheet1!CA53,Sheet1!CC53,Sheet1!CE53,Sheet1!CG53,Sheet1!CI53,Sheet1!CK53,Sheet1!CM53,Sheet1!CO53)</f>
        <v>0</v>
      </c>
      <c r="U45" s="4">
        <f>SUM(Sheet1!CQ53:DB53)</f>
        <v>18</v>
      </c>
      <c r="V45" s="4">
        <f>SUM(Sheet1!DE53:DF53,Sheet1!DI53:DJ53,Sheet1!DM53:DN53,Sheet1!DQ53:DR53,Sheet1!DU53:DV53,Sheet1!DY53:DZ53,Sheet1!EC53:ED53,Sheet1!EG53:EH53,Sheet1!EK53:EL53)</f>
        <v>46</v>
      </c>
      <c r="W45" s="4">
        <f>SUM(Sheet1!EI53:EJ53,Sheet1!EE53:EF53,Sheet1!EA53:EB53,Sheet1!DW53:DX53,Sheet1!DS53:DT53,Sheet1!DO53:DP53,Sheet1!DK53:DL53,Sheet1!DG53:DH53,Sheet1!DC53:DD53)</f>
        <v>76</v>
      </c>
      <c r="X45" s="4">
        <f>SUM(Sheet1!CQ53,Sheet1!CS53,Sheet1!CU53,Sheet1!CW53,Sheet1!CY53,Sheet1!DA53)</f>
        <v>1</v>
      </c>
      <c r="Y45" s="4">
        <f>SUM(Sheet1!DE53,Sheet1!DI53,Sheet1!DM53,Sheet1!DQ53,Sheet1!DU53,Sheet1!DY53,Sheet1!EC53,Sheet1!EG53,Sheet1!EK53)</f>
        <v>1</v>
      </c>
      <c r="Z45" s="4">
        <f>SUM(Sheet1!DC53,Sheet1!DG53,Sheet1!DK53,Sheet1!DO53,Sheet1!DS53,Sheet1!DW53,Sheet1!EA53,Sheet1!EE53,Sheet1!EI53)</f>
        <v>4</v>
      </c>
      <c r="AA45" s="4">
        <f>SUM(Sheet1!EQ53:FB53)</f>
        <v>0</v>
      </c>
      <c r="AB45" s="4">
        <f>SUM(Sheet1!FE53:FF53,Sheet1!FI53:FJ53,Sheet1!FM53:FN53,Sheet1!FQ53:FR53,Sheet1!FU53:FV53,Sheet1!FY53:FZ53,Sheet1!GC53:GD53,Sheet1!GG53:GH53,Sheet1!GK53:GL53,Sheet1!EO53:EP53)</f>
        <v>104</v>
      </c>
      <c r="AC45" s="4">
        <f>SUM(Sheet1!GI53:GJ53,Sheet1!GE53:GF53,Sheet1!GA53:GB53,Sheet1!FW53:FX53,Sheet1!FS53:FT53,Sheet1!FO53:FP53,Sheet1!FK53:FL53,Sheet1!FG53:FH53,Sheet1!FC53:FD53)</f>
        <v>0</v>
      </c>
      <c r="AD45" s="4">
        <f>SUM(Sheet1!EQ53,Sheet1!ES53,Sheet1!EU53,Sheet1!EW53,Sheet1!EY53,Sheet1!FA53)</f>
        <v>0</v>
      </c>
      <c r="AE45" s="4">
        <f>SUM(Sheet1!FE53,Sheet1!FI53,Sheet1!FM53,Sheet1!FQ53,Sheet1!FU53,Sheet1!FY53,Sheet1!GC53,Sheet1!GG53,Sheet1!GK53,Sheet1!EO53)</f>
        <v>0</v>
      </c>
      <c r="AF45" s="4">
        <f>SUM(Sheet1!FC53,Sheet1!FG53,Sheet1!FK53,Sheet1!FO53,Sheet1!FS53,Sheet1!FW53,Sheet1!GA53,Sheet1!GE53,Sheet1!GI53)</f>
        <v>0</v>
      </c>
      <c r="AG45" s="4">
        <f>SUM(Sheet1!GM53:GX53)</f>
        <v>14</v>
      </c>
      <c r="AH45" s="4">
        <f>SUM(Sheet1!HA53:HB53,Sheet1!HE53:HF53,Sheet1!HI53:HJ53,Sheet1!HM53:HN53,Sheet1!HQ53:HR53,Sheet1!HU53:HV53,Sheet1!HY53:HZ53,Sheet1!IC53:ID53,Sheet1!IG53:IH53)</f>
        <v>53</v>
      </c>
      <c r="AI45" s="4">
        <f>SUM(Sheet1!IE53:IF53,Sheet1!IA53:IB53,Sheet1!HW53:HX53,Sheet1!HS53:HT53,Sheet1!HO53:HP53,Sheet1!HK53:HL53,Sheet1!HG53:HH53,Sheet1!HC53:HD53,Sheet1!GY53:GZ53)</f>
        <v>69</v>
      </c>
      <c r="AJ45" s="4">
        <f>SUM(Sheet1!GM53,Sheet1!GO53,Sheet1!GQ53,Sheet1!GS53,Sheet1!GU53,Sheet1!GW53)</f>
        <v>0</v>
      </c>
      <c r="AK45" s="4">
        <f>SUM(Sheet1!HA53,Sheet1!HE53,Sheet1!HI53,Sheet1!HM53,Sheet1!HQ53,Sheet1!HU53,Sheet1!HY53,Sheet1!IC53,Sheet1!IG53)</f>
        <v>3</v>
      </c>
      <c r="AL45" s="4">
        <f>SUM(Sheet1!GY53,Sheet1!HC53,Sheet1!HG53,Sheet1!HK53,Sheet1!HO53,Sheet1!HS53,Sheet1!HW53,Sheet1!IA53,Sheet1!IE53)</f>
        <v>2</v>
      </c>
      <c r="AM45" s="4">
        <f>SUM(Sheet1!KP53:KU53,Sheet1!LO53:LT53)</f>
        <v>0</v>
      </c>
      <c r="AN45" s="4">
        <f>SUM(Sheet1!KW53,Sheet1!KY53,Sheet1!LA53,Sheet1!LC53,Sheet1!LE53,Sheet1!LG53,Sheet1!LI53,Sheet1!LK53,Sheet1!LM53,Sheet1!LV53,Sheet1!LX53,Sheet1!LZ53,Sheet1!MB53,Sheet1!MD53,Sheet1!MF53,Sheet1!MH53,Sheet1!MJ53,Sheet1!ML53,Sheet1!LN53,Sheet1!KO53)</f>
        <v>0</v>
      </c>
      <c r="AO45" s="4">
        <f>SUM(Sheet1!KV53,Sheet1!KX53,Sheet1!KZ53,Sheet1!LB53,Sheet1!LD53,Sheet1!LF53,Sheet1!LH53,Sheet1!LJ53,Sheet1!LL53,Sheet1!LU53,Sheet1!LW53,Sheet1!LY53,Sheet1!MA53,Sheet1!MC53,Sheet1!ME53,Sheet1!MG53,Sheet1!MI53,Sheet1!MK53)</f>
        <v>0</v>
      </c>
      <c r="AP45" s="4">
        <f>SUM(Sheet1!KP53:KU53)</f>
        <v>0</v>
      </c>
      <c r="AQ45" s="4">
        <f>SUM(Sheet1!KO53,Sheet1!KW53,Sheet1!KY53,Sheet1!LA53,Sheet1!LC53,Sheet1!LE53,Sheet1!LG53,Sheet1!LI53,Sheet1!LK53,Sheet1!LM53)</f>
        <v>0</v>
      </c>
      <c r="AR45" s="4">
        <f>SUM(Sheet1!KV53,Sheet1!KX53,Sheet1!KZ53,Sheet1!LB53,Sheet1!LD53,Sheet1!LF53,Sheet1!LH53,Sheet1!LJ53,Sheet1!LL53)</f>
        <v>0</v>
      </c>
      <c r="AS45" s="4">
        <f>SUM(Sheet1!TH53,Sheet1!TT53)</f>
        <v>0</v>
      </c>
      <c r="AT45" s="4">
        <f>SUM(Sheet1!TI53:TJ53,Sheet1!TU53:TV53,Sheet1!UF53,Sheet1!UH53)</f>
        <v>1</v>
      </c>
      <c r="AU45" s="4">
        <f>SUM(Sheet1!TK53,Sheet1!TW53)</f>
        <v>0</v>
      </c>
      <c r="AV45" s="4">
        <f>SUM(Sheet1!TX53:UE53,Sheet1!UI53)</f>
        <v>6</v>
      </c>
      <c r="AW45" s="4">
        <f>SUM(Sheet1!TL53:TS53,Sheet1!UG53)</f>
        <v>6</v>
      </c>
      <c r="AX45" s="4">
        <f>Sheet1!TF53</f>
        <v>0</v>
      </c>
      <c r="AY45" s="4">
        <f>Sheet1!TG53</f>
        <v>0</v>
      </c>
      <c r="AZ45" s="4">
        <f>SUM(Sheet1!UK53:UN53,Sheet1!UW53:UZ53,Sheet1!VI53,Sheet1!VK53)</f>
        <v>21</v>
      </c>
      <c r="BA45" s="4">
        <f>SUM(Sheet1!UO53:UV53,Sheet1!VA53:VH53,Sheet1!VJ53,Sheet1!VL53)</f>
        <v>513</v>
      </c>
      <c r="BB45" s="4">
        <f>SUM(Sheet1!SF53)</f>
        <v>3</v>
      </c>
      <c r="BC45" s="4">
        <f>Sheet1!PD53</f>
        <v>8</v>
      </c>
      <c r="BD45" s="4">
        <f>Sheet1!PE53</f>
        <v>0</v>
      </c>
      <c r="BE45" s="4">
        <f>Sheet1!PG53</f>
        <v>0</v>
      </c>
      <c r="BF45" s="4">
        <f>Sheet1!PH53</f>
        <v>0</v>
      </c>
      <c r="BG45" s="4">
        <f>Sheet1!ZM53</f>
        <v>0</v>
      </c>
      <c r="BH45" s="4">
        <f>Sheet1!ZN53</f>
        <v>0</v>
      </c>
      <c r="BI45" s="4">
        <f>SUM(Sheet1!XS53:XT53)</f>
        <v>0</v>
      </c>
      <c r="BJ45" s="4">
        <f>SUM(Sheet1!YY53:YZ53)</f>
        <v>0</v>
      </c>
      <c r="BK45" s="4">
        <f>SUM(Sheet1!XW53:XX53)</f>
        <v>0</v>
      </c>
      <c r="BL45" s="4">
        <f>SUM(Sheet1!YK53:YL53)</f>
        <v>0</v>
      </c>
      <c r="BM45" s="4">
        <f>SUM(Sheet1!XY53:XZ53,Sheet1!YA53,Sheet1!YF53)</f>
        <v>0</v>
      </c>
      <c r="BN45" s="4">
        <f>SUM(Sheet1!YM53:YN53,Sheet1!YO53,Sheet1!YT53)</f>
        <v>0</v>
      </c>
      <c r="BO45" s="4">
        <f>SUM(Sheet1!YB53:YE53,Sheet1!YG53:YJ53)</f>
        <v>0</v>
      </c>
      <c r="BP45" s="4">
        <f>SUM(Sheet1!YP53:YS53,Sheet1!YU53:YX53)</f>
        <v>0</v>
      </c>
      <c r="BQ45" s="4">
        <f>SUM(Sheet1!ZG53)</f>
        <v>0</v>
      </c>
      <c r="BR45" s="4">
        <f>Sheet1!ZE53</f>
        <v>0</v>
      </c>
      <c r="BS45" s="4">
        <f>Sheet1!ZF53</f>
        <v>0</v>
      </c>
      <c r="BT45" s="4">
        <f>Sheet1!ZL53</f>
        <v>0</v>
      </c>
      <c r="BU45" s="4">
        <f>Sheet1!ZJ53</f>
        <v>0</v>
      </c>
      <c r="BV45" s="4">
        <f>Sheet1!ZK53</f>
        <v>0</v>
      </c>
      <c r="BW45" s="4">
        <f>Sheet1!ZP53</f>
        <v>1</v>
      </c>
      <c r="BX45" s="4">
        <f>Sheet1!ZQ53</f>
        <v>1</v>
      </c>
      <c r="BY45" s="4">
        <f>Sheet1!ZR53</f>
        <v>0</v>
      </c>
      <c r="BZ45" s="4">
        <f>Sheet1!ZS53</f>
        <v>0</v>
      </c>
      <c r="CA45" s="4">
        <f>Sheet1!ZT53</f>
        <v>6</v>
      </c>
      <c r="CB45" s="4">
        <f>Sheet1!ZU53</f>
        <v>7</v>
      </c>
      <c r="CC45" s="4">
        <f>Sheet1!ZO53</f>
        <v>0</v>
      </c>
      <c r="CD45" s="4">
        <f>Sheet1!ZV53</f>
        <v>489</v>
      </c>
      <c r="CE45" s="4">
        <f>Sheet1!ZW53</f>
        <v>13</v>
      </c>
      <c r="CF45" s="4">
        <f>Sheet1!ZX53</f>
        <v>1</v>
      </c>
      <c r="CG45" s="4">
        <f>Sheet1!ZY53</f>
        <v>66</v>
      </c>
      <c r="CH45" s="4">
        <f>Sheet1!ZZ53</f>
        <v>23</v>
      </c>
      <c r="CI45" s="4">
        <f>Sheet1!AAA53</f>
        <v>23</v>
      </c>
      <c r="CJ45" s="4">
        <f>Sheet1!AAB53</f>
        <v>3</v>
      </c>
      <c r="CK45" s="4">
        <f>Sheet1!AAC53</f>
        <v>3</v>
      </c>
      <c r="CL45" s="4">
        <f>Sheet1!AAD53</f>
        <v>0</v>
      </c>
      <c r="CM45" s="4">
        <f>Sheet1!AAE53</f>
        <v>0</v>
      </c>
      <c r="CN45" s="4">
        <f>Sheet1!AAF53</f>
        <v>20</v>
      </c>
      <c r="CO45" s="4">
        <f>Sheet1!AAG53</f>
        <v>20</v>
      </c>
    </row>
    <row r="46" spans="1:93" x14ac:dyDescent="0.2">
      <c r="A46" s="4" t="str">
        <f>IF(OR(
SUBSTITUTE(TRIM(LEFT(SUBSTITUTE(Sheet1!A54,"/",REPT(" ",255)),255)),"Ã©","é")="Alto Molocué",
SUBSTITUTE(TRIM(LEFT(SUBSTITUTE(Sheet1!A54,"/",REPT(" ",255)),255)),"Ã©","é")="Gilé"
),"Alto Molocué/Gilé",
IF(OR(
SUBSTITUTE(TRIM(LEFT(SUBSTITUTE(Sheet1!A54,"/",REPT(" ",255)),255)),"Ã©","é")="Gurue",
SUBSTITUTE(TRIM(LEFT(SUBSTITUTE(Sheet1!A54,"/",REPT(" ",255)),255)),"Ã©","é")="Ile",
SUBSTITUTE(TRIM(LEFT(SUBSTITUTE(Sheet1!A54,"/",REPT(" ",255)),255)),"Ã©","é")="Molumbo"
),"Gurue/Ile/Molumbo",
IF(OR(
SUBSTITUTE(TRIM(LEFT(SUBSTITUTE(Sheet1!A54,"/",REPT(" ",255)),255)),"Ã©","é")="Mocuba",
SUBSTITUTE(TRIM(LEFT(SUBSTITUTE(Sheet1!A54,"/",REPT(" ",255)),255)),"Ã©","é")="Lugela"
),"Mocuba/Lugela",
IF(OR(
SUBSTITUTE(TRIM(LEFT(SUBSTITUTE(Sheet1!A54,"/",REPT(" ",255)),255)),"Ã©","é")="Morrumbala",
SUBSTITUTE(TRIM(LEFT(SUBSTITUTE(Sheet1!A54,"/",REPT(" ",255)),255)),"Ã©","é")="Mopeia"
),"Morrumbala/Mopeia",
IF(OR(
SUBSTITUTE(TRIM(LEFT(SUBSTITUTE(Sheet1!A54,"/",REPT(" ",255)),255)),"Ã©","é")="Nicoadala",
SUBSTITUTE(TRIM(LEFT(SUBSTITUTE(Sheet1!A54,"/",REPT(" ",255)),255)),"Ã©","é")="Derre"
),"Nicoadala/Derre",
IF(OR(
SUBSTITUTE(TRIM(LEFT(SUBSTITUTE(Sheet1!A54,"/",REPT(" ",255)),255)),"Ã©","é")="Quelimane",
SUBSTITUTE(TRIM(LEFT(SUBSTITUTE(Sheet1!A54,"/",REPT(" ",255)),255)),"Ã©","é")="Inhassunge"
),"Quelimane/Inhassunge",
SUBSTITUTE(TRIM(LEFT(SUBSTITUTE(Sheet1!A54,"/",REPT(" ",255)),255)),"Ã©","é")
)
)
)
)
)
)</f>
        <v>Milange</v>
      </c>
      <c r="B46" s="4" t="str">
        <f>SUBSTITUTE(SUBSTITUTE(TRIM(RIGHT(SUBSTITUTE(Sheet1!A54,"/",REPT(" ",255)),255)),"Ã©","é"),"Ã¡","á")</f>
        <v>CS Gurgunha</v>
      </c>
      <c r="C46" s="4">
        <f>SUM(Sheet1!Q54:AB54)</f>
        <v>0</v>
      </c>
      <c r="D46" s="4">
        <f>SUM(Sheet1!AE54:AF54,Sheet1!AI54:AJ54,Sheet1!AM54:AN54,Sheet1!AQ54:AR54,Sheet1!AU54:AV54,Sheet1!AY54:AZ54,Sheet1!BC54:BD54,Sheet1!BG54:BH54,Sheet1!BK54:BL54)</f>
        <v>0</v>
      </c>
      <c r="E46" s="4">
        <f>SUM(Sheet1!BI54:BJ54,Sheet1!BE54:BF54,Sheet1!BA54:BB54,Sheet1!AW54:AX54,Sheet1!AS54:AT54,Sheet1!AO54:AP54,Sheet1!AK54:AL54,Sheet1!AG54:AH54,Sheet1!AC54:AD54)</f>
        <v>0</v>
      </c>
      <c r="F46" s="4">
        <f>SUM(Sheet1!Q54,Sheet1!S54,Sheet1!U54,Sheet1!W54,Sheet1!Y54,Sheet1!AA54)</f>
        <v>0</v>
      </c>
      <c r="G46" s="4">
        <f>SUM(Sheet1!AE54,Sheet1!AI54,Sheet1!AM54,Sheet1!AQ54,Sheet1!AU54,Sheet1!AY54,Sheet1!BC54,Sheet1!BG54,Sheet1!BK54)</f>
        <v>0</v>
      </c>
      <c r="H46" s="4">
        <f>SUM(Sheet1!AC54,Sheet1!AG54,Sheet1!AK54,Sheet1!AO54,Sheet1!AS54,Sheet1!AW54,Sheet1!BA54,Sheet1!BE54,Sheet1!BI54)</f>
        <v>0</v>
      </c>
      <c r="I46" s="4">
        <f>SUM(Sheet1!BQ54:BT54)</f>
        <v>0</v>
      </c>
      <c r="J46" s="4">
        <f>SUM(Sheet1!BQ54,Sheet1!BS54)</f>
        <v>0</v>
      </c>
      <c r="K46" s="4">
        <f>SUM(Sheet1!QJ54:QO54,Sheet1!RH54:RM54)</f>
        <v>0</v>
      </c>
      <c r="L46" s="4">
        <f>SUM(Sheet1!QQ54,Sheet1!QS54,Sheet1!QU54,Sheet1!QW54,Sheet1!QY54,Sheet1!RA54,Sheet1!RC54,Sheet1!RE54,Sheet1!RG54,Sheet1!RO54,Sheet1!RQ54,Sheet1!RS54,Sheet1!RU54,Sheet1!RW54,Sheet1!RY54,Sheet1!SA54,Sheet1!SC54,Sheet1!SE54)</f>
        <v>1</v>
      </c>
      <c r="M46" s="4">
        <f>SUM(Sheet1!QP54,Sheet1!QR54,Sheet1!QT54,Sheet1!QV54,Sheet1!QX54,Sheet1!QZ54,Sheet1!RB54,Sheet1!RD54,Sheet1!RF54,Sheet1!RN54,Sheet1!RP54,Sheet1!RR54,Sheet1!RT54,Sheet1!RV54,Sheet1!RX54,Sheet1!RZ54,Sheet1!SB54,Sheet1!SD54)</f>
        <v>0</v>
      </c>
      <c r="N46" s="4">
        <f>SUM(Sheet1!QJ54:QO54)</f>
        <v>0</v>
      </c>
      <c r="O46" s="4">
        <f>SUM(Sheet1!QQ54,Sheet1!QS54,Sheet1!QU54,Sheet1!QW54,Sheet1!QY54,Sheet1!RA54,Sheet1!RC54,Sheet1!RE54,Sheet1!RG54)</f>
        <v>0</v>
      </c>
      <c r="P46" s="4">
        <f>SUM(Sheet1!QP54,Sheet1!QR54,Sheet1!QT54,Sheet1!QV54,Sheet1!QX54,Sheet1!QZ54,Sheet1!RB54,Sheet1!RD54,Sheet1!RF54)</f>
        <v>0</v>
      </c>
      <c r="Q46" s="4">
        <f>SUM(Sheet1!BW54:BX54)</f>
        <v>215</v>
      </c>
      <c r="R46" s="4">
        <f>Sheet1!BW54</f>
        <v>1</v>
      </c>
      <c r="S46" s="4">
        <f>SUM(Sheet1!BY54:CP54)</f>
        <v>20</v>
      </c>
      <c r="T46" s="4">
        <f>SUM(Sheet1!BY54,Sheet1!CA54,Sheet1!CC54,Sheet1!CE54,Sheet1!CG54,Sheet1!CI54,Sheet1!CK54,Sheet1!CM54,Sheet1!CO54)</f>
        <v>0</v>
      </c>
      <c r="U46" s="4">
        <f>SUM(Sheet1!CQ54:DB54)</f>
        <v>1</v>
      </c>
      <c r="V46" s="4">
        <f>SUM(Sheet1!DE54:DF54,Sheet1!DI54:DJ54,Sheet1!DM54:DN54,Sheet1!DQ54:DR54,Sheet1!DU54:DV54,Sheet1!DY54:DZ54,Sheet1!EC54:ED54,Sheet1!EG54:EH54,Sheet1!EK54:EL54)</f>
        <v>7</v>
      </c>
      <c r="W46" s="4">
        <f>SUM(Sheet1!EI54:EJ54,Sheet1!EE54:EF54,Sheet1!EA54:EB54,Sheet1!DW54:DX54,Sheet1!DS54:DT54,Sheet1!DO54:DP54,Sheet1!DK54:DL54,Sheet1!DG54:DH54,Sheet1!DC54:DD54)</f>
        <v>16</v>
      </c>
      <c r="X46" s="4">
        <f>SUM(Sheet1!CQ54,Sheet1!CS54,Sheet1!CU54,Sheet1!CW54,Sheet1!CY54,Sheet1!DA54)</f>
        <v>0</v>
      </c>
      <c r="Y46" s="4">
        <f>SUM(Sheet1!DE54,Sheet1!DI54,Sheet1!DM54,Sheet1!DQ54,Sheet1!DU54,Sheet1!DY54,Sheet1!EC54,Sheet1!EG54,Sheet1!EK54)</f>
        <v>0</v>
      </c>
      <c r="Z46" s="4">
        <f>SUM(Sheet1!DC54,Sheet1!DG54,Sheet1!DK54,Sheet1!DO54,Sheet1!DS54,Sheet1!DW54,Sheet1!EA54,Sheet1!EE54,Sheet1!EI54)</f>
        <v>2</v>
      </c>
      <c r="AA46" s="4">
        <f>SUM(Sheet1!EQ54:FB54)</f>
        <v>0</v>
      </c>
      <c r="AB46" s="4">
        <f>SUM(Sheet1!FE54:FF54,Sheet1!FI54:FJ54,Sheet1!FM54:FN54,Sheet1!FQ54:FR54,Sheet1!FU54:FV54,Sheet1!FY54:FZ54,Sheet1!GC54:GD54,Sheet1!GG54:GH54,Sheet1!GK54:GL54,Sheet1!EO54:EP54)</f>
        <v>173</v>
      </c>
      <c r="AC46" s="4">
        <f>SUM(Sheet1!GI54:GJ54,Sheet1!GE54:GF54,Sheet1!GA54:GB54,Sheet1!FW54:FX54,Sheet1!FS54:FT54,Sheet1!FO54:FP54,Sheet1!FK54:FL54,Sheet1!FG54:FH54,Sheet1!FC54:FD54)</f>
        <v>0</v>
      </c>
      <c r="AD46" s="4">
        <f>SUM(Sheet1!EQ54,Sheet1!ES54,Sheet1!EU54,Sheet1!EW54,Sheet1!EY54,Sheet1!FA54)</f>
        <v>0</v>
      </c>
      <c r="AE46" s="4">
        <f>SUM(Sheet1!FE54,Sheet1!FI54,Sheet1!FM54,Sheet1!FQ54,Sheet1!FU54,Sheet1!FY54,Sheet1!GC54,Sheet1!GG54,Sheet1!GK54,Sheet1!EO54)</f>
        <v>0</v>
      </c>
      <c r="AF46" s="4">
        <f>SUM(Sheet1!FC54,Sheet1!FG54,Sheet1!FK54,Sheet1!FO54,Sheet1!FS54,Sheet1!FW54,Sheet1!GA54,Sheet1!GE54,Sheet1!GI54)</f>
        <v>0</v>
      </c>
      <c r="AG46" s="4">
        <f>SUM(Sheet1!GM54:GX54)</f>
        <v>0</v>
      </c>
      <c r="AH46" s="4">
        <f>SUM(Sheet1!HA54:HB54,Sheet1!HE54:HF54,Sheet1!HI54:HJ54,Sheet1!HM54:HN54,Sheet1!HQ54:HR54,Sheet1!HU54:HV54,Sheet1!HY54:HZ54,Sheet1!IC54:ID54,Sheet1!IG54:IH54)</f>
        <v>6</v>
      </c>
      <c r="AI46" s="4">
        <f>SUM(Sheet1!IE54:IF54,Sheet1!IA54:IB54,Sheet1!HW54:HX54,Sheet1!HS54:HT54,Sheet1!HO54:HP54,Sheet1!HK54:HL54,Sheet1!HG54:HH54,Sheet1!HC54:HD54,Sheet1!GY54:GZ54)</f>
        <v>4</v>
      </c>
      <c r="AJ46" s="4">
        <f>SUM(Sheet1!GM54,Sheet1!GO54,Sheet1!GQ54,Sheet1!GS54,Sheet1!GU54,Sheet1!GW54)</f>
        <v>0</v>
      </c>
      <c r="AK46" s="4">
        <f>SUM(Sheet1!HA54,Sheet1!HE54,Sheet1!HI54,Sheet1!HM54,Sheet1!HQ54,Sheet1!HU54,Sheet1!HY54,Sheet1!IC54,Sheet1!IG54)</f>
        <v>0</v>
      </c>
      <c r="AL46" s="4">
        <f>SUM(Sheet1!GY54,Sheet1!HC54,Sheet1!HG54,Sheet1!HK54,Sheet1!HO54,Sheet1!HS54,Sheet1!HW54,Sheet1!IA54,Sheet1!IE54)</f>
        <v>0</v>
      </c>
      <c r="AM46" s="4">
        <f>SUM(Sheet1!KP54:KU54,Sheet1!LO54:LT54)</f>
        <v>1</v>
      </c>
      <c r="AN46" s="4">
        <f>SUM(Sheet1!KW54,Sheet1!KY54,Sheet1!LA54,Sheet1!LC54,Sheet1!LE54,Sheet1!LG54,Sheet1!LI54,Sheet1!LK54,Sheet1!LM54,Sheet1!LV54,Sheet1!LX54,Sheet1!LZ54,Sheet1!MB54,Sheet1!MD54,Sheet1!MF54,Sheet1!MH54,Sheet1!MJ54,Sheet1!ML54,Sheet1!LN54,Sheet1!KO54)</f>
        <v>0</v>
      </c>
      <c r="AO46" s="4">
        <f>SUM(Sheet1!KV54,Sheet1!KX54,Sheet1!KZ54,Sheet1!LB54,Sheet1!LD54,Sheet1!LF54,Sheet1!LH54,Sheet1!LJ54,Sheet1!LL54,Sheet1!LU54,Sheet1!LW54,Sheet1!LY54,Sheet1!MA54,Sheet1!MC54,Sheet1!ME54,Sheet1!MG54,Sheet1!MI54,Sheet1!MK54)</f>
        <v>0</v>
      </c>
      <c r="AP46" s="4">
        <f>SUM(Sheet1!KP54:KU54)</f>
        <v>1</v>
      </c>
      <c r="AQ46" s="4">
        <f>SUM(Sheet1!KO54,Sheet1!KW54,Sheet1!KY54,Sheet1!LA54,Sheet1!LC54,Sheet1!LE54,Sheet1!LG54,Sheet1!LI54,Sheet1!LK54,Sheet1!LM54)</f>
        <v>0</v>
      </c>
      <c r="AR46" s="4">
        <f>SUM(Sheet1!KV54,Sheet1!KX54,Sheet1!KZ54,Sheet1!LB54,Sheet1!LD54,Sheet1!LF54,Sheet1!LH54,Sheet1!LJ54,Sheet1!LL54)</f>
        <v>0</v>
      </c>
      <c r="AS46" s="4">
        <f>SUM(Sheet1!TH54,Sheet1!TT54)</f>
        <v>0</v>
      </c>
      <c r="AT46" s="4">
        <f>SUM(Sheet1!TI54:TJ54,Sheet1!TU54:TV54,Sheet1!UF54,Sheet1!UH54)</f>
        <v>0</v>
      </c>
      <c r="AU46" s="4">
        <f>SUM(Sheet1!TK54,Sheet1!TW54)</f>
        <v>0</v>
      </c>
      <c r="AV46" s="4">
        <f>SUM(Sheet1!TX54:UE54,Sheet1!UI54)</f>
        <v>0</v>
      </c>
      <c r="AW46" s="4">
        <f>SUM(Sheet1!TL54:TS54,Sheet1!UG54)</f>
        <v>5</v>
      </c>
      <c r="AX46" s="4">
        <f>Sheet1!TF54</f>
        <v>0</v>
      </c>
      <c r="AY46" s="4">
        <f>Sheet1!TG54</f>
        <v>1</v>
      </c>
      <c r="AZ46" s="4">
        <f>SUM(Sheet1!UK54:UN54,Sheet1!UW54:UZ54,Sheet1!VI54,Sheet1!VK54)</f>
        <v>19</v>
      </c>
      <c r="BA46" s="4">
        <f>SUM(Sheet1!UO54:UV54,Sheet1!VA54:VH54,Sheet1!VJ54,Sheet1!VL54)</f>
        <v>318</v>
      </c>
      <c r="BB46" s="4">
        <f>SUM(Sheet1!SF54)</f>
        <v>1</v>
      </c>
      <c r="BC46" s="4">
        <f>Sheet1!PD54</f>
        <v>5</v>
      </c>
      <c r="BD46" s="4">
        <f>Sheet1!PE54</f>
        <v>0</v>
      </c>
      <c r="BE46" s="4">
        <f>Sheet1!PG54</f>
        <v>0</v>
      </c>
      <c r="BF46" s="4">
        <f>Sheet1!PH54</f>
        <v>0</v>
      </c>
      <c r="BG46" s="4">
        <f>Sheet1!ZM54</f>
        <v>8</v>
      </c>
      <c r="BH46" s="4">
        <f>Sheet1!ZN54</f>
        <v>0</v>
      </c>
      <c r="BI46" s="4">
        <f>SUM(Sheet1!XS54:XT54)</f>
        <v>0</v>
      </c>
      <c r="BJ46" s="4">
        <f>SUM(Sheet1!YY54:YZ54)</f>
        <v>0</v>
      </c>
      <c r="BK46" s="4">
        <f>SUM(Sheet1!XW54:XX54)</f>
        <v>0</v>
      </c>
      <c r="BL46" s="4">
        <f>SUM(Sheet1!YK54:YL54)</f>
        <v>0</v>
      </c>
      <c r="BM46" s="4">
        <f>SUM(Sheet1!XY54:XZ54,Sheet1!YA54,Sheet1!YF54)</f>
        <v>0</v>
      </c>
      <c r="BN46" s="4">
        <f>SUM(Sheet1!YM54:YN54,Sheet1!YO54,Sheet1!YT54)</f>
        <v>0</v>
      </c>
      <c r="BO46" s="4">
        <f>SUM(Sheet1!YB54:YE54,Sheet1!YG54:YJ54)</f>
        <v>0</v>
      </c>
      <c r="BP46" s="4">
        <f>SUM(Sheet1!YP54:YS54,Sheet1!YU54:YX54)</f>
        <v>0</v>
      </c>
      <c r="BQ46" s="4">
        <f>SUM(Sheet1!ZG54)</f>
        <v>0</v>
      </c>
      <c r="BR46" s="4">
        <f>Sheet1!ZE54</f>
        <v>0</v>
      </c>
      <c r="BS46" s="4">
        <f>Sheet1!ZF54</f>
        <v>0</v>
      </c>
      <c r="BT46" s="4">
        <f>Sheet1!ZL54</f>
        <v>0</v>
      </c>
      <c r="BU46" s="4">
        <f>Sheet1!ZJ54</f>
        <v>0</v>
      </c>
      <c r="BV46" s="4">
        <f>Sheet1!ZK54</f>
        <v>0</v>
      </c>
      <c r="BW46" s="4">
        <f>Sheet1!ZP54</f>
        <v>1</v>
      </c>
      <c r="BX46" s="4">
        <f>Sheet1!ZQ54</f>
        <v>1</v>
      </c>
      <c r="BY46" s="4">
        <f>Sheet1!ZR54</f>
        <v>1</v>
      </c>
      <c r="BZ46" s="4">
        <f>Sheet1!ZS54</f>
        <v>1</v>
      </c>
      <c r="CA46" s="4">
        <f>Sheet1!ZT54</f>
        <v>5</v>
      </c>
      <c r="CB46" s="4">
        <f>Sheet1!ZU54</f>
        <v>5</v>
      </c>
      <c r="CC46" s="4">
        <f>Sheet1!ZO54</f>
        <v>0</v>
      </c>
      <c r="CD46" s="4">
        <f>Sheet1!ZV54</f>
        <v>298</v>
      </c>
      <c r="CE46" s="4">
        <f>Sheet1!ZW54</f>
        <v>2</v>
      </c>
      <c r="CF46" s="4">
        <f>Sheet1!ZX54</f>
        <v>3</v>
      </c>
      <c r="CG46" s="4">
        <f>Sheet1!ZY54</f>
        <v>43</v>
      </c>
      <c r="CH46" s="4">
        <f>Sheet1!ZZ54</f>
        <v>10</v>
      </c>
      <c r="CI46" s="4">
        <f>Sheet1!AAA54</f>
        <v>10</v>
      </c>
      <c r="CJ46" s="4">
        <f>Sheet1!AAB54</f>
        <v>3</v>
      </c>
      <c r="CK46" s="4">
        <f>Sheet1!AAC54</f>
        <v>3</v>
      </c>
      <c r="CL46" s="4">
        <f>Sheet1!AAD54</f>
        <v>0</v>
      </c>
      <c r="CM46" s="4">
        <f>Sheet1!AAE54</f>
        <v>0</v>
      </c>
      <c r="CN46" s="4">
        <f>Sheet1!AAF54</f>
        <v>7</v>
      </c>
      <c r="CO46" s="4">
        <f>Sheet1!AAG54</f>
        <v>7</v>
      </c>
    </row>
    <row r="47" spans="1:93" x14ac:dyDescent="0.2">
      <c r="A47" s="4" t="str">
        <f>IF(OR(
SUBSTITUTE(TRIM(LEFT(SUBSTITUTE(Sheet1!A55,"/",REPT(" ",255)),255)),"Ã©","é")="Alto Molocué",
SUBSTITUTE(TRIM(LEFT(SUBSTITUTE(Sheet1!A55,"/",REPT(" ",255)),255)),"Ã©","é")="Gilé"
),"Alto Molocué/Gilé",
IF(OR(
SUBSTITUTE(TRIM(LEFT(SUBSTITUTE(Sheet1!A55,"/",REPT(" ",255)),255)),"Ã©","é")="Gurue",
SUBSTITUTE(TRIM(LEFT(SUBSTITUTE(Sheet1!A55,"/",REPT(" ",255)),255)),"Ã©","é")="Ile",
SUBSTITUTE(TRIM(LEFT(SUBSTITUTE(Sheet1!A55,"/",REPT(" ",255)),255)),"Ã©","é")="Molumbo"
),"Gurue/Ile/Molumbo",
IF(OR(
SUBSTITUTE(TRIM(LEFT(SUBSTITUTE(Sheet1!A55,"/",REPT(" ",255)),255)),"Ã©","é")="Mocuba",
SUBSTITUTE(TRIM(LEFT(SUBSTITUTE(Sheet1!A55,"/",REPT(" ",255)),255)),"Ã©","é")="Lugela"
),"Mocuba/Lugela",
IF(OR(
SUBSTITUTE(TRIM(LEFT(SUBSTITUTE(Sheet1!A55,"/",REPT(" ",255)),255)),"Ã©","é")="Morrumbala",
SUBSTITUTE(TRIM(LEFT(SUBSTITUTE(Sheet1!A55,"/",REPT(" ",255)),255)),"Ã©","é")="Mopeia"
),"Morrumbala/Mopeia",
IF(OR(
SUBSTITUTE(TRIM(LEFT(SUBSTITUTE(Sheet1!A55,"/",REPT(" ",255)),255)),"Ã©","é")="Nicoadala",
SUBSTITUTE(TRIM(LEFT(SUBSTITUTE(Sheet1!A55,"/",REPT(" ",255)),255)),"Ã©","é")="Derre"
),"Nicoadala/Derre",
IF(OR(
SUBSTITUTE(TRIM(LEFT(SUBSTITUTE(Sheet1!A55,"/",REPT(" ",255)),255)),"Ã©","é")="Quelimane",
SUBSTITUTE(TRIM(LEFT(SUBSTITUTE(Sheet1!A55,"/",REPT(" ",255)),255)),"Ã©","é")="Inhassunge"
),"Quelimane/Inhassunge",
SUBSTITUTE(TRIM(LEFT(SUBSTITUTE(Sheet1!A55,"/",REPT(" ",255)),255)),"Ã©","é")
)
)
)
)
)
)</f>
        <v>Milange</v>
      </c>
      <c r="B47" s="4" t="str">
        <f>SUBSTITUTE(SUBSTITUTE(TRIM(RIGHT(SUBSTITUTE(Sheet1!A55,"/",REPT(" ",255)),255)),"Ã©","é"),"Ã¡","á")</f>
        <v>CS Liciro</v>
      </c>
      <c r="C47" s="4">
        <f>SUM(Sheet1!Q55:AB55)</f>
        <v>0</v>
      </c>
      <c r="D47" s="4">
        <f>SUM(Sheet1!AE55:AF55,Sheet1!AI55:AJ55,Sheet1!AM55:AN55,Sheet1!AQ55:AR55,Sheet1!AU55:AV55,Sheet1!AY55:AZ55,Sheet1!BC55:BD55,Sheet1!BG55:BH55,Sheet1!BK55:BL55)</f>
        <v>0</v>
      </c>
      <c r="E47" s="4">
        <f>SUM(Sheet1!BI55:BJ55,Sheet1!BE55:BF55,Sheet1!BA55:BB55,Sheet1!AW55:AX55,Sheet1!AS55:AT55,Sheet1!AO55:AP55,Sheet1!AK55:AL55,Sheet1!AG55:AH55,Sheet1!AC55:AD55)</f>
        <v>0</v>
      </c>
      <c r="F47" s="4">
        <f>SUM(Sheet1!Q55,Sheet1!S55,Sheet1!U55,Sheet1!W55,Sheet1!Y55,Sheet1!AA55)</f>
        <v>0</v>
      </c>
      <c r="G47" s="4">
        <f>SUM(Sheet1!AE55,Sheet1!AI55,Sheet1!AM55,Sheet1!AQ55,Sheet1!AU55,Sheet1!AY55,Sheet1!BC55,Sheet1!BG55,Sheet1!BK55)</f>
        <v>0</v>
      </c>
      <c r="H47" s="4">
        <f>SUM(Sheet1!AC55,Sheet1!AG55,Sheet1!AK55,Sheet1!AO55,Sheet1!AS55,Sheet1!AW55,Sheet1!BA55,Sheet1!BE55,Sheet1!BI55)</f>
        <v>0</v>
      </c>
      <c r="I47" s="4">
        <f>SUM(Sheet1!BQ55:BT55)</f>
        <v>0</v>
      </c>
      <c r="J47" s="4">
        <f>SUM(Sheet1!BQ55,Sheet1!BS55)</f>
        <v>0</v>
      </c>
      <c r="K47" s="4">
        <f>SUM(Sheet1!QJ55:QO55,Sheet1!RH55:RM55)</f>
        <v>0</v>
      </c>
      <c r="L47" s="4">
        <f>SUM(Sheet1!QQ55,Sheet1!QS55,Sheet1!QU55,Sheet1!QW55,Sheet1!QY55,Sheet1!RA55,Sheet1!RC55,Sheet1!RE55,Sheet1!RG55,Sheet1!RO55,Sheet1!RQ55,Sheet1!RS55,Sheet1!RU55,Sheet1!RW55,Sheet1!RY55,Sheet1!SA55,Sheet1!SC55,Sheet1!SE55)</f>
        <v>7</v>
      </c>
      <c r="M47" s="4">
        <f>SUM(Sheet1!QP55,Sheet1!QR55,Sheet1!QT55,Sheet1!QV55,Sheet1!QX55,Sheet1!QZ55,Sheet1!RB55,Sheet1!RD55,Sheet1!RF55,Sheet1!RN55,Sheet1!RP55,Sheet1!RR55,Sheet1!RT55,Sheet1!RV55,Sheet1!RX55,Sheet1!RZ55,Sheet1!SB55,Sheet1!SD55)</f>
        <v>1</v>
      </c>
      <c r="N47" s="4">
        <f>SUM(Sheet1!QJ55:QO55)</f>
        <v>0</v>
      </c>
      <c r="O47" s="4">
        <f>SUM(Sheet1!QQ55,Sheet1!QS55,Sheet1!QU55,Sheet1!QW55,Sheet1!QY55,Sheet1!RA55,Sheet1!RC55,Sheet1!RE55,Sheet1!RG55)</f>
        <v>0</v>
      </c>
      <c r="P47" s="4">
        <f>SUM(Sheet1!QP55,Sheet1!QR55,Sheet1!QT55,Sheet1!QV55,Sheet1!QX55,Sheet1!QZ55,Sheet1!RB55,Sheet1!RD55,Sheet1!RF55)</f>
        <v>0</v>
      </c>
      <c r="Q47" s="4">
        <f>SUM(Sheet1!BW55:BX55)</f>
        <v>286</v>
      </c>
      <c r="R47" s="4">
        <f>Sheet1!BW55</f>
        <v>3</v>
      </c>
      <c r="S47" s="4">
        <f>SUM(Sheet1!BY55:CP55)</f>
        <v>0</v>
      </c>
      <c r="T47" s="4">
        <f>SUM(Sheet1!BY55,Sheet1!CA55,Sheet1!CC55,Sheet1!CE55,Sheet1!CG55,Sheet1!CI55,Sheet1!CK55,Sheet1!CM55,Sheet1!CO55)</f>
        <v>0</v>
      </c>
      <c r="U47" s="4">
        <f>SUM(Sheet1!CQ55:DB55)</f>
        <v>0</v>
      </c>
      <c r="V47" s="4">
        <f>SUM(Sheet1!DE55:DF55,Sheet1!DI55:DJ55,Sheet1!DM55:DN55,Sheet1!DQ55:DR55,Sheet1!DU55:DV55,Sheet1!DY55:DZ55,Sheet1!EC55:ED55,Sheet1!EG55:EH55,Sheet1!EK55:EL55)</f>
        <v>73</v>
      </c>
      <c r="W47" s="4">
        <f>SUM(Sheet1!EI55:EJ55,Sheet1!EE55:EF55,Sheet1!EA55:EB55,Sheet1!DW55:DX55,Sheet1!DS55:DT55,Sheet1!DO55:DP55,Sheet1!DK55:DL55,Sheet1!DG55:DH55,Sheet1!DC55:DD55)</f>
        <v>103</v>
      </c>
      <c r="X47" s="4">
        <f>SUM(Sheet1!CQ55,Sheet1!CS55,Sheet1!CU55,Sheet1!CW55,Sheet1!CY55,Sheet1!DA55)</f>
        <v>0</v>
      </c>
      <c r="Y47" s="4">
        <f>SUM(Sheet1!DE55,Sheet1!DI55,Sheet1!DM55,Sheet1!DQ55,Sheet1!DU55,Sheet1!DY55,Sheet1!EC55,Sheet1!EG55,Sheet1!EK55)</f>
        <v>6</v>
      </c>
      <c r="Z47" s="4">
        <f>SUM(Sheet1!DC55,Sheet1!DG55,Sheet1!DK55,Sheet1!DO55,Sheet1!DS55,Sheet1!DW55,Sheet1!EA55,Sheet1!EE55,Sheet1!EI55)</f>
        <v>2</v>
      </c>
      <c r="AA47" s="4">
        <f>SUM(Sheet1!EQ55:FB55)</f>
        <v>0</v>
      </c>
      <c r="AB47" s="4">
        <f>SUM(Sheet1!FE55:FF55,Sheet1!FI55:FJ55,Sheet1!FM55:FN55,Sheet1!FQ55:FR55,Sheet1!FU55:FV55,Sheet1!FY55:FZ55,Sheet1!GC55:GD55,Sheet1!GG55:GH55,Sheet1!GK55:GL55,Sheet1!EO55:EP55)</f>
        <v>259</v>
      </c>
      <c r="AC47" s="4">
        <f>SUM(Sheet1!GI55:GJ55,Sheet1!GE55:GF55,Sheet1!GA55:GB55,Sheet1!FW55:FX55,Sheet1!FS55:FT55,Sheet1!FO55:FP55,Sheet1!FK55:FL55,Sheet1!FG55:FH55,Sheet1!FC55:FD55)</f>
        <v>2</v>
      </c>
      <c r="AD47" s="4">
        <f>SUM(Sheet1!EQ55,Sheet1!ES55,Sheet1!EU55,Sheet1!EW55,Sheet1!EY55,Sheet1!FA55)</f>
        <v>0</v>
      </c>
      <c r="AE47" s="4">
        <f>SUM(Sheet1!FE55,Sheet1!FI55,Sheet1!FM55,Sheet1!FQ55,Sheet1!FU55,Sheet1!FY55,Sheet1!GC55,Sheet1!GG55,Sheet1!GK55,Sheet1!EO55)</f>
        <v>2</v>
      </c>
      <c r="AF47" s="4">
        <f>SUM(Sheet1!FC55,Sheet1!FG55,Sheet1!FK55,Sheet1!FO55,Sheet1!FS55,Sheet1!FW55,Sheet1!GA55,Sheet1!GE55,Sheet1!GI55)</f>
        <v>0</v>
      </c>
      <c r="AG47" s="4">
        <f>SUM(Sheet1!GM55:GX55)</f>
        <v>3</v>
      </c>
      <c r="AH47" s="4">
        <f>SUM(Sheet1!HA55:HB55,Sheet1!HE55:HF55,Sheet1!HI55:HJ55,Sheet1!HM55:HN55,Sheet1!HQ55:HR55,Sheet1!HU55:HV55,Sheet1!HY55:HZ55,Sheet1!IC55:ID55,Sheet1!IG55:IH55)</f>
        <v>38</v>
      </c>
      <c r="AI47" s="4">
        <f>SUM(Sheet1!IE55:IF55,Sheet1!IA55:IB55,Sheet1!HW55:HX55,Sheet1!HS55:HT55,Sheet1!HO55:HP55,Sheet1!HK55:HL55,Sheet1!HG55:HH55,Sheet1!HC55:HD55,Sheet1!GY55:GZ55)</f>
        <v>45</v>
      </c>
      <c r="AJ47" s="4">
        <f>SUM(Sheet1!GM55,Sheet1!GO55,Sheet1!GQ55,Sheet1!GS55,Sheet1!GU55,Sheet1!GW55)</f>
        <v>0</v>
      </c>
      <c r="AK47" s="4">
        <f>SUM(Sheet1!HA55,Sheet1!HE55,Sheet1!HI55,Sheet1!HM55,Sheet1!HQ55,Sheet1!HU55,Sheet1!HY55,Sheet1!IC55,Sheet1!IG55)</f>
        <v>0</v>
      </c>
      <c r="AL47" s="4">
        <f>SUM(Sheet1!GY55,Sheet1!HC55,Sheet1!HG55,Sheet1!HK55,Sheet1!HO55,Sheet1!HS55,Sheet1!HW55,Sheet1!IA55,Sheet1!IE55)</f>
        <v>7</v>
      </c>
      <c r="AM47" s="4">
        <f>SUM(Sheet1!KP55:KU55,Sheet1!LO55:LT55)</f>
        <v>5</v>
      </c>
      <c r="AN47" s="4">
        <f>SUM(Sheet1!KW55,Sheet1!KY55,Sheet1!LA55,Sheet1!LC55,Sheet1!LE55,Sheet1!LG55,Sheet1!LI55,Sheet1!LK55,Sheet1!LM55,Sheet1!LV55,Sheet1!LX55,Sheet1!LZ55,Sheet1!MB55,Sheet1!MD55,Sheet1!MF55,Sheet1!MH55,Sheet1!MJ55,Sheet1!ML55,Sheet1!LN55,Sheet1!KO55)</f>
        <v>2</v>
      </c>
      <c r="AO47" s="4">
        <f>SUM(Sheet1!KV55,Sheet1!KX55,Sheet1!KZ55,Sheet1!LB55,Sheet1!LD55,Sheet1!LF55,Sheet1!LH55,Sheet1!LJ55,Sheet1!LL55,Sheet1!LU55,Sheet1!LW55,Sheet1!LY55,Sheet1!MA55,Sheet1!MC55,Sheet1!ME55,Sheet1!MG55,Sheet1!MI55,Sheet1!MK55)</f>
        <v>0</v>
      </c>
      <c r="AP47" s="4">
        <f>SUM(Sheet1!KP55:KU55)</f>
        <v>0</v>
      </c>
      <c r="AQ47" s="4">
        <f>SUM(Sheet1!KO55,Sheet1!KW55,Sheet1!KY55,Sheet1!LA55,Sheet1!LC55,Sheet1!LE55,Sheet1!LG55,Sheet1!LI55,Sheet1!LK55,Sheet1!LM55)</f>
        <v>1</v>
      </c>
      <c r="AR47" s="4">
        <f>SUM(Sheet1!KV55,Sheet1!KX55,Sheet1!KZ55,Sheet1!LB55,Sheet1!LD55,Sheet1!LF55,Sheet1!LH55,Sheet1!LJ55,Sheet1!LL55)</f>
        <v>0</v>
      </c>
      <c r="AS47" s="4">
        <f>SUM(Sheet1!TH55,Sheet1!TT55)</f>
        <v>0</v>
      </c>
      <c r="AT47" s="4">
        <f>SUM(Sheet1!TI55:TJ55,Sheet1!TU55:TV55,Sheet1!UF55,Sheet1!UH55)</f>
        <v>2</v>
      </c>
      <c r="AU47" s="4">
        <f>SUM(Sheet1!TK55,Sheet1!TW55)</f>
        <v>1</v>
      </c>
      <c r="AV47" s="4">
        <f>SUM(Sheet1!TX55:UE55,Sheet1!UI55)</f>
        <v>18</v>
      </c>
      <c r="AW47" s="4">
        <f>SUM(Sheet1!TL55:TS55,Sheet1!UG55)</f>
        <v>25</v>
      </c>
      <c r="AX47" s="4">
        <f>Sheet1!TF55</f>
        <v>0</v>
      </c>
      <c r="AY47" s="4">
        <f>Sheet1!TG55</f>
        <v>1</v>
      </c>
      <c r="AZ47" s="4">
        <f>SUM(Sheet1!UK55:UN55,Sheet1!UW55:UZ55,Sheet1!VI55,Sheet1!VK55)</f>
        <v>53</v>
      </c>
      <c r="BA47" s="4">
        <f>SUM(Sheet1!UO55:UV55,Sheet1!VA55:VH55,Sheet1!VJ55,Sheet1!VL55)</f>
        <v>1026</v>
      </c>
      <c r="BB47" s="4">
        <f>SUM(Sheet1!SF55)</f>
        <v>8</v>
      </c>
      <c r="BC47" s="4">
        <f>Sheet1!PD55</f>
        <v>14</v>
      </c>
      <c r="BD47" s="4">
        <f>Sheet1!PE55</f>
        <v>0</v>
      </c>
      <c r="BE47" s="4">
        <f>Sheet1!PG55</f>
        <v>0</v>
      </c>
      <c r="BF47" s="4">
        <f>Sheet1!PH55</f>
        <v>0</v>
      </c>
      <c r="BG47" s="4">
        <f>Sheet1!ZM55</f>
        <v>3</v>
      </c>
      <c r="BH47" s="4">
        <f>Sheet1!ZN55</f>
        <v>0</v>
      </c>
      <c r="BI47" s="4">
        <f>SUM(Sheet1!XS55:XT55)</f>
        <v>0</v>
      </c>
      <c r="BJ47" s="4">
        <f>SUM(Sheet1!YY55:YZ55)</f>
        <v>0</v>
      </c>
      <c r="BK47" s="4">
        <f>SUM(Sheet1!XW55:XX55)</f>
        <v>0</v>
      </c>
      <c r="BL47" s="4">
        <f>SUM(Sheet1!YK55:YL55)</f>
        <v>0</v>
      </c>
      <c r="BM47" s="4">
        <f>SUM(Sheet1!XY55:XZ55,Sheet1!YA55,Sheet1!YF55)</f>
        <v>0</v>
      </c>
      <c r="BN47" s="4">
        <f>SUM(Sheet1!YM55:YN55,Sheet1!YO55,Sheet1!YT55)</f>
        <v>0</v>
      </c>
      <c r="BO47" s="4">
        <f>SUM(Sheet1!YB55:YE55,Sheet1!YG55:YJ55)</f>
        <v>0</v>
      </c>
      <c r="BP47" s="4">
        <f>SUM(Sheet1!YP55:YS55,Sheet1!YU55:YX55)</f>
        <v>0</v>
      </c>
      <c r="BQ47" s="4">
        <f>SUM(Sheet1!ZG55)</f>
        <v>0</v>
      </c>
      <c r="BR47" s="4">
        <f>Sheet1!ZE55</f>
        <v>0</v>
      </c>
      <c r="BS47" s="4">
        <f>Sheet1!ZF55</f>
        <v>0</v>
      </c>
      <c r="BT47" s="4">
        <f>Sheet1!ZL55</f>
        <v>0</v>
      </c>
      <c r="BU47" s="4">
        <f>Sheet1!ZJ55</f>
        <v>0</v>
      </c>
      <c r="BV47" s="4">
        <f>Sheet1!ZK55</f>
        <v>0</v>
      </c>
      <c r="BW47" s="4">
        <f>Sheet1!ZP55</f>
        <v>0</v>
      </c>
      <c r="BX47" s="4">
        <f>Sheet1!ZQ55</f>
        <v>0</v>
      </c>
      <c r="BY47" s="4">
        <f>Sheet1!ZR55</f>
        <v>3</v>
      </c>
      <c r="BZ47" s="4">
        <f>Sheet1!ZS55</f>
        <v>4</v>
      </c>
      <c r="CA47" s="4">
        <f>Sheet1!ZT55</f>
        <v>14</v>
      </c>
      <c r="CB47" s="4">
        <f>Sheet1!ZU55</f>
        <v>20</v>
      </c>
      <c r="CC47" s="4">
        <f>Sheet1!ZO55</f>
        <v>0</v>
      </c>
      <c r="CD47" s="4">
        <f>Sheet1!ZV55</f>
        <v>819</v>
      </c>
      <c r="CE47" s="4">
        <f>Sheet1!ZW55</f>
        <v>7</v>
      </c>
      <c r="CF47" s="4">
        <f>Sheet1!ZX55</f>
        <v>30</v>
      </c>
      <c r="CG47" s="4">
        <f>Sheet1!ZY55</f>
        <v>52</v>
      </c>
      <c r="CH47" s="4">
        <f>Sheet1!ZZ55</f>
        <v>20</v>
      </c>
      <c r="CI47" s="4">
        <f>Sheet1!AAA55</f>
        <v>21</v>
      </c>
      <c r="CJ47" s="4">
        <f>Sheet1!AAB55</f>
        <v>1</v>
      </c>
      <c r="CK47" s="4">
        <f>Sheet1!AAC55</f>
        <v>1</v>
      </c>
      <c r="CL47" s="4">
        <f>Sheet1!AAD55</f>
        <v>1</v>
      </c>
      <c r="CM47" s="4">
        <f>Sheet1!AAE55</f>
        <v>1</v>
      </c>
      <c r="CN47" s="4">
        <f>Sheet1!AAF55</f>
        <v>18</v>
      </c>
      <c r="CO47" s="4">
        <f>Sheet1!AAG55</f>
        <v>19</v>
      </c>
    </row>
    <row r="48" spans="1:93" x14ac:dyDescent="0.2">
      <c r="A48" s="4" t="str">
        <f>IF(OR(
SUBSTITUTE(TRIM(LEFT(SUBSTITUTE(Sheet1!A56,"/",REPT(" ",255)),255)),"Ã©","é")="Alto Molocué",
SUBSTITUTE(TRIM(LEFT(SUBSTITUTE(Sheet1!A56,"/",REPT(" ",255)),255)),"Ã©","é")="Gilé"
),"Alto Molocué/Gilé",
IF(OR(
SUBSTITUTE(TRIM(LEFT(SUBSTITUTE(Sheet1!A56,"/",REPT(" ",255)),255)),"Ã©","é")="Gurue",
SUBSTITUTE(TRIM(LEFT(SUBSTITUTE(Sheet1!A56,"/",REPT(" ",255)),255)),"Ã©","é")="Ile",
SUBSTITUTE(TRIM(LEFT(SUBSTITUTE(Sheet1!A56,"/",REPT(" ",255)),255)),"Ã©","é")="Molumbo"
),"Gurue/Ile/Molumbo",
IF(OR(
SUBSTITUTE(TRIM(LEFT(SUBSTITUTE(Sheet1!A56,"/",REPT(" ",255)),255)),"Ã©","é")="Mocuba",
SUBSTITUTE(TRIM(LEFT(SUBSTITUTE(Sheet1!A56,"/",REPT(" ",255)),255)),"Ã©","é")="Lugela"
),"Mocuba/Lugela",
IF(OR(
SUBSTITUTE(TRIM(LEFT(SUBSTITUTE(Sheet1!A56,"/",REPT(" ",255)),255)),"Ã©","é")="Morrumbala",
SUBSTITUTE(TRIM(LEFT(SUBSTITUTE(Sheet1!A56,"/",REPT(" ",255)),255)),"Ã©","é")="Mopeia"
),"Morrumbala/Mopeia",
IF(OR(
SUBSTITUTE(TRIM(LEFT(SUBSTITUTE(Sheet1!A56,"/",REPT(" ",255)),255)),"Ã©","é")="Nicoadala",
SUBSTITUTE(TRIM(LEFT(SUBSTITUTE(Sheet1!A56,"/",REPT(" ",255)),255)),"Ã©","é")="Derre"
),"Nicoadala/Derre",
IF(OR(
SUBSTITUTE(TRIM(LEFT(SUBSTITUTE(Sheet1!A56,"/",REPT(" ",255)),255)),"Ã©","é")="Quelimane",
SUBSTITUTE(TRIM(LEFT(SUBSTITUTE(Sheet1!A56,"/",REPT(" ",255)),255)),"Ã©","é")="Inhassunge"
),"Quelimane/Inhassunge",
SUBSTITUTE(TRIM(LEFT(SUBSTITUTE(Sheet1!A56,"/",REPT(" ",255)),255)),"Ã©","é")
)
)
)
)
)
)</f>
        <v>Milange</v>
      </c>
      <c r="B48" s="4" t="str">
        <f>SUBSTITUTE(SUBSTITUTE(TRIM(RIGHT(SUBSTITUTE(Sheet1!A56,"/",REPT(" ",255)),255)),"Ã©","é"),"Ã¡","á")</f>
        <v>CS Majaua</v>
      </c>
      <c r="C48" s="4">
        <f>SUM(Sheet1!Q56:AB56)</f>
        <v>0</v>
      </c>
      <c r="D48" s="4">
        <f>SUM(Sheet1!AE56:AF56,Sheet1!AI56:AJ56,Sheet1!AM56:AN56,Sheet1!AQ56:AR56,Sheet1!AU56:AV56,Sheet1!AY56:AZ56,Sheet1!BC56:BD56,Sheet1!BG56:BH56,Sheet1!BK56:BL56)</f>
        <v>0</v>
      </c>
      <c r="E48" s="4">
        <f>SUM(Sheet1!BI56:BJ56,Sheet1!BE56:BF56,Sheet1!BA56:BB56,Sheet1!AW56:AX56,Sheet1!AS56:AT56,Sheet1!AO56:AP56,Sheet1!AK56:AL56,Sheet1!AG56:AH56,Sheet1!AC56:AD56)</f>
        <v>0</v>
      </c>
      <c r="F48" s="4">
        <f>SUM(Sheet1!Q56,Sheet1!S56,Sheet1!U56,Sheet1!W56,Sheet1!Y56,Sheet1!AA56)</f>
        <v>0</v>
      </c>
      <c r="G48" s="4">
        <f>SUM(Sheet1!AE56,Sheet1!AI56,Sheet1!AM56,Sheet1!AQ56,Sheet1!AU56,Sheet1!AY56,Sheet1!BC56,Sheet1!BG56,Sheet1!BK56)</f>
        <v>0</v>
      </c>
      <c r="H48" s="4">
        <f>SUM(Sheet1!AC56,Sheet1!AG56,Sheet1!AK56,Sheet1!AO56,Sheet1!AS56,Sheet1!AW56,Sheet1!BA56,Sheet1!BE56,Sheet1!BI56)</f>
        <v>0</v>
      </c>
      <c r="I48" s="4">
        <f>SUM(Sheet1!BQ56:BT56)</f>
        <v>0</v>
      </c>
      <c r="J48" s="4">
        <f>SUM(Sheet1!BQ56,Sheet1!BS56)</f>
        <v>0</v>
      </c>
      <c r="K48" s="4">
        <f>SUM(Sheet1!QJ56:QO56,Sheet1!RH56:RM56)</f>
        <v>0</v>
      </c>
      <c r="L48" s="4">
        <f>SUM(Sheet1!QQ56,Sheet1!QS56,Sheet1!QU56,Sheet1!QW56,Sheet1!QY56,Sheet1!RA56,Sheet1!RC56,Sheet1!RE56,Sheet1!RG56,Sheet1!RO56,Sheet1!RQ56,Sheet1!RS56,Sheet1!RU56,Sheet1!RW56,Sheet1!RY56,Sheet1!SA56,Sheet1!SC56,Sheet1!SE56)</f>
        <v>0</v>
      </c>
      <c r="M48" s="4">
        <f>SUM(Sheet1!QP56,Sheet1!QR56,Sheet1!QT56,Sheet1!QV56,Sheet1!QX56,Sheet1!QZ56,Sheet1!RB56,Sheet1!RD56,Sheet1!RF56,Sheet1!RN56,Sheet1!RP56,Sheet1!RR56,Sheet1!RT56,Sheet1!RV56,Sheet1!RX56,Sheet1!RZ56,Sheet1!SB56,Sheet1!SD56)</f>
        <v>0</v>
      </c>
      <c r="N48" s="4">
        <f>SUM(Sheet1!QJ56:QO56)</f>
        <v>0</v>
      </c>
      <c r="O48" s="4">
        <f>SUM(Sheet1!QQ56,Sheet1!QS56,Sheet1!QU56,Sheet1!QW56,Sheet1!QY56,Sheet1!RA56,Sheet1!RC56,Sheet1!RE56,Sheet1!RG56)</f>
        <v>0</v>
      </c>
      <c r="P48" s="4">
        <f>SUM(Sheet1!QP56,Sheet1!QR56,Sheet1!QT56,Sheet1!QV56,Sheet1!QX56,Sheet1!QZ56,Sheet1!RB56,Sheet1!RD56,Sheet1!RF56)</f>
        <v>0</v>
      </c>
      <c r="Q48" s="4">
        <f>SUM(Sheet1!BW56:BX56)</f>
        <v>102</v>
      </c>
      <c r="R48" s="4">
        <f>Sheet1!BW56</f>
        <v>1</v>
      </c>
      <c r="S48" s="4">
        <f>SUM(Sheet1!BY56:CP56)</f>
        <v>8</v>
      </c>
      <c r="T48" s="4">
        <f>SUM(Sheet1!BY56,Sheet1!CA56,Sheet1!CC56,Sheet1!CE56,Sheet1!CG56,Sheet1!CI56,Sheet1!CK56,Sheet1!CM56,Sheet1!CO56)</f>
        <v>0</v>
      </c>
      <c r="U48" s="4">
        <f>SUM(Sheet1!CQ56:DB56)</f>
        <v>2</v>
      </c>
      <c r="V48" s="4">
        <f>SUM(Sheet1!DE56:DF56,Sheet1!DI56:DJ56,Sheet1!DM56:DN56,Sheet1!DQ56:DR56,Sheet1!DU56:DV56,Sheet1!DY56:DZ56,Sheet1!EC56:ED56,Sheet1!EG56:EH56,Sheet1!EK56:EL56)</f>
        <v>7</v>
      </c>
      <c r="W48" s="4">
        <f>SUM(Sheet1!EI56:EJ56,Sheet1!EE56:EF56,Sheet1!EA56:EB56,Sheet1!DW56:DX56,Sheet1!DS56:DT56,Sheet1!DO56:DP56,Sheet1!DK56:DL56,Sheet1!DG56:DH56,Sheet1!DC56:DD56)</f>
        <v>4</v>
      </c>
      <c r="X48" s="4">
        <f>SUM(Sheet1!CQ56,Sheet1!CS56,Sheet1!CU56,Sheet1!CW56,Sheet1!CY56,Sheet1!DA56)</f>
        <v>0</v>
      </c>
      <c r="Y48" s="4">
        <f>SUM(Sheet1!DE56,Sheet1!DI56,Sheet1!DM56,Sheet1!DQ56,Sheet1!DU56,Sheet1!DY56,Sheet1!EC56,Sheet1!EG56,Sheet1!EK56)</f>
        <v>0</v>
      </c>
      <c r="Z48" s="4">
        <f>SUM(Sheet1!DC56,Sheet1!DG56,Sheet1!DK56,Sheet1!DO56,Sheet1!DS56,Sheet1!DW56,Sheet1!EA56,Sheet1!EE56,Sheet1!EI56)</f>
        <v>0</v>
      </c>
      <c r="AA48" s="4">
        <f>SUM(Sheet1!EQ56:FB56)</f>
        <v>0</v>
      </c>
      <c r="AB48" s="4">
        <f>SUM(Sheet1!FE56:FF56,Sheet1!FI56:FJ56,Sheet1!FM56:FN56,Sheet1!FQ56:FR56,Sheet1!FU56:FV56,Sheet1!FY56:FZ56,Sheet1!GC56:GD56,Sheet1!GG56:GH56,Sheet1!GK56:GL56,Sheet1!EO56:EP56)</f>
        <v>95</v>
      </c>
      <c r="AC48" s="4">
        <f>SUM(Sheet1!GI56:GJ56,Sheet1!GE56:GF56,Sheet1!GA56:GB56,Sheet1!FW56:FX56,Sheet1!FS56:FT56,Sheet1!FO56:FP56,Sheet1!FK56:FL56,Sheet1!FG56:FH56,Sheet1!FC56:FD56)</f>
        <v>74</v>
      </c>
      <c r="AD48" s="4">
        <f>SUM(Sheet1!EQ56,Sheet1!ES56,Sheet1!EU56,Sheet1!EW56,Sheet1!EY56,Sheet1!FA56)</f>
        <v>0</v>
      </c>
      <c r="AE48" s="4">
        <f>SUM(Sheet1!FE56,Sheet1!FI56,Sheet1!FM56,Sheet1!FQ56,Sheet1!FU56,Sheet1!FY56,Sheet1!GC56,Sheet1!GG56,Sheet1!GK56,Sheet1!EO56)</f>
        <v>1</v>
      </c>
      <c r="AF48" s="4">
        <f>SUM(Sheet1!FC56,Sheet1!FG56,Sheet1!FK56,Sheet1!FO56,Sheet1!FS56,Sheet1!FW56,Sheet1!GA56,Sheet1!GE56,Sheet1!GI56)</f>
        <v>0</v>
      </c>
      <c r="AG48" s="4">
        <f>SUM(Sheet1!GM56:GX56)</f>
        <v>5</v>
      </c>
      <c r="AH48" s="4">
        <f>SUM(Sheet1!HA56:HB56,Sheet1!HE56:HF56,Sheet1!HI56:HJ56,Sheet1!HM56:HN56,Sheet1!HQ56:HR56,Sheet1!HU56:HV56,Sheet1!HY56:HZ56,Sheet1!IC56:ID56,Sheet1!IG56:IH56)</f>
        <v>30</v>
      </c>
      <c r="AI48" s="4">
        <f>SUM(Sheet1!IE56:IF56,Sheet1!IA56:IB56,Sheet1!HW56:HX56,Sheet1!HS56:HT56,Sheet1!HO56:HP56,Sheet1!HK56:HL56,Sheet1!HG56:HH56,Sheet1!HC56:HD56,Sheet1!GY56:GZ56)</f>
        <v>30</v>
      </c>
      <c r="AJ48" s="4">
        <f>SUM(Sheet1!GM56,Sheet1!GO56,Sheet1!GQ56,Sheet1!GS56,Sheet1!GU56,Sheet1!GW56)</f>
        <v>0</v>
      </c>
      <c r="AK48" s="4">
        <f>SUM(Sheet1!HA56,Sheet1!HE56,Sheet1!HI56,Sheet1!HM56,Sheet1!HQ56,Sheet1!HU56,Sheet1!HY56,Sheet1!IC56,Sheet1!IG56)</f>
        <v>1</v>
      </c>
      <c r="AL48" s="4">
        <f>SUM(Sheet1!GY56,Sheet1!HC56,Sheet1!HG56,Sheet1!HK56,Sheet1!HO56,Sheet1!HS56,Sheet1!HW56,Sheet1!IA56,Sheet1!IE56)</f>
        <v>1</v>
      </c>
      <c r="AM48" s="4">
        <f>SUM(Sheet1!KP56:KU56,Sheet1!LO56:LT56)</f>
        <v>0</v>
      </c>
      <c r="AN48" s="4">
        <f>SUM(Sheet1!KW56,Sheet1!KY56,Sheet1!LA56,Sheet1!LC56,Sheet1!LE56,Sheet1!LG56,Sheet1!LI56,Sheet1!LK56,Sheet1!LM56,Sheet1!LV56,Sheet1!LX56,Sheet1!LZ56,Sheet1!MB56,Sheet1!MD56,Sheet1!MF56,Sheet1!MH56,Sheet1!MJ56,Sheet1!ML56,Sheet1!LN56,Sheet1!KO56)</f>
        <v>0</v>
      </c>
      <c r="AO48" s="4">
        <f>SUM(Sheet1!KV56,Sheet1!KX56,Sheet1!KZ56,Sheet1!LB56,Sheet1!LD56,Sheet1!LF56,Sheet1!LH56,Sheet1!LJ56,Sheet1!LL56,Sheet1!LU56,Sheet1!LW56,Sheet1!LY56,Sheet1!MA56,Sheet1!MC56,Sheet1!ME56,Sheet1!MG56,Sheet1!MI56,Sheet1!MK56)</f>
        <v>0</v>
      </c>
      <c r="AP48" s="4">
        <f>SUM(Sheet1!KP56:KU56)</f>
        <v>0</v>
      </c>
      <c r="AQ48" s="4">
        <f>SUM(Sheet1!KO56,Sheet1!KW56,Sheet1!KY56,Sheet1!LA56,Sheet1!LC56,Sheet1!LE56,Sheet1!LG56,Sheet1!LI56,Sheet1!LK56,Sheet1!LM56)</f>
        <v>0</v>
      </c>
      <c r="AR48" s="4">
        <f>SUM(Sheet1!KV56,Sheet1!KX56,Sheet1!KZ56,Sheet1!LB56,Sheet1!LD56,Sheet1!LF56,Sheet1!LH56,Sheet1!LJ56,Sheet1!LL56)</f>
        <v>0</v>
      </c>
      <c r="AS48" s="4">
        <f>SUM(Sheet1!TH56,Sheet1!TT56)</f>
        <v>0</v>
      </c>
      <c r="AT48" s="4">
        <f>SUM(Sheet1!TI56:TJ56,Sheet1!TU56:TV56,Sheet1!UF56,Sheet1!UH56)</f>
        <v>0</v>
      </c>
      <c r="AU48" s="4">
        <f>SUM(Sheet1!TK56,Sheet1!TW56)</f>
        <v>0</v>
      </c>
      <c r="AV48" s="4">
        <f>SUM(Sheet1!TX56:UE56,Sheet1!UI56)</f>
        <v>0</v>
      </c>
      <c r="AW48" s="4">
        <f>SUM(Sheet1!TL56:TS56,Sheet1!UG56)</f>
        <v>2</v>
      </c>
      <c r="AX48" s="4">
        <f>Sheet1!TF56</f>
        <v>0</v>
      </c>
      <c r="AY48" s="4">
        <f>Sheet1!TG56</f>
        <v>0</v>
      </c>
      <c r="AZ48" s="4">
        <f>SUM(Sheet1!UK56:UN56,Sheet1!UW56:UZ56,Sheet1!VI56,Sheet1!VK56)</f>
        <v>28</v>
      </c>
      <c r="BA48" s="4">
        <f>SUM(Sheet1!UO56:UV56,Sheet1!VA56:VH56,Sheet1!VJ56,Sheet1!VL56)</f>
        <v>335</v>
      </c>
      <c r="BB48" s="4">
        <f>SUM(Sheet1!SF56)</f>
        <v>0</v>
      </c>
      <c r="BC48" s="4">
        <f>Sheet1!PD56</f>
        <v>2</v>
      </c>
      <c r="BD48" s="4">
        <f>Sheet1!PE56</f>
        <v>0</v>
      </c>
      <c r="BE48" s="4">
        <f>Sheet1!PG56</f>
        <v>0</v>
      </c>
      <c r="BF48" s="4">
        <f>Sheet1!PH56</f>
        <v>0</v>
      </c>
      <c r="BG48" s="4">
        <f>Sheet1!ZM56</f>
        <v>5</v>
      </c>
      <c r="BH48" s="4">
        <f>Sheet1!ZN56</f>
        <v>0</v>
      </c>
      <c r="BI48" s="4">
        <f>SUM(Sheet1!XS56:XT56)</f>
        <v>0</v>
      </c>
      <c r="BJ48" s="4">
        <f>SUM(Sheet1!YY56:YZ56)</f>
        <v>0</v>
      </c>
      <c r="BK48" s="4">
        <f>SUM(Sheet1!XW56:XX56)</f>
        <v>0</v>
      </c>
      <c r="BL48" s="4">
        <f>SUM(Sheet1!YK56:YL56)</f>
        <v>0</v>
      </c>
      <c r="BM48" s="4">
        <f>SUM(Sheet1!XY56:XZ56,Sheet1!YA56,Sheet1!YF56)</f>
        <v>0</v>
      </c>
      <c r="BN48" s="4">
        <f>SUM(Sheet1!YM56:YN56,Sheet1!YO56,Sheet1!YT56)</f>
        <v>0</v>
      </c>
      <c r="BO48" s="4">
        <f>SUM(Sheet1!YB56:YE56,Sheet1!YG56:YJ56)</f>
        <v>0</v>
      </c>
      <c r="BP48" s="4">
        <f>SUM(Sheet1!YP56:YS56,Sheet1!YU56:YX56)</f>
        <v>0</v>
      </c>
      <c r="BQ48" s="4">
        <f>SUM(Sheet1!ZG56)</f>
        <v>0</v>
      </c>
      <c r="BR48" s="4">
        <f>Sheet1!ZE56</f>
        <v>0</v>
      </c>
      <c r="BS48" s="4">
        <f>Sheet1!ZF56</f>
        <v>0</v>
      </c>
      <c r="BT48" s="4">
        <f>Sheet1!ZL56</f>
        <v>0</v>
      </c>
      <c r="BU48" s="4">
        <f>Sheet1!ZJ56</f>
        <v>0</v>
      </c>
      <c r="BV48" s="4">
        <f>Sheet1!ZK56</f>
        <v>0</v>
      </c>
      <c r="BW48" s="4">
        <f>Sheet1!ZP56</f>
        <v>0</v>
      </c>
      <c r="BX48" s="4">
        <f>Sheet1!ZQ56</f>
        <v>0</v>
      </c>
      <c r="BY48" s="4">
        <f>Sheet1!ZR56</f>
        <v>0</v>
      </c>
      <c r="BZ48" s="4">
        <f>Sheet1!ZS56</f>
        <v>0</v>
      </c>
      <c r="CA48" s="4">
        <f>Sheet1!ZT56</f>
        <v>1</v>
      </c>
      <c r="CB48" s="4">
        <f>Sheet1!ZU56</f>
        <v>1</v>
      </c>
      <c r="CC48" s="4">
        <f>Sheet1!ZO56</f>
        <v>0</v>
      </c>
      <c r="CD48" s="4">
        <f>Sheet1!ZV56</f>
        <v>350</v>
      </c>
      <c r="CE48" s="4">
        <f>Sheet1!ZW56</f>
        <v>0</v>
      </c>
      <c r="CF48" s="4">
        <f>Sheet1!ZX56</f>
        <v>2</v>
      </c>
      <c r="CG48" s="4">
        <f>Sheet1!ZY56</f>
        <v>0</v>
      </c>
      <c r="CH48" s="4">
        <f>Sheet1!ZZ56</f>
        <v>5</v>
      </c>
      <c r="CI48" s="4">
        <f>Sheet1!AAA56</f>
        <v>5</v>
      </c>
      <c r="CJ48" s="4">
        <f>Sheet1!AAB56</f>
        <v>0</v>
      </c>
      <c r="CK48" s="4">
        <f>Sheet1!AAC56</f>
        <v>0</v>
      </c>
      <c r="CL48" s="4">
        <f>Sheet1!AAD56</f>
        <v>1</v>
      </c>
      <c r="CM48" s="4">
        <f>Sheet1!AAE56</f>
        <v>1</v>
      </c>
      <c r="CN48" s="4">
        <f>Sheet1!AAF56</f>
        <v>4</v>
      </c>
      <c r="CO48" s="4">
        <f>Sheet1!AAG56</f>
        <v>4</v>
      </c>
    </row>
    <row r="49" spans="1:93" x14ac:dyDescent="0.2">
      <c r="A49" s="4" t="str">
        <f>IF(OR(
SUBSTITUTE(TRIM(LEFT(SUBSTITUTE(Sheet1!A57,"/",REPT(" ",255)),255)),"Ã©","é")="Alto Molocué",
SUBSTITUTE(TRIM(LEFT(SUBSTITUTE(Sheet1!A57,"/",REPT(" ",255)),255)),"Ã©","é")="Gilé"
),"Alto Molocué/Gilé",
IF(OR(
SUBSTITUTE(TRIM(LEFT(SUBSTITUTE(Sheet1!A57,"/",REPT(" ",255)),255)),"Ã©","é")="Gurue",
SUBSTITUTE(TRIM(LEFT(SUBSTITUTE(Sheet1!A57,"/",REPT(" ",255)),255)),"Ã©","é")="Ile",
SUBSTITUTE(TRIM(LEFT(SUBSTITUTE(Sheet1!A57,"/",REPT(" ",255)),255)),"Ã©","é")="Molumbo"
),"Gurue/Ile/Molumbo",
IF(OR(
SUBSTITUTE(TRIM(LEFT(SUBSTITUTE(Sheet1!A57,"/",REPT(" ",255)),255)),"Ã©","é")="Mocuba",
SUBSTITUTE(TRIM(LEFT(SUBSTITUTE(Sheet1!A57,"/",REPT(" ",255)),255)),"Ã©","é")="Lugela"
),"Mocuba/Lugela",
IF(OR(
SUBSTITUTE(TRIM(LEFT(SUBSTITUTE(Sheet1!A57,"/",REPT(" ",255)),255)),"Ã©","é")="Morrumbala",
SUBSTITUTE(TRIM(LEFT(SUBSTITUTE(Sheet1!A57,"/",REPT(" ",255)),255)),"Ã©","é")="Mopeia"
),"Morrumbala/Mopeia",
IF(OR(
SUBSTITUTE(TRIM(LEFT(SUBSTITUTE(Sheet1!A57,"/",REPT(" ",255)),255)),"Ã©","é")="Nicoadala",
SUBSTITUTE(TRIM(LEFT(SUBSTITUTE(Sheet1!A57,"/",REPT(" ",255)),255)),"Ã©","é")="Derre"
),"Nicoadala/Derre",
IF(OR(
SUBSTITUTE(TRIM(LEFT(SUBSTITUTE(Sheet1!A57,"/",REPT(" ",255)),255)),"Ã©","é")="Quelimane",
SUBSTITUTE(TRIM(LEFT(SUBSTITUTE(Sheet1!A57,"/",REPT(" ",255)),255)),"Ã©","é")="Inhassunge"
),"Quelimane/Inhassunge",
SUBSTITUTE(TRIM(LEFT(SUBSTITUTE(Sheet1!A57,"/",REPT(" ",255)),255)),"Ã©","é")
)
)
)
)
)
)</f>
        <v>Milange</v>
      </c>
      <c r="B49" s="4" t="str">
        <f>SUBSTITUTE(SUBSTITUTE(TRIM(RIGHT(SUBSTITUTE(Sheet1!A57,"/",REPT(" ",255)),255)),"Ã©","é"),"Ã¡","á")</f>
        <v>CS Milange</v>
      </c>
      <c r="C49" s="4">
        <f>SUM(Sheet1!Q57:AB57)</f>
        <v>0</v>
      </c>
      <c r="D49" s="4">
        <f>SUM(Sheet1!AE57:AF57,Sheet1!AI57:AJ57,Sheet1!AM57:AN57,Sheet1!AQ57:AR57,Sheet1!AU57:AV57,Sheet1!AY57:AZ57,Sheet1!BC57:BD57,Sheet1!BG57:BH57,Sheet1!BK57:BL57)</f>
        <v>0</v>
      </c>
      <c r="E49" s="4">
        <f>SUM(Sheet1!BI57:BJ57,Sheet1!BE57:BF57,Sheet1!BA57:BB57,Sheet1!AW57:AX57,Sheet1!AS57:AT57,Sheet1!AO57:AP57,Sheet1!AK57:AL57,Sheet1!AG57:AH57,Sheet1!AC57:AD57)</f>
        <v>0</v>
      </c>
      <c r="F49" s="4">
        <f>SUM(Sheet1!Q57,Sheet1!S57,Sheet1!U57,Sheet1!W57,Sheet1!Y57,Sheet1!AA57)</f>
        <v>0</v>
      </c>
      <c r="G49" s="4">
        <f>SUM(Sheet1!AE57,Sheet1!AI57,Sheet1!AM57,Sheet1!AQ57,Sheet1!AU57,Sheet1!AY57,Sheet1!BC57,Sheet1!BG57,Sheet1!BK57)</f>
        <v>0</v>
      </c>
      <c r="H49" s="4">
        <f>SUM(Sheet1!AC57,Sheet1!AG57,Sheet1!AK57,Sheet1!AO57,Sheet1!AS57,Sheet1!AW57,Sheet1!BA57,Sheet1!BE57,Sheet1!BI57)</f>
        <v>0</v>
      </c>
      <c r="I49" s="4">
        <f>SUM(Sheet1!BQ57:BT57)</f>
        <v>2</v>
      </c>
      <c r="J49" s="4">
        <f>SUM(Sheet1!BQ57,Sheet1!BS57)</f>
        <v>0</v>
      </c>
      <c r="K49" s="4">
        <f>SUM(Sheet1!QJ57:QO57,Sheet1!RH57:RM57)</f>
        <v>6</v>
      </c>
      <c r="L49" s="4">
        <f>SUM(Sheet1!QQ57,Sheet1!QS57,Sheet1!QU57,Sheet1!QW57,Sheet1!QY57,Sheet1!RA57,Sheet1!RC57,Sheet1!RE57,Sheet1!RG57,Sheet1!RO57,Sheet1!RQ57,Sheet1!RS57,Sheet1!RU57,Sheet1!RW57,Sheet1!RY57,Sheet1!SA57,Sheet1!SC57,Sheet1!SE57)</f>
        <v>28</v>
      </c>
      <c r="M49" s="4">
        <f>SUM(Sheet1!QP57,Sheet1!QR57,Sheet1!QT57,Sheet1!QV57,Sheet1!QX57,Sheet1!QZ57,Sheet1!RB57,Sheet1!RD57,Sheet1!RF57,Sheet1!RN57,Sheet1!RP57,Sheet1!RR57,Sheet1!RT57,Sheet1!RV57,Sheet1!RX57,Sheet1!RZ57,Sheet1!SB57,Sheet1!SD57)</f>
        <v>15</v>
      </c>
      <c r="N49" s="4">
        <f>SUM(Sheet1!QJ57:QO57)</f>
        <v>0</v>
      </c>
      <c r="O49" s="4">
        <f>SUM(Sheet1!QQ57,Sheet1!QS57,Sheet1!QU57,Sheet1!QW57,Sheet1!QY57,Sheet1!RA57,Sheet1!RC57,Sheet1!RE57,Sheet1!RG57)</f>
        <v>3</v>
      </c>
      <c r="P49" s="4">
        <f>SUM(Sheet1!QP57,Sheet1!QR57,Sheet1!QT57,Sheet1!QV57,Sheet1!QX57,Sheet1!QZ57,Sheet1!RB57,Sheet1!RD57,Sheet1!RF57)</f>
        <v>0</v>
      </c>
      <c r="Q49" s="4">
        <f>SUM(Sheet1!BW57:BX57)</f>
        <v>430</v>
      </c>
      <c r="R49" s="4">
        <f>Sheet1!BW57</f>
        <v>13</v>
      </c>
      <c r="S49" s="4">
        <f>SUM(Sheet1!BY57:CP57)</f>
        <v>4</v>
      </c>
      <c r="T49" s="4">
        <f>SUM(Sheet1!BY57,Sheet1!CA57,Sheet1!CC57,Sheet1!CE57,Sheet1!CG57,Sheet1!CI57,Sheet1!CK57,Sheet1!CM57,Sheet1!CO57)</f>
        <v>0</v>
      </c>
      <c r="U49" s="4">
        <f>SUM(Sheet1!CQ57:DB57)</f>
        <v>11</v>
      </c>
      <c r="V49" s="4">
        <f>SUM(Sheet1!DE57:DF57,Sheet1!DI57:DJ57,Sheet1!DM57:DN57,Sheet1!DQ57:DR57,Sheet1!DU57:DV57,Sheet1!DY57:DZ57,Sheet1!EC57:ED57,Sheet1!EG57:EH57,Sheet1!EK57:EL57)</f>
        <v>310</v>
      </c>
      <c r="W49" s="4">
        <f>SUM(Sheet1!EI57:EJ57,Sheet1!EE57:EF57,Sheet1!EA57:EB57,Sheet1!DW57:DX57,Sheet1!DS57:DT57,Sheet1!DO57:DP57,Sheet1!DK57:DL57,Sheet1!DG57:DH57,Sheet1!DC57:DD57)</f>
        <v>448</v>
      </c>
      <c r="X49" s="4">
        <f>SUM(Sheet1!CQ57,Sheet1!CS57,Sheet1!CU57,Sheet1!CW57,Sheet1!CY57,Sheet1!DA57)</f>
        <v>2</v>
      </c>
      <c r="Y49" s="4">
        <f>SUM(Sheet1!DE57,Sheet1!DI57,Sheet1!DM57,Sheet1!DQ57,Sheet1!DU57,Sheet1!DY57,Sheet1!EC57,Sheet1!EG57,Sheet1!EK57)</f>
        <v>15</v>
      </c>
      <c r="Z49" s="4">
        <f>SUM(Sheet1!DC57,Sheet1!DG57,Sheet1!DK57,Sheet1!DO57,Sheet1!DS57,Sheet1!DW57,Sheet1!EA57,Sheet1!EE57,Sheet1!EI57)</f>
        <v>23</v>
      </c>
      <c r="AA49" s="4">
        <f>SUM(Sheet1!EQ57:FB57)</f>
        <v>19</v>
      </c>
      <c r="AB49" s="4">
        <f>SUM(Sheet1!FE57:FF57,Sheet1!FI57:FJ57,Sheet1!FM57:FN57,Sheet1!FQ57:FR57,Sheet1!FU57:FV57,Sheet1!FY57:FZ57,Sheet1!GC57:GD57,Sheet1!GG57:GH57,Sheet1!GK57:GL57,Sheet1!EO57:EP57)</f>
        <v>557</v>
      </c>
      <c r="AC49" s="4">
        <f>SUM(Sheet1!GI57:GJ57,Sheet1!GE57:GF57,Sheet1!GA57:GB57,Sheet1!FW57:FX57,Sheet1!FS57:FT57,Sheet1!FO57:FP57,Sheet1!FK57:FL57,Sheet1!FG57:FH57,Sheet1!FC57:FD57)</f>
        <v>477</v>
      </c>
      <c r="AD49" s="4">
        <f>SUM(Sheet1!EQ57,Sheet1!ES57,Sheet1!EU57,Sheet1!EW57,Sheet1!EY57,Sheet1!FA57)</f>
        <v>0</v>
      </c>
      <c r="AE49" s="4">
        <f>SUM(Sheet1!FE57,Sheet1!FI57,Sheet1!FM57,Sheet1!FQ57,Sheet1!FU57,Sheet1!FY57,Sheet1!GC57,Sheet1!GG57,Sheet1!GK57,Sheet1!EO57)</f>
        <v>6</v>
      </c>
      <c r="AF49" s="4">
        <f>SUM(Sheet1!FC57,Sheet1!FG57,Sheet1!FK57,Sheet1!FO57,Sheet1!FS57,Sheet1!FW57,Sheet1!GA57,Sheet1!GE57,Sheet1!GI57)</f>
        <v>4</v>
      </c>
      <c r="AG49" s="4">
        <f>SUM(Sheet1!GM57:GX57)</f>
        <v>8</v>
      </c>
      <c r="AH49" s="4">
        <f>SUM(Sheet1!HA57:HB57,Sheet1!HE57:HF57,Sheet1!HI57:HJ57,Sheet1!HM57:HN57,Sheet1!HQ57:HR57,Sheet1!HU57:HV57,Sheet1!HY57:HZ57,Sheet1!IC57:ID57,Sheet1!IG57:IH57)</f>
        <v>96</v>
      </c>
      <c r="AI49" s="4">
        <f>SUM(Sheet1!IE57:IF57,Sheet1!IA57:IB57,Sheet1!HW57:HX57,Sheet1!HS57:HT57,Sheet1!HO57:HP57,Sheet1!HK57:HL57,Sheet1!HG57:HH57,Sheet1!HC57:HD57,Sheet1!GY57:GZ57)</f>
        <v>105</v>
      </c>
      <c r="AJ49" s="4">
        <f>SUM(Sheet1!GM57,Sheet1!GO57,Sheet1!GQ57,Sheet1!GS57,Sheet1!GU57,Sheet1!GW57)</f>
        <v>0</v>
      </c>
      <c r="AK49" s="4">
        <f>SUM(Sheet1!HA57,Sheet1!HE57,Sheet1!HI57,Sheet1!HM57,Sheet1!HQ57,Sheet1!HU57,Sheet1!HY57,Sheet1!IC57,Sheet1!IG57)</f>
        <v>9</v>
      </c>
      <c r="AL49" s="4">
        <f>SUM(Sheet1!GY57,Sheet1!HC57,Sheet1!HG57,Sheet1!HK57,Sheet1!HO57,Sheet1!HS57,Sheet1!HW57,Sheet1!IA57,Sheet1!IE57)</f>
        <v>12</v>
      </c>
      <c r="AM49" s="4">
        <f>SUM(Sheet1!KP57:KU57,Sheet1!LO57:LT57)</f>
        <v>0</v>
      </c>
      <c r="AN49" s="4">
        <f>SUM(Sheet1!KW57,Sheet1!KY57,Sheet1!LA57,Sheet1!LC57,Sheet1!LE57,Sheet1!LG57,Sheet1!LI57,Sheet1!LK57,Sheet1!LM57,Sheet1!LV57,Sheet1!LX57,Sheet1!LZ57,Sheet1!MB57,Sheet1!MD57,Sheet1!MF57,Sheet1!MH57,Sheet1!MJ57,Sheet1!ML57,Sheet1!LN57,Sheet1!KO57)</f>
        <v>8</v>
      </c>
      <c r="AO49" s="4">
        <f>SUM(Sheet1!KV57,Sheet1!KX57,Sheet1!KZ57,Sheet1!LB57,Sheet1!LD57,Sheet1!LF57,Sheet1!LH57,Sheet1!LJ57,Sheet1!LL57,Sheet1!LU57,Sheet1!LW57,Sheet1!LY57,Sheet1!MA57,Sheet1!MC57,Sheet1!ME57,Sheet1!MG57,Sheet1!MI57,Sheet1!MK57)</f>
        <v>0</v>
      </c>
      <c r="AP49" s="4">
        <f>SUM(Sheet1!KP57:KU57)</f>
        <v>0</v>
      </c>
      <c r="AQ49" s="4">
        <f>SUM(Sheet1!KO57,Sheet1!KW57,Sheet1!KY57,Sheet1!LA57,Sheet1!LC57,Sheet1!LE57,Sheet1!LG57,Sheet1!LI57,Sheet1!LK57,Sheet1!LM57)</f>
        <v>6</v>
      </c>
      <c r="AR49" s="4">
        <f>SUM(Sheet1!KV57,Sheet1!KX57,Sheet1!KZ57,Sheet1!LB57,Sheet1!LD57,Sheet1!LF57,Sheet1!LH57,Sheet1!LJ57,Sheet1!LL57)</f>
        <v>0</v>
      </c>
      <c r="AS49" s="4">
        <f>SUM(Sheet1!TH57,Sheet1!TT57)</f>
        <v>1</v>
      </c>
      <c r="AT49" s="4">
        <f>SUM(Sheet1!TI57:TJ57,Sheet1!TU57:TV57,Sheet1!UF57,Sheet1!UH57)</f>
        <v>4</v>
      </c>
      <c r="AU49" s="4">
        <f>SUM(Sheet1!TK57,Sheet1!TW57)</f>
        <v>1</v>
      </c>
      <c r="AV49" s="4">
        <f>SUM(Sheet1!TX57:UE57,Sheet1!UI57)</f>
        <v>30</v>
      </c>
      <c r="AW49" s="4">
        <f>SUM(Sheet1!TL57:TS57,Sheet1!UG57)</f>
        <v>59</v>
      </c>
      <c r="AX49" s="4">
        <f>Sheet1!TF57</f>
        <v>0</v>
      </c>
      <c r="AY49" s="4">
        <f>Sheet1!TG57</f>
        <v>0</v>
      </c>
      <c r="AZ49" s="4">
        <f>SUM(Sheet1!UK57:UN57,Sheet1!UW57:UZ57,Sheet1!VI57,Sheet1!VK57)</f>
        <v>333</v>
      </c>
      <c r="BA49" s="4">
        <f>SUM(Sheet1!UO57:UV57,Sheet1!VA57:VH57,Sheet1!VJ57,Sheet1!VL57)</f>
        <v>5753</v>
      </c>
      <c r="BB49" s="4">
        <f>SUM(Sheet1!SF57)</f>
        <v>51</v>
      </c>
      <c r="BC49" s="4">
        <f>Sheet1!PD57</f>
        <v>52</v>
      </c>
      <c r="BD49" s="4">
        <f>Sheet1!PE57</f>
        <v>1</v>
      </c>
      <c r="BE49" s="4">
        <f>Sheet1!PG57</f>
        <v>1</v>
      </c>
      <c r="BF49" s="4">
        <f>Sheet1!PH57</f>
        <v>0</v>
      </c>
      <c r="BG49" s="4">
        <f>Sheet1!ZM57</f>
        <v>52</v>
      </c>
      <c r="BH49" s="4">
        <f>Sheet1!ZN57</f>
        <v>0</v>
      </c>
      <c r="BI49" s="4">
        <f>SUM(Sheet1!XS57:XT57)</f>
        <v>0</v>
      </c>
      <c r="BJ49" s="4">
        <f>SUM(Sheet1!YY57:YZ57)</f>
        <v>0</v>
      </c>
      <c r="BK49" s="4">
        <f>SUM(Sheet1!XW57:XX57)</f>
        <v>0</v>
      </c>
      <c r="BL49" s="4">
        <f>SUM(Sheet1!YK57:YL57)</f>
        <v>0</v>
      </c>
      <c r="BM49" s="4">
        <f>SUM(Sheet1!XY57:XZ57,Sheet1!YA57,Sheet1!YF57)</f>
        <v>0</v>
      </c>
      <c r="BN49" s="4">
        <f>SUM(Sheet1!YM57:YN57,Sheet1!YO57,Sheet1!YT57)</f>
        <v>0</v>
      </c>
      <c r="BO49" s="4">
        <f>SUM(Sheet1!YB57:YE57,Sheet1!YG57:YJ57)</f>
        <v>0</v>
      </c>
      <c r="BP49" s="4">
        <f>SUM(Sheet1!YP57:YS57,Sheet1!YU57:YX57)</f>
        <v>0</v>
      </c>
      <c r="BQ49" s="4">
        <f>SUM(Sheet1!ZG57)</f>
        <v>0</v>
      </c>
      <c r="BR49" s="4">
        <f>Sheet1!ZE57</f>
        <v>0</v>
      </c>
      <c r="BS49" s="4">
        <f>Sheet1!ZF57</f>
        <v>0</v>
      </c>
      <c r="BT49" s="4">
        <f>Sheet1!ZL57</f>
        <v>0</v>
      </c>
      <c r="BU49" s="4">
        <f>Sheet1!ZJ57</f>
        <v>0</v>
      </c>
      <c r="BV49" s="4">
        <f>Sheet1!ZK57</f>
        <v>0</v>
      </c>
      <c r="BW49" s="4">
        <f>Sheet1!ZP57</f>
        <v>7</v>
      </c>
      <c r="BX49" s="4">
        <f>Sheet1!ZQ57</f>
        <v>8</v>
      </c>
      <c r="BY49" s="4">
        <f>Sheet1!ZR57</f>
        <v>8</v>
      </c>
      <c r="BZ49" s="4">
        <f>Sheet1!ZS57</f>
        <v>9</v>
      </c>
      <c r="CA49" s="4">
        <f>Sheet1!ZT57</f>
        <v>48</v>
      </c>
      <c r="CB49" s="4">
        <f>Sheet1!ZU57</f>
        <v>56</v>
      </c>
      <c r="CC49" s="4">
        <f>Sheet1!ZO57</f>
        <v>16</v>
      </c>
      <c r="CD49" s="4">
        <f>Sheet1!ZV57</f>
        <v>4364</v>
      </c>
      <c r="CE49" s="4">
        <f>Sheet1!ZW57</f>
        <v>1899</v>
      </c>
      <c r="CF49" s="4">
        <f>Sheet1!ZX57</f>
        <v>1149</v>
      </c>
      <c r="CG49" s="4">
        <f>Sheet1!ZY57</f>
        <v>818</v>
      </c>
      <c r="CH49" s="4">
        <f>Sheet1!ZZ57</f>
        <v>83</v>
      </c>
      <c r="CI49" s="4">
        <f>Sheet1!AAA57</f>
        <v>88</v>
      </c>
      <c r="CJ49" s="4">
        <f>Sheet1!AAB57</f>
        <v>28</v>
      </c>
      <c r="CK49" s="4">
        <f>Sheet1!AAC57</f>
        <v>28</v>
      </c>
      <c r="CL49" s="4">
        <f>Sheet1!AAD57</f>
        <v>9</v>
      </c>
      <c r="CM49" s="4">
        <f>Sheet1!AAE57</f>
        <v>9</v>
      </c>
      <c r="CN49" s="4">
        <f>Sheet1!AAF57</f>
        <v>46</v>
      </c>
      <c r="CO49" s="4">
        <f>Sheet1!AAG57</f>
        <v>51</v>
      </c>
    </row>
    <row r="50" spans="1:93" x14ac:dyDescent="0.2">
      <c r="A50" s="4" t="str">
        <f>IF(OR(
SUBSTITUTE(TRIM(LEFT(SUBSTITUTE(Sheet1!A58,"/",REPT(" ",255)),255)),"Ã©","é")="Alto Molocué",
SUBSTITUTE(TRIM(LEFT(SUBSTITUTE(Sheet1!A58,"/",REPT(" ",255)),255)),"Ã©","é")="Gilé"
),"Alto Molocué/Gilé",
IF(OR(
SUBSTITUTE(TRIM(LEFT(SUBSTITUTE(Sheet1!A58,"/",REPT(" ",255)),255)),"Ã©","é")="Gurue",
SUBSTITUTE(TRIM(LEFT(SUBSTITUTE(Sheet1!A58,"/",REPT(" ",255)),255)),"Ã©","é")="Ile",
SUBSTITUTE(TRIM(LEFT(SUBSTITUTE(Sheet1!A58,"/",REPT(" ",255)),255)),"Ã©","é")="Molumbo"
),"Gurue/Ile/Molumbo",
IF(OR(
SUBSTITUTE(TRIM(LEFT(SUBSTITUTE(Sheet1!A58,"/",REPT(" ",255)),255)),"Ã©","é")="Mocuba",
SUBSTITUTE(TRIM(LEFT(SUBSTITUTE(Sheet1!A58,"/",REPT(" ",255)),255)),"Ã©","é")="Lugela"
),"Mocuba/Lugela",
IF(OR(
SUBSTITUTE(TRIM(LEFT(SUBSTITUTE(Sheet1!A58,"/",REPT(" ",255)),255)),"Ã©","é")="Morrumbala",
SUBSTITUTE(TRIM(LEFT(SUBSTITUTE(Sheet1!A58,"/",REPT(" ",255)),255)),"Ã©","é")="Mopeia"
),"Morrumbala/Mopeia",
IF(OR(
SUBSTITUTE(TRIM(LEFT(SUBSTITUTE(Sheet1!A58,"/",REPT(" ",255)),255)),"Ã©","é")="Nicoadala",
SUBSTITUTE(TRIM(LEFT(SUBSTITUTE(Sheet1!A58,"/",REPT(" ",255)),255)),"Ã©","é")="Derre"
),"Nicoadala/Derre",
IF(OR(
SUBSTITUTE(TRIM(LEFT(SUBSTITUTE(Sheet1!A58,"/",REPT(" ",255)),255)),"Ã©","é")="Quelimane",
SUBSTITUTE(TRIM(LEFT(SUBSTITUTE(Sheet1!A58,"/",REPT(" ",255)),255)),"Ã©","é")="Inhassunge"
),"Quelimane/Inhassunge",
SUBSTITUTE(TRIM(LEFT(SUBSTITUTE(Sheet1!A58,"/",REPT(" ",255)),255)),"Ã©","é")
)
)
)
)
)
)</f>
        <v>Milange</v>
      </c>
      <c r="B50" s="4" t="str">
        <f>SUBSTITUTE(SUBSTITUTE(TRIM(RIGHT(SUBSTITUTE(Sheet1!A58,"/",REPT(" ",255)),255)),"Ã©","é"),"Ã¡","á")</f>
        <v>CS Mongue</v>
      </c>
      <c r="C50" s="4">
        <f>SUM(Sheet1!Q58:AB58)</f>
        <v>0</v>
      </c>
      <c r="D50" s="4">
        <f>SUM(Sheet1!AE58:AF58,Sheet1!AI58:AJ58,Sheet1!AM58:AN58,Sheet1!AQ58:AR58,Sheet1!AU58:AV58,Sheet1!AY58:AZ58,Sheet1!BC58:BD58,Sheet1!BG58:BH58,Sheet1!BK58:BL58)</f>
        <v>0</v>
      </c>
      <c r="E50" s="4">
        <f>SUM(Sheet1!BI58:BJ58,Sheet1!BE58:BF58,Sheet1!BA58:BB58,Sheet1!AW58:AX58,Sheet1!AS58:AT58,Sheet1!AO58:AP58,Sheet1!AK58:AL58,Sheet1!AG58:AH58,Sheet1!AC58:AD58)</f>
        <v>0</v>
      </c>
      <c r="F50" s="4">
        <f>SUM(Sheet1!Q58,Sheet1!S58,Sheet1!U58,Sheet1!W58,Sheet1!Y58,Sheet1!AA58)</f>
        <v>0</v>
      </c>
      <c r="G50" s="4">
        <f>SUM(Sheet1!AE58,Sheet1!AI58,Sheet1!AM58,Sheet1!AQ58,Sheet1!AU58,Sheet1!AY58,Sheet1!BC58,Sheet1!BG58,Sheet1!BK58)</f>
        <v>0</v>
      </c>
      <c r="H50" s="4">
        <f>SUM(Sheet1!AC58,Sheet1!AG58,Sheet1!AK58,Sheet1!AO58,Sheet1!AS58,Sheet1!AW58,Sheet1!BA58,Sheet1!BE58,Sheet1!BI58)</f>
        <v>0</v>
      </c>
      <c r="I50" s="4">
        <f>SUM(Sheet1!BQ58:BT58)</f>
        <v>0</v>
      </c>
      <c r="J50" s="4">
        <f>SUM(Sheet1!BQ58,Sheet1!BS58)</f>
        <v>0</v>
      </c>
      <c r="K50" s="4">
        <f>SUM(Sheet1!QJ58:QO58,Sheet1!RH58:RM58)</f>
        <v>7</v>
      </c>
      <c r="L50" s="4">
        <f>SUM(Sheet1!QQ58,Sheet1!QS58,Sheet1!QU58,Sheet1!QW58,Sheet1!QY58,Sheet1!RA58,Sheet1!RC58,Sheet1!RE58,Sheet1!RG58,Sheet1!RO58,Sheet1!RQ58,Sheet1!RS58,Sheet1!RU58,Sheet1!RW58,Sheet1!RY58,Sheet1!SA58,Sheet1!SC58,Sheet1!SE58)</f>
        <v>33</v>
      </c>
      <c r="M50" s="4">
        <f>SUM(Sheet1!QP58,Sheet1!QR58,Sheet1!QT58,Sheet1!QV58,Sheet1!QX58,Sheet1!QZ58,Sheet1!RB58,Sheet1!RD58,Sheet1!RF58,Sheet1!RN58,Sheet1!RP58,Sheet1!RR58,Sheet1!RT58,Sheet1!RV58,Sheet1!RX58,Sheet1!RZ58,Sheet1!SB58,Sheet1!SD58)</f>
        <v>33</v>
      </c>
      <c r="N50" s="4">
        <f>SUM(Sheet1!QJ58:QO58)</f>
        <v>0</v>
      </c>
      <c r="O50" s="4">
        <f>SUM(Sheet1!QQ58,Sheet1!QS58,Sheet1!QU58,Sheet1!QW58,Sheet1!QY58,Sheet1!RA58,Sheet1!RC58,Sheet1!RE58,Sheet1!RG58)</f>
        <v>0</v>
      </c>
      <c r="P50" s="4">
        <f>SUM(Sheet1!QP58,Sheet1!QR58,Sheet1!QT58,Sheet1!QV58,Sheet1!QX58,Sheet1!QZ58,Sheet1!RB58,Sheet1!RD58,Sheet1!RF58)</f>
        <v>0</v>
      </c>
      <c r="Q50" s="4">
        <f>SUM(Sheet1!BW58:BX58)</f>
        <v>223</v>
      </c>
      <c r="R50" s="4">
        <f>Sheet1!BW58</f>
        <v>6</v>
      </c>
      <c r="S50" s="4">
        <f>SUM(Sheet1!BY58:CP58)</f>
        <v>11</v>
      </c>
      <c r="T50" s="4">
        <f>SUM(Sheet1!BY58,Sheet1!CA58,Sheet1!CC58,Sheet1!CE58,Sheet1!CG58,Sheet1!CI58,Sheet1!CK58,Sheet1!CM58,Sheet1!CO58)</f>
        <v>0</v>
      </c>
      <c r="U50" s="4">
        <f>SUM(Sheet1!CQ58:DB58)</f>
        <v>3</v>
      </c>
      <c r="V50" s="4">
        <f>SUM(Sheet1!DE58:DF58,Sheet1!DI58:DJ58,Sheet1!DM58:DN58,Sheet1!DQ58:DR58,Sheet1!DU58:DV58,Sheet1!DY58:DZ58,Sheet1!EC58:ED58,Sheet1!EG58:EH58,Sheet1!EK58:EL58)</f>
        <v>16</v>
      </c>
      <c r="W50" s="4">
        <f>SUM(Sheet1!EI58:EJ58,Sheet1!EE58:EF58,Sheet1!EA58:EB58,Sheet1!DW58:DX58,Sheet1!DS58:DT58,Sheet1!DO58:DP58,Sheet1!DK58:DL58,Sheet1!DG58:DH58,Sheet1!DC58:DD58)</f>
        <v>34</v>
      </c>
      <c r="X50" s="4">
        <f>SUM(Sheet1!CQ58,Sheet1!CS58,Sheet1!CU58,Sheet1!CW58,Sheet1!CY58,Sheet1!DA58)</f>
        <v>0</v>
      </c>
      <c r="Y50" s="4">
        <f>SUM(Sheet1!DE58,Sheet1!DI58,Sheet1!DM58,Sheet1!DQ58,Sheet1!DU58,Sheet1!DY58,Sheet1!EC58,Sheet1!EG58,Sheet1!EK58)</f>
        <v>2</v>
      </c>
      <c r="Z50" s="4">
        <f>SUM(Sheet1!DC58,Sheet1!DG58,Sheet1!DK58,Sheet1!DO58,Sheet1!DS58,Sheet1!DW58,Sheet1!EA58,Sheet1!EE58,Sheet1!EI58)</f>
        <v>1</v>
      </c>
      <c r="AA50" s="4">
        <f>SUM(Sheet1!EQ58:FB58)</f>
        <v>0</v>
      </c>
      <c r="AB50" s="4">
        <f>SUM(Sheet1!FE58:FF58,Sheet1!FI58:FJ58,Sheet1!FM58:FN58,Sheet1!FQ58:FR58,Sheet1!FU58:FV58,Sheet1!FY58:FZ58,Sheet1!GC58:GD58,Sheet1!GG58:GH58,Sheet1!GK58:GL58,Sheet1!EO58:EP58)</f>
        <v>90</v>
      </c>
      <c r="AC50" s="4">
        <f>SUM(Sheet1!GI58:GJ58,Sheet1!GE58:GF58,Sheet1!GA58:GB58,Sheet1!FW58:FX58,Sheet1!FS58:FT58,Sheet1!FO58:FP58,Sheet1!FK58:FL58,Sheet1!FG58:FH58,Sheet1!FC58:FD58)</f>
        <v>50</v>
      </c>
      <c r="AD50" s="4">
        <f>SUM(Sheet1!EQ58,Sheet1!ES58,Sheet1!EU58,Sheet1!EW58,Sheet1!EY58,Sheet1!FA58)</f>
        <v>0</v>
      </c>
      <c r="AE50" s="4">
        <f>SUM(Sheet1!FE58,Sheet1!FI58,Sheet1!FM58,Sheet1!FQ58,Sheet1!FU58,Sheet1!FY58,Sheet1!GC58,Sheet1!GG58,Sheet1!GK58,Sheet1!EO58)</f>
        <v>0</v>
      </c>
      <c r="AF50" s="4">
        <f>SUM(Sheet1!FC58,Sheet1!FG58,Sheet1!FK58,Sheet1!FO58,Sheet1!FS58,Sheet1!FW58,Sheet1!GA58,Sheet1!GE58,Sheet1!GI58)</f>
        <v>1</v>
      </c>
      <c r="AG50" s="4">
        <f>SUM(Sheet1!GM58:GX58)</f>
        <v>0</v>
      </c>
      <c r="AH50" s="4">
        <f>SUM(Sheet1!HA58:HB58,Sheet1!HE58:HF58,Sheet1!HI58:HJ58,Sheet1!HM58:HN58,Sheet1!HQ58:HR58,Sheet1!HU58:HV58,Sheet1!HY58:HZ58,Sheet1!IC58:ID58,Sheet1!IG58:IH58)</f>
        <v>14</v>
      </c>
      <c r="AI50" s="4">
        <f>SUM(Sheet1!IE58:IF58,Sheet1!IA58:IB58,Sheet1!HW58:HX58,Sheet1!HS58:HT58,Sheet1!HO58:HP58,Sheet1!HK58:HL58,Sheet1!HG58:HH58,Sheet1!HC58:HD58,Sheet1!GY58:GZ58)</f>
        <v>30</v>
      </c>
      <c r="AJ50" s="4">
        <f>SUM(Sheet1!GM58,Sheet1!GO58,Sheet1!GQ58,Sheet1!GS58,Sheet1!GU58,Sheet1!GW58)</f>
        <v>0</v>
      </c>
      <c r="AK50" s="4">
        <f>SUM(Sheet1!HA58,Sheet1!HE58,Sheet1!HI58,Sheet1!HM58,Sheet1!HQ58,Sheet1!HU58,Sheet1!HY58,Sheet1!IC58,Sheet1!IG58)</f>
        <v>0</v>
      </c>
      <c r="AL50" s="4">
        <f>SUM(Sheet1!GY58,Sheet1!HC58,Sheet1!HG58,Sheet1!HK58,Sheet1!HO58,Sheet1!HS58,Sheet1!HW58,Sheet1!IA58,Sheet1!IE58)</f>
        <v>3</v>
      </c>
      <c r="AM50" s="4">
        <f>SUM(Sheet1!KP58:KU58,Sheet1!LO58:LT58)</f>
        <v>0</v>
      </c>
      <c r="AN50" s="4">
        <f>SUM(Sheet1!KW58,Sheet1!KY58,Sheet1!LA58,Sheet1!LC58,Sheet1!LE58,Sheet1!LG58,Sheet1!LI58,Sheet1!LK58,Sheet1!LM58,Sheet1!LV58,Sheet1!LX58,Sheet1!LZ58,Sheet1!MB58,Sheet1!MD58,Sheet1!MF58,Sheet1!MH58,Sheet1!MJ58,Sheet1!ML58,Sheet1!LN58,Sheet1!KO58)</f>
        <v>0</v>
      </c>
      <c r="AO50" s="4">
        <f>SUM(Sheet1!KV58,Sheet1!KX58,Sheet1!KZ58,Sheet1!LB58,Sheet1!LD58,Sheet1!LF58,Sheet1!LH58,Sheet1!LJ58,Sheet1!LL58,Sheet1!LU58,Sheet1!LW58,Sheet1!LY58,Sheet1!MA58,Sheet1!MC58,Sheet1!ME58,Sheet1!MG58,Sheet1!MI58,Sheet1!MK58)</f>
        <v>0</v>
      </c>
      <c r="AP50" s="4">
        <f>SUM(Sheet1!KP58:KU58)</f>
        <v>0</v>
      </c>
      <c r="AQ50" s="4">
        <f>SUM(Sheet1!KO58,Sheet1!KW58,Sheet1!KY58,Sheet1!LA58,Sheet1!LC58,Sheet1!LE58,Sheet1!LG58,Sheet1!LI58,Sheet1!LK58,Sheet1!LM58)</f>
        <v>0</v>
      </c>
      <c r="AR50" s="4">
        <f>SUM(Sheet1!KV58,Sheet1!KX58,Sheet1!KZ58,Sheet1!LB58,Sheet1!LD58,Sheet1!LF58,Sheet1!LH58,Sheet1!LJ58,Sheet1!LL58)</f>
        <v>0</v>
      </c>
      <c r="AS50" s="4">
        <f>SUM(Sheet1!TH58,Sheet1!TT58)</f>
        <v>0</v>
      </c>
      <c r="AT50" s="4">
        <f>SUM(Sheet1!TI58:TJ58,Sheet1!TU58:TV58,Sheet1!UF58,Sheet1!UH58)</f>
        <v>0</v>
      </c>
      <c r="AU50" s="4">
        <f>SUM(Sheet1!TK58,Sheet1!TW58)</f>
        <v>0</v>
      </c>
      <c r="AV50" s="4">
        <f>SUM(Sheet1!TX58:UE58,Sheet1!UI58)</f>
        <v>8</v>
      </c>
      <c r="AW50" s="4">
        <f>SUM(Sheet1!TL58:TS58,Sheet1!UG58)</f>
        <v>10</v>
      </c>
      <c r="AX50" s="4">
        <f>Sheet1!TF58</f>
        <v>0</v>
      </c>
      <c r="AY50" s="4">
        <f>Sheet1!TG58</f>
        <v>1</v>
      </c>
      <c r="AZ50" s="4">
        <f>SUM(Sheet1!UK58:UN58,Sheet1!UW58:UZ58,Sheet1!VI58,Sheet1!VK58)</f>
        <v>32</v>
      </c>
      <c r="BA50" s="4">
        <f>SUM(Sheet1!UO58:UV58,Sheet1!VA58:VH58,Sheet1!VJ58,Sheet1!VL58)</f>
        <v>471</v>
      </c>
      <c r="BB50" s="4">
        <f>SUM(Sheet1!SF58)</f>
        <v>74</v>
      </c>
      <c r="BC50" s="4">
        <f>Sheet1!PD58</f>
        <v>3</v>
      </c>
      <c r="BD50" s="4">
        <f>Sheet1!PE58</f>
        <v>0</v>
      </c>
      <c r="BE50" s="4">
        <f>Sheet1!PG58</f>
        <v>0</v>
      </c>
      <c r="BF50" s="4">
        <f>Sheet1!PH58</f>
        <v>0</v>
      </c>
      <c r="BG50" s="4">
        <f>Sheet1!ZM58</f>
        <v>1</v>
      </c>
      <c r="BH50" s="4">
        <f>Sheet1!ZN58</f>
        <v>0</v>
      </c>
      <c r="BI50" s="4">
        <f>SUM(Sheet1!XS58:XT58)</f>
        <v>0</v>
      </c>
      <c r="BJ50" s="4">
        <f>SUM(Sheet1!YY58:YZ58)</f>
        <v>0</v>
      </c>
      <c r="BK50" s="4">
        <f>SUM(Sheet1!XW58:XX58)</f>
        <v>0</v>
      </c>
      <c r="BL50" s="4">
        <f>SUM(Sheet1!YK58:YL58)</f>
        <v>0</v>
      </c>
      <c r="BM50" s="4">
        <f>SUM(Sheet1!XY58:XZ58,Sheet1!YA58,Sheet1!YF58)</f>
        <v>0</v>
      </c>
      <c r="BN50" s="4">
        <f>SUM(Sheet1!YM58:YN58,Sheet1!YO58,Sheet1!YT58)</f>
        <v>0</v>
      </c>
      <c r="BO50" s="4">
        <f>SUM(Sheet1!YB58:YE58,Sheet1!YG58:YJ58)</f>
        <v>0</v>
      </c>
      <c r="BP50" s="4">
        <f>SUM(Sheet1!YP58:YS58,Sheet1!YU58:YX58)</f>
        <v>0</v>
      </c>
      <c r="BQ50" s="4">
        <f>SUM(Sheet1!ZG58)</f>
        <v>0</v>
      </c>
      <c r="BR50" s="4">
        <f>Sheet1!ZE58</f>
        <v>0</v>
      </c>
      <c r="BS50" s="4">
        <f>Sheet1!ZF58</f>
        <v>0</v>
      </c>
      <c r="BT50" s="4">
        <f>Sheet1!ZL58</f>
        <v>0</v>
      </c>
      <c r="BU50" s="4">
        <f>Sheet1!ZJ58</f>
        <v>0</v>
      </c>
      <c r="BV50" s="4">
        <f>Sheet1!ZK58</f>
        <v>0</v>
      </c>
      <c r="BW50" s="4">
        <f>Sheet1!ZP58</f>
        <v>0</v>
      </c>
      <c r="BX50" s="4">
        <f>Sheet1!ZQ58</f>
        <v>0</v>
      </c>
      <c r="BY50" s="4">
        <f>Sheet1!ZR58</f>
        <v>1</v>
      </c>
      <c r="BZ50" s="4">
        <f>Sheet1!ZS58</f>
        <v>1</v>
      </c>
      <c r="CA50" s="4">
        <f>Sheet1!ZT58</f>
        <v>5</v>
      </c>
      <c r="CB50" s="4">
        <f>Sheet1!ZU58</f>
        <v>5</v>
      </c>
      <c r="CC50" s="4">
        <f>Sheet1!ZO58</f>
        <v>0</v>
      </c>
      <c r="CD50" s="4">
        <f>Sheet1!ZV58</f>
        <v>384</v>
      </c>
      <c r="CE50" s="4">
        <f>Sheet1!ZW58</f>
        <v>1</v>
      </c>
      <c r="CF50" s="4">
        <f>Sheet1!ZX58</f>
        <v>3</v>
      </c>
      <c r="CG50" s="4">
        <f>Sheet1!ZY58</f>
        <v>96</v>
      </c>
      <c r="CH50" s="4">
        <f>Sheet1!ZZ58</f>
        <v>12</v>
      </c>
      <c r="CI50" s="4">
        <f>Sheet1!AAA58</f>
        <v>15</v>
      </c>
      <c r="CJ50" s="4">
        <f>Sheet1!AAB58</f>
        <v>2</v>
      </c>
      <c r="CK50" s="4">
        <f>Sheet1!AAC58</f>
        <v>3</v>
      </c>
      <c r="CL50" s="4">
        <f>Sheet1!AAD58</f>
        <v>1</v>
      </c>
      <c r="CM50" s="4">
        <f>Sheet1!AAE58</f>
        <v>1</v>
      </c>
      <c r="CN50" s="4">
        <f>Sheet1!AAF58</f>
        <v>9</v>
      </c>
      <c r="CO50" s="4">
        <f>Sheet1!AAG58</f>
        <v>11</v>
      </c>
    </row>
    <row r="51" spans="1:93" x14ac:dyDescent="0.2">
      <c r="A51" s="4" t="str">
        <f>IF(OR(
SUBSTITUTE(TRIM(LEFT(SUBSTITUTE(Sheet1!A59,"/",REPT(" ",255)),255)),"Ã©","é")="Alto Molocué",
SUBSTITUTE(TRIM(LEFT(SUBSTITUTE(Sheet1!A59,"/",REPT(" ",255)),255)),"Ã©","é")="Gilé"
),"Alto Molocué/Gilé",
IF(OR(
SUBSTITUTE(TRIM(LEFT(SUBSTITUTE(Sheet1!A59,"/",REPT(" ",255)),255)),"Ã©","é")="Gurue",
SUBSTITUTE(TRIM(LEFT(SUBSTITUTE(Sheet1!A59,"/",REPT(" ",255)),255)),"Ã©","é")="Ile",
SUBSTITUTE(TRIM(LEFT(SUBSTITUTE(Sheet1!A59,"/",REPT(" ",255)),255)),"Ã©","é")="Molumbo"
),"Gurue/Ile/Molumbo",
IF(OR(
SUBSTITUTE(TRIM(LEFT(SUBSTITUTE(Sheet1!A59,"/",REPT(" ",255)),255)),"Ã©","é")="Mocuba",
SUBSTITUTE(TRIM(LEFT(SUBSTITUTE(Sheet1!A59,"/",REPT(" ",255)),255)),"Ã©","é")="Lugela"
),"Mocuba/Lugela",
IF(OR(
SUBSTITUTE(TRIM(LEFT(SUBSTITUTE(Sheet1!A59,"/",REPT(" ",255)),255)),"Ã©","é")="Morrumbala",
SUBSTITUTE(TRIM(LEFT(SUBSTITUTE(Sheet1!A59,"/",REPT(" ",255)),255)),"Ã©","é")="Mopeia"
),"Morrumbala/Mopeia",
IF(OR(
SUBSTITUTE(TRIM(LEFT(SUBSTITUTE(Sheet1!A59,"/",REPT(" ",255)),255)),"Ã©","é")="Nicoadala",
SUBSTITUTE(TRIM(LEFT(SUBSTITUTE(Sheet1!A59,"/",REPT(" ",255)),255)),"Ã©","é")="Derre"
),"Nicoadala/Derre",
IF(OR(
SUBSTITUTE(TRIM(LEFT(SUBSTITUTE(Sheet1!A59,"/",REPT(" ",255)),255)),"Ã©","é")="Quelimane",
SUBSTITUTE(TRIM(LEFT(SUBSTITUTE(Sheet1!A59,"/",REPT(" ",255)),255)),"Ã©","é")="Inhassunge"
),"Quelimane/Inhassunge",
SUBSTITUTE(TRIM(LEFT(SUBSTITUTE(Sheet1!A59,"/",REPT(" ",255)),255)),"Ã©","é")
)
)
)
)
)
)</f>
        <v>Milange</v>
      </c>
      <c r="B51" s="4" t="str">
        <f>SUBSTITUTE(SUBSTITUTE(TRIM(RIGHT(SUBSTITUTE(Sheet1!A59,"/",REPT(" ",255)),255)),"Ã©","é"),"Ã¡","á")</f>
        <v>CS Muanhambo</v>
      </c>
      <c r="C51" s="4">
        <f>SUM(Sheet1!Q59:AB59)</f>
        <v>0</v>
      </c>
      <c r="D51" s="4">
        <f>SUM(Sheet1!AE59:AF59,Sheet1!AI59:AJ59,Sheet1!AM59:AN59,Sheet1!AQ59:AR59,Sheet1!AU59:AV59,Sheet1!AY59:AZ59,Sheet1!BC59:BD59,Sheet1!BG59:BH59,Sheet1!BK59:BL59)</f>
        <v>0</v>
      </c>
      <c r="E51" s="4">
        <f>SUM(Sheet1!BI59:BJ59,Sheet1!BE59:BF59,Sheet1!BA59:BB59,Sheet1!AW59:AX59,Sheet1!AS59:AT59,Sheet1!AO59:AP59,Sheet1!AK59:AL59,Sheet1!AG59:AH59,Sheet1!AC59:AD59)</f>
        <v>0</v>
      </c>
      <c r="F51" s="4">
        <f>SUM(Sheet1!Q59,Sheet1!S59,Sheet1!U59,Sheet1!W59,Sheet1!Y59,Sheet1!AA59)</f>
        <v>0</v>
      </c>
      <c r="G51" s="4">
        <f>SUM(Sheet1!AE59,Sheet1!AI59,Sheet1!AM59,Sheet1!AQ59,Sheet1!AU59,Sheet1!AY59,Sheet1!BC59,Sheet1!BG59,Sheet1!BK59)</f>
        <v>0</v>
      </c>
      <c r="H51" s="4">
        <f>SUM(Sheet1!AC59,Sheet1!AG59,Sheet1!AK59,Sheet1!AO59,Sheet1!AS59,Sheet1!AW59,Sheet1!BA59,Sheet1!BE59,Sheet1!BI59)</f>
        <v>0</v>
      </c>
      <c r="I51" s="4">
        <f>SUM(Sheet1!BQ59:BT59)</f>
        <v>0</v>
      </c>
      <c r="J51" s="4">
        <f>SUM(Sheet1!BQ59,Sheet1!BS59)</f>
        <v>0</v>
      </c>
      <c r="K51" s="4">
        <f>SUM(Sheet1!QJ59:QO59,Sheet1!RH59:RM59)</f>
        <v>5</v>
      </c>
      <c r="L51" s="4">
        <f>SUM(Sheet1!QQ59,Sheet1!QS59,Sheet1!QU59,Sheet1!QW59,Sheet1!QY59,Sheet1!RA59,Sheet1!RC59,Sheet1!RE59,Sheet1!RG59,Sheet1!RO59,Sheet1!RQ59,Sheet1!RS59,Sheet1!RU59,Sheet1!RW59,Sheet1!RY59,Sheet1!SA59,Sheet1!SC59,Sheet1!SE59)</f>
        <v>0</v>
      </c>
      <c r="M51" s="4">
        <f>SUM(Sheet1!QP59,Sheet1!QR59,Sheet1!QT59,Sheet1!QV59,Sheet1!QX59,Sheet1!QZ59,Sheet1!RB59,Sheet1!RD59,Sheet1!RF59,Sheet1!RN59,Sheet1!RP59,Sheet1!RR59,Sheet1!RT59,Sheet1!RV59,Sheet1!RX59,Sheet1!RZ59,Sheet1!SB59,Sheet1!SD59)</f>
        <v>0</v>
      </c>
      <c r="N51" s="4">
        <f>SUM(Sheet1!QJ59:QO59)</f>
        <v>0</v>
      </c>
      <c r="O51" s="4">
        <f>SUM(Sheet1!QQ59,Sheet1!QS59,Sheet1!QU59,Sheet1!QW59,Sheet1!QY59,Sheet1!RA59,Sheet1!RC59,Sheet1!RE59,Sheet1!RG59)</f>
        <v>0</v>
      </c>
      <c r="P51" s="4">
        <f>SUM(Sheet1!QP59,Sheet1!QR59,Sheet1!QT59,Sheet1!QV59,Sheet1!QX59,Sheet1!QZ59,Sheet1!RB59,Sheet1!RD59,Sheet1!RF59)</f>
        <v>0</v>
      </c>
      <c r="Q51" s="4">
        <f>SUM(Sheet1!BW59:BX59)</f>
        <v>113</v>
      </c>
      <c r="R51" s="4">
        <f>Sheet1!BW59</f>
        <v>0</v>
      </c>
      <c r="S51" s="4">
        <f>SUM(Sheet1!BY59:CP59)</f>
        <v>7</v>
      </c>
      <c r="T51" s="4">
        <f>SUM(Sheet1!BY59,Sheet1!CA59,Sheet1!CC59,Sheet1!CE59,Sheet1!CG59,Sheet1!CI59,Sheet1!CK59,Sheet1!CM59,Sheet1!CO59)</f>
        <v>0</v>
      </c>
      <c r="U51" s="4">
        <f>SUM(Sheet1!CQ59:DB59)</f>
        <v>7</v>
      </c>
      <c r="V51" s="4">
        <f>SUM(Sheet1!DE59:DF59,Sheet1!DI59:DJ59,Sheet1!DM59:DN59,Sheet1!DQ59:DR59,Sheet1!DU59:DV59,Sheet1!DY59:DZ59,Sheet1!EC59:ED59,Sheet1!EG59:EH59,Sheet1!EK59:EL59)</f>
        <v>32</v>
      </c>
      <c r="W51" s="4">
        <f>SUM(Sheet1!EI59:EJ59,Sheet1!EE59:EF59,Sheet1!EA59:EB59,Sheet1!DW59:DX59,Sheet1!DS59:DT59,Sheet1!DO59:DP59,Sheet1!DK59:DL59,Sheet1!DG59:DH59,Sheet1!DC59:DD59)</f>
        <v>79</v>
      </c>
      <c r="X51" s="4">
        <f>SUM(Sheet1!CQ59,Sheet1!CS59,Sheet1!CU59,Sheet1!CW59,Sheet1!CY59,Sheet1!DA59)</f>
        <v>0</v>
      </c>
      <c r="Y51" s="4">
        <f>SUM(Sheet1!DE59,Sheet1!DI59,Sheet1!DM59,Sheet1!DQ59,Sheet1!DU59,Sheet1!DY59,Sheet1!EC59,Sheet1!EG59,Sheet1!EK59)</f>
        <v>1</v>
      </c>
      <c r="Z51" s="4">
        <f>SUM(Sheet1!DC59,Sheet1!DG59,Sheet1!DK59,Sheet1!DO59,Sheet1!DS59,Sheet1!DW59,Sheet1!EA59,Sheet1!EE59,Sheet1!EI59)</f>
        <v>1</v>
      </c>
      <c r="AA51" s="4">
        <f>SUM(Sheet1!EQ59:FB59)</f>
        <v>0</v>
      </c>
      <c r="AB51" s="4">
        <f>SUM(Sheet1!FE59:FF59,Sheet1!FI59:FJ59,Sheet1!FM59:FN59,Sheet1!FQ59:FR59,Sheet1!FU59:FV59,Sheet1!FY59:FZ59,Sheet1!GC59:GD59,Sheet1!GG59:GH59,Sheet1!GK59:GL59,Sheet1!EO59:EP59)</f>
        <v>103</v>
      </c>
      <c r="AC51" s="4">
        <f>SUM(Sheet1!GI59:GJ59,Sheet1!GE59:GF59,Sheet1!GA59:GB59,Sheet1!FW59:FX59,Sheet1!FS59:FT59,Sheet1!FO59:FP59,Sheet1!FK59:FL59,Sheet1!FG59:FH59,Sheet1!FC59:FD59)</f>
        <v>0</v>
      </c>
      <c r="AD51" s="4">
        <f>SUM(Sheet1!EQ59,Sheet1!ES59,Sheet1!EU59,Sheet1!EW59,Sheet1!EY59,Sheet1!FA59)</f>
        <v>0</v>
      </c>
      <c r="AE51" s="4">
        <f>SUM(Sheet1!FE59,Sheet1!FI59,Sheet1!FM59,Sheet1!FQ59,Sheet1!FU59,Sheet1!FY59,Sheet1!GC59,Sheet1!GG59,Sheet1!GK59,Sheet1!EO59)</f>
        <v>2</v>
      </c>
      <c r="AF51" s="4">
        <f>SUM(Sheet1!FC59,Sheet1!FG59,Sheet1!FK59,Sheet1!FO59,Sheet1!FS59,Sheet1!FW59,Sheet1!GA59,Sheet1!GE59,Sheet1!GI59)</f>
        <v>0</v>
      </c>
      <c r="AG51" s="4">
        <f>SUM(Sheet1!GM59:GX59)</f>
        <v>4</v>
      </c>
      <c r="AH51" s="4">
        <f>SUM(Sheet1!HA59:HB59,Sheet1!HE59:HF59,Sheet1!HI59:HJ59,Sheet1!HM59:HN59,Sheet1!HQ59:HR59,Sheet1!HU59:HV59,Sheet1!HY59:HZ59,Sheet1!IC59:ID59,Sheet1!IG59:IH59)</f>
        <v>30</v>
      </c>
      <c r="AI51" s="4">
        <f>SUM(Sheet1!IE59:IF59,Sheet1!IA59:IB59,Sheet1!HW59:HX59,Sheet1!HS59:HT59,Sheet1!HO59:HP59,Sheet1!HK59:HL59,Sheet1!HG59:HH59,Sheet1!HC59:HD59,Sheet1!GY59:GZ59)</f>
        <v>58</v>
      </c>
      <c r="AJ51" s="4">
        <f>SUM(Sheet1!GM59,Sheet1!GO59,Sheet1!GQ59,Sheet1!GS59,Sheet1!GU59,Sheet1!GW59)</f>
        <v>0</v>
      </c>
      <c r="AK51" s="4">
        <f>SUM(Sheet1!HA59,Sheet1!HE59,Sheet1!HI59,Sheet1!HM59,Sheet1!HQ59,Sheet1!HU59,Sheet1!HY59,Sheet1!IC59,Sheet1!IG59)</f>
        <v>1</v>
      </c>
      <c r="AL51" s="4">
        <f>SUM(Sheet1!GY59,Sheet1!HC59,Sheet1!HG59,Sheet1!HK59,Sheet1!HO59,Sheet1!HS59,Sheet1!HW59,Sheet1!IA59,Sheet1!IE59)</f>
        <v>1</v>
      </c>
      <c r="AM51" s="4">
        <f>SUM(Sheet1!KP59:KU59,Sheet1!LO59:LT59)</f>
        <v>0</v>
      </c>
      <c r="AN51" s="4">
        <f>SUM(Sheet1!KW59,Sheet1!KY59,Sheet1!LA59,Sheet1!LC59,Sheet1!LE59,Sheet1!LG59,Sheet1!LI59,Sheet1!LK59,Sheet1!LM59,Sheet1!LV59,Sheet1!LX59,Sheet1!LZ59,Sheet1!MB59,Sheet1!MD59,Sheet1!MF59,Sheet1!MH59,Sheet1!MJ59,Sheet1!ML59,Sheet1!LN59,Sheet1!KO59)</f>
        <v>0</v>
      </c>
      <c r="AO51" s="4">
        <f>SUM(Sheet1!KV59,Sheet1!KX59,Sheet1!KZ59,Sheet1!LB59,Sheet1!LD59,Sheet1!LF59,Sheet1!LH59,Sheet1!LJ59,Sheet1!LL59,Sheet1!LU59,Sheet1!LW59,Sheet1!LY59,Sheet1!MA59,Sheet1!MC59,Sheet1!ME59,Sheet1!MG59,Sheet1!MI59,Sheet1!MK59)</f>
        <v>0</v>
      </c>
      <c r="AP51" s="4">
        <f>SUM(Sheet1!KP59:KU59)</f>
        <v>0</v>
      </c>
      <c r="AQ51" s="4">
        <f>SUM(Sheet1!KO59,Sheet1!KW59,Sheet1!KY59,Sheet1!LA59,Sheet1!LC59,Sheet1!LE59,Sheet1!LG59,Sheet1!LI59,Sheet1!LK59,Sheet1!LM59)</f>
        <v>0</v>
      </c>
      <c r="AR51" s="4">
        <f>SUM(Sheet1!KV59,Sheet1!KX59,Sheet1!KZ59,Sheet1!LB59,Sheet1!LD59,Sheet1!LF59,Sheet1!LH59,Sheet1!LJ59,Sheet1!LL59)</f>
        <v>0</v>
      </c>
      <c r="AS51" s="4">
        <f>SUM(Sheet1!TH59,Sheet1!TT59)</f>
        <v>0</v>
      </c>
      <c r="AT51" s="4">
        <f>SUM(Sheet1!TI59:TJ59,Sheet1!TU59:TV59,Sheet1!UF59,Sheet1!UH59)</f>
        <v>0</v>
      </c>
      <c r="AU51" s="4">
        <f>SUM(Sheet1!TK59,Sheet1!TW59)</f>
        <v>0</v>
      </c>
      <c r="AV51" s="4">
        <f>SUM(Sheet1!TX59:UE59,Sheet1!UI59)</f>
        <v>4</v>
      </c>
      <c r="AW51" s="4">
        <f>SUM(Sheet1!TL59:TS59,Sheet1!UG59)</f>
        <v>3</v>
      </c>
      <c r="AX51" s="4">
        <f>Sheet1!TF59</f>
        <v>0</v>
      </c>
      <c r="AY51" s="4">
        <f>Sheet1!TG59</f>
        <v>1</v>
      </c>
      <c r="AZ51" s="4">
        <f>SUM(Sheet1!UK59:UN59,Sheet1!UW59:UZ59,Sheet1!VI59,Sheet1!VK59)</f>
        <v>38</v>
      </c>
      <c r="BA51" s="4">
        <f>SUM(Sheet1!UO59:UV59,Sheet1!VA59:VH59,Sheet1!VJ59,Sheet1!VL59)</f>
        <v>499</v>
      </c>
      <c r="BB51" s="4">
        <f>SUM(Sheet1!SF59)</f>
        <v>5</v>
      </c>
      <c r="BC51" s="4">
        <f>Sheet1!PD59</f>
        <v>3</v>
      </c>
      <c r="BD51" s="4">
        <f>Sheet1!PE59</f>
        <v>0</v>
      </c>
      <c r="BE51" s="4">
        <f>Sheet1!PG59</f>
        <v>0</v>
      </c>
      <c r="BF51" s="4">
        <f>Sheet1!PH59</f>
        <v>0</v>
      </c>
      <c r="BG51" s="4">
        <f>Sheet1!ZM59</f>
        <v>2</v>
      </c>
      <c r="BH51" s="4">
        <f>Sheet1!ZN59</f>
        <v>2</v>
      </c>
      <c r="BI51" s="4">
        <f>SUM(Sheet1!XS59:XT59)</f>
        <v>0</v>
      </c>
      <c r="BJ51" s="4">
        <f>SUM(Sheet1!YY59:YZ59)</f>
        <v>0</v>
      </c>
      <c r="BK51" s="4">
        <f>SUM(Sheet1!XW59:XX59)</f>
        <v>0</v>
      </c>
      <c r="BL51" s="4">
        <f>SUM(Sheet1!YK59:YL59)</f>
        <v>0</v>
      </c>
      <c r="BM51" s="4">
        <f>SUM(Sheet1!XY59:XZ59,Sheet1!YA59,Sheet1!YF59)</f>
        <v>0</v>
      </c>
      <c r="BN51" s="4">
        <f>SUM(Sheet1!YM59:YN59,Sheet1!YO59,Sheet1!YT59)</f>
        <v>0</v>
      </c>
      <c r="BO51" s="4">
        <f>SUM(Sheet1!YB59:YE59,Sheet1!YG59:YJ59)</f>
        <v>0</v>
      </c>
      <c r="BP51" s="4">
        <f>SUM(Sheet1!YP59:YS59,Sheet1!YU59:YX59)</f>
        <v>0</v>
      </c>
      <c r="BQ51" s="4">
        <f>SUM(Sheet1!ZG59)</f>
        <v>0</v>
      </c>
      <c r="BR51" s="4">
        <f>Sheet1!ZE59</f>
        <v>0</v>
      </c>
      <c r="BS51" s="4">
        <f>Sheet1!ZF59</f>
        <v>0</v>
      </c>
      <c r="BT51" s="4">
        <f>Sheet1!ZL59</f>
        <v>0</v>
      </c>
      <c r="BU51" s="4">
        <f>Sheet1!ZJ59</f>
        <v>0</v>
      </c>
      <c r="BV51" s="4">
        <f>Sheet1!ZK59</f>
        <v>0</v>
      </c>
      <c r="BW51" s="4">
        <f>Sheet1!ZP59</f>
        <v>0</v>
      </c>
      <c r="BX51" s="4">
        <f>Sheet1!ZQ59</f>
        <v>0</v>
      </c>
      <c r="BY51" s="4">
        <f>Sheet1!ZR59</f>
        <v>0</v>
      </c>
      <c r="BZ51" s="4">
        <f>Sheet1!ZS59</f>
        <v>5</v>
      </c>
      <c r="CA51" s="4">
        <f>Sheet1!ZT59</f>
        <v>3</v>
      </c>
      <c r="CB51" s="4">
        <f>Sheet1!ZU59</f>
        <v>6</v>
      </c>
      <c r="CC51" s="4">
        <f>Sheet1!ZO59</f>
        <v>4</v>
      </c>
      <c r="CD51" s="4">
        <f>Sheet1!ZV59</f>
        <v>479</v>
      </c>
      <c r="CE51" s="4">
        <f>Sheet1!ZW59</f>
        <v>4</v>
      </c>
      <c r="CF51" s="4">
        <f>Sheet1!ZX59</f>
        <v>0</v>
      </c>
      <c r="CG51" s="4">
        <f>Sheet1!ZY59</f>
        <v>82</v>
      </c>
      <c r="CH51" s="4">
        <f>Sheet1!ZZ59</f>
        <v>6</v>
      </c>
      <c r="CI51" s="4">
        <f>Sheet1!AAA59</f>
        <v>8</v>
      </c>
      <c r="CJ51" s="4">
        <f>Sheet1!AAB59</f>
        <v>0</v>
      </c>
      <c r="CK51" s="4">
        <f>Sheet1!AAC59</f>
        <v>0</v>
      </c>
      <c r="CL51" s="4">
        <f>Sheet1!AAD59</f>
        <v>2</v>
      </c>
      <c r="CM51" s="4">
        <f>Sheet1!AAE59</f>
        <v>2</v>
      </c>
      <c r="CN51" s="4">
        <f>Sheet1!AAF59</f>
        <v>4</v>
      </c>
      <c r="CO51" s="4">
        <f>Sheet1!AAG59</f>
        <v>6</v>
      </c>
    </row>
    <row r="52" spans="1:93" x14ac:dyDescent="0.2">
      <c r="A52" s="4" t="str">
        <f>IF(OR(
SUBSTITUTE(TRIM(LEFT(SUBSTITUTE(Sheet1!A60,"/",REPT(" ",255)),255)),"Ã©","é")="Alto Molocué",
SUBSTITUTE(TRIM(LEFT(SUBSTITUTE(Sheet1!A60,"/",REPT(" ",255)),255)),"Ã©","é")="Gilé"
),"Alto Molocué/Gilé",
IF(OR(
SUBSTITUTE(TRIM(LEFT(SUBSTITUTE(Sheet1!A60,"/",REPT(" ",255)),255)),"Ã©","é")="Gurue",
SUBSTITUTE(TRIM(LEFT(SUBSTITUTE(Sheet1!A60,"/",REPT(" ",255)),255)),"Ã©","é")="Ile",
SUBSTITUTE(TRIM(LEFT(SUBSTITUTE(Sheet1!A60,"/",REPT(" ",255)),255)),"Ã©","é")="Molumbo"
),"Gurue/Ile/Molumbo",
IF(OR(
SUBSTITUTE(TRIM(LEFT(SUBSTITUTE(Sheet1!A60,"/",REPT(" ",255)),255)),"Ã©","é")="Mocuba",
SUBSTITUTE(TRIM(LEFT(SUBSTITUTE(Sheet1!A60,"/",REPT(" ",255)),255)),"Ã©","é")="Lugela"
),"Mocuba/Lugela",
IF(OR(
SUBSTITUTE(TRIM(LEFT(SUBSTITUTE(Sheet1!A60,"/",REPT(" ",255)),255)),"Ã©","é")="Morrumbala",
SUBSTITUTE(TRIM(LEFT(SUBSTITUTE(Sheet1!A60,"/",REPT(" ",255)),255)),"Ã©","é")="Mopeia"
),"Morrumbala/Mopeia",
IF(OR(
SUBSTITUTE(TRIM(LEFT(SUBSTITUTE(Sheet1!A60,"/",REPT(" ",255)),255)),"Ã©","é")="Nicoadala",
SUBSTITUTE(TRIM(LEFT(SUBSTITUTE(Sheet1!A60,"/",REPT(" ",255)),255)),"Ã©","é")="Derre"
),"Nicoadala/Derre",
IF(OR(
SUBSTITUTE(TRIM(LEFT(SUBSTITUTE(Sheet1!A60,"/",REPT(" ",255)),255)),"Ã©","é")="Quelimane",
SUBSTITUTE(TRIM(LEFT(SUBSTITUTE(Sheet1!A60,"/",REPT(" ",255)),255)),"Ã©","é")="Inhassunge"
),"Quelimane/Inhassunge",
SUBSTITUTE(TRIM(LEFT(SUBSTITUTE(Sheet1!A60,"/",REPT(" ",255)),255)),"Ã©","é")
)
)
)
)
)
)</f>
        <v>Milange</v>
      </c>
      <c r="B52" s="4" t="str">
        <f>SUBSTITUTE(SUBSTITUTE(TRIM(RIGHT(SUBSTITUTE(Sheet1!A60,"/",REPT(" ",255)),255)),"Ã©","é"),"Ã¡","á")</f>
        <v>CS Nambuzi</v>
      </c>
      <c r="C52" s="4">
        <f>SUM(Sheet1!Q60:AB60)</f>
        <v>0</v>
      </c>
      <c r="D52" s="4">
        <f>SUM(Sheet1!AE60:AF60,Sheet1!AI60:AJ60,Sheet1!AM60:AN60,Sheet1!AQ60:AR60,Sheet1!AU60:AV60,Sheet1!AY60:AZ60,Sheet1!BC60:BD60,Sheet1!BG60:BH60,Sheet1!BK60:BL60)</f>
        <v>0</v>
      </c>
      <c r="E52" s="4">
        <f>SUM(Sheet1!BI60:BJ60,Sheet1!BE60:BF60,Sheet1!BA60:BB60,Sheet1!AW60:AX60,Sheet1!AS60:AT60,Sheet1!AO60:AP60,Sheet1!AK60:AL60,Sheet1!AG60:AH60,Sheet1!AC60:AD60)</f>
        <v>0</v>
      </c>
      <c r="F52" s="4">
        <f>SUM(Sheet1!Q60,Sheet1!S60,Sheet1!U60,Sheet1!W60,Sheet1!Y60,Sheet1!AA60)</f>
        <v>0</v>
      </c>
      <c r="G52" s="4">
        <f>SUM(Sheet1!AE60,Sheet1!AI60,Sheet1!AM60,Sheet1!AQ60,Sheet1!AU60,Sheet1!AY60,Sheet1!BC60,Sheet1!BG60,Sheet1!BK60)</f>
        <v>0</v>
      </c>
      <c r="H52" s="4">
        <f>SUM(Sheet1!AC60,Sheet1!AG60,Sheet1!AK60,Sheet1!AO60,Sheet1!AS60,Sheet1!AW60,Sheet1!BA60,Sheet1!BE60,Sheet1!BI60)</f>
        <v>0</v>
      </c>
      <c r="I52" s="4">
        <f>SUM(Sheet1!BQ60:BT60)</f>
        <v>0</v>
      </c>
      <c r="J52" s="4">
        <f>SUM(Sheet1!BQ60,Sheet1!BS60)</f>
        <v>0</v>
      </c>
      <c r="K52" s="4">
        <f>SUM(Sheet1!QJ60:QO60,Sheet1!RH60:RM60)</f>
        <v>1</v>
      </c>
      <c r="L52" s="4">
        <f>SUM(Sheet1!QQ60,Sheet1!QS60,Sheet1!QU60,Sheet1!QW60,Sheet1!QY60,Sheet1!RA60,Sheet1!RC60,Sheet1!RE60,Sheet1!RG60,Sheet1!RO60,Sheet1!RQ60,Sheet1!RS60,Sheet1!RU60,Sheet1!RW60,Sheet1!RY60,Sheet1!SA60,Sheet1!SC60,Sheet1!SE60)</f>
        <v>2</v>
      </c>
      <c r="M52" s="4">
        <f>SUM(Sheet1!QP60,Sheet1!QR60,Sheet1!QT60,Sheet1!QV60,Sheet1!QX60,Sheet1!QZ60,Sheet1!RB60,Sheet1!RD60,Sheet1!RF60,Sheet1!RN60,Sheet1!RP60,Sheet1!RR60,Sheet1!RT60,Sheet1!RV60,Sheet1!RX60,Sheet1!RZ60,Sheet1!SB60,Sheet1!SD60)</f>
        <v>5</v>
      </c>
      <c r="N52" s="4">
        <f>SUM(Sheet1!QJ60:QO60)</f>
        <v>0</v>
      </c>
      <c r="O52" s="4">
        <f>SUM(Sheet1!QQ60,Sheet1!QS60,Sheet1!QU60,Sheet1!QW60,Sheet1!QY60,Sheet1!RA60,Sheet1!RC60,Sheet1!RE60,Sheet1!RG60)</f>
        <v>0</v>
      </c>
      <c r="P52" s="4">
        <f>SUM(Sheet1!QP60,Sheet1!QR60,Sheet1!QT60,Sheet1!QV60,Sheet1!QX60,Sheet1!QZ60,Sheet1!RB60,Sheet1!RD60,Sheet1!RF60)</f>
        <v>0</v>
      </c>
      <c r="Q52" s="4">
        <f>SUM(Sheet1!BW60:BX60)</f>
        <v>135</v>
      </c>
      <c r="R52" s="4">
        <f>Sheet1!BW60</f>
        <v>1</v>
      </c>
      <c r="S52" s="4">
        <f>SUM(Sheet1!BY60:CP60)</f>
        <v>0</v>
      </c>
      <c r="T52" s="4">
        <f>SUM(Sheet1!BY60,Sheet1!CA60,Sheet1!CC60,Sheet1!CE60,Sheet1!CG60,Sheet1!CI60,Sheet1!CK60,Sheet1!CM60,Sheet1!CO60)</f>
        <v>0</v>
      </c>
      <c r="U52" s="4">
        <f>SUM(Sheet1!CQ60:DB60)</f>
        <v>0</v>
      </c>
      <c r="V52" s="4">
        <f>SUM(Sheet1!DE60:DF60,Sheet1!DI60:DJ60,Sheet1!DM60:DN60,Sheet1!DQ60:DR60,Sheet1!DU60:DV60,Sheet1!DY60:DZ60,Sheet1!EC60:ED60,Sheet1!EG60:EH60,Sheet1!EK60:EL60)</f>
        <v>27</v>
      </c>
      <c r="W52" s="4">
        <f>SUM(Sheet1!EI60:EJ60,Sheet1!EE60:EF60,Sheet1!EA60:EB60,Sheet1!DW60:DX60,Sheet1!DS60:DT60,Sheet1!DO60:DP60,Sheet1!DK60:DL60,Sheet1!DG60:DH60,Sheet1!DC60:DD60)</f>
        <v>41</v>
      </c>
      <c r="X52" s="4">
        <f>SUM(Sheet1!CQ60,Sheet1!CS60,Sheet1!CU60,Sheet1!CW60,Sheet1!CY60,Sheet1!DA60)</f>
        <v>0</v>
      </c>
      <c r="Y52" s="4">
        <f>SUM(Sheet1!DE60,Sheet1!DI60,Sheet1!DM60,Sheet1!DQ60,Sheet1!DU60,Sheet1!DY60,Sheet1!EC60,Sheet1!EG60,Sheet1!EK60)</f>
        <v>1</v>
      </c>
      <c r="Z52" s="4">
        <f>SUM(Sheet1!DC60,Sheet1!DG60,Sheet1!DK60,Sheet1!DO60,Sheet1!DS60,Sheet1!DW60,Sheet1!EA60,Sheet1!EE60,Sheet1!EI60)</f>
        <v>1</v>
      </c>
      <c r="AA52" s="4">
        <f>SUM(Sheet1!EQ60:FB60)</f>
        <v>0</v>
      </c>
      <c r="AB52" s="4">
        <f>SUM(Sheet1!FE60:FF60,Sheet1!FI60:FJ60,Sheet1!FM60:FN60,Sheet1!FQ60:FR60,Sheet1!FU60:FV60,Sheet1!FY60:FZ60,Sheet1!GC60:GD60,Sheet1!GG60:GH60,Sheet1!GK60:GL60,Sheet1!EO60:EP60)</f>
        <v>44</v>
      </c>
      <c r="AC52" s="4">
        <f>SUM(Sheet1!GI60:GJ60,Sheet1!GE60:GF60,Sheet1!GA60:GB60,Sheet1!FW60:FX60,Sheet1!FS60:FT60,Sheet1!FO60:FP60,Sheet1!FK60:FL60,Sheet1!FG60:FH60,Sheet1!FC60:FD60)</f>
        <v>0</v>
      </c>
      <c r="AD52" s="4">
        <f>SUM(Sheet1!EQ60,Sheet1!ES60,Sheet1!EU60,Sheet1!EW60,Sheet1!EY60,Sheet1!FA60)</f>
        <v>0</v>
      </c>
      <c r="AE52" s="4">
        <f>SUM(Sheet1!FE60,Sheet1!FI60,Sheet1!FM60,Sheet1!FQ60,Sheet1!FU60,Sheet1!FY60,Sheet1!GC60,Sheet1!GG60,Sheet1!GK60,Sheet1!EO60)</f>
        <v>0</v>
      </c>
      <c r="AF52" s="4">
        <f>SUM(Sheet1!FC60,Sheet1!FG60,Sheet1!FK60,Sheet1!FO60,Sheet1!FS60,Sheet1!FW60,Sheet1!GA60,Sheet1!GE60,Sheet1!GI60)</f>
        <v>0</v>
      </c>
      <c r="AG52" s="4">
        <f>SUM(Sheet1!GM60:GX60)</f>
        <v>0</v>
      </c>
      <c r="AH52" s="4">
        <f>SUM(Sheet1!HA60:HB60,Sheet1!HE60:HF60,Sheet1!HI60:HJ60,Sheet1!HM60:HN60,Sheet1!HQ60:HR60,Sheet1!HU60:HV60,Sheet1!HY60:HZ60,Sheet1!IC60:ID60,Sheet1!IG60:IH60)</f>
        <v>25</v>
      </c>
      <c r="AI52" s="4">
        <f>SUM(Sheet1!IE60:IF60,Sheet1!IA60:IB60,Sheet1!HW60:HX60,Sheet1!HS60:HT60,Sheet1!HO60:HP60,Sheet1!HK60:HL60,Sheet1!HG60:HH60,Sheet1!HC60:HD60,Sheet1!GY60:GZ60)</f>
        <v>27</v>
      </c>
      <c r="AJ52" s="4">
        <f>SUM(Sheet1!GM60,Sheet1!GO60,Sheet1!GQ60,Sheet1!GS60,Sheet1!GU60,Sheet1!GW60)</f>
        <v>0</v>
      </c>
      <c r="AK52" s="4">
        <f>SUM(Sheet1!HA60,Sheet1!HE60,Sheet1!HI60,Sheet1!HM60,Sheet1!HQ60,Sheet1!HU60,Sheet1!HY60,Sheet1!IC60,Sheet1!IG60)</f>
        <v>0</v>
      </c>
      <c r="AL52" s="4">
        <f>SUM(Sheet1!GY60,Sheet1!HC60,Sheet1!HG60,Sheet1!HK60,Sheet1!HO60,Sheet1!HS60,Sheet1!HW60,Sheet1!IA60,Sheet1!IE60)</f>
        <v>0</v>
      </c>
      <c r="AM52" s="4">
        <f>SUM(Sheet1!KP60:KU60,Sheet1!LO60:LT60)</f>
        <v>4</v>
      </c>
      <c r="AN52" s="4">
        <f>SUM(Sheet1!KW60,Sheet1!KY60,Sheet1!LA60,Sheet1!LC60,Sheet1!LE60,Sheet1!LG60,Sheet1!LI60,Sheet1!LK60,Sheet1!LM60,Sheet1!LV60,Sheet1!LX60,Sheet1!LZ60,Sheet1!MB60,Sheet1!MD60,Sheet1!MF60,Sheet1!MH60,Sheet1!MJ60,Sheet1!ML60,Sheet1!LN60,Sheet1!KO60)</f>
        <v>5</v>
      </c>
      <c r="AO52" s="4">
        <f>SUM(Sheet1!KV60,Sheet1!KX60,Sheet1!KZ60,Sheet1!LB60,Sheet1!LD60,Sheet1!LF60,Sheet1!LH60,Sheet1!LJ60,Sheet1!LL60,Sheet1!LU60,Sheet1!LW60,Sheet1!LY60,Sheet1!MA60,Sheet1!MC60,Sheet1!ME60,Sheet1!MG60,Sheet1!MI60,Sheet1!MK60)</f>
        <v>5</v>
      </c>
      <c r="AP52" s="4">
        <f>SUM(Sheet1!KP60:KU60)</f>
        <v>1</v>
      </c>
      <c r="AQ52" s="4">
        <f>SUM(Sheet1!KO60,Sheet1!KW60,Sheet1!KY60,Sheet1!LA60,Sheet1!LC60,Sheet1!LE60,Sheet1!LG60,Sheet1!LI60,Sheet1!LK60,Sheet1!LM60)</f>
        <v>1</v>
      </c>
      <c r="AR52" s="4">
        <f>SUM(Sheet1!KV60,Sheet1!KX60,Sheet1!KZ60,Sheet1!LB60,Sheet1!LD60,Sheet1!LF60,Sheet1!LH60,Sheet1!LJ60,Sheet1!LL60)</f>
        <v>2</v>
      </c>
      <c r="AS52" s="4">
        <f>SUM(Sheet1!TH60,Sheet1!TT60)</f>
        <v>0</v>
      </c>
      <c r="AT52" s="4">
        <f>SUM(Sheet1!TI60:TJ60,Sheet1!TU60:TV60,Sheet1!UF60,Sheet1!UH60)</f>
        <v>0</v>
      </c>
      <c r="AU52" s="4">
        <f>SUM(Sheet1!TK60,Sheet1!TW60)</f>
        <v>0</v>
      </c>
      <c r="AV52" s="4">
        <f>SUM(Sheet1!TX60:UE60,Sheet1!UI60)</f>
        <v>0</v>
      </c>
      <c r="AW52" s="4">
        <f>SUM(Sheet1!TL60:TS60,Sheet1!UG60)</f>
        <v>0</v>
      </c>
      <c r="AX52" s="4">
        <f>Sheet1!TF60</f>
        <v>0</v>
      </c>
      <c r="AY52" s="4">
        <f>Sheet1!TG60</f>
        <v>0</v>
      </c>
      <c r="AZ52" s="4">
        <f>SUM(Sheet1!UK60:UN60,Sheet1!UW60:UZ60,Sheet1!VI60,Sheet1!VK60)</f>
        <v>0</v>
      </c>
      <c r="BA52" s="4">
        <f>SUM(Sheet1!UO60:UV60,Sheet1!VA60:VH60,Sheet1!VJ60,Sheet1!VL60)</f>
        <v>0</v>
      </c>
      <c r="BB52" s="4">
        <f>SUM(Sheet1!SF60)</f>
        <v>8</v>
      </c>
      <c r="BC52" s="4">
        <f>Sheet1!PD60</f>
        <v>9</v>
      </c>
      <c r="BD52" s="4">
        <f>Sheet1!PE60</f>
        <v>0</v>
      </c>
      <c r="BE52" s="4">
        <f>Sheet1!PG60</f>
        <v>0</v>
      </c>
      <c r="BF52" s="4">
        <f>Sheet1!PH60</f>
        <v>0</v>
      </c>
      <c r="BG52" s="4">
        <f>Sheet1!ZM60</f>
        <v>0</v>
      </c>
      <c r="BH52" s="4">
        <f>Sheet1!ZN60</f>
        <v>0</v>
      </c>
      <c r="BI52" s="4">
        <f>SUM(Sheet1!XS60:XT60)</f>
        <v>0</v>
      </c>
      <c r="BJ52" s="4">
        <f>SUM(Sheet1!YY60:YZ60)</f>
        <v>0</v>
      </c>
      <c r="BK52" s="4">
        <f>SUM(Sheet1!XW60:XX60)</f>
        <v>0</v>
      </c>
      <c r="BL52" s="4">
        <f>SUM(Sheet1!YK60:YL60)</f>
        <v>0</v>
      </c>
      <c r="BM52" s="4">
        <f>SUM(Sheet1!XY60:XZ60,Sheet1!YA60,Sheet1!YF60)</f>
        <v>0</v>
      </c>
      <c r="BN52" s="4">
        <f>SUM(Sheet1!YM60:YN60,Sheet1!YO60,Sheet1!YT60)</f>
        <v>0</v>
      </c>
      <c r="BO52" s="4">
        <f>SUM(Sheet1!YB60:YE60,Sheet1!YG60:YJ60)</f>
        <v>0</v>
      </c>
      <c r="BP52" s="4">
        <f>SUM(Sheet1!YP60:YS60,Sheet1!YU60:YX60)</f>
        <v>0</v>
      </c>
      <c r="BQ52" s="4">
        <f>SUM(Sheet1!ZG60)</f>
        <v>0</v>
      </c>
      <c r="BR52" s="4">
        <f>Sheet1!ZE60</f>
        <v>0</v>
      </c>
      <c r="BS52" s="4">
        <f>Sheet1!ZF60</f>
        <v>0</v>
      </c>
      <c r="BT52" s="4">
        <f>Sheet1!ZL60</f>
        <v>0</v>
      </c>
      <c r="BU52" s="4">
        <f>Sheet1!ZJ60</f>
        <v>0</v>
      </c>
      <c r="BV52" s="4">
        <f>Sheet1!ZK60</f>
        <v>0</v>
      </c>
      <c r="BW52" s="4">
        <f>Sheet1!ZP60</f>
        <v>0</v>
      </c>
      <c r="BX52" s="4">
        <f>Sheet1!ZQ60</f>
        <v>0</v>
      </c>
      <c r="BY52" s="4">
        <f>Sheet1!ZR60</f>
        <v>0</v>
      </c>
      <c r="BZ52" s="4">
        <f>Sheet1!ZS60</f>
        <v>0</v>
      </c>
      <c r="CA52" s="4">
        <f>Sheet1!ZT60</f>
        <v>0</v>
      </c>
      <c r="CB52" s="4">
        <f>Sheet1!ZU60</f>
        <v>0</v>
      </c>
      <c r="CC52" s="4">
        <f>Sheet1!ZO60</f>
        <v>2</v>
      </c>
      <c r="CD52" s="4">
        <f>Sheet1!ZV60</f>
        <v>0</v>
      </c>
      <c r="CE52" s="4">
        <f>Sheet1!ZW60</f>
        <v>0</v>
      </c>
      <c r="CF52" s="4">
        <f>Sheet1!ZX60</f>
        <v>0</v>
      </c>
      <c r="CG52" s="4">
        <f>Sheet1!ZY60</f>
        <v>0</v>
      </c>
      <c r="CH52" s="4">
        <f>Sheet1!ZZ60</f>
        <v>0</v>
      </c>
      <c r="CI52" s="4">
        <f>Sheet1!AAA60</f>
        <v>0</v>
      </c>
      <c r="CJ52" s="4">
        <f>Sheet1!AAB60</f>
        <v>0</v>
      </c>
      <c r="CK52" s="4">
        <f>Sheet1!AAC60</f>
        <v>0</v>
      </c>
      <c r="CL52" s="4">
        <f>Sheet1!AAD60</f>
        <v>0</v>
      </c>
      <c r="CM52" s="4">
        <f>Sheet1!AAE60</f>
        <v>0</v>
      </c>
      <c r="CN52" s="4">
        <f>Sheet1!AAF60</f>
        <v>0</v>
      </c>
      <c r="CO52" s="4">
        <f>Sheet1!AAG60</f>
        <v>0</v>
      </c>
    </row>
    <row r="53" spans="1:93" x14ac:dyDescent="0.2">
      <c r="A53" s="4" t="str">
        <f>IF(OR(
SUBSTITUTE(TRIM(LEFT(SUBSTITUTE(Sheet1!A61,"/",REPT(" ",255)),255)),"Ã©","é")="Alto Molocué",
SUBSTITUTE(TRIM(LEFT(SUBSTITUTE(Sheet1!A61,"/",REPT(" ",255)),255)),"Ã©","é")="Gilé"
),"Alto Molocué/Gilé",
IF(OR(
SUBSTITUTE(TRIM(LEFT(SUBSTITUTE(Sheet1!A61,"/",REPT(" ",255)),255)),"Ã©","é")="Gurue",
SUBSTITUTE(TRIM(LEFT(SUBSTITUTE(Sheet1!A61,"/",REPT(" ",255)),255)),"Ã©","é")="Ile",
SUBSTITUTE(TRIM(LEFT(SUBSTITUTE(Sheet1!A61,"/",REPT(" ",255)),255)),"Ã©","é")="Molumbo"
),"Gurue/Ile/Molumbo",
IF(OR(
SUBSTITUTE(TRIM(LEFT(SUBSTITUTE(Sheet1!A61,"/",REPT(" ",255)),255)),"Ã©","é")="Mocuba",
SUBSTITUTE(TRIM(LEFT(SUBSTITUTE(Sheet1!A61,"/",REPT(" ",255)),255)),"Ã©","é")="Lugela"
),"Mocuba/Lugela",
IF(OR(
SUBSTITUTE(TRIM(LEFT(SUBSTITUTE(Sheet1!A61,"/",REPT(" ",255)),255)),"Ã©","é")="Morrumbala",
SUBSTITUTE(TRIM(LEFT(SUBSTITUTE(Sheet1!A61,"/",REPT(" ",255)),255)),"Ã©","é")="Mopeia"
),"Morrumbala/Mopeia",
IF(OR(
SUBSTITUTE(TRIM(LEFT(SUBSTITUTE(Sheet1!A61,"/",REPT(" ",255)),255)),"Ã©","é")="Nicoadala",
SUBSTITUTE(TRIM(LEFT(SUBSTITUTE(Sheet1!A61,"/",REPT(" ",255)),255)),"Ã©","é")="Derre"
),"Nicoadala/Derre",
IF(OR(
SUBSTITUTE(TRIM(LEFT(SUBSTITUTE(Sheet1!A61,"/",REPT(" ",255)),255)),"Ã©","é")="Quelimane",
SUBSTITUTE(TRIM(LEFT(SUBSTITUTE(Sheet1!A61,"/",REPT(" ",255)),255)),"Ã©","é")="Inhassunge"
),"Quelimane/Inhassunge",
SUBSTITUTE(TRIM(LEFT(SUBSTITUTE(Sheet1!A61,"/",REPT(" ",255)),255)),"Ã©","é")
)
)
)
)
)
)</f>
        <v>Milange</v>
      </c>
      <c r="B53" s="4" t="str">
        <f>SUBSTITUTE(SUBSTITUTE(TRIM(RIGHT(SUBSTITUTE(Sheet1!A61,"/",REPT(" ",255)),255)),"Ã©","é"),"Ã¡","á")</f>
        <v>CS Sabelua</v>
      </c>
      <c r="C53" s="4">
        <f>SUM(Sheet1!Q61:AB61)</f>
        <v>0</v>
      </c>
      <c r="D53" s="4">
        <f>SUM(Sheet1!AE61:AF61,Sheet1!AI61:AJ61,Sheet1!AM61:AN61,Sheet1!AQ61:AR61,Sheet1!AU61:AV61,Sheet1!AY61:AZ61,Sheet1!BC61:BD61,Sheet1!BG61:BH61,Sheet1!BK61:BL61)</f>
        <v>0</v>
      </c>
      <c r="E53" s="4">
        <f>SUM(Sheet1!BI61:BJ61,Sheet1!BE61:BF61,Sheet1!BA61:BB61,Sheet1!AW61:AX61,Sheet1!AS61:AT61,Sheet1!AO61:AP61,Sheet1!AK61:AL61,Sheet1!AG61:AH61,Sheet1!AC61:AD61)</f>
        <v>0</v>
      </c>
      <c r="F53" s="4">
        <f>SUM(Sheet1!Q61,Sheet1!S61,Sheet1!U61,Sheet1!W61,Sheet1!Y61,Sheet1!AA61)</f>
        <v>0</v>
      </c>
      <c r="G53" s="4">
        <f>SUM(Sheet1!AE61,Sheet1!AI61,Sheet1!AM61,Sheet1!AQ61,Sheet1!AU61,Sheet1!AY61,Sheet1!BC61,Sheet1!BG61,Sheet1!BK61)</f>
        <v>0</v>
      </c>
      <c r="H53" s="4">
        <f>SUM(Sheet1!AC61,Sheet1!AG61,Sheet1!AK61,Sheet1!AO61,Sheet1!AS61,Sheet1!AW61,Sheet1!BA61,Sheet1!BE61,Sheet1!BI61)</f>
        <v>0</v>
      </c>
      <c r="I53" s="4">
        <f>SUM(Sheet1!BQ61:BT61)</f>
        <v>0</v>
      </c>
      <c r="J53" s="4">
        <f>SUM(Sheet1!BQ61,Sheet1!BS61)</f>
        <v>0</v>
      </c>
      <c r="K53" s="4">
        <f>SUM(Sheet1!QJ61:QO61,Sheet1!RH61:RM61)</f>
        <v>2</v>
      </c>
      <c r="L53" s="4">
        <f>SUM(Sheet1!QQ61,Sheet1!QS61,Sheet1!QU61,Sheet1!QW61,Sheet1!QY61,Sheet1!RA61,Sheet1!RC61,Sheet1!RE61,Sheet1!RG61,Sheet1!RO61,Sheet1!RQ61,Sheet1!RS61,Sheet1!RU61,Sheet1!RW61,Sheet1!RY61,Sheet1!SA61,Sheet1!SC61,Sheet1!SE61)</f>
        <v>1</v>
      </c>
      <c r="M53" s="4">
        <f>SUM(Sheet1!QP61,Sheet1!QR61,Sheet1!QT61,Sheet1!QV61,Sheet1!QX61,Sheet1!QZ61,Sheet1!RB61,Sheet1!RD61,Sheet1!RF61,Sheet1!RN61,Sheet1!RP61,Sheet1!RR61,Sheet1!RT61,Sheet1!RV61,Sheet1!RX61,Sheet1!RZ61,Sheet1!SB61,Sheet1!SD61)</f>
        <v>0</v>
      </c>
      <c r="N53" s="4">
        <f>SUM(Sheet1!QJ61:QO61)</f>
        <v>0</v>
      </c>
      <c r="O53" s="4">
        <f>SUM(Sheet1!QQ61,Sheet1!QS61,Sheet1!QU61,Sheet1!QW61,Sheet1!QY61,Sheet1!RA61,Sheet1!RC61,Sheet1!RE61,Sheet1!RG61)</f>
        <v>0</v>
      </c>
      <c r="P53" s="4">
        <f>SUM(Sheet1!QP61,Sheet1!QR61,Sheet1!QT61,Sheet1!QV61,Sheet1!QX61,Sheet1!QZ61,Sheet1!RB61,Sheet1!RD61,Sheet1!RF61)</f>
        <v>0</v>
      </c>
      <c r="Q53" s="4">
        <f>SUM(Sheet1!BW61:BX61)</f>
        <v>0</v>
      </c>
      <c r="R53" s="4">
        <f>Sheet1!BW61</f>
        <v>0</v>
      </c>
      <c r="S53" s="4">
        <f>SUM(Sheet1!BY61:CP61)</f>
        <v>0</v>
      </c>
      <c r="T53" s="4">
        <f>SUM(Sheet1!BY61,Sheet1!CA61,Sheet1!CC61,Sheet1!CE61,Sheet1!CG61,Sheet1!CI61,Sheet1!CK61,Sheet1!CM61,Sheet1!CO61)</f>
        <v>0</v>
      </c>
      <c r="U53" s="4">
        <f>SUM(Sheet1!CQ61:DB61)</f>
        <v>0</v>
      </c>
      <c r="V53" s="4">
        <f>SUM(Sheet1!DE61:DF61,Sheet1!DI61:DJ61,Sheet1!DM61:DN61,Sheet1!DQ61:DR61,Sheet1!DU61:DV61,Sheet1!DY61:DZ61,Sheet1!EC61:ED61,Sheet1!EG61:EH61,Sheet1!EK61:EL61)</f>
        <v>0</v>
      </c>
      <c r="W53" s="4">
        <f>SUM(Sheet1!EI61:EJ61,Sheet1!EE61:EF61,Sheet1!EA61:EB61,Sheet1!DW61:DX61,Sheet1!DS61:DT61,Sheet1!DO61:DP61,Sheet1!DK61:DL61,Sheet1!DG61:DH61,Sheet1!DC61:DD61)</f>
        <v>0</v>
      </c>
      <c r="X53" s="4">
        <f>SUM(Sheet1!CQ61,Sheet1!CS61,Sheet1!CU61,Sheet1!CW61,Sheet1!CY61,Sheet1!DA61)</f>
        <v>0</v>
      </c>
      <c r="Y53" s="4">
        <f>SUM(Sheet1!DE61,Sheet1!DI61,Sheet1!DM61,Sheet1!DQ61,Sheet1!DU61,Sheet1!DY61,Sheet1!EC61,Sheet1!EG61,Sheet1!EK61)</f>
        <v>0</v>
      </c>
      <c r="Z53" s="4">
        <f>SUM(Sheet1!DC61,Sheet1!DG61,Sheet1!DK61,Sheet1!DO61,Sheet1!DS61,Sheet1!DW61,Sheet1!EA61,Sheet1!EE61,Sheet1!EI61)</f>
        <v>0</v>
      </c>
      <c r="AA53" s="4">
        <f>SUM(Sheet1!EQ61:FB61)</f>
        <v>0</v>
      </c>
      <c r="AB53" s="4">
        <f>SUM(Sheet1!FE61:FF61,Sheet1!FI61:FJ61,Sheet1!FM61:FN61,Sheet1!FQ61:FR61,Sheet1!FU61:FV61,Sheet1!FY61:FZ61,Sheet1!GC61:GD61,Sheet1!GG61:GH61,Sheet1!GK61:GL61,Sheet1!EO61:EP61)</f>
        <v>0</v>
      </c>
      <c r="AC53" s="4">
        <f>SUM(Sheet1!GI61:GJ61,Sheet1!GE61:GF61,Sheet1!GA61:GB61,Sheet1!FW61:FX61,Sheet1!FS61:FT61,Sheet1!FO61:FP61,Sheet1!FK61:FL61,Sheet1!FG61:FH61,Sheet1!FC61:FD61)</f>
        <v>0</v>
      </c>
      <c r="AD53" s="4">
        <f>SUM(Sheet1!EQ61,Sheet1!ES61,Sheet1!EU61,Sheet1!EW61,Sheet1!EY61,Sheet1!FA61)</f>
        <v>0</v>
      </c>
      <c r="AE53" s="4">
        <f>SUM(Sheet1!FE61,Sheet1!FI61,Sheet1!FM61,Sheet1!FQ61,Sheet1!FU61,Sheet1!FY61,Sheet1!GC61,Sheet1!GG61,Sheet1!GK61,Sheet1!EO61)</f>
        <v>0</v>
      </c>
      <c r="AF53" s="4">
        <f>SUM(Sheet1!FC61,Sheet1!FG61,Sheet1!FK61,Sheet1!FO61,Sheet1!FS61,Sheet1!FW61,Sheet1!GA61,Sheet1!GE61,Sheet1!GI61)</f>
        <v>0</v>
      </c>
      <c r="AG53" s="4">
        <f>SUM(Sheet1!GM61:GX61)</f>
        <v>1</v>
      </c>
      <c r="AH53" s="4">
        <f>SUM(Sheet1!HA61:HB61,Sheet1!HE61:HF61,Sheet1!HI61:HJ61,Sheet1!HM61:HN61,Sheet1!HQ61:HR61,Sheet1!HU61:HV61,Sheet1!HY61:HZ61,Sheet1!IC61:ID61,Sheet1!IG61:IH61)</f>
        <v>13</v>
      </c>
      <c r="AI53" s="4">
        <f>SUM(Sheet1!IE61:IF61,Sheet1!IA61:IB61,Sheet1!HW61:HX61,Sheet1!HS61:HT61,Sheet1!HO61:HP61,Sheet1!HK61:HL61,Sheet1!HG61:HH61,Sheet1!HC61:HD61,Sheet1!GY61:GZ61)</f>
        <v>24</v>
      </c>
      <c r="AJ53" s="4">
        <f>SUM(Sheet1!GM61,Sheet1!GO61,Sheet1!GQ61,Sheet1!GS61,Sheet1!GU61,Sheet1!GW61)</f>
        <v>1</v>
      </c>
      <c r="AK53" s="4">
        <f>SUM(Sheet1!HA61,Sheet1!HE61,Sheet1!HI61,Sheet1!HM61,Sheet1!HQ61,Sheet1!HU61,Sheet1!HY61,Sheet1!IC61,Sheet1!IG61)</f>
        <v>4</v>
      </c>
      <c r="AL53" s="4">
        <f>SUM(Sheet1!GY61,Sheet1!HC61,Sheet1!HG61,Sheet1!HK61,Sheet1!HO61,Sheet1!HS61,Sheet1!HW61,Sheet1!IA61,Sheet1!IE61)</f>
        <v>3</v>
      </c>
      <c r="AM53" s="4">
        <f>SUM(Sheet1!KP61:KU61,Sheet1!LO61:LT61)</f>
        <v>0</v>
      </c>
      <c r="AN53" s="4">
        <f>SUM(Sheet1!KW61,Sheet1!KY61,Sheet1!LA61,Sheet1!LC61,Sheet1!LE61,Sheet1!LG61,Sheet1!LI61,Sheet1!LK61,Sheet1!LM61,Sheet1!LV61,Sheet1!LX61,Sheet1!LZ61,Sheet1!MB61,Sheet1!MD61,Sheet1!MF61,Sheet1!MH61,Sheet1!MJ61,Sheet1!ML61,Sheet1!LN61,Sheet1!KO61)</f>
        <v>0</v>
      </c>
      <c r="AO53" s="4">
        <f>SUM(Sheet1!KV61,Sheet1!KX61,Sheet1!KZ61,Sheet1!LB61,Sheet1!LD61,Sheet1!LF61,Sheet1!LH61,Sheet1!LJ61,Sheet1!LL61,Sheet1!LU61,Sheet1!LW61,Sheet1!LY61,Sheet1!MA61,Sheet1!MC61,Sheet1!ME61,Sheet1!MG61,Sheet1!MI61,Sheet1!MK61)</f>
        <v>0</v>
      </c>
      <c r="AP53" s="4">
        <f>SUM(Sheet1!KP61:KU61)</f>
        <v>0</v>
      </c>
      <c r="AQ53" s="4">
        <f>SUM(Sheet1!KO61,Sheet1!KW61,Sheet1!KY61,Sheet1!LA61,Sheet1!LC61,Sheet1!LE61,Sheet1!LG61,Sheet1!LI61,Sheet1!LK61,Sheet1!LM61)</f>
        <v>0</v>
      </c>
      <c r="AR53" s="4">
        <f>SUM(Sheet1!KV61,Sheet1!KX61,Sheet1!KZ61,Sheet1!LB61,Sheet1!LD61,Sheet1!LF61,Sheet1!LH61,Sheet1!LJ61,Sheet1!LL61)</f>
        <v>0</v>
      </c>
      <c r="AS53" s="4">
        <f>SUM(Sheet1!TH61,Sheet1!TT61)</f>
        <v>0</v>
      </c>
      <c r="AT53" s="4">
        <f>SUM(Sheet1!TI61:TJ61,Sheet1!TU61:TV61,Sheet1!UF61,Sheet1!UH61)</f>
        <v>1</v>
      </c>
      <c r="AU53" s="4">
        <f>SUM(Sheet1!TK61,Sheet1!TW61)</f>
        <v>0</v>
      </c>
      <c r="AV53" s="4">
        <f>SUM(Sheet1!TX61:UE61,Sheet1!UI61)</f>
        <v>4</v>
      </c>
      <c r="AW53" s="4">
        <f>SUM(Sheet1!TL61:TS61,Sheet1!UG61)</f>
        <v>6</v>
      </c>
      <c r="AX53" s="4">
        <f>Sheet1!TF61</f>
        <v>0</v>
      </c>
      <c r="AY53" s="4">
        <f>Sheet1!TG61</f>
        <v>0</v>
      </c>
      <c r="AZ53" s="4">
        <f>SUM(Sheet1!UK61:UN61,Sheet1!UW61:UZ61,Sheet1!VI61,Sheet1!VK61)</f>
        <v>10</v>
      </c>
      <c r="BA53" s="4">
        <f>SUM(Sheet1!UO61:UV61,Sheet1!VA61:VH61,Sheet1!VJ61,Sheet1!VL61)</f>
        <v>226</v>
      </c>
      <c r="BB53" s="4">
        <f>SUM(Sheet1!SF61)</f>
        <v>3</v>
      </c>
      <c r="BC53" s="4">
        <f>Sheet1!PD61</f>
        <v>0</v>
      </c>
      <c r="BD53" s="4">
        <f>Sheet1!PE61</f>
        <v>0</v>
      </c>
      <c r="BE53" s="4">
        <f>Sheet1!PG61</f>
        <v>0</v>
      </c>
      <c r="BF53" s="4">
        <f>Sheet1!PH61</f>
        <v>0</v>
      </c>
      <c r="BG53" s="4">
        <f>Sheet1!ZM61</f>
        <v>0</v>
      </c>
      <c r="BH53" s="4">
        <f>Sheet1!ZN61</f>
        <v>0</v>
      </c>
      <c r="BI53" s="4">
        <f>SUM(Sheet1!XS61:XT61)</f>
        <v>0</v>
      </c>
      <c r="BJ53" s="4">
        <f>SUM(Sheet1!YY61:YZ61)</f>
        <v>0</v>
      </c>
      <c r="BK53" s="4">
        <f>SUM(Sheet1!XW61:XX61)</f>
        <v>0</v>
      </c>
      <c r="BL53" s="4">
        <f>SUM(Sheet1!YK61:YL61)</f>
        <v>0</v>
      </c>
      <c r="BM53" s="4">
        <f>SUM(Sheet1!XY61:XZ61,Sheet1!YA61,Sheet1!YF61)</f>
        <v>0</v>
      </c>
      <c r="BN53" s="4">
        <f>SUM(Sheet1!YM61:YN61,Sheet1!YO61,Sheet1!YT61)</f>
        <v>0</v>
      </c>
      <c r="BO53" s="4">
        <f>SUM(Sheet1!YB61:YE61,Sheet1!YG61:YJ61)</f>
        <v>0</v>
      </c>
      <c r="BP53" s="4">
        <f>SUM(Sheet1!YP61:YS61,Sheet1!YU61:YX61)</f>
        <v>0</v>
      </c>
      <c r="BQ53" s="4">
        <f>SUM(Sheet1!ZG61)</f>
        <v>0</v>
      </c>
      <c r="BR53" s="4">
        <f>Sheet1!ZE61</f>
        <v>0</v>
      </c>
      <c r="BS53" s="4">
        <f>Sheet1!ZF61</f>
        <v>0</v>
      </c>
      <c r="BT53" s="4">
        <f>Sheet1!ZL61</f>
        <v>0</v>
      </c>
      <c r="BU53" s="4">
        <f>Sheet1!ZJ61</f>
        <v>0</v>
      </c>
      <c r="BV53" s="4">
        <f>Sheet1!ZK61</f>
        <v>0</v>
      </c>
      <c r="BW53" s="4">
        <f>Sheet1!ZP61</f>
        <v>0</v>
      </c>
      <c r="BX53" s="4">
        <f>Sheet1!ZQ61</f>
        <v>0</v>
      </c>
      <c r="BY53" s="4">
        <f>Sheet1!ZR61</f>
        <v>0</v>
      </c>
      <c r="BZ53" s="4">
        <f>Sheet1!ZS61</f>
        <v>0</v>
      </c>
      <c r="CA53" s="4">
        <f>Sheet1!ZT61</f>
        <v>4</v>
      </c>
      <c r="CB53" s="4">
        <f>Sheet1!ZU61</f>
        <v>5</v>
      </c>
      <c r="CC53" s="4">
        <f>Sheet1!ZO61</f>
        <v>1</v>
      </c>
      <c r="CD53" s="4">
        <f>Sheet1!ZV61</f>
        <v>196</v>
      </c>
      <c r="CE53" s="4">
        <f>Sheet1!ZW61</f>
        <v>3</v>
      </c>
      <c r="CF53" s="4">
        <f>Sheet1!ZX61</f>
        <v>2</v>
      </c>
      <c r="CG53" s="4">
        <f>Sheet1!ZY61</f>
        <v>39</v>
      </c>
      <c r="CH53" s="4">
        <f>Sheet1!ZZ61</f>
        <v>3</v>
      </c>
      <c r="CI53" s="4">
        <f>Sheet1!AAA61</f>
        <v>3</v>
      </c>
      <c r="CJ53" s="4">
        <f>Sheet1!AAB61</f>
        <v>1</v>
      </c>
      <c r="CK53" s="4">
        <f>Sheet1!AAC61</f>
        <v>1</v>
      </c>
      <c r="CL53" s="4">
        <f>Sheet1!AAD61</f>
        <v>0</v>
      </c>
      <c r="CM53" s="4">
        <f>Sheet1!AAE61</f>
        <v>0</v>
      </c>
      <c r="CN53" s="4">
        <f>Sheet1!AAF61</f>
        <v>2</v>
      </c>
      <c r="CO53" s="4">
        <f>Sheet1!AAG61</f>
        <v>2</v>
      </c>
    </row>
    <row r="54" spans="1:93" x14ac:dyDescent="0.2">
      <c r="A54" s="4" t="str">
        <f>IF(OR(
SUBSTITUTE(TRIM(LEFT(SUBSTITUTE(Sheet1!A62,"/",REPT(" ",255)),255)),"Ã©","é")="Alto Molocué",
SUBSTITUTE(TRIM(LEFT(SUBSTITUTE(Sheet1!A62,"/",REPT(" ",255)),255)),"Ã©","é")="Gilé"
),"Alto Molocué/Gilé",
IF(OR(
SUBSTITUTE(TRIM(LEFT(SUBSTITUTE(Sheet1!A62,"/",REPT(" ",255)),255)),"Ã©","é")="Gurue",
SUBSTITUTE(TRIM(LEFT(SUBSTITUTE(Sheet1!A62,"/",REPT(" ",255)),255)),"Ã©","é")="Ile",
SUBSTITUTE(TRIM(LEFT(SUBSTITUTE(Sheet1!A62,"/",REPT(" ",255)),255)),"Ã©","é")="Molumbo"
),"Gurue/Ile/Molumbo",
IF(OR(
SUBSTITUTE(TRIM(LEFT(SUBSTITUTE(Sheet1!A62,"/",REPT(" ",255)),255)),"Ã©","é")="Mocuba",
SUBSTITUTE(TRIM(LEFT(SUBSTITUTE(Sheet1!A62,"/",REPT(" ",255)),255)),"Ã©","é")="Lugela"
),"Mocuba/Lugela",
IF(OR(
SUBSTITUTE(TRIM(LEFT(SUBSTITUTE(Sheet1!A62,"/",REPT(" ",255)),255)),"Ã©","é")="Morrumbala",
SUBSTITUTE(TRIM(LEFT(SUBSTITUTE(Sheet1!A62,"/",REPT(" ",255)),255)),"Ã©","é")="Mopeia"
),"Morrumbala/Mopeia",
IF(OR(
SUBSTITUTE(TRIM(LEFT(SUBSTITUTE(Sheet1!A62,"/",REPT(" ",255)),255)),"Ã©","é")="Nicoadala",
SUBSTITUTE(TRIM(LEFT(SUBSTITUTE(Sheet1!A62,"/",REPT(" ",255)),255)),"Ã©","é")="Derre"
),"Nicoadala/Derre",
IF(OR(
SUBSTITUTE(TRIM(LEFT(SUBSTITUTE(Sheet1!A62,"/",REPT(" ",255)),255)),"Ã©","é")="Quelimane",
SUBSTITUTE(TRIM(LEFT(SUBSTITUTE(Sheet1!A62,"/",REPT(" ",255)),255)),"Ã©","é")="Inhassunge"
),"Quelimane/Inhassunge",
SUBSTITUTE(TRIM(LEFT(SUBSTITUTE(Sheet1!A62,"/",REPT(" ",255)),255)),"Ã©","é")
)
)
)
)
)
)</f>
        <v>Milange</v>
      </c>
      <c r="B54" s="4" t="str">
        <f>SUBSTITUTE(SUBSTITUTE(TRIM(RIGHT(SUBSTITUTE(Sheet1!A62,"/",REPT(" ",255)),255)),"Ã©","é"),"Ã¡","á")</f>
        <v>CS Vulalo</v>
      </c>
      <c r="C54" s="4">
        <f>SUM(Sheet1!Q62:AB62)</f>
        <v>0</v>
      </c>
      <c r="D54" s="4">
        <f>SUM(Sheet1!AE62:AF62,Sheet1!AI62:AJ62,Sheet1!AM62:AN62,Sheet1!AQ62:AR62,Sheet1!AU62:AV62,Sheet1!AY62:AZ62,Sheet1!BC62:BD62,Sheet1!BG62:BH62,Sheet1!BK62:BL62)</f>
        <v>0</v>
      </c>
      <c r="E54" s="4">
        <f>SUM(Sheet1!BI62:BJ62,Sheet1!BE62:BF62,Sheet1!BA62:BB62,Sheet1!AW62:AX62,Sheet1!AS62:AT62,Sheet1!AO62:AP62,Sheet1!AK62:AL62,Sheet1!AG62:AH62,Sheet1!AC62:AD62)</f>
        <v>0</v>
      </c>
      <c r="F54" s="4">
        <f>SUM(Sheet1!Q62,Sheet1!S62,Sheet1!U62,Sheet1!W62,Sheet1!Y62,Sheet1!AA62)</f>
        <v>0</v>
      </c>
      <c r="G54" s="4">
        <f>SUM(Sheet1!AE62,Sheet1!AI62,Sheet1!AM62,Sheet1!AQ62,Sheet1!AU62,Sheet1!AY62,Sheet1!BC62,Sheet1!BG62,Sheet1!BK62)</f>
        <v>0</v>
      </c>
      <c r="H54" s="4">
        <f>SUM(Sheet1!AC62,Sheet1!AG62,Sheet1!AK62,Sheet1!AO62,Sheet1!AS62,Sheet1!AW62,Sheet1!BA62,Sheet1!BE62,Sheet1!BI62)</f>
        <v>0</v>
      </c>
      <c r="I54" s="4">
        <f>SUM(Sheet1!BQ62:BT62)</f>
        <v>0</v>
      </c>
      <c r="J54" s="4">
        <f>SUM(Sheet1!BQ62,Sheet1!BS62)</f>
        <v>0</v>
      </c>
      <c r="K54" s="4">
        <f>SUM(Sheet1!QJ62:QO62,Sheet1!RH62:RM62)</f>
        <v>2</v>
      </c>
      <c r="L54" s="4">
        <f>SUM(Sheet1!QQ62,Sheet1!QS62,Sheet1!QU62,Sheet1!QW62,Sheet1!QY62,Sheet1!RA62,Sheet1!RC62,Sheet1!RE62,Sheet1!RG62,Sheet1!RO62,Sheet1!RQ62,Sheet1!RS62,Sheet1!RU62,Sheet1!RW62,Sheet1!RY62,Sheet1!SA62,Sheet1!SC62,Sheet1!SE62)</f>
        <v>0</v>
      </c>
      <c r="M54" s="4">
        <f>SUM(Sheet1!QP62,Sheet1!QR62,Sheet1!QT62,Sheet1!QV62,Sheet1!QX62,Sheet1!QZ62,Sheet1!RB62,Sheet1!RD62,Sheet1!RF62,Sheet1!RN62,Sheet1!RP62,Sheet1!RR62,Sheet1!RT62,Sheet1!RV62,Sheet1!RX62,Sheet1!RZ62,Sheet1!SB62,Sheet1!SD62)</f>
        <v>0</v>
      </c>
      <c r="N54" s="4">
        <f>SUM(Sheet1!QJ62:QO62)</f>
        <v>0</v>
      </c>
      <c r="O54" s="4">
        <f>SUM(Sheet1!QQ62,Sheet1!QS62,Sheet1!QU62,Sheet1!QW62,Sheet1!QY62,Sheet1!RA62,Sheet1!RC62,Sheet1!RE62,Sheet1!RG62)</f>
        <v>0</v>
      </c>
      <c r="P54" s="4">
        <f>SUM(Sheet1!QP62,Sheet1!QR62,Sheet1!QT62,Sheet1!QV62,Sheet1!QX62,Sheet1!QZ62,Sheet1!RB62,Sheet1!RD62,Sheet1!RF62)</f>
        <v>0</v>
      </c>
      <c r="Q54" s="4">
        <f>SUM(Sheet1!BW62:BX62)</f>
        <v>207</v>
      </c>
      <c r="R54" s="4">
        <f>Sheet1!BW62</f>
        <v>1</v>
      </c>
      <c r="S54" s="4">
        <f>SUM(Sheet1!BY62:CP62)</f>
        <v>7</v>
      </c>
      <c r="T54" s="4">
        <f>SUM(Sheet1!BY62,Sheet1!CA62,Sheet1!CC62,Sheet1!CE62,Sheet1!CG62,Sheet1!CI62,Sheet1!CK62,Sheet1!CM62,Sheet1!CO62)</f>
        <v>0</v>
      </c>
      <c r="U54" s="4">
        <f>SUM(Sheet1!CQ62:DB62)</f>
        <v>3</v>
      </c>
      <c r="V54" s="4">
        <f>SUM(Sheet1!DE62:DF62,Sheet1!DI62:DJ62,Sheet1!DM62:DN62,Sheet1!DQ62:DR62,Sheet1!DU62:DV62,Sheet1!DY62:DZ62,Sheet1!EC62:ED62,Sheet1!EG62:EH62,Sheet1!EK62:EL62)</f>
        <v>18</v>
      </c>
      <c r="W54" s="4">
        <f>SUM(Sheet1!EI62:EJ62,Sheet1!EE62:EF62,Sheet1!EA62:EB62,Sheet1!DW62:DX62,Sheet1!DS62:DT62,Sheet1!DO62:DP62,Sheet1!DK62:DL62,Sheet1!DG62:DH62,Sheet1!DC62:DD62)</f>
        <v>50</v>
      </c>
      <c r="X54" s="4">
        <f>SUM(Sheet1!CQ62,Sheet1!CS62,Sheet1!CU62,Sheet1!CW62,Sheet1!CY62,Sheet1!DA62)</f>
        <v>0</v>
      </c>
      <c r="Y54" s="4">
        <f>SUM(Sheet1!DE62,Sheet1!DI62,Sheet1!DM62,Sheet1!DQ62,Sheet1!DU62,Sheet1!DY62,Sheet1!EC62,Sheet1!EG62,Sheet1!EK62)</f>
        <v>0</v>
      </c>
      <c r="Z54" s="4">
        <f>SUM(Sheet1!DC62,Sheet1!DG62,Sheet1!DK62,Sheet1!DO62,Sheet1!DS62,Sheet1!DW62,Sheet1!EA62,Sheet1!EE62,Sheet1!EI62)</f>
        <v>5</v>
      </c>
      <c r="AA54" s="4">
        <f>SUM(Sheet1!EQ62:FB62)</f>
        <v>0</v>
      </c>
      <c r="AB54" s="4">
        <f>SUM(Sheet1!FE62:FF62,Sheet1!FI62:FJ62,Sheet1!FM62:FN62,Sheet1!FQ62:FR62,Sheet1!FU62:FV62,Sheet1!FY62:FZ62,Sheet1!GC62:GD62,Sheet1!GG62:GH62,Sheet1!GK62:GL62,Sheet1!EO62:EP62)</f>
        <v>156</v>
      </c>
      <c r="AC54" s="4">
        <f>SUM(Sheet1!GI62:GJ62,Sheet1!GE62:GF62,Sheet1!GA62:GB62,Sheet1!FW62:FX62,Sheet1!FS62:FT62,Sheet1!FO62:FP62,Sheet1!FK62:FL62,Sheet1!FG62:FH62,Sheet1!FC62:FD62)</f>
        <v>0</v>
      </c>
      <c r="AD54" s="4">
        <f>SUM(Sheet1!EQ62,Sheet1!ES62,Sheet1!EU62,Sheet1!EW62,Sheet1!EY62,Sheet1!FA62)</f>
        <v>0</v>
      </c>
      <c r="AE54" s="4">
        <f>SUM(Sheet1!FE62,Sheet1!FI62,Sheet1!FM62,Sheet1!FQ62,Sheet1!FU62,Sheet1!FY62,Sheet1!GC62,Sheet1!GG62,Sheet1!GK62,Sheet1!EO62)</f>
        <v>2</v>
      </c>
      <c r="AF54" s="4">
        <f>SUM(Sheet1!FC62,Sheet1!FG62,Sheet1!FK62,Sheet1!FO62,Sheet1!FS62,Sheet1!FW62,Sheet1!GA62,Sheet1!GE62,Sheet1!GI62)</f>
        <v>0</v>
      </c>
      <c r="AG54" s="4">
        <f>SUM(Sheet1!GM62:GX62)</f>
        <v>1</v>
      </c>
      <c r="AH54" s="4">
        <f>SUM(Sheet1!HA62:HB62,Sheet1!HE62:HF62,Sheet1!HI62:HJ62,Sheet1!HM62:HN62,Sheet1!HQ62:HR62,Sheet1!HU62:HV62,Sheet1!HY62:HZ62,Sheet1!IC62:ID62,Sheet1!IG62:IH62)</f>
        <v>35</v>
      </c>
      <c r="AI54" s="4">
        <f>SUM(Sheet1!IE62:IF62,Sheet1!IA62:IB62,Sheet1!HW62:HX62,Sheet1!HS62:HT62,Sheet1!HO62:HP62,Sheet1!HK62:HL62,Sheet1!HG62:HH62,Sheet1!HC62:HD62,Sheet1!GY62:GZ62)</f>
        <v>97</v>
      </c>
      <c r="AJ54" s="4">
        <f>SUM(Sheet1!GM62,Sheet1!GO62,Sheet1!GQ62,Sheet1!GS62,Sheet1!GU62,Sheet1!GW62)</f>
        <v>0</v>
      </c>
      <c r="AK54" s="4">
        <f>SUM(Sheet1!HA62,Sheet1!HE62,Sheet1!HI62,Sheet1!HM62,Sheet1!HQ62,Sheet1!HU62,Sheet1!HY62,Sheet1!IC62,Sheet1!IG62)</f>
        <v>3</v>
      </c>
      <c r="AL54" s="4">
        <f>SUM(Sheet1!GY62,Sheet1!HC62,Sheet1!HG62,Sheet1!HK62,Sheet1!HO62,Sheet1!HS62,Sheet1!HW62,Sheet1!IA62,Sheet1!IE62)</f>
        <v>3</v>
      </c>
      <c r="AM54" s="4">
        <f>SUM(Sheet1!KP62:KU62,Sheet1!LO62:LT62)</f>
        <v>15</v>
      </c>
      <c r="AN54" s="4">
        <f>SUM(Sheet1!KW62,Sheet1!KY62,Sheet1!LA62,Sheet1!LC62,Sheet1!LE62,Sheet1!LG62,Sheet1!LI62,Sheet1!LK62,Sheet1!LM62,Sheet1!LV62,Sheet1!LX62,Sheet1!LZ62,Sheet1!MB62,Sheet1!MD62,Sheet1!MF62,Sheet1!MH62,Sheet1!MJ62,Sheet1!ML62,Sheet1!LN62,Sheet1!KO62)</f>
        <v>7</v>
      </c>
      <c r="AO54" s="4">
        <f>SUM(Sheet1!KV62,Sheet1!KX62,Sheet1!KZ62,Sheet1!LB62,Sheet1!LD62,Sheet1!LF62,Sheet1!LH62,Sheet1!LJ62,Sheet1!LL62,Sheet1!LU62,Sheet1!LW62,Sheet1!LY62,Sheet1!MA62,Sheet1!MC62,Sheet1!ME62,Sheet1!MG62,Sheet1!MI62,Sheet1!MK62)</f>
        <v>4</v>
      </c>
      <c r="AP54" s="4">
        <f>SUM(Sheet1!KP62:KU62)</f>
        <v>0</v>
      </c>
      <c r="AQ54" s="4">
        <f>SUM(Sheet1!KO62,Sheet1!KW62,Sheet1!KY62,Sheet1!LA62,Sheet1!LC62,Sheet1!LE62,Sheet1!LG62,Sheet1!LI62,Sheet1!LK62,Sheet1!LM62)</f>
        <v>3</v>
      </c>
      <c r="AR54" s="4">
        <f>SUM(Sheet1!KV62,Sheet1!KX62,Sheet1!KZ62,Sheet1!LB62,Sheet1!LD62,Sheet1!LF62,Sheet1!LH62,Sheet1!LJ62,Sheet1!LL62)</f>
        <v>1</v>
      </c>
      <c r="AS54" s="4">
        <f>SUM(Sheet1!TH62,Sheet1!TT62)</f>
        <v>0</v>
      </c>
      <c r="AT54" s="4">
        <f>SUM(Sheet1!TI62:TJ62,Sheet1!TU62:TV62,Sheet1!UF62,Sheet1!UH62)</f>
        <v>0</v>
      </c>
      <c r="AU54" s="4">
        <f>SUM(Sheet1!TK62,Sheet1!TW62)</f>
        <v>0</v>
      </c>
      <c r="AV54" s="4">
        <f>SUM(Sheet1!TX62:UE62,Sheet1!UI62)</f>
        <v>7</v>
      </c>
      <c r="AW54" s="4">
        <f>SUM(Sheet1!TL62:TS62,Sheet1!UG62)</f>
        <v>6</v>
      </c>
      <c r="AX54" s="4">
        <f>Sheet1!TF62</f>
        <v>0</v>
      </c>
      <c r="AY54" s="4">
        <f>Sheet1!TG62</f>
        <v>1</v>
      </c>
      <c r="AZ54" s="4">
        <f>SUM(Sheet1!UK62:UN62,Sheet1!UW62:UZ62,Sheet1!VI62,Sheet1!VK62)</f>
        <v>48</v>
      </c>
      <c r="BA54" s="4">
        <f>SUM(Sheet1!UO62:UV62,Sheet1!VA62:VH62,Sheet1!VJ62,Sheet1!VL62)</f>
        <v>669</v>
      </c>
      <c r="BB54" s="4">
        <f>SUM(Sheet1!SF62)</f>
        <v>2</v>
      </c>
      <c r="BC54" s="4">
        <f>Sheet1!PD62</f>
        <v>6</v>
      </c>
      <c r="BD54" s="4">
        <f>Sheet1!PE62</f>
        <v>1</v>
      </c>
      <c r="BE54" s="4">
        <f>Sheet1!PG62</f>
        <v>0</v>
      </c>
      <c r="BF54" s="4">
        <f>Sheet1!PH62</f>
        <v>0</v>
      </c>
      <c r="BG54" s="4">
        <f>Sheet1!ZM62</f>
        <v>8</v>
      </c>
      <c r="BH54" s="4">
        <f>Sheet1!ZN62</f>
        <v>1</v>
      </c>
      <c r="BI54" s="4">
        <f>SUM(Sheet1!XS62:XT62)</f>
        <v>0</v>
      </c>
      <c r="BJ54" s="4">
        <f>SUM(Sheet1!YY62:YZ62)</f>
        <v>0</v>
      </c>
      <c r="BK54" s="4">
        <f>SUM(Sheet1!XW62:XX62)</f>
        <v>0</v>
      </c>
      <c r="BL54" s="4">
        <f>SUM(Sheet1!YK62:YL62)</f>
        <v>0</v>
      </c>
      <c r="BM54" s="4">
        <f>SUM(Sheet1!XY62:XZ62,Sheet1!YA62,Sheet1!YF62)</f>
        <v>0</v>
      </c>
      <c r="BN54" s="4">
        <f>SUM(Sheet1!YM62:YN62,Sheet1!YO62,Sheet1!YT62)</f>
        <v>0</v>
      </c>
      <c r="BO54" s="4">
        <f>SUM(Sheet1!YB62:YE62,Sheet1!YG62:YJ62)</f>
        <v>0</v>
      </c>
      <c r="BP54" s="4">
        <f>SUM(Sheet1!YP62:YS62,Sheet1!YU62:YX62)</f>
        <v>0</v>
      </c>
      <c r="BQ54" s="4">
        <f>SUM(Sheet1!ZG62)</f>
        <v>0</v>
      </c>
      <c r="BR54" s="4">
        <f>Sheet1!ZE62</f>
        <v>0</v>
      </c>
      <c r="BS54" s="4">
        <f>Sheet1!ZF62</f>
        <v>0</v>
      </c>
      <c r="BT54" s="4">
        <f>Sheet1!ZL62</f>
        <v>0</v>
      </c>
      <c r="BU54" s="4">
        <f>Sheet1!ZJ62</f>
        <v>0</v>
      </c>
      <c r="BV54" s="4">
        <f>Sheet1!ZK62</f>
        <v>0</v>
      </c>
      <c r="BW54" s="4">
        <f>Sheet1!ZP62</f>
        <v>0</v>
      </c>
      <c r="BX54" s="4">
        <f>Sheet1!ZQ62</f>
        <v>0</v>
      </c>
      <c r="BY54" s="4">
        <f>Sheet1!ZR62</f>
        <v>0</v>
      </c>
      <c r="BZ54" s="4">
        <f>Sheet1!ZS62</f>
        <v>0</v>
      </c>
      <c r="CA54" s="4">
        <f>Sheet1!ZT62</f>
        <v>10</v>
      </c>
      <c r="CB54" s="4">
        <f>Sheet1!ZU62</f>
        <v>10</v>
      </c>
      <c r="CC54" s="4">
        <f>Sheet1!ZO62</f>
        <v>5</v>
      </c>
      <c r="CD54" s="4">
        <f>Sheet1!ZV62</f>
        <v>575</v>
      </c>
      <c r="CE54" s="4">
        <f>Sheet1!ZW62</f>
        <v>1</v>
      </c>
      <c r="CF54" s="4">
        <f>Sheet1!ZX62</f>
        <v>4</v>
      </c>
      <c r="CG54" s="4">
        <f>Sheet1!ZY62</f>
        <v>136</v>
      </c>
      <c r="CH54" s="4">
        <f>Sheet1!ZZ62</f>
        <v>16</v>
      </c>
      <c r="CI54" s="4">
        <f>Sheet1!AAA62</f>
        <v>16</v>
      </c>
      <c r="CJ54" s="4">
        <f>Sheet1!AAB62</f>
        <v>1</v>
      </c>
      <c r="CK54" s="4">
        <f>Sheet1!AAC62</f>
        <v>1</v>
      </c>
      <c r="CL54" s="4">
        <f>Sheet1!AAD62</f>
        <v>1</v>
      </c>
      <c r="CM54" s="4">
        <f>Sheet1!AAE62</f>
        <v>1</v>
      </c>
      <c r="CN54" s="4">
        <f>Sheet1!AAF62</f>
        <v>14</v>
      </c>
      <c r="CO54" s="4">
        <f>Sheet1!AAG62</f>
        <v>14</v>
      </c>
    </row>
    <row r="55" spans="1:93" x14ac:dyDescent="0.2">
      <c r="A55" s="4" t="str">
        <f>IF(OR(
SUBSTITUTE(TRIM(LEFT(SUBSTITUTE(Sheet1!A63,"/",REPT(" ",255)),255)),"Ã©","é")="Alto Molocué",
SUBSTITUTE(TRIM(LEFT(SUBSTITUTE(Sheet1!A63,"/",REPT(" ",255)),255)),"Ã©","é")="Gilé"
),"Alto Molocué/Gilé",
IF(OR(
SUBSTITUTE(TRIM(LEFT(SUBSTITUTE(Sheet1!A63,"/",REPT(" ",255)),255)),"Ã©","é")="Gurue",
SUBSTITUTE(TRIM(LEFT(SUBSTITUTE(Sheet1!A63,"/",REPT(" ",255)),255)),"Ã©","é")="Ile",
SUBSTITUTE(TRIM(LEFT(SUBSTITUTE(Sheet1!A63,"/",REPT(" ",255)),255)),"Ã©","é")="Molumbo"
),"Gurue/Ile/Molumbo",
IF(OR(
SUBSTITUTE(TRIM(LEFT(SUBSTITUTE(Sheet1!A63,"/",REPT(" ",255)),255)),"Ã©","é")="Mocuba",
SUBSTITUTE(TRIM(LEFT(SUBSTITUTE(Sheet1!A63,"/",REPT(" ",255)),255)),"Ã©","é")="Lugela"
),"Mocuba/Lugela",
IF(OR(
SUBSTITUTE(TRIM(LEFT(SUBSTITUTE(Sheet1!A63,"/",REPT(" ",255)),255)),"Ã©","é")="Morrumbala",
SUBSTITUTE(TRIM(LEFT(SUBSTITUTE(Sheet1!A63,"/",REPT(" ",255)),255)),"Ã©","é")="Mopeia"
),"Morrumbala/Mopeia",
IF(OR(
SUBSTITUTE(TRIM(LEFT(SUBSTITUTE(Sheet1!A63,"/",REPT(" ",255)),255)),"Ã©","é")="Nicoadala",
SUBSTITUTE(TRIM(LEFT(SUBSTITUTE(Sheet1!A63,"/",REPT(" ",255)),255)),"Ã©","é")="Derre"
),"Nicoadala/Derre",
IF(OR(
SUBSTITUTE(TRIM(LEFT(SUBSTITUTE(Sheet1!A63,"/",REPT(" ",255)),255)),"Ã©","é")="Quelimane",
SUBSTITUTE(TRIM(LEFT(SUBSTITUTE(Sheet1!A63,"/",REPT(" ",255)),255)),"Ã©","é")="Inhassunge"
),"Quelimane/Inhassunge",
SUBSTITUTE(TRIM(LEFT(SUBSTITUTE(Sheet1!A63,"/",REPT(" ",255)),255)),"Ã©","é")
)
)
)
)
)
)</f>
        <v>Milange</v>
      </c>
      <c r="B55" s="4" t="str">
        <f>SUBSTITUTE(SUBSTITUTE(TRIM(RIGHT(SUBSTITUTE(Sheet1!A63,"/",REPT(" ",255)),255)),"Ã©","é"),"Ã¡","á")</f>
        <v>HR Milange</v>
      </c>
      <c r="C55" s="4">
        <f>SUM(Sheet1!Q63:AB63)</f>
        <v>0</v>
      </c>
      <c r="D55" s="4">
        <f>SUM(Sheet1!AE63:AF63,Sheet1!AI63:AJ63,Sheet1!AM63:AN63,Sheet1!AQ63:AR63,Sheet1!AU63:AV63,Sheet1!AY63:AZ63,Sheet1!BC63:BD63,Sheet1!BG63:BH63,Sheet1!BK63:BL63)</f>
        <v>0</v>
      </c>
      <c r="E55" s="4">
        <f>SUM(Sheet1!BI63:BJ63,Sheet1!BE63:BF63,Sheet1!BA63:BB63,Sheet1!AW63:AX63,Sheet1!AS63:AT63,Sheet1!AO63:AP63,Sheet1!AK63:AL63,Sheet1!AG63:AH63,Sheet1!AC63:AD63)</f>
        <v>0</v>
      </c>
      <c r="F55" s="4">
        <f>SUM(Sheet1!Q63,Sheet1!S63,Sheet1!U63,Sheet1!W63,Sheet1!Y63,Sheet1!AA63)</f>
        <v>0</v>
      </c>
      <c r="G55" s="4">
        <f>SUM(Sheet1!AE63,Sheet1!AI63,Sheet1!AM63,Sheet1!AQ63,Sheet1!AU63,Sheet1!AY63,Sheet1!BC63,Sheet1!BG63,Sheet1!BK63)</f>
        <v>0</v>
      </c>
      <c r="H55" s="4">
        <f>SUM(Sheet1!AC63,Sheet1!AG63,Sheet1!AK63,Sheet1!AO63,Sheet1!AS63,Sheet1!AW63,Sheet1!BA63,Sheet1!BE63,Sheet1!BI63)</f>
        <v>0</v>
      </c>
      <c r="I55" s="4">
        <f>SUM(Sheet1!BQ63:BT63)</f>
        <v>0</v>
      </c>
      <c r="J55" s="4">
        <f>SUM(Sheet1!BQ63,Sheet1!BS63)</f>
        <v>0</v>
      </c>
      <c r="K55" s="4">
        <f>SUM(Sheet1!QJ63:QO63,Sheet1!RH63:RM63)</f>
        <v>0</v>
      </c>
      <c r="L55" s="4">
        <f>SUM(Sheet1!QQ63,Sheet1!QS63,Sheet1!QU63,Sheet1!QW63,Sheet1!QY63,Sheet1!RA63,Sheet1!RC63,Sheet1!RE63,Sheet1!RG63,Sheet1!RO63,Sheet1!RQ63,Sheet1!RS63,Sheet1!RU63,Sheet1!RW63,Sheet1!RY63,Sheet1!SA63,Sheet1!SC63,Sheet1!SE63)</f>
        <v>0</v>
      </c>
      <c r="M55" s="4">
        <f>SUM(Sheet1!QP63,Sheet1!QR63,Sheet1!QT63,Sheet1!QV63,Sheet1!QX63,Sheet1!QZ63,Sheet1!RB63,Sheet1!RD63,Sheet1!RF63,Sheet1!RN63,Sheet1!RP63,Sheet1!RR63,Sheet1!RT63,Sheet1!RV63,Sheet1!RX63,Sheet1!RZ63,Sheet1!SB63,Sheet1!SD63)</f>
        <v>0</v>
      </c>
      <c r="N55" s="4">
        <f>SUM(Sheet1!QJ63:QO63)</f>
        <v>0</v>
      </c>
      <c r="O55" s="4">
        <f>SUM(Sheet1!QQ63,Sheet1!QS63,Sheet1!QU63,Sheet1!QW63,Sheet1!QY63,Sheet1!RA63,Sheet1!RC63,Sheet1!RE63,Sheet1!RG63)</f>
        <v>0</v>
      </c>
      <c r="P55" s="4">
        <f>SUM(Sheet1!QP63,Sheet1!QR63,Sheet1!QT63,Sheet1!QV63,Sheet1!QX63,Sheet1!QZ63,Sheet1!RB63,Sheet1!RD63,Sheet1!RF63)</f>
        <v>0</v>
      </c>
      <c r="Q55" s="4">
        <f>SUM(Sheet1!BW63:BX63)</f>
        <v>0</v>
      </c>
      <c r="R55" s="4">
        <f>Sheet1!BW63</f>
        <v>0</v>
      </c>
      <c r="S55" s="4">
        <f>SUM(Sheet1!BY63:CP63)</f>
        <v>0</v>
      </c>
      <c r="T55" s="4">
        <f>SUM(Sheet1!BY63,Sheet1!CA63,Sheet1!CC63,Sheet1!CE63,Sheet1!CG63,Sheet1!CI63,Sheet1!CK63,Sheet1!CM63,Sheet1!CO63)</f>
        <v>0</v>
      </c>
      <c r="U55" s="4">
        <f>SUM(Sheet1!CQ63:DB63)</f>
        <v>3</v>
      </c>
      <c r="V55" s="4">
        <f>SUM(Sheet1!DE63:DF63,Sheet1!DI63:DJ63,Sheet1!DM63:DN63,Sheet1!DQ63:DR63,Sheet1!DU63:DV63,Sheet1!DY63:DZ63,Sheet1!EC63:ED63,Sheet1!EG63:EH63,Sheet1!EK63:EL63)</f>
        <v>63</v>
      </c>
      <c r="W55" s="4">
        <f>SUM(Sheet1!EI63:EJ63,Sheet1!EE63:EF63,Sheet1!EA63:EB63,Sheet1!DW63:DX63,Sheet1!DS63:DT63,Sheet1!DO63:DP63,Sheet1!DK63:DL63,Sheet1!DG63:DH63,Sheet1!DC63:DD63)</f>
        <v>112</v>
      </c>
      <c r="X55" s="4">
        <f>SUM(Sheet1!CQ63,Sheet1!CS63,Sheet1!CU63,Sheet1!CW63,Sheet1!CY63,Sheet1!DA63)</f>
        <v>0</v>
      </c>
      <c r="Y55" s="4">
        <f>SUM(Sheet1!DE63,Sheet1!DI63,Sheet1!DM63,Sheet1!DQ63,Sheet1!DU63,Sheet1!DY63,Sheet1!EC63,Sheet1!EG63,Sheet1!EK63)</f>
        <v>2</v>
      </c>
      <c r="Z55" s="4">
        <f>SUM(Sheet1!DC63,Sheet1!DG63,Sheet1!DK63,Sheet1!DO63,Sheet1!DS63,Sheet1!DW63,Sheet1!EA63,Sheet1!EE63,Sheet1!EI63)</f>
        <v>3</v>
      </c>
      <c r="AA55" s="4">
        <f>SUM(Sheet1!EQ63:FB63)</f>
        <v>13</v>
      </c>
      <c r="AB55" s="4">
        <f>SUM(Sheet1!FE63:FF63,Sheet1!FI63:FJ63,Sheet1!FM63:FN63,Sheet1!FQ63:FR63,Sheet1!FU63:FV63,Sheet1!FY63:FZ63,Sheet1!GC63:GD63,Sheet1!GG63:GH63,Sheet1!GK63:GL63,Sheet1!EO63:EP63)</f>
        <v>46</v>
      </c>
      <c r="AC55" s="4">
        <f>SUM(Sheet1!GI63:GJ63,Sheet1!GE63:GF63,Sheet1!GA63:GB63,Sheet1!FW63:FX63,Sheet1!FS63:FT63,Sheet1!FO63:FP63,Sheet1!FK63:FL63,Sheet1!FG63:FH63,Sheet1!FC63:FD63)</f>
        <v>44</v>
      </c>
      <c r="AD55" s="4">
        <f>SUM(Sheet1!EQ63,Sheet1!ES63,Sheet1!EU63,Sheet1!EW63,Sheet1!EY63,Sheet1!FA63)</f>
        <v>0</v>
      </c>
      <c r="AE55" s="4">
        <f>SUM(Sheet1!FE63,Sheet1!FI63,Sheet1!FM63,Sheet1!FQ63,Sheet1!FU63,Sheet1!FY63,Sheet1!GC63,Sheet1!GG63,Sheet1!GK63,Sheet1!EO63)</f>
        <v>1</v>
      </c>
      <c r="AF55" s="4">
        <f>SUM(Sheet1!FC63,Sheet1!FG63,Sheet1!FK63,Sheet1!FO63,Sheet1!FS63,Sheet1!FW63,Sheet1!GA63,Sheet1!GE63,Sheet1!GI63)</f>
        <v>3</v>
      </c>
      <c r="AG55" s="4">
        <f>SUM(Sheet1!GM63:GX63)</f>
        <v>4</v>
      </c>
      <c r="AH55" s="4">
        <f>SUM(Sheet1!HA63:HB63,Sheet1!HE63:HF63,Sheet1!HI63:HJ63,Sheet1!HM63:HN63,Sheet1!HQ63:HR63,Sheet1!HU63:HV63,Sheet1!HY63:HZ63,Sheet1!IC63:ID63,Sheet1!IG63:IH63)</f>
        <v>84</v>
      </c>
      <c r="AI55" s="4">
        <f>SUM(Sheet1!IE63:IF63,Sheet1!IA63:IB63,Sheet1!HW63:HX63,Sheet1!HS63:HT63,Sheet1!HO63:HP63,Sheet1!HK63:HL63,Sheet1!HG63:HH63,Sheet1!HC63:HD63,Sheet1!GY63:GZ63)</f>
        <v>79</v>
      </c>
      <c r="AJ55" s="4">
        <f>SUM(Sheet1!GM63,Sheet1!GO63,Sheet1!GQ63,Sheet1!GS63,Sheet1!GU63,Sheet1!GW63)</f>
        <v>0</v>
      </c>
      <c r="AK55" s="4">
        <f>SUM(Sheet1!HA63,Sheet1!HE63,Sheet1!HI63,Sheet1!HM63,Sheet1!HQ63,Sheet1!HU63,Sheet1!HY63,Sheet1!IC63,Sheet1!IG63)</f>
        <v>3</v>
      </c>
      <c r="AL55" s="4">
        <f>SUM(Sheet1!GY63,Sheet1!HC63,Sheet1!HG63,Sheet1!HK63,Sheet1!HO63,Sheet1!HS63,Sheet1!HW63,Sheet1!IA63,Sheet1!IE63)</f>
        <v>2</v>
      </c>
      <c r="AM55" s="4">
        <f>SUM(Sheet1!KP63:KU63,Sheet1!LO63:LT63)</f>
        <v>26</v>
      </c>
      <c r="AN55" s="4">
        <f>SUM(Sheet1!KW63,Sheet1!KY63,Sheet1!LA63,Sheet1!LC63,Sheet1!LE63,Sheet1!LG63,Sheet1!LI63,Sheet1!LK63,Sheet1!LM63,Sheet1!LV63,Sheet1!LX63,Sheet1!LZ63,Sheet1!MB63,Sheet1!MD63,Sheet1!MF63,Sheet1!MH63,Sheet1!MJ63,Sheet1!ML63,Sheet1!LN63,Sheet1!KO63)</f>
        <v>8</v>
      </c>
      <c r="AO55" s="4">
        <f>SUM(Sheet1!KV63,Sheet1!KX63,Sheet1!KZ63,Sheet1!LB63,Sheet1!LD63,Sheet1!LF63,Sheet1!LH63,Sheet1!LJ63,Sheet1!LL63,Sheet1!LU63,Sheet1!LW63,Sheet1!LY63,Sheet1!MA63,Sheet1!MC63,Sheet1!ME63,Sheet1!MG63,Sheet1!MI63,Sheet1!MK63)</f>
        <v>15</v>
      </c>
      <c r="AP55" s="4">
        <f>SUM(Sheet1!KP63:KU63)</f>
        <v>0</v>
      </c>
      <c r="AQ55" s="4">
        <f>SUM(Sheet1!KO63,Sheet1!KW63,Sheet1!KY63,Sheet1!LA63,Sheet1!LC63,Sheet1!LE63,Sheet1!LG63,Sheet1!LI63,Sheet1!LK63,Sheet1!LM63)</f>
        <v>0</v>
      </c>
      <c r="AR55" s="4">
        <f>SUM(Sheet1!KV63,Sheet1!KX63,Sheet1!KZ63,Sheet1!LB63,Sheet1!LD63,Sheet1!LF63,Sheet1!LH63,Sheet1!LJ63,Sheet1!LL63)</f>
        <v>0</v>
      </c>
      <c r="AS55" s="4">
        <f>SUM(Sheet1!TH63,Sheet1!TT63)</f>
        <v>0</v>
      </c>
      <c r="AT55" s="4">
        <f>SUM(Sheet1!TI63:TJ63,Sheet1!TU63:TV63,Sheet1!UF63,Sheet1!UH63)</f>
        <v>0</v>
      </c>
      <c r="AU55" s="4">
        <f>SUM(Sheet1!TK63,Sheet1!TW63)</f>
        <v>0</v>
      </c>
      <c r="AV55" s="4">
        <f>SUM(Sheet1!TX63:UE63,Sheet1!UI63)</f>
        <v>0</v>
      </c>
      <c r="AW55" s="4">
        <f>SUM(Sheet1!TL63:TS63,Sheet1!UG63)</f>
        <v>0</v>
      </c>
      <c r="AX55" s="4">
        <f>Sheet1!TF63</f>
        <v>0</v>
      </c>
      <c r="AY55" s="4">
        <f>Sheet1!TG63</f>
        <v>0</v>
      </c>
      <c r="AZ55" s="4">
        <f>SUM(Sheet1!UK63:UN63,Sheet1!UW63:UZ63,Sheet1!VI63,Sheet1!VK63)</f>
        <v>27</v>
      </c>
      <c r="BA55" s="4">
        <f>SUM(Sheet1!UO63:UV63,Sheet1!VA63:VH63,Sheet1!VJ63,Sheet1!VL63)</f>
        <v>355</v>
      </c>
      <c r="BB55" s="4">
        <f>SUM(Sheet1!SF63)</f>
        <v>0</v>
      </c>
      <c r="BC55" s="4">
        <f>Sheet1!PD63</f>
        <v>0</v>
      </c>
      <c r="BD55" s="4">
        <f>Sheet1!PE63</f>
        <v>0</v>
      </c>
      <c r="BE55" s="4">
        <f>Sheet1!PG63</f>
        <v>0</v>
      </c>
      <c r="BF55" s="4">
        <f>Sheet1!PH63</f>
        <v>0</v>
      </c>
      <c r="BG55" s="4">
        <f>Sheet1!ZM63</f>
        <v>0</v>
      </c>
      <c r="BH55" s="4">
        <f>Sheet1!ZN63</f>
        <v>0</v>
      </c>
      <c r="BI55" s="4">
        <f>SUM(Sheet1!XS63:XT63)</f>
        <v>0</v>
      </c>
      <c r="BJ55" s="4">
        <f>SUM(Sheet1!YY63:YZ63)</f>
        <v>0</v>
      </c>
      <c r="BK55" s="4">
        <f>SUM(Sheet1!XW63:XX63)</f>
        <v>0</v>
      </c>
      <c r="BL55" s="4">
        <f>SUM(Sheet1!YK63:YL63)</f>
        <v>0</v>
      </c>
      <c r="BM55" s="4">
        <f>SUM(Sheet1!XY63:XZ63,Sheet1!YA63,Sheet1!YF63)</f>
        <v>0</v>
      </c>
      <c r="BN55" s="4">
        <f>SUM(Sheet1!YM63:YN63,Sheet1!YO63,Sheet1!YT63)</f>
        <v>0</v>
      </c>
      <c r="BO55" s="4">
        <f>SUM(Sheet1!YB63:YE63,Sheet1!YG63:YJ63)</f>
        <v>0</v>
      </c>
      <c r="BP55" s="4">
        <f>SUM(Sheet1!YP63:YS63,Sheet1!YU63:YX63)</f>
        <v>0</v>
      </c>
      <c r="BQ55" s="4">
        <f>SUM(Sheet1!ZG63)</f>
        <v>0</v>
      </c>
      <c r="BR55" s="4">
        <f>Sheet1!ZE63</f>
        <v>0</v>
      </c>
      <c r="BS55" s="4">
        <f>Sheet1!ZF63</f>
        <v>0</v>
      </c>
      <c r="BT55" s="4">
        <f>Sheet1!ZL63</f>
        <v>0</v>
      </c>
      <c r="BU55" s="4">
        <f>Sheet1!ZJ63</f>
        <v>0</v>
      </c>
      <c r="BV55" s="4">
        <f>Sheet1!ZK63</f>
        <v>0</v>
      </c>
      <c r="BW55" s="4">
        <f>Sheet1!ZP63</f>
        <v>0</v>
      </c>
      <c r="BX55" s="4">
        <f>Sheet1!ZQ63</f>
        <v>0</v>
      </c>
      <c r="BY55" s="4">
        <f>Sheet1!ZR63</f>
        <v>0</v>
      </c>
      <c r="BZ55" s="4">
        <f>Sheet1!ZS63</f>
        <v>0</v>
      </c>
      <c r="CA55" s="4">
        <f>Sheet1!ZT63</f>
        <v>4</v>
      </c>
      <c r="CB55" s="4">
        <f>Sheet1!ZU63</f>
        <v>5</v>
      </c>
      <c r="CC55" s="4">
        <f>Sheet1!ZO63</f>
        <v>2</v>
      </c>
      <c r="CD55" s="4">
        <f>Sheet1!ZV63</f>
        <v>379</v>
      </c>
      <c r="CE55" s="4">
        <f>Sheet1!ZW63</f>
        <v>11</v>
      </c>
      <c r="CF55" s="4">
        <f>Sheet1!ZX63</f>
        <v>116</v>
      </c>
      <c r="CG55" s="4">
        <f>Sheet1!ZY63</f>
        <v>2</v>
      </c>
      <c r="CH55" s="4">
        <f>Sheet1!ZZ63</f>
        <v>8</v>
      </c>
      <c r="CI55" s="4">
        <f>Sheet1!AAA63</f>
        <v>8</v>
      </c>
      <c r="CJ55" s="4">
        <f>Sheet1!AAB63</f>
        <v>0</v>
      </c>
      <c r="CK55" s="4">
        <f>Sheet1!AAC63</f>
        <v>0</v>
      </c>
      <c r="CL55" s="4">
        <f>Sheet1!AAD63</f>
        <v>0</v>
      </c>
      <c r="CM55" s="4">
        <f>Sheet1!AAE63</f>
        <v>0</v>
      </c>
      <c r="CN55" s="4">
        <f>Sheet1!AAF63</f>
        <v>8</v>
      </c>
      <c r="CO55" s="4">
        <f>Sheet1!AAG63</f>
        <v>8</v>
      </c>
    </row>
    <row r="56" spans="1:93" x14ac:dyDescent="0.2">
      <c r="A56" s="4" t="str">
        <f>IF(OR(
SUBSTITUTE(TRIM(LEFT(SUBSTITUTE(Sheet1!A64,"/",REPT(" ",255)),255)),"Ã©","é")="Alto Molocué",
SUBSTITUTE(TRIM(LEFT(SUBSTITUTE(Sheet1!A64,"/",REPT(" ",255)),255)),"Ã©","é")="Gilé"
),"Alto Molocué/Gilé",
IF(OR(
SUBSTITUTE(TRIM(LEFT(SUBSTITUTE(Sheet1!A64,"/",REPT(" ",255)),255)),"Ã©","é")="Gurue",
SUBSTITUTE(TRIM(LEFT(SUBSTITUTE(Sheet1!A64,"/",REPT(" ",255)),255)),"Ã©","é")="Ile",
SUBSTITUTE(TRIM(LEFT(SUBSTITUTE(Sheet1!A64,"/",REPT(" ",255)),255)),"Ã©","é")="Molumbo"
),"Gurue/Ile/Molumbo",
IF(OR(
SUBSTITUTE(TRIM(LEFT(SUBSTITUTE(Sheet1!A64,"/",REPT(" ",255)),255)),"Ã©","é")="Mocuba",
SUBSTITUTE(TRIM(LEFT(SUBSTITUTE(Sheet1!A64,"/",REPT(" ",255)),255)),"Ã©","é")="Lugela"
),"Mocuba/Lugela",
IF(OR(
SUBSTITUTE(TRIM(LEFT(SUBSTITUTE(Sheet1!A64,"/",REPT(" ",255)),255)),"Ã©","é")="Morrumbala",
SUBSTITUTE(TRIM(LEFT(SUBSTITUTE(Sheet1!A64,"/",REPT(" ",255)),255)),"Ã©","é")="Mopeia"
),"Morrumbala/Mopeia",
IF(OR(
SUBSTITUTE(TRIM(LEFT(SUBSTITUTE(Sheet1!A64,"/",REPT(" ",255)),255)),"Ã©","é")="Nicoadala",
SUBSTITUTE(TRIM(LEFT(SUBSTITUTE(Sheet1!A64,"/",REPT(" ",255)),255)),"Ã©","é")="Derre"
),"Nicoadala/Derre",
IF(OR(
SUBSTITUTE(TRIM(LEFT(SUBSTITUTE(Sheet1!A64,"/",REPT(" ",255)),255)),"Ã©","é")="Quelimane",
SUBSTITUTE(TRIM(LEFT(SUBSTITUTE(Sheet1!A64,"/",REPT(" ",255)),255)),"Ã©","é")="Inhassunge"
),"Quelimane/Inhassunge",
SUBSTITUTE(TRIM(LEFT(SUBSTITUTE(Sheet1!A64,"/",REPT(" ",255)),255)),"Ã©","é")
)
)
)
)
)
)</f>
        <v>Milange</v>
      </c>
      <c r="B56" s="4" t="str">
        <f>SUBSTITUTE(SUBSTITUTE(TRIM(RIGHT(SUBSTITUTE(Sheet1!A64,"/",REPT(" ",255)),255)),"Ã©","é"),"Ã¡","á")</f>
        <v>PS Tengua</v>
      </c>
      <c r="C56" s="4">
        <f>SUM(Sheet1!Q64:AB64)</f>
        <v>0</v>
      </c>
      <c r="D56" s="4">
        <f>SUM(Sheet1!AE64:AF64,Sheet1!AI64:AJ64,Sheet1!AM64:AN64,Sheet1!AQ64:AR64,Sheet1!AU64:AV64,Sheet1!AY64:AZ64,Sheet1!BC64:BD64,Sheet1!BG64:BH64,Sheet1!BK64:BL64)</f>
        <v>0</v>
      </c>
      <c r="E56" s="4">
        <f>SUM(Sheet1!BI64:BJ64,Sheet1!BE64:BF64,Sheet1!BA64:BB64,Sheet1!AW64:AX64,Sheet1!AS64:AT64,Sheet1!AO64:AP64,Sheet1!AK64:AL64,Sheet1!AG64:AH64,Sheet1!AC64:AD64)</f>
        <v>0</v>
      </c>
      <c r="F56" s="4">
        <f>SUM(Sheet1!Q64,Sheet1!S64,Sheet1!U64,Sheet1!W64,Sheet1!Y64,Sheet1!AA64)</f>
        <v>0</v>
      </c>
      <c r="G56" s="4">
        <f>SUM(Sheet1!AE64,Sheet1!AI64,Sheet1!AM64,Sheet1!AQ64,Sheet1!AU64,Sheet1!AY64,Sheet1!BC64,Sheet1!BG64,Sheet1!BK64)</f>
        <v>0</v>
      </c>
      <c r="H56" s="4">
        <f>SUM(Sheet1!AC64,Sheet1!AG64,Sheet1!AK64,Sheet1!AO64,Sheet1!AS64,Sheet1!AW64,Sheet1!BA64,Sheet1!BE64,Sheet1!BI64)</f>
        <v>0</v>
      </c>
      <c r="I56" s="4">
        <f>SUM(Sheet1!BQ64:BT64)</f>
        <v>0</v>
      </c>
      <c r="J56" s="4">
        <f>SUM(Sheet1!BQ64,Sheet1!BS64)</f>
        <v>0</v>
      </c>
      <c r="K56" s="4">
        <f>SUM(Sheet1!QJ64:QO64,Sheet1!RH64:RM64)</f>
        <v>1</v>
      </c>
      <c r="L56" s="4">
        <f>SUM(Sheet1!QQ64,Sheet1!QS64,Sheet1!QU64,Sheet1!QW64,Sheet1!QY64,Sheet1!RA64,Sheet1!RC64,Sheet1!RE64,Sheet1!RG64,Sheet1!RO64,Sheet1!RQ64,Sheet1!RS64,Sheet1!RU64,Sheet1!RW64,Sheet1!RY64,Sheet1!SA64,Sheet1!SC64,Sheet1!SE64)</f>
        <v>18</v>
      </c>
      <c r="M56" s="4">
        <f>SUM(Sheet1!QP64,Sheet1!QR64,Sheet1!QT64,Sheet1!QV64,Sheet1!QX64,Sheet1!QZ64,Sheet1!RB64,Sheet1!RD64,Sheet1!RF64,Sheet1!RN64,Sheet1!RP64,Sheet1!RR64,Sheet1!RT64,Sheet1!RV64,Sheet1!RX64,Sheet1!RZ64,Sheet1!SB64,Sheet1!SD64)</f>
        <v>8</v>
      </c>
      <c r="N56" s="4">
        <f>SUM(Sheet1!QJ64:QO64)</f>
        <v>0</v>
      </c>
      <c r="O56" s="4">
        <f>SUM(Sheet1!QQ64,Sheet1!QS64,Sheet1!QU64,Sheet1!QW64,Sheet1!QY64,Sheet1!RA64,Sheet1!RC64,Sheet1!RE64,Sheet1!RG64)</f>
        <v>0</v>
      </c>
      <c r="P56" s="4">
        <f>SUM(Sheet1!QP64,Sheet1!QR64,Sheet1!QT64,Sheet1!QV64,Sheet1!QX64,Sheet1!QZ64,Sheet1!RB64,Sheet1!RD64,Sheet1!RF64)</f>
        <v>1</v>
      </c>
      <c r="Q56" s="4">
        <f>SUM(Sheet1!BW64:BX64)</f>
        <v>326</v>
      </c>
      <c r="R56" s="4">
        <f>Sheet1!BW64</f>
        <v>5</v>
      </c>
      <c r="S56" s="4">
        <f>SUM(Sheet1!BY64:CP64)</f>
        <v>1</v>
      </c>
      <c r="T56" s="4">
        <f>SUM(Sheet1!BY64,Sheet1!CA64,Sheet1!CC64,Sheet1!CE64,Sheet1!CG64,Sheet1!CI64,Sheet1!CK64,Sheet1!CM64,Sheet1!CO64)</f>
        <v>1</v>
      </c>
      <c r="U56" s="4">
        <f>SUM(Sheet1!CQ64:DB64)</f>
        <v>64</v>
      </c>
      <c r="V56" s="4">
        <f>SUM(Sheet1!DE64:DF64,Sheet1!DI64:DJ64,Sheet1!DM64:DN64,Sheet1!DQ64:DR64,Sheet1!DU64:DV64,Sheet1!DY64:DZ64,Sheet1!EC64:ED64,Sheet1!EG64:EH64,Sheet1!EK64:EL64)</f>
        <v>66</v>
      </c>
      <c r="W56" s="4">
        <f>SUM(Sheet1!EI64:EJ64,Sheet1!EE64:EF64,Sheet1!EA64:EB64,Sheet1!DW64:DX64,Sheet1!DS64:DT64,Sheet1!DO64:DP64,Sheet1!DK64:DL64,Sheet1!DG64:DH64,Sheet1!DC64:DD64)</f>
        <v>84</v>
      </c>
      <c r="X56" s="4">
        <f>SUM(Sheet1!CQ64,Sheet1!CS64,Sheet1!CU64,Sheet1!CW64,Sheet1!CY64,Sheet1!DA64)</f>
        <v>0</v>
      </c>
      <c r="Y56" s="4">
        <f>SUM(Sheet1!DE64,Sheet1!DI64,Sheet1!DM64,Sheet1!DQ64,Sheet1!DU64,Sheet1!DY64,Sheet1!EC64,Sheet1!EG64,Sheet1!EK64)</f>
        <v>8</v>
      </c>
      <c r="Z56" s="4">
        <f>SUM(Sheet1!DC64,Sheet1!DG64,Sheet1!DK64,Sheet1!DO64,Sheet1!DS64,Sheet1!DW64,Sheet1!EA64,Sheet1!EE64,Sheet1!EI64)</f>
        <v>5</v>
      </c>
      <c r="AA56" s="4">
        <f>SUM(Sheet1!EQ64:FB64)</f>
        <v>0</v>
      </c>
      <c r="AB56" s="4">
        <f>SUM(Sheet1!FE64:FF64,Sheet1!FI64:FJ64,Sheet1!FM64:FN64,Sheet1!FQ64:FR64,Sheet1!FU64:FV64,Sheet1!FY64:FZ64,Sheet1!GC64:GD64,Sheet1!GG64:GH64,Sheet1!GK64:GL64,Sheet1!EO64:EP64)</f>
        <v>302</v>
      </c>
      <c r="AC56" s="4">
        <f>SUM(Sheet1!GI64:GJ64,Sheet1!GE64:GF64,Sheet1!GA64:GB64,Sheet1!FW64:FX64,Sheet1!FS64:FT64,Sheet1!FO64:FP64,Sheet1!FK64:FL64,Sheet1!FG64:FH64,Sheet1!FC64:FD64)</f>
        <v>129</v>
      </c>
      <c r="AD56" s="4">
        <f>SUM(Sheet1!EQ64,Sheet1!ES64,Sheet1!EU64,Sheet1!EW64,Sheet1!EY64,Sheet1!FA64)</f>
        <v>0</v>
      </c>
      <c r="AE56" s="4">
        <f>SUM(Sheet1!FE64,Sheet1!FI64,Sheet1!FM64,Sheet1!FQ64,Sheet1!FU64,Sheet1!FY64,Sheet1!GC64,Sheet1!GG64,Sheet1!GK64,Sheet1!EO64)</f>
        <v>0</v>
      </c>
      <c r="AF56" s="4">
        <f>SUM(Sheet1!FC64,Sheet1!FG64,Sheet1!FK64,Sheet1!FO64,Sheet1!FS64,Sheet1!FW64,Sheet1!GA64,Sheet1!GE64,Sheet1!GI64)</f>
        <v>1</v>
      </c>
      <c r="AG56" s="4">
        <f>SUM(Sheet1!GM64:GX64)</f>
        <v>4</v>
      </c>
      <c r="AH56" s="4">
        <f>SUM(Sheet1!HA64:HB64,Sheet1!HE64:HF64,Sheet1!HI64:HJ64,Sheet1!HM64:HN64,Sheet1!HQ64:HR64,Sheet1!HU64:HV64,Sheet1!HY64:HZ64,Sheet1!IC64:ID64,Sheet1!IG64:IH64)</f>
        <v>54</v>
      </c>
      <c r="AI56" s="4">
        <f>SUM(Sheet1!IE64:IF64,Sheet1!IA64:IB64,Sheet1!HW64:HX64,Sheet1!HS64:HT64,Sheet1!HO64:HP64,Sheet1!HK64:HL64,Sheet1!HG64:HH64,Sheet1!HC64:HD64,Sheet1!GY64:GZ64)</f>
        <v>53</v>
      </c>
      <c r="AJ56" s="4">
        <f>SUM(Sheet1!GM64,Sheet1!GO64,Sheet1!GQ64,Sheet1!GS64,Sheet1!GU64,Sheet1!GW64)</f>
        <v>0</v>
      </c>
      <c r="AK56" s="4">
        <f>SUM(Sheet1!HA64,Sheet1!HE64,Sheet1!HI64,Sheet1!HM64,Sheet1!HQ64,Sheet1!HU64,Sheet1!HY64,Sheet1!IC64,Sheet1!IG64)</f>
        <v>5</v>
      </c>
      <c r="AL56" s="4">
        <f>SUM(Sheet1!GY64,Sheet1!HC64,Sheet1!HG64,Sheet1!HK64,Sheet1!HO64,Sheet1!HS64,Sheet1!HW64,Sheet1!IA64,Sheet1!IE64)</f>
        <v>1</v>
      </c>
      <c r="AM56" s="4">
        <f>SUM(Sheet1!KP64:KU64,Sheet1!LO64:LT64)</f>
        <v>8</v>
      </c>
      <c r="AN56" s="4">
        <f>SUM(Sheet1!KW64,Sheet1!KY64,Sheet1!LA64,Sheet1!LC64,Sheet1!LE64,Sheet1!LG64,Sheet1!LI64,Sheet1!LK64,Sheet1!LM64,Sheet1!LV64,Sheet1!LX64,Sheet1!LZ64,Sheet1!MB64,Sheet1!MD64,Sheet1!MF64,Sheet1!MH64,Sheet1!MJ64,Sheet1!ML64,Sheet1!LN64,Sheet1!KO64)</f>
        <v>3</v>
      </c>
      <c r="AO56" s="4">
        <f>SUM(Sheet1!KV64,Sheet1!KX64,Sheet1!KZ64,Sheet1!LB64,Sheet1!LD64,Sheet1!LF64,Sheet1!LH64,Sheet1!LJ64,Sheet1!LL64,Sheet1!LU64,Sheet1!LW64,Sheet1!LY64,Sheet1!MA64,Sheet1!MC64,Sheet1!ME64,Sheet1!MG64,Sheet1!MI64,Sheet1!MK64)</f>
        <v>8</v>
      </c>
      <c r="AP56" s="4">
        <f>SUM(Sheet1!KP64:KU64)</f>
        <v>0</v>
      </c>
      <c r="AQ56" s="4">
        <f>SUM(Sheet1!KO64,Sheet1!KW64,Sheet1!KY64,Sheet1!LA64,Sheet1!LC64,Sheet1!LE64,Sheet1!LG64,Sheet1!LI64,Sheet1!LK64,Sheet1!LM64)</f>
        <v>2</v>
      </c>
      <c r="AR56" s="4">
        <f>SUM(Sheet1!KV64,Sheet1!KX64,Sheet1!KZ64,Sheet1!LB64,Sheet1!LD64,Sheet1!LF64,Sheet1!LH64,Sheet1!LJ64,Sheet1!LL64)</f>
        <v>4</v>
      </c>
      <c r="AS56" s="4">
        <f>SUM(Sheet1!TH64,Sheet1!TT64)</f>
        <v>1</v>
      </c>
      <c r="AT56" s="4">
        <f>SUM(Sheet1!TI64:TJ64,Sheet1!TU64:TV64,Sheet1!UF64,Sheet1!UH64)</f>
        <v>1</v>
      </c>
      <c r="AU56" s="4">
        <f>SUM(Sheet1!TK64,Sheet1!TW64)</f>
        <v>2</v>
      </c>
      <c r="AV56" s="4">
        <f>SUM(Sheet1!TX64:UE64,Sheet1!UI64)</f>
        <v>21</v>
      </c>
      <c r="AW56" s="4">
        <f>SUM(Sheet1!TL64:TS64,Sheet1!UG64)</f>
        <v>16</v>
      </c>
      <c r="AX56" s="4">
        <f>Sheet1!TF64</f>
        <v>0</v>
      </c>
      <c r="AY56" s="4">
        <f>Sheet1!TG64</f>
        <v>1</v>
      </c>
      <c r="AZ56" s="4">
        <f>SUM(Sheet1!UK64:UN64,Sheet1!UW64:UZ64,Sheet1!VI64,Sheet1!VK64)</f>
        <v>95</v>
      </c>
      <c r="BA56" s="4">
        <f>SUM(Sheet1!UO64:UV64,Sheet1!VA64:VH64,Sheet1!VJ64,Sheet1!VL64)</f>
        <v>1119</v>
      </c>
      <c r="BB56" s="4">
        <f>SUM(Sheet1!SF64)</f>
        <v>27</v>
      </c>
      <c r="BC56" s="4">
        <f>Sheet1!PD64</f>
        <v>24</v>
      </c>
      <c r="BD56" s="4">
        <f>Sheet1!PE64</f>
        <v>2</v>
      </c>
      <c r="BE56" s="4">
        <f>Sheet1!PG64</f>
        <v>0</v>
      </c>
      <c r="BF56" s="4">
        <f>Sheet1!PH64</f>
        <v>0</v>
      </c>
      <c r="BG56" s="4">
        <f>Sheet1!ZM64</f>
        <v>12</v>
      </c>
      <c r="BH56" s="4">
        <f>Sheet1!ZN64</f>
        <v>2</v>
      </c>
      <c r="BI56" s="4">
        <f>SUM(Sheet1!XS64:XT64)</f>
        <v>0</v>
      </c>
      <c r="BJ56" s="4">
        <f>SUM(Sheet1!YY64:YZ64)</f>
        <v>0</v>
      </c>
      <c r="BK56" s="4">
        <f>SUM(Sheet1!XW64:XX64)</f>
        <v>0</v>
      </c>
      <c r="BL56" s="4">
        <f>SUM(Sheet1!YK64:YL64)</f>
        <v>0</v>
      </c>
      <c r="BM56" s="4">
        <f>SUM(Sheet1!XY64:XZ64,Sheet1!YA64,Sheet1!YF64)</f>
        <v>0</v>
      </c>
      <c r="BN56" s="4">
        <f>SUM(Sheet1!YM64:YN64,Sheet1!YO64,Sheet1!YT64)</f>
        <v>0</v>
      </c>
      <c r="BO56" s="4">
        <f>SUM(Sheet1!YB64:YE64,Sheet1!YG64:YJ64)</f>
        <v>0</v>
      </c>
      <c r="BP56" s="4">
        <f>SUM(Sheet1!YP64:YS64,Sheet1!YU64:YX64)</f>
        <v>0</v>
      </c>
      <c r="BQ56" s="4">
        <f>SUM(Sheet1!ZG64)</f>
        <v>0</v>
      </c>
      <c r="BR56" s="4">
        <f>Sheet1!ZE64</f>
        <v>0</v>
      </c>
      <c r="BS56" s="4">
        <f>Sheet1!ZF64</f>
        <v>0</v>
      </c>
      <c r="BT56" s="4">
        <f>Sheet1!ZL64</f>
        <v>0</v>
      </c>
      <c r="BU56" s="4">
        <f>Sheet1!ZJ64</f>
        <v>0</v>
      </c>
      <c r="BV56" s="4">
        <f>Sheet1!ZK64</f>
        <v>0</v>
      </c>
      <c r="BW56" s="4">
        <f>Sheet1!ZP64</f>
        <v>1</v>
      </c>
      <c r="BX56" s="4">
        <f>Sheet1!ZQ64</f>
        <v>1</v>
      </c>
      <c r="BY56" s="4">
        <f>Sheet1!ZR64</f>
        <v>4</v>
      </c>
      <c r="BZ56" s="4">
        <f>Sheet1!ZS64</f>
        <v>5</v>
      </c>
      <c r="CA56" s="4">
        <f>Sheet1!ZT64</f>
        <v>11</v>
      </c>
      <c r="CB56" s="4">
        <f>Sheet1!ZU64</f>
        <v>12</v>
      </c>
      <c r="CC56" s="4">
        <f>Sheet1!ZO64</f>
        <v>4</v>
      </c>
      <c r="CD56" s="4">
        <f>Sheet1!ZV64</f>
        <v>928</v>
      </c>
      <c r="CE56" s="4">
        <f>Sheet1!ZW64</f>
        <v>10</v>
      </c>
      <c r="CF56" s="4">
        <f>Sheet1!ZX64</f>
        <v>138</v>
      </c>
      <c r="CG56" s="4">
        <f>Sheet1!ZY64</f>
        <v>176</v>
      </c>
      <c r="CH56" s="4">
        <f>Sheet1!ZZ64</f>
        <v>35</v>
      </c>
      <c r="CI56" s="4">
        <f>Sheet1!AAA64</f>
        <v>35</v>
      </c>
      <c r="CJ56" s="4">
        <f>Sheet1!AAB64</f>
        <v>8</v>
      </c>
      <c r="CK56" s="4">
        <f>Sheet1!AAC64</f>
        <v>8</v>
      </c>
      <c r="CL56" s="4">
        <f>Sheet1!AAD64</f>
        <v>1</v>
      </c>
      <c r="CM56" s="4">
        <f>Sheet1!AAE64</f>
        <v>1</v>
      </c>
      <c r="CN56" s="4">
        <f>Sheet1!AAF64</f>
        <v>26</v>
      </c>
      <c r="CO56" s="4">
        <f>Sheet1!AAG64</f>
        <v>26</v>
      </c>
    </row>
    <row r="57" spans="1:93" x14ac:dyDescent="0.2">
      <c r="A57" s="4" t="str">
        <f>IF(OR(
SUBSTITUTE(TRIM(LEFT(SUBSTITUTE(Sheet1!A65,"/",REPT(" ",255)),255)),"Ã©","é")="Alto Molocué",
SUBSTITUTE(TRIM(LEFT(SUBSTITUTE(Sheet1!A65,"/",REPT(" ",255)),255)),"Ã©","é")="Gilé"
),"Alto Molocué/Gilé",
IF(OR(
SUBSTITUTE(TRIM(LEFT(SUBSTITUTE(Sheet1!A65,"/",REPT(" ",255)),255)),"Ã©","é")="Gurue",
SUBSTITUTE(TRIM(LEFT(SUBSTITUTE(Sheet1!A65,"/",REPT(" ",255)),255)),"Ã©","é")="Ile",
SUBSTITUTE(TRIM(LEFT(SUBSTITUTE(Sheet1!A65,"/",REPT(" ",255)),255)),"Ã©","é")="Molumbo"
),"Gurue/Ile/Molumbo",
IF(OR(
SUBSTITUTE(TRIM(LEFT(SUBSTITUTE(Sheet1!A65,"/",REPT(" ",255)),255)),"Ã©","é")="Mocuba",
SUBSTITUTE(TRIM(LEFT(SUBSTITUTE(Sheet1!A65,"/",REPT(" ",255)),255)),"Ã©","é")="Lugela"
),"Mocuba/Lugela",
IF(OR(
SUBSTITUTE(TRIM(LEFT(SUBSTITUTE(Sheet1!A65,"/",REPT(" ",255)),255)),"Ã©","é")="Morrumbala",
SUBSTITUTE(TRIM(LEFT(SUBSTITUTE(Sheet1!A65,"/",REPT(" ",255)),255)),"Ã©","é")="Mopeia"
),"Morrumbala/Mopeia",
IF(OR(
SUBSTITUTE(TRIM(LEFT(SUBSTITUTE(Sheet1!A65,"/",REPT(" ",255)),255)),"Ã©","é")="Nicoadala",
SUBSTITUTE(TRIM(LEFT(SUBSTITUTE(Sheet1!A65,"/",REPT(" ",255)),255)),"Ã©","é")="Derre"
),"Nicoadala/Derre",
IF(OR(
SUBSTITUTE(TRIM(LEFT(SUBSTITUTE(Sheet1!A65,"/",REPT(" ",255)),255)),"Ã©","é")="Quelimane",
SUBSTITUTE(TRIM(LEFT(SUBSTITUTE(Sheet1!A65,"/",REPT(" ",255)),255)),"Ã©","é")="Inhassunge"
),"Quelimane/Inhassunge",
SUBSTITUTE(TRIM(LEFT(SUBSTITUTE(Sheet1!A65,"/",REPT(" ",255)),255)),"Ã©","é")
)
)
)
)
)
)</f>
        <v>Mocuba/Lugela</v>
      </c>
      <c r="B57" s="4" t="str">
        <f>SUBSTITUTE(SUBSTITUTE(TRIM(RIGHT(SUBSTITUTE(Sheet1!A65,"/",REPT(" ",255)),255)),"Ã©","é"),"Ã¡","á")</f>
        <v>CS 16 de Junho</v>
      </c>
      <c r="C57" s="4">
        <f>SUM(Sheet1!Q65:AB65)</f>
        <v>0</v>
      </c>
      <c r="D57" s="4">
        <f>SUM(Sheet1!AE65:AF65,Sheet1!AI65:AJ65,Sheet1!AM65:AN65,Sheet1!AQ65:AR65,Sheet1!AU65:AV65,Sheet1!AY65:AZ65,Sheet1!BC65:BD65,Sheet1!BG65:BH65,Sheet1!BK65:BL65)</f>
        <v>0</v>
      </c>
      <c r="E57" s="4">
        <f>SUM(Sheet1!BI65:BJ65,Sheet1!BE65:BF65,Sheet1!BA65:BB65,Sheet1!AW65:AX65,Sheet1!AS65:AT65,Sheet1!AO65:AP65,Sheet1!AK65:AL65,Sheet1!AG65:AH65,Sheet1!AC65:AD65)</f>
        <v>0</v>
      </c>
      <c r="F57" s="4">
        <f>SUM(Sheet1!Q65,Sheet1!S65,Sheet1!U65,Sheet1!W65,Sheet1!Y65,Sheet1!AA65)</f>
        <v>0</v>
      </c>
      <c r="G57" s="4">
        <f>SUM(Sheet1!AE65,Sheet1!AI65,Sheet1!AM65,Sheet1!AQ65,Sheet1!AU65,Sheet1!AY65,Sheet1!BC65,Sheet1!BG65,Sheet1!BK65)</f>
        <v>0</v>
      </c>
      <c r="H57" s="4">
        <f>SUM(Sheet1!AC65,Sheet1!AG65,Sheet1!AK65,Sheet1!AO65,Sheet1!AS65,Sheet1!AW65,Sheet1!BA65,Sheet1!BE65,Sheet1!BI65)</f>
        <v>0</v>
      </c>
      <c r="I57" s="4">
        <f>SUM(Sheet1!BQ65:BT65)</f>
        <v>11</v>
      </c>
      <c r="J57" s="4">
        <f>SUM(Sheet1!BQ65,Sheet1!BS65)</f>
        <v>0</v>
      </c>
      <c r="K57" s="4">
        <f>SUM(Sheet1!QJ65:QO65,Sheet1!RH65:RM65)</f>
        <v>0</v>
      </c>
      <c r="L57" s="4">
        <f>SUM(Sheet1!QQ65,Sheet1!QS65,Sheet1!QU65,Sheet1!QW65,Sheet1!QY65,Sheet1!RA65,Sheet1!RC65,Sheet1!RE65,Sheet1!RG65,Sheet1!RO65,Sheet1!RQ65,Sheet1!RS65,Sheet1!RU65,Sheet1!RW65,Sheet1!RY65,Sheet1!SA65,Sheet1!SC65,Sheet1!SE65)</f>
        <v>1</v>
      </c>
      <c r="M57" s="4">
        <f>SUM(Sheet1!QP65,Sheet1!QR65,Sheet1!QT65,Sheet1!QV65,Sheet1!QX65,Sheet1!QZ65,Sheet1!RB65,Sheet1!RD65,Sheet1!RF65,Sheet1!RN65,Sheet1!RP65,Sheet1!RR65,Sheet1!RT65,Sheet1!RV65,Sheet1!RX65,Sheet1!RZ65,Sheet1!SB65,Sheet1!SD65)</f>
        <v>1</v>
      </c>
      <c r="N57" s="4">
        <f>SUM(Sheet1!QJ65:QO65)</f>
        <v>0</v>
      </c>
      <c r="O57" s="4">
        <f>SUM(Sheet1!QQ65,Sheet1!QS65,Sheet1!QU65,Sheet1!QW65,Sheet1!QY65,Sheet1!RA65,Sheet1!RC65,Sheet1!RE65,Sheet1!RG65)</f>
        <v>0</v>
      </c>
      <c r="P57" s="4">
        <f>SUM(Sheet1!QP65,Sheet1!QR65,Sheet1!QT65,Sheet1!QV65,Sheet1!QX65,Sheet1!QZ65,Sheet1!RB65,Sheet1!RD65,Sheet1!RF65)</f>
        <v>1</v>
      </c>
      <c r="Q57" s="4">
        <f>SUM(Sheet1!BW65:BX65)</f>
        <v>77</v>
      </c>
      <c r="R57" s="4">
        <f>Sheet1!BW65</f>
        <v>2</v>
      </c>
      <c r="S57" s="4">
        <f>SUM(Sheet1!BY65:CP65)</f>
        <v>0</v>
      </c>
      <c r="T57" s="4">
        <f>SUM(Sheet1!BY65,Sheet1!CA65,Sheet1!CC65,Sheet1!CE65,Sheet1!CG65,Sheet1!CI65,Sheet1!CK65,Sheet1!CM65,Sheet1!CO65)</f>
        <v>0</v>
      </c>
      <c r="U57" s="4">
        <f>SUM(Sheet1!CQ65:DB65)</f>
        <v>15</v>
      </c>
      <c r="V57" s="4">
        <f>SUM(Sheet1!DE65:DF65,Sheet1!DI65:DJ65,Sheet1!DM65:DN65,Sheet1!DQ65:DR65,Sheet1!DU65:DV65,Sheet1!DY65:DZ65,Sheet1!EC65:ED65,Sheet1!EG65:EH65,Sheet1!EK65:EL65)</f>
        <v>98</v>
      </c>
      <c r="W57" s="4">
        <f>SUM(Sheet1!EI65:EJ65,Sheet1!EE65:EF65,Sheet1!EA65:EB65,Sheet1!DW65:DX65,Sheet1!DS65:DT65,Sheet1!DO65:DP65,Sheet1!DK65:DL65,Sheet1!DG65:DH65,Sheet1!DC65:DD65)</f>
        <v>174</v>
      </c>
      <c r="X57" s="4">
        <f>SUM(Sheet1!CQ65,Sheet1!CS65,Sheet1!CU65,Sheet1!CW65,Sheet1!CY65,Sheet1!DA65)</f>
        <v>0</v>
      </c>
      <c r="Y57" s="4">
        <f>SUM(Sheet1!DE65,Sheet1!DI65,Sheet1!DM65,Sheet1!DQ65,Sheet1!DU65,Sheet1!DY65,Sheet1!EC65,Sheet1!EG65,Sheet1!EK65)</f>
        <v>6</v>
      </c>
      <c r="Z57" s="4">
        <f>SUM(Sheet1!DC65,Sheet1!DG65,Sheet1!DK65,Sheet1!DO65,Sheet1!DS65,Sheet1!DW65,Sheet1!EA65,Sheet1!EE65,Sheet1!EI65)</f>
        <v>6</v>
      </c>
      <c r="AA57" s="4">
        <f>SUM(Sheet1!EQ65:FB65)</f>
        <v>1</v>
      </c>
      <c r="AB57" s="4">
        <f>SUM(Sheet1!FE65:FF65,Sheet1!FI65:FJ65,Sheet1!FM65:FN65,Sheet1!FQ65:FR65,Sheet1!FU65:FV65,Sheet1!FY65:FZ65,Sheet1!GC65:GD65,Sheet1!GG65:GH65,Sheet1!GK65:GL65,Sheet1!EO65:EP65)</f>
        <v>55</v>
      </c>
      <c r="AC57" s="4">
        <f>SUM(Sheet1!GI65:GJ65,Sheet1!GE65:GF65,Sheet1!GA65:GB65,Sheet1!FW65:FX65,Sheet1!FS65:FT65,Sheet1!FO65:FP65,Sheet1!FK65:FL65,Sheet1!FG65:FH65,Sheet1!FC65:FD65)</f>
        <v>34</v>
      </c>
      <c r="AD57" s="4">
        <f>SUM(Sheet1!EQ65,Sheet1!ES65,Sheet1!EU65,Sheet1!EW65,Sheet1!EY65,Sheet1!FA65)</f>
        <v>0</v>
      </c>
      <c r="AE57" s="4">
        <f>SUM(Sheet1!FE65,Sheet1!FI65,Sheet1!FM65,Sheet1!FQ65,Sheet1!FU65,Sheet1!FY65,Sheet1!GC65,Sheet1!GG65,Sheet1!GK65,Sheet1!EO65)</f>
        <v>1</v>
      </c>
      <c r="AF57" s="4">
        <f>SUM(Sheet1!FC65,Sheet1!FG65,Sheet1!FK65,Sheet1!FO65,Sheet1!FS65,Sheet1!FW65,Sheet1!GA65,Sheet1!GE65,Sheet1!GI65)</f>
        <v>0</v>
      </c>
      <c r="AG57" s="4">
        <f>SUM(Sheet1!GM65:GX65)</f>
        <v>0</v>
      </c>
      <c r="AH57" s="4">
        <f>SUM(Sheet1!HA65:HB65,Sheet1!HE65:HF65,Sheet1!HI65:HJ65,Sheet1!HM65:HN65,Sheet1!HQ65:HR65,Sheet1!HU65:HV65,Sheet1!HY65:HZ65,Sheet1!IC65:ID65,Sheet1!IG65:IH65)</f>
        <v>6</v>
      </c>
      <c r="AI57" s="4">
        <f>SUM(Sheet1!IE65:IF65,Sheet1!IA65:IB65,Sheet1!HW65:HX65,Sheet1!HS65:HT65,Sheet1!HO65:HP65,Sheet1!HK65:HL65,Sheet1!HG65:HH65,Sheet1!HC65:HD65,Sheet1!GY65:GZ65)</f>
        <v>7</v>
      </c>
      <c r="AJ57" s="4">
        <f>SUM(Sheet1!GM65,Sheet1!GO65,Sheet1!GQ65,Sheet1!GS65,Sheet1!GU65,Sheet1!GW65)</f>
        <v>0</v>
      </c>
      <c r="AK57" s="4">
        <f>SUM(Sheet1!HA65,Sheet1!HE65,Sheet1!HI65,Sheet1!HM65,Sheet1!HQ65,Sheet1!HU65,Sheet1!HY65,Sheet1!IC65,Sheet1!IG65)</f>
        <v>0</v>
      </c>
      <c r="AL57" s="4">
        <f>SUM(Sheet1!GY65,Sheet1!HC65,Sheet1!HG65,Sheet1!HK65,Sheet1!HO65,Sheet1!HS65,Sheet1!HW65,Sheet1!IA65,Sheet1!IE65)</f>
        <v>0</v>
      </c>
      <c r="AM57" s="4">
        <f>SUM(Sheet1!KP65:KU65,Sheet1!LO65:LT65)</f>
        <v>4</v>
      </c>
      <c r="AN57" s="4">
        <f>SUM(Sheet1!KW65,Sheet1!KY65,Sheet1!LA65,Sheet1!LC65,Sheet1!LE65,Sheet1!LG65,Sheet1!LI65,Sheet1!LK65,Sheet1!LM65,Sheet1!LV65,Sheet1!LX65,Sheet1!LZ65,Sheet1!MB65,Sheet1!MD65,Sheet1!MF65,Sheet1!MH65,Sheet1!MJ65,Sheet1!ML65,Sheet1!LN65,Sheet1!KO65)</f>
        <v>4</v>
      </c>
      <c r="AO57" s="4">
        <f>SUM(Sheet1!KV65,Sheet1!KX65,Sheet1!KZ65,Sheet1!LB65,Sheet1!LD65,Sheet1!LF65,Sheet1!LH65,Sheet1!LJ65,Sheet1!LL65,Sheet1!LU65,Sheet1!LW65,Sheet1!LY65,Sheet1!MA65,Sheet1!MC65,Sheet1!ME65,Sheet1!MG65,Sheet1!MI65,Sheet1!MK65)</f>
        <v>1</v>
      </c>
      <c r="AP57" s="4">
        <f>SUM(Sheet1!KP65:KU65)</f>
        <v>1</v>
      </c>
      <c r="AQ57" s="4">
        <f>SUM(Sheet1!KO65,Sheet1!KW65,Sheet1!KY65,Sheet1!LA65,Sheet1!LC65,Sheet1!LE65,Sheet1!LG65,Sheet1!LI65,Sheet1!LK65,Sheet1!LM65)</f>
        <v>0</v>
      </c>
      <c r="AR57" s="4">
        <f>SUM(Sheet1!KV65,Sheet1!KX65,Sheet1!KZ65,Sheet1!LB65,Sheet1!LD65,Sheet1!LF65,Sheet1!LH65,Sheet1!LJ65,Sheet1!LL65)</f>
        <v>0</v>
      </c>
      <c r="AS57" s="4">
        <f>SUM(Sheet1!TH65,Sheet1!TT65)</f>
        <v>3</v>
      </c>
      <c r="AT57" s="4">
        <f>SUM(Sheet1!TI65:TJ65,Sheet1!TU65:TV65,Sheet1!UF65,Sheet1!UH65)</f>
        <v>1</v>
      </c>
      <c r="AU57" s="4">
        <f>SUM(Sheet1!TK65,Sheet1!TW65)</f>
        <v>0</v>
      </c>
      <c r="AV57" s="4">
        <f>SUM(Sheet1!TX65:UE65,Sheet1!UI65)</f>
        <v>7</v>
      </c>
      <c r="AW57" s="4">
        <f>SUM(Sheet1!TL65:TS65,Sheet1!UG65)</f>
        <v>8</v>
      </c>
      <c r="AX57" s="4">
        <f>Sheet1!TF65</f>
        <v>0</v>
      </c>
      <c r="AY57" s="4">
        <f>Sheet1!TG65</f>
        <v>0</v>
      </c>
      <c r="AZ57" s="4">
        <f>SUM(Sheet1!UK65:UN65,Sheet1!UW65:UZ65,Sheet1!VI65,Sheet1!VK65)</f>
        <v>118</v>
      </c>
      <c r="BA57" s="4">
        <f>SUM(Sheet1!UO65:UV65,Sheet1!VA65:VH65,Sheet1!VJ65,Sheet1!VL65)</f>
        <v>1597</v>
      </c>
      <c r="BB57" s="4">
        <f>SUM(Sheet1!SF65)</f>
        <v>7</v>
      </c>
      <c r="BC57" s="4">
        <f>Sheet1!PD65</f>
        <v>11</v>
      </c>
      <c r="BD57" s="4">
        <f>Sheet1!PE65</f>
        <v>0</v>
      </c>
      <c r="BE57" s="4">
        <f>Sheet1!PG65</f>
        <v>2</v>
      </c>
      <c r="BF57" s="4">
        <f>Sheet1!PH65</f>
        <v>0</v>
      </c>
      <c r="BG57" s="4">
        <f>Sheet1!ZM65</f>
        <v>8</v>
      </c>
      <c r="BH57" s="4">
        <f>Sheet1!ZN65</f>
        <v>0</v>
      </c>
      <c r="BI57" s="4">
        <f>SUM(Sheet1!XS65:XT65)</f>
        <v>0</v>
      </c>
      <c r="BJ57" s="4">
        <f>SUM(Sheet1!YY65:YZ65)</f>
        <v>0</v>
      </c>
      <c r="BK57" s="4">
        <f>SUM(Sheet1!XW65:XX65)</f>
        <v>0</v>
      </c>
      <c r="BL57" s="4">
        <f>SUM(Sheet1!YK65:YL65)</f>
        <v>0</v>
      </c>
      <c r="BM57" s="4">
        <f>SUM(Sheet1!XY65:XZ65,Sheet1!YA65,Sheet1!YF65)</f>
        <v>0</v>
      </c>
      <c r="BN57" s="4">
        <f>SUM(Sheet1!YM65:YN65,Sheet1!YO65,Sheet1!YT65)</f>
        <v>0</v>
      </c>
      <c r="BO57" s="4">
        <f>SUM(Sheet1!YB65:YE65,Sheet1!YG65:YJ65)</f>
        <v>0</v>
      </c>
      <c r="BP57" s="4">
        <f>SUM(Sheet1!YP65:YS65,Sheet1!YU65:YX65)</f>
        <v>0</v>
      </c>
      <c r="BQ57" s="4">
        <f>SUM(Sheet1!ZG65)</f>
        <v>0</v>
      </c>
      <c r="BR57" s="4">
        <f>Sheet1!ZE65</f>
        <v>0</v>
      </c>
      <c r="BS57" s="4">
        <f>Sheet1!ZF65</f>
        <v>0</v>
      </c>
      <c r="BT57" s="4">
        <f>Sheet1!ZL65</f>
        <v>0</v>
      </c>
      <c r="BU57" s="4">
        <f>Sheet1!ZJ65</f>
        <v>0</v>
      </c>
      <c r="BV57" s="4">
        <f>Sheet1!ZK65</f>
        <v>0</v>
      </c>
      <c r="BW57" s="4">
        <f>Sheet1!ZP65</f>
        <v>1</v>
      </c>
      <c r="BX57" s="4">
        <f>Sheet1!ZQ65</f>
        <v>2</v>
      </c>
      <c r="BY57" s="4">
        <f>Sheet1!ZR65</f>
        <v>1</v>
      </c>
      <c r="BZ57" s="4">
        <f>Sheet1!ZS65</f>
        <v>1</v>
      </c>
      <c r="CA57" s="4">
        <f>Sheet1!ZT65</f>
        <v>15</v>
      </c>
      <c r="CB57" s="4">
        <f>Sheet1!ZU65</f>
        <v>17</v>
      </c>
      <c r="CC57" s="4">
        <f>Sheet1!ZO65</f>
        <v>0</v>
      </c>
      <c r="CD57" s="4">
        <f>Sheet1!ZV65</f>
        <v>1300</v>
      </c>
      <c r="CE57" s="4">
        <f>Sheet1!ZW65</f>
        <v>501</v>
      </c>
      <c r="CF57" s="4">
        <f>Sheet1!ZX65</f>
        <v>398</v>
      </c>
      <c r="CG57" s="4">
        <f>Sheet1!ZY65</f>
        <v>158</v>
      </c>
      <c r="CH57" s="4">
        <f>Sheet1!ZZ65</f>
        <v>17</v>
      </c>
      <c r="CI57" s="4">
        <f>Sheet1!AAA65</f>
        <v>21</v>
      </c>
      <c r="CJ57" s="4">
        <f>Sheet1!AAB65</f>
        <v>6</v>
      </c>
      <c r="CK57" s="4">
        <f>Sheet1!AAC65</f>
        <v>6</v>
      </c>
      <c r="CL57" s="4">
        <f>Sheet1!AAD65</f>
        <v>1</v>
      </c>
      <c r="CM57" s="4">
        <f>Sheet1!AAE65</f>
        <v>1</v>
      </c>
      <c r="CN57" s="4">
        <f>Sheet1!AAF65</f>
        <v>10</v>
      </c>
      <c r="CO57" s="4">
        <f>Sheet1!AAG65</f>
        <v>14</v>
      </c>
    </row>
    <row r="58" spans="1:93" x14ac:dyDescent="0.2">
      <c r="A58" s="4" t="str">
        <f>IF(OR(
SUBSTITUTE(TRIM(LEFT(SUBSTITUTE(Sheet1!A66,"/",REPT(" ",255)),255)),"Ã©","é")="Alto Molocué",
SUBSTITUTE(TRIM(LEFT(SUBSTITUTE(Sheet1!A66,"/",REPT(" ",255)),255)),"Ã©","é")="Gilé"
),"Alto Molocué/Gilé",
IF(OR(
SUBSTITUTE(TRIM(LEFT(SUBSTITUTE(Sheet1!A66,"/",REPT(" ",255)),255)),"Ã©","é")="Gurue",
SUBSTITUTE(TRIM(LEFT(SUBSTITUTE(Sheet1!A66,"/",REPT(" ",255)),255)),"Ã©","é")="Ile",
SUBSTITUTE(TRIM(LEFT(SUBSTITUTE(Sheet1!A66,"/",REPT(" ",255)),255)),"Ã©","é")="Molumbo"
),"Gurue/Ile/Molumbo",
IF(OR(
SUBSTITUTE(TRIM(LEFT(SUBSTITUTE(Sheet1!A66,"/",REPT(" ",255)),255)),"Ã©","é")="Mocuba",
SUBSTITUTE(TRIM(LEFT(SUBSTITUTE(Sheet1!A66,"/",REPT(" ",255)),255)),"Ã©","é")="Lugela"
),"Mocuba/Lugela",
IF(OR(
SUBSTITUTE(TRIM(LEFT(SUBSTITUTE(Sheet1!A66,"/",REPT(" ",255)),255)),"Ã©","é")="Morrumbala",
SUBSTITUTE(TRIM(LEFT(SUBSTITUTE(Sheet1!A66,"/",REPT(" ",255)),255)),"Ã©","é")="Mopeia"
),"Morrumbala/Mopeia",
IF(OR(
SUBSTITUTE(TRIM(LEFT(SUBSTITUTE(Sheet1!A66,"/",REPT(" ",255)),255)),"Ã©","é")="Nicoadala",
SUBSTITUTE(TRIM(LEFT(SUBSTITUTE(Sheet1!A66,"/",REPT(" ",255)),255)),"Ã©","é")="Derre"
),"Nicoadala/Derre",
IF(OR(
SUBSTITUTE(TRIM(LEFT(SUBSTITUTE(Sheet1!A66,"/",REPT(" ",255)),255)),"Ã©","é")="Quelimane",
SUBSTITUTE(TRIM(LEFT(SUBSTITUTE(Sheet1!A66,"/",REPT(" ",255)),255)),"Ã©","é")="Inhassunge"
),"Quelimane/Inhassunge",
SUBSTITUTE(TRIM(LEFT(SUBSTITUTE(Sheet1!A66,"/",REPT(" ",255)),255)),"Ã©","é")
)
)
)
)
)
)</f>
        <v>Mocuba/Lugela</v>
      </c>
      <c r="B58" s="4" t="str">
        <f>SUBSTITUTE(SUBSTITUTE(TRIM(RIGHT(SUBSTITUTE(Sheet1!A66,"/",REPT(" ",255)),255)),"Ã©","é"),"Ã¡","á")</f>
        <v>CS Chimbua</v>
      </c>
      <c r="C58" s="4">
        <f>SUM(Sheet1!Q66:AB66)</f>
        <v>0</v>
      </c>
      <c r="D58" s="4">
        <f>SUM(Sheet1!AE66:AF66,Sheet1!AI66:AJ66,Sheet1!AM66:AN66,Sheet1!AQ66:AR66,Sheet1!AU66:AV66,Sheet1!AY66:AZ66,Sheet1!BC66:BD66,Sheet1!BG66:BH66,Sheet1!BK66:BL66)</f>
        <v>0</v>
      </c>
      <c r="E58" s="4">
        <f>SUM(Sheet1!BI66:BJ66,Sheet1!BE66:BF66,Sheet1!BA66:BB66,Sheet1!AW66:AX66,Sheet1!AS66:AT66,Sheet1!AO66:AP66,Sheet1!AK66:AL66,Sheet1!AG66:AH66,Sheet1!AC66:AD66)</f>
        <v>0</v>
      </c>
      <c r="F58" s="4">
        <f>SUM(Sheet1!Q66,Sheet1!S66,Sheet1!U66,Sheet1!W66,Sheet1!Y66,Sheet1!AA66)</f>
        <v>0</v>
      </c>
      <c r="G58" s="4">
        <f>SUM(Sheet1!AE66,Sheet1!AI66,Sheet1!AM66,Sheet1!AQ66,Sheet1!AU66,Sheet1!AY66,Sheet1!BC66,Sheet1!BG66,Sheet1!BK66)</f>
        <v>0</v>
      </c>
      <c r="H58" s="4">
        <f>SUM(Sheet1!AC66,Sheet1!AG66,Sheet1!AK66,Sheet1!AO66,Sheet1!AS66,Sheet1!AW66,Sheet1!BA66,Sheet1!BE66,Sheet1!BI66)</f>
        <v>0</v>
      </c>
      <c r="I58" s="4">
        <f>SUM(Sheet1!BQ66:BT66)</f>
        <v>0</v>
      </c>
      <c r="J58" s="4">
        <f>SUM(Sheet1!BQ66,Sheet1!BS66)</f>
        <v>0</v>
      </c>
      <c r="K58" s="4">
        <f>SUM(Sheet1!QJ66:QO66,Sheet1!RH66:RM66)</f>
        <v>0</v>
      </c>
      <c r="L58" s="4">
        <f>SUM(Sheet1!QQ66,Sheet1!QS66,Sheet1!QU66,Sheet1!QW66,Sheet1!QY66,Sheet1!RA66,Sheet1!RC66,Sheet1!RE66,Sheet1!RG66,Sheet1!RO66,Sheet1!RQ66,Sheet1!RS66,Sheet1!RU66,Sheet1!RW66,Sheet1!RY66,Sheet1!SA66,Sheet1!SC66,Sheet1!SE66)</f>
        <v>0</v>
      </c>
      <c r="M58" s="4">
        <f>SUM(Sheet1!QP66,Sheet1!QR66,Sheet1!QT66,Sheet1!QV66,Sheet1!QX66,Sheet1!QZ66,Sheet1!RB66,Sheet1!RD66,Sheet1!RF66,Sheet1!RN66,Sheet1!RP66,Sheet1!RR66,Sheet1!RT66,Sheet1!RV66,Sheet1!RX66,Sheet1!RZ66,Sheet1!SB66,Sheet1!SD66)</f>
        <v>0</v>
      </c>
      <c r="N58" s="4">
        <f>SUM(Sheet1!QJ66:QO66)</f>
        <v>0</v>
      </c>
      <c r="O58" s="4">
        <f>SUM(Sheet1!QQ66,Sheet1!QS66,Sheet1!QU66,Sheet1!QW66,Sheet1!QY66,Sheet1!RA66,Sheet1!RC66,Sheet1!RE66,Sheet1!RG66)</f>
        <v>0</v>
      </c>
      <c r="P58" s="4">
        <f>SUM(Sheet1!QP66,Sheet1!QR66,Sheet1!QT66,Sheet1!QV66,Sheet1!QX66,Sheet1!QZ66,Sheet1!RB66,Sheet1!RD66,Sheet1!RF66)</f>
        <v>0</v>
      </c>
      <c r="Q58" s="4">
        <f>SUM(Sheet1!BW66:BX66)</f>
        <v>0</v>
      </c>
      <c r="R58" s="4">
        <f>Sheet1!BW66</f>
        <v>0</v>
      </c>
      <c r="S58" s="4">
        <f>SUM(Sheet1!BY66:CP66)</f>
        <v>0</v>
      </c>
      <c r="T58" s="4">
        <f>SUM(Sheet1!BY66,Sheet1!CA66,Sheet1!CC66,Sheet1!CE66,Sheet1!CG66,Sheet1!CI66,Sheet1!CK66,Sheet1!CM66,Sheet1!CO66)</f>
        <v>0</v>
      </c>
      <c r="U58" s="4">
        <f>SUM(Sheet1!CQ66:DB66)</f>
        <v>0</v>
      </c>
      <c r="V58" s="4">
        <f>SUM(Sheet1!DE66:DF66,Sheet1!DI66:DJ66,Sheet1!DM66:DN66,Sheet1!DQ66:DR66,Sheet1!DU66:DV66,Sheet1!DY66:DZ66,Sheet1!EC66:ED66,Sheet1!EG66:EH66,Sheet1!EK66:EL66)</f>
        <v>0</v>
      </c>
      <c r="W58" s="4">
        <f>SUM(Sheet1!EI66:EJ66,Sheet1!EE66:EF66,Sheet1!EA66:EB66,Sheet1!DW66:DX66,Sheet1!DS66:DT66,Sheet1!DO66:DP66,Sheet1!DK66:DL66,Sheet1!DG66:DH66,Sheet1!DC66:DD66)</f>
        <v>0</v>
      </c>
      <c r="X58" s="4">
        <f>SUM(Sheet1!CQ66,Sheet1!CS66,Sheet1!CU66,Sheet1!CW66,Sheet1!CY66,Sheet1!DA66)</f>
        <v>0</v>
      </c>
      <c r="Y58" s="4">
        <f>SUM(Sheet1!DE66,Sheet1!DI66,Sheet1!DM66,Sheet1!DQ66,Sheet1!DU66,Sheet1!DY66,Sheet1!EC66,Sheet1!EG66,Sheet1!EK66)</f>
        <v>0</v>
      </c>
      <c r="Z58" s="4">
        <f>SUM(Sheet1!DC66,Sheet1!DG66,Sheet1!DK66,Sheet1!DO66,Sheet1!DS66,Sheet1!DW66,Sheet1!EA66,Sheet1!EE66,Sheet1!EI66)</f>
        <v>0</v>
      </c>
      <c r="AA58" s="4">
        <f>SUM(Sheet1!EQ66:FB66)</f>
        <v>0</v>
      </c>
      <c r="AB58" s="4">
        <f>SUM(Sheet1!FE66:FF66,Sheet1!FI66:FJ66,Sheet1!FM66:FN66,Sheet1!FQ66:FR66,Sheet1!FU66:FV66,Sheet1!FY66:FZ66,Sheet1!GC66:GD66,Sheet1!GG66:GH66,Sheet1!GK66:GL66,Sheet1!EO66:EP66)</f>
        <v>0</v>
      </c>
      <c r="AC58" s="4">
        <f>SUM(Sheet1!GI66:GJ66,Sheet1!GE66:GF66,Sheet1!GA66:GB66,Sheet1!FW66:FX66,Sheet1!FS66:FT66,Sheet1!FO66:FP66,Sheet1!FK66:FL66,Sheet1!FG66:FH66,Sheet1!FC66:FD66)</f>
        <v>0</v>
      </c>
      <c r="AD58" s="4">
        <f>SUM(Sheet1!EQ66,Sheet1!ES66,Sheet1!EU66,Sheet1!EW66,Sheet1!EY66,Sheet1!FA66)</f>
        <v>0</v>
      </c>
      <c r="AE58" s="4">
        <f>SUM(Sheet1!FE66,Sheet1!FI66,Sheet1!FM66,Sheet1!FQ66,Sheet1!FU66,Sheet1!FY66,Sheet1!GC66,Sheet1!GG66,Sheet1!GK66,Sheet1!EO66)</f>
        <v>0</v>
      </c>
      <c r="AF58" s="4">
        <f>SUM(Sheet1!FC66,Sheet1!FG66,Sheet1!FK66,Sheet1!FO66,Sheet1!FS66,Sheet1!FW66,Sheet1!GA66,Sheet1!GE66,Sheet1!GI66)</f>
        <v>0</v>
      </c>
      <c r="AG58" s="4">
        <f>SUM(Sheet1!GM66:GX66)</f>
        <v>0</v>
      </c>
      <c r="AH58" s="4">
        <f>SUM(Sheet1!HA66:HB66,Sheet1!HE66:HF66,Sheet1!HI66:HJ66,Sheet1!HM66:HN66,Sheet1!HQ66:HR66,Sheet1!HU66:HV66,Sheet1!HY66:HZ66,Sheet1!IC66:ID66,Sheet1!IG66:IH66)</f>
        <v>0</v>
      </c>
      <c r="AI58" s="4">
        <f>SUM(Sheet1!IE66:IF66,Sheet1!IA66:IB66,Sheet1!HW66:HX66,Sheet1!HS66:HT66,Sheet1!HO66:HP66,Sheet1!HK66:HL66,Sheet1!HG66:HH66,Sheet1!HC66:HD66,Sheet1!GY66:GZ66)</f>
        <v>0</v>
      </c>
      <c r="AJ58" s="4">
        <f>SUM(Sheet1!GM66,Sheet1!GO66,Sheet1!GQ66,Sheet1!GS66,Sheet1!GU66,Sheet1!GW66)</f>
        <v>0</v>
      </c>
      <c r="AK58" s="4">
        <f>SUM(Sheet1!HA66,Sheet1!HE66,Sheet1!HI66,Sheet1!HM66,Sheet1!HQ66,Sheet1!HU66,Sheet1!HY66,Sheet1!IC66,Sheet1!IG66)</f>
        <v>0</v>
      </c>
      <c r="AL58" s="4">
        <f>SUM(Sheet1!GY66,Sheet1!HC66,Sheet1!HG66,Sheet1!HK66,Sheet1!HO66,Sheet1!HS66,Sheet1!HW66,Sheet1!IA66,Sheet1!IE66)</f>
        <v>0</v>
      </c>
      <c r="AM58" s="4">
        <f>SUM(Sheet1!KP66:KU66,Sheet1!LO66:LT66)</f>
        <v>0</v>
      </c>
      <c r="AN58" s="4">
        <f>SUM(Sheet1!KW66,Sheet1!KY66,Sheet1!LA66,Sheet1!LC66,Sheet1!LE66,Sheet1!LG66,Sheet1!LI66,Sheet1!LK66,Sheet1!LM66,Sheet1!LV66,Sheet1!LX66,Sheet1!LZ66,Sheet1!MB66,Sheet1!MD66,Sheet1!MF66,Sheet1!MH66,Sheet1!MJ66,Sheet1!ML66,Sheet1!LN66,Sheet1!KO66)</f>
        <v>0</v>
      </c>
      <c r="AO58" s="4">
        <f>SUM(Sheet1!KV66,Sheet1!KX66,Sheet1!KZ66,Sheet1!LB66,Sheet1!LD66,Sheet1!LF66,Sheet1!LH66,Sheet1!LJ66,Sheet1!LL66,Sheet1!LU66,Sheet1!LW66,Sheet1!LY66,Sheet1!MA66,Sheet1!MC66,Sheet1!ME66,Sheet1!MG66,Sheet1!MI66,Sheet1!MK66)</f>
        <v>0</v>
      </c>
      <c r="AP58" s="4">
        <f>SUM(Sheet1!KP66:KU66)</f>
        <v>0</v>
      </c>
      <c r="AQ58" s="4">
        <f>SUM(Sheet1!KO66,Sheet1!KW66,Sheet1!KY66,Sheet1!LA66,Sheet1!LC66,Sheet1!LE66,Sheet1!LG66,Sheet1!LI66,Sheet1!LK66,Sheet1!LM66)</f>
        <v>0</v>
      </c>
      <c r="AR58" s="4">
        <f>SUM(Sheet1!KV66,Sheet1!KX66,Sheet1!KZ66,Sheet1!LB66,Sheet1!LD66,Sheet1!LF66,Sheet1!LH66,Sheet1!LJ66,Sheet1!LL66)</f>
        <v>0</v>
      </c>
      <c r="AS58" s="4">
        <f>SUM(Sheet1!TH66,Sheet1!TT66)</f>
        <v>0</v>
      </c>
      <c r="AT58" s="4">
        <f>SUM(Sheet1!TI66:TJ66,Sheet1!TU66:TV66,Sheet1!UF66,Sheet1!UH66)</f>
        <v>0</v>
      </c>
      <c r="AU58" s="4">
        <f>SUM(Sheet1!TK66,Sheet1!TW66)</f>
        <v>0</v>
      </c>
      <c r="AV58" s="4">
        <f>SUM(Sheet1!TX66:UE66,Sheet1!UI66)</f>
        <v>0</v>
      </c>
      <c r="AW58" s="4">
        <f>SUM(Sheet1!TL66:TS66,Sheet1!UG66)</f>
        <v>0</v>
      </c>
      <c r="AX58" s="4">
        <f>Sheet1!TF66</f>
        <v>0</v>
      </c>
      <c r="AY58" s="4">
        <f>Sheet1!TG66</f>
        <v>0</v>
      </c>
      <c r="AZ58" s="4">
        <f>SUM(Sheet1!UK66:UN66,Sheet1!UW66:UZ66,Sheet1!VI66,Sheet1!VK66)</f>
        <v>0</v>
      </c>
      <c r="BA58" s="4">
        <f>SUM(Sheet1!UO66:UV66,Sheet1!VA66:VH66,Sheet1!VJ66,Sheet1!VL66)</f>
        <v>2</v>
      </c>
      <c r="BB58" s="4">
        <f>SUM(Sheet1!SF66)</f>
        <v>1</v>
      </c>
      <c r="BC58" s="4">
        <f>Sheet1!PD66</f>
        <v>0</v>
      </c>
      <c r="BD58" s="4">
        <f>Sheet1!PE66</f>
        <v>0</v>
      </c>
      <c r="BE58" s="4">
        <f>Sheet1!PG66</f>
        <v>0</v>
      </c>
      <c r="BF58" s="4">
        <f>Sheet1!PH66</f>
        <v>0</v>
      </c>
      <c r="BG58" s="4">
        <f>Sheet1!ZM66</f>
        <v>0</v>
      </c>
      <c r="BH58" s="4">
        <f>Sheet1!ZN66</f>
        <v>0</v>
      </c>
      <c r="BI58" s="4">
        <f>SUM(Sheet1!XS66:XT66)</f>
        <v>0</v>
      </c>
      <c r="BJ58" s="4">
        <f>SUM(Sheet1!YY66:YZ66)</f>
        <v>0</v>
      </c>
      <c r="BK58" s="4">
        <f>SUM(Sheet1!XW66:XX66)</f>
        <v>0</v>
      </c>
      <c r="BL58" s="4">
        <f>SUM(Sheet1!YK66:YL66)</f>
        <v>0</v>
      </c>
      <c r="BM58" s="4">
        <f>SUM(Sheet1!XY66:XZ66,Sheet1!YA66,Sheet1!YF66)</f>
        <v>0</v>
      </c>
      <c r="BN58" s="4">
        <f>SUM(Sheet1!YM66:YN66,Sheet1!YO66,Sheet1!YT66)</f>
        <v>0</v>
      </c>
      <c r="BO58" s="4">
        <f>SUM(Sheet1!YB66:YE66,Sheet1!YG66:YJ66)</f>
        <v>0</v>
      </c>
      <c r="BP58" s="4">
        <f>SUM(Sheet1!YP66:YS66,Sheet1!YU66:YX66)</f>
        <v>0</v>
      </c>
      <c r="BQ58" s="4">
        <f>SUM(Sheet1!ZG66)</f>
        <v>0</v>
      </c>
      <c r="BR58" s="4">
        <f>Sheet1!ZE66</f>
        <v>0</v>
      </c>
      <c r="BS58" s="4">
        <f>Sheet1!ZF66</f>
        <v>0</v>
      </c>
      <c r="BT58" s="4">
        <f>Sheet1!ZL66</f>
        <v>0</v>
      </c>
      <c r="BU58" s="4">
        <f>Sheet1!ZJ66</f>
        <v>0</v>
      </c>
      <c r="BV58" s="4">
        <f>Sheet1!ZK66</f>
        <v>0</v>
      </c>
      <c r="BW58" s="4">
        <f>Sheet1!ZP66</f>
        <v>0</v>
      </c>
      <c r="BX58" s="4">
        <f>Sheet1!ZQ66</f>
        <v>0</v>
      </c>
      <c r="BY58" s="4">
        <f>Sheet1!ZR66</f>
        <v>0</v>
      </c>
      <c r="BZ58" s="4">
        <f>Sheet1!ZS66</f>
        <v>0</v>
      </c>
      <c r="CA58" s="4">
        <f>Sheet1!ZT66</f>
        <v>0</v>
      </c>
      <c r="CB58" s="4">
        <f>Sheet1!ZU66</f>
        <v>0</v>
      </c>
      <c r="CC58" s="4">
        <f>Sheet1!ZO66</f>
        <v>0</v>
      </c>
      <c r="CD58" s="4">
        <f>Sheet1!ZV66</f>
        <v>2</v>
      </c>
      <c r="CE58" s="4">
        <f>Sheet1!ZW66</f>
        <v>0</v>
      </c>
      <c r="CF58" s="4">
        <f>Sheet1!ZX66</f>
        <v>0</v>
      </c>
      <c r="CG58" s="4">
        <f>Sheet1!ZY66</f>
        <v>0</v>
      </c>
      <c r="CH58" s="4">
        <f>Sheet1!ZZ66</f>
        <v>0</v>
      </c>
      <c r="CI58" s="4">
        <f>Sheet1!AAA66</f>
        <v>0</v>
      </c>
      <c r="CJ58" s="4">
        <f>Sheet1!AAB66</f>
        <v>0</v>
      </c>
      <c r="CK58" s="4">
        <f>Sheet1!AAC66</f>
        <v>0</v>
      </c>
      <c r="CL58" s="4">
        <f>Sheet1!AAD66</f>
        <v>0</v>
      </c>
      <c r="CM58" s="4">
        <f>Sheet1!AAE66</f>
        <v>0</v>
      </c>
      <c r="CN58" s="4">
        <f>Sheet1!AAF66</f>
        <v>0</v>
      </c>
      <c r="CO58" s="4">
        <f>Sheet1!AAG66</f>
        <v>0</v>
      </c>
    </row>
    <row r="59" spans="1:93" x14ac:dyDescent="0.2">
      <c r="A59" s="4" t="str">
        <f>IF(OR(
SUBSTITUTE(TRIM(LEFT(SUBSTITUTE(Sheet1!A67,"/",REPT(" ",255)),255)),"Ã©","é")="Alto Molocué",
SUBSTITUTE(TRIM(LEFT(SUBSTITUTE(Sheet1!A67,"/",REPT(" ",255)),255)),"Ã©","é")="Gilé"
),"Alto Molocué/Gilé",
IF(OR(
SUBSTITUTE(TRIM(LEFT(SUBSTITUTE(Sheet1!A67,"/",REPT(" ",255)),255)),"Ã©","é")="Gurue",
SUBSTITUTE(TRIM(LEFT(SUBSTITUTE(Sheet1!A67,"/",REPT(" ",255)),255)),"Ã©","é")="Ile",
SUBSTITUTE(TRIM(LEFT(SUBSTITUTE(Sheet1!A67,"/",REPT(" ",255)),255)),"Ã©","é")="Molumbo"
),"Gurue/Ile/Molumbo",
IF(OR(
SUBSTITUTE(TRIM(LEFT(SUBSTITUTE(Sheet1!A67,"/",REPT(" ",255)),255)),"Ã©","é")="Mocuba",
SUBSTITUTE(TRIM(LEFT(SUBSTITUTE(Sheet1!A67,"/",REPT(" ",255)),255)),"Ã©","é")="Lugela"
),"Mocuba/Lugela",
IF(OR(
SUBSTITUTE(TRIM(LEFT(SUBSTITUTE(Sheet1!A67,"/",REPT(" ",255)),255)),"Ã©","é")="Morrumbala",
SUBSTITUTE(TRIM(LEFT(SUBSTITUTE(Sheet1!A67,"/",REPT(" ",255)),255)),"Ã©","é")="Mopeia"
),"Morrumbala/Mopeia",
IF(OR(
SUBSTITUTE(TRIM(LEFT(SUBSTITUTE(Sheet1!A67,"/",REPT(" ",255)),255)),"Ã©","é")="Nicoadala",
SUBSTITUTE(TRIM(LEFT(SUBSTITUTE(Sheet1!A67,"/",REPT(" ",255)),255)),"Ã©","é")="Derre"
),"Nicoadala/Derre",
IF(OR(
SUBSTITUTE(TRIM(LEFT(SUBSTITUTE(Sheet1!A67,"/",REPT(" ",255)),255)),"Ã©","é")="Quelimane",
SUBSTITUTE(TRIM(LEFT(SUBSTITUTE(Sheet1!A67,"/",REPT(" ",255)),255)),"Ã©","é")="Inhassunge"
),"Quelimane/Inhassunge",
SUBSTITUTE(TRIM(LEFT(SUBSTITUTE(Sheet1!A67,"/",REPT(" ",255)),255)),"Ã©","é")
)
)
)
)
)
)</f>
        <v>Mocuba/Lugela</v>
      </c>
      <c r="B59" s="4" t="str">
        <f>SUBSTITUTE(SUBSTITUTE(TRIM(RIGHT(SUBSTITUTE(Sheet1!A67,"/",REPT(" ",255)),255)),"Ã©","é"),"Ã¡","á")</f>
        <v>CS Intome</v>
      </c>
      <c r="C59" s="4">
        <f>SUM(Sheet1!Q67:AB67)</f>
        <v>0</v>
      </c>
      <c r="D59" s="4">
        <f>SUM(Sheet1!AE67:AF67,Sheet1!AI67:AJ67,Sheet1!AM67:AN67,Sheet1!AQ67:AR67,Sheet1!AU67:AV67,Sheet1!AY67:AZ67,Sheet1!BC67:BD67,Sheet1!BG67:BH67,Sheet1!BK67:BL67)</f>
        <v>0</v>
      </c>
      <c r="E59" s="4">
        <f>SUM(Sheet1!BI67:BJ67,Sheet1!BE67:BF67,Sheet1!BA67:BB67,Sheet1!AW67:AX67,Sheet1!AS67:AT67,Sheet1!AO67:AP67,Sheet1!AK67:AL67,Sheet1!AG67:AH67,Sheet1!AC67:AD67)</f>
        <v>0</v>
      </c>
      <c r="F59" s="4">
        <f>SUM(Sheet1!Q67,Sheet1!S67,Sheet1!U67,Sheet1!W67,Sheet1!Y67,Sheet1!AA67)</f>
        <v>0</v>
      </c>
      <c r="G59" s="4">
        <f>SUM(Sheet1!AE67,Sheet1!AI67,Sheet1!AM67,Sheet1!AQ67,Sheet1!AU67,Sheet1!AY67,Sheet1!BC67,Sheet1!BG67,Sheet1!BK67)</f>
        <v>0</v>
      </c>
      <c r="H59" s="4">
        <f>SUM(Sheet1!AC67,Sheet1!AG67,Sheet1!AK67,Sheet1!AO67,Sheet1!AS67,Sheet1!AW67,Sheet1!BA67,Sheet1!BE67,Sheet1!BI67)</f>
        <v>0</v>
      </c>
      <c r="I59" s="4">
        <f>SUM(Sheet1!BQ67:BT67)</f>
        <v>0</v>
      </c>
      <c r="J59" s="4">
        <f>SUM(Sheet1!BQ67,Sheet1!BS67)</f>
        <v>0</v>
      </c>
      <c r="K59" s="4">
        <f>SUM(Sheet1!QJ67:QO67,Sheet1!RH67:RM67)</f>
        <v>0</v>
      </c>
      <c r="L59" s="4">
        <f>SUM(Sheet1!QQ67,Sheet1!QS67,Sheet1!QU67,Sheet1!QW67,Sheet1!QY67,Sheet1!RA67,Sheet1!RC67,Sheet1!RE67,Sheet1!RG67,Sheet1!RO67,Sheet1!RQ67,Sheet1!RS67,Sheet1!RU67,Sheet1!RW67,Sheet1!RY67,Sheet1!SA67,Sheet1!SC67,Sheet1!SE67)</f>
        <v>2</v>
      </c>
      <c r="M59" s="4">
        <f>SUM(Sheet1!QP67,Sheet1!QR67,Sheet1!QT67,Sheet1!QV67,Sheet1!QX67,Sheet1!QZ67,Sheet1!RB67,Sheet1!RD67,Sheet1!RF67,Sheet1!RN67,Sheet1!RP67,Sheet1!RR67,Sheet1!RT67,Sheet1!RV67,Sheet1!RX67,Sheet1!RZ67,Sheet1!SB67,Sheet1!SD67)</f>
        <v>0</v>
      </c>
      <c r="N59" s="4">
        <f>SUM(Sheet1!QJ67:QO67)</f>
        <v>0</v>
      </c>
      <c r="O59" s="4">
        <f>SUM(Sheet1!QQ67,Sheet1!QS67,Sheet1!QU67,Sheet1!QW67,Sheet1!QY67,Sheet1!RA67,Sheet1!RC67,Sheet1!RE67,Sheet1!RG67)</f>
        <v>0</v>
      </c>
      <c r="P59" s="4">
        <f>SUM(Sheet1!QP67,Sheet1!QR67,Sheet1!QT67,Sheet1!QV67,Sheet1!QX67,Sheet1!QZ67,Sheet1!RB67,Sheet1!RD67,Sheet1!RF67)</f>
        <v>0</v>
      </c>
      <c r="Q59" s="4">
        <f>SUM(Sheet1!BW67:BX67)</f>
        <v>87</v>
      </c>
      <c r="R59" s="4">
        <f>Sheet1!BW67</f>
        <v>6</v>
      </c>
      <c r="S59" s="4">
        <f>SUM(Sheet1!BY67:CP67)</f>
        <v>2</v>
      </c>
      <c r="T59" s="4">
        <f>SUM(Sheet1!BY67,Sheet1!CA67,Sheet1!CC67,Sheet1!CE67,Sheet1!CG67,Sheet1!CI67,Sheet1!CK67,Sheet1!CM67,Sheet1!CO67)</f>
        <v>0</v>
      </c>
      <c r="U59" s="4">
        <f>SUM(Sheet1!CQ67:DB67)</f>
        <v>0</v>
      </c>
      <c r="V59" s="4">
        <f>SUM(Sheet1!DE67:DF67,Sheet1!DI67:DJ67,Sheet1!DM67:DN67,Sheet1!DQ67:DR67,Sheet1!DU67:DV67,Sheet1!DY67:DZ67,Sheet1!EC67:ED67,Sheet1!EG67:EH67,Sheet1!EK67:EL67)</f>
        <v>50</v>
      </c>
      <c r="W59" s="4">
        <f>SUM(Sheet1!EI67:EJ67,Sheet1!EE67:EF67,Sheet1!EA67:EB67,Sheet1!DW67:DX67,Sheet1!DS67:DT67,Sheet1!DO67:DP67,Sheet1!DK67:DL67,Sheet1!DG67:DH67,Sheet1!DC67:DD67)</f>
        <v>59</v>
      </c>
      <c r="X59" s="4">
        <f>SUM(Sheet1!CQ67,Sheet1!CS67,Sheet1!CU67,Sheet1!CW67,Sheet1!CY67,Sheet1!DA67)</f>
        <v>0</v>
      </c>
      <c r="Y59" s="4">
        <f>SUM(Sheet1!DE67,Sheet1!DI67,Sheet1!DM67,Sheet1!DQ67,Sheet1!DU67,Sheet1!DY67,Sheet1!EC67,Sheet1!EG67,Sheet1!EK67)</f>
        <v>0</v>
      </c>
      <c r="Z59" s="4">
        <f>SUM(Sheet1!DC67,Sheet1!DG67,Sheet1!DK67,Sheet1!DO67,Sheet1!DS67,Sheet1!DW67,Sheet1!EA67,Sheet1!EE67,Sheet1!EI67)</f>
        <v>3</v>
      </c>
      <c r="AA59" s="4">
        <f>SUM(Sheet1!EQ67:FB67)</f>
        <v>0</v>
      </c>
      <c r="AB59" s="4">
        <f>SUM(Sheet1!FE67:FF67,Sheet1!FI67:FJ67,Sheet1!FM67:FN67,Sheet1!FQ67:FR67,Sheet1!FU67:FV67,Sheet1!FY67:FZ67,Sheet1!GC67:GD67,Sheet1!GG67:GH67,Sheet1!GK67:GL67,Sheet1!EO67:EP67)</f>
        <v>74</v>
      </c>
      <c r="AC59" s="4">
        <f>SUM(Sheet1!GI67:GJ67,Sheet1!GE67:GF67,Sheet1!GA67:GB67,Sheet1!FW67:FX67,Sheet1!FS67:FT67,Sheet1!FO67:FP67,Sheet1!FK67:FL67,Sheet1!FG67:FH67,Sheet1!FC67:FD67)</f>
        <v>0</v>
      </c>
      <c r="AD59" s="4">
        <f>SUM(Sheet1!EQ67,Sheet1!ES67,Sheet1!EU67,Sheet1!EW67,Sheet1!EY67,Sheet1!FA67)</f>
        <v>0</v>
      </c>
      <c r="AE59" s="4">
        <f>SUM(Sheet1!FE67,Sheet1!FI67,Sheet1!FM67,Sheet1!FQ67,Sheet1!FU67,Sheet1!FY67,Sheet1!GC67,Sheet1!GG67,Sheet1!GK67,Sheet1!EO67)</f>
        <v>0</v>
      </c>
      <c r="AF59" s="4">
        <f>SUM(Sheet1!FC67,Sheet1!FG67,Sheet1!FK67,Sheet1!FO67,Sheet1!FS67,Sheet1!FW67,Sheet1!GA67,Sheet1!GE67,Sheet1!GI67)</f>
        <v>0</v>
      </c>
      <c r="AG59" s="4">
        <f>SUM(Sheet1!GM67:GX67)</f>
        <v>0</v>
      </c>
      <c r="AH59" s="4">
        <f>SUM(Sheet1!HA67:HB67,Sheet1!HE67:HF67,Sheet1!HI67:HJ67,Sheet1!HM67:HN67,Sheet1!HQ67:HR67,Sheet1!HU67:HV67,Sheet1!HY67:HZ67,Sheet1!IC67:ID67,Sheet1!IG67:IH67)</f>
        <v>0</v>
      </c>
      <c r="AI59" s="4">
        <f>SUM(Sheet1!IE67:IF67,Sheet1!IA67:IB67,Sheet1!HW67:HX67,Sheet1!HS67:HT67,Sheet1!HO67:HP67,Sheet1!HK67:HL67,Sheet1!HG67:HH67,Sheet1!HC67:HD67,Sheet1!GY67:GZ67)</f>
        <v>0</v>
      </c>
      <c r="AJ59" s="4">
        <f>SUM(Sheet1!GM67,Sheet1!GO67,Sheet1!GQ67,Sheet1!GS67,Sheet1!GU67,Sheet1!GW67)</f>
        <v>0</v>
      </c>
      <c r="AK59" s="4">
        <f>SUM(Sheet1!HA67,Sheet1!HE67,Sheet1!HI67,Sheet1!HM67,Sheet1!HQ67,Sheet1!HU67,Sheet1!HY67,Sheet1!IC67,Sheet1!IG67)</f>
        <v>0</v>
      </c>
      <c r="AL59" s="4">
        <f>SUM(Sheet1!GY67,Sheet1!HC67,Sheet1!HG67,Sheet1!HK67,Sheet1!HO67,Sheet1!HS67,Sheet1!HW67,Sheet1!IA67,Sheet1!IE67)</f>
        <v>0</v>
      </c>
      <c r="AM59" s="4">
        <f>SUM(Sheet1!KP67:KU67,Sheet1!LO67:LT67)</f>
        <v>0</v>
      </c>
      <c r="AN59" s="4">
        <f>SUM(Sheet1!KW67,Sheet1!KY67,Sheet1!LA67,Sheet1!LC67,Sheet1!LE67,Sheet1!LG67,Sheet1!LI67,Sheet1!LK67,Sheet1!LM67,Sheet1!LV67,Sheet1!LX67,Sheet1!LZ67,Sheet1!MB67,Sheet1!MD67,Sheet1!MF67,Sheet1!MH67,Sheet1!MJ67,Sheet1!ML67,Sheet1!LN67,Sheet1!KO67)</f>
        <v>5</v>
      </c>
      <c r="AO59" s="4">
        <f>SUM(Sheet1!KV67,Sheet1!KX67,Sheet1!KZ67,Sheet1!LB67,Sheet1!LD67,Sheet1!LF67,Sheet1!LH67,Sheet1!LJ67,Sheet1!LL67,Sheet1!LU67,Sheet1!LW67,Sheet1!LY67,Sheet1!MA67,Sheet1!MC67,Sheet1!ME67,Sheet1!MG67,Sheet1!MI67,Sheet1!MK67)</f>
        <v>0</v>
      </c>
      <c r="AP59" s="4">
        <f>SUM(Sheet1!KP67:KU67)</f>
        <v>0</v>
      </c>
      <c r="AQ59" s="4">
        <f>SUM(Sheet1!KO67,Sheet1!KW67,Sheet1!KY67,Sheet1!LA67,Sheet1!LC67,Sheet1!LE67,Sheet1!LG67,Sheet1!LI67,Sheet1!LK67,Sheet1!LM67)</f>
        <v>2</v>
      </c>
      <c r="AR59" s="4">
        <f>SUM(Sheet1!KV67,Sheet1!KX67,Sheet1!KZ67,Sheet1!LB67,Sheet1!LD67,Sheet1!LF67,Sheet1!LH67,Sheet1!LJ67,Sheet1!LL67)</f>
        <v>0</v>
      </c>
      <c r="AS59" s="4">
        <f>SUM(Sheet1!TH67,Sheet1!TT67)</f>
        <v>0</v>
      </c>
      <c r="AT59" s="4">
        <f>SUM(Sheet1!TI67:TJ67,Sheet1!TU67:TV67,Sheet1!UF67,Sheet1!UH67)</f>
        <v>0</v>
      </c>
      <c r="AU59" s="4">
        <f>SUM(Sheet1!TK67,Sheet1!TW67)</f>
        <v>0</v>
      </c>
      <c r="AV59" s="4">
        <f>SUM(Sheet1!TX67:UE67,Sheet1!UI67)</f>
        <v>0</v>
      </c>
      <c r="AW59" s="4">
        <f>SUM(Sheet1!TL67:TS67,Sheet1!UG67)</f>
        <v>4</v>
      </c>
      <c r="AX59" s="4">
        <f>Sheet1!TF67</f>
        <v>0</v>
      </c>
      <c r="AY59" s="4">
        <f>Sheet1!TG67</f>
        <v>0</v>
      </c>
      <c r="AZ59" s="4">
        <f>SUM(Sheet1!UK67:UN67,Sheet1!UW67:UZ67,Sheet1!VI67,Sheet1!VK67)</f>
        <v>6</v>
      </c>
      <c r="BA59" s="4">
        <f>SUM(Sheet1!UO67:UV67,Sheet1!VA67:VH67,Sheet1!VJ67,Sheet1!VL67)</f>
        <v>85</v>
      </c>
      <c r="BB59" s="4">
        <f>SUM(Sheet1!SF67)</f>
        <v>2</v>
      </c>
      <c r="BC59" s="4">
        <f>Sheet1!PD67</f>
        <v>0</v>
      </c>
      <c r="BD59" s="4">
        <f>Sheet1!PE67</f>
        <v>2</v>
      </c>
      <c r="BE59" s="4">
        <f>Sheet1!PG67</f>
        <v>0</v>
      </c>
      <c r="BF59" s="4">
        <f>Sheet1!PH67</f>
        <v>0</v>
      </c>
      <c r="BG59" s="4">
        <f>Sheet1!ZM67</f>
        <v>0</v>
      </c>
      <c r="BH59" s="4">
        <f>Sheet1!ZN67</f>
        <v>0</v>
      </c>
      <c r="BI59" s="4">
        <f>SUM(Sheet1!XS67:XT67)</f>
        <v>0</v>
      </c>
      <c r="BJ59" s="4">
        <f>SUM(Sheet1!YY67:YZ67)</f>
        <v>0</v>
      </c>
      <c r="BK59" s="4">
        <f>SUM(Sheet1!XW67:XX67)</f>
        <v>0</v>
      </c>
      <c r="BL59" s="4">
        <f>SUM(Sheet1!YK67:YL67)</f>
        <v>0</v>
      </c>
      <c r="BM59" s="4">
        <f>SUM(Sheet1!XY67:XZ67,Sheet1!YA67,Sheet1!YF67)</f>
        <v>0</v>
      </c>
      <c r="BN59" s="4">
        <f>SUM(Sheet1!YM67:YN67,Sheet1!YO67,Sheet1!YT67)</f>
        <v>0</v>
      </c>
      <c r="BO59" s="4">
        <f>SUM(Sheet1!YB67:YE67,Sheet1!YG67:YJ67)</f>
        <v>0</v>
      </c>
      <c r="BP59" s="4">
        <f>SUM(Sheet1!YP67:YS67,Sheet1!YU67:YX67)</f>
        <v>0</v>
      </c>
      <c r="BQ59" s="4">
        <f>SUM(Sheet1!ZG67)</f>
        <v>0</v>
      </c>
      <c r="BR59" s="4">
        <f>Sheet1!ZE67</f>
        <v>0</v>
      </c>
      <c r="BS59" s="4">
        <f>Sheet1!ZF67</f>
        <v>0</v>
      </c>
      <c r="BT59" s="4">
        <f>Sheet1!ZL67</f>
        <v>0</v>
      </c>
      <c r="BU59" s="4">
        <f>Sheet1!ZJ67</f>
        <v>0</v>
      </c>
      <c r="BV59" s="4">
        <f>Sheet1!ZK67</f>
        <v>0</v>
      </c>
      <c r="BW59" s="4">
        <f>Sheet1!ZP67</f>
        <v>0</v>
      </c>
      <c r="BX59" s="4">
        <f>Sheet1!ZQ67</f>
        <v>0</v>
      </c>
      <c r="BY59" s="4">
        <f>Sheet1!ZR67</f>
        <v>0</v>
      </c>
      <c r="BZ59" s="4">
        <f>Sheet1!ZS67</f>
        <v>0</v>
      </c>
      <c r="CA59" s="4">
        <f>Sheet1!ZT67</f>
        <v>0</v>
      </c>
      <c r="CB59" s="4">
        <f>Sheet1!ZU67</f>
        <v>1</v>
      </c>
      <c r="CC59" s="4">
        <f>Sheet1!ZO67</f>
        <v>0</v>
      </c>
      <c r="CD59" s="4">
        <f>Sheet1!ZV67</f>
        <v>76</v>
      </c>
      <c r="CE59" s="4">
        <f>Sheet1!ZW67</f>
        <v>0</v>
      </c>
      <c r="CF59" s="4">
        <f>Sheet1!ZX67</f>
        <v>0</v>
      </c>
      <c r="CG59" s="4">
        <f>Sheet1!ZY67</f>
        <v>0</v>
      </c>
      <c r="CH59" s="4">
        <f>Sheet1!ZZ67</f>
        <v>2</v>
      </c>
      <c r="CI59" s="4">
        <f>Sheet1!AAA67</f>
        <v>9</v>
      </c>
      <c r="CJ59" s="4">
        <f>Sheet1!AAB67</f>
        <v>0</v>
      </c>
      <c r="CK59" s="4">
        <f>Sheet1!AAC67</f>
        <v>2</v>
      </c>
      <c r="CL59" s="4">
        <f>Sheet1!AAD67</f>
        <v>0</v>
      </c>
      <c r="CM59" s="4">
        <f>Sheet1!AAE67</f>
        <v>0</v>
      </c>
      <c r="CN59" s="4">
        <f>Sheet1!AAF67</f>
        <v>2</v>
      </c>
      <c r="CO59" s="4">
        <f>Sheet1!AAG67</f>
        <v>7</v>
      </c>
    </row>
    <row r="60" spans="1:93" x14ac:dyDescent="0.2">
      <c r="A60" s="4" t="str">
        <f>IF(OR(
SUBSTITUTE(TRIM(LEFT(SUBSTITUTE(Sheet1!A68,"/",REPT(" ",255)),255)),"Ã©","é")="Alto Molocué",
SUBSTITUTE(TRIM(LEFT(SUBSTITUTE(Sheet1!A68,"/",REPT(" ",255)),255)),"Ã©","é")="Gilé"
),"Alto Molocué/Gilé",
IF(OR(
SUBSTITUTE(TRIM(LEFT(SUBSTITUTE(Sheet1!A68,"/",REPT(" ",255)),255)),"Ã©","é")="Gurue",
SUBSTITUTE(TRIM(LEFT(SUBSTITUTE(Sheet1!A68,"/",REPT(" ",255)),255)),"Ã©","é")="Ile",
SUBSTITUTE(TRIM(LEFT(SUBSTITUTE(Sheet1!A68,"/",REPT(" ",255)),255)),"Ã©","é")="Molumbo"
),"Gurue/Ile/Molumbo",
IF(OR(
SUBSTITUTE(TRIM(LEFT(SUBSTITUTE(Sheet1!A68,"/",REPT(" ",255)),255)),"Ã©","é")="Mocuba",
SUBSTITUTE(TRIM(LEFT(SUBSTITUTE(Sheet1!A68,"/",REPT(" ",255)),255)),"Ã©","é")="Lugela"
),"Mocuba/Lugela",
IF(OR(
SUBSTITUTE(TRIM(LEFT(SUBSTITUTE(Sheet1!A68,"/",REPT(" ",255)),255)),"Ã©","é")="Morrumbala",
SUBSTITUTE(TRIM(LEFT(SUBSTITUTE(Sheet1!A68,"/",REPT(" ",255)),255)),"Ã©","é")="Mopeia"
),"Morrumbala/Mopeia",
IF(OR(
SUBSTITUTE(TRIM(LEFT(SUBSTITUTE(Sheet1!A68,"/",REPT(" ",255)),255)),"Ã©","é")="Nicoadala",
SUBSTITUTE(TRIM(LEFT(SUBSTITUTE(Sheet1!A68,"/",REPT(" ",255)),255)),"Ã©","é")="Derre"
),"Nicoadala/Derre",
IF(OR(
SUBSTITUTE(TRIM(LEFT(SUBSTITUTE(Sheet1!A68,"/",REPT(" ",255)),255)),"Ã©","é")="Quelimane",
SUBSTITUTE(TRIM(LEFT(SUBSTITUTE(Sheet1!A68,"/",REPT(" ",255)),255)),"Ã©","é")="Inhassunge"
),"Quelimane/Inhassunge",
SUBSTITUTE(TRIM(LEFT(SUBSTITUTE(Sheet1!A68,"/",REPT(" ",255)),255)),"Ã©","é")
)
)
)
)
)
)</f>
        <v>Mocuba/Lugela</v>
      </c>
      <c r="B60" s="4" t="str">
        <f>SUBSTITUTE(SUBSTITUTE(TRIM(RIGHT(SUBSTITUTE(Sheet1!A68,"/",REPT(" ",255)),255)),"Ã©","é"),"Ã¡","á")</f>
        <v>CS Magogodo</v>
      </c>
      <c r="C60" s="4">
        <f>SUM(Sheet1!Q68:AB68)</f>
        <v>0</v>
      </c>
      <c r="D60" s="4">
        <f>SUM(Sheet1!AE68:AF68,Sheet1!AI68:AJ68,Sheet1!AM68:AN68,Sheet1!AQ68:AR68,Sheet1!AU68:AV68,Sheet1!AY68:AZ68,Sheet1!BC68:BD68,Sheet1!BG68:BH68,Sheet1!BK68:BL68)</f>
        <v>0</v>
      </c>
      <c r="E60" s="4">
        <f>SUM(Sheet1!BI68:BJ68,Sheet1!BE68:BF68,Sheet1!BA68:BB68,Sheet1!AW68:AX68,Sheet1!AS68:AT68,Sheet1!AO68:AP68,Sheet1!AK68:AL68,Sheet1!AG68:AH68,Sheet1!AC68:AD68)</f>
        <v>0</v>
      </c>
      <c r="F60" s="4">
        <f>SUM(Sheet1!Q68,Sheet1!S68,Sheet1!U68,Sheet1!W68,Sheet1!Y68,Sheet1!AA68)</f>
        <v>0</v>
      </c>
      <c r="G60" s="4">
        <f>SUM(Sheet1!AE68,Sheet1!AI68,Sheet1!AM68,Sheet1!AQ68,Sheet1!AU68,Sheet1!AY68,Sheet1!BC68,Sheet1!BG68,Sheet1!BK68)</f>
        <v>0</v>
      </c>
      <c r="H60" s="4">
        <f>SUM(Sheet1!AC68,Sheet1!AG68,Sheet1!AK68,Sheet1!AO68,Sheet1!AS68,Sheet1!AW68,Sheet1!BA68,Sheet1!BE68,Sheet1!BI68)</f>
        <v>0</v>
      </c>
      <c r="I60" s="4">
        <f>SUM(Sheet1!BQ68:BT68)</f>
        <v>0</v>
      </c>
      <c r="J60" s="4">
        <f>SUM(Sheet1!BQ68,Sheet1!BS68)</f>
        <v>0</v>
      </c>
      <c r="K60" s="4">
        <f>SUM(Sheet1!QJ68:QO68,Sheet1!RH68:RM68)</f>
        <v>1</v>
      </c>
      <c r="L60" s="4">
        <f>SUM(Sheet1!QQ68,Sheet1!QS68,Sheet1!QU68,Sheet1!QW68,Sheet1!QY68,Sheet1!RA68,Sheet1!RC68,Sheet1!RE68,Sheet1!RG68,Sheet1!RO68,Sheet1!RQ68,Sheet1!RS68,Sheet1!RU68,Sheet1!RW68,Sheet1!RY68,Sheet1!SA68,Sheet1!SC68,Sheet1!SE68)</f>
        <v>2</v>
      </c>
      <c r="M60" s="4">
        <f>SUM(Sheet1!QP68,Sheet1!QR68,Sheet1!QT68,Sheet1!QV68,Sheet1!QX68,Sheet1!QZ68,Sheet1!RB68,Sheet1!RD68,Sheet1!RF68,Sheet1!RN68,Sheet1!RP68,Sheet1!RR68,Sheet1!RT68,Sheet1!RV68,Sheet1!RX68,Sheet1!RZ68,Sheet1!SB68,Sheet1!SD68)</f>
        <v>1</v>
      </c>
      <c r="N60" s="4">
        <f>SUM(Sheet1!QJ68:QO68)</f>
        <v>0</v>
      </c>
      <c r="O60" s="4">
        <f>SUM(Sheet1!QQ68,Sheet1!QS68,Sheet1!QU68,Sheet1!QW68,Sheet1!QY68,Sheet1!RA68,Sheet1!RC68,Sheet1!RE68,Sheet1!RG68)</f>
        <v>0</v>
      </c>
      <c r="P60" s="4">
        <f>SUM(Sheet1!QP68,Sheet1!QR68,Sheet1!QT68,Sheet1!QV68,Sheet1!QX68,Sheet1!QZ68,Sheet1!RB68,Sheet1!RD68,Sheet1!RF68)</f>
        <v>0</v>
      </c>
      <c r="Q60" s="4">
        <f>SUM(Sheet1!BW68:BX68)</f>
        <v>45</v>
      </c>
      <c r="R60" s="4">
        <f>Sheet1!BW68</f>
        <v>0</v>
      </c>
      <c r="S60" s="4">
        <f>SUM(Sheet1!BY68:CP68)</f>
        <v>47</v>
      </c>
      <c r="T60" s="4">
        <f>SUM(Sheet1!BY68,Sheet1!CA68,Sheet1!CC68,Sheet1!CE68,Sheet1!CG68,Sheet1!CI68,Sheet1!CK68,Sheet1!CM68,Sheet1!CO68)</f>
        <v>0</v>
      </c>
      <c r="U60" s="4">
        <f>SUM(Sheet1!CQ68:DB68)</f>
        <v>2</v>
      </c>
      <c r="V60" s="4">
        <f>SUM(Sheet1!DE68:DF68,Sheet1!DI68:DJ68,Sheet1!DM68:DN68,Sheet1!DQ68:DR68,Sheet1!DU68:DV68,Sheet1!DY68:DZ68,Sheet1!EC68:ED68,Sheet1!EG68:EH68,Sheet1!EK68:EL68)</f>
        <v>67</v>
      </c>
      <c r="W60" s="4">
        <f>SUM(Sheet1!EI68:EJ68,Sheet1!EE68:EF68,Sheet1!EA68:EB68,Sheet1!DW68:DX68,Sheet1!DS68:DT68,Sheet1!DO68:DP68,Sheet1!DK68:DL68,Sheet1!DG68:DH68,Sheet1!DC68:DD68)</f>
        <v>72</v>
      </c>
      <c r="X60" s="4">
        <f>SUM(Sheet1!CQ68,Sheet1!CS68,Sheet1!CU68,Sheet1!CW68,Sheet1!CY68,Sheet1!DA68)</f>
        <v>0</v>
      </c>
      <c r="Y60" s="4">
        <f>SUM(Sheet1!DE68,Sheet1!DI68,Sheet1!DM68,Sheet1!DQ68,Sheet1!DU68,Sheet1!DY68,Sheet1!EC68,Sheet1!EG68,Sheet1!EK68)</f>
        <v>2</v>
      </c>
      <c r="Z60" s="4">
        <f>SUM(Sheet1!DC68,Sheet1!DG68,Sheet1!DK68,Sheet1!DO68,Sheet1!DS68,Sheet1!DW68,Sheet1!EA68,Sheet1!EE68,Sheet1!EI68)</f>
        <v>0</v>
      </c>
      <c r="AA60" s="4">
        <f>SUM(Sheet1!EQ68:FB68)</f>
        <v>0</v>
      </c>
      <c r="AB60" s="4">
        <f>SUM(Sheet1!FE68:FF68,Sheet1!FI68:FJ68,Sheet1!FM68:FN68,Sheet1!FQ68:FR68,Sheet1!FU68:FV68,Sheet1!FY68:FZ68,Sheet1!GC68:GD68,Sheet1!GG68:GH68,Sheet1!GK68:GL68,Sheet1!EO68:EP68)</f>
        <v>36</v>
      </c>
      <c r="AC60" s="4">
        <f>SUM(Sheet1!GI68:GJ68,Sheet1!GE68:GF68,Sheet1!GA68:GB68,Sheet1!FW68:FX68,Sheet1!FS68:FT68,Sheet1!FO68:FP68,Sheet1!FK68:FL68,Sheet1!FG68:FH68,Sheet1!FC68:FD68)</f>
        <v>40</v>
      </c>
      <c r="AD60" s="4">
        <f>SUM(Sheet1!EQ68,Sheet1!ES68,Sheet1!EU68,Sheet1!EW68,Sheet1!EY68,Sheet1!FA68)</f>
        <v>0</v>
      </c>
      <c r="AE60" s="4">
        <f>SUM(Sheet1!FE68,Sheet1!FI68,Sheet1!FM68,Sheet1!FQ68,Sheet1!FU68,Sheet1!FY68,Sheet1!GC68,Sheet1!GG68,Sheet1!GK68,Sheet1!EO68)</f>
        <v>3</v>
      </c>
      <c r="AF60" s="4">
        <f>SUM(Sheet1!FC68,Sheet1!FG68,Sheet1!FK68,Sheet1!FO68,Sheet1!FS68,Sheet1!FW68,Sheet1!GA68,Sheet1!GE68,Sheet1!GI68)</f>
        <v>0</v>
      </c>
      <c r="AG60" s="4">
        <f>SUM(Sheet1!GM68:GX68)</f>
        <v>0</v>
      </c>
      <c r="AH60" s="4">
        <f>SUM(Sheet1!HA68:HB68,Sheet1!HE68:HF68,Sheet1!HI68:HJ68,Sheet1!HM68:HN68,Sheet1!HQ68:HR68,Sheet1!HU68:HV68,Sheet1!HY68:HZ68,Sheet1!IC68:ID68,Sheet1!IG68:IH68)</f>
        <v>25</v>
      </c>
      <c r="AI60" s="4">
        <f>SUM(Sheet1!IE68:IF68,Sheet1!IA68:IB68,Sheet1!HW68:HX68,Sheet1!HS68:HT68,Sheet1!HO68:HP68,Sheet1!HK68:HL68,Sheet1!HG68:HH68,Sheet1!HC68:HD68,Sheet1!GY68:GZ68)</f>
        <v>35</v>
      </c>
      <c r="AJ60" s="4">
        <f>SUM(Sheet1!GM68,Sheet1!GO68,Sheet1!GQ68,Sheet1!GS68,Sheet1!GU68,Sheet1!GW68)</f>
        <v>0</v>
      </c>
      <c r="AK60" s="4">
        <f>SUM(Sheet1!HA68,Sheet1!HE68,Sheet1!HI68,Sheet1!HM68,Sheet1!HQ68,Sheet1!HU68,Sheet1!HY68,Sheet1!IC68,Sheet1!IG68)</f>
        <v>1</v>
      </c>
      <c r="AL60" s="4">
        <f>SUM(Sheet1!GY68,Sheet1!HC68,Sheet1!HG68,Sheet1!HK68,Sheet1!HO68,Sheet1!HS68,Sheet1!HW68,Sheet1!IA68,Sheet1!IE68)</f>
        <v>0</v>
      </c>
      <c r="AM60" s="4">
        <f>SUM(Sheet1!KP68:KU68,Sheet1!LO68:LT68)</f>
        <v>0</v>
      </c>
      <c r="AN60" s="4">
        <f>SUM(Sheet1!KW68,Sheet1!KY68,Sheet1!LA68,Sheet1!LC68,Sheet1!LE68,Sheet1!LG68,Sheet1!LI68,Sheet1!LK68,Sheet1!LM68,Sheet1!LV68,Sheet1!LX68,Sheet1!LZ68,Sheet1!MB68,Sheet1!MD68,Sheet1!MF68,Sheet1!MH68,Sheet1!MJ68,Sheet1!ML68,Sheet1!LN68,Sheet1!KO68)</f>
        <v>0</v>
      </c>
      <c r="AO60" s="4">
        <f>SUM(Sheet1!KV68,Sheet1!KX68,Sheet1!KZ68,Sheet1!LB68,Sheet1!LD68,Sheet1!LF68,Sheet1!LH68,Sheet1!LJ68,Sheet1!LL68,Sheet1!LU68,Sheet1!LW68,Sheet1!LY68,Sheet1!MA68,Sheet1!MC68,Sheet1!ME68,Sheet1!MG68,Sheet1!MI68,Sheet1!MK68)</f>
        <v>0</v>
      </c>
      <c r="AP60" s="4">
        <f>SUM(Sheet1!KP68:KU68)</f>
        <v>0</v>
      </c>
      <c r="AQ60" s="4">
        <f>SUM(Sheet1!KO68,Sheet1!KW68,Sheet1!KY68,Sheet1!LA68,Sheet1!LC68,Sheet1!LE68,Sheet1!LG68,Sheet1!LI68,Sheet1!LK68,Sheet1!LM68)</f>
        <v>0</v>
      </c>
      <c r="AR60" s="4">
        <f>SUM(Sheet1!KV68,Sheet1!KX68,Sheet1!KZ68,Sheet1!LB68,Sheet1!LD68,Sheet1!LF68,Sheet1!LH68,Sheet1!LJ68,Sheet1!LL68)</f>
        <v>0</v>
      </c>
      <c r="AS60" s="4">
        <f>SUM(Sheet1!TH68,Sheet1!TT68)</f>
        <v>0</v>
      </c>
      <c r="AT60" s="4">
        <f>SUM(Sheet1!TI68:TJ68,Sheet1!TU68:TV68,Sheet1!UF68,Sheet1!UH68)</f>
        <v>0</v>
      </c>
      <c r="AU60" s="4">
        <f>SUM(Sheet1!TK68,Sheet1!TW68)</f>
        <v>0</v>
      </c>
      <c r="AV60" s="4">
        <f>SUM(Sheet1!TX68:UE68,Sheet1!UI68)</f>
        <v>3</v>
      </c>
      <c r="AW60" s="4">
        <f>SUM(Sheet1!TL68:TS68,Sheet1!UG68)</f>
        <v>0</v>
      </c>
      <c r="AX60" s="4">
        <f>Sheet1!TF68</f>
        <v>0</v>
      </c>
      <c r="AY60" s="4">
        <f>Sheet1!TG68</f>
        <v>0</v>
      </c>
      <c r="AZ60" s="4">
        <f>SUM(Sheet1!UK68:UN68,Sheet1!UW68:UZ68,Sheet1!VI68,Sheet1!VK68)</f>
        <v>10</v>
      </c>
      <c r="BA60" s="4">
        <f>SUM(Sheet1!UO68:UV68,Sheet1!VA68:VH68,Sheet1!VJ68,Sheet1!VL68)</f>
        <v>152</v>
      </c>
      <c r="BB60" s="4">
        <f>SUM(Sheet1!SF68)</f>
        <v>4</v>
      </c>
      <c r="BC60" s="4">
        <f>Sheet1!PD68</f>
        <v>3</v>
      </c>
      <c r="BD60" s="4">
        <f>Sheet1!PE68</f>
        <v>0</v>
      </c>
      <c r="BE60" s="4">
        <f>Sheet1!PG68</f>
        <v>0</v>
      </c>
      <c r="BF60" s="4">
        <f>Sheet1!PH68</f>
        <v>0</v>
      </c>
      <c r="BG60" s="4">
        <f>Sheet1!ZM68</f>
        <v>3</v>
      </c>
      <c r="BH60" s="4">
        <f>Sheet1!ZN68</f>
        <v>0</v>
      </c>
      <c r="BI60" s="4">
        <f>SUM(Sheet1!XS68:XT68)</f>
        <v>0</v>
      </c>
      <c r="BJ60" s="4">
        <f>SUM(Sheet1!YY68:YZ68)</f>
        <v>0</v>
      </c>
      <c r="BK60" s="4">
        <f>SUM(Sheet1!XW68:XX68)</f>
        <v>0</v>
      </c>
      <c r="BL60" s="4">
        <f>SUM(Sheet1!YK68:YL68)</f>
        <v>0</v>
      </c>
      <c r="BM60" s="4">
        <f>SUM(Sheet1!XY68:XZ68,Sheet1!YA68,Sheet1!YF68)</f>
        <v>0</v>
      </c>
      <c r="BN60" s="4">
        <f>SUM(Sheet1!YM68:YN68,Sheet1!YO68,Sheet1!YT68)</f>
        <v>0</v>
      </c>
      <c r="BO60" s="4">
        <f>SUM(Sheet1!YB68:YE68,Sheet1!YG68:YJ68)</f>
        <v>0</v>
      </c>
      <c r="BP60" s="4">
        <f>SUM(Sheet1!YP68:YS68,Sheet1!YU68:YX68)</f>
        <v>0</v>
      </c>
      <c r="BQ60" s="4">
        <f>SUM(Sheet1!ZG68)</f>
        <v>0</v>
      </c>
      <c r="BR60" s="4">
        <f>Sheet1!ZE68</f>
        <v>0</v>
      </c>
      <c r="BS60" s="4">
        <f>Sheet1!ZF68</f>
        <v>0</v>
      </c>
      <c r="BT60" s="4">
        <f>Sheet1!ZL68</f>
        <v>0</v>
      </c>
      <c r="BU60" s="4">
        <f>Sheet1!ZJ68</f>
        <v>0</v>
      </c>
      <c r="BV60" s="4">
        <f>Sheet1!ZK68</f>
        <v>0</v>
      </c>
      <c r="BW60" s="4">
        <f>Sheet1!ZP68</f>
        <v>0</v>
      </c>
      <c r="BX60" s="4">
        <f>Sheet1!ZQ68</f>
        <v>0</v>
      </c>
      <c r="BY60" s="4">
        <f>Sheet1!ZR68</f>
        <v>0</v>
      </c>
      <c r="BZ60" s="4">
        <f>Sheet1!ZS68</f>
        <v>0</v>
      </c>
      <c r="CA60" s="4">
        <f>Sheet1!ZT68</f>
        <v>2</v>
      </c>
      <c r="CB60" s="4">
        <f>Sheet1!ZU68</f>
        <v>4</v>
      </c>
      <c r="CC60" s="4">
        <f>Sheet1!ZO68</f>
        <v>0</v>
      </c>
      <c r="CD60" s="4">
        <f>Sheet1!ZV68</f>
        <v>132</v>
      </c>
      <c r="CE60" s="4">
        <f>Sheet1!ZW68</f>
        <v>2</v>
      </c>
      <c r="CF60" s="4">
        <f>Sheet1!ZX68</f>
        <v>0</v>
      </c>
      <c r="CG60" s="4">
        <f>Sheet1!ZY68</f>
        <v>9</v>
      </c>
      <c r="CH60" s="4">
        <f>Sheet1!ZZ68</f>
        <v>7</v>
      </c>
      <c r="CI60" s="4">
        <f>Sheet1!AAA68</f>
        <v>7</v>
      </c>
      <c r="CJ60" s="4">
        <f>Sheet1!AAB68</f>
        <v>1</v>
      </c>
      <c r="CK60" s="4">
        <f>Sheet1!AAC68</f>
        <v>1</v>
      </c>
      <c r="CL60" s="4">
        <f>Sheet1!AAD68</f>
        <v>0</v>
      </c>
      <c r="CM60" s="4">
        <f>Sheet1!AAE68</f>
        <v>0</v>
      </c>
      <c r="CN60" s="4">
        <f>Sheet1!AAF68</f>
        <v>6</v>
      </c>
      <c r="CO60" s="4">
        <f>Sheet1!AAG68</f>
        <v>6</v>
      </c>
    </row>
    <row r="61" spans="1:93" x14ac:dyDescent="0.2">
      <c r="A61" s="4" t="str">
        <f>IF(OR(
SUBSTITUTE(TRIM(LEFT(SUBSTITUTE(Sheet1!A69,"/",REPT(" ",255)),255)),"Ã©","é")="Alto Molocué",
SUBSTITUTE(TRIM(LEFT(SUBSTITUTE(Sheet1!A69,"/",REPT(" ",255)),255)),"Ã©","é")="Gilé"
),"Alto Molocué/Gilé",
IF(OR(
SUBSTITUTE(TRIM(LEFT(SUBSTITUTE(Sheet1!A69,"/",REPT(" ",255)),255)),"Ã©","é")="Gurue",
SUBSTITUTE(TRIM(LEFT(SUBSTITUTE(Sheet1!A69,"/",REPT(" ",255)),255)),"Ã©","é")="Ile",
SUBSTITUTE(TRIM(LEFT(SUBSTITUTE(Sheet1!A69,"/",REPT(" ",255)),255)),"Ã©","é")="Molumbo"
),"Gurue/Ile/Molumbo",
IF(OR(
SUBSTITUTE(TRIM(LEFT(SUBSTITUTE(Sheet1!A69,"/",REPT(" ",255)),255)),"Ã©","é")="Mocuba",
SUBSTITUTE(TRIM(LEFT(SUBSTITUTE(Sheet1!A69,"/",REPT(" ",255)),255)),"Ã©","é")="Lugela"
),"Mocuba/Lugela",
IF(OR(
SUBSTITUTE(TRIM(LEFT(SUBSTITUTE(Sheet1!A69,"/",REPT(" ",255)),255)),"Ã©","é")="Morrumbala",
SUBSTITUTE(TRIM(LEFT(SUBSTITUTE(Sheet1!A69,"/",REPT(" ",255)),255)),"Ã©","é")="Mopeia"
),"Morrumbala/Mopeia",
IF(OR(
SUBSTITUTE(TRIM(LEFT(SUBSTITUTE(Sheet1!A69,"/",REPT(" ",255)),255)),"Ã©","é")="Nicoadala",
SUBSTITUTE(TRIM(LEFT(SUBSTITUTE(Sheet1!A69,"/",REPT(" ",255)),255)),"Ã©","é")="Derre"
),"Nicoadala/Derre",
IF(OR(
SUBSTITUTE(TRIM(LEFT(SUBSTITUTE(Sheet1!A69,"/",REPT(" ",255)),255)),"Ã©","é")="Quelimane",
SUBSTITUTE(TRIM(LEFT(SUBSTITUTE(Sheet1!A69,"/",REPT(" ",255)),255)),"Ã©","é")="Inhassunge"
),"Quelimane/Inhassunge",
SUBSTITUTE(TRIM(LEFT(SUBSTITUTE(Sheet1!A69,"/",REPT(" ",255)),255)),"Ã©","é")
)
)
)
)
)
)</f>
        <v>Mocuba/Lugela</v>
      </c>
      <c r="B61" s="4" t="str">
        <f>SUBSTITUTE(SUBSTITUTE(TRIM(RIGHT(SUBSTITUTE(Sheet1!A69,"/",REPT(" ",255)),255)),"Ã©","é"),"Ã¡","á")</f>
        <v>CS Mataia</v>
      </c>
      <c r="C61" s="4">
        <f>SUM(Sheet1!Q69:AB69)</f>
        <v>0</v>
      </c>
      <c r="D61" s="4">
        <f>SUM(Sheet1!AE69:AF69,Sheet1!AI69:AJ69,Sheet1!AM69:AN69,Sheet1!AQ69:AR69,Sheet1!AU69:AV69,Sheet1!AY69:AZ69,Sheet1!BC69:BD69,Sheet1!BG69:BH69,Sheet1!BK69:BL69)</f>
        <v>0</v>
      </c>
      <c r="E61" s="4">
        <f>SUM(Sheet1!BI69:BJ69,Sheet1!BE69:BF69,Sheet1!BA69:BB69,Sheet1!AW69:AX69,Sheet1!AS69:AT69,Sheet1!AO69:AP69,Sheet1!AK69:AL69,Sheet1!AG69:AH69,Sheet1!AC69:AD69)</f>
        <v>0</v>
      </c>
      <c r="F61" s="4">
        <f>SUM(Sheet1!Q69,Sheet1!S69,Sheet1!U69,Sheet1!W69,Sheet1!Y69,Sheet1!AA69)</f>
        <v>0</v>
      </c>
      <c r="G61" s="4">
        <f>SUM(Sheet1!AE69,Sheet1!AI69,Sheet1!AM69,Sheet1!AQ69,Sheet1!AU69,Sheet1!AY69,Sheet1!BC69,Sheet1!BG69,Sheet1!BK69)</f>
        <v>0</v>
      </c>
      <c r="H61" s="4">
        <f>SUM(Sheet1!AC69,Sheet1!AG69,Sheet1!AK69,Sheet1!AO69,Sheet1!AS69,Sheet1!AW69,Sheet1!BA69,Sheet1!BE69,Sheet1!BI69)</f>
        <v>0</v>
      </c>
      <c r="I61" s="4">
        <f>SUM(Sheet1!BQ69:BT69)</f>
        <v>0</v>
      </c>
      <c r="J61" s="4">
        <f>SUM(Sheet1!BQ69,Sheet1!BS69)</f>
        <v>0</v>
      </c>
      <c r="K61" s="4">
        <f>SUM(Sheet1!QJ69:QO69,Sheet1!RH69:RM69)</f>
        <v>0</v>
      </c>
      <c r="L61" s="4">
        <f>SUM(Sheet1!QQ69,Sheet1!QS69,Sheet1!QU69,Sheet1!QW69,Sheet1!QY69,Sheet1!RA69,Sheet1!RC69,Sheet1!RE69,Sheet1!RG69,Sheet1!RO69,Sheet1!RQ69,Sheet1!RS69,Sheet1!RU69,Sheet1!RW69,Sheet1!RY69,Sheet1!SA69,Sheet1!SC69,Sheet1!SE69)</f>
        <v>0</v>
      </c>
      <c r="M61" s="4">
        <f>SUM(Sheet1!QP69,Sheet1!QR69,Sheet1!QT69,Sheet1!QV69,Sheet1!QX69,Sheet1!QZ69,Sheet1!RB69,Sheet1!RD69,Sheet1!RF69,Sheet1!RN69,Sheet1!RP69,Sheet1!RR69,Sheet1!RT69,Sheet1!RV69,Sheet1!RX69,Sheet1!RZ69,Sheet1!SB69,Sheet1!SD69)</f>
        <v>0</v>
      </c>
      <c r="N61" s="4">
        <f>SUM(Sheet1!QJ69:QO69)</f>
        <v>0</v>
      </c>
      <c r="O61" s="4">
        <f>SUM(Sheet1!QQ69,Sheet1!QS69,Sheet1!QU69,Sheet1!QW69,Sheet1!QY69,Sheet1!RA69,Sheet1!RC69,Sheet1!RE69,Sheet1!RG69)</f>
        <v>0</v>
      </c>
      <c r="P61" s="4">
        <f>SUM(Sheet1!QP69,Sheet1!QR69,Sheet1!QT69,Sheet1!QV69,Sheet1!QX69,Sheet1!QZ69,Sheet1!RB69,Sheet1!RD69,Sheet1!RF69)</f>
        <v>0</v>
      </c>
      <c r="Q61" s="4">
        <f>SUM(Sheet1!BW69:BX69)</f>
        <v>50</v>
      </c>
      <c r="R61" s="4">
        <f>Sheet1!BW69</f>
        <v>2</v>
      </c>
      <c r="S61" s="4">
        <f>SUM(Sheet1!BY69:CP69)</f>
        <v>39</v>
      </c>
      <c r="T61" s="4">
        <f>SUM(Sheet1!BY69,Sheet1!CA69,Sheet1!CC69,Sheet1!CE69,Sheet1!CG69,Sheet1!CI69,Sheet1!CK69,Sheet1!CM69,Sheet1!CO69)</f>
        <v>0</v>
      </c>
      <c r="U61" s="4">
        <f>SUM(Sheet1!CQ69:DB69)</f>
        <v>0</v>
      </c>
      <c r="V61" s="4">
        <f>SUM(Sheet1!DE69:DF69,Sheet1!DI69:DJ69,Sheet1!DM69:DN69,Sheet1!DQ69:DR69,Sheet1!DU69:DV69,Sheet1!DY69:DZ69,Sheet1!EC69:ED69,Sheet1!EG69:EH69,Sheet1!EK69:EL69)</f>
        <v>8</v>
      </c>
      <c r="W61" s="4">
        <f>SUM(Sheet1!EI69:EJ69,Sheet1!EE69:EF69,Sheet1!EA69:EB69,Sheet1!DW69:DX69,Sheet1!DS69:DT69,Sheet1!DO69:DP69,Sheet1!DK69:DL69,Sheet1!DG69:DH69,Sheet1!DC69:DD69)</f>
        <v>12</v>
      </c>
      <c r="X61" s="4">
        <f>SUM(Sheet1!CQ69,Sheet1!CS69,Sheet1!CU69,Sheet1!CW69,Sheet1!CY69,Sheet1!DA69)</f>
        <v>0</v>
      </c>
      <c r="Y61" s="4">
        <f>SUM(Sheet1!DE69,Sheet1!DI69,Sheet1!DM69,Sheet1!DQ69,Sheet1!DU69,Sheet1!DY69,Sheet1!EC69,Sheet1!EG69,Sheet1!EK69)</f>
        <v>2</v>
      </c>
      <c r="Z61" s="4">
        <f>SUM(Sheet1!DC69,Sheet1!DG69,Sheet1!DK69,Sheet1!DO69,Sheet1!DS69,Sheet1!DW69,Sheet1!EA69,Sheet1!EE69,Sheet1!EI69)</f>
        <v>3</v>
      </c>
      <c r="AA61" s="4">
        <f>SUM(Sheet1!EQ69:FB69)</f>
        <v>0</v>
      </c>
      <c r="AB61" s="4">
        <f>SUM(Sheet1!FE69:FF69,Sheet1!FI69:FJ69,Sheet1!FM69:FN69,Sheet1!FQ69:FR69,Sheet1!FU69:FV69,Sheet1!FY69:FZ69,Sheet1!GC69:GD69,Sheet1!GG69:GH69,Sheet1!GK69:GL69,Sheet1!EO69:EP69)</f>
        <v>46</v>
      </c>
      <c r="AC61" s="4">
        <f>SUM(Sheet1!GI69:GJ69,Sheet1!GE69:GF69,Sheet1!GA69:GB69,Sheet1!FW69:FX69,Sheet1!FS69:FT69,Sheet1!FO69:FP69,Sheet1!FK69:FL69,Sheet1!FG69:FH69,Sheet1!FC69:FD69)</f>
        <v>18</v>
      </c>
      <c r="AD61" s="4">
        <f>SUM(Sheet1!EQ69,Sheet1!ES69,Sheet1!EU69,Sheet1!EW69,Sheet1!EY69,Sheet1!FA69)</f>
        <v>0</v>
      </c>
      <c r="AE61" s="4">
        <f>SUM(Sheet1!FE69,Sheet1!FI69,Sheet1!FM69,Sheet1!FQ69,Sheet1!FU69,Sheet1!FY69,Sheet1!GC69,Sheet1!GG69,Sheet1!GK69,Sheet1!EO69)</f>
        <v>2</v>
      </c>
      <c r="AF61" s="4">
        <f>SUM(Sheet1!FC69,Sheet1!FG69,Sheet1!FK69,Sheet1!FO69,Sheet1!FS69,Sheet1!FW69,Sheet1!GA69,Sheet1!GE69,Sheet1!GI69)</f>
        <v>0</v>
      </c>
      <c r="AG61" s="4">
        <f>SUM(Sheet1!GM69:GX69)</f>
        <v>0</v>
      </c>
      <c r="AH61" s="4">
        <f>SUM(Sheet1!HA69:HB69,Sheet1!HE69:HF69,Sheet1!HI69:HJ69,Sheet1!HM69:HN69,Sheet1!HQ69:HR69,Sheet1!HU69:HV69,Sheet1!HY69:HZ69,Sheet1!IC69:ID69,Sheet1!IG69:IH69)</f>
        <v>0</v>
      </c>
      <c r="AI61" s="4">
        <f>SUM(Sheet1!IE69:IF69,Sheet1!IA69:IB69,Sheet1!HW69:HX69,Sheet1!HS69:HT69,Sheet1!HO69:HP69,Sheet1!HK69:HL69,Sheet1!HG69:HH69,Sheet1!HC69:HD69,Sheet1!GY69:GZ69)</f>
        <v>0</v>
      </c>
      <c r="AJ61" s="4">
        <f>SUM(Sheet1!GM69,Sheet1!GO69,Sheet1!GQ69,Sheet1!GS69,Sheet1!GU69,Sheet1!GW69)</f>
        <v>0</v>
      </c>
      <c r="AK61" s="4">
        <f>SUM(Sheet1!HA69,Sheet1!HE69,Sheet1!HI69,Sheet1!HM69,Sheet1!HQ69,Sheet1!HU69,Sheet1!HY69,Sheet1!IC69,Sheet1!IG69)</f>
        <v>0</v>
      </c>
      <c r="AL61" s="4">
        <f>SUM(Sheet1!GY69,Sheet1!HC69,Sheet1!HG69,Sheet1!HK69,Sheet1!HO69,Sheet1!HS69,Sheet1!HW69,Sheet1!IA69,Sheet1!IE69)</f>
        <v>0</v>
      </c>
      <c r="AM61" s="4">
        <f>SUM(Sheet1!KP69:KU69,Sheet1!LO69:LT69)</f>
        <v>0</v>
      </c>
      <c r="AN61" s="4">
        <f>SUM(Sheet1!KW69,Sheet1!KY69,Sheet1!LA69,Sheet1!LC69,Sheet1!LE69,Sheet1!LG69,Sheet1!LI69,Sheet1!LK69,Sheet1!LM69,Sheet1!LV69,Sheet1!LX69,Sheet1!LZ69,Sheet1!MB69,Sheet1!MD69,Sheet1!MF69,Sheet1!MH69,Sheet1!MJ69,Sheet1!ML69,Sheet1!LN69,Sheet1!KO69)</f>
        <v>2</v>
      </c>
      <c r="AO61" s="4">
        <f>SUM(Sheet1!KV69,Sheet1!KX69,Sheet1!KZ69,Sheet1!LB69,Sheet1!LD69,Sheet1!LF69,Sheet1!LH69,Sheet1!LJ69,Sheet1!LL69,Sheet1!LU69,Sheet1!LW69,Sheet1!LY69,Sheet1!MA69,Sheet1!MC69,Sheet1!ME69,Sheet1!MG69,Sheet1!MI69,Sheet1!MK69)</f>
        <v>0</v>
      </c>
      <c r="AP61" s="4">
        <f>SUM(Sheet1!KP69:KU69)</f>
        <v>0</v>
      </c>
      <c r="AQ61" s="4">
        <f>SUM(Sheet1!KO69,Sheet1!KW69,Sheet1!KY69,Sheet1!LA69,Sheet1!LC69,Sheet1!LE69,Sheet1!LG69,Sheet1!LI69,Sheet1!LK69,Sheet1!LM69)</f>
        <v>1</v>
      </c>
      <c r="AR61" s="4">
        <f>SUM(Sheet1!KV69,Sheet1!KX69,Sheet1!KZ69,Sheet1!LB69,Sheet1!LD69,Sheet1!LF69,Sheet1!LH69,Sheet1!LJ69,Sheet1!LL69)</f>
        <v>0</v>
      </c>
      <c r="AS61" s="4">
        <f>SUM(Sheet1!TH69,Sheet1!TT69)</f>
        <v>0</v>
      </c>
      <c r="AT61" s="4">
        <f>SUM(Sheet1!TI69:TJ69,Sheet1!TU69:TV69,Sheet1!UF69,Sheet1!UH69)</f>
        <v>0</v>
      </c>
      <c r="AU61" s="4">
        <f>SUM(Sheet1!TK69,Sheet1!TW69)</f>
        <v>0</v>
      </c>
      <c r="AV61" s="4">
        <f>SUM(Sheet1!TX69:UE69,Sheet1!UI69)</f>
        <v>2</v>
      </c>
      <c r="AW61" s="4">
        <f>SUM(Sheet1!TL69:TS69,Sheet1!UG69)</f>
        <v>2</v>
      </c>
      <c r="AX61" s="4">
        <f>Sheet1!TF69</f>
        <v>0</v>
      </c>
      <c r="AY61" s="4">
        <f>Sheet1!TG69</f>
        <v>0</v>
      </c>
      <c r="AZ61" s="4">
        <f>SUM(Sheet1!UK69:UN69,Sheet1!UW69:UZ69,Sheet1!VI69,Sheet1!VK69)</f>
        <v>6</v>
      </c>
      <c r="BA61" s="4">
        <f>SUM(Sheet1!UO69:UV69,Sheet1!VA69:VH69,Sheet1!VJ69,Sheet1!VL69)</f>
        <v>78</v>
      </c>
      <c r="BB61" s="4">
        <f>SUM(Sheet1!SF69)</f>
        <v>0</v>
      </c>
      <c r="BC61" s="4">
        <f>Sheet1!PD69</f>
        <v>0</v>
      </c>
      <c r="BD61" s="4">
        <f>Sheet1!PE69</f>
        <v>0</v>
      </c>
      <c r="BE61" s="4">
        <f>Sheet1!PG69</f>
        <v>0</v>
      </c>
      <c r="BF61" s="4">
        <f>Sheet1!PH69</f>
        <v>0</v>
      </c>
      <c r="BG61" s="4">
        <f>Sheet1!ZM69</f>
        <v>0</v>
      </c>
      <c r="BH61" s="4">
        <f>Sheet1!ZN69</f>
        <v>0</v>
      </c>
      <c r="BI61" s="4">
        <f>SUM(Sheet1!XS69:XT69)</f>
        <v>0</v>
      </c>
      <c r="BJ61" s="4">
        <f>SUM(Sheet1!YY69:YZ69)</f>
        <v>0</v>
      </c>
      <c r="BK61" s="4">
        <f>SUM(Sheet1!XW69:XX69)</f>
        <v>0</v>
      </c>
      <c r="BL61" s="4">
        <f>SUM(Sheet1!YK69:YL69)</f>
        <v>0</v>
      </c>
      <c r="BM61" s="4">
        <f>SUM(Sheet1!XY69:XZ69,Sheet1!YA69,Sheet1!YF69)</f>
        <v>0</v>
      </c>
      <c r="BN61" s="4">
        <f>SUM(Sheet1!YM69:YN69,Sheet1!YO69,Sheet1!YT69)</f>
        <v>0</v>
      </c>
      <c r="BO61" s="4">
        <f>SUM(Sheet1!YB69:YE69,Sheet1!YG69:YJ69)</f>
        <v>0</v>
      </c>
      <c r="BP61" s="4">
        <f>SUM(Sheet1!YP69:YS69,Sheet1!YU69:YX69)</f>
        <v>0</v>
      </c>
      <c r="BQ61" s="4">
        <f>SUM(Sheet1!ZG69)</f>
        <v>0</v>
      </c>
      <c r="BR61" s="4">
        <f>Sheet1!ZE69</f>
        <v>0</v>
      </c>
      <c r="BS61" s="4">
        <f>Sheet1!ZF69</f>
        <v>0</v>
      </c>
      <c r="BT61" s="4">
        <f>Sheet1!ZL69</f>
        <v>0</v>
      </c>
      <c r="BU61" s="4">
        <f>Sheet1!ZJ69</f>
        <v>0</v>
      </c>
      <c r="BV61" s="4">
        <f>Sheet1!ZK69</f>
        <v>0</v>
      </c>
      <c r="BW61" s="4">
        <f>Sheet1!ZP69</f>
        <v>0</v>
      </c>
      <c r="BX61" s="4">
        <f>Sheet1!ZQ69</f>
        <v>0</v>
      </c>
      <c r="BY61" s="4">
        <f>Sheet1!ZR69</f>
        <v>0</v>
      </c>
      <c r="BZ61" s="4">
        <f>Sheet1!ZS69</f>
        <v>0</v>
      </c>
      <c r="CA61" s="4">
        <f>Sheet1!ZT69</f>
        <v>0</v>
      </c>
      <c r="CB61" s="4">
        <f>Sheet1!ZU69</f>
        <v>0</v>
      </c>
      <c r="CC61" s="4">
        <f>Sheet1!ZO69</f>
        <v>0</v>
      </c>
      <c r="CD61" s="4">
        <f>Sheet1!ZV69</f>
        <v>72</v>
      </c>
      <c r="CE61" s="4">
        <f>Sheet1!ZW69</f>
        <v>0</v>
      </c>
      <c r="CF61" s="4">
        <f>Sheet1!ZX69</f>
        <v>0</v>
      </c>
      <c r="CG61" s="4">
        <f>Sheet1!ZY69</f>
        <v>0</v>
      </c>
      <c r="CH61" s="4">
        <f>Sheet1!ZZ69</f>
        <v>0</v>
      </c>
      <c r="CI61" s="4">
        <f>Sheet1!AAA69</f>
        <v>0</v>
      </c>
      <c r="CJ61" s="4">
        <f>Sheet1!AAB69</f>
        <v>0</v>
      </c>
      <c r="CK61" s="4">
        <f>Sheet1!AAC69</f>
        <v>0</v>
      </c>
      <c r="CL61" s="4">
        <f>Sheet1!AAD69</f>
        <v>0</v>
      </c>
      <c r="CM61" s="4">
        <f>Sheet1!AAE69</f>
        <v>0</v>
      </c>
      <c r="CN61" s="4">
        <f>Sheet1!AAF69</f>
        <v>0</v>
      </c>
      <c r="CO61" s="4">
        <f>Sheet1!AAG69</f>
        <v>0</v>
      </c>
    </row>
    <row r="62" spans="1:93" x14ac:dyDescent="0.2">
      <c r="A62" s="4" t="str">
        <f>IF(OR(
SUBSTITUTE(TRIM(LEFT(SUBSTITUTE(Sheet1!A70,"/",REPT(" ",255)),255)),"Ã©","é")="Alto Molocué",
SUBSTITUTE(TRIM(LEFT(SUBSTITUTE(Sheet1!A70,"/",REPT(" ",255)),255)),"Ã©","é")="Gilé"
),"Alto Molocué/Gilé",
IF(OR(
SUBSTITUTE(TRIM(LEFT(SUBSTITUTE(Sheet1!A70,"/",REPT(" ",255)),255)),"Ã©","é")="Gurue",
SUBSTITUTE(TRIM(LEFT(SUBSTITUTE(Sheet1!A70,"/",REPT(" ",255)),255)),"Ã©","é")="Ile",
SUBSTITUTE(TRIM(LEFT(SUBSTITUTE(Sheet1!A70,"/",REPT(" ",255)),255)),"Ã©","é")="Molumbo"
),"Gurue/Ile/Molumbo",
IF(OR(
SUBSTITUTE(TRIM(LEFT(SUBSTITUTE(Sheet1!A70,"/",REPT(" ",255)),255)),"Ã©","é")="Mocuba",
SUBSTITUTE(TRIM(LEFT(SUBSTITUTE(Sheet1!A70,"/",REPT(" ",255)),255)),"Ã©","é")="Lugela"
),"Mocuba/Lugela",
IF(OR(
SUBSTITUTE(TRIM(LEFT(SUBSTITUTE(Sheet1!A70,"/",REPT(" ",255)),255)),"Ã©","é")="Morrumbala",
SUBSTITUTE(TRIM(LEFT(SUBSTITUTE(Sheet1!A70,"/",REPT(" ",255)),255)),"Ã©","é")="Mopeia"
),"Morrumbala/Mopeia",
IF(OR(
SUBSTITUTE(TRIM(LEFT(SUBSTITUTE(Sheet1!A70,"/",REPT(" ",255)),255)),"Ã©","é")="Nicoadala",
SUBSTITUTE(TRIM(LEFT(SUBSTITUTE(Sheet1!A70,"/",REPT(" ",255)),255)),"Ã©","é")="Derre"
),"Nicoadala/Derre",
IF(OR(
SUBSTITUTE(TRIM(LEFT(SUBSTITUTE(Sheet1!A70,"/",REPT(" ",255)),255)),"Ã©","é")="Quelimane",
SUBSTITUTE(TRIM(LEFT(SUBSTITUTE(Sheet1!A70,"/",REPT(" ",255)),255)),"Ã©","é")="Inhassunge"
),"Quelimane/Inhassunge",
SUBSTITUTE(TRIM(LEFT(SUBSTITUTE(Sheet1!A70,"/",REPT(" ",255)),255)),"Ã©","é")
)
)
)
)
)
)</f>
        <v>Mocuba/Lugela</v>
      </c>
      <c r="B62" s="4" t="str">
        <f>SUBSTITUTE(SUBSTITUTE(TRIM(RIGHT(SUBSTITUTE(Sheet1!A70,"/",REPT(" ",255)),255)),"Ã©","é"),"Ã¡","á")</f>
        <v>CS Mocuba</v>
      </c>
      <c r="C62" s="4">
        <f>SUM(Sheet1!Q70:AB70)</f>
        <v>0</v>
      </c>
      <c r="D62" s="4">
        <f>SUM(Sheet1!AE70:AF70,Sheet1!AI70:AJ70,Sheet1!AM70:AN70,Sheet1!AQ70:AR70,Sheet1!AU70:AV70,Sheet1!AY70:AZ70,Sheet1!BC70:BD70,Sheet1!BG70:BH70,Sheet1!BK70:BL70)</f>
        <v>0</v>
      </c>
      <c r="E62" s="4">
        <f>SUM(Sheet1!BI70:BJ70,Sheet1!BE70:BF70,Sheet1!BA70:BB70,Sheet1!AW70:AX70,Sheet1!AS70:AT70,Sheet1!AO70:AP70,Sheet1!AK70:AL70,Sheet1!AG70:AH70,Sheet1!AC70:AD70)</f>
        <v>0</v>
      </c>
      <c r="F62" s="4">
        <f>SUM(Sheet1!Q70,Sheet1!S70,Sheet1!U70,Sheet1!W70,Sheet1!Y70,Sheet1!AA70)</f>
        <v>0</v>
      </c>
      <c r="G62" s="4">
        <f>SUM(Sheet1!AE70,Sheet1!AI70,Sheet1!AM70,Sheet1!AQ70,Sheet1!AU70,Sheet1!AY70,Sheet1!BC70,Sheet1!BG70,Sheet1!BK70)</f>
        <v>0</v>
      </c>
      <c r="H62" s="4">
        <f>SUM(Sheet1!AC70,Sheet1!AG70,Sheet1!AK70,Sheet1!AO70,Sheet1!AS70,Sheet1!AW70,Sheet1!BA70,Sheet1!BE70,Sheet1!BI70)</f>
        <v>0</v>
      </c>
      <c r="I62" s="4">
        <f>SUM(Sheet1!BQ70:BT70)</f>
        <v>12</v>
      </c>
      <c r="J62" s="4">
        <f>SUM(Sheet1!BQ70,Sheet1!BS70)</f>
        <v>0</v>
      </c>
      <c r="K62" s="4">
        <f>SUM(Sheet1!QJ70:QO70,Sheet1!RH70:RM70)</f>
        <v>3</v>
      </c>
      <c r="L62" s="4">
        <f>SUM(Sheet1!QQ70,Sheet1!QS70,Sheet1!QU70,Sheet1!QW70,Sheet1!QY70,Sheet1!RA70,Sheet1!RC70,Sheet1!RE70,Sheet1!RG70,Sheet1!RO70,Sheet1!RQ70,Sheet1!RS70,Sheet1!RU70,Sheet1!RW70,Sheet1!RY70,Sheet1!SA70,Sheet1!SC70,Sheet1!SE70)</f>
        <v>15</v>
      </c>
      <c r="M62" s="4">
        <f>SUM(Sheet1!QP70,Sheet1!QR70,Sheet1!QT70,Sheet1!QV70,Sheet1!QX70,Sheet1!QZ70,Sheet1!RB70,Sheet1!RD70,Sheet1!RF70,Sheet1!RN70,Sheet1!RP70,Sheet1!RR70,Sheet1!RT70,Sheet1!RV70,Sheet1!RX70,Sheet1!RZ70,Sheet1!SB70,Sheet1!SD70)</f>
        <v>12</v>
      </c>
      <c r="N62" s="4">
        <f>SUM(Sheet1!QJ70:QO70)</f>
        <v>2</v>
      </c>
      <c r="O62" s="4">
        <f>SUM(Sheet1!QQ70,Sheet1!QS70,Sheet1!QU70,Sheet1!QW70,Sheet1!QY70,Sheet1!RA70,Sheet1!RC70,Sheet1!RE70,Sheet1!RG70)</f>
        <v>1</v>
      </c>
      <c r="P62" s="4">
        <f>SUM(Sheet1!QP70,Sheet1!QR70,Sheet1!QT70,Sheet1!QV70,Sheet1!QX70,Sheet1!QZ70,Sheet1!RB70,Sheet1!RD70,Sheet1!RF70)</f>
        <v>0</v>
      </c>
      <c r="Q62" s="4">
        <f>SUM(Sheet1!BW70:BX70)</f>
        <v>147</v>
      </c>
      <c r="R62" s="4">
        <f>Sheet1!BW70</f>
        <v>7</v>
      </c>
      <c r="S62" s="4">
        <f>SUM(Sheet1!BY70:CP70)</f>
        <v>20</v>
      </c>
      <c r="T62" s="4">
        <f>SUM(Sheet1!BY70,Sheet1!CA70,Sheet1!CC70,Sheet1!CE70,Sheet1!CG70,Sheet1!CI70,Sheet1!CK70,Sheet1!CM70,Sheet1!CO70)</f>
        <v>0</v>
      </c>
      <c r="U62" s="4">
        <f>SUM(Sheet1!CQ70:DB70)</f>
        <v>21</v>
      </c>
      <c r="V62" s="4">
        <f>SUM(Sheet1!DE70:DF70,Sheet1!DI70:DJ70,Sheet1!DM70:DN70,Sheet1!DQ70:DR70,Sheet1!DU70:DV70,Sheet1!DY70:DZ70,Sheet1!EC70:ED70,Sheet1!EG70:EH70,Sheet1!EK70:EL70)</f>
        <v>103</v>
      </c>
      <c r="W62" s="4">
        <f>SUM(Sheet1!EI70:EJ70,Sheet1!EE70:EF70,Sheet1!EA70:EB70,Sheet1!DW70:DX70,Sheet1!DS70:DT70,Sheet1!DO70:DP70,Sheet1!DK70:DL70,Sheet1!DG70:DH70,Sheet1!DC70:DD70)</f>
        <v>319</v>
      </c>
      <c r="X62" s="4">
        <f>SUM(Sheet1!CQ70,Sheet1!CS70,Sheet1!CU70,Sheet1!CW70,Sheet1!CY70,Sheet1!DA70)</f>
        <v>1</v>
      </c>
      <c r="Y62" s="4">
        <f>SUM(Sheet1!DE70,Sheet1!DI70,Sheet1!DM70,Sheet1!DQ70,Sheet1!DU70,Sheet1!DY70,Sheet1!EC70,Sheet1!EG70,Sheet1!EK70)</f>
        <v>6</v>
      </c>
      <c r="Z62" s="4">
        <f>SUM(Sheet1!DC70,Sheet1!DG70,Sheet1!DK70,Sheet1!DO70,Sheet1!DS70,Sheet1!DW70,Sheet1!EA70,Sheet1!EE70,Sheet1!EI70)</f>
        <v>9</v>
      </c>
      <c r="AA62" s="4">
        <f>SUM(Sheet1!EQ70:FB70)</f>
        <v>1</v>
      </c>
      <c r="AB62" s="4">
        <f>SUM(Sheet1!FE70:FF70,Sheet1!FI70:FJ70,Sheet1!FM70:FN70,Sheet1!FQ70:FR70,Sheet1!FU70:FV70,Sheet1!FY70:FZ70,Sheet1!GC70:GD70,Sheet1!GG70:GH70,Sheet1!GK70:GL70,Sheet1!EO70:EP70)</f>
        <v>100</v>
      </c>
      <c r="AC62" s="4">
        <f>SUM(Sheet1!GI70:GJ70,Sheet1!GE70:GF70,Sheet1!GA70:GB70,Sheet1!FW70:FX70,Sheet1!FS70:FT70,Sheet1!FO70:FP70,Sheet1!FK70:FL70,Sheet1!FG70:FH70,Sheet1!FC70:FD70)</f>
        <v>136</v>
      </c>
      <c r="AD62" s="4">
        <f>SUM(Sheet1!EQ70,Sheet1!ES70,Sheet1!EU70,Sheet1!EW70,Sheet1!EY70,Sheet1!FA70)</f>
        <v>0</v>
      </c>
      <c r="AE62" s="4">
        <f>SUM(Sheet1!FE70,Sheet1!FI70,Sheet1!FM70,Sheet1!FQ70,Sheet1!FU70,Sheet1!FY70,Sheet1!GC70,Sheet1!GG70,Sheet1!GK70,Sheet1!EO70)</f>
        <v>2</v>
      </c>
      <c r="AF62" s="4">
        <f>SUM(Sheet1!FC70,Sheet1!FG70,Sheet1!FK70,Sheet1!FO70,Sheet1!FS70,Sheet1!FW70,Sheet1!GA70,Sheet1!GE70,Sheet1!GI70)</f>
        <v>7</v>
      </c>
      <c r="AG62" s="4">
        <f>SUM(Sheet1!GM70:GX70)</f>
        <v>4</v>
      </c>
      <c r="AH62" s="4">
        <f>SUM(Sheet1!HA70:HB70,Sheet1!HE70:HF70,Sheet1!HI70:HJ70,Sheet1!HM70:HN70,Sheet1!HQ70:HR70,Sheet1!HU70:HV70,Sheet1!HY70:HZ70,Sheet1!IC70:ID70,Sheet1!IG70:IH70)</f>
        <v>75</v>
      </c>
      <c r="AI62" s="4">
        <f>SUM(Sheet1!IE70:IF70,Sheet1!IA70:IB70,Sheet1!HW70:HX70,Sheet1!HS70:HT70,Sheet1!HO70:HP70,Sheet1!HK70:HL70,Sheet1!HG70:HH70,Sheet1!HC70:HD70,Sheet1!GY70:GZ70)</f>
        <v>79</v>
      </c>
      <c r="AJ62" s="4">
        <f>SUM(Sheet1!GM70,Sheet1!GO70,Sheet1!GQ70,Sheet1!GS70,Sheet1!GU70,Sheet1!GW70)</f>
        <v>0</v>
      </c>
      <c r="AK62" s="4">
        <f>SUM(Sheet1!HA70,Sheet1!HE70,Sheet1!HI70,Sheet1!HM70,Sheet1!HQ70,Sheet1!HU70,Sheet1!HY70,Sheet1!IC70,Sheet1!IG70)</f>
        <v>9</v>
      </c>
      <c r="AL62" s="4">
        <f>SUM(Sheet1!GY70,Sheet1!HC70,Sheet1!HG70,Sheet1!HK70,Sheet1!HO70,Sheet1!HS70,Sheet1!HW70,Sheet1!IA70,Sheet1!IE70)</f>
        <v>6</v>
      </c>
      <c r="AM62" s="4">
        <f>SUM(Sheet1!KP70:KU70,Sheet1!LO70:LT70)</f>
        <v>8</v>
      </c>
      <c r="AN62" s="4">
        <f>SUM(Sheet1!KW70,Sheet1!KY70,Sheet1!LA70,Sheet1!LC70,Sheet1!LE70,Sheet1!LG70,Sheet1!LI70,Sheet1!LK70,Sheet1!LM70,Sheet1!LV70,Sheet1!LX70,Sheet1!LZ70,Sheet1!MB70,Sheet1!MD70,Sheet1!MF70,Sheet1!MH70,Sheet1!MJ70,Sheet1!ML70,Sheet1!LN70,Sheet1!KO70)</f>
        <v>14</v>
      </c>
      <c r="AO62" s="4">
        <f>SUM(Sheet1!KV70,Sheet1!KX70,Sheet1!KZ70,Sheet1!LB70,Sheet1!LD70,Sheet1!LF70,Sheet1!LH70,Sheet1!LJ70,Sheet1!LL70,Sheet1!LU70,Sheet1!LW70,Sheet1!LY70,Sheet1!MA70,Sheet1!MC70,Sheet1!ME70,Sheet1!MG70,Sheet1!MI70,Sheet1!MK70)</f>
        <v>4</v>
      </c>
      <c r="AP62" s="4">
        <f>SUM(Sheet1!KP70:KU70)</f>
        <v>0</v>
      </c>
      <c r="AQ62" s="4">
        <f>SUM(Sheet1!KO70,Sheet1!KW70,Sheet1!KY70,Sheet1!LA70,Sheet1!LC70,Sheet1!LE70,Sheet1!LG70,Sheet1!LI70,Sheet1!LK70,Sheet1!LM70)</f>
        <v>9</v>
      </c>
      <c r="AR62" s="4">
        <f>SUM(Sheet1!KV70,Sheet1!KX70,Sheet1!KZ70,Sheet1!LB70,Sheet1!LD70,Sheet1!LF70,Sheet1!LH70,Sheet1!LJ70,Sheet1!LL70)</f>
        <v>2</v>
      </c>
      <c r="AS62" s="4">
        <f>SUM(Sheet1!TH70,Sheet1!TT70)</f>
        <v>2</v>
      </c>
      <c r="AT62" s="4">
        <f>SUM(Sheet1!TI70:TJ70,Sheet1!TU70:TV70,Sheet1!UF70,Sheet1!UH70)</f>
        <v>4</v>
      </c>
      <c r="AU62" s="4">
        <f>SUM(Sheet1!TK70,Sheet1!TW70)</f>
        <v>3</v>
      </c>
      <c r="AV62" s="4">
        <f>SUM(Sheet1!TX70:UE70,Sheet1!UI70)</f>
        <v>29</v>
      </c>
      <c r="AW62" s="4">
        <f>SUM(Sheet1!TL70:TS70,Sheet1!UG70)</f>
        <v>37</v>
      </c>
      <c r="AX62" s="4">
        <f>Sheet1!TF70</f>
        <v>0</v>
      </c>
      <c r="AY62" s="4">
        <f>Sheet1!TG70</f>
        <v>1</v>
      </c>
      <c r="AZ62" s="4">
        <f>SUM(Sheet1!UK70:UN70,Sheet1!UW70:UZ70,Sheet1!VI70,Sheet1!VK70)</f>
        <v>249</v>
      </c>
      <c r="BA62" s="4">
        <f>SUM(Sheet1!UO70:UV70,Sheet1!VA70:VH70,Sheet1!VJ70,Sheet1!VL70)</f>
        <v>4630</v>
      </c>
      <c r="BB62" s="4">
        <f>SUM(Sheet1!SF70)</f>
        <v>41</v>
      </c>
      <c r="BC62" s="4">
        <f>Sheet1!PD70</f>
        <v>37</v>
      </c>
      <c r="BD62" s="4">
        <f>Sheet1!PE70</f>
        <v>3</v>
      </c>
      <c r="BE62" s="4">
        <f>Sheet1!PG70</f>
        <v>1</v>
      </c>
      <c r="BF62" s="4">
        <f>Sheet1!PH70</f>
        <v>1</v>
      </c>
      <c r="BG62" s="4">
        <f>Sheet1!ZM70</f>
        <v>36</v>
      </c>
      <c r="BH62" s="4">
        <f>Sheet1!ZN70</f>
        <v>1</v>
      </c>
      <c r="BI62" s="4">
        <f>SUM(Sheet1!XS70:XT70)</f>
        <v>0</v>
      </c>
      <c r="BJ62" s="4">
        <f>SUM(Sheet1!YY70:YZ70)</f>
        <v>0</v>
      </c>
      <c r="BK62" s="4">
        <f>SUM(Sheet1!XW70:XX70)</f>
        <v>0</v>
      </c>
      <c r="BL62" s="4">
        <f>SUM(Sheet1!YK70:YL70)</f>
        <v>0</v>
      </c>
      <c r="BM62" s="4">
        <f>SUM(Sheet1!XY70:XZ70,Sheet1!YA70,Sheet1!YF70)</f>
        <v>0</v>
      </c>
      <c r="BN62" s="4">
        <f>SUM(Sheet1!YM70:YN70,Sheet1!YO70,Sheet1!YT70)</f>
        <v>0</v>
      </c>
      <c r="BO62" s="4">
        <f>SUM(Sheet1!YB70:YE70,Sheet1!YG70:YJ70)</f>
        <v>0</v>
      </c>
      <c r="BP62" s="4">
        <f>SUM(Sheet1!YP70:YS70,Sheet1!YU70:YX70)</f>
        <v>0</v>
      </c>
      <c r="BQ62" s="4">
        <f>SUM(Sheet1!ZG70)</f>
        <v>0</v>
      </c>
      <c r="BR62" s="4">
        <f>Sheet1!ZE70</f>
        <v>0</v>
      </c>
      <c r="BS62" s="4">
        <f>Sheet1!ZF70</f>
        <v>0</v>
      </c>
      <c r="BT62" s="4">
        <f>Sheet1!ZL70</f>
        <v>0</v>
      </c>
      <c r="BU62" s="4">
        <f>Sheet1!ZJ70</f>
        <v>0</v>
      </c>
      <c r="BV62" s="4">
        <f>Sheet1!ZK70</f>
        <v>0</v>
      </c>
      <c r="BW62" s="4">
        <f>Sheet1!ZP70</f>
        <v>5</v>
      </c>
      <c r="BX62" s="4">
        <f>Sheet1!ZQ70</f>
        <v>5</v>
      </c>
      <c r="BY62" s="4">
        <f>Sheet1!ZR70</f>
        <v>8</v>
      </c>
      <c r="BZ62" s="4">
        <f>Sheet1!ZS70</f>
        <v>8</v>
      </c>
      <c r="CA62" s="4">
        <f>Sheet1!ZT70</f>
        <v>45</v>
      </c>
      <c r="CB62" s="4">
        <f>Sheet1!ZU70</f>
        <v>48</v>
      </c>
      <c r="CC62" s="4">
        <f>Sheet1!ZO70</f>
        <v>0</v>
      </c>
      <c r="CD62" s="4">
        <f>Sheet1!ZV70</f>
        <v>4012</v>
      </c>
      <c r="CE62" s="4">
        <f>Sheet1!ZW70</f>
        <v>1897</v>
      </c>
      <c r="CF62" s="4">
        <f>Sheet1!ZX70</f>
        <v>1343</v>
      </c>
      <c r="CG62" s="4">
        <f>Sheet1!ZY70</f>
        <v>343</v>
      </c>
      <c r="CH62" s="4">
        <f>Sheet1!ZZ70</f>
        <v>48</v>
      </c>
      <c r="CI62" s="4">
        <f>Sheet1!AAA70</f>
        <v>48</v>
      </c>
      <c r="CJ62" s="4">
        <f>Sheet1!AAB70</f>
        <v>10</v>
      </c>
      <c r="CK62" s="4">
        <f>Sheet1!AAC70</f>
        <v>10</v>
      </c>
      <c r="CL62" s="4">
        <f>Sheet1!AAD70</f>
        <v>0</v>
      </c>
      <c r="CM62" s="4">
        <f>Sheet1!AAE70</f>
        <v>0</v>
      </c>
      <c r="CN62" s="4">
        <f>Sheet1!AAF70</f>
        <v>38</v>
      </c>
      <c r="CO62" s="4">
        <f>Sheet1!AAG70</f>
        <v>38</v>
      </c>
    </row>
    <row r="63" spans="1:93" x14ac:dyDescent="0.2">
      <c r="A63" s="4" t="str">
        <f>IF(OR(
SUBSTITUTE(TRIM(LEFT(SUBSTITUTE(Sheet1!A71,"/",REPT(" ",255)),255)),"Ã©","é")="Alto Molocué",
SUBSTITUTE(TRIM(LEFT(SUBSTITUTE(Sheet1!A71,"/",REPT(" ",255)),255)),"Ã©","é")="Gilé"
),"Alto Molocué/Gilé",
IF(OR(
SUBSTITUTE(TRIM(LEFT(SUBSTITUTE(Sheet1!A71,"/",REPT(" ",255)),255)),"Ã©","é")="Gurue",
SUBSTITUTE(TRIM(LEFT(SUBSTITUTE(Sheet1!A71,"/",REPT(" ",255)),255)),"Ã©","é")="Ile",
SUBSTITUTE(TRIM(LEFT(SUBSTITUTE(Sheet1!A71,"/",REPT(" ",255)),255)),"Ã©","é")="Molumbo"
),"Gurue/Ile/Molumbo",
IF(OR(
SUBSTITUTE(TRIM(LEFT(SUBSTITUTE(Sheet1!A71,"/",REPT(" ",255)),255)),"Ã©","é")="Mocuba",
SUBSTITUTE(TRIM(LEFT(SUBSTITUTE(Sheet1!A71,"/",REPT(" ",255)),255)),"Ã©","é")="Lugela"
),"Mocuba/Lugela",
IF(OR(
SUBSTITUTE(TRIM(LEFT(SUBSTITUTE(Sheet1!A71,"/",REPT(" ",255)),255)),"Ã©","é")="Morrumbala",
SUBSTITUTE(TRIM(LEFT(SUBSTITUTE(Sheet1!A71,"/",REPT(" ",255)),255)),"Ã©","é")="Mopeia"
),"Morrumbala/Mopeia",
IF(OR(
SUBSTITUTE(TRIM(LEFT(SUBSTITUTE(Sheet1!A71,"/",REPT(" ",255)),255)),"Ã©","é")="Nicoadala",
SUBSTITUTE(TRIM(LEFT(SUBSTITUTE(Sheet1!A71,"/",REPT(" ",255)),255)),"Ã©","é")="Derre"
),"Nicoadala/Derre",
IF(OR(
SUBSTITUTE(TRIM(LEFT(SUBSTITUTE(Sheet1!A71,"/",REPT(" ",255)),255)),"Ã©","é")="Quelimane",
SUBSTITUTE(TRIM(LEFT(SUBSTITUTE(Sheet1!A71,"/",REPT(" ",255)),255)),"Ã©","é")="Inhassunge"
),"Quelimane/Inhassunge",
SUBSTITUTE(TRIM(LEFT(SUBSTITUTE(Sheet1!A71,"/",REPT(" ",255)),255)),"Ã©","é")
)
)
)
)
)
)</f>
        <v>Mocuba/Lugela</v>
      </c>
      <c r="B63" s="4" t="str">
        <f>SUBSTITUTE(SUBSTITUTE(TRIM(RIGHT(SUBSTITUTE(Sheet1!A71,"/",REPT(" ",255)),255)),"Ã©","é"),"Ã¡","á")</f>
        <v>CS Mocuba Sisal</v>
      </c>
      <c r="C63" s="4">
        <f>SUM(Sheet1!Q71:AB71)</f>
        <v>0</v>
      </c>
      <c r="D63" s="4">
        <f>SUM(Sheet1!AE71:AF71,Sheet1!AI71:AJ71,Sheet1!AM71:AN71,Sheet1!AQ71:AR71,Sheet1!AU71:AV71,Sheet1!AY71:AZ71,Sheet1!BC71:BD71,Sheet1!BG71:BH71,Sheet1!BK71:BL71)</f>
        <v>0</v>
      </c>
      <c r="E63" s="4">
        <f>SUM(Sheet1!BI71:BJ71,Sheet1!BE71:BF71,Sheet1!BA71:BB71,Sheet1!AW71:AX71,Sheet1!AS71:AT71,Sheet1!AO71:AP71,Sheet1!AK71:AL71,Sheet1!AG71:AH71,Sheet1!AC71:AD71)</f>
        <v>0</v>
      </c>
      <c r="F63" s="4">
        <f>SUM(Sheet1!Q71,Sheet1!S71,Sheet1!U71,Sheet1!W71,Sheet1!Y71,Sheet1!AA71)</f>
        <v>0</v>
      </c>
      <c r="G63" s="4">
        <f>SUM(Sheet1!AE71,Sheet1!AI71,Sheet1!AM71,Sheet1!AQ71,Sheet1!AU71,Sheet1!AY71,Sheet1!BC71,Sheet1!BG71,Sheet1!BK71)</f>
        <v>0</v>
      </c>
      <c r="H63" s="4">
        <f>SUM(Sheet1!AC71,Sheet1!AG71,Sheet1!AK71,Sheet1!AO71,Sheet1!AS71,Sheet1!AW71,Sheet1!BA71,Sheet1!BE71,Sheet1!BI71)</f>
        <v>0</v>
      </c>
      <c r="I63" s="4">
        <f>SUM(Sheet1!BQ71:BT71)</f>
        <v>0</v>
      </c>
      <c r="J63" s="4">
        <f>SUM(Sheet1!BQ71,Sheet1!BS71)</f>
        <v>0</v>
      </c>
      <c r="K63" s="4">
        <f>SUM(Sheet1!QJ71:QO71,Sheet1!RH71:RM71)</f>
        <v>2</v>
      </c>
      <c r="L63" s="4">
        <f>SUM(Sheet1!QQ71,Sheet1!QS71,Sheet1!QU71,Sheet1!QW71,Sheet1!QY71,Sheet1!RA71,Sheet1!RC71,Sheet1!RE71,Sheet1!RG71,Sheet1!RO71,Sheet1!RQ71,Sheet1!RS71,Sheet1!RU71,Sheet1!RW71,Sheet1!RY71,Sheet1!SA71,Sheet1!SC71,Sheet1!SE71)</f>
        <v>1</v>
      </c>
      <c r="M63" s="4">
        <f>SUM(Sheet1!QP71,Sheet1!QR71,Sheet1!QT71,Sheet1!QV71,Sheet1!QX71,Sheet1!QZ71,Sheet1!RB71,Sheet1!RD71,Sheet1!RF71,Sheet1!RN71,Sheet1!RP71,Sheet1!RR71,Sheet1!RT71,Sheet1!RV71,Sheet1!RX71,Sheet1!RZ71,Sheet1!SB71,Sheet1!SD71)</f>
        <v>2</v>
      </c>
      <c r="N63" s="4">
        <f>SUM(Sheet1!QJ71:QO71)</f>
        <v>0</v>
      </c>
      <c r="O63" s="4">
        <f>SUM(Sheet1!QQ71,Sheet1!QS71,Sheet1!QU71,Sheet1!QW71,Sheet1!QY71,Sheet1!RA71,Sheet1!RC71,Sheet1!RE71,Sheet1!RG71)</f>
        <v>0</v>
      </c>
      <c r="P63" s="4">
        <f>SUM(Sheet1!QP71,Sheet1!QR71,Sheet1!QT71,Sheet1!QV71,Sheet1!QX71,Sheet1!QZ71,Sheet1!RB71,Sheet1!RD71,Sheet1!RF71)</f>
        <v>0</v>
      </c>
      <c r="Q63" s="4">
        <f>SUM(Sheet1!BW71:BX71)</f>
        <v>52</v>
      </c>
      <c r="R63" s="4">
        <f>Sheet1!BW71</f>
        <v>2</v>
      </c>
      <c r="S63" s="4">
        <f>SUM(Sheet1!BY71:CP71)</f>
        <v>0</v>
      </c>
      <c r="T63" s="4">
        <f>SUM(Sheet1!BY71,Sheet1!CA71,Sheet1!CC71,Sheet1!CE71,Sheet1!CG71,Sheet1!CI71,Sheet1!CK71,Sheet1!CM71,Sheet1!CO71)</f>
        <v>0</v>
      </c>
      <c r="U63" s="4">
        <f>SUM(Sheet1!CQ71:DB71)</f>
        <v>10</v>
      </c>
      <c r="V63" s="4">
        <f>SUM(Sheet1!DE71:DF71,Sheet1!DI71:DJ71,Sheet1!DM71:DN71,Sheet1!DQ71:DR71,Sheet1!DU71:DV71,Sheet1!DY71:DZ71,Sheet1!EC71:ED71,Sheet1!EG71:EH71,Sheet1!EK71:EL71)</f>
        <v>49</v>
      </c>
      <c r="W63" s="4">
        <f>SUM(Sheet1!EI71:EJ71,Sheet1!EE71:EF71,Sheet1!EA71:EB71,Sheet1!DW71:DX71,Sheet1!DS71:DT71,Sheet1!DO71:DP71,Sheet1!DK71:DL71,Sheet1!DG71:DH71,Sheet1!DC71:DD71)</f>
        <v>77</v>
      </c>
      <c r="X63" s="4">
        <f>SUM(Sheet1!CQ71,Sheet1!CS71,Sheet1!CU71,Sheet1!CW71,Sheet1!CY71,Sheet1!DA71)</f>
        <v>0</v>
      </c>
      <c r="Y63" s="4">
        <f>SUM(Sheet1!DE71,Sheet1!DI71,Sheet1!DM71,Sheet1!DQ71,Sheet1!DU71,Sheet1!DY71,Sheet1!EC71,Sheet1!EG71,Sheet1!EK71)</f>
        <v>3</v>
      </c>
      <c r="Z63" s="4">
        <f>SUM(Sheet1!DC71,Sheet1!DG71,Sheet1!DK71,Sheet1!DO71,Sheet1!DS71,Sheet1!DW71,Sheet1!EA71,Sheet1!EE71,Sheet1!EI71)</f>
        <v>2</v>
      </c>
      <c r="AA63" s="4">
        <f>SUM(Sheet1!EQ71:FB71)</f>
        <v>0</v>
      </c>
      <c r="AB63" s="4">
        <f>SUM(Sheet1!FE71:FF71,Sheet1!FI71:FJ71,Sheet1!FM71:FN71,Sheet1!FQ71:FR71,Sheet1!FU71:FV71,Sheet1!FY71:FZ71,Sheet1!GC71:GD71,Sheet1!GG71:GH71,Sheet1!GK71:GL71,Sheet1!EO71:EP71)</f>
        <v>0</v>
      </c>
      <c r="AC63" s="4">
        <f>SUM(Sheet1!GI71:GJ71,Sheet1!GE71:GF71,Sheet1!GA71:GB71,Sheet1!FW71:FX71,Sheet1!FS71:FT71,Sheet1!FO71:FP71,Sheet1!FK71:FL71,Sheet1!FG71:FH71,Sheet1!FC71:FD71)</f>
        <v>80</v>
      </c>
      <c r="AD63" s="4">
        <f>SUM(Sheet1!EQ71,Sheet1!ES71,Sheet1!EU71,Sheet1!EW71,Sheet1!EY71,Sheet1!FA71)</f>
        <v>0</v>
      </c>
      <c r="AE63" s="4">
        <f>SUM(Sheet1!FE71,Sheet1!FI71,Sheet1!FM71,Sheet1!FQ71,Sheet1!FU71,Sheet1!FY71,Sheet1!GC71,Sheet1!GG71,Sheet1!GK71,Sheet1!EO71)</f>
        <v>0</v>
      </c>
      <c r="AF63" s="4">
        <f>SUM(Sheet1!FC71,Sheet1!FG71,Sheet1!FK71,Sheet1!FO71,Sheet1!FS71,Sheet1!FW71,Sheet1!GA71,Sheet1!GE71,Sheet1!GI71)</f>
        <v>0</v>
      </c>
      <c r="AG63" s="4">
        <f>SUM(Sheet1!GM71:GX71)</f>
        <v>1</v>
      </c>
      <c r="AH63" s="4">
        <f>SUM(Sheet1!HA71:HB71,Sheet1!HE71:HF71,Sheet1!HI71:HJ71,Sheet1!HM71:HN71,Sheet1!HQ71:HR71,Sheet1!HU71:HV71,Sheet1!HY71:HZ71,Sheet1!IC71:ID71,Sheet1!IG71:IH71)</f>
        <v>37</v>
      </c>
      <c r="AI63" s="4">
        <f>SUM(Sheet1!IE71:IF71,Sheet1!IA71:IB71,Sheet1!HW71:HX71,Sheet1!HS71:HT71,Sheet1!HO71:HP71,Sheet1!HK71:HL71,Sheet1!HG71:HH71,Sheet1!HC71:HD71,Sheet1!GY71:GZ71)</f>
        <v>51</v>
      </c>
      <c r="AJ63" s="4">
        <f>SUM(Sheet1!GM71,Sheet1!GO71,Sheet1!GQ71,Sheet1!GS71,Sheet1!GU71,Sheet1!GW71)</f>
        <v>0</v>
      </c>
      <c r="AK63" s="4">
        <f>SUM(Sheet1!HA71,Sheet1!HE71,Sheet1!HI71,Sheet1!HM71,Sheet1!HQ71,Sheet1!HU71,Sheet1!HY71,Sheet1!IC71,Sheet1!IG71)</f>
        <v>0</v>
      </c>
      <c r="AL63" s="4">
        <f>SUM(Sheet1!GY71,Sheet1!HC71,Sheet1!HG71,Sheet1!HK71,Sheet1!HO71,Sheet1!HS71,Sheet1!HW71,Sheet1!IA71,Sheet1!IE71)</f>
        <v>2</v>
      </c>
      <c r="AM63" s="4">
        <f>SUM(Sheet1!KP71:KU71,Sheet1!LO71:LT71)</f>
        <v>13</v>
      </c>
      <c r="AN63" s="4">
        <f>SUM(Sheet1!KW71,Sheet1!KY71,Sheet1!LA71,Sheet1!LC71,Sheet1!LE71,Sheet1!LG71,Sheet1!LI71,Sheet1!LK71,Sheet1!LM71,Sheet1!LV71,Sheet1!LX71,Sheet1!LZ71,Sheet1!MB71,Sheet1!MD71,Sheet1!MF71,Sheet1!MH71,Sheet1!MJ71,Sheet1!ML71,Sheet1!LN71,Sheet1!KO71)</f>
        <v>5</v>
      </c>
      <c r="AO63" s="4">
        <f>SUM(Sheet1!KV71,Sheet1!KX71,Sheet1!KZ71,Sheet1!LB71,Sheet1!LD71,Sheet1!LF71,Sheet1!LH71,Sheet1!LJ71,Sheet1!LL71,Sheet1!LU71,Sheet1!LW71,Sheet1!LY71,Sheet1!MA71,Sheet1!MC71,Sheet1!ME71,Sheet1!MG71,Sheet1!MI71,Sheet1!MK71)</f>
        <v>8</v>
      </c>
      <c r="AP63" s="4">
        <f>SUM(Sheet1!KP71:KU71)</f>
        <v>0</v>
      </c>
      <c r="AQ63" s="4">
        <f>SUM(Sheet1!KO71,Sheet1!KW71,Sheet1!KY71,Sheet1!LA71,Sheet1!LC71,Sheet1!LE71,Sheet1!LG71,Sheet1!LI71,Sheet1!LK71,Sheet1!LM71)</f>
        <v>0</v>
      </c>
      <c r="AR63" s="4">
        <f>SUM(Sheet1!KV71,Sheet1!KX71,Sheet1!KZ71,Sheet1!LB71,Sheet1!LD71,Sheet1!LF71,Sheet1!LH71,Sheet1!LJ71,Sheet1!LL71)</f>
        <v>0</v>
      </c>
      <c r="AS63" s="4">
        <f>SUM(Sheet1!TH71,Sheet1!TT71)</f>
        <v>0</v>
      </c>
      <c r="AT63" s="4">
        <f>SUM(Sheet1!TI71:TJ71,Sheet1!TU71:TV71,Sheet1!UF71,Sheet1!UH71)</f>
        <v>0</v>
      </c>
      <c r="AU63" s="4">
        <f>SUM(Sheet1!TK71,Sheet1!TW71)</f>
        <v>0</v>
      </c>
      <c r="AV63" s="4">
        <f>SUM(Sheet1!TX71:UE71,Sheet1!UI71)</f>
        <v>3</v>
      </c>
      <c r="AW63" s="4">
        <f>SUM(Sheet1!TL71:TS71,Sheet1!UG71)</f>
        <v>7</v>
      </c>
      <c r="AX63" s="4">
        <f>Sheet1!TF71</f>
        <v>0</v>
      </c>
      <c r="AY63" s="4">
        <f>Sheet1!TG71</f>
        <v>0</v>
      </c>
      <c r="AZ63" s="4">
        <f>SUM(Sheet1!UK71:UN71,Sheet1!UW71:UZ71,Sheet1!VI71,Sheet1!VK71)</f>
        <v>1</v>
      </c>
      <c r="BA63" s="4">
        <f>SUM(Sheet1!UO71:UV71,Sheet1!VA71:VH71,Sheet1!VJ71,Sheet1!VL71)</f>
        <v>17</v>
      </c>
      <c r="BB63" s="4">
        <f>SUM(Sheet1!SF71)</f>
        <v>5</v>
      </c>
      <c r="BC63" s="4">
        <f>Sheet1!PD71</f>
        <v>2</v>
      </c>
      <c r="BD63" s="4">
        <f>Sheet1!PE71</f>
        <v>0</v>
      </c>
      <c r="BE63" s="4">
        <f>Sheet1!PG71</f>
        <v>0</v>
      </c>
      <c r="BF63" s="4">
        <f>Sheet1!PH71</f>
        <v>0</v>
      </c>
      <c r="BG63" s="4">
        <f>Sheet1!ZM71</f>
        <v>1</v>
      </c>
      <c r="BH63" s="4">
        <f>Sheet1!ZN71</f>
        <v>0</v>
      </c>
      <c r="BI63" s="4">
        <f>SUM(Sheet1!XS71:XT71)</f>
        <v>10</v>
      </c>
      <c r="BJ63" s="4">
        <f>SUM(Sheet1!YY71:YZ71)</f>
        <v>0</v>
      </c>
      <c r="BK63" s="4">
        <f>SUM(Sheet1!XW71:XX71)</f>
        <v>0</v>
      </c>
      <c r="BL63" s="4">
        <f>SUM(Sheet1!YK71:YL71)</f>
        <v>0</v>
      </c>
      <c r="BM63" s="4">
        <f>SUM(Sheet1!XY71:XZ71,Sheet1!YA71,Sheet1!YF71)</f>
        <v>0</v>
      </c>
      <c r="BN63" s="4">
        <f>SUM(Sheet1!YM71:YN71,Sheet1!YO71,Sheet1!YT71)</f>
        <v>0</v>
      </c>
      <c r="BO63" s="4">
        <f>SUM(Sheet1!YB71:YE71,Sheet1!YG71:YJ71)</f>
        <v>0</v>
      </c>
      <c r="BP63" s="4">
        <f>SUM(Sheet1!YP71:YS71,Sheet1!YU71:YX71)</f>
        <v>0</v>
      </c>
      <c r="BQ63" s="4">
        <f>SUM(Sheet1!ZG71)</f>
        <v>0</v>
      </c>
      <c r="BR63" s="4">
        <f>Sheet1!ZE71</f>
        <v>0</v>
      </c>
      <c r="BS63" s="4">
        <f>Sheet1!ZF71</f>
        <v>0</v>
      </c>
      <c r="BT63" s="4">
        <f>Sheet1!ZL71</f>
        <v>0</v>
      </c>
      <c r="BU63" s="4">
        <f>Sheet1!ZJ71</f>
        <v>0</v>
      </c>
      <c r="BV63" s="4">
        <f>Sheet1!ZK71</f>
        <v>0</v>
      </c>
      <c r="BW63" s="4">
        <f>Sheet1!ZP71</f>
        <v>0</v>
      </c>
      <c r="BX63" s="4">
        <f>Sheet1!ZQ71</f>
        <v>0</v>
      </c>
      <c r="BY63" s="4">
        <f>Sheet1!ZR71</f>
        <v>0</v>
      </c>
      <c r="BZ63" s="4">
        <f>Sheet1!ZS71</f>
        <v>0</v>
      </c>
      <c r="CA63" s="4">
        <f>Sheet1!ZT71</f>
        <v>0</v>
      </c>
      <c r="CB63" s="4">
        <f>Sheet1!ZU71</f>
        <v>0</v>
      </c>
      <c r="CC63" s="4">
        <f>Sheet1!ZO71</f>
        <v>0</v>
      </c>
      <c r="CD63" s="4">
        <f>Sheet1!ZV71</f>
        <v>0</v>
      </c>
      <c r="CE63" s="4">
        <f>Sheet1!ZW71</f>
        <v>0</v>
      </c>
      <c r="CF63" s="4">
        <f>Sheet1!ZX71</f>
        <v>0</v>
      </c>
      <c r="CG63" s="4">
        <f>Sheet1!ZY71</f>
        <v>0</v>
      </c>
      <c r="CH63" s="4">
        <f>Sheet1!ZZ71</f>
        <v>0</v>
      </c>
      <c r="CI63" s="4">
        <f>Sheet1!AAA71</f>
        <v>0</v>
      </c>
      <c r="CJ63" s="4">
        <f>Sheet1!AAB71</f>
        <v>0</v>
      </c>
      <c r="CK63" s="4">
        <f>Sheet1!AAC71</f>
        <v>0</v>
      </c>
      <c r="CL63" s="4">
        <f>Sheet1!AAD71</f>
        <v>0</v>
      </c>
      <c r="CM63" s="4">
        <f>Sheet1!AAE71</f>
        <v>0</v>
      </c>
      <c r="CN63" s="4">
        <f>Sheet1!AAF71</f>
        <v>0</v>
      </c>
      <c r="CO63" s="4">
        <f>Sheet1!AAG71</f>
        <v>0</v>
      </c>
    </row>
    <row r="64" spans="1:93" x14ac:dyDescent="0.2">
      <c r="A64" s="4" t="str">
        <f>IF(OR(
SUBSTITUTE(TRIM(LEFT(SUBSTITUTE(Sheet1!A72,"/",REPT(" ",255)),255)),"Ã©","é")="Alto Molocué",
SUBSTITUTE(TRIM(LEFT(SUBSTITUTE(Sheet1!A72,"/",REPT(" ",255)),255)),"Ã©","é")="Gilé"
),"Alto Molocué/Gilé",
IF(OR(
SUBSTITUTE(TRIM(LEFT(SUBSTITUTE(Sheet1!A72,"/",REPT(" ",255)),255)),"Ã©","é")="Gurue",
SUBSTITUTE(TRIM(LEFT(SUBSTITUTE(Sheet1!A72,"/",REPT(" ",255)),255)),"Ã©","é")="Ile",
SUBSTITUTE(TRIM(LEFT(SUBSTITUTE(Sheet1!A72,"/",REPT(" ",255)),255)),"Ã©","é")="Molumbo"
),"Gurue/Ile/Molumbo",
IF(OR(
SUBSTITUTE(TRIM(LEFT(SUBSTITUTE(Sheet1!A72,"/",REPT(" ",255)),255)),"Ã©","é")="Mocuba",
SUBSTITUTE(TRIM(LEFT(SUBSTITUTE(Sheet1!A72,"/",REPT(" ",255)),255)),"Ã©","é")="Lugela"
),"Mocuba/Lugela",
IF(OR(
SUBSTITUTE(TRIM(LEFT(SUBSTITUTE(Sheet1!A72,"/",REPT(" ",255)),255)),"Ã©","é")="Morrumbala",
SUBSTITUTE(TRIM(LEFT(SUBSTITUTE(Sheet1!A72,"/",REPT(" ",255)),255)),"Ã©","é")="Mopeia"
),"Morrumbala/Mopeia",
IF(OR(
SUBSTITUTE(TRIM(LEFT(SUBSTITUTE(Sheet1!A72,"/",REPT(" ",255)),255)),"Ã©","é")="Nicoadala",
SUBSTITUTE(TRIM(LEFT(SUBSTITUTE(Sheet1!A72,"/",REPT(" ",255)),255)),"Ã©","é")="Derre"
),"Nicoadala/Derre",
IF(OR(
SUBSTITUTE(TRIM(LEFT(SUBSTITUTE(Sheet1!A72,"/",REPT(" ",255)),255)),"Ã©","é")="Quelimane",
SUBSTITUTE(TRIM(LEFT(SUBSTITUTE(Sheet1!A72,"/",REPT(" ",255)),255)),"Ã©","é")="Inhassunge"
),"Quelimane/Inhassunge",
SUBSTITUTE(TRIM(LEFT(SUBSTITUTE(Sheet1!A72,"/",REPT(" ",255)),255)),"Ã©","é")
)
)
)
)
)
)</f>
        <v>Mocuba/Lugela</v>
      </c>
      <c r="B64" s="4" t="str">
        <f>SUBSTITUTE(SUBSTITUTE(TRIM(RIGHT(SUBSTITUTE(Sheet1!A72,"/",REPT(" ",255)),255)),"Ã©","é"),"Ã¡","á")</f>
        <v>CS Muanaco</v>
      </c>
      <c r="C64" s="4">
        <f>SUM(Sheet1!Q72:AB72)</f>
        <v>0</v>
      </c>
      <c r="D64" s="4">
        <f>SUM(Sheet1!AE72:AF72,Sheet1!AI72:AJ72,Sheet1!AM72:AN72,Sheet1!AQ72:AR72,Sheet1!AU72:AV72,Sheet1!AY72:AZ72,Sheet1!BC72:BD72,Sheet1!BG72:BH72,Sheet1!BK72:BL72)</f>
        <v>0</v>
      </c>
      <c r="E64" s="4">
        <f>SUM(Sheet1!BI72:BJ72,Sheet1!BE72:BF72,Sheet1!BA72:BB72,Sheet1!AW72:AX72,Sheet1!AS72:AT72,Sheet1!AO72:AP72,Sheet1!AK72:AL72,Sheet1!AG72:AH72,Sheet1!AC72:AD72)</f>
        <v>0</v>
      </c>
      <c r="F64" s="4">
        <f>SUM(Sheet1!Q72,Sheet1!S72,Sheet1!U72,Sheet1!W72,Sheet1!Y72,Sheet1!AA72)</f>
        <v>0</v>
      </c>
      <c r="G64" s="4">
        <f>SUM(Sheet1!AE72,Sheet1!AI72,Sheet1!AM72,Sheet1!AQ72,Sheet1!AU72,Sheet1!AY72,Sheet1!BC72,Sheet1!BG72,Sheet1!BK72)</f>
        <v>0</v>
      </c>
      <c r="H64" s="4">
        <f>SUM(Sheet1!AC72,Sheet1!AG72,Sheet1!AK72,Sheet1!AO72,Sheet1!AS72,Sheet1!AW72,Sheet1!BA72,Sheet1!BE72,Sheet1!BI72)</f>
        <v>0</v>
      </c>
      <c r="I64" s="4">
        <f>SUM(Sheet1!BQ72:BT72)</f>
        <v>7</v>
      </c>
      <c r="J64" s="4">
        <f>SUM(Sheet1!BQ72,Sheet1!BS72)</f>
        <v>0</v>
      </c>
      <c r="K64" s="4">
        <f>SUM(Sheet1!QJ72:QO72,Sheet1!RH72:RM72)</f>
        <v>0</v>
      </c>
      <c r="L64" s="4">
        <f>SUM(Sheet1!QQ72,Sheet1!QS72,Sheet1!QU72,Sheet1!QW72,Sheet1!QY72,Sheet1!RA72,Sheet1!RC72,Sheet1!RE72,Sheet1!RG72,Sheet1!RO72,Sheet1!RQ72,Sheet1!RS72,Sheet1!RU72,Sheet1!RW72,Sheet1!RY72,Sheet1!SA72,Sheet1!SC72,Sheet1!SE72)</f>
        <v>0</v>
      </c>
      <c r="M64" s="4">
        <f>SUM(Sheet1!QP72,Sheet1!QR72,Sheet1!QT72,Sheet1!QV72,Sheet1!QX72,Sheet1!QZ72,Sheet1!RB72,Sheet1!RD72,Sheet1!RF72,Sheet1!RN72,Sheet1!RP72,Sheet1!RR72,Sheet1!RT72,Sheet1!RV72,Sheet1!RX72,Sheet1!RZ72,Sheet1!SB72,Sheet1!SD72)</f>
        <v>1</v>
      </c>
      <c r="N64" s="4">
        <f>SUM(Sheet1!QJ72:QO72)</f>
        <v>0</v>
      </c>
      <c r="O64" s="4">
        <f>SUM(Sheet1!QQ72,Sheet1!QS72,Sheet1!QU72,Sheet1!QW72,Sheet1!QY72,Sheet1!RA72,Sheet1!RC72,Sheet1!RE72,Sheet1!RG72)</f>
        <v>0</v>
      </c>
      <c r="P64" s="4">
        <f>SUM(Sheet1!QP72,Sheet1!QR72,Sheet1!QT72,Sheet1!QV72,Sheet1!QX72,Sheet1!QZ72,Sheet1!RB72,Sheet1!RD72,Sheet1!RF72)</f>
        <v>0</v>
      </c>
      <c r="Q64" s="4">
        <f>SUM(Sheet1!BW72:BX72)</f>
        <v>38</v>
      </c>
      <c r="R64" s="4">
        <f>Sheet1!BW72</f>
        <v>1</v>
      </c>
      <c r="S64" s="4">
        <f>SUM(Sheet1!BY72:CP72)</f>
        <v>0</v>
      </c>
      <c r="T64" s="4">
        <f>SUM(Sheet1!BY72,Sheet1!CA72,Sheet1!CC72,Sheet1!CE72,Sheet1!CG72,Sheet1!CI72,Sheet1!CK72,Sheet1!CM72,Sheet1!CO72)</f>
        <v>0</v>
      </c>
      <c r="U64" s="4">
        <f>SUM(Sheet1!CQ72:DB72)</f>
        <v>23</v>
      </c>
      <c r="V64" s="4">
        <f>SUM(Sheet1!DE72:DF72,Sheet1!DI72:DJ72,Sheet1!DM72:DN72,Sheet1!DQ72:DR72,Sheet1!DU72:DV72,Sheet1!DY72:DZ72,Sheet1!EC72:ED72,Sheet1!EG72:EH72,Sheet1!EK72:EL72)</f>
        <v>85</v>
      </c>
      <c r="W64" s="4">
        <f>SUM(Sheet1!EI72:EJ72,Sheet1!EE72:EF72,Sheet1!EA72:EB72,Sheet1!DW72:DX72,Sheet1!DS72:DT72,Sheet1!DO72:DP72,Sheet1!DK72:DL72,Sheet1!DG72:DH72,Sheet1!DC72:DD72)</f>
        <v>208</v>
      </c>
      <c r="X64" s="4">
        <f>SUM(Sheet1!CQ72,Sheet1!CS72,Sheet1!CU72,Sheet1!CW72,Sheet1!CY72,Sheet1!DA72)</f>
        <v>1</v>
      </c>
      <c r="Y64" s="4">
        <f>SUM(Sheet1!DE72,Sheet1!DI72,Sheet1!DM72,Sheet1!DQ72,Sheet1!DU72,Sheet1!DY72,Sheet1!EC72,Sheet1!EG72,Sheet1!EK72)</f>
        <v>6</v>
      </c>
      <c r="Z64" s="4">
        <f>SUM(Sheet1!DC72,Sheet1!DG72,Sheet1!DK72,Sheet1!DO72,Sheet1!DS72,Sheet1!DW72,Sheet1!EA72,Sheet1!EE72,Sheet1!EI72)</f>
        <v>5</v>
      </c>
      <c r="AA64" s="4">
        <f>SUM(Sheet1!EQ72:FB72)</f>
        <v>0</v>
      </c>
      <c r="AB64" s="4">
        <f>SUM(Sheet1!FE72:FF72,Sheet1!FI72:FJ72,Sheet1!FM72:FN72,Sheet1!FQ72:FR72,Sheet1!FU72:FV72,Sheet1!FY72:FZ72,Sheet1!GC72:GD72,Sheet1!GG72:GH72,Sheet1!GK72:GL72,Sheet1!EO72:EP72)</f>
        <v>33</v>
      </c>
      <c r="AC64" s="4">
        <f>SUM(Sheet1!GI72:GJ72,Sheet1!GE72:GF72,Sheet1!GA72:GB72,Sheet1!FW72:FX72,Sheet1!FS72:FT72,Sheet1!FO72:FP72,Sheet1!FK72:FL72,Sheet1!FG72:FH72,Sheet1!FC72:FD72)</f>
        <v>60</v>
      </c>
      <c r="AD64" s="4">
        <f>SUM(Sheet1!EQ72,Sheet1!ES72,Sheet1!EU72,Sheet1!EW72,Sheet1!EY72,Sheet1!FA72)</f>
        <v>0</v>
      </c>
      <c r="AE64" s="4">
        <f>SUM(Sheet1!FE72,Sheet1!FI72,Sheet1!FM72,Sheet1!FQ72,Sheet1!FU72,Sheet1!FY72,Sheet1!GC72,Sheet1!GG72,Sheet1!GK72,Sheet1!EO72)</f>
        <v>1</v>
      </c>
      <c r="AF64" s="4">
        <f>SUM(Sheet1!FC72,Sheet1!FG72,Sheet1!FK72,Sheet1!FO72,Sheet1!FS72,Sheet1!FW72,Sheet1!GA72,Sheet1!GE72,Sheet1!GI72)</f>
        <v>1</v>
      </c>
      <c r="AG64" s="4">
        <f>SUM(Sheet1!GM72:GX72)</f>
        <v>0</v>
      </c>
      <c r="AH64" s="4">
        <f>SUM(Sheet1!HA72:HB72,Sheet1!HE72:HF72,Sheet1!HI72:HJ72,Sheet1!HM72:HN72,Sheet1!HQ72:HR72,Sheet1!HU72:HV72,Sheet1!HY72:HZ72,Sheet1!IC72:ID72,Sheet1!IG72:IH72)</f>
        <v>35</v>
      </c>
      <c r="AI64" s="4">
        <f>SUM(Sheet1!IE72:IF72,Sheet1!IA72:IB72,Sheet1!HW72:HX72,Sheet1!HS72:HT72,Sheet1!HO72:HP72,Sheet1!HK72:HL72,Sheet1!HG72:HH72,Sheet1!HC72:HD72,Sheet1!GY72:GZ72)</f>
        <v>23</v>
      </c>
      <c r="AJ64" s="4">
        <f>SUM(Sheet1!GM72,Sheet1!GO72,Sheet1!GQ72,Sheet1!GS72,Sheet1!GU72,Sheet1!GW72)</f>
        <v>0</v>
      </c>
      <c r="AK64" s="4">
        <f>SUM(Sheet1!HA72,Sheet1!HE72,Sheet1!HI72,Sheet1!HM72,Sheet1!HQ72,Sheet1!HU72,Sheet1!HY72,Sheet1!IC72,Sheet1!IG72)</f>
        <v>1</v>
      </c>
      <c r="AL64" s="4">
        <f>SUM(Sheet1!GY72,Sheet1!HC72,Sheet1!HG72,Sheet1!HK72,Sheet1!HO72,Sheet1!HS72,Sheet1!HW72,Sheet1!IA72,Sheet1!IE72)</f>
        <v>0</v>
      </c>
      <c r="AM64" s="4">
        <f>SUM(Sheet1!KP72:KU72,Sheet1!LO72:LT72)</f>
        <v>64</v>
      </c>
      <c r="AN64" s="4">
        <f>SUM(Sheet1!KW72,Sheet1!KY72,Sheet1!LA72,Sheet1!LC72,Sheet1!LE72,Sheet1!LG72,Sheet1!LI72,Sheet1!LK72,Sheet1!LM72,Sheet1!LV72,Sheet1!LX72,Sheet1!LZ72,Sheet1!MB72,Sheet1!MD72,Sheet1!MF72,Sheet1!MH72,Sheet1!MJ72,Sheet1!ML72,Sheet1!LN72,Sheet1!KO72)</f>
        <v>41</v>
      </c>
      <c r="AO64" s="4">
        <f>SUM(Sheet1!KV72,Sheet1!KX72,Sheet1!KZ72,Sheet1!LB72,Sheet1!LD72,Sheet1!LF72,Sheet1!LH72,Sheet1!LJ72,Sheet1!LL72,Sheet1!LU72,Sheet1!LW72,Sheet1!LY72,Sheet1!MA72,Sheet1!MC72,Sheet1!ME72,Sheet1!MG72,Sheet1!MI72,Sheet1!MK72)</f>
        <v>33</v>
      </c>
      <c r="AP64" s="4">
        <f>SUM(Sheet1!KP72:KU72)</f>
        <v>2</v>
      </c>
      <c r="AQ64" s="4">
        <f>SUM(Sheet1!KO72,Sheet1!KW72,Sheet1!KY72,Sheet1!LA72,Sheet1!LC72,Sheet1!LE72,Sheet1!LG72,Sheet1!LI72,Sheet1!LK72,Sheet1!LM72)</f>
        <v>6</v>
      </c>
      <c r="AR64" s="4">
        <f>SUM(Sheet1!KV72,Sheet1!KX72,Sheet1!KZ72,Sheet1!LB72,Sheet1!LD72,Sheet1!LF72,Sheet1!LH72,Sheet1!LJ72,Sheet1!LL72)</f>
        <v>2</v>
      </c>
      <c r="AS64" s="4">
        <f>SUM(Sheet1!TH72,Sheet1!TT72)</f>
        <v>1</v>
      </c>
      <c r="AT64" s="4">
        <f>SUM(Sheet1!TI72:TJ72,Sheet1!TU72:TV72,Sheet1!UF72,Sheet1!UH72)</f>
        <v>1</v>
      </c>
      <c r="AU64" s="4">
        <f>SUM(Sheet1!TK72,Sheet1!TW72)</f>
        <v>1</v>
      </c>
      <c r="AV64" s="4">
        <f>SUM(Sheet1!TX72:UE72,Sheet1!UI72)</f>
        <v>7</v>
      </c>
      <c r="AW64" s="4">
        <f>SUM(Sheet1!TL72:TS72,Sheet1!UG72)</f>
        <v>6</v>
      </c>
      <c r="AX64" s="4">
        <f>Sheet1!TF72</f>
        <v>0</v>
      </c>
      <c r="AY64" s="4">
        <f>Sheet1!TG72</f>
        <v>0</v>
      </c>
      <c r="AZ64" s="4">
        <f>SUM(Sheet1!UK72:UN72,Sheet1!UW72:UZ72,Sheet1!VI72,Sheet1!VK72)</f>
        <v>75</v>
      </c>
      <c r="BA64" s="4">
        <f>SUM(Sheet1!UO72:UV72,Sheet1!VA72:VH72,Sheet1!VJ72,Sheet1!VL72)</f>
        <v>1105</v>
      </c>
      <c r="BB64" s="4">
        <f>SUM(Sheet1!SF72)</f>
        <v>6</v>
      </c>
      <c r="BC64" s="4">
        <f>Sheet1!PD72</f>
        <v>8</v>
      </c>
      <c r="BD64" s="4">
        <f>Sheet1!PE72</f>
        <v>4</v>
      </c>
      <c r="BE64" s="4">
        <f>Sheet1!PG72</f>
        <v>1</v>
      </c>
      <c r="BF64" s="4">
        <f>Sheet1!PH72</f>
        <v>1</v>
      </c>
      <c r="BG64" s="4">
        <f>Sheet1!ZM72</f>
        <v>9</v>
      </c>
      <c r="BH64" s="4">
        <f>Sheet1!ZN72</f>
        <v>5</v>
      </c>
      <c r="BI64" s="4">
        <f>SUM(Sheet1!XS72:XT72)</f>
        <v>0</v>
      </c>
      <c r="BJ64" s="4">
        <f>SUM(Sheet1!YY72:YZ72)</f>
        <v>0</v>
      </c>
      <c r="BK64" s="4">
        <f>SUM(Sheet1!XW72:XX72)</f>
        <v>0</v>
      </c>
      <c r="BL64" s="4">
        <f>SUM(Sheet1!YK72:YL72)</f>
        <v>0</v>
      </c>
      <c r="BM64" s="4">
        <f>SUM(Sheet1!XY72:XZ72,Sheet1!YA72,Sheet1!YF72)</f>
        <v>0</v>
      </c>
      <c r="BN64" s="4">
        <f>SUM(Sheet1!YM72:YN72,Sheet1!YO72,Sheet1!YT72)</f>
        <v>0</v>
      </c>
      <c r="BO64" s="4">
        <f>SUM(Sheet1!YB72:YE72,Sheet1!YG72:YJ72)</f>
        <v>0</v>
      </c>
      <c r="BP64" s="4">
        <f>SUM(Sheet1!YP72:YS72,Sheet1!YU72:YX72)</f>
        <v>0</v>
      </c>
      <c r="BQ64" s="4">
        <f>SUM(Sheet1!ZG72)</f>
        <v>0</v>
      </c>
      <c r="BR64" s="4">
        <f>Sheet1!ZE72</f>
        <v>0</v>
      </c>
      <c r="BS64" s="4">
        <f>Sheet1!ZF72</f>
        <v>0</v>
      </c>
      <c r="BT64" s="4">
        <f>Sheet1!ZL72</f>
        <v>0</v>
      </c>
      <c r="BU64" s="4">
        <f>Sheet1!ZJ72</f>
        <v>0</v>
      </c>
      <c r="BV64" s="4">
        <f>Sheet1!ZK72</f>
        <v>0</v>
      </c>
      <c r="BW64" s="4">
        <f>Sheet1!ZP72</f>
        <v>2</v>
      </c>
      <c r="BX64" s="4">
        <f>Sheet1!ZQ72</f>
        <v>2</v>
      </c>
      <c r="BY64" s="4">
        <f>Sheet1!ZR72</f>
        <v>0</v>
      </c>
      <c r="BZ64" s="4">
        <f>Sheet1!ZS72</f>
        <v>0</v>
      </c>
      <c r="CA64" s="4">
        <f>Sheet1!ZT72</f>
        <v>5</v>
      </c>
      <c r="CB64" s="4">
        <f>Sheet1!ZU72</f>
        <v>5</v>
      </c>
      <c r="CC64" s="4">
        <f>Sheet1!ZO72</f>
        <v>0</v>
      </c>
      <c r="CD64" s="4">
        <f>Sheet1!ZV72</f>
        <v>922</v>
      </c>
      <c r="CE64" s="4">
        <f>Sheet1!ZW72</f>
        <v>2</v>
      </c>
      <c r="CF64" s="4">
        <f>Sheet1!ZX72</f>
        <v>323</v>
      </c>
      <c r="CG64" s="4">
        <f>Sheet1!ZY72</f>
        <v>76</v>
      </c>
      <c r="CH64" s="4">
        <f>Sheet1!ZZ72</f>
        <v>9</v>
      </c>
      <c r="CI64" s="4">
        <f>Sheet1!AAA72</f>
        <v>9</v>
      </c>
      <c r="CJ64" s="4">
        <f>Sheet1!AAB72</f>
        <v>1</v>
      </c>
      <c r="CK64" s="4">
        <f>Sheet1!AAC72</f>
        <v>1</v>
      </c>
      <c r="CL64" s="4">
        <f>Sheet1!AAD72</f>
        <v>0</v>
      </c>
      <c r="CM64" s="4">
        <f>Sheet1!AAE72</f>
        <v>0</v>
      </c>
      <c r="CN64" s="4">
        <f>Sheet1!AAF72</f>
        <v>8</v>
      </c>
      <c r="CO64" s="4">
        <f>Sheet1!AAG72</f>
        <v>8</v>
      </c>
    </row>
    <row r="65" spans="1:93" x14ac:dyDescent="0.2">
      <c r="A65" s="4" t="str">
        <f>IF(OR(
SUBSTITUTE(TRIM(LEFT(SUBSTITUTE(Sheet1!A73,"/",REPT(" ",255)),255)),"Ã©","é")="Alto Molocué",
SUBSTITUTE(TRIM(LEFT(SUBSTITUTE(Sheet1!A73,"/",REPT(" ",255)),255)),"Ã©","é")="Gilé"
),"Alto Molocué/Gilé",
IF(OR(
SUBSTITUTE(TRIM(LEFT(SUBSTITUTE(Sheet1!A73,"/",REPT(" ",255)),255)),"Ã©","é")="Gurue",
SUBSTITUTE(TRIM(LEFT(SUBSTITUTE(Sheet1!A73,"/",REPT(" ",255)),255)),"Ã©","é")="Ile",
SUBSTITUTE(TRIM(LEFT(SUBSTITUTE(Sheet1!A73,"/",REPT(" ",255)),255)),"Ã©","é")="Molumbo"
),"Gurue/Ile/Molumbo",
IF(OR(
SUBSTITUTE(TRIM(LEFT(SUBSTITUTE(Sheet1!A73,"/",REPT(" ",255)),255)),"Ã©","é")="Mocuba",
SUBSTITUTE(TRIM(LEFT(SUBSTITUTE(Sheet1!A73,"/",REPT(" ",255)),255)),"Ã©","é")="Lugela"
),"Mocuba/Lugela",
IF(OR(
SUBSTITUTE(TRIM(LEFT(SUBSTITUTE(Sheet1!A73,"/",REPT(" ",255)),255)),"Ã©","é")="Morrumbala",
SUBSTITUTE(TRIM(LEFT(SUBSTITUTE(Sheet1!A73,"/",REPT(" ",255)),255)),"Ã©","é")="Mopeia"
),"Morrumbala/Mopeia",
IF(OR(
SUBSTITUTE(TRIM(LEFT(SUBSTITUTE(Sheet1!A73,"/",REPT(" ",255)),255)),"Ã©","é")="Nicoadala",
SUBSTITUTE(TRIM(LEFT(SUBSTITUTE(Sheet1!A73,"/",REPT(" ",255)),255)),"Ã©","é")="Derre"
),"Nicoadala/Derre",
IF(OR(
SUBSTITUTE(TRIM(LEFT(SUBSTITUTE(Sheet1!A73,"/",REPT(" ",255)),255)),"Ã©","é")="Quelimane",
SUBSTITUTE(TRIM(LEFT(SUBSTITUTE(Sheet1!A73,"/",REPT(" ",255)),255)),"Ã©","é")="Inhassunge"
),"Quelimane/Inhassunge",
SUBSTITUTE(TRIM(LEFT(SUBSTITUTE(Sheet1!A73,"/",REPT(" ",255)),255)),"Ã©","é")
)
)
)
)
)
)</f>
        <v>Mocuba/Lugela</v>
      </c>
      <c r="B65" s="4" t="str">
        <f>SUBSTITUTE(SUBSTITUTE(TRIM(RIGHT(SUBSTITUTE(Sheet1!A73,"/",REPT(" ",255)),255)),"Ã©","é"),"Ã¡","á")</f>
        <v>CS Mugeba</v>
      </c>
      <c r="C65" s="4">
        <f>SUM(Sheet1!Q73:AB73)</f>
        <v>0</v>
      </c>
      <c r="D65" s="4">
        <f>SUM(Sheet1!AE73:AF73,Sheet1!AI73:AJ73,Sheet1!AM73:AN73,Sheet1!AQ73:AR73,Sheet1!AU73:AV73,Sheet1!AY73:AZ73,Sheet1!BC73:BD73,Sheet1!BG73:BH73,Sheet1!BK73:BL73)</f>
        <v>0</v>
      </c>
      <c r="E65" s="4">
        <f>SUM(Sheet1!BI73:BJ73,Sheet1!BE73:BF73,Sheet1!BA73:BB73,Sheet1!AW73:AX73,Sheet1!AS73:AT73,Sheet1!AO73:AP73,Sheet1!AK73:AL73,Sheet1!AG73:AH73,Sheet1!AC73:AD73)</f>
        <v>0</v>
      </c>
      <c r="F65" s="4">
        <f>SUM(Sheet1!Q73,Sheet1!S73,Sheet1!U73,Sheet1!W73,Sheet1!Y73,Sheet1!AA73)</f>
        <v>0</v>
      </c>
      <c r="G65" s="4">
        <f>SUM(Sheet1!AE73,Sheet1!AI73,Sheet1!AM73,Sheet1!AQ73,Sheet1!AU73,Sheet1!AY73,Sheet1!BC73,Sheet1!BG73,Sheet1!BK73)</f>
        <v>0</v>
      </c>
      <c r="H65" s="4">
        <f>SUM(Sheet1!AC73,Sheet1!AG73,Sheet1!AK73,Sheet1!AO73,Sheet1!AS73,Sheet1!AW73,Sheet1!BA73,Sheet1!BE73,Sheet1!BI73)</f>
        <v>0</v>
      </c>
      <c r="I65" s="4">
        <f>SUM(Sheet1!BQ73:BT73)</f>
        <v>35</v>
      </c>
      <c r="J65" s="4">
        <f>SUM(Sheet1!BQ73,Sheet1!BS73)</f>
        <v>1</v>
      </c>
      <c r="K65" s="4">
        <f>SUM(Sheet1!QJ73:QO73,Sheet1!RH73:RM73)</f>
        <v>0</v>
      </c>
      <c r="L65" s="4">
        <f>SUM(Sheet1!QQ73,Sheet1!QS73,Sheet1!QU73,Sheet1!QW73,Sheet1!QY73,Sheet1!RA73,Sheet1!RC73,Sheet1!RE73,Sheet1!RG73,Sheet1!RO73,Sheet1!RQ73,Sheet1!RS73,Sheet1!RU73,Sheet1!RW73,Sheet1!RY73,Sheet1!SA73,Sheet1!SC73,Sheet1!SE73)</f>
        <v>2</v>
      </c>
      <c r="M65" s="4">
        <f>SUM(Sheet1!QP73,Sheet1!QR73,Sheet1!QT73,Sheet1!QV73,Sheet1!QX73,Sheet1!QZ73,Sheet1!RB73,Sheet1!RD73,Sheet1!RF73,Sheet1!RN73,Sheet1!RP73,Sheet1!RR73,Sheet1!RT73,Sheet1!RV73,Sheet1!RX73,Sheet1!RZ73,Sheet1!SB73,Sheet1!SD73)</f>
        <v>1</v>
      </c>
      <c r="N65" s="4">
        <f>SUM(Sheet1!QJ73:QO73)</f>
        <v>0</v>
      </c>
      <c r="O65" s="4">
        <f>SUM(Sheet1!QQ73,Sheet1!QS73,Sheet1!QU73,Sheet1!QW73,Sheet1!QY73,Sheet1!RA73,Sheet1!RC73,Sheet1!RE73,Sheet1!RG73)</f>
        <v>0</v>
      </c>
      <c r="P65" s="4">
        <f>SUM(Sheet1!QP73,Sheet1!QR73,Sheet1!QT73,Sheet1!QV73,Sheet1!QX73,Sheet1!QZ73,Sheet1!RB73,Sheet1!RD73,Sheet1!RF73)</f>
        <v>0</v>
      </c>
      <c r="Q65" s="4">
        <f>SUM(Sheet1!BW73:BX73)</f>
        <v>244</v>
      </c>
      <c r="R65" s="4">
        <f>Sheet1!BW73</f>
        <v>6</v>
      </c>
      <c r="S65" s="4">
        <f>SUM(Sheet1!BY73:CP73)</f>
        <v>10</v>
      </c>
      <c r="T65" s="4">
        <f>SUM(Sheet1!BY73,Sheet1!CA73,Sheet1!CC73,Sheet1!CE73,Sheet1!CG73,Sheet1!CI73,Sheet1!CK73,Sheet1!CM73,Sheet1!CO73)</f>
        <v>0</v>
      </c>
      <c r="U65" s="4">
        <f>SUM(Sheet1!CQ73:DB73)</f>
        <v>35</v>
      </c>
      <c r="V65" s="4">
        <f>SUM(Sheet1!DE73:DF73,Sheet1!DI73:DJ73,Sheet1!DM73:DN73,Sheet1!DQ73:DR73,Sheet1!DU73:DV73,Sheet1!DY73:DZ73,Sheet1!EC73:ED73,Sheet1!EG73:EH73,Sheet1!EK73:EL73)</f>
        <v>148</v>
      </c>
      <c r="W65" s="4">
        <f>SUM(Sheet1!EI73:EJ73,Sheet1!EE73:EF73,Sheet1!EA73:EB73,Sheet1!DW73:DX73,Sheet1!DS73:DT73,Sheet1!DO73:DP73,Sheet1!DK73:DL73,Sheet1!DG73:DH73,Sheet1!DC73:DD73)</f>
        <v>304</v>
      </c>
      <c r="X65" s="4">
        <f>SUM(Sheet1!CQ73,Sheet1!CS73,Sheet1!CU73,Sheet1!CW73,Sheet1!CY73,Sheet1!DA73)</f>
        <v>0</v>
      </c>
      <c r="Y65" s="4">
        <f>SUM(Sheet1!DE73,Sheet1!DI73,Sheet1!DM73,Sheet1!DQ73,Sheet1!DU73,Sheet1!DY73,Sheet1!EC73,Sheet1!EG73,Sheet1!EK73)</f>
        <v>1</v>
      </c>
      <c r="Z65" s="4">
        <f>SUM(Sheet1!DC73,Sheet1!DG73,Sheet1!DK73,Sheet1!DO73,Sheet1!DS73,Sheet1!DW73,Sheet1!EA73,Sheet1!EE73,Sheet1!EI73)</f>
        <v>5</v>
      </c>
      <c r="AA65" s="4">
        <f>SUM(Sheet1!EQ73:FB73)</f>
        <v>0</v>
      </c>
      <c r="AB65" s="4">
        <f>SUM(Sheet1!FE73:FF73,Sheet1!FI73:FJ73,Sheet1!FM73:FN73,Sheet1!FQ73:FR73,Sheet1!FU73:FV73,Sheet1!FY73:FZ73,Sheet1!GC73:GD73,Sheet1!GG73:GH73,Sheet1!GK73:GL73,Sheet1!EO73:EP73)</f>
        <v>218</v>
      </c>
      <c r="AC65" s="4">
        <f>SUM(Sheet1!GI73:GJ73,Sheet1!GE73:GF73,Sheet1!GA73:GB73,Sheet1!FW73:FX73,Sheet1!FS73:FT73,Sheet1!FO73:FP73,Sheet1!FK73:FL73,Sheet1!FG73:FH73,Sheet1!FC73:FD73)</f>
        <v>35</v>
      </c>
      <c r="AD65" s="4">
        <f>SUM(Sheet1!EQ73,Sheet1!ES73,Sheet1!EU73,Sheet1!EW73,Sheet1!EY73,Sheet1!FA73)</f>
        <v>0</v>
      </c>
      <c r="AE65" s="4">
        <f>SUM(Sheet1!FE73,Sheet1!FI73,Sheet1!FM73,Sheet1!FQ73,Sheet1!FU73,Sheet1!FY73,Sheet1!GC73,Sheet1!GG73,Sheet1!GK73,Sheet1!EO73)</f>
        <v>1</v>
      </c>
      <c r="AF65" s="4">
        <f>SUM(Sheet1!FC73,Sheet1!FG73,Sheet1!FK73,Sheet1!FO73,Sheet1!FS73,Sheet1!FW73,Sheet1!GA73,Sheet1!GE73,Sheet1!GI73)</f>
        <v>0</v>
      </c>
      <c r="AG65" s="4">
        <f>SUM(Sheet1!GM73:GX73)</f>
        <v>0</v>
      </c>
      <c r="AH65" s="4">
        <f>SUM(Sheet1!HA73:HB73,Sheet1!HE73:HF73,Sheet1!HI73:HJ73,Sheet1!HM73:HN73,Sheet1!HQ73:HR73,Sheet1!HU73:HV73,Sheet1!HY73:HZ73,Sheet1!IC73:ID73,Sheet1!IG73:IH73)</f>
        <v>50</v>
      </c>
      <c r="AI65" s="4">
        <f>SUM(Sheet1!IE73:IF73,Sheet1!IA73:IB73,Sheet1!HW73:HX73,Sheet1!HS73:HT73,Sheet1!HO73:HP73,Sheet1!HK73:HL73,Sheet1!HG73:HH73,Sheet1!HC73:HD73,Sheet1!GY73:GZ73)</f>
        <v>53</v>
      </c>
      <c r="AJ65" s="4">
        <f>SUM(Sheet1!GM73,Sheet1!GO73,Sheet1!GQ73,Sheet1!GS73,Sheet1!GU73,Sheet1!GW73)</f>
        <v>0</v>
      </c>
      <c r="AK65" s="4">
        <f>SUM(Sheet1!HA73,Sheet1!HE73,Sheet1!HI73,Sheet1!HM73,Sheet1!HQ73,Sheet1!HU73,Sheet1!HY73,Sheet1!IC73,Sheet1!IG73)</f>
        <v>2</v>
      </c>
      <c r="AL65" s="4">
        <f>SUM(Sheet1!GY73,Sheet1!HC73,Sheet1!HG73,Sheet1!HK73,Sheet1!HO73,Sheet1!HS73,Sheet1!HW73,Sheet1!IA73,Sheet1!IE73)</f>
        <v>1</v>
      </c>
      <c r="AM65" s="4">
        <f>SUM(Sheet1!KP73:KU73,Sheet1!LO73:LT73)</f>
        <v>6</v>
      </c>
      <c r="AN65" s="4">
        <f>SUM(Sheet1!KW73,Sheet1!KY73,Sheet1!LA73,Sheet1!LC73,Sheet1!LE73,Sheet1!LG73,Sheet1!LI73,Sheet1!LK73,Sheet1!LM73,Sheet1!LV73,Sheet1!LX73,Sheet1!LZ73,Sheet1!MB73,Sheet1!MD73,Sheet1!MF73,Sheet1!MH73,Sheet1!MJ73,Sheet1!ML73,Sheet1!LN73,Sheet1!KO73)</f>
        <v>7</v>
      </c>
      <c r="AO65" s="4">
        <f>SUM(Sheet1!KV73,Sheet1!KX73,Sheet1!KZ73,Sheet1!LB73,Sheet1!LD73,Sheet1!LF73,Sheet1!LH73,Sheet1!LJ73,Sheet1!LL73,Sheet1!LU73,Sheet1!LW73,Sheet1!LY73,Sheet1!MA73,Sheet1!MC73,Sheet1!ME73,Sheet1!MG73,Sheet1!MI73,Sheet1!MK73)</f>
        <v>0</v>
      </c>
      <c r="AP65" s="4">
        <f>SUM(Sheet1!KP73:KU73)</f>
        <v>0</v>
      </c>
      <c r="AQ65" s="4">
        <f>SUM(Sheet1!KO73,Sheet1!KW73,Sheet1!KY73,Sheet1!LA73,Sheet1!LC73,Sheet1!LE73,Sheet1!LG73,Sheet1!LI73,Sheet1!LK73,Sheet1!LM73)</f>
        <v>3</v>
      </c>
      <c r="AR65" s="4">
        <f>SUM(Sheet1!KV73,Sheet1!KX73,Sheet1!KZ73,Sheet1!LB73,Sheet1!LD73,Sheet1!LF73,Sheet1!LH73,Sheet1!LJ73,Sheet1!LL73)</f>
        <v>0</v>
      </c>
      <c r="AS65" s="4">
        <f>SUM(Sheet1!TH73,Sheet1!TT73)</f>
        <v>1</v>
      </c>
      <c r="AT65" s="4">
        <f>SUM(Sheet1!TI73:TJ73,Sheet1!TU73:TV73,Sheet1!UF73,Sheet1!UH73)</f>
        <v>1</v>
      </c>
      <c r="AU65" s="4">
        <f>SUM(Sheet1!TK73,Sheet1!TW73)</f>
        <v>0</v>
      </c>
      <c r="AV65" s="4">
        <f>SUM(Sheet1!TX73:UE73,Sheet1!UI73)</f>
        <v>9</v>
      </c>
      <c r="AW65" s="4">
        <f>SUM(Sheet1!TL73:TS73,Sheet1!UG73)</f>
        <v>21</v>
      </c>
      <c r="AX65" s="4">
        <f>Sheet1!TF73</f>
        <v>0</v>
      </c>
      <c r="AY65" s="4">
        <f>Sheet1!TG73</f>
        <v>2</v>
      </c>
      <c r="AZ65" s="4">
        <f>SUM(Sheet1!UK73:UN73,Sheet1!UW73:UZ73,Sheet1!VI73,Sheet1!VK73)</f>
        <v>109</v>
      </c>
      <c r="BA65" s="4">
        <f>SUM(Sheet1!UO73:UV73,Sheet1!VA73:VH73,Sheet1!VJ73,Sheet1!VL73)</f>
        <v>1559</v>
      </c>
      <c r="BB65" s="4">
        <f>SUM(Sheet1!SF73)</f>
        <v>4</v>
      </c>
      <c r="BC65" s="4">
        <f>Sheet1!PD73</f>
        <v>15</v>
      </c>
      <c r="BD65" s="4">
        <f>Sheet1!PE73</f>
        <v>0</v>
      </c>
      <c r="BE65" s="4">
        <f>Sheet1!PG73</f>
        <v>0</v>
      </c>
      <c r="BF65" s="4">
        <f>Sheet1!PH73</f>
        <v>0</v>
      </c>
      <c r="BG65" s="4">
        <f>Sheet1!ZM73</f>
        <v>23</v>
      </c>
      <c r="BH65" s="4">
        <f>Sheet1!ZN73</f>
        <v>1</v>
      </c>
      <c r="BI65" s="4">
        <f>SUM(Sheet1!XS73:XT73)</f>
        <v>0</v>
      </c>
      <c r="BJ65" s="4">
        <f>SUM(Sheet1!YY73:YZ73)</f>
        <v>0</v>
      </c>
      <c r="BK65" s="4">
        <f>SUM(Sheet1!XW73:XX73)</f>
        <v>0</v>
      </c>
      <c r="BL65" s="4">
        <f>SUM(Sheet1!YK73:YL73)</f>
        <v>0</v>
      </c>
      <c r="BM65" s="4">
        <f>SUM(Sheet1!XY73:XZ73,Sheet1!YA73,Sheet1!YF73)</f>
        <v>0</v>
      </c>
      <c r="BN65" s="4">
        <f>SUM(Sheet1!YM73:YN73,Sheet1!YO73,Sheet1!YT73)</f>
        <v>0</v>
      </c>
      <c r="BO65" s="4">
        <f>SUM(Sheet1!YB73:YE73,Sheet1!YG73:YJ73)</f>
        <v>0</v>
      </c>
      <c r="BP65" s="4">
        <f>SUM(Sheet1!YP73:YS73,Sheet1!YU73:YX73)</f>
        <v>0</v>
      </c>
      <c r="BQ65" s="4">
        <f>SUM(Sheet1!ZG73)</f>
        <v>0</v>
      </c>
      <c r="BR65" s="4">
        <f>Sheet1!ZE73</f>
        <v>0</v>
      </c>
      <c r="BS65" s="4">
        <f>Sheet1!ZF73</f>
        <v>0</v>
      </c>
      <c r="BT65" s="4">
        <f>Sheet1!ZL73</f>
        <v>0</v>
      </c>
      <c r="BU65" s="4">
        <f>Sheet1!ZJ73</f>
        <v>0</v>
      </c>
      <c r="BV65" s="4">
        <f>Sheet1!ZK73</f>
        <v>0</v>
      </c>
      <c r="BW65" s="4">
        <f>Sheet1!ZP73</f>
        <v>1</v>
      </c>
      <c r="BX65" s="4">
        <f>Sheet1!ZQ73</f>
        <v>1</v>
      </c>
      <c r="BY65" s="4">
        <f>Sheet1!ZR73</f>
        <v>6</v>
      </c>
      <c r="BZ65" s="4">
        <f>Sheet1!ZS73</f>
        <v>6</v>
      </c>
      <c r="CA65" s="4">
        <f>Sheet1!ZT73</f>
        <v>17</v>
      </c>
      <c r="CB65" s="4">
        <f>Sheet1!ZU73</f>
        <v>20</v>
      </c>
      <c r="CC65" s="4">
        <f>Sheet1!ZO73</f>
        <v>0</v>
      </c>
      <c r="CD65" s="4">
        <f>Sheet1!ZV73</f>
        <v>1194</v>
      </c>
      <c r="CE65" s="4">
        <f>Sheet1!ZW73</f>
        <v>443</v>
      </c>
      <c r="CF65" s="4">
        <f>Sheet1!ZX73</f>
        <v>308</v>
      </c>
      <c r="CG65" s="4">
        <f>Sheet1!ZY73</f>
        <v>83</v>
      </c>
      <c r="CH65" s="4">
        <f>Sheet1!ZZ73</f>
        <v>35</v>
      </c>
      <c r="CI65" s="4">
        <f>Sheet1!AAA73</f>
        <v>37</v>
      </c>
      <c r="CJ65" s="4">
        <f>Sheet1!AAB73</f>
        <v>5</v>
      </c>
      <c r="CK65" s="4">
        <f>Sheet1!AAC73</f>
        <v>5</v>
      </c>
      <c r="CL65" s="4">
        <f>Sheet1!AAD73</f>
        <v>3</v>
      </c>
      <c r="CM65" s="4">
        <f>Sheet1!AAE73</f>
        <v>4</v>
      </c>
      <c r="CN65" s="4">
        <f>Sheet1!AAF73</f>
        <v>27</v>
      </c>
      <c r="CO65" s="4">
        <f>Sheet1!AAG73</f>
        <v>28</v>
      </c>
    </row>
    <row r="66" spans="1:93" x14ac:dyDescent="0.2">
      <c r="A66" s="4" t="str">
        <f>IF(OR(
SUBSTITUTE(TRIM(LEFT(SUBSTITUTE(Sheet1!A74,"/",REPT(" ",255)),255)),"Ã©","é")="Alto Molocué",
SUBSTITUTE(TRIM(LEFT(SUBSTITUTE(Sheet1!A74,"/",REPT(" ",255)),255)),"Ã©","é")="Gilé"
),"Alto Molocué/Gilé",
IF(OR(
SUBSTITUTE(TRIM(LEFT(SUBSTITUTE(Sheet1!A74,"/",REPT(" ",255)),255)),"Ã©","é")="Gurue",
SUBSTITUTE(TRIM(LEFT(SUBSTITUTE(Sheet1!A74,"/",REPT(" ",255)),255)),"Ã©","é")="Ile",
SUBSTITUTE(TRIM(LEFT(SUBSTITUTE(Sheet1!A74,"/",REPT(" ",255)),255)),"Ã©","é")="Molumbo"
),"Gurue/Ile/Molumbo",
IF(OR(
SUBSTITUTE(TRIM(LEFT(SUBSTITUTE(Sheet1!A74,"/",REPT(" ",255)),255)),"Ã©","é")="Mocuba",
SUBSTITUTE(TRIM(LEFT(SUBSTITUTE(Sheet1!A74,"/",REPT(" ",255)),255)),"Ã©","é")="Lugela"
),"Mocuba/Lugela",
IF(OR(
SUBSTITUTE(TRIM(LEFT(SUBSTITUTE(Sheet1!A74,"/",REPT(" ",255)),255)),"Ã©","é")="Morrumbala",
SUBSTITUTE(TRIM(LEFT(SUBSTITUTE(Sheet1!A74,"/",REPT(" ",255)),255)),"Ã©","é")="Mopeia"
),"Morrumbala/Mopeia",
IF(OR(
SUBSTITUTE(TRIM(LEFT(SUBSTITUTE(Sheet1!A74,"/",REPT(" ",255)),255)),"Ã©","é")="Nicoadala",
SUBSTITUTE(TRIM(LEFT(SUBSTITUTE(Sheet1!A74,"/",REPT(" ",255)),255)),"Ã©","é")="Derre"
),"Nicoadala/Derre",
IF(OR(
SUBSTITUTE(TRIM(LEFT(SUBSTITUTE(Sheet1!A74,"/",REPT(" ",255)),255)),"Ã©","é")="Quelimane",
SUBSTITUTE(TRIM(LEFT(SUBSTITUTE(Sheet1!A74,"/",REPT(" ",255)),255)),"Ã©","é")="Inhassunge"
),"Quelimane/Inhassunge",
SUBSTITUTE(TRIM(LEFT(SUBSTITUTE(Sheet1!A74,"/",REPT(" ",255)),255)),"Ã©","é")
)
)
)
)
)
)</f>
        <v>Mocuba/Lugela</v>
      </c>
      <c r="B66" s="4" t="str">
        <f>SUBSTITUTE(SUBSTITUTE(TRIM(RIGHT(SUBSTITUTE(Sheet1!A74,"/",REPT(" ",255)),255)),"Ã©","é"),"Ã¡","á")</f>
        <v>CS Muloi</v>
      </c>
      <c r="C66" s="4">
        <f>SUM(Sheet1!Q74:AB74)</f>
        <v>0</v>
      </c>
      <c r="D66" s="4">
        <f>SUM(Sheet1!AE74:AF74,Sheet1!AI74:AJ74,Sheet1!AM74:AN74,Sheet1!AQ74:AR74,Sheet1!AU74:AV74,Sheet1!AY74:AZ74,Sheet1!BC74:BD74,Sheet1!BG74:BH74,Sheet1!BK74:BL74)</f>
        <v>0</v>
      </c>
      <c r="E66" s="4">
        <f>SUM(Sheet1!BI74:BJ74,Sheet1!BE74:BF74,Sheet1!BA74:BB74,Sheet1!AW74:AX74,Sheet1!AS74:AT74,Sheet1!AO74:AP74,Sheet1!AK74:AL74,Sheet1!AG74:AH74,Sheet1!AC74:AD74)</f>
        <v>0</v>
      </c>
      <c r="F66" s="4">
        <f>SUM(Sheet1!Q74,Sheet1!S74,Sheet1!U74,Sheet1!W74,Sheet1!Y74,Sheet1!AA74)</f>
        <v>0</v>
      </c>
      <c r="G66" s="4">
        <f>SUM(Sheet1!AE74,Sheet1!AI74,Sheet1!AM74,Sheet1!AQ74,Sheet1!AU74,Sheet1!AY74,Sheet1!BC74,Sheet1!BG74,Sheet1!BK74)</f>
        <v>0</v>
      </c>
      <c r="H66" s="4">
        <f>SUM(Sheet1!AC74,Sheet1!AG74,Sheet1!AK74,Sheet1!AO74,Sheet1!AS74,Sheet1!AW74,Sheet1!BA74,Sheet1!BE74,Sheet1!BI74)</f>
        <v>0</v>
      </c>
      <c r="I66" s="4">
        <f>SUM(Sheet1!BQ74:BT74)</f>
        <v>0</v>
      </c>
      <c r="J66" s="4">
        <f>SUM(Sheet1!BQ74,Sheet1!BS74)</f>
        <v>0</v>
      </c>
      <c r="K66" s="4">
        <f>SUM(Sheet1!QJ74:QO74,Sheet1!RH74:RM74)</f>
        <v>0</v>
      </c>
      <c r="L66" s="4">
        <f>SUM(Sheet1!QQ74,Sheet1!QS74,Sheet1!QU74,Sheet1!QW74,Sheet1!QY74,Sheet1!RA74,Sheet1!RC74,Sheet1!RE74,Sheet1!RG74,Sheet1!RO74,Sheet1!RQ74,Sheet1!RS74,Sheet1!RU74,Sheet1!RW74,Sheet1!RY74,Sheet1!SA74,Sheet1!SC74,Sheet1!SE74)</f>
        <v>0</v>
      </c>
      <c r="M66" s="4">
        <f>SUM(Sheet1!QP74,Sheet1!QR74,Sheet1!QT74,Sheet1!QV74,Sheet1!QX74,Sheet1!QZ74,Sheet1!RB74,Sheet1!RD74,Sheet1!RF74,Sheet1!RN74,Sheet1!RP74,Sheet1!RR74,Sheet1!RT74,Sheet1!RV74,Sheet1!RX74,Sheet1!RZ74,Sheet1!SB74,Sheet1!SD74)</f>
        <v>0</v>
      </c>
      <c r="N66" s="4">
        <f>SUM(Sheet1!QJ74:QO74)</f>
        <v>0</v>
      </c>
      <c r="O66" s="4">
        <f>SUM(Sheet1!QQ74,Sheet1!QS74,Sheet1!QU74,Sheet1!QW74,Sheet1!QY74,Sheet1!RA74,Sheet1!RC74,Sheet1!RE74,Sheet1!RG74)</f>
        <v>0</v>
      </c>
      <c r="P66" s="4">
        <f>SUM(Sheet1!QP74,Sheet1!QR74,Sheet1!QT74,Sheet1!QV74,Sheet1!QX74,Sheet1!QZ74,Sheet1!RB74,Sheet1!RD74,Sheet1!RF74)</f>
        <v>0</v>
      </c>
      <c r="Q66" s="4">
        <f>SUM(Sheet1!BW74:BX74)</f>
        <v>90</v>
      </c>
      <c r="R66" s="4">
        <f>Sheet1!BW74</f>
        <v>2</v>
      </c>
      <c r="S66" s="4">
        <f>SUM(Sheet1!BY74:CP74)</f>
        <v>16</v>
      </c>
      <c r="T66" s="4">
        <f>SUM(Sheet1!BY74,Sheet1!CA74,Sheet1!CC74,Sheet1!CE74,Sheet1!CG74,Sheet1!CI74,Sheet1!CK74,Sheet1!CM74,Sheet1!CO74)</f>
        <v>0</v>
      </c>
      <c r="U66" s="4">
        <f>SUM(Sheet1!CQ74:DB74)</f>
        <v>4</v>
      </c>
      <c r="V66" s="4">
        <f>SUM(Sheet1!DE74:DF74,Sheet1!DI74:DJ74,Sheet1!DM74:DN74,Sheet1!DQ74:DR74,Sheet1!DU74:DV74,Sheet1!DY74:DZ74,Sheet1!EC74:ED74,Sheet1!EG74:EH74,Sheet1!EK74:EL74)</f>
        <v>9</v>
      </c>
      <c r="W66" s="4">
        <f>SUM(Sheet1!EI74:EJ74,Sheet1!EE74:EF74,Sheet1!EA74:EB74,Sheet1!DW74:DX74,Sheet1!DS74:DT74,Sheet1!DO74:DP74,Sheet1!DK74:DL74,Sheet1!DG74:DH74,Sheet1!DC74:DD74)</f>
        <v>7</v>
      </c>
      <c r="X66" s="4">
        <f>SUM(Sheet1!CQ74,Sheet1!CS74,Sheet1!CU74,Sheet1!CW74,Sheet1!CY74,Sheet1!DA74)</f>
        <v>0</v>
      </c>
      <c r="Y66" s="4">
        <f>SUM(Sheet1!DE74,Sheet1!DI74,Sheet1!DM74,Sheet1!DQ74,Sheet1!DU74,Sheet1!DY74,Sheet1!EC74,Sheet1!EG74,Sheet1!EK74)</f>
        <v>1</v>
      </c>
      <c r="Z66" s="4">
        <f>SUM(Sheet1!DC74,Sheet1!DG74,Sheet1!DK74,Sheet1!DO74,Sheet1!DS74,Sheet1!DW74,Sheet1!EA74,Sheet1!EE74,Sheet1!EI74)</f>
        <v>2</v>
      </c>
      <c r="AA66" s="4">
        <f>SUM(Sheet1!EQ74:FB74)</f>
        <v>0</v>
      </c>
      <c r="AB66" s="4">
        <f>SUM(Sheet1!FE74:FF74,Sheet1!FI74:FJ74,Sheet1!FM74:FN74,Sheet1!FQ74:FR74,Sheet1!FU74:FV74,Sheet1!FY74:FZ74,Sheet1!GC74:GD74,Sheet1!GG74:GH74,Sheet1!GK74:GL74,Sheet1!EO74:EP74)</f>
        <v>48</v>
      </c>
      <c r="AC66" s="4">
        <f>SUM(Sheet1!GI74:GJ74,Sheet1!GE74:GF74,Sheet1!GA74:GB74,Sheet1!FW74:FX74,Sheet1!FS74:FT74,Sheet1!FO74:FP74,Sheet1!FK74:FL74,Sheet1!FG74:FH74,Sheet1!FC74:FD74)</f>
        <v>44</v>
      </c>
      <c r="AD66" s="4">
        <f>SUM(Sheet1!EQ74,Sheet1!ES74,Sheet1!EU74,Sheet1!EW74,Sheet1!EY74,Sheet1!FA74)</f>
        <v>0</v>
      </c>
      <c r="AE66" s="4">
        <f>SUM(Sheet1!FE74,Sheet1!FI74,Sheet1!FM74,Sheet1!FQ74,Sheet1!FU74,Sheet1!FY74,Sheet1!GC74,Sheet1!GG74,Sheet1!GK74,Sheet1!EO74)</f>
        <v>0</v>
      </c>
      <c r="AF66" s="4">
        <f>SUM(Sheet1!FC74,Sheet1!FG74,Sheet1!FK74,Sheet1!FO74,Sheet1!FS74,Sheet1!FW74,Sheet1!GA74,Sheet1!GE74,Sheet1!GI74)</f>
        <v>0</v>
      </c>
      <c r="AG66" s="4">
        <f>SUM(Sheet1!GM74:GX74)</f>
        <v>0</v>
      </c>
      <c r="AH66" s="4">
        <f>SUM(Sheet1!HA74:HB74,Sheet1!HE74:HF74,Sheet1!HI74:HJ74,Sheet1!HM74:HN74,Sheet1!HQ74:HR74,Sheet1!HU74:HV74,Sheet1!HY74:HZ74,Sheet1!IC74:ID74,Sheet1!IG74:IH74)</f>
        <v>0</v>
      </c>
      <c r="AI66" s="4">
        <f>SUM(Sheet1!IE74:IF74,Sheet1!IA74:IB74,Sheet1!HW74:HX74,Sheet1!HS74:HT74,Sheet1!HO74:HP74,Sheet1!HK74:HL74,Sheet1!HG74:HH74,Sheet1!HC74:HD74,Sheet1!GY74:GZ74)</f>
        <v>0</v>
      </c>
      <c r="AJ66" s="4">
        <f>SUM(Sheet1!GM74,Sheet1!GO74,Sheet1!GQ74,Sheet1!GS74,Sheet1!GU74,Sheet1!GW74)</f>
        <v>0</v>
      </c>
      <c r="AK66" s="4">
        <f>SUM(Sheet1!HA74,Sheet1!HE74,Sheet1!HI74,Sheet1!HM74,Sheet1!HQ74,Sheet1!HU74,Sheet1!HY74,Sheet1!IC74,Sheet1!IG74)</f>
        <v>0</v>
      </c>
      <c r="AL66" s="4">
        <f>SUM(Sheet1!GY74,Sheet1!HC74,Sheet1!HG74,Sheet1!HK74,Sheet1!HO74,Sheet1!HS74,Sheet1!HW74,Sheet1!IA74,Sheet1!IE74)</f>
        <v>0</v>
      </c>
      <c r="AM66" s="4">
        <f>SUM(Sheet1!KP74:KU74,Sheet1!LO74:LT74)</f>
        <v>2</v>
      </c>
      <c r="AN66" s="4">
        <f>SUM(Sheet1!KW74,Sheet1!KY74,Sheet1!LA74,Sheet1!LC74,Sheet1!LE74,Sheet1!LG74,Sheet1!LI74,Sheet1!LK74,Sheet1!LM74,Sheet1!LV74,Sheet1!LX74,Sheet1!LZ74,Sheet1!MB74,Sheet1!MD74,Sheet1!MF74,Sheet1!MH74,Sheet1!MJ74,Sheet1!ML74,Sheet1!LN74,Sheet1!KO74)</f>
        <v>1</v>
      </c>
      <c r="AO66" s="4">
        <f>SUM(Sheet1!KV74,Sheet1!KX74,Sheet1!KZ74,Sheet1!LB74,Sheet1!LD74,Sheet1!LF74,Sheet1!LH74,Sheet1!LJ74,Sheet1!LL74,Sheet1!LU74,Sheet1!LW74,Sheet1!LY74,Sheet1!MA74,Sheet1!MC74,Sheet1!ME74,Sheet1!MG74,Sheet1!MI74,Sheet1!MK74)</f>
        <v>2</v>
      </c>
      <c r="AP66" s="4">
        <f>SUM(Sheet1!KP74:KU74)</f>
        <v>0</v>
      </c>
      <c r="AQ66" s="4">
        <f>SUM(Sheet1!KO74,Sheet1!KW74,Sheet1!KY74,Sheet1!LA74,Sheet1!LC74,Sheet1!LE74,Sheet1!LG74,Sheet1!LI74,Sheet1!LK74,Sheet1!LM74)</f>
        <v>0</v>
      </c>
      <c r="AR66" s="4">
        <f>SUM(Sheet1!KV74,Sheet1!KX74,Sheet1!KZ74,Sheet1!LB74,Sheet1!LD74,Sheet1!LF74,Sheet1!LH74,Sheet1!LJ74,Sheet1!LL74)</f>
        <v>1</v>
      </c>
      <c r="AS66" s="4">
        <f>SUM(Sheet1!TH74,Sheet1!TT74)</f>
        <v>0</v>
      </c>
      <c r="AT66" s="4">
        <f>SUM(Sheet1!TI74:TJ74,Sheet1!TU74:TV74,Sheet1!UF74,Sheet1!UH74)</f>
        <v>0</v>
      </c>
      <c r="AU66" s="4">
        <f>SUM(Sheet1!TK74,Sheet1!TW74)</f>
        <v>0</v>
      </c>
      <c r="AV66" s="4">
        <f>SUM(Sheet1!TX74:UE74,Sheet1!UI74)</f>
        <v>1</v>
      </c>
      <c r="AW66" s="4">
        <f>SUM(Sheet1!TL74:TS74,Sheet1!UG74)</f>
        <v>3</v>
      </c>
      <c r="AX66" s="4">
        <f>Sheet1!TF74</f>
        <v>0</v>
      </c>
      <c r="AY66" s="4">
        <f>Sheet1!TG74</f>
        <v>0</v>
      </c>
      <c r="AZ66" s="4">
        <f>SUM(Sheet1!UK74:UN74,Sheet1!UW74:UZ74,Sheet1!VI74,Sheet1!VK74)</f>
        <v>0</v>
      </c>
      <c r="BA66" s="4">
        <f>SUM(Sheet1!UO74:UV74,Sheet1!VA74:VH74,Sheet1!VJ74,Sheet1!VL74)</f>
        <v>4</v>
      </c>
      <c r="BB66" s="4">
        <f>SUM(Sheet1!SF74)</f>
        <v>2</v>
      </c>
      <c r="BC66" s="4">
        <f>Sheet1!PD74</f>
        <v>1</v>
      </c>
      <c r="BD66" s="4">
        <f>Sheet1!PE74</f>
        <v>1</v>
      </c>
      <c r="BE66" s="4">
        <f>Sheet1!PG74</f>
        <v>0</v>
      </c>
      <c r="BF66" s="4">
        <f>Sheet1!PH74</f>
        <v>0</v>
      </c>
      <c r="BG66" s="4">
        <f>Sheet1!ZM74</f>
        <v>0</v>
      </c>
      <c r="BH66" s="4">
        <f>Sheet1!ZN74</f>
        <v>0</v>
      </c>
      <c r="BI66" s="4">
        <f>SUM(Sheet1!XS74:XT74)</f>
        <v>4</v>
      </c>
      <c r="BJ66" s="4">
        <f>SUM(Sheet1!YY74:YZ74)</f>
        <v>0</v>
      </c>
      <c r="BK66" s="4">
        <f>SUM(Sheet1!XW74:XX74)</f>
        <v>0</v>
      </c>
      <c r="BL66" s="4">
        <f>SUM(Sheet1!YK74:YL74)</f>
        <v>0</v>
      </c>
      <c r="BM66" s="4">
        <f>SUM(Sheet1!XY74:XZ74,Sheet1!YA74,Sheet1!YF74)</f>
        <v>0</v>
      </c>
      <c r="BN66" s="4">
        <f>SUM(Sheet1!YM74:YN74,Sheet1!YO74,Sheet1!YT74)</f>
        <v>0</v>
      </c>
      <c r="BO66" s="4">
        <f>SUM(Sheet1!YB74:YE74,Sheet1!YG74:YJ74)</f>
        <v>0</v>
      </c>
      <c r="BP66" s="4">
        <f>SUM(Sheet1!YP74:YS74,Sheet1!YU74:YX74)</f>
        <v>0</v>
      </c>
      <c r="BQ66" s="4">
        <f>SUM(Sheet1!ZG74)</f>
        <v>0</v>
      </c>
      <c r="BR66" s="4">
        <f>Sheet1!ZE74</f>
        <v>0</v>
      </c>
      <c r="BS66" s="4">
        <f>Sheet1!ZF74</f>
        <v>0</v>
      </c>
      <c r="BT66" s="4">
        <f>Sheet1!ZL74</f>
        <v>0</v>
      </c>
      <c r="BU66" s="4">
        <f>Sheet1!ZJ74</f>
        <v>0</v>
      </c>
      <c r="BV66" s="4">
        <f>Sheet1!ZK74</f>
        <v>0</v>
      </c>
      <c r="BW66" s="4">
        <f>Sheet1!ZP74</f>
        <v>0</v>
      </c>
      <c r="BX66" s="4">
        <f>Sheet1!ZQ74</f>
        <v>0</v>
      </c>
      <c r="BY66" s="4">
        <f>Sheet1!ZR74</f>
        <v>0</v>
      </c>
      <c r="BZ66" s="4">
        <f>Sheet1!ZS74</f>
        <v>0</v>
      </c>
      <c r="CA66" s="4">
        <f>Sheet1!ZT74</f>
        <v>0</v>
      </c>
      <c r="CB66" s="4">
        <f>Sheet1!ZU74</f>
        <v>0</v>
      </c>
      <c r="CC66" s="4">
        <f>Sheet1!ZO74</f>
        <v>0</v>
      </c>
      <c r="CD66" s="4">
        <f>Sheet1!ZV74</f>
        <v>0</v>
      </c>
      <c r="CE66" s="4">
        <f>Sheet1!ZW74</f>
        <v>0</v>
      </c>
      <c r="CF66" s="4">
        <f>Sheet1!ZX74</f>
        <v>0</v>
      </c>
      <c r="CG66" s="4">
        <f>Sheet1!ZY74</f>
        <v>0</v>
      </c>
      <c r="CH66" s="4">
        <f>Sheet1!ZZ74</f>
        <v>0</v>
      </c>
      <c r="CI66" s="4">
        <f>Sheet1!AAA74</f>
        <v>0</v>
      </c>
      <c r="CJ66" s="4">
        <f>Sheet1!AAB74</f>
        <v>0</v>
      </c>
      <c r="CK66" s="4">
        <f>Sheet1!AAC74</f>
        <v>0</v>
      </c>
      <c r="CL66" s="4">
        <f>Sheet1!AAD74</f>
        <v>0</v>
      </c>
      <c r="CM66" s="4">
        <f>Sheet1!AAE74</f>
        <v>0</v>
      </c>
      <c r="CN66" s="4">
        <f>Sheet1!AAF74</f>
        <v>0</v>
      </c>
      <c r="CO66" s="4">
        <f>Sheet1!AAG74</f>
        <v>0</v>
      </c>
    </row>
    <row r="67" spans="1:93" x14ac:dyDescent="0.2">
      <c r="A67" s="4" t="str">
        <f>IF(OR(
SUBSTITUTE(TRIM(LEFT(SUBSTITUTE(Sheet1!A75,"/",REPT(" ",255)),255)),"Ã©","é")="Alto Molocué",
SUBSTITUTE(TRIM(LEFT(SUBSTITUTE(Sheet1!A75,"/",REPT(" ",255)),255)),"Ã©","é")="Gilé"
),"Alto Molocué/Gilé",
IF(OR(
SUBSTITUTE(TRIM(LEFT(SUBSTITUTE(Sheet1!A75,"/",REPT(" ",255)),255)),"Ã©","é")="Gurue",
SUBSTITUTE(TRIM(LEFT(SUBSTITUTE(Sheet1!A75,"/",REPT(" ",255)),255)),"Ã©","é")="Ile",
SUBSTITUTE(TRIM(LEFT(SUBSTITUTE(Sheet1!A75,"/",REPT(" ",255)),255)),"Ã©","é")="Molumbo"
),"Gurue/Ile/Molumbo",
IF(OR(
SUBSTITUTE(TRIM(LEFT(SUBSTITUTE(Sheet1!A75,"/",REPT(" ",255)),255)),"Ã©","é")="Mocuba",
SUBSTITUTE(TRIM(LEFT(SUBSTITUTE(Sheet1!A75,"/",REPT(" ",255)),255)),"Ã©","é")="Lugela"
),"Mocuba/Lugela",
IF(OR(
SUBSTITUTE(TRIM(LEFT(SUBSTITUTE(Sheet1!A75,"/",REPT(" ",255)),255)),"Ã©","é")="Morrumbala",
SUBSTITUTE(TRIM(LEFT(SUBSTITUTE(Sheet1!A75,"/",REPT(" ",255)),255)),"Ã©","é")="Mopeia"
),"Morrumbala/Mopeia",
IF(OR(
SUBSTITUTE(TRIM(LEFT(SUBSTITUTE(Sheet1!A75,"/",REPT(" ",255)),255)),"Ã©","é")="Nicoadala",
SUBSTITUTE(TRIM(LEFT(SUBSTITUTE(Sheet1!A75,"/",REPT(" ",255)),255)),"Ã©","é")="Derre"
),"Nicoadala/Derre",
IF(OR(
SUBSTITUTE(TRIM(LEFT(SUBSTITUTE(Sheet1!A75,"/",REPT(" ",255)),255)),"Ã©","é")="Quelimane",
SUBSTITUTE(TRIM(LEFT(SUBSTITUTE(Sheet1!A75,"/",REPT(" ",255)),255)),"Ã©","é")="Inhassunge"
),"Quelimane/Inhassunge",
SUBSTITUTE(TRIM(LEFT(SUBSTITUTE(Sheet1!A75,"/",REPT(" ",255)),255)),"Ã©","é")
)
)
)
)
)
)</f>
        <v>Mocuba/Lugela</v>
      </c>
      <c r="B67" s="4" t="str">
        <f>SUBSTITUTE(SUBSTITUTE(TRIM(RIGHT(SUBSTITUTE(Sheet1!A75,"/",REPT(" ",255)),255)),"Ã©","é"),"Ã¡","á")</f>
        <v>CS Namabida</v>
      </c>
      <c r="C67" s="4">
        <f>SUM(Sheet1!Q75:AB75)</f>
        <v>0</v>
      </c>
      <c r="D67" s="4">
        <f>SUM(Sheet1!AE75:AF75,Sheet1!AI75:AJ75,Sheet1!AM75:AN75,Sheet1!AQ75:AR75,Sheet1!AU75:AV75,Sheet1!AY75:AZ75,Sheet1!BC75:BD75,Sheet1!BG75:BH75,Sheet1!BK75:BL75)</f>
        <v>0</v>
      </c>
      <c r="E67" s="4">
        <f>SUM(Sheet1!BI75:BJ75,Sheet1!BE75:BF75,Sheet1!BA75:BB75,Sheet1!AW75:AX75,Sheet1!AS75:AT75,Sheet1!AO75:AP75,Sheet1!AK75:AL75,Sheet1!AG75:AH75,Sheet1!AC75:AD75)</f>
        <v>0</v>
      </c>
      <c r="F67" s="4">
        <f>SUM(Sheet1!Q75,Sheet1!S75,Sheet1!U75,Sheet1!W75,Sheet1!Y75,Sheet1!AA75)</f>
        <v>0</v>
      </c>
      <c r="G67" s="4">
        <f>SUM(Sheet1!AE75,Sheet1!AI75,Sheet1!AM75,Sheet1!AQ75,Sheet1!AU75,Sheet1!AY75,Sheet1!BC75,Sheet1!BG75,Sheet1!BK75)</f>
        <v>0</v>
      </c>
      <c r="H67" s="4">
        <f>SUM(Sheet1!AC75,Sheet1!AG75,Sheet1!AK75,Sheet1!AO75,Sheet1!AS75,Sheet1!AW75,Sheet1!BA75,Sheet1!BE75,Sheet1!BI75)</f>
        <v>0</v>
      </c>
      <c r="I67" s="4">
        <f>SUM(Sheet1!BQ75:BT75)</f>
        <v>0</v>
      </c>
      <c r="J67" s="4">
        <f>SUM(Sheet1!BQ75,Sheet1!BS75)</f>
        <v>0</v>
      </c>
      <c r="K67" s="4">
        <f>SUM(Sheet1!QJ75:QO75,Sheet1!RH75:RM75)</f>
        <v>0</v>
      </c>
      <c r="L67" s="4">
        <f>SUM(Sheet1!QQ75,Sheet1!QS75,Sheet1!QU75,Sheet1!QW75,Sheet1!QY75,Sheet1!RA75,Sheet1!RC75,Sheet1!RE75,Sheet1!RG75,Sheet1!RO75,Sheet1!RQ75,Sheet1!RS75,Sheet1!RU75,Sheet1!RW75,Sheet1!RY75,Sheet1!SA75,Sheet1!SC75,Sheet1!SE75)</f>
        <v>0</v>
      </c>
      <c r="M67" s="4">
        <f>SUM(Sheet1!QP75,Sheet1!QR75,Sheet1!QT75,Sheet1!QV75,Sheet1!QX75,Sheet1!QZ75,Sheet1!RB75,Sheet1!RD75,Sheet1!RF75,Sheet1!RN75,Sheet1!RP75,Sheet1!RR75,Sheet1!RT75,Sheet1!RV75,Sheet1!RX75,Sheet1!RZ75,Sheet1!SB75,Sheet1!SD75)</f>
        <v>0</v>
      </c>
      <c r="N67" s="4">
        <f>SUM(Sheet1!QJ75:QO75)</f>
        <v>0</v>
      </c>
      <c r="O67" s="4">
        <f>SUM(Sheet1!QQ75,Sheet1!QS75,Sheet1!QU75,Sheet1!QW75,Sheet1!QY75,Sheet1!RA75,Sheet1!RC75,Sheet1!RE75,Sheet1!RG75)</f>
        <v>0</v>
      </c>
      <c r="P67" s="4">
        <f>SUM(Sheet1!QP75,Sheet1!QR75,Sheet1!QT75,Sheet1!QV75,Sheet1!QX75,Sheet1!QZ75,Sheet1!RB75,Sheet1!RD75,Sheet1!RF75)</f>
        <v>0</v>
      </c>
      <c r="Q67" s="4">
        <f>SUM(Sheet1!BW75:BX75)</f>
        <v>52</v>
      </c>
      <c r="R67" s="4">
        <f>Sheet1!BW75</f>
        <v>0</v>
      </c>
      <c r="S67" s="4">
        <f>SUM(Sheet1!BY75:CP75)</f>
        <v>0</v>
      </c>
      <c r="T67" s="4">
        <f>SUM(Sheet1!BY75,Sheet1!CA75,Sheet1!CC75,Sheet1!CE75,Sheet1!CG75,Sheet1!CI75,Sheet1!CK75,Sheet1!CM75,Sheet1!CO75)</f>
        <v>0</v>
      </c>
      <c r="U67" s="4">
        <f>SUM(Sheet1!CQ75:DB75)</f>
        <v>0</v>
      </c>
      <c r="V67" s="4">
        <f>SUM(Sheet1!DE75:DF75,Sheet1!DI75:DJ75,Sheet1!DM75:DN75,Sheet1!DQ75:DR75,Sheet1!DU75:DV75,Sheet1!DY75:DZ75,Sheet1!EC75:ED75,Sheet1!EG75:EH75,Sheet1!EK75:EL75)</f>
        <v>0</v>
      </c>
      <c r="W67" s="4">
        <f>SUM(Sheet1!EI75:EJ75,Sheet1!EE75:EF75,Sheet1!EA75:EB75,Sheet1!DW75:DX75,Sheet1!DS75:DT75,Sheet1!DO75:DP75,Sheet1!DK75:DL75,Sheet1!DG75:DH75,Sheet1!DC75:DD75)</f>
        <v>0</v>
      </c>
      <c r="X67" s="4">
        <f>SUM(Sheet1!CQ75,Sheet1!CS75,Sheet1!CU75,Sheet1!CW75,Sheet1!CY75,Sheet1!DA75)</f>
        <v>0</v>
      </c>
      <c r="Y67" s="4">
        <f>SUM(Sheet1!DE75,Sheet1!DI75,Sheet1!DM75,Sheet1!DQ75,Sheet1!DU75,Sheet1!DY75,Sheet1!EC75,Sheet1!EG75,Sheet1!EK75)</f>
        <v>0</v>
      </c>
      <c r="Z67" s="4">
        <f>SUM(Sheet1!DC75,Sheet1!DG75,Sheet1!DK75,Sheet1!DO75,Sheet1!DS75,Sheet1!DW75,Sheet1!EA75,Sheet1!EE75,Sheet1!EI75)</f>
        <v>0</v>
      </c>
      <c r="AA67" s="4">
        <f>SUM(Sheet1!EQ75:FB75)</f>
        <v>0</v>
      </c>
      <c r="AB67" s="4">
        <f>SUM(Sheet1!FE75:FF75,Sheet1!FI75:FJ75,Sheet1!FM75:FN75,Sheet1!FQ75:FR75,Sheet1!FU75:FV75,Sheet1!FY75:FZ75,Sheet1!GC75:GD75,Sheet1!GG75:GH75,Sheet1!GK75:GL75,Sheet1!EO75:EP75)</f>
        <v>52</v>
      </c>
      <c r="AC67" s="4">
        <f>SUM(Sheet1!GI75:GJ75,Sheet1!GE75:GF75,Sheet1!GA75:GB75,Sheet1!FW75:FX75,Sheet1!FS75:FT75,Sheet1!FO75:FP75,Sheet1!FK75:FL75,Sheet1!FG75:FH75,Sheet1!FC75:FD75)</f>
        <v>1</v>
      </c>
      <c r="AD67" s="4">
        <f>SUM(Sheet1!EQ75,Sheet1!ES75,Sheet1!EU75,Sheet1!EW75,Sheet1!EY75,Sheet1!FA75)</f>
        <v>0</v>
      </c>
      <c r="AE67" s="4">
        <f>SUM(Sheet1!FE75,Sheet1!FI75,Sheet1!FM75,Sheet1!FQ75,Sheet1!FU75,Sheet1!FY75,Sheet1!GC75,Sheet1!GG75,Sheet1!GK75,Sheet1!EO75)</f>
        <v>0</v>
      </c>
      <c r="AF67" s="4">
        <f>SUM(Sheet1!FC75,Sheet1!FG75,Sheet1!FK75,Sheet1!FO75,Sheet1!FS75,Sheet1!FW75,Sheet1!GA75,Sheet1!GE75,Sheet1!GI75)</f>
        <v>0</v>
      </c>
      <c r="AG67" s="4">
        <f>SUM(Sheet1!GM75:GX75)</f>
        <v>0</v>
      </c>
      <c r="AH67" s="4">
        <f>SUM(Sheet1!HA75:HB75,Sheet1!HE75:HF75,Sheet1!HI75:HJ75,Sheet1!HM75:HN75,Sheet1!HQ75:HR75,Sheet1!HU75:HV75,Sheet1!HY75:HZ75,Sheet1!IC75:ID75,Sheet1!IG75:IH75)</f>
        <v>14</v>
      </c>
      <c r="AI67" s="4">
        <f>SUM(Sheet1!IE75:IF75,Sheet1!IA75:IB75,Sheet1!HW75:HX75,Sheet1!HS75:HT75,Sheet1!HO75:HP75,Sheet1!HK75:HL75,Sheet1!HG75:HH75,Sheet1!HC75:HD75,Sheet1!GY75:GZ75)</f>
        <v>27</v>
      </c>
      <c r="AJ67" s="4">
        <f>SUM(Sheet1!GM75,Sheet1!GO75,Sheet1!GQ75,Sheet1!GS75,Sheet1!GU75,Sheet1!GW75)</f>
        <v>0</v>
      </c>
      <c r="AK67" s="4">
        <f>SUM(Sheet1!HA75,Sheet1!HE75,Sheet1!HI75,Sheet1!HM75,Sheet1!HQ75,Sheet1!HU75,Sheet1!HY75,Sheet1!IC75,Sheet1!IG75)</f>
        <v>1</v>
      </c>
      <c r="AL67" s="4">
        <f>SUM(Sheet1!GY75,Sheet1!HC75,Sheet1!HG75,Sheet1!HK75,Sheet1!HO75,Sheet1!HS75,Sheet1!HW75,Sheet1!IA75,Sheet1!IE75)</f>
        <v>3</v>
      </c>
      <c r="AM67" s="4">
        <f>SUM(Sheet1!KP75:KU75,Sheet1!LO75:LT75)</f>
        <v>4</v>
      </c>
      <c r="AN67" s="4">
        <f>SUM(Sheet1!KW75,Sheet1!KY75,Sheet1!LA75,Sheet1!LC75,Sheet1!LE75,Sheet1!LG75,Sheet1!LI75,Sheet1!LK75,Sheet1!LM75,Sheet1!LV75,Sheet1!LX75,Sheet1!LZ75,Sheet1!MB75,Sheet1!MD75,Sheet1!MF75,Sheet1!MH75,Sheet1!MJ75,Sheet1!ML75,Sheet1!LN75,Sheet1!KO75)</f>
        <v>1</v>
      </c>
      <c r="AO67" s="4">
        <f>SUM(Sheet1!KV75,Sheet1!KX75,Sheet1!KZ75,Sheet1!LB75,Sheet1!LD75,Sheet1!LF75,Sheet1!LH75,Sheet1!LJ75,Sheet1!LL75,Sheet1!LU75,Sheet1!LW75,Sheet1!LY75,Sheet1!MA75,Sheet1!MC75,Sheet1!ME75,Sheet1!MG75,Sheet1!MI75,Sheet1!MK75)</f>
        <v>2</v>
      </c>
      <c r="AP67" s="4">
        <f>SUM(Sheet1!KP75:KU75)</f>
        <v>1</v>
      </c>
      <c r="AQ67" s="4">
        <f>SUM(Sheet1!KO75,Sheet1!KW75,Sheet1!KY75,Sheet1!LA75,Sheet1!LC75,Sheet1!LE75,Sheet1!LG75,Sheet1!LI75,Sheet1!LK75,Sheet1!LM75)</f>
        <v>0</v>
      </c>
      <c r="AR67" s="4">
        <f>SUM(Sheet1!KV75,Sheet1!KX75,Sheet1!KZ75,Sheet1!LB75,Sheet1!LD75,Sheet1!LF75,Sheet1!LH75,Sheet1!LJ75,Sheet1!LL75)</f>
        <v>0</v>
      </c>
      <c r="AS67" s="4">
        <f>SUM(Sheet1!TH75,Sheet1!TT75)</f>
        <v>0</v>
      </c>
      <c r="AT67" s="4">
        <f>SUM(Sheet1!TI75:TJ75,Sheet1!TU75:TV75,Sheet1!UF75,Sheet1!UH75)</f>
        <v>1</v>
      </c>
      <c r="AU67" s="4">
        <f>SUM(Sheet1!TK75,Sheet1!TW75)</f>
        <v>0</v>
      </c>
      <c r="AV67" s="4">
        <f>SUM(Sheet1!TX75:UE75,Sheet1!UI75)</f>
        <v>1</v>
      </c>
      <c r="AW67" s="4">
        <f>SUM(Sheet1!TL75:TS75,Sheet1!UG75)</f>
        <v>3</v>
      </c>
      <c r="AX67" s="4">
        <f>Sheet1!TF75</f>
        <v>0</v>
      </c>
      <c r="AY67" s="4">
        <f>Sheet1!TG75</f>
        <v>1</v>
      </c>
      <c r="AZ67" s="4">
        <f>SUM(Sheet1!UK75:UN75,Sheet1!UW75:UZ75,Sheet1!VI75,Sheet1!VK75)</f>
        <v>11</v>
      </c>
      <c r="BA67" s="4">
        <f>SUM(Sheet1!UO75:UV75,Sheet1!VA75:VH75,Sheet1!VJ75,Sheet1!VL75)</f>
        <v>135</v>
      </c>
      <c r="BB67" s="4">
        <f>SUM(Sheet1!SF75)</f>
        <v>0</v>
      </c>
      <c r="BC67" s="4">
        <f>Sheet1!PD75</f>
        <v>0</v>
      </c>
      <c r="BD67" s="4">
        <f>Sheet1!PE75</f>
        <v>1</v>
      </c>
      <c r="BE67" s="4">
        <f>Sheet1!PG75</f>
        <v>0</v>
      </c>
      <c r="BF67" s="4">
        <f>Sheet1!PH75</f>
        <v>0</v>
      </c>
      <c r="BG67" s="4">
        <f>Sheet1!ZM75</f>
        <v>0</v>
      </c>
      <c r="BH67" s="4">
        <f>Sheet1!ZN75</f>
        <v>0</v>
      </c>
      <c r="BI67" s="4">
        <f>SUM(Sheet1!XS75:XT75)</f>
        <v>0</v>
      </c>
      <c r="BJ67" s="4">
        <f>SUM(Sheet1!YY75:YZ75)</f>
        <v>0</v>
      </c>
      <c r="BK67" s="4">
        <f>SUM(Sheet1!XW75:XX75)</f>
        <v>0</v>
      </c>
      <c r="BL67" s="4">
        <f>SUM(Sheet1!YK75:YL75)</f>
        <v>0</v>
      </c>
      <c r="BM67" s="4">
        <f>SUM(Sheet1!XY75:XZ75,Sheet1!YA75,Sheet1!YF75)</f>
        <v>0</v>
      </c>
      <c r="BN67" s="4">
        <f>SUM(Sheet1!YM75:YN75,Sheet1!YO75,Sheet1!YT75)</f>
        <v>0</v>
      </c>
      <c r="BO67" s="4">
        <f>SUM(Sheet1!YB75:YE75,Sheet1!YG75:YJ75)</f>
        <v>0</v>
      </c>
      <c r="BP67" s="4">
        <f>SUM(Sheet1!YP75:YS75,Sheet1!YU75:YX75)</f>
        <v>0</v>
      </c>
      <c r="BQ67" s="4">
        <f>SUM(Sheet1!ZG75)</f>
        <v>0</v>
      </c>
      <c r="BR67" s="4">
        <f>Sheet1!ZE75</f>
        <v>0</v>
      </c>
      <c r="BS67" s="4">
        <f>Sheet1!ZF75</f>
        <v>0</v>
      </c>
      <c r="BT67" s="4">
        <f>Sheet1!ZL75</f>
        <v>0</v>
      </c>
      <c r="BU67" s="4">
        <f>Sheet1!ZJ75</f>
        <v>0</v>
      </c>
      <c r="BV67" s="4">
        <f>Sheet1!ZK75</f>
        <v>0</v>
      </c>
      <c r="BW67" s="4">
        <f>Sheet1!ZP75</f>
        <v>0</v>
      </c>
      <c r="BX67" s="4">
        <f>Sheet1!ZQ75</f>
        <v>0</v>
      </c>
      <c r="BY67" s="4">
        <f>Sheet1!ZR75</f>
        <v>0</v>
      </c>
      <c r="BZ67" s="4">
        <f>Sheet1!ZS75</f>
        <v>0</v>
      </c>
      <c r="CA67" s="4">
        <f>Sheet1!ZT75</f>
        <v>0</v>
      </c>
      <c r="CB67" s="4">
        <f>Sheet1!ZU75</f>
        <v>1</v>
      </c>
      <c r="CC67" s="4">
        <f>Sheet1!ZO75</f>
        <v>0</v>
      </c>
      <c r="CD67" s="4">
        <f>Sheet1!ZV75</f>
        <v>131</v>
      </c>
      <c r="CE67" s="4">
        <f>Sheet1!ZW75</f>
        <v>5</v>
      </c>
      <c r="CF67" s="4">
        <f>Sheet1!ZX75</f>
        <v>1</v>
      </c>
      <c r="CG67" s="4">
        <f>Sheet1!ZY75</f>
        <v>3</v>
      </c>
      <c r="CH67" s="4">
        <f>Sheet1!ZZ75</f>
        <v>2</v>
      </c>
      <c r="CI67" s="4">
        <f>Sheet1!AAA75</f>
        <v>5</v>
      </c>
      <c r="CJ67" s="4">
        <f>Sheet1!AAB75</f>
        <v>1</v>
      </c>
      <c r="CK67" s="4">
        <f>Sheet1!AAC75</f>
        <v>1</v>
      </c>
      <c r="CL67" s="4">
        <f>Sheet1!AAD75</f>
        <v>1</v>
      </c>
      <c r="CM67" s="4">
        <f>Sheet1!AAE75</f>
        <v>2</v>
      </c>
      <c r="CN67" s="4">
        <f>Sheet1!AAF75</f>
        <v>0</v>
      </c>
      <c r="CO67" s="4">
        <f>Sheet1!AAG75</f>
        <v>2</v>
      </c>
    </row>
    <row r="68" spans="1:93" x14ac:dyDescent="0.2">
      <c r="A68" s="4" t="str">
        <f>IF(OR(
SUBSTITUTE(TRIM(LEFT(SUBSTITUTE(Sheet1!A76,"/",REPT(" ",255)),255)),"Ã©","é")="Alto Molocué",
SUBSTITUTE(TRIM(LEFT(SUBSTITUTE(Sheet1!A76,"/",REPT(" ",255)),255)),"Ã©","é")="Gilé"
),"Alto Molocué/Gilé",
IF(OR(
SUBSTITUTE(TRIM(LEFT(SUBSTITUTE(Sheet1!A76,"/",REPT(" ",255)),255)),"Ã©","é")="Gurue",
SUBSTITUTE(TRIM(LEFT(SUBSTITUTE(Sheet1!A76,"/",REPT(" ",255)),255)),"Ã©","é")="Ile",
SUBSTITUTE(TRIM(LEFT(SUBSTITUTE(Sheet1!A76,"/",REPT(" ",255)),255)),"Ã©","é")="Molumbo"
),"Gurue/Ile/Molumbo",
IF(OR(
SUBSTITUTE(TRIM(LEFT(SUBSTITUTE(Sheet1!A76,"/",REPT(" ",255)),255)),"Ã©","é")="Mocuba",
SUBSTITUTE(TRIM(LEFT(SUBSTITUTE(Sheet1!A76,"/",REPT(" ",255)),255)),"Ã©","é")="Lugela"
),"Mocuba/Lugela",
IF(OR(
SUBSTITUTE(TRIM(LEFT(SUBSTITUTE(Sheet1!A76,"/",REPT(" ",255)),255)),"Ã©","é")="Morrumbala",
SUBSTITUTE(TRIM(LEFT(SUBSTITUTE(Sheet1!A76,"/",REPT(" ",255)),255)),"Ã©","é")="Mopeia"
),"Morrumbala/Mopeia",
IF(OR(
SUBSTITUTE(TRIM(LEFT(SUBSTITUTE(Sheet1!A76,"/",REPT(" ",255)),255)),"Ã©","é")="Nicoadala",
SUBSTITUTE(TRIM(LEFT(SUBSTITUTE(Sheet1!A76,"/",REPT(" ",255)),255)),"Ã©","é")="Derre"
),"Nicoadala/Derre",
IF(OR(
SUBSTITUTE(TRIM(LEFT(SUBSTITUTE(Sheet1!A76,"/",REPT(" ",255)),255)),"Ã©","é")="Quelimane",
SUBSTITUTE(TRIM(LEFT(SUBSTITUTE(Sheet1!A76,"/",REPT(" ",255)),255)),"Ã©","é")="Inhassunge"
),"Quelimane/Inhassunge",
SUBSTITUTE(TRIM(LEFT(SUBSTITUTE(Sheet1!A76,"/",REPT(" ",255)),255)),"Ã©","é")
)
)
)
)
)
)</f>
        <v>Mocuba/Lugela</v>
      </c>
      <c r="B68" s="4" t="str">
        <f>SUBSTITUTE(SUBSTITUTE(TRIM(RIGHT(SUBSTITUTE(Sheet1!A76,"/",REPT(" ",255)),255)),"Ã©","é"),"Ã¡","á")</f>
        <v>CS Namagoa</v>
      </c>
      <c r="C68" s="4">
        <f>SUM(Sheet1!Q76:AB76)</f>
        <v>0</v>
      </c>
      <c r="D68" s="4">
        <f>SUM(Sheet1!AE76:AF76,Sheet1!AI76:AJ76,Sheet1!AM76:AN76,Sheet1!AQ76:AR76,Sheet1!AU76:AV76,Sheet1!AY76:AZ76,Sheet1!BC76:BD76,Sheet1!BG76:BH76,Sheet1!BK76:BL76)</f>
        <v>0</v>
      </c>
      <c r="E68" s="4">
        <f>SUM(Sheet1!BI76:BJ76,Sheet1!BE76:BF76,Sheet1!BA76:BB76,Sheet1!AW76:AX76,Sheet1!AS76:AT76,Sheet1!AO76:AP76,Sheet1!AK76:AL76,Sheet1!AG76:AH76,Sheet1!AC76:AD76)</f>
        <v>0</v>
      </c>
      <c r="F68" s="4">
        <f>SUM(Sheet1!Q76,Sheet1!S76,Sheet1!U76,Sheet1!W76,Sheet1!Y76,Sheet1!AA76)</f>
        <v>0</v>
      </c>
      <c r="G68" s="4">
        <f>SUM(Sheet1!AE76,Sheet1!AI76,Sheet1!AM76,Sheet1!AQ76,Sheet1!AU76,Sheet1!AY76,Sheet1!BC76,Sheet1!BG76,Sheet1!BK76)</f>
        <v>0</v>
      </c>
      <c r="H68" s="4">
        <f>SUM(Sheet1!AC76,Sheet1!AG76,Sheet1!AK76,Sheet1!AO76,Sheet1!AS76,Sheet1!AW76,Sheet1!BA76,Sheet1!BE76,Sheet1!BI76)</f>
        <v>0</v>
      </c>
      <c r="I68" s="4">
        <f>SUM(Sheet1!BQ76:BT76)</f>
        <v>1</v>
      </c>
      <c r="J68" s="4">
        <f>SUM(Sheet1!BQ76,Sheet1!BS76)</f>
        <v>0</v>
      </c>
      <c r="K68" s="4">
        <f>SUM(Sheet1!QJ76:QO76,Sheet1!RH76:RM76)</f>
        <v>0</v>
      </c>
      <c r="L68" s="4">
        <f>SUM(Sheet1!QQ76,Sheet1!QS76,Sheet1!QU76,Sheet1!QW76,Sheet1!QY76,Sheet1!RA76,Sheet1!RC76,Sheet1!RE76,Sheet1!RG76,Sheet1!RO76,Sheet1!RQ76,Sheet1!RS76,Sheet1!RU76,Sheet1!RW76,Sheet1!RY76,Sheet1!SA76,Sheet1!SC76,Sheet1!SE76)</f>
        <v>0</v>
      </c>
      <c r="M68" s="4">
        <f>SUM(Sheet1!QP76,Sheet1!QR76,Sheet1!QT76,Sheet1!QV76,Sheet1!QX76,Sheet1!QZ76,Sheet1!RB76,Sheet1!RD76,Sheet1!RF76,Sheet1!RN76,Sheet1!RP76,Sheet1!RR76,Sheet1!RT76,Sheet1!RV76,Sheet1!RX76,Sheet1!RZ76,Sheet1!SB76,Sheet1!SD76)</f>
        <v>0</v>
      </c>
      <c r="N68" s="4">
        <f>SUM(Sheet1!QJ76:QO76)</f>
        <v>0</v>
      </c>
      <c r="O68" s="4">
        <f>SUM(Sheet1!QQ76,Sheet1!QS76,Sheet1!QU76,Sheet1!QW76,Sheet1!QY76,Sheet1!RA76,Sheet1!RC76,Sheet1!RE76,Sheet1!RG76)</f>
        <v>0</v>
      </c>
      <c r="P68" s="4">
        <f>SUM(Sheet1!QP76,Sheet1!QR76,Sheet1!QT76,Sheet1!QV76,Sheet1!QX76,Sheet1!QZ76,Sheet1!RB76,Sheet1!RD76,Sheet1!RF76)</f>
        <v>0</v>
      </c>
      <c r="Q68" s="4">
        <f>SUM(Sheet1!BW76:BX76)</f>
        <v>106</v>
      </c>
      <c r="R68" s="4">
        <f>Sheet1!BW76</f>
        <v>1</v>
      </c>
      <c r="S68" s="4">
        <f>SUM(Sheet1!BY76:CP76)</f>
        <v>0</v>
      </c>
      <c r="T68" s="4">
        <f>SUM(Sheet1!BY76,Sheet1!CA76,Sheet1!CC76,Sheet1!CE76,Sheet1!CG76,Sheet1!CI76,Sheet1!CK76,Sheet1!CM76,Sheet1!CO76)</f>
        <v>0</v>
      </c>
      <c r="U68" s="4">
        <f>SUM(Sheet1!CQ76:DB76)</f>
        <v>0</v>
      </c>
      <c r="V68" s="4">
        <f>SUM(Sheet1!DE76:DF76,Sheet1!DI76:DJ76,Sheet1!DM76:DN76,Sheet1!DQ76:DR76,Sheet1!DU76:DV76,Sheet1!DY76:DZ76,Sheet1!EC76:ED76,Sheet1!EG76:EH76,Sheet1!EK76:EL76)</f>
        <v>22</v>
      </c>
      <c r="W68" s="4">
        <f>SUM(Sheet1!EI76:EJ76,Sheet1!EE76:EF76,Sheet1!EA76:EB76,Sheet1!DW76:DX76,Sheet1!DS76:DT76,Sheet1!DO76:DP76,Sheet1!DK76:DL76,Sheet1!DG76:DH76,Sheet1!DC76:DD76)</f>
        <v>22</v>
      </c>
      <c r="X68" s="4">
        <f>SUM(Sheet1!CQ76,Sheet1!CS76,Sheet1!CU76,Sheet1!CW76,Sheet1!CY76,Sheet1!DA76)</f>
        <v>0</v>
      </c>
      <c r="Y68" s="4">
        <f>SUM(Sheet1!DE76,Sheet1!DI76,Sheet1!DM76,Sheet1!DQ76,Sheet1!DU76,Sheet1!DY76,Sheet1!EC76,Sheet1!EG76,Sheet1!EK76)</f>
        <v>2</v>
      </c>
      <c r="Z68" s="4">
        <f>SUM(Sheet1!DC76,Sheet1!DG76,Sheet1!DK76,Sheet1!DO76,Sheet1!DS76,Sheet1!DW76,Sheet1!EA76,Sheet1!EE76,Sheet1!EI76)</f>
        <v>0</v>
      </c>
      <c r="AA68" s="4">
        <f>SUM(Sheet1!EQ76:FB76)</f>
        <v>1</v>
      </c>
      <c r="AB68" s="4">
        <f>SUM(Sheet1!FE76:FF76,Sheet1!FI76:FJ76,Sheet1!FM76:FN76,Sheet1!FQ76:FR76,Sheet1!FU76:FV76,Sheet1!FY76:FZ76,Sheet1!GC76:GD76,Sheet1!GG76:GH76,Sheet1!GK76:GL76,Sheet1!EO76:EP76)</f>
        <v>126</v>
      </c>
      <c r="AC68" s="4">
        <f>SUM(Sheet1!GI76:GJ76,Sheet1!GE76:GF76,Sheet1!GA76:GB76,Sheet1!FW76:FX76,Sheet1!FS76:FT76,Sheet1!FO76:FP76,Sheet1!FK76:FL76,Sheet1!FG76:FH76,Sheet1!FC76:FD76)</f>
        <v>59</v>
      </c>
      <c r="AD68" s="4">
        <f>SUM(Sheet1!EQ76,Sheet1!ES76,Sheet1!EU76,Sheet1!EW76,Sheet1!EY76,Sheet1!FA76)</f>
        <v>0</v>
      </c>
      <c r="AE68" s="4">
        <f>SUM(Sheet1!FE76,Sheet1!FI76,Sheet1!FM76,Sheet1!FQ76,Sheet1!FU76,Sheet1!FY76,Sheet1!GC76,Sheet1!GG76,Sheet1!GK76,Sheet1!EO76)</f>
        <v>2</v>
      </c>
      <c r="AF68" s="4">
        <f>SUM(Sheet1!FC76,Sheet1!FG76,Sheet1!FK76,Sheet1!FO76,Sheet1!FS76,Sheet1!FW76,Sheet1!GA76,Sheet1!GE76,Sheet1!GI76)</f>
        <v>2</v>
      </c>
      <c r="AG68" s="4">
        <f>SUM(Sheet1!GM76:GX76)</f>
        <v>0</v>
      </c>
      <c r="AH68" s="4">
        <f>SUM(Sheet1!HA76:HB76,Sheet1!HE76:HF76,Sheet1!HI76:HJ76,Sheet1!HM76:HN76,Sheet1!HQ76:HR76,Sheet1!HU76:HV76,Sheet1!HY76:HZ76,Sheet1!IC76:ID76,Sheet1!IG76:IH76)</f>
        <v>0</v>
      </c>
      <c r="AI68" s="4">
        <f>SUM(Sheet1!IE76:IF76,Sheet1!IA76:IB76,Sheet1!HW76:HX76,Sheet1!HS76:HT76,Sheet1!HO76:HP76,Sheet1!HK76:HL76,Sheet1!HG76:HH76,Sheet1!HC76:HD76,Sheet1!GY76:GZ76)</f>
        <v>0</v>
      </c>
      <c r="AJ68" s="4">
        <f>SUM(Sheet1!GM76,Sheet1!GO76,Sheet1!GQ76,Sheet1!GS76,Sheet1!GU76,Sheet1!GW76)</f>
        <v>0</v>
      </c>
      <c r="AK68" s="4">
        <f>SUM(Sheet1!HA76,Sheet1!HE76,Sheet1!HI76,Sheet1!HM76,Sheet1!HQ76,Sheet1!HU76,Sheet1!HY76,Sheet1!IC76,Sheet1!IG76)</f>
        <v>0</v>
      </c>
      <c r="AL68" s="4">
        <f>SUM(Sheet1!GY76,Sheet1!HC76,Sheet1!HG76,Sheet1!HK76,Sheet1!HO76,Sheet1!HS76,Sheet1!HW76,Sheet1!IA76,Sheet1!IE76)</f>
        <v>0</v>
      </c>
      <c r="AM68" s="4">
        <f>SUM(Sheet1!KP76:KU76,Sheet1!LO76:LT76)</f>
        <v>0</v>
      </c>
      <c r="AN68" s="4">
        <f>SUM(Sheet1!KW76,Sheet1!KY76,Sheet1!LA76,Sheet1!LC76,Sheet1!LE76,Sheet1!LG76,Sheet1!LI76,Sheet1!LK76,Sheet1!LM76,Sheet1!LV76,Sheet1!LX76,Sheet1!LZ76,Sheet1!MB76,Sheet1!MD76,Sheet1!MF76,Sheet1!MH76,Sheet1!MJ76,Sheet1!ML76,Sheet1!LN76,Sheet1!KO76)</f>
        <v>3</v>
      </c>
      <c r="AO68" s="4">
        <f>SUM(Sheet1!KV76,Sheet1!KX76,Sheet1!KZ76,Sheet1!LB76,Sheet1!LD76,Sheet1!LF76,Sheet1!LH76,Sheet1!LJ76,Sheet1!LL76,Sheet1!LU76,Sheet1!LW76,Sheet1!LY76,Sheet1!MA76,Sheet1!MC76,Sheet1!ME76,Sheet1!MG76,Sheet1!MI76,Sheet1!MK76)</f>
        <v>0</v>
      </c>
      <c r="AP68" s="4">
        <f>SUM(Sheet1!KP76:KU76)</f>
        <v>0</v>
      </c>
      <c r="AQ68" s="4">
        <f>SUM(Sheet1!KO76,Sheet1!KW76,Sheet1!KY76,Sheet1!LA76,Sheet1!LC76,Sheet1!LE76,Sheet1!LG76,Sheet1!LI76,Sheet1!LK76,Sheet1!LM76)</f>
        <v>1</v>
      </c>
      <c r="AR68" s="4">
        <f>SUM(Sheet1!KV76,Sheet1!KX76,Sheet1!KZ76,Sheet1!LB76,Sheet1!LD76,Sheet1!LF76,Sheet1!LH76,Sheet1!LJ76,Sheet1!LL76)</f>
        <v>0</v>
      </c>
      <c r="AS68" s="4">
        <f>SUM(Sheet1!TH76,Sheet1!TT76)</f>
        <v>0</v>
      </c>
      <c r="AT68" s="4">
        <f>SUM(Sheet1!TI76:TJ76,Sheet1!TU76:TV76,Sheet1!UF76,Sheet1!UH76)</f>
        <v>0</v>
      </c>
      <c r="AU68" s="4">
        <f>SUM(Sheet1!TK76,Sheet1!TW76)</f>
        <v>0</v>
      </c>
      <c r="AV68" s="4">
        <f>SUM(Sheet1!TX76:UE76,Sheet1!UI76)</f>
        <v>4</v>
      </c>
      <c r="AW68" s="4">
        <f>SUM(Sheet1!TL76:TS76,Sheet1!UG76)</f>
        <v>3</v>
      </c>
      <c r="AX68" s="4">
        <f>Sheet1!TF76</f>
        <v>0</v>
      </c>
      <c r="AY68" s="4">
        <f>Sheet1!TG76</f>
        <v>0</v>
      </c>
      <c r="AZ68" s="4">
        <f>SUM(Sheet1!UK76:UN76,Sheet1!UW76:UZ76,Sheet1!VI76,Sheet1!VK76)</f>
        <v>34</v>
      </c>
      <c r="BA68" s="4">
        <f>SUM(Sheet1!UO76:UV76,Sheet1!VA76:VH76,Sheet1!VJ76,Sheet1!VL76)</f>
        <v>354</v>
      </c>
      <c r="BB68" s="4">
        <f>SUM(Sheet1!SF76)</f>
        <v>0</v>
      </c>
      <c r="BC68" s="4">
        <f>Sheet1!PD76</f>
        <v>2</v>
      </c>
      <c r="BD68" s="4">
        <f>Sheet1!PE76</f>
        <v>2</v>
      </c>
      <c r="BE68" s="4">
        <f>Sheet1!PG76</f>
        <v>0</v>
      </c>
      <c r="BF68" s="4">
        <f>Sheet1!PH76</f>
        <v>0</v>
      </c>
      <c r="BG68" s="4">
        <f>Sheet1!ZM76</f>
        <v>0</v>
      </c>
      <c r="BH68" s="4">
        <f>Sheet1!ZN76</f>
        <v>0</v>
      </c>
      <c r="BI68" s="4">
        <f>SUM(Sheet1!XS76:XT76)</f>
        <v>0</v>
      </c>
      <c r="BJ68" s="4">
        <f>SUM(Sheet1!YY76:YZ76)</f>
        <v>0</v>
      </c>
      <c r="BK68" s="4">
        <f>SUM(Sheet1!XW76:XX76)</f>
        <v>0</v>
      </c>
      <c r="BL68" s="4">
        <f>SUM(Sheet1!YK76:YL76)</f>
        <v>0</v>
      </c>
      <c r="BM68" s="4">
        <f>SUM(Sheet1!XY76:XZ76,Sheet1!YA76,Sheet1!YF76)</f>
        <v>0</v>
      </c>
      <c r="BN68" s="4">
        <f>SUM(Sheet1!YM76:YN76,Sheet1!YO76,Sheet1!YT76)</f>
        <v>0</v>
      </c>
      <c r="BO68" s="4">
        <f>SUM(Sheet1!YB76:YE76,Sheet1!YG76:YJ76)</f>
        <v>0</v>
      </c>
      <c r="BP68" s="4">
        <f>SUM(Sheet1!YP76:YS76,Sheet1!YU76:YX76)</f>
        <v>0</v>
      </c>
      <c r="BQ68" s="4">
        <f>SUM(Sheet1!ZG76)</f>
        <v>0</v>
      </c>
      <c r="BR68" s="4">
        <f>Sheet1!ZE76</f>
        <v>0</v>
      </c>
      <c r="BS68" s="4">
        <f>Sheet1!ZF76</f>
        <v>0</v>
      </c>
      <c r="BT68" s="4">
        <f>Sheet1!ZL76</f>
        <v>0</v>
      </c>
      <c r="BU68" s="4">
        <f>Sheet1!ZJ76</f>
        <v>0</v>
      </c>
      <c r="BV68" s="4">
        <f>Sheet1!ZK76</f>
        <v>0</v>
      </c>
      <c r="BW68" s="4">
        <f>Sheet1!ZP76</f>
        <v>0</v>
      </c>
      <c r="BX68" s="4">
        <f>Sheet1!ZQ76</f>
        <v>0</v>
      </c>
      <c r="BY68" s="4">
        <f>Sheet1!ZR76</f>
        <v>0</v>
      </c>
      <c r="BZ68" s="4">
        <f>Sheet1!ZS76</f>
        <v>0</v>
      </c>
      <c r="CA68" s="4">
        <f>Sheet1!ZT76</f>
        <v>1</v>
      </c>
      <c r="CB68" s="4">
        <f>Sheet1!ZU76</f>
        <v>2</v>
      </c>
      <c r="CC68" s="4">
        <f>Sheet1!ZO76</f>
        <v>0</v>
      </c>
      <c r="CD68" s="4">
        <f>Sheet1!ZV76</f>
        <v>304</v>
      </c>
      <c r="CE68" s="4">
        <f>Sheet1!ZW76</f>
        <v>0</v>
      </c>
      <c r="CF68" s="4">
        <f>Sheet1!ZX76</f>
        <v>19</v>
      </c>
      <c r="CG68" s="4">
        <f>Sheet1!ZY76</f>
        <v>14</v>
      </c>
      <c r="CH68" s="4">
        <f>Sheet1!ZZ76</f>
        <v>6</v>
      </c>
      <c r="CI68" s="4">
        <f>Sheet1!AAA76</f>
        <v>8</v>
      </c>
      <c r="CJ68" s="4">
        <f>Sheet1!AAB76</f>
        <v>2</v>
      </c>
      <c r="CK68" s="4">
        <f>Sheet1!AAC76</f>
        <v>2</v>
      </c>
      <c r="CL68" s="4">
        <f>Sheet1!AAD76</f>
        <v>0</v>
      </c>
      <c r="CM68" s="4">
        <f>Sheet1!AAE76</f>
        <v>0</v>
      </c>
      <c r="CN68" s="4">
        <f>Sheet1!AAF76</f>
        <v>4</v>
      </c>
      <c r="CO68" s="4">
        <f>Sheet1!AAG76</f>
        <v>6</v>
      </c>
    </row>
    <row r="69" spans="1:93" x14ac:dyDescent="0.2">
      <c r="A69" s="4" t="str">
        <f>IF(OR(
SUBSTITUTE(TRIM(LEFT(SUBSTITUTE(Sheet1!A77,"/",REPT(" ",255)),255)),"Ã©","é")="Alto Molocué",
SUBSTITUTE(TRIM(LEFT(SUBSTITUTE(Sheet1!A77,"/",REPT(" ",255)),255)),"Ã©","é")="Gilé"
),"Alto Molocué/Gilé",
IF(OR(
SUBSTITUTE(TRIM(LEFT(SUBSTITUTE(Sheet1!A77,"/",REPT(" ",255)),255)),"Ã©","é")="Gurue",
SUBSTITUTE(TRIM(LEFT(SUBSTITUTE(Sheet1!A77,"/",REPT(" ",255)),255)),"Ã©","é")="Ile",
SUBSTITUTE(TRIM(LEFT(SUBSTITUTE(Sheet1!A77,"/",REPT(" ",255)),255)),"Ã©","é")="Molumbo"
),"Gurue/Ile/Molumbo",
IF(OR(
SUBSTITUTE(TRIM(LEFT(SUBSTITUTE(Sheet1!A77,"/",REPT(" ",255)),255)),"Ã©","é")="Mocuba",
SUBSTITUTE(TRIM(LEFT(SUBSTITUTE(Sheet1!A77,"/",REPT(" ",255)),255)),"Ã©","é")="Lugela"
),"Mocuba/Lugela",
IF(OR(
SUBSTITUTE(TRIM(LEFT(SUBSTITUTE(Sheet1!A77,"/",REPT(" ",255)),255)),"Ã©","é")="Morrumbala",
SUBSTITUTE(TRIM(LEFT(SUBSTITUTE(Sheet1!A77,"/",REPT(" ",255)),255)),"Ã©","é")="Mopeia"
),"Morrumbala/Mopeia",
IF(OR(
SUBSTITUTE(TRIM(LEFT(SUBSTITUTE(Sheet1!A77,"/",REPT(" ",255)),255)),"Ã©","é")="Nicoadala",
SUBSTITUTE(TRIM(LEFT(SUBSTITUTE(Sheet1!A77,"/",REPT(" ",255)),255)),"Ã©","é")="Derre"
),"Nicoadala/Derre",
IF(OR(
SUBSTITUTE(TRIM(LEFT(SUBSTITUTE(Sheet1!A77,"/",REPT(" ",255)),255)),"Ã©","é")="Quelimane",
SUBSTITUTE(TRIM(LEFT(SUBSTITUTE(Sheet1!A77,"/",REPT(" ",255)),255)),"Ã©","é")="Inhassunge"
),"Quelimane/Inhassunge",
SUBSTITUTE(TRIM(LEFT(SUBSTITUTE(Sheet1!A77,"/",REPT(" ",255)),255)),"Ã©","é")
)
)
)
)
)
)</f>
        <v>Mocuba/Lugela</v>
      </c>
      <c r="B69" s="4" t="str">
        <f>SUBSTITUTE(SUBSTITUTE(TRIM(RIGHT(SUBSTITUTE(Sheet1!A77,"/",REPT(" ",255)),255)),"Ã©","é"),"Ã¡","á")</f>
        <v>CS Namanjavira</v>
      </c>
      <c r="C69" s="4">
        <f>SUM(Sheet1!Q77:AB77)</f>
        <v>0</v>
      </c>
      <c r="D69" s="4">
        <f>SUM(Sheet1!AE77:AF77,Sheet1!AI77:AJ77,Sheet1!AM77:AN77,Sheet1!AQ77:AR77,Sheet1!AU77:AV77,Sheet1!AY77:AZ77,Sheet1!BC77:BD77,Sheet1!BG77:BH77,Sheet1!BK77:BL77)</f>
        <v>0</v>
      </c>
      <c r="E69" s="4">
        <f>SUM(Sheet1!BI77:BJ77,Sheet1!BE77:BF77,Sheet1!BA77:BB77,Sheet1!AW77:AX77,Sheet1!AS77:AT77,Sheet1!AO77:AP77,Sheet1!AK77:AL77,Sheet1!AG77:AH77,Sheet1!AC77:AD77)</f>
        <v>0</v>
      </c>
      <c r="F69" s="4">
        <f>SUM(Sheet1!Q77,Sheet1!S77,Sheet1!U77,Sheet1!W77,Sheet1!Y77,Sheet1!AA77)</f>
        <v>0</v>
      </c>
      <c r="G69" s="4">
        <f>SUM(Sheet1!AE77,Sheet1!AI77,Sheet1!AM77,Sheet1!AQ77,Sheet1!AU77,Sheet1!AY77,Sheet1!BC77,Sheet1!BG77,Sheet1!BK77)</f>
        <v>0</v>
      </c>
      <c r="H69" s="4">
        <f>SUM(Sheet1!AC77,Sheet1!AG77,Sheet1!AK77,Sheet1!AO77,Sheet1!AS77,Sheet1!AW77,Sheet1!BA77,Sheet1!BE77,Sheet1!BI77)</f>
        <v>0</v>
      </c>
      <c r="I69" s="4">
        <f>SUM(Sheet1!BQ77:BT77)</f>
        <v>11</v>
      </c>
      <c r="J69" s="4">
        <f>SUM(Sheet1!BQ77,Sheet1!BS77)</f>
        <v>0</v>
      </c>
      <c r="K69" s="4">
        <f>SUM(Sheet1!QJ77:QO77,Sheet1!RH77:RM77)</f>
        <v>1</v>
      </c>
      <c r="L69" s="4">
        <f>SUM(Sheet1!QQ77,Sheet1!QS77,Sheet1!QU77,Sheet1!QW77,Sheet1!QY77,Sheet1!RA77,Sheet1!RC77,Sheet1!RE77,Sheet1!RG77,Sheet1!RO77,Sheet1!RQ77,Sheet1!RS77,Sheet1!RU77,Sheet1!RW77,Sheet1!RY77,Sheet1!SA77,Sheet1!SC77,Sheet1!SE77)</f>
        <v>1</v>
      </c>
      <c r="M69" s="4">
        <f>SUM(Sheet1!QP77,Sheet1!QR77,Sheet1!QT77,Sheet1!QV77,Sheet1!QX77,Sheet1!QZ77,Sheet1!RB77,Sheet1!RD77,Sheet1!RF77,Sheet1!RN77,Sheet1!RP77,Sheet1!RR77,Sheet1!RT77,Sheet1!RV77,Sheet1!RX77,Sheet1!RZ77,Sheet1!SB77,Sheet1!SD77)</f>
        <v>0</v>
      </c>
      <c r="N69" s="4">
        <f>SUM(Sheet1!QJ77:QO77)</f>
        <v>0</v>
      </c>
      <c r="O69" s="4">
        <f>SUM(Sheet1!QQ77,Sheet1!QS77,Sheet1!QU77,Sheet1!QW77,Sheet1!QY77,Sheet1!RA77,Sheet1!RC77,Sheet1!RE77,Sheet1!RG77)</f>
        <v>0</v>
      </c>
      <c r="P69" s="4">
        <f>SUM(Sheet1!QP77,Sheet1!QR77,Sheet1!QT77,Sheet1!QV77,Sheet1!QX77,Sheet1!QZ77,Sheet1!RB77,Sheet1!RD77,Sheet1!RF77)</f>
        <v>0</v>
      </c>
      <c r="Q69" s="4">
        <f>SUM(Sheet1!BW77:BX77)</f>
        <v>153</v>
      </c>
      <c r="R69" s="4">
        <f>Sheet1!BW77</f>
        <v>11</v>
      </c>
      <c r="S69" s="4">
        <f>SUM(Sheet1!BY77:CP77)</f>
        <v>3</v>
      </c>
      <c r="T69" s="4">
        <f>SUM(Sheet1!BY77,Sheet1!CA77,Sheet1!CC77,Sheet1!CE77,Sheet1!CG77,Sheet1!CI77,Sheet1!CK77,Sheet1!CM77,Sheet1!CO77)</f>
        <v>0</v>
      </c>
      <c r="U69" s="4">
        <f>SUM(Sheet1!CQ77:DB77)</f>
        <v>13</v>
      </c>
      <c r="V69" s="4">
        <f>SUM(Sheet1!DE77:DF77,Sheet1!DI77:DJ77,Sheet1!DM77:DN77,Sheet1!DQ77:DR77,Sheet1!DU77:DV77,Sheet1!DY77:DZ77,Sheet1!EC77:ED77,Sheet1!EG77:EH77,Sheet1!EK77:EL77)</f>
        <v>10</v>
      </c>
      <c r="W69" s="4">
        <f>SUM(Sheet1!EI77:EJ77,Sheet1!EE77:EF77,Sheet1!EA77:EB77,Sheet1!DW77:DX77,Sheet1!DS77:DT77,Sheet1!DO77:DP77,Sheet1!DK77:DL77,Sheet1!DG77:DH77,Sheet1!DC77:DD77)</f>
        <v>45</v>
      </c>
      <c r="X69" s="4">
        <f>SUM(Sheet1!CQ77,Sheet1!CS77,Sheet1!CU77,Sheet1!CW77,Sheet1!CY77,Sheet1!DA77)</f>
        <v>0</v>
      </c>
      <c r="Y69" s="4">
        <f>SUM(Sheet1!DE77,Sheet1!DI77,Sheet1!DM77,Sheet1!DQ77,Sheet1!DU77,Sheet1!DY77,Sheet1!EC77,Sheet1!EG77,Sheet1!EK77)</f>
        <v>1</v>
      </c>
      <c r="Z69" s="4">
        <f>SUM(Sheet1!DC77,Sheet1!DG77,Sheet1!DK77,Sheet1!DO77,Sheet1!DS77,Sheet1!DW77,Sheet1!EA77,Sheet1!EE77,Sheet1!EI77)</f>
        <v>1</v>
      </c>
      <c r="AA69" s="4">
        <f>SUM(Sheet1!EQ77:FB77)</f>
        <v>0</v>
      </c>
      <c r="AB69" s="4">
        <f>SUM(Sheet1!FE77:FF77,Sheet1!FI77:FJ77,Sheet1!FM77:FN77,Sheet1!FQ77:FR77,Sheet1!FU77:FV77,Sheet1!FY77:FZ77,Sheet1!GC77:GD77,Sheet1!GG77:GH77,Sheet1!GK77:GL77,Sheet1!EO77:EP77)</f>
        <v>69</v>
      </c>
      <c r="AC69" s="4">
        <f>SUM(Sheet1!GI77:GJ77,Sheet1!GE77:GF77,Sheet1!GA77:GB77,Sheet1!FW77:FX77,Sheet1!FS77:FT77,Sheet1!FO77:FP77,Sheet1!FK77:FL77,Sheet1!FG77:FH77,Sheet1!FC77:FD77)</f>
        <v>0</v>
      </c>
      <c r="AD69" s="4">
        <f>SUM(Sheet1!EQ77,Sheet1!ES77,Sheet1!EU77,Sheet1!EW77,Sheet1!EY77,Sheet1!FA77)</f>
        <v>0</v>
      </c>
      <c r="AE69" s="4">
        <f>SUM(Sheet1!FE77,Sheet1!FI77,Sheet1!FM77,Sheet1!FQ77,Sheet1!FU77,Sheet1!FY77,Sheet1!GC77,Sheet1!GG77,Sheet1!GK77,Sheet1!EO77)</f>
        <v>0</v>
      </c>
      <c r="AF69" s="4">
        <f>SUM(Sheet1!FC77,Sheet1!FG77,Sheet1!FK77,Sheet1!FO77,Sheet1!FS77,Sheet1!FW77,Sheet1!GA77,Sheet1!GE77,Sheet1!GI77)</f>
        <v>0</v>
      </c>
      <c r="AG69" s="4">
        <f>SUM(Sheet1!GM77:GX77)</f>
        <v>0</v>
      </c>
      <c r="AH69" s="4">
        <f>SUM(Sheet1!HA77:HB77,Sheet1!HE77:HF77,Sheet1!HI77:HJ77,Sheet1!HM77:HN77,Sheet1!HQ77:HR77,Sheet1!HU77:HV77,Sheet1!HY77:HZ77,Sheet1!IC77:ID77,Sheet1!IG77:IH77)</f>
        <v>40</v>
      </c>
      <c r="AI69" s="4">
        <f>SUM(Sheet1!IE77:IF77,Sheet1!IA77:IB77,Sheet1!HW77:HX77,Sheet1!HS77:HT77,Sheet1!HO77:HP77,Sheet1!HK77:HL77,Sheet1!HG77:HH77,Sheet1!HC77:HD77,Sheet1!GY77:GZ77)</f>
        <v>61</v>
      </c>
      <c r="AJ69" s="4">
        <f>SUM(Sheet1!GM77,Sheet1!GO77,Sheet1!GQ77,Sheet1!GS77,Sheet1!GU77,Sheet1!GW77)</f>
        <v>0</v>
      </c>
      <c r="AK69" s="4">
        <f>SUM(Sheet1!HA77,Sheet1!HE77,Sheet1!HI77,Sheet1!HM77,Sheet1!HQ77,Sheet1!HU77,Sheet1!HY77,Sheet1!IC77,Sheet1!IG77)</f>
        <v>4</v>
      </c>
      <c r="AL69" s="4">
        <f>SUM(Sheet1!GY77,Sheet1!HC77,Sheet1!HG77,Sheet1!HK77,Sheet1!HO77,Sheet1!HS77,Sheet1!HW77,Sheet1!IA77,Sheet1!IE77)</f>
        <v>3</v>
      </c>
      <c r="AM69" s="4">
        <f>SUM(Sheet1!KP77:KU77,Sheet1!LO77:LT77)</f>
        <v>10</v>
      </c>
      <c r="AN69" s="4">
        <f>SUM(Sheet1!KW77,Sheet1!KY77,Sheet1!LA77,Sheet1!LC77,Sheet1!LE77,Sheet1!LG77,Sheet1!LI77,Sheet1!LK77,Sheet1!LM77,Sheet1!LV77,Sheet1!LX77,Sheet1!LZ77,Sheet1!MB77,Sheet1!MD77,Sheet1!MF77,Sheet1!MH77,Sheet1!MJ77,Sheet1!ML77,Sheet1!LN77,Sheet1!KO77)</f>
        <v>11</v>
      </c>
      <c r="AO69" s="4">
        <f>SUM(Sheet1!KV77,Sheet1!KX77,Sheet1!KZ77,Sheet1!LB77,Sheet1!LD77,Sheet1!LF77,Sheet1!LH77,Sheet1!LJ77,Sheet1!LL77,Sheet1!LU77,Sheet1!LW77,Sheet1!LY77,Sheet1!MA77,Sheet1!MC77,Sheet1!ME77,Sheet1!MG77,Sheet1!MI77,Sheet1!MK77)</f>
        <v>7</v>
      </c>
      <c r="AP69" s="4">
        <f>SUM(Sheet1!KP77:KU77)</f>
        <v>1</v>
      </c>
      <c r="AQ69" s="4">
        <f>SUM(Sheet1!KO77,Sheet1!KW77,Sheet1!KY77,Sheet1!LA77,Sheet1!LC77,Sheet1!LE77,Sheet1!LG77,Sheet1!LI77,Sheet1!LK77,Sheet1!LM77)</f>
        <v>3</v>
      </c>
      <c r="AR69" s="4">
        <f>SUM(Sheet1!KV77,Sheet1!KX77,Sheet1!KZ77,Sheet1!LB77,Sheet1!LD77,Sheet1!LF77,Sheet1!LH77,Sheet1!LJ77,Sheet1!LL77)</f>
        <v>1</v>
      </c>
      <c r="AS69" s="4">
        <f>SUM(Sheet1!TH77,Sheet1!TT77)</f>
        <v>1</v>
      </c>
      <c r="AT69" s="4">
        <f>SUM(Sheet1!TI77:TJ77,Sheet1!TU77:TV77,Sheet1!UF77,Sheet1!UH77)</f>
        <v>0</v>
      </c>
      <c r="AU69" s="4">
        <f>SUM(Sheet1!TK77,Sheet1!TW77)</f>
        <v>0</v>
      </c>
      <c r="AV69" s="4">
        <f>SUM(Sheet1!TX77:UE77,Sheet1!UI77)</f>
        <v>12</v>
      </c>
      <c r="AW69" s="4">
        <f>SUM(Sheet1!TL77:TS77,Sheet1!UG77)</f>
        <v>18</v>
      </c>
      <c r="AX69" s="4">
        <f>Sheet1!TF77</f>
        <v>0</v>
      </c>
      <c r="AY69" s="4">
        <f>Sheet1!TG77</f>
        <v>0</v>
      </c>
      <c r="AZ69" s="4">
        <f>SUM(Sheet1!UK77:UN77,Sheet1!UW77:UZ77,Sheet1!VI77,Sheet1!VK77)</f>
        <v>67</v>
      </c>
      <c r="BA69" s="4">
        <f>SUM(Sheet1!UO77:UV77,Sheet1!VA77:VH77,Sheet1!VJ77,Sheet1!VL77)</f>
        <v>743</v>
      </c>
      <c r="BB69" s="4">
        <f>SUM(Sheet1!SF77)</f>
        <v>2</v>
      </c>
      <c r="BC69" s="4">
        <f>Sheet1!PD77</f>
        <v>13</v>
      </c>
      <c r="BD69" s="4">
        <f>Sheet1!PE77</f>
        <v>0</v>
      </c>
      <c r="BE69" s="4">
        <f>Sheet1!PG77</f>
        <v>0</v>
      </c>
      <c r="BF69" s="4">
        <f>Sheet1!PH77</f>
        <v>3</v>
      </c>
      <c r="BG69" s="4">
        <f>Sheet1!ZM77</f>
        <v>8</v>
      </c>
      <c r="BH69" s="4">
        <f>Sheet1!ZN77</f>
        <v>1</v>
      </c>
      <c r="BI69" s="4">
        <f>SUM(Sheet1!XS77:XT77)</f>
        <v>0</v>
      </c>
      <c r="BJ69" s="4">
        <f>SUM(Sheet1!YY77:YZ77)</f>
        <v>0</v>
      </c>
      <c r="BK69" s="4">
        <f>SUM(Sheet1!XW77:XX77)</f>
        <v>0</v>
      </c>
      <c r="BL69" s="4">
        <f>SUM(Sheet1!YK77:YL77)</f>
        <v>0</v>
      </c>
      <c r="BM69" s="4">
        <f>SUM(Sheet1!XY77:XZ77,Sheet1!YA77,Sheet1!YF77)</f>
        <v>0</v>
      </c>
      <c r="BN69" s="4">
        <f>SUM(Sheet1!YM77:YN77,Sheet1!YO77,Sheet1!YT77)</f>
        <v>0</v>
      </c>
      <c r="BO69" s="4">
        <f>SUM(Sheet1!YB77:YE77,Sheet1!YG77:YJ77)</f>
        <v>0</v>
      </c>
      <c r="BP69" s="4">
        <f>SUM(Sheet1!YP77:YS77,Sheet1!YU77:YX77)</f>
        <v>0</v>
      </c>
      <c r="BQ69" s="4">
        <f>SUM(Sheet1!ZG77)</f>
        <v>0</v>
      </c>
      <c r="BR69" s="4">
        <f>Sheet1!ZE77</f>
        <v>0</v>
      </c>
      <c r="BS69" s="4">
        <f>Sheet1!ZF77</f>
        <v>0</v>
      </c>
      <c r="BT69" s="4">
        <f>Sheet1!ZL77</f>
        <v>0</v>
      </c>
      <c r="BU69" s="4">
        <f>Sheet1!ZJ77</f>
        <v>0</v>
      </c>
      <c r="BV69" s="4">
        <f>Sheet1!ZK77</f>
        <v>0</v>
      </c>
      <c r="BW69" s="4">
        <f>Sheet1!ZP77</f>
        <v>3</v>
      </c>
      <c r="BX69" s="4">
        <f>Sheet1!ZQ77</f>
        <v>3</v>
      </c>
      <c r="BY69" s="4">
        <f>Sheet1!ZR77</f>
        <v>4</v>
      </c>
      <c r="BZ69" s="4">
        <f>Sheet1!ZS77</f>
        <v>4</v>
      </c>
      <c r="CA69" s="4">
        <f>Sheet1!ZT77</f>
        <v>9</v>
      </c>
      <c r="CB69" s="4">
        <f>Sheet1!ZU77</f>
        <v>9</v>
      </c>
      <c r="CC69" s="4">
        <f>Sheet1!ZO77</f>
        <v>0</v>
      </c>
      <c r="CD69" s="4">
        <f>Sheet1!ZV77</f>
        <v>726</v>
      </c>
      <c r="CE69" s="4">
        <f>Sheet1!ZW77</f>
        <v>2</v>
      </c>
      <c r="CF69" s="4">
        <f>Sheet1!ZX77</f>
        <v>59</v>
      </c>
      <c r="CG69" s="4">
        <f>Sheet1!ZY77</f>
        <v>71</v>
      </c>
      <c r="CH69" s="4">
        <f>Sheet1!ZZ77</f>
        <v>21</v>
      </c>
      <c r="CI69" s="4">
        <f>Sheet1!AAA77</f>
        <v>22</v>
      </c>
      <c r="CJ69" s="4">
        <f>Sheet1!AAB77</f>
        <v>4</v>
      </c>
      <c r="CK69" s="4">
        <f>Sheet1!AAC77</f>
        <v>4</v>
      </c>
      <c r="CL69" s="4">
        <f>Sheet1!AAD77</f>
        <v>1</v>
      </c>
      <c r="CM69" s="4">
        <f>Sheet1!AAE77</f>
        <v>2</v>
      </c>
      <c r="CN69" s="4">
        <f>Sheet1!AAF77</f>
        <v>16</v>
      </c>
      <c r="CO69" s="4">
        <f>Sheet1!AAG77</f>
        <v>16</v>
      </c>
    </row>
    <row r="70" spans="1:93" x14ac:dyDescent="0.2">
      <c r="A70" s="4" t="str">
        <f>IF(OR(
SUBSTITUTE(TRIM(LEFT(SUBSTITUTE(Sheet1!A78,"/",REPT(" ",255)),255)),"Ã©","é")="Alto Molocué",
SUBSTITUTE(TRIM(LEFT(SUBSTITUTE(Sheet1!A78,"/",REPT(" ",255)),255)),"Ã©","é")="Gilé"
),"Alto Molocué/Gilé",
IF(OR(
SUBSTITUTE(TRIM(LEFT(SUBSTITUTE(Sheet1!A78,"/",REPT(" ",255)),255)),"Ã©","é")="Gurue",
SUBSTITUTE(TRIM(LEFT(SUBSTITUTE(Sheet1!A78,"/",REPT(" ",255)),255)),"Ã©","é")="Ile",
SUBSTITUTE(TRIM(LEFT(SUBSTITUTE(Sheet1!A78,"/",REPT(" ",255)),255)),"Ã©","é")="Molumbo"
),"Gurue/Ile/Molumbo",
IF(OR(
SUBSTITUTE(TRIM(LEFT(SUBSTITUTE(Sheet1!A78,"/",REPT(" ",255)),255)),"Ã©","é")="Mocuba",
SUBSTITUTE(TRIM(LEFT(SUBSTITUTE(Sheet1!A78,"/",REPT(" ",255)),255)),"Ã©","é")="Lugela"
),"Mocuba/Lugela",
IF(OR(
SUBSTITUTE(TRIM(LEFT(SUBSTITUTE(Sheet1!A78,"/",REPT(" ",255)),255)),"Ã©","é")="Morrumbala",
SUBSTITUTE(TRIM(LEFT(SUBSTITUTE(Sheet1!A78,"/",REPT(" ",255)),255)),"Ã©","é")="Mopeia"
),"Morrumbala/Mopeia",
IF(OR(
SUBSTITUTE(TRIM(LEFT(SUBSTITUTE(Sheet1!A78,"/",REPT(" ",255)),255)),"Ã©","é")="Nicoadala",
SUBSTITUTE(TRIM(LEFT(SUBSTITUTE(Sheet1!A78,"/",REPT(" ",255)),255)),"Ã©","é")="Derre"
),"Nicoadala/Derre",
IF(OR(
SUBSTITUTE(TRIM(LEFT(SUBSTITUTE(Sheet1!A78,"/",REPT(" ",255)),255)),"Ã©","é")="Quelimane",
SUBSTITUTE(TRIM(LEFT(SUBSTITUTE(Sheet1!A78,"/",REPT(" ",255)),255)),"Ã©","é")="Inhassunge"
),"Quelimane/Inhassunge",
SUBSTITUTE(TRIM(LEFT(SUBSTITUTE(Sheet1!A78,"/",REPT(" ",255)),255)),"Ã©","é")
)
)
)
)
)
)</f>
        <v>Mocuba/Lugela</v>
      </c>
      <c r="B70" s="4" t="str">
        <f>SUBSTITUTE(SUBSTITUTE(TRIM(RIGHT(SUBSTITUTE(Sheet1!A78,"/",REPT(" ",255)),255)),"Ã©","é"),"Ã¡","á")</f>
        <v>CS Nhaluanda</v>
      </c>
      <c r="C70" s="4">
        <f>SUM(Sheet1!Q78:AB78)</f>
        <v>0</v>
      </c>
      <c r="D70" s="4">
        <f>SUM(Sheet1!AE78:AF78,Sheet1!AI78:AJ78,Sheet1!AM78:AN78,Sheet1!AQ78:AR78,Sheet1!AU78:AV78,Sheet1!AY78:AZ78,Sheet1!BC78:BD78,Sheet1!BG78:BH78,Sheet1!BK78:BL78)</f>
        <v>0</v>
      </c>
      <c r="E70" s="4">
        <f>SUM(Sheet1!BI78:BJ78,Sheet1!BE78:BF78,Sheet1!BA78:BB78,Sheet1!AW78:AX78,Sheet1!AS78:AT78,Sheet1!AO78:AP78,Sheet1!AK78:AL78,Sheet1!AG78:AH78,Sheet1!AC78:AD78)</f>
        <v>0</v>
      </c>
      <c r="F70" s="4">
        <f>SUM(Sheet1!Q78,Sheet1!S78,Sheet1!U78,Sheet1!W78,Sheet1!Y78,Sheet1!AA78)</f>
        <v>0</v>
      </c>
      <c r="G70" s="4">
        <f>SUM(Sheet1!AE78,Sheet1!AI78,Sheet1!AM78,Sheet1!AQ78,Sheet1!AU78,Sheet1!AY78,Sheet1!BC78,Sheet1!BG78,Sheet1!BK78)</f>
        <v>0</v>
      </c>
      <c r="H70" s="4">
        <f>SUM(Sheet1!AC78,Sheet1!AG78,Sheet1!AK78,Sheet1!AO78,Sheet1!AS78,Sheet1!AW78,Sheet1!BA78,Sheet1!BE78,Sheet1!BI78)</f>
        <v>0</v>
      </c>
      <c r="I70" s="4">
        <f>SUM(Sheet1!BQ78:BT78)</f>
        <v>0</v>
      </c>
      <c r="J70" s="4">
        <f>SUM(Sheet1!BQ78,Sheet1!BS78)</f>
        <v>0</v>
      </c>
      <c r="K70" s="4">
        <f>SUM(Sheet1!QJ78:QO78,Sheet1!RH78:RM78)</f>
        <v>0</v>
      </c>
      <c r="L70" s="4">
        <f>SUM(Sheet1!QQ78,Sheet1!QS78,Sheet1!QU78,Sheet1!QW78,Sheet1!QY78,Sheet1!RA78,Sheet1!RC78,Sheet1!RE78,Sheet1!RG78,Sheet1!RO78,Sheet1!RQ78,Sheet1!RS78,Sheet1!RU78,Sheet1!RW78,Sheet1!RY78,Sheet1!SA78,Sheet1!SC78,Sheet1!SE78)</f>
        <v>0</v>
      </c>
      <c r="M70" s="4">
        <f>SUM(Sheet1!QP78,Sheet1!QR78,Sheet1!QT78,Sheet1!QV78,Sheet1!QX78,Sheet1!QZ78,Sheet1!RB78,Sheet1!RD78,Sheet1!RF78,Sheet1!RN78,Sheet1!RP78,Sheet1!RR78,Sheet1!RT78,Sheet1!RV78,Sheet1!RX78,Sheet1!RZ78,Sheet1!SB78,Sheet1!SD78)</f>
        <v>0</v>
      </c>
      <c r="N70" s="4">
        <f>SUM(Sheet1!QJ78:QO78)</f>
        <v>0</v>
      </c>
      <c r="O70" s="4">
        <f>SUM(Sheet1!QQ78,Sheet1!QS78,Sheet1!QU78,Sheet1!QW78,Sheet1!QY78,Sheet1!RA78,Sheet1!RC78,Sheet1!RE78,Sheet1!RG78)</f>
        <v>0</v>
      </c>
      <c r="P70" s="4">
        <f>SUM(Sheet1!QP78,Sheet1!QR78,Sheet1!QT78,Sheet1!QV78,Sheet1!QX78,Sheet1!QZ78,Sheet1!RB78,Sheet1!RD78,Sheet1!RF78)</f>
        <v>0</v>
      </c>
      <c r="Q70" s="4">
        <f>SUM(Sheet1!BW78:BX78)</f>
        <v>72</v>
      </c>
      <c r="R70" s="4">
        <f>Sheet1!BW78</f>
        <v>0</v>
      </c>
      <c r="S70" s="4">
        <f>SUM(Sheet1!BY78:CP78)</f>
        <v>66</v>
      </c>
      <c r="T70" s="4">
        <f>SUM(Sheet1!BY78,Sheet1!CA78,Sheet1!CC78,Sheet1!CE78,Sheet1!CG78,Sheet1!CI78,Sheet1!CK78,Sheet1!CM78,Sheet1!CO78)</f>
        <v>1</v>
      </c>
      <c r="U70" s="4">
        <f>SUM(Sheet1!CQ78:DB78)</f>
        <v>17</v>
      </c>
      <c r="V70" s="4">
        <f>SUM(Sheet1!DE78:DF78,Sheet1!DI78:DJ78,Sheet1!DM78:DN78,Sheet1!DQ78:DR78,Sheet1!DU78:DV78,Sheet1!DY78:DZ78,Sheet1!EC78:ED78,Sheet1!EG78:EH78,Sheet1!EK78:EL78)</f>
        <v>18</v>
      </c>
      <c r="W70" s="4">
        <f>SUM(Sheet1!EI78:EJ78,Sheet1!EE78:EF78,Sheet1!EA78:EB78,Sheet1!DW78:DX78,Sheet1!DS78:DT78,Sheet1!DO78:DP78,Sheet1!DK78:DL78,Sheet1!DG78:DH78,Sheet1!DC78:DD78)</f>
        <v>29</v>
      </c>
      <c r="X70" s="4">
        <f>SUM(Sheet1!CQ78,Sheet1!CS78,Sheet1!CU78,Sheet1!CW78,Sheet1!CY78,Sheet1!DA78)</f>
        <v>1</v>
      </c>
      <c r="Y70" s="4">
        <f>SUM(Sheet1!DE78,Sheet1!DI78,Sheet1!DM78,Sheet1!DQ78,Sheet1!DU78,Sheet1!DY78,Sheet1!EC78,Sheet1!EG78,Sheet1!EK78)</f>
        <v>1</v>
      </c>
      <c r="Z70" s="4">
        <f>SUM(Sheet1!DC78,Sheet1!DG78,Sheet1!DK78,Sheet1!DO78,Sheet1!DS78,Sheet1!DW78,Sheet1!EA78,Sheet1!EE78,Sheet1!EI78)</f>
        <v>1</v>
      </c>
      <c r="AA70" s="4">
        <f>SUM(Sheet1!EQ78:FB78)</f>
        <v>0</v>
      </c>
      <c r="AB70" s="4">
        <f>SUM(Sheet1!FE78:FF78,Sheet1!FI78:FJ78,Sheet1!FM78:FN78,Sheet1!FQ78:FR78,Sheet1!FU78:FV78,Sheet1!FY78:FZ78,Sheet1!GC78:GD78,Sheet1!GG78:GH78,Sheet1!GK78:GL78,Sheet1!EO78:EP78)</f>
        <v>71</v>
      </c>
      <c r="AC70" s="4">
        <f>SUM(Sheet1!GI78:GJ78,Sheet1!GE78:GF78,Sheet1!GA78:GB78,Sheet1!FW78:FX78,Sheet1!FS78:FT78,Sheet1!FO78:FP78,Sheet1!FK78:FL78,Sheet1!FG78:FH78,Sheet1!FC78:FD78)</f>
        <v>0</v>
      </c>
      <c r="AD70" s="4">
        <f>SUM(Sheet1!EQ78,Sheet1!ES78,Sheet1!EU78,Sheet1!EW78,Sheet1!EY78,Sheet1!FA78)</f>
        <v>0</v>
      </c>
      <c r="AE70" s="4">
        <f>SUM(Sheet1!FE78,Sheet1!FI78,Sheet1!FM78,Sheet1!FQ78,Sheet1!FU78,Sheet1!FY78,Sheet1!GC78,Sheet1!GG78,Sheet1!GK78,Sheet1!EO78)</f>
        <v>2</v>
      </c>
      <c r="AF70" s="4">
        <f>SUM(Sheet1!FC78,Sheet1!FG78,Sheet1!FK78,Sheet1!FO78,Sheet1!FS78,Sheet1!FW78,Sheet1!GA78,Sheet1!GE78,Sheet1!GI78)</f>
        <v>0</v>
      </c>
      <c r="AG70" s="4">
        <f>SUM(Sheet1!GM78:GX78)</f>
        <v>2</v>
      </c>
      <c r="AH70" s="4">
        <f>SUM(Sheet1!HA78:HB78,Sheet1!HE78:HF78,Sheet1!HI78:HJ78,Sheet1!HM78:HN78,Sheet1!HQ78:HR78,Sheet1!HU78:HV78,Sheet1!HY78:HZ78,Sheet1!IC78:ID78,Sheet1!IG78:IH78)</f>
        <v>31</v>
      </c>
      <c r="AI70" s="4">
        <f>SUM(Sheet1!IE78:IF78,Sheet1!IA78:IB78,Sheet1!HW78:HX78,Sheet1!HS78:HT78,Sheet1!HO78:HP78,Sheet1!HK78:HL78,Sheet1!HG78:HH78,Sheet1!HC78:HD78,Sheet1!GY78:GZ78)</f>
        <v>20</v>
      </c>
      <c r="AJ70" s="4">
        <f>SUM(Sheet1!GM78,Sheet1!GO78,Sheet1!GQ78,Sheet1!GS78,Sheet1!GU78,Sheet1!GW78)</f>
        <v>0</v>
      </c>
      <c r="AK70" s="4">
        <f>SUM(Sheet1!HA78,Sheet1!HE78,Sheet1!HI78,Sheet1!HM78,Sheet1!HQ78,Sheet1!HU78,Sheet1!HY78,Sheet1!IC78,Sheet1!IG78)</f>
        <v>1</v>
      </c>
      <c r="AL70" s="4">
        <f>SUM(Sheet1!GY78,Sheet1!HC78,Sheet1!HG78,Sheet1!HK78,Sheet1!HO78,Sheet1!HS78,Sheet1!HW78,Sheet1!IA78,Sheet1!IE78)</f>
        <v>0</v>
      </c>
      <c r="AM70" s="4">
        <f>SUM(Sheet1!KP78:KU78,Sheet1!LO78:LT78)</f>
        <v>5</v>
      </c>
      <c r="AN70" s="4">
        <f>SUM(Sheet1!KW78,Sheet1!KY78,Sheet1!LA78,Sheet1!LC78,Sheet1!LE78,Sheet1!LG78,Sheet1!LI78,Sheet1!LK78,Sheet1!LM78,Sheet1!LV78,Sheet1!LX78,Sheet1!LZ78,Sheet1!MB78,Sheet1!MD78,Sheet1!MF78,Sheet1!MH78,Sheet1!MJ78,Sheet1!ML78,Sheet1!LN78,Sheet1!KO78)</f>
        <v>0</v>
      </c>
      <c r="AO70" s="4">
        <f>SUM(Sheet1!KV78,Sheet1!KX78,Sheet1!KZ78,Sheet1!LB78,Sheet1!LD78,Sheet1!LF78,Sheet1!LH78,Sheet1!LJ78,Sheet1!LL78,Sheet1!LU78,Sheet1!LW78,Sheet1!LY78,Sheet1!MA78,Sheet1!MC78,Sheet1!ME78,Sheet1!MG78,Sheet1!MI78,Sheet1!MK78)</f>
        <v>0</v>
      </c>
      <c r="AP70" s="4">
        <f>SUM(Sheet1!KP78:KU78)</f>
        <v>1</v>
      </c>
      <c r="AQ70" s="4">
        <f>SUM(Sheet1!KO78,Sheet1!KW78,Sheet1!KY78,Sheet1!LA78,Sheet1!LC78,Sheet1!LE78,Sheet1!LG78,Sheet1!LI78,Sheet1!LK78,Sheet1!LM78)</f>
        <v>0</v>
      </c>
      <c r="AR70" s="4">
        <f>SUM(Sheet1!KV78,Sheet1!KX78,Sheet1!KZ78,Sheet1!LB78,Sheet1!LD78,Sheet1!LF78,Sheet1!LH78,Sheet1!LJ78,Sheet1!LL78)</f>
        <v>0</v>
      </c>
      <c r="AS70" s="4">
        <f>SUM(Sheet1!TH78,Sheet1!TT78)</f>
        <v>0</v>
      </c>
      <c r="AT70" s="4">
        <f>SUM(Sheet1!TI78:TJ78,Sheet1!TU78:TV78,Sheet1!UF78,Sheet1!UH78)</f>
        <v>1</v>
      </c>
      <c r="AU70" s="4">
        <f>SUM(Sheet1!TK78,Sheet1!TW78)</f>
        <v>0</v>
      </c>
      <c r="AV70" s="4">
        <f>SUM(Sheet1!TX78:UE78,Sheet1!UI78)</f>
        <v>2</v>
      </c>
      <c r="AW70" s="4">
        <f>SUM(Sheet1!TL78:TS78,Sheet1!UG78)</f>
        <v>1</v>
      </c>
      <c r="AX70" s="4">
        <f>Sheet1!TF78</f>
        <v>0</v>
      </c>
      <c r="AY70" s="4">
        <f>Sheet1!TG78</f>
        <v>0</v>
      </c>
      <c r="AZ70" s="4">
        <f>SUM(Sheet1!UK78:UN78,Sheet1!UW78:UZ78,Sheet1!VI78,Sheet1!VK78)</f>
        <v>40</v>
      </c>
      <c r="BA70" s="4">
        <f>SUM(Sheet1!UO78:UV78,Sheet1!VA78:VH78,Sheet1!VJ78,Sheet1!VL78)</f>
        <v>445</v>
      </c>
      <c r="BB70" s="4">
        <f>SUM(Sheet1!SF78)</f>
        <v>4</v>
      </c>
      <c r="BC70" s="4">
        <f>Sheet1!PD78</f>
        <v>7</v>
      </c>
      <c r="BD70" s="4">
        <f>Sheet1!PE78</f>
        <v>1</v>
      </c>
      <c r="BE70" s="4">
        <f>Sheet1!PG78</f>
        <v>0</v>
      </c>
      <c r="BF70" s="4">
        <f>Sheet1!PH78</f>
        <v>0</v>
      </c>
      <c r="BG70" s="4">
        <f>Sheet1!ZM78</f>
        <v>7</v>
      </c>
      <c r="BH70" s="4">
        <f>Sheet1!ZN78</f>
        <v>0</v>
      </c>
      <c r="BI70" s="4">
        <f>SUM(Sheet1!XS78:XT78)</f>
        <v>0</v>
      </c>
      <c r="BJ70" s="4">
        <f>SUM(Sheet1!YY78:YZ78)</f>
        <v>0</v>
      </c>
      <c r="BK70" s="4">
        <f>SUM(Sheet1!XW78:XX78)</f>
        <v>0</v>
      </c>
      <c r="BL70" s="4">
        <f>SUM(Sheet1!YK78:YL78)</f>
        <v>0</v>
      </c>
      <c r="BM70" s="4">
        <f>SUM(Sheet1!XY78:XZ78,Sheet1!YA78,Sheet1!YF78)</f>
        <v>0</v>
      </c>
      <c r="BN70" s="4">
        <f>SUM(Sheet1!YM78:YN78,Sheet1!YO78,Sheet1!YT78)</f>
        <v>0</v>
      </c>
      <c r="BO70" s="4">
        <f>SUM(Sheet1!YB78:YE78,Sheet1!YG78:YJ78)</f>
        <v>0</v>
      </c>
      <c r="BP70" s="4">
        <f>SUM(Sheet1!YP78:YS78,Sheet1!YU78:YX78)</f>
        <v>0</v>
      </c>
      <c r="BQ70" s="4">
        <f>SUM(Sheet1!ZG78)</f>
        <v>0</v>
      </c>
      <c r="BR70" s="4">
        <f>Sheet1!ZE78</f>
        <v>0</v>
      </c>
      <c r="BS70" s="4">
        <f>Sheet1!ZF78</f>
        <v>0</v>
      </c>
      <c r="BT70" s="4">
        <f>Sheet1!ZL78</f>
        <v>0</v>
      </c>
      <c r="BU70" s="4">
        <f>Sheet1!ZJ78</f>
        <v>0</v>
      </c>
      <c r="BV70" s="4">
        <f>Sheet1!ZK78</f>
        <v>0</v>
      </c>
      <c r="BW70" s="4">
        <f>Sheet1!ZP78</f>
        <v>2</v>
      </c>
      <c r="BX70" s="4">
        <f>Sheet1!ZQ78</f>
        <v>2</v>
      </c>
      <c r="BY70" s="4">
        <f>Sheet1!ZR78</f>
        <v>0</v>
      </c>
      <c r="BZ70" s="4">
        <f>Sheet1!ZS78</f>
        <v>0</v>
      </c>
      <c r="CA70" s="4">
        <f>Sheet1!ZT78</f>
        <v>4</v>
      </c>
      <c r="CB70" s="4">
        <f>Sheet1!ZU78</f>
        <v>5</v>
      </c>
      <c r="CC70" s="4">
        <f>Sheet1!ZO78</f>
        <v>0</v>
      </c>
      <c r="CD70" s="4">
        <f>Sheet1!ZV78</f>
        <v>367</v>
      </c>
      <c r="CE70" s="4">
        <f>Sheet1!ZW78</f>
        <v>2</v>
      </c>
      <c r="CF70" s="4">
        <f>Sheet1!ZX78</f>
        <v>43</v>
      </c>
      <c r="CG70" s="4">
        <f>Sheet1!ZY78</f>
        <v>22</v>
      </c>
      <c r="CH70" s="4">
        <f>Sheet1!ZZ78</f>
        <v>5</v>
      </c>
      <c r="CI70" s="4">
        <f>Sheet1!AAA78</f>
        <v>5</v>
      </c>
      <c r="CJ70" s="4">
        <f>Sheet1!AAB78</f>
        <v>0</v>
      </c>
      <c r="CK70" s="4">
        <f>Sheet1!AAC78</f>
        <v>0</v>
      </c>
      <c r="CL70" s="4">
        <f>Sheet1!AAD78</f>
        <v>0</v>
      </c>
      <c r="CM70" s="4">
        <f>Sheet1!AAE78</f>
        <v>0</v>
      </c>
      <c r="CN70" s="4">
        <f>Sheet1!AAF78</f>
        <v>5</v>
      </c>
      <c r="CO70" s="4">
        <f>Sheet1!AAG78</f>
        <v>5</v>
      </c>
    </row>
    <row r="71" spans="1:93" x14ac:dyDescent="0.2">
      <c r="A71" s="4" t="str">
        <f>IF(OR(
SUBSTITUTE(TRIM(LEFT(SUBSTITUTE(Sheet1!A79,"/",REPT(" ",255)),255)),"Ã©","é")="Alto Molocué",
SUBSTITUTE(TRIM(LEFT(SUBSTITUTE(Sheet1!A79,"/",REPT(" ",255)),255)),"Ã©","é")="Gilé"
),"Alto Molocué/Gilé",
IF(OR(
SUBSTITUTE(TRIM(LEFT(SUBSTITUTE(Sheet1!A79,"/",REPT(" ",255)),255)),"Ã©","é")="Gurue",
SUBSTITUTE(TRIM(LEFT(SUBSTITUTE(Sheet1!A79,"/",REPT(" ",255)),255)),"Ã©","é")="Ile",
SUBSTITUTE(TRIM(LEFT(SUBSTITUTE(Sheet1!A79,"/",REPT(" ",255)),255)),"Ã©","é")="Molumbo"
),"Gurue/Ile/Molumbo",
IF(OR(
SUBSTITUTE(TRIM(LEFT(SUBSTITUTE(Sheet1!A79,"/",REPT(" ",255)),255)),"Ã©","é")="Mocuba",
SUBSTITUTE(TRIM(LEFT(SUBSTITUTE(Sheet1!A79,"/",REPT(" ",255)),255)),"Ã©","é")="Lugela"
),"Mocuba/Lugela",
IF(OR(
SUBSTITUTE(TRIM(LEFT(SUBSTITUTE(Sheet1!A79,"/",REPT(" ",255)),255)),"Ã©","é")="Morrumbala",
SUBSTITUTE(TRIM(LEFT(SUBSTITUTE(Sheet1!A79,"/",REPT(" ",255)),255)),"Ã©","é")="Mopeia"
),"Morrumbala/Mopeia",
IF(OR(
SUBSTITUTE(TRIM(LEFT(SUBSTITUTE(Sheet1!A79,"/",REPT(" ",255)),255)),"Ã©","é")="Nicoadala",
SUBSTITUTE(TRIM(LEFT(SUBSTITUTE(Sheet1!A79,"/",REPT(" ",255)),255)),"Ã©","é")="Derre"
),"Nicoadala/Derre",
IF(OR(
SUBSTITUTE(TRIM(LEFT(SUBSTITUTE(Sheet1!A79,"/",REPT(" ",255)),255)),"Ã©","é")="Quelimane",
SUBSTITUTE(TRIM(LEFT(SUBSTITUTE(Sheet1!A79,"/",REPT(" ",255)),255)),"Ã©","é")="Inhassunge"
),"Quelimane/Inhassunge",
SUBSTITUTE(TRIM(LEFT(SUBSTITUTE(Sheet1!A79,"/",REPT(" ",255)),255)),"Ã©","é")
)
)
)
)
)
)</f>
        <v>Mocuba/Lugela</v>
      </c>
      <c r="B71" s="4" t="str">
        <f>SUBSTITUTE(SUBSTITUTE(TRIM(RIGHT(SUBSTITUTE(Sheet1!A79,"/",REPT(" ",255)),255)),"Ã©","é"),"Ã¡","á")</f>
        <v>CS Padre Usera</v>
      </c>
      <c r="C71" s="4">
        <f>SUM(Sheet1!Q79:AB79)</f>
        <v>0</v>
      </c>
      <c r="D71" s="4">
        <f>SUM(Sheet1!AE79:AF79,Sheet1!AI79:AJ79,Sheet1!AM79:AN79,Sheet1!AQ79:AR79,Sheet1!AU79:AV79,Sheet1!AY79:AZ79,Sheet1!BC79:BD79,Sheet1!BG79:BH79,Sheet1!BK79:BL79)</f>
        <v>0</v>
      </c>
      <c r="E71" s="4">
        <f>SUM(Sheet1!BI79:BJ79,Sheet1!BE79:BF79,Sheet1!BA79:BB79,Sheet1!AW79:AX79,Sheet1!AS79:AT79,Sheet1!AO79:AP79,Sheet1!AK79:AL79,Sheet1!AG79:AH79,Sheet1!AC79:AD79)</f>
        <v>0</v>
      </c>
      <c r="F71" s="4">
        <f>SUM(Sheet1!Q79,Sheet1!S79,Sheet1!U79,Sheet1!W79,Sheet1!Y79,Sheet1!AA79)</f>
        <v>0</v>
      </c>
      <c r="G71" s="4">
        <f>SUM(Sheet1!AE79,Sheet1!AI79,Sheet1!AM79,Sheet1!AQ79,Sheet1!AU79,Sheet1!AY79,Sheet1!BC79,Sheet1!BG79,Sheet1!BK79)</f>
        <v>0</v>
      </c>
      <c r="H71" s="4">
        <f>SUM(Sheet1!AC79,Sheet1!AG79,Sheet1!AK79,Sheet1!AO79,Sheet1!AS79,Sheet1!AW79,Sheet1!BA79,Sheet1!BE79,Sheet1!BI79)</f>
        <v>0</v>
      </c>
      <c r="I71" s="4">
        <f>SUM(Sheet1!BQ79:BT79)</f>
        <v>1</v>
      </c>
      <c r="J71" s="4">
        <f>SUM(Sheet1!BQ79,Sheet1!BS79)</f>
        <v>0</v>
      </c>
      <c r="K71" s="4">
        <f>SUM(Sheet1!QJ79:QO79,Sheet1!RH79:RM79)</f>
        <v>0</v>
      </c>
      <c r="L71" s="4">
        <f>SUM(Sheet1!QQ79,Sheet1!QS79,Sheet1!QU79,Sheet1!QW79,Sheet1!QY79,Sheet1!RA79,Sheet1!RC79,Sheet1!RE79,Sheet1!RG79,Sheet1!RO79,Sheet1!RQ79,Sheet1!RS79,Sheet1!RU79,Sheet1!RW79,Sheet1!RY79,Sheet1!SA79,Sheet1!SC79,Sheet1!SE79)</f>
        <v>2</v>
      </c>
      <c r="M71" s="4">
        <f>SUM(Sheet1!QP79,Sheet1!QR79,Sheet1!QT79,Sheet1!QV79,Sheet1!QX79,Sheet1!QZ79,Sheet1!RB79,Sheet1!RD79,Sheet1!RF79,Sheet1!RN79,Sheet1!RP79,Sheet1!RR79,Sheet1!RT79,Sheet1!RV79,Sheet1!RX79,Sheet1!RZ79,Sheet1!SB79,Sheet1!SD79)</f>
        <v>2</v>
      </c>
      <c r="N71" s="4">
        <f>SUM(Sheet1!QJ79:QO79)</f>
        <v>0</v>
      </c>
      <c r="O71" s="4">
        <f>SUM(Sheet1!QQ79,Sheet1!QS79,Sheet1!QU79,Sheet1!QW79,Sheet1!QY79,Sheet1!RA79,Sheet1!RC79,Sheet1!RE79,Sheet1!RG79)</f>
        <v>0</v>
      </c>
      <c r="P71" s="4">
        <f>SUM(Sheet1!QP79,Sheet1!QR79,Sheet1!QT79,Sheet1!QV79,Sheet1!QX79,Sheet1!QZ79,Sheet1!RB79,Sheet1!RD79,Sheet1!RF79)</f>
        <v>0</v>
      </c>
      <c r="Q71" s="4">
        <f>SUM(Sheet1!BW79:BX79)</f>
        <v>100</v>
      </c>
      <c r="R71" s="4">
        <f>Sheet1!BW79</f>
        <v>5</v>
      </c>
      <c r="S71" s="4">
        <f>SUM(Sheet1!BY79:CP79)</f>
        <v>0</v>
      </c>
      <c r="T71" s="4">
        <f>SUM(Sheet1!BY79,Sheet1!CA79,Sheet1!CC79,Sheet1!CE79,Sheet1!CG79,Sheet1!CI79,Sheet1!CK79,Sheet1!CM79,Sheet1!CO79)</f>
        <v>0</v>
      </c>
      <c r="U71" s="4">
        <f>SUM(Sheet1!CQ79:DB79)</f>
        <v>0</v>
      </c>
      <c r="V71" s="4">
        <f>SUM(Sheet1!DE79:DF79,Sheet1!DI79:DJ79,Sheet1!DM79:DN79,Sheet1!DQ79:DR79,Sheet1!DU79:DV79,Sheet1!DY79:DZ79,Sheet1!EC79:ED79,Sheet1!EG79:EH79,Sheet1!EK79:EL79)</f>
        <v>131</v>
      </c>
      <c r="W71" s="4">
        <f>SUM(Sheet1!EI79:EJ79,Sheet1!EE79:EF79,Sheet1!EA79:EB79,Sheet1!DW79:DX79,Sheet1!DS79:DT79,Sheet1!DO79:DP79,Sheet1!DK79:DL79,Sheet1!DG79:DH79,Sheet1!DC79:DD79)</f>
        <v>252</v>
      </c>
      <c r="X71" s="4">
        <f>SUM(Sheet1!CQ79,Sheet1!CS79,Sheet1!CU79,Sheet1!CW79,Sheet1!CY79,Sheet1!DA79)</f>
        <v>0</v>
      </c>
      <c r="Y71" s="4">
        <f>SUM(Sheet1!DE79,Sheet1!DI79,Sheet1!DM79,Sheet1!DQ79,Sheet1!DU79,Sheet1!DY79,Sheet1!EC79,Sheet1!EG79,Sheet1!EK79)</f>
        <v>4</v>
      </c>
      <c r="Z71" s="4">
        <f>SUM(Sheet1!DC79,Sheet1!DG79,Sheet1!DK79,Sheet1!DO79,Sheet1!DS79,Sheet1!DW79,Sheet1!EA79,Sheet1!EE79,Sheet1!EI79)</f>
        <v>7</v>
      </c>
      <c r="AA71" s="4">
        <f>SUM(Sheet1!EQ79:FB79)</f>
        <v>0</v>
      </c>
      <c r="AB71" s="4">
        <f>SUM(Sheet1!FE79:FF79,Sheet1!FI79:FJ79,Sheet1!FM79:FN79,Sheet1!FQ79:FR79,Sheet1!FU79:FV79,Sheet1!FY79:FZ79,Sheet1!GC79:GD79,Sheet1!GG79:GH79,Sheet1!GK79:GL79,Sheet1!EO79:EP79)</f>
        <v>55</v>
      </c>
      <c r="AC71" s="4">
        <f>SUM(Sheet1!GI79:GJ79,Sheet1!GE79:GF79,Sheet1!GA79:GB79,Sheet1!FW79:FX79,Sheet1!FS79:FT79,Sheet1!FO79:FP79,Sheet1!FK79:FL79,Sheet1!FG79:FH79,Sheet1!FC79:FD79)</f>
        <v>192</v>
      </c>
      <c r="AD71" s="4">
        <f>SUM(Sheet1!EQ79,Sheet1!ES79,Sheet1!EU79,Sheet1!EW79,Sheet1!EY79,Sheet1!FA79)</f>
        <v>0</v>
      </c>
      <c r="AE71" s="4">
        <f>SUM(Sheet1!FE79,Sheet1!FI79,Sheet1!FM79,Sheet1!FQ79,Sheet1!FU79,Sheet1!FY79,Sheet1!GC79,Sheet1!GG79,Sheet1!GK79,Sheet1!EO79)</f>
        <v>0</v>
      </c>
      <c r="AF71" s="4">
        <f>SUM(Sheet1!FC79,Sheet1!FG79,Sheet1!FK79,Sheet1!FO79,Sheet1!FS79,Sheet1!FW79,Sheet1!GA79,Sheet1!GE79,Sheet1!GI79)</f>
        <v>3</v>
      </c>
      <c r="AG71" s="4">
        <f>SUM(Sheet1!GM79:GX79)</f>
        <v>0</v>
      </c>
      <c r="AH71" s="4">
        <f>SUM(Sheet1!HA79:HB79,Sheet1!HE79:HF79,Sheet1!HI79:HJ79,Sheet1!HM79:HN79,Sheet1!HQ79:HR79,Sheet1!HU79:HV79,Sheet1!HY79:HZ79,Sheet1!IC79:ID79,Sheet1!IG79:IH79)</f>
        <v>79</v>
      </c>
      <c r="AI71" s="4">
        <f>SUM(Sheet1!IE79:IF79,Sheet1!IA79:IB79,Sheet1!HW79:HX79,Sheet1!HS79:HT79,Sheet1!HO79:HP79,Sheet1!HK79:HL79,Sheet1!HG79:HH79,Sheet1!HC79:HD79,Sheet1!GY79:GZ79)</f>
        <v>70</v>
      </c>
      <c r="AJ71" s="4">
        <f>SUM(Sheet1!GM79,Sheet1!GO79,Sheet1!GQ79,Sheet1!GS79,Sheet1!GU79,Sheet1!GW79)</f>
        <v>0</v>
      </c>
      <c r="AK71" s="4">
        <f>SUM(Sheet1!HA79,Sheet1!HE79,Sheet1!HI79,Sheet1!HM79,Sheet1!HQ79,Sheet1!HU79,Sheet1!HY79,Sheet1!IC79,Sheet1!IG79)</f>
        <v>1</v>
      </c>
      <c r="AL71" s="4">
        <f>SUM(Sheet1!GY79,Sheet1!HC79,Sheet1!HG79,Sheet1!HK79,Sheet1!HO79,Sheet1!HS79,Sheet1!HW79,Sheet1!IA79,Sheet1!IE79)</f>
        <v>3</v>
      </c>
      <c r="AM71" s="4">
        <f>SUM(Sheet1!KP79:KU79,Sheet1!LO79:LT79)</f>
        <v>13</v>
      </c>
      <c r="AN71" s="4">
        <f>SUM(Sheet1!KW79,Sheet1!KY79,Sheet1!LA79,Sheet1!LC79,Sheet1!LE79,Sheet1!LG79,Sheet1!LI79,Sheet1!LK79,Sheet1!LM79,Sheet1!LV79,Sheet1!LX79,Sheet1!LZ79,Sheet1!MB79,Sheet1!MD79,Sheet1!MF79,Sheet1!MH79,Sheet1!MJ79,Sheet1!ML79,Sheet1!LN79,Sheet1!KO79)</f>
        <v>6</v>
      </c>
      <c r="AO71" s="4">
        <f>SUM(Sheet1!KV79,Sheet1!KX79,Sheet1!KZ79,Sheet1!LB79,Sheet1!LD79,Sheet1!LF79,Sheet1!LH79,Sheet1!LJ79,Sheet1!LL79,Sheet1!LU79,Sheet1!LW79,Sheet1!LY79,Sheet1!MA79,Sheet1!MC79,Sheet1!ME79,Sheet1!MG79,Sheet1!MI79,Sheet1!MK79)</f>
        <v>2</v>
      </c>
      <c r="AP71" s="4">
        <f>SUM(Sheet1!KP79:KU79)</f>
        <v>0</v>
      </c>
      <c r="AQ71" s="4">
        <f>SUM(Sheet1!KO79,Sheet1!KW79,Sheet1!KY79,Sheet1!LA79,Sheet1!LC79,Sheet1!LE79,Sheet1!LG79,Sheet1!LI79,Sheet1!LK79,Sheet1!LM79)</f>
        <v>2</v>
      </c>
      <c r="AR71" s="4">
        <f>SUM(Sheet1!KV79,Sheet1!KX79,Sheet1!KZ79,Sheet1!LB79,Sheet1!LD79,Sheet1!LF79,Sheet1!LH79,Sheet1!LJ79,Sheet1!LL79)</f>
        <v>1</v>
      </c>
      <c r="AS71" s="4">
        <f>SUM(Sheet1!TH79,Sheet1!TT79)</f>
        <v>1</v>
      </c>
      <c r="AT71" s="4">
        <f>SUM(Sheet1!TI79:TJ79,Sheet1!TU79:TV79,Sheet1!UF79,Sheet1!UH79)</f>
        <v>0</v>
      </c>
      <c r="AU71" s="4">
        <f>SUM(Sheet1!TK79,Sheet1!TW79)</f>
        <v>0</v>
      </c>
      <c r="AV71" s="4">
        <f>SUM(Sheet1!TX79:UE79,Sheet1!UI79)</f>
        <v>11</v>
      </c>
      <c r="AW71" s="4">
        <f>SUM(Sheet1!TL79:TS79,Sheet1!UG79)</f>
        <v>15</v>
      </c>
      <c r="AX71" s="4">
        <f>Sheet1!TF79</f>
        <v>0</v>
      </c>
      <c r="AY71" s="4">
        <f>Sheet1!TG79</f>
        <v>1</v>
      </c>
      <c r="AZ71" s="4">
        <f>SUM(Sheet1!UK79:UN79,Sheet1!UW79:UZ79,Sheet1!VI79,Sheet1!VK79)</f>
        <v>66</v>
      </c>
      <c r="BA71" s="4">
        <f>SUM(Sheet1!UO79:UV79,Sheet1!VA79:VH79,Sheet1!VJ79,Sheet1!VL79)</f>
        <v>1270</v>
      </c>
      <c r="BB71" s="4">
        <f>SUM(Sheet1!SF79)</f>
        <v>8</v>
      </c>
      <c r="BC71" s="4">
        <f>Sheet1!PD79</f>
        <v>22</v>
      </c>
      <c r="BD71" s="4">
        <f>Sheet1!PE79</f>
        <v>0</v>
      </c>
      <c r="BE71" s="4">
        <f>Sheet1!PG79</f>
        <v>1</v>
      </c>
      <c r="BF71" s="4">
        <f>Sheet1!PH79</f>
        <v>0</v>
      </c>
      <c r="BG71" s="4">
        <f>Sheet1!ZM79</f>
        <v>21</v>
      </c>
      <c r="BH71" s="4">
        <f>Sheet1!ZN79</f>
        <v>5</v>
      </c>
      <c r="BI71" s="4">
        <f>SUM(Sheet1!XS79:XT79)</f>
        <v>0</v>
      </c>
      <c r="BJ71" s="4">
        <f>SUM(Sheet1!YY79:YZ79)</f>
        <v>0</v>
      </c>
      <c r="BK71" s="4">
        <f>SUM(Sheet1!XW79:XX79)</f>
        <v>0</v>
      </c>
      <c r="BL71" s="4">
        <f>SUM(Sheet1!YK79:YL79)</f>
        <v>0</v>
      </c>
      <c r="BM71" s="4">
        <f>SUM(Sheet1!XY79:XZ79,Sheet1!YA79,Sheet1!YF79)</f>
        <v>0</v>
      </c>
      <c r="BN71" s="4">
        <f>SUM(Sheet1!YM79:YN79,Sheet1!YO79,Sheet1!YT79)</f>
        <v>0</v>
      </c>
      <c r="BO71" s="4">
        <f>SUM(Sheet1!YB79:YE79,Sheet1!YG79:YJ79)</f>
        <v>0</v>
      </c>
      <c r="BP71" s="4">
        <f>SUM(Sheet1!YP79:YS79,Sheet1!YU79:YX79)</f>
        <v>0</v>
      </c>
      <c r="BQ71" s="4">
        <f>SUM(Sheet1!ZG79)</f>
        <v>0</v>
      </c>
      <c r="BR71" s="4">
        <f>Sheet1!ZE79</f>
        <v>0</v>
      </c>
      <c r="BS71" s="4">
        <f>Sheet1!ZF79</f>
        <v>0</v>
      </c>
      <c r="BT71" s="4">
        <f>Sheet1!ZL79</f>
        <v>0</v>
      </c>
      <c r="BU71" s="4">
        <f>Sheet1!ZJ79</f>
        <v>0</v>
      </c>
      <c r="BV71" s="4">
        <f>Sheet1!ZK79</f>
        <v>0</v>
      </c>
      <c r="BW71" s="4">
        <f>Sheet1!ZP79</f>
        <v>1</v>
      </c>
      <c r="BX71" s="4">
        <f>Sheet1!ZQ79</f>
        <v>2</v>
      </c>
      <c r="BY71" s="4">
        <f>Sheet1!ZR79</f>
        <v>8</v>
      </c>
      <c r="BZ71" s="4">
        <f>Sheet1!ZS79</f>
        <v>8</v>
      </c>
      <c r="CA71" s="4">
        <f>Sheet1!ZT79</f>
        <v>19</v>
      </c>
      <c r="CB71" s="4">
        <f>Sheet1!ZU79</f>
        <v>23</v>
      </c>
      <c r="CC71" s="4">
        <f>Sheet1!ZO79</f>
        <v>0</v>
      </c>
      <c r="CD71" s="4">
        <f>Sheet1!ZV79</f>
        <v>867</v>
      </c>
      <c r="CE71" s="4">
        <f>Sheet1!ZW79</f>
        <v>271</v>
      </c>
      <c r="CF71" s="4">
        <f>Sheet1!ZX79</f>
        <v>253</v>
      </c>
      <c r="CG71" s="4">
        <f>Sheet1!ZY79</f>
        <v>0</v>
      </c>
      <c r="CH71" s="4">
        <f>Sheet1!ZZ79</f>
        <v>23</v>
      </c>
      <c r="CI71" s="4">
        <f>Sheet1!AAA79</f>
        <v>30</v>
      </c>
      <c r="CJ71" s="4">
        <f>Sheet1!AAB79</f>
        <v>4</v>
      </c>
      <c r="CK71" s="4">
        <f>Sheet1!AAC79</f>
        <v>4</v>
      </c>
      <c r="CL71" s="4">
        <f>Sheet1!AAD79</f>
        <v>1</v>
      </c>
      <c r="CM71" s="4">
        <f>Sheet1!AAE79</f>
        <v>1</v>
      </c>
      <c r="CN71" s="4">
        <f>Sheet1!AAF79</f>
        <v>18</v>
      </c>
      <c r="CO71" s="4">
        <f>Sheet1!AAG79</f>
        <v>25</v>
      </c>
    </row>
    <row r="72" spans="1:93" x14ac:dyDescent="0.2">
      <c r="A72" s="4" t="str">
        <f>IF(OR(
SUBSTITUTE(TRIM(LEFT(SUBSTITUTE(Sheet1!A80,"/",REPT(" ",255)),255)),"Ã©","é")="Alto Molocué",
SUBSTITUTE(TRIM(LEFT(SUBSTITUTE(Sheet1!A80,"/",REPT(" ",255)),255)),"Ã©","é")="Gilé"
),"Alto Molocué/Gilé",
IF(OR(
SUBSTITUTE(TRIM(LEFT(SUBSTITUTE(Sheet1!A80,"/",REPT(" ",255)),255)),"Ã©","é")="Gurue",
SUBSTITUTE(TRIM(LEFT(SUBSTITUTE(Sheet1!A80,"/",REPT(" ",255)),255)),"Ã©","é")="Ile",
SUBSTITUTE(TRIM(LEFT(SUBSTITUTE(Sheet1!A80,"/",REPT(" ",255)),255)),"Ã©","é")="Molumbo"
),"Gurue/Ile/Molumbo",
IF(OR(
SUBSTITUTE(TRIM(LEFT(SUBSTITUTE(Sheet1!A80,"/",REPT(" ",255)),255)),"Ã©","é")="Mocuba",
SUBSTITUTE(TRIM(LEFT(SUBSTITUTE(Sheet1!A80,"/",REPT(" ",255)),255)),"Ã©","é")="Lugela"
),"Mocuba/Lugela",
IF(OR(
SUBSTITUTE(TRIM(LEFT(SUBSTITUTE(Sheet1!A80,"/",REPT(" ",255)),255)),"Ã©","é")="Morrumbala",
SUBSTITUTE(TRIM(LEFT(SUBSTITUTE(Sheet1!A80,"/",REPT(" ",255)),255)),"Ã©","é")="Mopeia"
),"Morrumbala/Mopeia",
IF(OR(
SUBSTITUTE(TRIM(LEFT(SUBSTITUTE(Sheet1!A80,"/",REPT(" ",255)),255)),"Ã©","é")="Nicoadala",
SUBSTITUTE(TRIM(LEFT(SUBSTITUTE(Sheet1!A80,"/",REPT(" ",255)),255)),"Ã©","é")="Derre"
),"Nicoadala/Derre",
IF(OR(
SUBSTITUTE(TRIM(LEFT(SUBSTITUTE(Sheet1!A80,"/",REPT(" ",255)),255)),"Ã©","é")="Quelimane",
SUBSTITUTE(TRIM(LEFT(SUBSTITUTE(Sheet1!A80,"/",REPT(" ",255)),255)),"Ã©","é")="Inhassunge"
),"Quelimane/Inhassunge",
SUBSTITUTE(TRIM(LEFT(SUBSTITUTE(Sheet1!A80,"/",REPT(" ",255)),255)),"Ã©","é")
)
)
)
)
)
)</f>
        <v>Mocuba/Lugela</v>
      </c>
      <c r="B72" s="4" t="str">
        <f>SUBSTITUTE(SUBSTITUTE(TRIM(RIGHT(SUBSTITUTE(Sheet1!A80,"/",REPT(" ",255)),255)),"Ã©","é"),"Ã¡","á")</f>
        <v>CS Pedreira</v>
      </c>
      <c r="C72" s="4">
        <f>SUM(Sheet1!Q80:AB80)</f>
        <v>0</v>
      </c>
      <c r="D72" s="4">
        <f>SUM(Sheet1!AE80:AF80,Sheet1!AI80:AJ80,Sheet1!AM80:AN80,Sheet1!AQ80:AR80,Sheet1!AU80:AV80,Sheet1!AY80:AZ80,Sheet1!BC80:BD80,Sheet1!BG80:BH80,Sheet1!BK80:BL80)</f>
        <v>0</v>
      </c>
      <c r="E72" s="4">
        <f>SUM(Sheet1!BI80:BJ80,Sheet1!BE80:BF80,Sheet1!BA80:BB80,Sheet1!AW80:AX80,Sheet1!AS80:AT80,Sheet1!AO80:AP80,Sheet1!AK80:AL80,Sheet1!AG80:AH80,Sheet1!AC80:AD80)</f>
        <v>0</v>
      </c>
      <c r="F72" s="4">
        <f>SUM(Sheet1!Q80,Sheet1!S80,Sheet1!U80,Sheet1!W80,Sheet1!Y80,Sheet1!AA80)</f>
        <v>0</v>
      </c>
      <c r="G72" s="4">
        <f>SUM(Sheet1!AE80,Sheet1!AI80,Sheet1!AM80,Sheet1!AQ80,Sheet1!AU80,Sheet1!AY80,Sheet1!BC80,Sheet1!BG80,Sheet1!BK80)</f>
        <v>0</v>
      </c>
      <c r="H72" s="4">
        <f>SUM(Sheet1!AC80,Sheet1!AG80,Sheet1!AK80,Sheet1!AO80,Sheet1!AS80,Sheet1!AW80,Sheet1!BA80,Sheet1!BE80,Sheet1!BI80)</f>
        <v>0</v>
      </c>
      <c r="I72" s="4">
        <f>SUM(Sheet1!BQ80:BT80)</f>
        <v>0</v>
      </c>
      <c r="J72" s="4">
        <f>SUM(Sheet1!BQ80,Sheet1!BS80)</f>
        <v>0</v>
      </c>
      <c r="K72" s="4">
        <f>SUM(Sheet1!QJ80:QO80,Sheet1!RH80:RM80)</f>
        <v>0</v>
      </c>
      <c r="L72" s="4">
        <f>SUM(Sheet1!QQ80,Sheet1!QS80,Sheet1!QU80,Sheet1!QW80,Sheet1!QY80,Sheet1!RA80,Sheet1!RC80,Sheet1!RE80,Sheet1!RG80,Sheet1!RO80,Sheet1!RQ80,Sheet1!RS80,Sheet1!RU80,Sheet1!RW80,Sheet1!RY80,Sheet1!SA80,Sheet1!SC80,Sheet1!SE80)</f>
        <v>1</v>
      </c>
      <c r="M72" s="4">
        <f>SUM(Sheet1!QP80,Sheet1!QR80,Sheet1!QT80,Sheet1!QV80,Sheet1!QX80,Sheet1!QZ80,Sheet1!RB80,Sheet1!RD80,Sheet1!RF80,Sheet1!RN80,Sheet1!RP80,Sheet1!RR80,Sheet1!RT80,Sheet1!RV80,Sheet1!RX80,Sheet1!RZ80,Sheet1!SB80,Sheet1!SD80)</f>
        <v>2</v>
      </c>
      <c r="N72" s="4">
        <f>SUM(Sheet1!QJ80:QO80)</f>
        <v>0</v>
      </c>
      <c r="O72" s="4">
        <f>SUM(Sheet1!QQ80,Sheet1!QS80,Sheet1!QU80,Sheet1!QW80,Sheet1!QY80,Sheet1!RA80,Sheet1!RC80,Sheet1!RE80,Sheet1!RG80)</f>
        <v>0</v>
      </c>
      <c r="P72" s="4">
        <f>SUM(Sheet1!QP80,Sheet1!QR80,Sheet1!QT80,Sheet1!QV80,Sheet1!QX80,Sheet1!QZ80,Sheet1!RB80,Sheet1!RD80,Sheet1!RF80)</f>
        <v>0</v>
      </c>
      <c r="Q72" s="4">
        <f>SUM(Sheet1!BW80:BX80)</f>
        <v>146</v>
      </c>
      <c r="R72" s="4">
        <f>Sheet1!BW80</f>
        <v>1</v>
      </c>
      <c r="S72" s="4">
        <f>SUM(Sheet1!BY80:CP80)</f>
        <v>0</v>
      </c>
      <c r="T72" s="4">
        <f>SUM(Sheet1!BY80,Sheet1!CA80,Sheet1!CC80,Sheet1!CE80,Sheet1!CG80,Sheet1!CI80,Sheet1!CK80,Sheet1!CM80,Sheet1!CO80)</f>
        <v>0</v>
      </c>
      <c r="U72" s="4">
        <f>SUM(Sheet1!CQ80:DB80)</f>
        <v>3</v>
      </c>
      <c r="V72" s="4">
        <f>SUM(Sheet1!DE80:DF80,Sheet1!DI80:DJ80,Sheet1!DM80:DN80,Sheet1!DQ80:DR80,Sheet1!DU80:DV80,Sheet1!DY80:DZ80,Sheet1!EC80:ED80,Sheet1!EG80:EH80,Sheet1!EK80:EL80)</f>
        <v>68</v>
      </c>
      <c r="W72" s="4">
        <f>SUM(Sheet1!EI80:EJ80,Sheet1!EE80:EF80,Sheet1!EA80:EB80,Sheet1!DW80:DX80,Sheet1!DS80:DT80,Sheet1!DO80:DP80,Sheet1!DK80:DL80,Sheet1!DG80:DH80,Sheet1!DC80:DD80)</f>
        <v>84</v>
      </c>
      <c r="X72" s="4">
        <f>SUM(Sheet1!CQ80,Sheet1!CS80,Sheet1!CU80,Sheet1!CW80,Sheet1!CY80,Sheet1!DA80)</f>
        <v>0</v>
      </c>
      <c r="Y72" s="4">
        <f>SUM(Sheet1!DE80,Sheet1!DI80,Sheet1!DM80,Sheet1!DQ80,Sheet1!DU80,Sheet1!DY80,Sheet1!EC80,Sheet1!EG80,Sheet1!EK80)</f>
        <v>9</v>
      </c>
      <c r="Z72" s="4">
        <f>SUM(Sheet1!DC80,Sheet1!DG80,Sheet1!DK80,Sheet1!DO80,Sheet1!DS80,Sheet1!DW80,Sheet1!EA80,Sheet1!EE80,Sheet1!EI80)</f>
        <v>4</v>
      </c>
      <c r="AA72" s="4">
        <f>SUM(Sheet1!EQ80:FB80)</f>
        <v>1</v>
      </c>
      <c r="AB72" s="4">
        <f>SUM(Sheet1!FE80:FF80,Sheet1!FI80:FJ80,Sheet1!FM80:FN80,Sheet1!FQ80:FR80,Sheet1!FU80:FV80,Sheet1!FY80:FZ80,Sheet1!GC80:GD80,Sheet1!GG80:GH80,Sheet1!GK80:GL80,Sheet1!EO80:EP80)</f>
        <v>115</v>
      </c>
      <c r="AC72" s="4">
        <f>SUM(Sheet1!GI80:GJ80,Sheet1!GE80:GF80,Sheet1!GA80:GB80,Sheet1!FW80:FX80,Sheet1!FS80:FT80,Sheet1!FO80:FP80,Sheet1!FK80:FL80,Sheet1!FG80:FH80,Sheet1!FC80:FD80)</f>
        <v>49</v>
      </c>
      <c r="AD72" s="4">
        <f>SUM(Sheet1!EQ80,Sheet1!ES80,Sheet1!EU80,Sheet1!EW80,Sheet1!EY80,Sheet1!FA80)</f>
        <v>0</v>
      </c>
      <c r="AE72" s="4">
        <f>SUM(Sheet1!FE80,Sheet1!FI80,Sheet1!FM80,Sheet1!FQ80,Sheet1!FU80,Sheet1!FY80,Sheet1!GC80,Sheet1!GG80,Sheet1!GK80,Sheet1!EO80)</f>
        <v>3</v>
      </c>
      <c r="AF72" s="4">
        <f>SUM(Sheet1!FC80,Sheet1!FG80,Sheet1!FK80,Sheet1!FO80,Sheet1!FS80,Sheet1!FW80,Sheet1!GA80,Sheet1!GE80,Sheet1!GI80)</f>
        <v>0</v>
      </c>
      <c r="AG72" s="4">
        <f>SUM(Sheet1!GM80:GX80)</f>
        <v>1</v>
      </c>
      <c r="AH72" s="4">
        <f>SUM(Sheet1!HA80:HB80,Sheet1!HE80:HF80,Sheet1!HI80:HJ80,Sheet1!HM80:HN80,Sheet1!HQ80:HR80,Sheet1!HU80:HV80,Sheet1!HY80:HZ80,Sheet1!IC80:ID80,Sheet1!IG80:IH80)</f>
        <v>26</v>
      </c>
      <c r="AI72" s="4">
        <f>SUM(Sheet1!IE80:IF80,Sheet1!IA80:IB80,Sheet1!HW80:HX80,Sheet1!HS80:HT80,Sheet1!HO80:HP80,Sheet1!HK80:HL80,Sheet1!HG80:HH80,Sheet1!HC80:HD80,Sheet1!GY80:GZ80)</f>
        <v>20</v>
      </c>
      <c r="AJ72" s="4">
        <f>SUM(Sheet1!GM80,Sheet1!GO80,Sheet1!GQ80,Sheet1!GS80,Sheet1!GU80,Sheet1!GW80)</f>
        <v>0</v>
      </c>
      <c r="AK72" s="4">
        <f>SUM(Sheet1!HA80,Sheet1!HE80,Sheet1!HI80,Sheet1!HM80,Sheet1!HQ80,Sheet1!HU80,Sheet1!HY80,Sheet1!IC80,Sheet1!IG80)</f>
        <v>1</v>
      </c>
      <c r="AL72" s="4">
        <f>SUM(Sheet1!GY80,Sheet1!HC80,Sheet1!HG80,Sheet1!HK80,Sheet1!HO80,Sheet1!HS80,Sheet1!HW80,Sheet1!IA80,Sheet1!IE80)</f>
        <v>2</v>
      </c>
      <c r="AM72" s="4">
        <f>SUM(Sheet1!KP80:KU80,Sheet1!LO80:LT80)</f>
        <v>5</v>
      </c>
      <c r="AN72" s="4">
        <f>SUM(Sheet1!KW80,Sheet1!KY80,Sheet1!LA80,Sheet1!LC80,Sheet1!LE80,Sheet1!LG80,Sheet1!LI80,Sheet1!LK80,Sheet1!LM80,Sheet1!LV80,Sheet1!LX80,Sheet1!LZ80,Sheet1!MB80,Sheet1!MD80,Sheet1!MF80,Sheet1!MH80,Sheet1!MJ80,Sheet1!ML80,Sheet1!LN80,Sheet1!KO80)</f>
        <v>6</v>
      </c>
      <c r="AO72" s="4">
        <f>SUM(Sheet1!KV80,Sheet1!KX80,Sheet1!KZ80,Sheet1!LB80,Sheet1!LD80,Sheet1!LF80,Sheet1!LH80,Sheet1!LJ80,Sheet1!LL80,Sheet1!LU80,Sheet1!LW80,Sheet1!LY80,Sheet1!MA80,Sheet1!MC80,Sheet1!ME80,Sheet1!MG80,Sheet1!MI80,Sheet1!MK80)</f>
        <v>0</v>
      </c>
      <c r="AP72" s="4">
        <f>SUM(Sheet1!KP80:KU80)</f>
        <v>0</v>
      </c>
      <c r="AQ72" s="4">
        <f>SUM(Sheet1!KO80,Sheet1!KW80,Sheet1!KY80,Sheet1!LA80,Sheet1!LC80,Sheet1!LE80,Sheet1!LG80,Sheet1!LI80,Sheet1!LK80,Sheet1!LM80)</f>
        <v>4</v>
      </c>
      <c r="AR72" s="4">
        <f>SUM(Sheet1!KV80,Sheet1!KX80,Sheet1!KZ80,Sheet1!LB80,Sheet1!LD80,Sheet1!LF80,Sheet1!LH80,Sheet1!LJ80,Sheet1!LL80)</f>
        <v>0</v>
      </c>
      <c r="AS72" s="4">
        <f>SUM(Sheet1!TH80,Sheet1!TT80)</f>
        <v>0</v>
      </c>
      <c r="AT72" s="4">
        <f>SUM(Sheet1!TI80:TJ80,Sheet1!TU80:TV80,Sheet1!UF80,Sheet1!UH80)</f>
        <v>0</v>
      </c>
      <c r="AU72" s="4">
        <f>SUM(Sheet1!TK80,Sheet1!TW80)</f>
        <v>0</v>
      </c>
      <c r="AV72" s="4">
        <f>SUM(Sheet1!TX80:UE80,Sheet1!UI80)</f>
        <v>13</v>
      </c>
      <c r="AW72" s="4">
        <f>SUM(Sheet1!TL80:TS80,Sheet1!UG80)</f>
        <v>9</v>
      </c>
      <c r="AX72" s="4">
        <f>Sheet1!TF80</f>
        <v>0</v>
      </c>
      <c r="AY72" s="4">
        <f>Sheet1!TG80</f>
        <v>1</v>
      </c>
      <c r="AZ72" s="4">
        <f>SUM(Sheet1!UK80:UN80,Sheet1!UW80:UZ80,Sheet1!VI80,Sheet1!VK80)</f>
        <v>100</v>
      </c>
      <c r="BA72" s="4">
        <f>SUM(Sheet1!UO80:UV80,Sheet1!VA80:VH80,Sheet1!VJ80,Sheet1!VL80)</f>
        <v>1273</v>
      </c>
      <c r="BB72" s="4">
        <f>SUM(Sheet1!SF80)</f>
        <v>3</v>
      </c>
      <c r="BC72" s="4">
        <f>Sheet1!PD80</f>
        <v>13</v>
      </c>
      <c r="BD72" s="4">
        <f>Sheet1!PE80</f>
        <v>1</v>
      </c>
      <c r="BE72" s="4">
        <f>Sheet1!PG80</f>
        <v>1</v>
      </c>
      <c r="BF72" s="4">
        <f>Sheet1!PH80</f>
        <v>0</v>
      </c>
      <c r="BG72" s="4">
        <f>Sheet1!ZM80</f>
        <v>10</v>
      </c>
      <c r="BH72" s="4">
        <f>Sheet1!ZN80</f>
        <v>2</v>
      </c>
      <c r="BI72" s="4">
        <f>SUM(Sheet1!XS80:XT80)</f>
        <v>0</v>
      </c>
      <c r="BJ72" s="4">
        <f>SUM(Sheet1!YY80:YZ80)</f>
        <v>0</v>
      </c>
      <c r="BK72" s="4">
        <f>SUM(Sheet1!XW80:XX80)</f>
        <v>0</v>
      </c>
      <c r="BL72" s="4">
        <f>SUM(Sheet1!YK80:YL80)</f>
        <v>0</v>
      </c>
      <c r="BM72" s="4">
        <f>SUM(Sheet1!XY80:XZ80,Sheet1!YA80,Sheet1!YF80)</f>
        <v>0</v>
      </c>
      <c r="BN72" s="4">
        <f>SUM(Sheet1!YM80:YN80,Sheet1!YO80,Sheet1!YT80)</f>
        <v>0</v>
      </c>
      <c r="BO72" s="4">
        <f>SUM(Sheet1!YB80:YE80,Sheet1!YG80:YJ80)</f>
        <v>0</v>
      </c>
      <c r="BP72" s="4">
        <f>SUM(Sheet1!YP80:YS80,Sheet1!YU80:YX80)</f>
        <v>0</v>
      </c>
      <c r="BQ72" s="4">
        <f>SUM(Sheet1!ZG80)</f>
        <v>0</v>
      </c>
      <c r="BR72" s="4">
        <f>Sheet1!ZE80</f>
        <v>0</v>
      </c>
      <c r="BS72" s="4">
        <f>Sheet1!ZF80</f>
        <v>0</v>
      </c>
      <c r="BT72" s="4">
        <f>Sheet1!ZL80</f>
        <v>0</v>
      </c>
      <c r="BU72" s="4">
        <f>Sheet1!ZJ80</f>
        <v>0</v>
      </c>
      <c r="BV72" s="4">
        <f>Sheet1!ZK80</f>
        <v>0</v>
      </c>
      <c r="BW72" s="4">
        <f>Sheet1!ZP80</f>
        <v>1</v>
      </c>
      <c r="BX72" s="4">
        <f>Sheet1!ZQ80</f>
        <v>1</v>
      </c>
      <c r="BY72" s="4">
        <f>Sheet1!ZR80</f>
        <v>5</v>
      </c>
      <c r="BZ72" s="4">
        <f>Sheet1!ZS80</f>
        <v>6</v>
      </c>
      <c r="CA72" s="4">
        <f>Sheet1!ZT80</f>
        <v>14</v>
      </c>
      <c r="CB72" s="4">
        <f>Sheet1!ZU80</f>
        <v>15</v>
      </c>
      <c r="CC72" s="4">
        <f>Sheet1!ZO80</f>
        <v>0</v>
      </c>
      <c r="CD72" s="4">
        <f>Sheet1!ZV80</f>
        <v>1198</v>
      </c>
      <c r="CE72" s="4">
        <f>Sheet1!ZW80</f>
        <v>388</v>
      </c>
      <c r="CF72" s="4">
        <f>Sheet1!ZX80</f>
        <v>272</v>
      </c>
      <c r="CG72" s="4">
        <f>Sheet1!ZY80</f>
        <v>58</v>
      </c>
      <c r="CH72" s="4">
        <f>Sheet1!ZZ80</f>
        <v>19</v>
      </c>
      <c r="CI72" s="4">
        <f>Sheet1!AAA80</f>
        <v>21</v>
      </c>
      <c r="CJ72" s="4">
        <f>Sheet1!AAB80</f>
        <v>4</v>
      </c>
      <c r="CK72" s="4">
        <f>Sheet1!AAC80</f>
        <v>4</v>
      </c>
      <c r="CL72" s="4">
        <f>Sheet1!AAD80</f>
        <v>1</v>
      </c>
      <c r="CM72" s="4">
        <f>Sheet1!AAE80</f>
        <v>1</v>
      </c>
      <c r="CN72" s="4">
        <f>Sheet1!AAF80</f>
        <v>14</v>
      </c>
      <c r="CO72" s="4">
        <f>Sheet1!AAG80</f>
        <v>16</v>
      </c>
    </row>
    <row r="73" spans="1:93" x14ac:dyDescent="0.2">
      <c r="A73" s="4" t="str">
        <f>IF(OR(
SUBSTITUTE(TRIM(LEFT(SUBSTITUTE(Sheet1!A81,"/",REPT(" ",255)),255)),"Ã©","é")="Alto Molocué",
SUBSTITUTE(TRIM(LEFT(SUBSTITUTE(Sheet1!A81,"/",REPT(" ",255)),255)),"Ã©","é")="Gilé"
),"Alto Molocué/Gilé",
IF(OR(
SUBSTITUTE(TRIM(LEFT(SUBSTITUTE(Sheet1!A81,"/",REPT(" ",255)),255)),"Ã©","é")="Gurue",
SUBSTITUTE(TRIM(LEFT(SUBSTITUTE(Sheet1!A81,"/",REPT(" ",255)),255)),"Ã©","é")="Ile",
SUBSTITUTE(TRIM(LEFT(SUBSTITUTE(Sheet1!A81,"/",REPT(" ",255)),255)),"Ã©","é")="Molumbo"
),"Gurue/Ile/Molumbo",
IF(OR(
SUBSTITUTE(TRIM(LEFT(SUBSTITUTE(Sheet1!A81,"/",REPT(" ",255)),255)),"Ã©","é")="Mocuba",
SUBSTITUTE(TRIM(LEFT(SUBSTITUTE(Sheet1!A81,"/",REPT(" ",255)),255)),"Ã©","é")="Lugela"
),"Mocuba/Lugela",
IF(OR(
SUBSTITUTE(TRIM(LEFT(SUBSTITUTE(Sheet1!A81,"/",REPT(" ",255)),255)),"Ã©","é")="Morrumbala",
SUBSTITUTE(TRIM(LEFT(SUBSTITUTE(Sheet1!A81,"/",REPT(" ",255)),255)),"Ã©","é")="Mopeia"
),"Morrumbala/Mopeia",
IF(OR(
SUBSTITUTE(TRIM(LEFT(SUBSTITUTE(Sheet1!A81,"/",REPT(" ",255)),255)),"Ã©","é")="Nicoadala",
SUBSTITUTE(TRIM(LEFT(SUBSTITUTE(Sheet1!A81,"/",REPT(" ",255)),255)),"Ã©","é")="Derre"
),"Nicoadala/Derre",
IF(OR(
SUBSTITUTE(TRIM(LEFT(SUBSTITUTE(Sheet1!A81,"/",REPT(" ",255)),255)),"Ã©","é")="Quelimane",
SUBSTITUTE(TRIM(LEFT(SUBSTITUTE(Sheet1!A81,"/",REPT(" ",255)),255)),"Ã©","é")="Inhassunge"
),"Quelimane/Inhassunge",
SUBSTITUTE(TRIM(LEFT(SUBSTITUTE(Sheet1!A81,"/",REPT(" ",255)),255)),"Ã©","é")
)
)
)
)
)
)</f>
        <v>Mocuba/Lugela</v>
      </c>
      <c r="B73" s="4" t="str">
        <f>SUBSTITUTE(SUBSTITUTE(TRIM(RIGHT(SUBSTITUTE(Sheet1!A81,"/",REPT(" ",255)),255)),"Ã©","é"),"Ã¡","á")</f>
        <v>CS Samora Machel</v>
      </c>
      <c r="C73" s="4">
        <f>SUM(Sheet1!Q81:AB81)</f>
        <v>0</v>
      </c>
      <c r="D73" s="4">
        <f>SUM(Sheet1!AE81:AF81,Sheet1!AI81:AJ81,Sheet1!AM81:AN81,Sheet1!AQ81:AR81,Sheet1!AU81:AV81,Sheet1!AY81:AZ81,Sheet1!BC81:BD81,Sheet1!BG81:BH81,Sheet1!BK81:BL81)</f>
        <v>0</v>
      </c>
      <c r="E73" s="4">
        <f>SUM(Sheet1!BI81:BJ81,Sheet1!BE81:BF81,Sheet1!BA81:BB81,Sheet1!AW81:AX81,Sheet1!AS81:AT81,Sheet1!AO81:AP81,Sheet1!AK81:AL81,Sheet1!AG81:AH81,Sheet1!AC81:AD81)</f>
        <v>0</v>
      </c>
      <c r="F73" s="4">
        <f>SUM(Sheet1!Q81,Sheet1!S81,Sheet1!U81,Sheet1!W81,Sheet1!Y81,Sheet1!AA81)</f>
        <v>0</v>
      </c>
      <c r="G73" s="4">
        <f>SUM(Sheet1!AE81,Sheet1!AI81,Sheet1!AM81,Sheet1!AQ81,Sheet1!AU81,Sheet1!AY81,Sheet1!BC81,Sheet1!BG81,Sheet1!BK81)</f>
        <v>0</v>
      </c>
      <c r="H73" s="4">
        <f>SUM(Sheet1!AC81,Sheet1!AG81,Sheet1!AK81,Sheet1!AO81,Sheet1!AS81,Sheet1!AW81,Sheet1!BA81,Sheet1!BE81,Sheet1!BI81)</f>
        <v>0</v>
      </c>
      <c r="I73" s="4">
        <f>SUM(Sheet1!BQ81:BT81)</f>
        <v>22</v>
      </c>
      <c r="J73" s="4">
        <f>SUM(Sheet1!BQ81,Sheet1!BS81)</f>
        <v>0</v>
      </c>
      <c r="K73" s="4">
        <f>SUM(Sheet1!QJ81:QO81,Sheet1!RH81:RM81)</f>
        <v>0</v>
      </c>
      <c r="L73" s="4">
        <f>SUM(Sheet1!QQ81,Sheet1!QS81,Sheet1!QU81,Sheet1!QW81,Sheet1!QY81,Sheet1!RA81,Sheet1!RC81,Sheet1!RE81,Sheet1!RG81,Sheet1!RO81,Sheet1!RQ81,Sheet1!RS81,Sheet1!RU81,Sheet1!RW81,Sheet1!RY81,Sheet1!SA81,Sheet1!SC81,Sheet1!SE81)</f>
        <v>2</v>
      </c>
      <c r="M73" s="4">
        <f>SUM(Sheet1!QP81,Sheet1!QR81,Sheet1!QT81,Sheet1!QV81,Sheet1!QX81,Sheet1!QZ81,Sheet1!RB81,Sheet1!RD81,Sheet1!RF81,Sheet1!RN81,Sheet1!RP81,Sheet1!RR81,Sheet1!RT81,Sheet1!RV81,Sheet1!RX81,Sheet1!RZ81,Sheet1!SB81,Sheet1!SD81)</f>
        <v>2</v>
      </c>
      <c r="N73" s="4">
        <f>SUM(Sheet1!QJ81:QO81)</f>
        <v>0</v>
      </c>
      <c r="O73" s="4">
        <f>SUM(Sheet1!QQ81,Sheet1!QS81,Sheet1!QU81,Sheet1!QW81,Sheet1!QY81,Sheet1!RA81,Sheet1!RC81,Sheet1!RE81,Sheet1!RG81)</f>
        <v>0</v>
      </c>
      <c r="P73" s="4">
        <f>SUM(Sheet1!QP81,Sheet1!QR81,Sheet1!QT81,Sheet1!QV81,Sheet1!QX81,Sheet1!QZ81,Sheet1!RB81,Sheet1!RD81,Sheet1!RF81)</f>
        <v>1</v>
      </c>
      <c r="Q73" s="4">
        <f>SUM(Sheet1!BW81:BX81)</f>
        <v>177</v>
      </c>
      <c r="R73" s="4">
        <f>Sheet1!BW81</f>
        <v>5</v>
      </c>
      <c r="S73" s="4">
        <f>SUM(Sheet1!BY81:CP81)</f>
        <v>27</v>
      </c>
      <c r="T73" s="4">
        <f>SUM(Sheet1!BY81,Sheet1!CA81,Sheet1!CC81,Sheet1!CE81,Sheet1!CG81,Sheet1!CI81,Sheet1!CK81,Sheet1!CM81,Sheet1!CO81)</f>
        <v>0</v>
      </c>
      <c r="U73" s="4">
        <f>SUM(Sheet1!CQ81:DB81)</f>
        <v>6</v>
      </c>
      <c r="V73" s="4">
        <f>SUM(Sheet1!DE81:DF81,Sheet1!DI81:DJ81,Sheet1!DM81:DN81,Sheet1!DQ81:DR81,Sheet1!DU81:DV81,Sheet1!DY81:DZ81,Sheet1!EC81:ED81,Sheet1!EG81:EH81,Sheet1!EK81:EL81)</f>
        <v>92</v>
      </c>
      <c r="W73" s="4">
        <f>SUM(Sheet1!EI81:EJ81,Sheet1!EE81:EF81,Sheet1!EA81:EB81,Sheet1!DW81:DX81,Sheet1!DS81:DT81,Sheet1!DO81:DP81,Sheet1!DK81:DL81,Sheet1!DG81:DH81,Sheet1!DC81:DD81)</f>
        <v>157</v>
      </c>
      <c r="X73" s="4">
        <f>SUM(Sheet1!CQ81,Sheet1!CS81,Sheet1!CU81,Sheet1!CW81,Sheet1!CY81,Sheet1!DA81)</f>
        <v>0</v>
      </c>
      <c r="Y73" s="4">
        <f>SUM(Sheet1!DE81,Sheet1!DI81,Sheet1!DM81,Sheet1!DQ81,Sheet1!DU81,Sheet1!DY81,Sheet1!EC81,Sheet1!EG81,Sheet1!EK81)</f>
        <v>5</v>
      </c>
      <c r="Z73" s="4">
        <f>SUM(Sheet1!DC81,Sheet1!DG81,Sheet1!DK81,Sheet1!DO81,Sheet1!DS81,Sheet1!DW81,Sheet1!EA81,Sheet1!EE81,Sheet1!EI81)</f>
        <v>10</v>
      </c>
      <c r="AA73" s="4">
        <f>SUM(Sheet1!EQ81:FB81)</f>
        <v>10</v>
      </c>
      <c r="AB73" s="4">
        <f>SUM(Sheet1!FE81:FF81,Sheet1!FI81:FJ81,Sheet1!FM81:FN81,Sheet1!FQ81:FR81,Sheet1!FU81:FV81,Sheet1!FY81:FZ81,Sheet1!GC81:GD81,Sheet1!GG81:GH81,Sheet1!GK81:GL81,Sheet1!EO81:EP81)</f>
        <v>130</v>
      </c>
      <c r="AC73" s="4">
        <f>SUM(Sheet1!GI81:GJ81,Sheet1!GE81:GF81,Sheet1!GA81:GB81,Sheet1!FW81:FX81,Sheet1!FS81:FT81,Sheet1!FO81:FP81,Sheet1!FK81:FL81,Sheet1!FG81:FH81,Sheet1!FC81:FD81)</f>
        <v>157</v>
      </c>
      <c r="AD73" s="4">
        <f>SUM(Sheet1!EQ81,Sheet1!ES81,Sheet1!EU81,Sheet1!EW81,Sheet1!EY81,Sheet1!FA81)</f>
        <v>0</v>
      </c>
      <c r="AE73" s="4">
        <f>SUM(Sheet1!FE81,Sheet1!FI81,Sheet1!FM81,Sheet1!FQ81,Sheet1!FU81,Sheet1!FY81,Sheet1!GC81,Sheet1!GG81,Sheet1!GK81,Sheet1!EO81)</f>
        <v>2</v>
      </c>
      <c r="AF73" s="4">
        <f>SUM(Sheet1!FC81,Sheet1!FG81,Sheet1!FK81,Sheet1!FO81,Sheet1!FS81,Sheet1!FW81,Sheet1!GA81,Sheet1!GE81,Sheet1!GI81)</f>
        <v>5</v>
      </c>
      <c r="AG73" s="4">
        <f>SUM(Sheet1!GM81:GX81)</f>
        <v>4</v>
      </c>
      <c r="AH73" s="4">
        <f>SUM(Sheet1!HA81:HB81,Sheet1!HE81:HF81,Sheet1!HI81:HJ81,Sheet1!HM81:HN81,Sheet1!HQ81:HR81,Sheet1!HU81:HV81,Sheet1!HY81:HZ81,Sheet1!IC81:ID81,Sheet1!IG81:IH81)</f>
        <v>75</v>
      </c>
      <c r="AI73" s="4">
        <f>SUM(Sheet1!IE81:IF81,Sheet1!IA81:IB81,Sheet1!HW81:HX81,Sheet1!HS81:HT81,Sheet1!HO81:HP81,Sheet1!HK81:HL81,Sheet1!HG81:HH81,Sheet1!HC81:HD81,Sheet1!GY81:GZ81)</f>
        <v>61</v>
      </c>
      <c r="AJ73" s="4">
        <f>SUM(Sheet1!GM81,Sheet1!GO81,Sheet1!GQ81,Sheet1!GS81,Sheet1!GU81,Sheet1!GW81)</f>
        <v>0</v>
      </c>
      <c r="AK73" s="4">
        <f>SUM(Sheet1!HA81,Sheet1!HE81,Sheet1!HI81,Sheet1!HM81,Sheet1!HQ81,Sheet1!HU81,Sheet1!HY81,Sheet1!IC81,Sheet1!IG81)</f>
        <v>4</v>
      </c>
      <c r="AL73" s="4">
        <f>SUM(Sheet1!GY81,Sheet1!HC81,Sheet1!HG81,Sheet1!HK81,Sheet1!HO81,Sheet1!HS81,Sheet1!HW81,Sheet1!IA81,Sheet1!IE81)</f>
        <v>3</v>
      </c>
      <c r="AM73" s="4">
        <f>SUM(Sheet1!KP81:KU81,Sheet1!LO81:LT81)</f>
        <v>2</v>
      </c>
      <c r="AN73" s="4">
        <f>SUM(Sheet1!KW81,Sheet1!KY81,Sheet1!LA81,Sheet1!LC81,Sheet1!LE81,Sheet1!LG81,Sheet1!LI81,Sheet1!LK81,Sheet1!LM81,Sheet1!LV81,Sheet1!LX81,Sheet1!LZ81,Sheet1!MB81,Sheet1!MD81,Sheet1!MF81,Sheet1!MH81,Sheet1!MJ81,Sheet1!ML81,Sheet1!LN81,Sheet1!KO81)</f>
        <v>4</v>
      </c>
      <c r="AO73" s="4">
        <f>SUM(Sheet1!KV81,Sheet1!KX81,Sheet1!KZ81,Sheet1!LB81,Sheet1!LD81,Sheet1!LF81,Sheet1!LH81,Sheet1!LJ81,Sheet1!LL81,Sheet1!LU81,Sheet1!LW81,Sheet1!LY81,Sheet1!MA81,Sheet1!MC81,Sheet1!ME81,Sheet1!MG81,Sheet1!MI81,Sheet1!MK81)</f>
        <v>1</v>
      </c>
      <c r="AP73" s="4">
        <f>SUM(Sheet1!KP81:KU81)</f>
        <v>0</v>
      </c>
      <c r="AQ73" s="4">
        <f>SUM(Sheet1!KO81,Sheet1!KW81,Sheet1!KY81,Sheet1!LA81,Sheet1!LC81,Sheet1!LE81,Sheet1!LG81,Sheet1!LI81,Sheet1!LK81,Sheet1!LM81)</f>
        <v>3</v>
      </c>
      <c r="AR73" s="4">
        <f>SUM(Sheet1!KV81,Sheet1!KX81,Sheet1!KZ81,Sheet1!LB81,Sheet1!LD81,Sheet1!LF81,Sheet1!LH81,Sheet1!LJ81,Sheet1!LL81)</f>
        <v>0</v>
      </c>
      <c r="AS73" s="4">
        <f>SUM(Sheet1!TH81,Sheet1!TT81)</f>
        <v>0</v>
      </c>
      <c r="AT73" s="4">
        <f>SUM(Sheet1!TI81:TJ81,Sheet1!TU81:TV81,Sheet1!UF81,Sheet1!UH81)</f>
        <v>0</v>
      </c>
      <c r="AU73" s="4">
        <f>SUM(Sheet1!TK81,Sheet1!TW81)</f>
        <v>0</v>
      </c>
      <c r="AV73" s="4">
        <f>SUM(Sheet1!TX81:UE81,Sheet1!UI81)</f>
        <v>12</v>
      </c>
      <c r="AW73" s="4">
        <f>SUM(Sheet1!TL81:TS81,Sheet1!UG81)</f>
        <v>18</v>
      </c>
      <c r="AX73" s="4">
        <f>Sheet1!TF81</f>
        <v>0</v>
      </c>
      <c r="AY73" s="4">
        <f>Sheet1!TG81</f>
        <v>0</v>
      </c>
      <c r="AZ73" s="4">
        <f>SUM(Sheet1!UK81:UN81,Sheet1!UW81:UZ81,Sheet1!VI81,Sheet1!VK81)</f>
        <v>98</v>
      </c>
      <c r="BA73" s="4">
        <f>SUM(Sheet1!UO81:UV81,Sheet1!VA81:VH81,Sheet1!VJ81,Sheet1!VL81)</f>
        <v>1412</v>
      </c>
      <c r="BB73" s="4">
        <f>SUM(Sheet1!SF81)</f>
        <v>4</v>
      </c>
      <c r="BC73" s="4">
        <f>Sheet1!PD81</f>
        <v>7</v>
      </c>
      <c r="BD73" s="4">
        <f>Sheet1!PE81</f>
        <v>1</v>
      </c>
      <c r="BE73" s="4">
        <f>Sheet1!PG81</f>
        <v>0</v>
      </c>
      <c r="BF73" s="4">
        <f>Sheet1!PH81</f>
        <v>0</v>
      </c>
      <c r="BG73" s="4">
        <f>Sheet1!ZM81</f>
        <v>1</v>
      </c>
      <c r="BH73" s="4">
        <f>Sheet1!ZN81</f>
        <v>0</v>
      </c>
      <c r="BI73" s="4">
        <f>SUM(Sheet1!XS81:XT81)</f>
        <v>0</v>
      </c>
      <c r="BJ73" s="4">
        <f>SUM(Sheet1!YY81:YZ81)</f>
        <v>0</v>
      </c>
      <c r="BK73" s="4">
        <f>SUM(Sheet1!XW81:XX81)</f>
        <v>0</v>
      </c>
      <c r="BL73" s="4">
        <f>SUM(Sheet1!YK81:YL81)</f>
        <v>0</v>
      </c>
      <c r="BM73" s="4">
        <f>SUM(Sheet1!XY81:XZ81,Sheet1!YA81,Sheet1!YF81)</f>
        <v>0</v>
      </c>
      <c r="BN73" s="4">
        <f>SUM(Sheet1!YM81:YN81,Sheet1!YO81,Sheet1!YT81)</f>
        <v>0</v>
      </c>
      <c r="BO73" s="4">
        <f>SUM(Sheet1!YB81:YE81,Sheet1!YG81:YJ81)</f>
        <v>0</v>
      </c>
      <c r="BP73" s="4">
        <f>SUM(Sheet1!YP81:YS81,Sheet1!YU81:YX81)</f>
        <v>0</v>
      </c>
      <c r="BQ73" s="4">
        <f>SUM(Sheet1!ZG81)</f>
        <v>0</v>
      </c>
      <c r="BR73" s="4">
        <f>Sheet1!ZE81</f>
        <v>0</v>
      </c>
      <c r="BS73" s="4">
        <f>Sheet1!ZF81</f>
        <v>0</v>
      </c>
      <c r="BT73" s="4">
        <f>Sheet1!ZL81</f>
        <v>0</v>
      </c>
      <c r="BU73" s="4">
        <f>Sheet1!ZJ81</f>
        <v>0</v>
      </c>
      <c r="BV73" s="4">
        <f>Sheet1!ZK81</f>
        <v>0</v>
      </c>
      <c r="BW73" s="4">
        <f>Sheet1!ZP81</f>
        <v>0</v>
      </c>
      <c r="BX73" s="4">
        <f>Sheet1!ZQ81</f>
        <v>0</v>
      </c>
      <c r="BY73" s="4">
        <f>Sheet1!ZR81</f>
        <v>3</v>
      </c>
      <c r="BZ73" s="4">
        <f>Sheet1!ZS81</f>
        <v>3</v>
      </c>
      <c r="CA73" s="4">
        <f>Sheet1!ZT81</f>
        <v>20</v>
      </c>
      <c r="CB73" s="4">
        <f>Sheet1!ZU81</f>
        <v>21</v>
      </c>
      <c r="CC73" s="4">
        <f>Sheet1!ZO81</f>
        <v>0</v>
      </c>
      <c r="CD73" s="4">
        <f>Sheet1!ZV81</f>
        <v>1100</v>
      </c>
      <c r="CE73" s="4">
        <f>Sheet1!ZW81</f>
        <v>378</v>
      </c>
      <c r="CF73" s="4">
        <f>Sheet1!ZX81</f>
        <v>400</v>
      </c>
      <c r="CG73" s="4">
        <f>Sheet1!ZY81</f>
        <v>114</v>
      </c>
      <c r="CH73" s="4">
        <f>Sheet1!ZZ81</f>
        <v>21</v>
      </c>
      <c r="CI73" s="4">
        <f>Sheet1!AAA81</f>
        <v>22</v>
      </c>
      <c r="CJ73" s="4">
        <f>Sheet1!AAB81</f>
        <v>3</v>
      </c>
      <c r="CK73" s="4">
        <f>Sheet1!AAC81</f>
        <v>3</v>
      </c>
      <c r="CL73" s="4">
        <f>Sheet1!AAD81</f>
        <v>1</v>
      </c>
      <c r="CM73" s="4">
        <f>Sheet1!AAE81</f>
        <v>1</v>
      </c>
      <c r="CN73" s="4">
        <f>Sheet1!AAF81</f>
        <v>17</v>
      </c>
      <c r="CO73" s="4">
        <f>Sheet1!AAG81</f>
        <v>18</v>
      </c>
    </row>
    <row r="74" spans="1:93" x14ac:dyDescent="0.2">
      <c r="A74" s="4" t="str">
        <f>IF(OR(
SUBSTITUTE(TRIM(LEFT(SUBSTITUTE(Sheet1!A82,"/",REPT(" ",255)),255)),"Ã©","é")="Alto Molocué",
SUBSTITUTE(TRIM(LEFT(SUBSTITUTE(Sheet1!A82,"/",REPT(" ",255)),255)),"Ã©","é")="Gilé"
),"Alto Molocué/Gilé",
IF(OR(
SUBSTITUTE(TRIM(LEFT(SUBSTITUTE(Sheet1!A82,"/",REPT(" ",255)),255)),"Ã©","é")="Gurue",
SUBSTITUTE(TRIM(LEFT(SUBSTITUTE(Sheet1!A82,"/",REPT(" ",255)),255)),"Ã©","é")="Ile",
SUBSTITUTE(TRIM(LEFT(SUBSTITUTE(Sheet1!A82,"/",REPT(" ",255)),255)),"Ã©","é")="Molumbo"
),"Gurue/Ile/Molumbo",
IF(OR(
SUBSTITUTE(TRIM(LEFT(SUBSTITUTE(Sheet1!A82,"/",REPT(" ",255)),255)),"Ã©","é")="Mocuba",
SUBSTITUTE(TRIM(LEFT(SUBSTITUTE(Sheet1!A82,"/",REPT(" ",255)),255)),"Ã©","é")="Lugela"
),"Mocuba/Lugela",
IF(OR(
SUBSTITUTE(TRIM(LEFT(SUBSTITUTE(Sheet1!A82,"/",REPT(" ",255)),255)),"Ã©","é")="Morrumbala",
SUBSTITUTE(TRIM(LEFT(SUBSTITUTE(Sheet1!A82,"/",REPT(" ",255)),255)),"Ã©","é")="Mopeia"
),"Morrumbala/Mopeia",
IF(OR(
SUBSTITUTE(TRIM(LEFT(SUBSTITUTE(Sheet1!A82,"/",REPT(" ",255)),255)),"Ã©","é")="Nicoadala",
SUBSTITUTE(TRIM(LEFT(SUBSTITUTE(Sheet1!A82,"/",REPT(" ",255)),255)),"Ã©","é")="Derre"
),"Nicoadala/Derre",
IF(OR(
SUBSTITUTE(TRIM(LEFT(SUBSTITUTE(Sheet1!A82,"/",REPT(" ",255)),255)),"Ã©","é")="Quelimane",
SUBSTITUTE(TRIM(LEFT(SUBSTITUTE(Sheet1!A82,"/",REPT(" ",255)),255)),"Ã©","é")="Inhassunge"
),"Quelimane/Inhassunge",
SUBSTITUTE(TRIM(LEFT(SUBSTITUTE(Sheet1!A82,"/",REPT(" ",255)),255)),"Ã©","é")
)
)
)
)
)
)</f>
        <v>Mocuba/Lugela</v>
      </c>
      <c r="B74" s="4" t="str">
        <f>SUBSTITUTE(SUBSTITUTE(TRIM(RIGHT(SUBSTITUTE(Sheet1!A82,"/",REPT(" ",255)),255)),"Ã©","é"),"Ã¡","á")</f>
        <v>HD Mocuba</v>
      </c>
      <c r="C74" s="4">
        <f>SUM(Sheet1!Q82:AB82)</f>
        <v>13</v>
      </c>
      <c r="D74" s="4">
        <f>SUM(Sheet1!AE82:AF82,Sheet1!AI82:AJ82,Sheet1!AM82:AN82,Sheet1!AQ82:AR82,Sheet1!AU82:AV82,Sheet1!AY82:AZ82,Sheet1!BC82:BD82,Sheet1!BG82:BH82,Sheet1!BK82:BL82)</f>
        <v>40</v>
      </c>
      <c r="E74" s="4">
        <f>SUM(Sheet1!BI82:BJ82,Sheet1!BE82:BF82,Sheet1!BA82:BB82,Sheet1!AW82:AX82,Sheet1!AS82:AT82,Sheet1!AO82:AP82,Sheet1!AK82:AL82,Sheet1!AG82:AH82,Sheet1!AC82:AD82)</f>
        <v>52</v>
      </c>
      <c r="F74" s="4">
        <f>SUM(Sheet1!Q82,Sheet1!S82,Sheet1!U82,Sheet1!W82,Sheet1!Y82,Sheet1!AA82)</f>
        <v>1</v>
      </c>
      <c r="G74" s="4">
        <f>SUM(Sheet1!AE82,Sheet1!AI82,Sheet1!AM82,Sheet1!AQ82,Sheet1!AU82,Sheet1!AY82,Sheet1!BC82,Sheet1!BG82,Sheet1!BK82)</f>
        <v>6</v>
      </c>
      <c r="H74" s="4">
        <f>SUM(Sheet1!AC82,Sheet1!AG82,Sheet1!AK82,Sheet1!AO82,Sheet1!AS82,Sheet1!AW82,Sheet1!BA82,Sheet1!BE82,Sheet1!BI82)</f>
        <v>4</v>
      </c>
      <c r="I74" s="4">
        <f>SUM(Sheet1!BQ82:BT82)</f>
        <v>1</v>
      </c>
      <c r="J74" s="4">
        <f>SUM(Sheet1!BQ82,Sheet1!BS82)</f>
        <v>0</v>
      </c>
      <c r="K74" s="4">
        <f>SUM(Sheet1!QJ82:QO82,Sheet1!RH82:RM82)</f>
        <v>3</v>
      </c>
      <c r="L74" s="4">
        <f>SUM(Sheet1!QQ82,Sheet1!QS82,Sheet1!QU82,Sheet1!QW82,Sheet1!QY82,Sheet1!RA82,Sheet1!RC82,Sheet1!RE82,Sheet1!RG82,Sheet1!RO82,Sheet1!RQ82,Sheet1!RS82,Sheet1!RU82,Sheet1!RW82,Sheet1!RY82,Sheet1!SA82,Sheet1!SC82,Sheet1!SE82)</f>
        <v>1</v>
      </c>
      <c r="M74" s="4">
        <f>SUM(Sheet1!QP82,Sheet1!QR82,Sheet1!QT82,Sheet1!QV82,Sheet1!QX82,Sheet1!QZ82,Sheet1!RB82,Sheet1!RD82,Sheet1!RF82,Sheet1!RN82,Sheet1!RP82,Sheet1!RR82,Sheet1!RT82,Sheet1!RV82,Sheet1!RX82,Sheet1!RZ82,Sheet1!SB82,Sheet1!SD82)</f>
        <v>3</v>
      </c>
      <c r="N74" s="4">
        <f>SUM(Sheet1!QJ82:QO82)</f>
        <v>0</v>
      </c>
      <c r="O74" s="4">
        <f>SUM(Sheet1!QQ82,Sheet1!QS82,Sheet1!QU82,Sheet1!QW82,Sheet1!QY82,Sheet1!RA82,Sheet1!RC82,Sheet1!RE82,Sheet1!RG82)</f>
        <v>0</v>
      </c>
      <c r="P74" s="4">
        <f>SUM(Sheet1!QP82,Sheet1!QR82,Sheet1!QT82,Sheet1!QV82,Sheet1!QX82,Sheet1!QZ82,Sheet1!RB82,Sheet1!RD82,Sheet1!RF82)</f>
        <v>0</v>
      </c>
      <c r="Q74" s="4">
        <f>SUM(Sheet1!BW82:BX82)</f>
        <v>0</v>
      </c>
      <c r="R74" s="4">
        <f>Sheet1!BW82</f>
        <v>0</v>
      </c>
      <c r="S74" s="4">
        <f>SUM(Sheet1!BY82:CP82)</f>
        <v>41</v>
      </c>
      <c r="T74" s="4">
        <f>SUM(Sheet1!BY82,Sheet1!CA82,Sheet1!CC82,Sheet1!CE82,Sheet1!CG82,Sheet1!CI82,Sheet1!CK82,Sheet1!CM82,Sheet1!CO82)</f>
        <v>0</v>
      </c>
      <c r="U74" s="4">
        <f>SUM(Sheet1!CQ82:DB82)</f>
        <v>40</v>
      </c>
      <c r="V74" s="4">
        <f>SUM(Sheet1!DE82:DF82,Sheet1!DI82:DJ82,Sheet1!DM82:DN82,Sheet1!DQ82:DR82,Sheet1!DU82:DV82,Sheet1!DY82:DZ82,Sheet1!EC82:ED82,Sheet1!EG82:EH82,Sheet1!EK82:EL82)</f>
        <v>161</v>
      </c>
      <c r="W74" s="4">
        <f>SUM(Sheet1!EI82:EJ82,Sheet1!EE82:EF82,Sheet1!EA82:EB82,Sheet1!DW82:DX82,Sheet1!DS82:DT82,Sheet1!DO82:DP82,Sheet1!DK82:DL82,Sheet1!DG82:DH82,Sheet1!DC82:DD82)</f>
        <v>187</v>
      </c>
      <c r="X74" s="4">
        <f>SUM(Sheet1!CQ82,Sheet1!CS82,Sheet1!CU82,Sheet1!CW82,Sheet1!CY82,Sheet1!DA82)</f>
        <v>2</v>
      </c>
      <c r="Y74" s="4">
        <f>SUM(Sheet1!DE82,Sheet1!DI82,Sheet1!DM82,Sheet1!DQ82,Sheet1!DU82,Sheet1!DY82,Sheet1!EC82,Sheet1!EG82,Sheet1!EK82)</f>
        <v>23</v>
      </c>
      <c r="Z74" s="4">
        <f>SUM(Sheet1!DC82,Sheet1!DG82,Sheet1!DK82,Sheet1!DO82,Sheet1!DS82,Sheet1!DW82,Sheet1!EA82,Sheet1!EE82,Sheet1!EI82)</f>
        <v>22</v>
      </c>
      <c r="AA74" s="4">
        <f>SUM(Sheet1!EQ82:FB82)</f>
        <v>1</v>
      </c>
      <c r="AB74" s="4">
        <f>SUM(Sheet1!FE82:FF82,Sheet1!FI82:FJ82,Sheet1!FM82:FN82,Sheet1!FQ82:FR82,Sheet1!FU82:FV82,Sheet1!FY82:FZ82,Sheet1!GC82:GD82,Sheet1!GG82:GH82,Sheet1!GK82:GL82,Sheet1!EO82:EP82)</f>
        <v>67</v>
      </c>
      <c r="AC74" s="4">
        <f>SUM(Sheet1!GI82:GJ82,Sheet1!GE82:GF82,Sheet1!GA82:GB82,Sheet1!FW82:FX82,Sheet1!FS82:FT82,Sheet1!FO82:FP82,Sheet1!FK82:FL82,Sheet1!FG82:FH82,Sheet1!FC82:FD82)</f>
        <v>107</v>
      </c>
      <c r="AD74" s="4">
        <f>SUM(Sheet1!EQ82,Sheet1!ES82,Sheet1!EU82,Sheet1!EW82,Sheet1!EY82,Sheet1!FA82)</f>
        <v>0</v>
      </c>
      <c r="AE74" s="4">
        <f>SUM(Sheet1!FE82,Sheet1!FI82,Sheet1!FM82,Sheet1!FQ82,Sheet1!FU82,Sheet1!FY82,Sheet1!GC82,Sheet1!GG82,Sheet1!GK82,Sheet1!EO82)</f>
        <v>4</v>
      </c>
      <c r="AF74" s="4">
        <f>SUM(Sheet1!FC82,Sheet1!FG82,Sheet1!FK82,Sheet1!FO82,Sheet1!FS82,Sheet1!FW82,Sheet1!GA82,Sheet1!GE82,Sheet1!GI82)</f>
        <v>1</v>
      </c>
      <c r="AG74" s="4">
        <f>SUM(Sheet1!GM82:GX82)</f>
        <v>0</v>
      </c>
      <c r="AH74" s="4">
        <f>SUM(Sheet1!HA82:HB82,Sheet1!HE82:HF82,Sheet1!HI82:HJ82,Sheet1!HM82:HN82,Sheet1!HQ82:HR82,Sheet1!HU82:HV82,Sheet1!HY82:HZ82,Sheet1!IC82:ID82,Sheet1!IG82:IH82)</f>
        <v>67</v>
      </c>
      <c r="AI74" s="4">
        <f>SUM(Sheet1!IE82:IF82,Sheet1!IA82:IB82,Sheet1!HW82:HX82,Sheet1!HS82:HT82,Sheet1!HO82:HP82,Sheet1!HK82:HL82,Sheet1!HG82:HH82,Sheet1!HC82:HD82,Sheet1!GY82:GZ82)</f>
        <v>68</v>
      </c>
      <c r="AJ74" s="4">
        <f>SUM(Sheet1!GM82,Sheet1!GO82,Sheet1!GQ82,Sheet1!GS82,Sheet1!GU82,Sheet1!GW82)</f>
        <v>0</v>
      </c>
      <c r="AK74" s="4">
        <f>SUM(Sheet1!HA82,Sheet1!HE82,Sheet1!HI82,Sheet1!HM82,Sheet1!HQ82,Sheet1!HU82,Sheet1!HY82,Sheet1!IC82,Sheet1!IG82)</f>
        <v>8</v>
      </c>
      <c r="AL74" s="4">
        <f>SUM(Sheet1!GY82,Sheet1!HC82,Sheet1!HG82,Sheet1!HK82,Sheet1!HO82,Sheet1!HS82,Sheet1!HW82,Sheet1!IA82,Sheet1!IE82)</f>
        <v>5</v>
      </c>
      <c r="AM74" s="4">
        <f>SUM(Sheet1!KP82:KU82,Sheet1!LO82:LT82)</f>
        <v>0</v>
      </c>
      <c r="AN74" s="4">
        <f>SUM(Sheet1!KW82,Sheet1!KY82,Sheet1!LA82,Sheet1!LC82,Sheet1!LE82,Sheet1!LG82,Sheet1!LI82,Sheet1!LK82,Sheet1!LM82,Sheet1!LV82,Sheet1!LX82,Sheet1!LZ82,Sheet1!MB82,Sheet1!MD82,Sheet1!MF82,Sheet1!MH82,Sheet1!MJ82,Sheet1!ML82,Sheet1!LN82,Sheet1!KO82)</f>
        <v>16</v>
      </c>
      <c r="AO74" s="4">
        <f>SUM(Sheet1!KV82,Sheet1!KX82,Sheet1!KZ82,Sheet1!LB82,Sheet1!LD82,Sheet1!LF82,Sheet1!LH82,Sheet1!LJ82,Sheet1!LL82,Sheet1!LU82,Sheet1!LW82,Sheet1!LY82,Sheet1!MA82,Sheet1!MC82,Sheet1!ME82,Sheet1!MG82,Sheet1!MI82,Sheet1!MK82)</f>
        <v>19</v>
      </c>
      <c r="AP74" s="4">
        <f>SUM(Sheet1!KP82:KU82)</f>
        <v>0</v>
      </c>
      <c r="AQ74" s="4">
        <f>SUM(Sheet1!KO82,Sheet1!KW82,Sheet1!KY82,Sheet1!LA82,Sheet1!LC82,Sheet1!LE82,Sheet1!LG82,Sheet1!LI82,Sheet1!LK82,Sheet1!LM82)</f>
        <v>1</v>
      </c>
      <c r="AR74" s="4">
        <f>SUM(Sheet1!KV82,Sheet1!KX82,Sheet1!KZ82,Sheet1!LB82,Sheet1!LD82,Sheet1!LF82,Sheet1!LH82,Sheet1!LJ82,Sheet1!LL82)</f>
        <v>3</v>
      </c>
      <c r="AS74" s="4">
        <f>SUM(Sheet1!TH82,Sheet1!TT82)</f>
        <v>0</v>
      </c>
      <c r="AT74" s="4">
        <f>SUM(Sheet1!TI82:TJ82,Sheet1!TU82:TV82,Sheet1!UF82,Sheet1!UH82)</f>
        <v>1</v>
      </c>
      <c r="AU74" s="4">
        <f>SUM(Sheet1!TK82,Sheet1!TW82)</f>
        <v>0</v>
      </c>
      <c r="AV74" s="4">
        <f>SUM(Sheet1!TX82:UE82,Sheet1!UI82)</f>
        <v>34</v>
      </c>
      <c r="AW74" s="4">
        <f>SUM(Sheet1!TL82:TS82,Sheet1!UG82)</f>
        <v>42</v>
      </c>
      <c r="AX74" s="4">
        <f>Sheet1!TF82</f>
        <v>0</v>
      </c>
      <c r="AY74" s="4">
        <f>Sheet1!TG82</f>
        <v>0</v>
      </c>
      <c r="AZ74" s="4">
        <f>SUM(Sheet1!UK82:UN82,Sheet1!UW82:UZ82,Sheet1!VI82,Sheet1!VK82)</f>
        <v>215</v>
      </c>
      <c r="BA74" s="4">
        <f>SUM(Sheet1!UO82:UV82,Sheet1!VA82:VH82,Sheet1!VJ82,Sheet1!VL82)</f>
        <v>4050</v>
      </c>
      <c r="BB74" s="4">
        <f>SUM(Sheet1!SF82)</f>
        <v>10</v>
      </c>
      <c r="BC74" s="4">
        <f>Sheet1!PD82</f>
        <v>0</v>
      </c>
      <c r="BD74" s="4">
        <f>Sheet1!PE82</f>
        <v>0</v>
      </c>
      <c r="BE74" s="4">
        <f>Sheet1!PG82</f>
        <v>0</v>
      </c>
      <c r="BF74" s="4">
        <f>Sheet1!PH82</f>
        <v>0</v>
      </c>
      <c r="BG74" s="4">
        <f>Sheet1!ZM82</f>
        <v>0</v>
      </c>
      <c r="BH74" s="4">
        <f>Sheet1!ZN82</f>
        <v>0</v>
      </c>
      <c r="BI74" s="4">
        <f>SUM(Sheet1!XS82:XT82)</f>
        <v>0</v>
      </c>
      <c r="BJ74" s="4">
        <f>SUM(Sheet1!YY82:YZ82)</f>
        <v>0</v>
      </c>
      <c r="BK74" s="4">
        <f>SUM(Sheet1!XW82:XX82)</f>
        <v>0</v>
      </c>
      <c r="BL74" s="4">
        <f>SUM(Sheet1!YK82:YL82)</f>
        <v>0</v>
      </c>
      <c r="BM74" s="4">
        <f>SUM(Sheet1!XY82:XZ82,Sheet1!YA82,Sheet1!YF82)</f>
        <v>0</v>
      </c>
      <c r="BN74" s="4">
        <f>SUM(Sheet1!YM82:YN82,Sheet1!YO82,Sheet1!YT82)</f>
        <v>0</v>
      </c>
      <c r="BO74" s="4">
        <f>SUM(Sheet1!YB82:YE82,Sheet1!YG82:YJ82)</f>
        <v>0</v>
      </c>
      <c r="BP74" s="4">
        <f>SUM(Sheet1!YP82:YS82,Sheet1!YU82:YX82)</f>
        <v>0</v>
      </c>
      <c r="BQ74" s="4">
        <f>SUM(Sheet1!ZG82)</f>
        <v>0</v>
      </c>
      <c r="BR74" s="4">
        <f>Sheet1!ZE82</f>
        <v>0</v>
      </c>
      <c r="BS74" s="4">
        <f>Sheet1!ZF82</f>
        <v>0</v>
      </c>
      <c r="BT74" s="4">
        <f>Sheet1!ZL82</f>
        <v>0</v>
      </c>
      <c r="BU74" s="4">
        <f>Sheet1!ZJ82</f>
        <v>0</v>
      </c>
      <c r="BV74" s="4">
        <f>Sheet1!ZK82</f>
        <v>0</v>
      </c>
      <c r="BW74" s="4">
        <f>Sheet1!ZP82</f>
        <v>3</v>
      </c>
      <c r="BX74" s="4">
        <f>Sheet1!ZQ82</f>
        <v>3</v>
      </c>
      <c r="BY74" s="4">
        <f>Sheet1!ZR82</f>
        <v>0</v>
      </c>
      <c r="BZ74" s="4">
        <f>Sheet1!ZS82</f>
        <v>0</v>
      </c>
      <c r="CA74" s="4">
        <f>Sheet1!ZT82</f>
        <v>32</v>
      </c>
      <c r="CB74" s="4">
        <f>Sheet1!ZU82</f>
        <v>37</v>
      </c>
      <c r="CC74" s="4">
        <f>Sheet1!ZO82</f>
        <v>3</v>
      </c>
      <c r="CD74" s="4">
        <f>Sheet1!ZV82</f>
        <v>4025</v>
      </c>
      <c r="CE74" s="4">
        <f>Sheet1!ZW82</f>
        <v>1667</v>
      </c>
      <c r="CF74" s="4">
        <f>Sheet1!ZX82</f>
        <v>1398</v>
      </c>
      <c r="CG74" s="4">
        <f>Sheet1!ZY82</f>
        <v>659</v>
      </c>
      <c r="CH74" s="4">
        <f>Sheet1!ZZ82</f>
        <v>37</v>
      </c>
      <c r="CI74" s="4">
        <f>Sheet1!AAA82</f>
        <v>42</v>
      </c>
      <c r="CJ74" s="4">
        <f>Sheet1!AAB82</f>
        <v>0</v>
      </c>
      <c r="CK74" s="4">
        <f>Sheet1!AAC82</f>
        <v>0</v>
      </c>
      <c r="CL74" s="4">
        <f>Sheet1!AAD82</f>
        <v>1</v>
      </c>
      <c r="CM74" s="4">
        <f>Sheet1!AAE82</f>
        <v>1</v>
      </c>
      <c r="CN74" s="4">
        <f>Sheet1!AAF82</f>
        <v>36</v>
      </c>
      <c r="CO74" s="4">
        <f>Sheet1!AAG82</f>
        <v>41</v>
      </c>
    </row>
    <row r="75" spans="1:93" x14ac:dyDescent="0.2">
      <c r="A75" s="4" t="str">
        <f>IF(OR(
SUBSTITUTE(TRIM(LEFT(SUBSTITUTE(Sheet1!A83,"/",REPT(" ",255)),255)),"Ã©","é")="Alto Molocué",
SUBSTITUTE(TRIM(LEFT(SUBSTITUTE(Sheet1!A83,"/",REPT(" ",255)),255)),"Ã©","é")="Gilé"
),"Alto Molocué/Gilé",
IF(OR(
SUBSTITUTE(TRIM(LEFT(SUBSTITUTE(Sheet1!A83,"/",REPT(" ",255)),255)),"Ã©","é")="Gurue",
SUBSTITUTE(TRIM(LEFT(SUBSTITUTE(Sheet1!A83,"/",REPT(" ",255)),255)),"Ã©","é")="Ile",
SUBSTITUTE(TRIM(LEFT(SUBSTITUTE(Sheet1!A83,"/",REPT(" ",255)),255)),"Ã©","é")="Molumbo"
),"Gurue/Ile/Molumbo",
IF(OR(
SUBSTITUTE(TRIM(LEFT(SUBSTITUTE(Sheet1!A83,"/",REPT(" ",255)),255)),"Ã©","é")="Mocuba",
SUBSTITUTE(TRIM(LEFT(SUBSTITUTE(Sheet1!A83,"/",REPT(" ",255)),255)),"Ã©","é")="Lugela"
),"Mocuba/Lugela",
IF(OR(
SUBSTITUTE(TRIM(LEFT(SUBSTITUTE(Sheet1!A83,"/",REPT(" ",255)),255)),"Ã©","é")="Morrumbala",
SUBSTITUTE(TRIM(LEFT(SUBSTITUTE(Sheet1!A83,"/",REPT(" ",255)),255)),"Ã©","é")="Mopeia"
),"Morrumbala/Mopeia",
IF(OR(
SUBSTITUTE(TRIM(LEFT(SUBSTITUTE(Sheet1!A83,"/",REPT(" ",255)),255)),"Ã©","é")="Nicoadala",
SUBSTITUTE(TRIM(LEFT(SUBSTITUTE(Sheet1!A83,"/",REPT(" ",255)),255)),"Ã©","é")="Derre"
),"Nicoadala/Derre",
IF(OR(
SUBSTITUTE(TRIM(LEFT(SUBSTITUTE(Sheet1!A83,"/",REPT(" ",255)),255)),"Ã©","é")="Quelimane",
SUBSTITUTE(TRIM(LEFT(SUBSTITUTE(Sheet1!A83,"/",REPT(" ",255)),255)),"Ã©","é")="Inhassunge"
),"Quelimane/Inhassunge",
SUBSTITUTE(TRIM(LEFT(SUBSTITUTE(Sheet1!A83,"/",REPT(" ",255)),255)),"Ã©","é")
)
)
)
)
)
)</f>
        <v>Mocuba/Lugela</v>
      </c>
      <c r="B75" s="4" t="str">
        <f>SUBSTITUTE(SUBSTITUTE(TRIM(RIGHT(SUBSTITUTE(Sheet1!A83,"/",REPT(" ",255)),255)),"Ã©","é"),"Ã¡","á")</f>
        <v>PS Alto Benfica</v>
      </c>
      <c r="C75" s="4">
        <f>SUM(Sheet1!Q83:AB83)</f>
        <v>0</v>
      </c>
      <c r="D75" s="4">
        <f>SUM(Sheet1!AE83:AF83,Sheet1!AI83:AJ83,Sheet1!AM83:AN83,Sheet1!AQ83:AR83,Sheet1!AU83:AV83,Sheet1!AY83:AZ83,Sheet1!BC83:BD83,Sheet1!BG83:BH83,Sheet1!BK83:BL83)</f>
        <v>0</v>
      </c>
      <c r="E75" s="4">
        <f>SUM(Sheet1!BI83:BJ83,Sheet1!BE83:BF83,Sheet1!BA83:BB83,Sheet1!AW83:AX83,Sheet1!AS83:AT83,Sheet1!AO83:AP83,Sheet1!AK83:AL83,Sheet1!AG83:AH83,Sheet1!AC83:AD83)</f>
        <v>0</v>
      </c>
      <c r="F75" s="4">
        <f>SUM(Sheet1!Q83,Sheet1!S83,Sheet1!U83,Sheet1!W83,Sheet1!Y83,Sheet1!AA83)</f>
        <v>0</v>
      </c>
      <c r="G75" s="4">
        <f>SUM(Sheet1!AE83,Sheet1!AI83,Sheet1!AM83,Sheet1!AQ83,Sheet1!AU83,Sheet1!AY83,Sheet1!BC83,Sheet1!BG83,Sheet1!BK83)</f>
        <v>0</v>
      </c>
      <c r="H75" s="4">
        <f>SUM(Sheet1!AC83,Sheet1!AG83,Sheet1!AK83,Sheet1!AO83,Sheet1!AS83,Sheet1!AW83,Sheet1!BA83,Sheet1!BE83,Sheet1!BI83)</f>
        <v>0</v>
      </c>
      <c r="I75" s="4">
        <f>SUM(Sheet1!BQ83:BT83)</f>
        <v>0</v>
      </c>
      <c r="J75" s="4">
        <f>SUM(Sheet1!BQ83,Sheet1!BS83)</f>
        <v>0</v>
      </c>
      <c r="K75" s="4">
        <f>SUM(Sheet1!QJ83:QO83,Sheet1!RH83:RM83)</f>
        <v>0</v>
      </c>
      <c r="L75" s="4">
        <f>SUM(Sheet1!QQ83,Sheet1!QS83,Sheet1!QU83,Sheet1!QW83,Sheet1!QY83,Sheet1!RA83,Sheet1!RC83,Sheet1!RE83,Sheet1!RG83,Sheet1!RO83,Sheet1!RQ83,Sheet1!RS83,Sheet1!RU83,Sheet1!RW83,Sheet1!RY83,Sheet1!SA83,Sheet1!SC83,Sheet1!SE83)</f>
        <v>2</v>
      </c>
      <c r="M75" s="4">
        <f>SUM(Sheet1!QP83,Sheet1!QR83,Sheet1!QT83,Sheet1!QV83,Sheet1!QX83,Sheet1!QZ83,Sheet1!RB83,Sheet1!RD83,Sheet1!RF83,Sheet1!RN83,Sheet1!RP83,Sheet1!RR83,Sheet1!RT83,Sheet1!RV83,Sheet1!RX83,Sheet1!RZ83,Sheet1!SB83,Sheet1!SD83)</f>
        <v>0</v>
      </c>
      <c r="N75" s="4">
        <f>SUM(Sheet1!QJ83:QO83)</f>
        <v>0</v>
      </c>
      <c r="O75" s="4">
        <f>SUM(Sheet1!QQ83,Sheet1!QS83,Sheet1!QU83,Sheet1!QW83,Sheet1!QY83,Sheet1!RA83,Sheet1!RC83,Sheet1!RE83,Sheet1!RG83)</f>
        <v>1</v>
      </c>
      <c r="P75" s="4">
        <f>SUM(Sheet1!QP83,Sheet1!QR83,Sheet1!QT83,Sheet1!QV83,Sheet1!QX83,Sheet1!QZ83,Sheet1!RB83,Sheet1!RD83,Sheet1!RF83)</f>
        <v>0</v>
      </c>
      <c r="Q75" s="4">
        <f>SUM(Sheet1!BW83:BX83)</f>
        <v>183</v>
      </c>
      <c r="R75" s="4">
        <f>Sheet1!BW83</f>
        <v>5</v>
      </c>
      <c r="S75" s="4">
        <f>SUM(Sheet1!BY83:CP83)</f>
        <v>1</v>
      </c>
      <c r="T75" s="4">
        <f>SUM(Sheet1!BY83,Sheet1!CA83,Sheet1!CC83,Sheet1!CE83,Sheet1!CG83,Sheet1!CI83,Sheet1!CK83,Sheet1!CM83,Sheet1!CO83)</f>
        <v>0</v>
      </c>
      <c r="U75" s="4">
        <f>SUM(Sheet1!CQ83:DB83)</f>
        <v>0</v>
      </c>
      <c r="V75" s="4">
        <f>SUM(Sheet1!DE83:DF83,Sheet1!DI83:DJ83,Sheet1!DM83:DN83,Sheet1!DQ83:DR83,Sheet1!DU83:DV83,Sheet1!DY83:DZ83,Sheet1!EC83:ED83,Sheet1!EG83:EH83,Sheet1!EK83:EL83)</f>
        <v>6</v>
      </c>
      <c r="W75" s="4">
        <f>SUM(Sheet1!EI83:EJ83,Sheet1!EE83:EF83,Sheet1!EA83:EB83,Sheet1!DW83:DX83,Sheet1!DS83:DT83,Sheet1!DO83:DP83,Sheet1!DK83:DL83,Sheet1!DG83:DH83,Sheet1!DC83:DD83)</f>
        <v>5</v>
      </c>
      <c r="X75" s="4">
        <f>SUM(Sheet1!CQ83,Sheet1!CS83,Sheet1!CU83,Sheet1!CW83,Sheet1!CY83,Sheet1!DA83)</f>
        <v>0</v>
      </c>
      <c r="Y75" s="4">
        <f>SUM(Sheet1!DE83,Sheet1!DI83,Sheet1!DM83,Sheet1!DQ83,Sheet1!DU83,Sheet1!DY83,Sheet1!EC83,Sheet1!EG83,Sheet1!EK83)</f>
        <v>0</v>
      </c>
      <c r="Z75" s="4">
        <f>SUM(Sheet1!DC83,Sheet1!DG83,Sheet1!DK83,Sheet1!DO83,Sheet1!DS83,Sheet1!DW83,Sheet1!EA83,Sheet1!EE83,Sheet1!EI83)</f>
        <v>0</v>
      </c>
      <c r="AA75" s="4">
        <f>SUM(Sheet1!EQ83:FB83)</f>
        <v>0</v>
      </c>
      <c r="AB75" s="4">
        <f>SUM(Sheet1!FE83:FF83,Sheet1!FI83:FJ83,Sheet1!FM83:FN83,Sheet1!FQ83:FR83,Sheet1!FU83:FV83,Sheet1!FY83:FZ83,Sheet1!GC83:GD83,Sheet1!GG83:GH83,Sheet1!GK83:GL83,Sheet1!EO83:EP83)</f>
        <v>97</v>
      </c>
      <c r="AC75" s="4">
        <f>SUM(Sheet1!GI83:GJ83,Sheet1!GE83:GF83,Sheet1!GA83:GB83,Sheet1!FW83:FX83,Sheet1!FS83:FT83,Sheet1!FO83:FP83,Sheet1!FK83:FL83,Sheet1!FG83:FH83,Sheet1!FC83:FD83)</f>
        <v>47</v>
      </c>
      <c r="AD75" s="4">
        <f>SUM(Sheet1!EQ83,Sheet1!ES83,Sheet1!EU83,Sheet1!EW83,Sheet1!EY83,Sheet1!FA83)</f>
        <v>0</v>
      </c>
      <c r="AE75" s="4">
        <f>SUM(Sheet1!FE83,Sheet1!FI83,Sheet1!FM83,Sheet1!FQ83,Sheet1!FU83,Sheet1!FY83,Sheet1!GC83,Sheet1!GG83,Sheet1!GK83,Sheet1!EO83)</f>
        <v>2</v>
      </c>
      <c r="AF75" s="4">
        <f>SUM(Sheet1!FC83,Sheet1!FG83,Sheet1!FK83,Sheet1!FO83,Sheet1!FS83,Sheet1!FW83,Sheet1!GA83,Sheet1!GE83,Sheet1!GI83)</f>
        <v>0</v>
      </c>
      <c r="AG75" s="4">
        <f>SUM(Sheet1!GM83:GX83)</f>
        <v>0</v>
      </c>
      <c r="AH75" s="4">
        <f>SUM(Sheet1!HA83:HB83,Sheet1!HE83:HF83,Sheet1!HI83:HJ83,Sheet1!HM83:HN83,Sheet1!HQ83:HR83,Sheet1!HU83:HV83,Sheet1!HY83:HZ83,Sheet1!IC83:ID83,Sheet1!IG83:IH83)</f>
        <v>9</v>
      </c>
      <c r="AI75" s="4">
        <f>SUM(Sheet1!IE83:IF83,Sheet1!IA83:IB83,Sheet1!HW83:HX83,Sheet1!HS83:HT83,Sheet1!HO83:HP83,Sheet1!HK83:HL83,Sheet1!HG83:HH83,Sheet1!HC83:HD83,Sheet1!GY83:GZ83)</f>
        <v>6</v>
      </c>
      <c r="AJ75" s="4">
        <f>SUM(Sheet1!GM83,Sheet1!GO83,Sheet1!GQ83,Sheet1!GS83,Sheet1!GU83,Sheet1!GW83)</f>
        <v>0</v>
      </c>
      <c r="AK75" s="4">
        <f>SUM(Sheet1!HA83,Sheet1!HE83,Sheet1!HI83,Sheet1!HM83,Sheet1!HQ83,Sheet1!HU83,Sheet1!HY83,Sheet1!IC83,Sheet1!IG83)</f>
        <v>3</v>
      </c>
      <c r="AL75" s="4">
        <f>SUM(Sheet1!GY83,Sheet1!HC83,Sheet1!HG83,Sheet1!HK83,Sheet1!HO83,Sheet1!HS83,Sheet1!HW83,Sheet1!IA83,Sheet1!IE83)</f>
        <v>2</v>
      </c>
      <c r="AM75" s="4">
        <f>SUM(Sheet1!KP83:KU83,Sheet1!LO83:LT83)</f>
        <v>5</v>
      </c>
      <c r="AN75" s="4">
        <f>SUM(Sheet1!KW83,Sheet1!KY83,Sheet1!LA83,Sheet1!LC83,Sheet1!LE83,Sheet1!LG83,Sheet1!LI83,Sheet1!LK83,Sheet1!LM83,Sheet1!LV83,Sheet1!LX83,Sheet1!LZ83,Sheet1!MB83,Sheet1!MD83,Sheet1!MF83,Sheet1!MH83,Sheet1!MJ83,Sheet1!ML83,Sheet1!LN83,Sheet1!KO83)</f>
        <v>6</v>
      </c>
      <c r="AO75" s="4">
        <f>SUM(Sheet1!KV83,Sheet1!KX83,Sheet1!KZ83,Sheet1!LB83,Sheet1!LD83,Sheet1!LF83,Sheet1!LH83,Sheet1!LJ83,Sheet1!LL83,Sheet1!LU83,Sheet1!LW83,Sheet1!LY83,Sheet1!MA83,Sheet1!MC83,Sheet1!ME83,Sheet1!MG83,Sheet1!MI83,Sheet1!MK83)</f>
        <v>9</v>
      </c>
      <c r="AP75" s="4">
        <f>SUM(Sheet1!KP83:KU83)</f>
        <v>0</v>
      </c>
      <c r="AQ75" s="4">
        <f>SUM(Sheet1!KO83,Sheet1!KW83,Sheet1!KY83,Sheet1!LA83,Sheet1!LC83,Sheet1!LE83,Sheet1!LG83,Sheet1!LI83,Sheet1!LK83,Sheet1!LM83)</f>
        <v>1</v>
      </c>
      <c r="AR75" s="4">
        <f>SUM(Sheet1!KV83,Sheet1!KX83,Sheet1!KZ83,Sheet1!LB83,Sheet1!LD83,Sheet1!LF83,Sheet1!LH83,Sheet1!LJ83,Sheet1!LL83)</f>
        <v>2</v>
      </c>
      <c r="AS75" s="4">
        <f>SUM(Sheet1!TH83,Sheet1!TT83)</f>
        <v>0</v>
      </c>
      <c r="AT75" s="4">
        <f>SUM(Sheet1!TI83:TJ83,Sheet1!TU83:TV83,Sheet1!UF83,Sheet1!UH83)</f>
        <v>0</v>
      </c>
      <c r="AU75" s="4">
        <f>SUM(Sheet1!TK83,Sheet1!TW83)</f>
        <v>0</v>
      </c>
      <c r="AV75" s="4">
        <f>SUM(Sheet1!TX83:UE83,Sheet1!UI83)</f>
        <v>12</v>
      </c>
      <c r="AW75" s="4">
        <f>SUM(Sheet1!TL83:TS83,Sheet1!UG83)</f>
        <v>12</v>
      </c>
      <c r="AX75" s="4">
        <f>Sheet1!TF83</f>
        <v>0</v>
      </c>
      <c r="AY75" s="4">
        <f>Sheet1!TG83</f>
        <v>3</v>
      </c>
      <c r="AZ75" s="4">
        <f>SUM(Sheet1!UK83:UN83,Sheet1!UW83:UZ83,Sheet1!VI83,Sheet1!VK83)</f>
        <v>52</v>
      </c>
      <c r="BA75" s="4">
        <f>SUM(Sheet1!UO83:UV83,Sheet1!VA83:VH83,Sheet1!VJ83,Sheet1!VL83)</f>
        <v>800</v>
      </c>
      <c r="BB75" s="4">
        <f>SUM(Sheet1!SF83)</f>
        <v>3</v>
      </c>
      <c r="BC75" s="4">
        <f>Sheet1!PD83</f>
        <v>13</v>
      </c>
      <c r="BD75" s="4">
        <f>Sheet1!PE83</f>
        <v>3</v>
      </c>
      <c r="BE75" s="4">
        <f>Sheet1!PG83</f>
        <v>0</v>
      </c>
      <c r="BF75" s="4">
        <f>Sheet1!PH83</f>
        <v>1</v>
      </c>
      <c r="BG75" s="4">
        <f>Sheet1!ZM83</f>
        <v>9</v>
      </c>
      <c r="BH75" s="4">
        <f>Sheet1!ZN83</f>
        <v>6</v>
      </c>
      <c r="BI75" s="4">
        <f>SUM(Sheet1!XS83:XT83)</f>
        <v>0</v>
      </c>
      <c r="BJ75" s="4">
        <f>SUM(Sheet1!YY83:YZ83)</f>
        <v>0</v>
      </c>
      <c r="BK75" s="4">
        <f>SUM(Sheet1!XW83:XX83)</f>
        <v>0</v>
      </c>
      <c r="BL75" s="4">
        <f>SUM(Sheet1!YK83:YL83)</f>
        <v>0</v>
      </c>
      <c r="BM75" s="4">
        <f>SUM(Sheet1!XY83:XZ83,Sheet1!YA83,Sheet1!YF83)</f>
        <v>0</v>
      </c>
      <c r="BN75" s="4">
        <f>SUM(Sheet1!YM83:YN83,Sheet1!YO83,Sheet1!YT83)</f>
        <v>0</v>
      </c>
      <c r="BO75" s="4">
        <f>SUM(Sheet1!YB83:YE83,Sheet1!YG83:YJ83)</f>
        <v>0</v>
      </c>
      <c r="BP75" s="4">
        <f>SUM(Sheet1!YP83:YS83,Sheet1!YU83:YX83)</f>
        <v>0</v>
      </c>
      <c r="BQ75" s="4">
        <f>SUM(Sheet1!ZG83)</f>
        <v>0</v>
      </c>
      <c r="BR75" s="4">
        <f>Sheet1!ZE83</f>
        <v>0</v>
      </c>
      <c r="BS75" s="4">
        <f>Sheet1!ZF83</f>
        <v>0</v>
      </c>
      <c r="BT75" s="4">
        <f>Sheet1!ZL83</f>
        <v>0</v>
      </c>
      <c r="BU75" s="4">
        <f>Sheet1!ZJ83</f>
        <v>0</v>
      </c>
      <c r="BV75" s="4">
        <f>Sheet1!ZK83</f>
        <v>0</v>
      </c>
      <c r="BW75" s="4">
        <f>Sheet1!ZP83</f>
        <v>1</v>
      </c>
      <c r="BX75" s="4">
        <f>Sheet1!ZQ83</f>
        <v>1</v>
      </c>
      <c r="BY75" s="4">
        <f>Sheet1!ZR83</f>
        <v>6</v>
      </c>
      <c r="BZ75" s="4">
        <f>Sheet1!ZS83</f>
        <v>6</v>
      </c>
      <c r="CA75" s="4">
        <f>Sheet1!ZT83</f>
        <v>16</v>
      </c>
      <c r="CB75" s="4">
        <f>Sheet1!ZU83</f>
        <v>19</v>
      </c>
      <c r="CC75" s="4">
        <f>Sheet1!ZO83</f>
        <v>0</v>
      </c>
      <c r="CD75" s="4">
        <f>Sheet1!ZV83</f>
        <v>682</v>
      </c>
      <c r="CE75" s="4">
        <f>Sheet1!ZW83</f>
        <v>6</v>
      </c>
      <c r="CF75" s="4">
        <f>Sheet1!ZX83</f>
        <v>3</v>
      </c>
      <c r="CG75" s="4">
        <f>Sheet1!ZY83</f>
        <v>44</v>
      </c>
      <c r="CH75" s="4">
        <f>Sheet1!ZZ83</f>
        <v>25</v>
      </c>
      <c r="CI75" s="4">
        <f>Sheet1!AAA83</f>
        <v>26</v>
      </c>
      <c r="CJ75" s="4">
        <f>Sheet1!AAB83</f>
        <v>5</v>
      </c>
      <c r="CK75" s="4">
        <f>Sheet1!AAC83</f>
        <v>5</v>
      </c>
      <c r="CL75" s="4">
        <f>Sheet1!AAD83</f>
        <v>1</v>
      </c>
      <c r="CM75" s="4">
        <f>Sheet1!AAE83</f>
        <v>1</v>
      </c>
      <c r="CN75" s="4">
        <f>Sheet1!AAF83</f>
        <v>19</v>
      </c>
      <c r="CO75" s="4">
        <f>Sheet1!AAG83</f>
        <v>20</v>
      </c>
    </row>
    <row r="76" spans="1:93" x14ac:dyDescent="0.2">
      <c r="A76" s="4" t="str">
        <f>IF(OR(
SUBSTITUTE(TRIM(LEFT(SUBSTITUTE(Sheet1!A84,"/",REPT(" ",255)),255)),"Ã©","é")="Alto Molocué",
SUBSTITUTE(TRIM(LEFT(SUBSTITUTE(Sheet1!A84,"/",REPT(" ",255)),255)),"Ã©","é")="Gilé"
),"Alto Molocué/Gilé",
IF(OR(
SUBSTITUTE(TRIM(LEFT(SUBSTITUTE(Sheet1!A84,"/",REPT(" ",255)),255)),"Ã©","é")="Gurue",
SUBSTITUTE(TRIM(LEFT(SUBSTITUTE(Sheet1!A84,"/",REPT(" ",255)),255)),"Ã©","é")="Ile",
SUBSTITUTE(TRIM(LEFT(SUBSTITUTE(Sheet1!A84,"/",REPT(" ",255)),255)),"Ã©","é")="Molumbo"
),"Gurue/Ile/Molumbo",
IF(OR(
SUBSTITUTE(TRIM(LEFT(SUBSTITUTE(Sheet1!A84,"/",REPT(" ",255)),255)),"Ã©","é")="Mocuba",
SUBSTITUTE(TRIM(LEFT(SUBSTITUTE(Sheet1!A84,"/",REPT(" ",255)),255)),"Ã©","é")="Lugela"
),"Mocuba/Lugela",
IF(OR(
SUBSTITUTE(TRIM(LEFT(SUBSTITUTE(Sheet1!A84,"/",REPT(" ",255)),255)),"Ã©","é")="Morrumbala",
SUBSTITUTE(TRIM(LEFT(SUBSTITUTE(Sheet1!A84,"/",REPT(" ",255)),255)),"Ã©","é")="Mopeia"
),"Morrumbala/Mopeia",
IF(OR(
SUBSTITUTE(TRIM(LEFT(SUBSTITUTE(Sheet1!A84,"/",REPT(" ",255)),255)),"Ã©","é")="Nicoadala",
SUBSTITUTE(TRIM(LEFT(SUBSTITUTE(Sheet1!A84,"/",REPT(" ",255)),255)),"Ã©","é")="Derre"
),"Nicoadala/Derre",
IF(OR(
SUBSTITUTE(TRIM(LEFT(SUBSTITUTE(Sheet1!A84,"/",REPT(" ",255)),255)),"Ã©","é")="Quelimane",
SUBSTITUTE(TRIM(LEFT(SUBSTITUTE(Sheet1!A84,"/",REPT(" ",255)),255)),"Ã©","é")="Inhassunge"
),"Quelimane/Inhassunge",
SUBSTITUTE(TRIM(LEFT(SUBSTITUTE(Sheet1!A84,"/",REPT(" ",255)),255)),"Ã©","é")
)
)
)
)
)
)</f>
        <v>Mocuba/Lugela</v>
      </c>
      <c r="B76" s="4" t="str">
        <f>SUBSTITUTE(SUBSTITUTE(TRIM(RIGHT(SUBSTITUTE(Sheet1!A84,"/",REPT(" ",255)),255)),"Ã©","é"),"Ã¡","á")</f>
        <v>PS Caiave</v>
      </c>
      <c r="C76" s="4">
        <f>SUM(Sheet1!Q84:AB84)</f>
        <v>0</v>
      </c>
      <c r="D76" s="4">
        <f>SUM(Sheet1!AE84:AF84,Sheet1!AI84:AJ84,Sheet1!AM84:AN84,Sheet1!AQ84:AR84,Sheet1!AU84:AV84,Sheet1!AY84:AZ84,Sheet1!BC84:BD84,Sheet1!BG84:BH84,Sheet1!BK84:BL84)</f>
        <v>0</v>
      </c>
      <c r="E76" s="4">
        <f>SUM(Sheet1!BI84:BJ84,Sheet1!BE84:BF84,Sheet1!BA84:BB84,Sheet1!AW84:AX84,Sheet1!AS84:AT84,Sheet1!AO84:AP84,Sheet1!AK84:AL84,Sheet1!AG84:AH84,Sheet1!AC84:AD84)</f>
        <v>0</v>
      </c>
      <c r="F76" s="4">
        <f>SUM(Sheet1!Q84,Sheet1!S84,Sheet1!U84,Sheet1!W84,Sheet1!Y84,Sheet1!AA84)</f>
        <v>0</v>
      </c>
      <c r="G76" s="4">
        <f>SUM(Sheet1!AE84,Sheet1!AI84,Sheet1!AM84,Sheet1!AQ84,Sheet1!AU84,Sheet1!AY84,Sheet1!BC84,Sheet1!BG84,Sheet1!BK84)</f>
        <v>0</v>
      </c>
      <c r="H76" s="4">
        <f>SUM(Sheet1!AC84,Sheet1!AG84,Sheet1!AK84,Sheet1!AO84,Sheet1!AS84,Sheet1!AW84,Sheet1!BA84,Sheet1!BE84,Sheet1!BI84)</f>
        <v>0</v>
      </c>
      <c r="I76" s="4">
        <f>SUM(Sheet1!BQ84:BT84)</f>
        <v>0</v>
      </c>
      <c r="J76" s="4">
        <f>SUM(Sheet1!BQ84,Sheet1!BS84)</f>
        <v>0</v>
      </c>
      <c r="K76" s="4">
        <f>SUM(Sheet1!QJ84:QO84,Sheet1!RH84:RM84)</f>
        <v>4</v>
      </c>
      <c r="L76" s="4">
        <f>SUM(Sheet1!QQ84,Sheet1!QS84,Sheet1!QU84,Sheet1!QW84,Sheet1!QY84,Sheet1!RA84,Sheet1!RC84,Sheet1!RE84,Sheet1!RG84,Sheet1!RO84,Sheet1!RQ84,Sheet1!RS84,Sheet1!RU84,Sheet1!RW84,Sheet1!RY84,Sheet1!SA84,Sheet1!SC84,Sheet1!SE84)</f>
        <v>0</v>
      </c>
      <c r="M76" s="4">
        <f>SUM(Sheet1!QP84,Sheet1!QR84,Sheet1!QT84,Sheet1!QV84,Sheet1!QX84,Sheet1!QZ84,Sheet1!RB84,Sheet1!RD84,Sheet1!RF84,Sheet1!RN84,Sheet1!RP84,Sheet1!RR84,Sheet1!RT84,Sheet1!RV84,Sheet1!RX84,Sheet1!RZ84,Sheet1!SB84,Sheet1!SD84)</f>
        <v>2</v>
      </c>
      <c r="N76" s="4">
        <f>SUM(Sheet1!QJ84:QO84)</f>
        <v>0</v>
      </c>
      <c r="O76" s="4">
        <f>SUM(Sheet1!QQ84,Sheet1!QS84,Sheet1!QU84,Sheet1!QW84,Sheet1!QY84,Sheet1!RA84,Sheet1!RC84,Sheet1!RE84,Sheet1!RG84)</f>
        <v>0</v>
      </c>
      <c r="P76" s="4">
        <f>SUM(Sheet1!QP84,Sheet1!QR84,Sheet1!QT84,Sheet1!QV84,Sheet1!QX84,Sheet1!QZ84,Sheet1!RB84,Sheet1!RD84,Sheet1!RF84)</f>
        <v>0</v>
      </c>
      <c r="Q76" s="4">
        <f>SUM(Sheet1!BW84:BX84)</f>
        <v>104</v>
      </c>
      <c r="R76" s="4">
        <f>Sheet1!BW84</f>
        <v>2</v>
      </c>
      <c r="S76" s="4">
        <f>SUM(Sheet1!BY84:CP84)</f>
        <v>0</v>
      </c>
      <c r="T76" s="4">
        <f>SUM(Sheet1!BY84,Sheet1!CA84,Sheet1!CC84,Sheet1!CE84,Sheet1!CG84,Sheet1!CI84,Sheet1!CK84,Sheet1!CM84,Sheet1!CO84)</f>
        <v>0</v>
      </c>
      <c r="U76" s="4">
        <f>SUM(Sheet1!CQ84:DB84)</f>
        <v>0</v>
      </c>
      <c r="V76" s="4">
        <f>SUM(Sheet1!DE84:DF84,Sheet1!DI84:DJ84,Sheet1!DM84:DN84,Sheet1!DQ84:DR84,Sheet1!DU84:DV84,Sheet1!DY84:DZ84,Sheet1!EC84:ED84,Sheet1!EG84:EH84,Sheet1!EK84:EL84)</f>
        <v>92</v>
      </c>
      <c r="W76" s="4">
        <f>SUM(Sheet1!EI84:EJ84,Sheet1!EE84:EF84,Sheet1!EA84:EB84,Sheet1!DW84:DX84,Sheet1!DS84:DT84,Sheet1!DO84:DP84,Sheet1!DK84:DL84,Sheet1!DG84:DH84,Sheet1!DC84:DD84)</f>
        <v>99</v>
      </c>
      <c r="X76" s="4">
        <f>SUM(Sheet1!CQ84,Sheet1!CS84,Sheet1!CU84,Sheet1!CW84,Sheet1!CY84,Sheet1!DA84)</f>
        <v>0</v>
      </c>
      <c r="Y76" s="4">
        <f>SUM(Sheet1!DE84,Sheet1!DI84,Sheet1!DM84,Sheet1!DQ84,Sheet1!DU84,Sheet1!DY84,Sheet1!EC84,Sheet1!EG84,Sheet1!EK84)</f>
        <v>2</v>
      </c>
      <c r="Z76" s="4">
        <f>SUM(Sheet1!DC84,Sheet1!DG84,Sheet1!DK84,Sheet1!DO84,Sheet1!DS84,Sheet1!DW84,Sheet1!EA84,Sheet1!EE84,Sheet1!EI84)</f>
        <v>2</v>
      </c>
      <c r="AA76" s="4">
        <f>SUM(Sheet1!EQ84:FB84)</f>
        <v>0</v>
      </c>
      <c r="AB76" s="4">
        <f>SUM(Sheet1!FE84:FF84,Sheet1!FI84:FJ84,Sheet1!FM84:FN84,Sheet1!FQ84:FR84,Sheet1!FU84:FV84,Sheet1!FY84:FZ84,Sheet1!GC84:GD84,Sheet1!GG84:GH84,Sheet1!GK84:GL84,Sheet1!EO84:EP84)</f>
        <v>96</v>
      </c>
      <c r="AC76" s="4">
        <f>SUM(Sheet1!GI84:GJ84,Sheet1!GE84:GF84,Sheet1!GA84:GB84,Sheet1!FW84:FX84,Sheet1!FS84:FT84,Sheet1!FO84:FP84,Sheet1!FK84:FL84,Sheet1!FG84:FH84,Sheet1!FC84:FD84)</f>
        <v>49</v>
      </c>
      <c r="AD76" s="4">
        <f>SUM(Sheet1!EQ84,Sheet1!ES84,Sheet1!EU84,Sheet1!EW84,Sheet1!EY84,Sheet1!FA84)</f>
        <v>0</v>
      </c>
      <c r="AE76" s="4">
        <f>SUM(Sheet1!FE84,Sheet1!FI84,Sheet1!FM84,Sheet1!FQ84,Sheet1!FU84,Sheet1!FY84,Sheet1!GC84,Sheet1!GG84,Sheet1!GK84,Sheet1!EO84)</f>
        <v>0</v>
      </c>
      <c r="AF76" s="4">
        <f>SUM(Sheet1!FC84,Sheet1!FG84,Sheet1!FK84,Sheet1!FO84,Sheet1!FS84,Sheet1!FW84,Sheet1!GA84,Sheet1!GE84,Sheet1!GI84)</f>
        <v>0</v>
      </c>
      <c r="AG76" s="4">
        <f>SUM(Sheet1!GM84:GX84)</f>
        <v>0</v>
      </c>
      <c r="AH76" s="4">
        <f>SUM(Sheet1!HA84:HB84,Sheet1!HE84:HF84,Sheet1!HI84:HJ84,Sheet1!HM84:HN84,Sheet1!HQ84:HR84,Sheet1!HU84:HV84,Sheet1!HY84:HZ84,Sheet1!IC84:ID84,Sheet1!IG84:IH84)</f>
        <v>56</v>
      </c>
      <c r="AI76" s="4">
        <f>SUM(Sheet1!IE84:IF84,Sheet1!IA84:IB84,Sheet1!HW84:HX84,Sheet1!HS84:HT84,Sheet1!HO84:HP84,Sheet1!HK84:HL84,Sheet1!HG84:HH84,Sheet1!HC84:HD84,Sheet1!GY84:GZ84)</f>
        <v>60</v>
      </c>
      <c r="AJ76" s="4">
        <f>SUM(Sheet1!GM84,Sheet1!GO84,Sheet1!GQ84,Sheet1!GS84,Sheet1!GU84,Sheet1!GW84)</f>
        <v>0</v>
      </c>
      <c r="AK76" s="4">
        <f>SUM(Sheet1!HA84,Sheet1!HE84,Sheet1!HI84,Sheet1!HM84,Sheet1!HQ84,Sheet1!HU84,Sheet1!HY84,Sheet1!IC84,Sheet1!IG84)</f>
        <v>1</v>
      </c>
      <c r="AL76" s="4">
        <f>SUM(Sheet1!GY84,Sheet1!HC84,Sheet1!HG84,Sheet1!HK84,Sheet1!HO84,Sheet1!HS84,Sheet1!HW84,Sheet1!IA84,Sheet1!IE84)</f>
        <v>1</v>
      </c>
      <c r="AM76" s="4">
        <f>SUM(Sheet1!KP84:KU84,Sheet1!LO84:LT84)</f>
        <v>0</v>
      </c>
      <c r="AN76" s="4">
        <f>SUM(Sheet1!KW84,Sheet1!KY84,Sheet1!LA84,Sheet1!LC84,Sheet1!LE84,Sheet1!LG84,Sheet1!LI84,Sheet1!LK84,Sheet1!LM84,Sheet1!LV84,Sheet1!LX84,Sheet1!LZ84,Sheet1!MB84,Sheet1!MD84,Sheet1!MF84,Sheet1!MH84,Sheet1!MJ84,Sheet1!ML84,Sheet1!LN84,Sheet1!KO84)</f>
        <v>0</v>
      </c>
      <c r="AO76" s="4">
        <f>SUM(Sheet1!KV84,Sheet1!KX84,Sheet1!KZ84,Sheet1!LB84,Sheet1!LD84,Sheet1!LF84,Sheet1!LH84,Sheet1!LJ84,Sheet1!LL84,Sheet1!LU84,Sheet1!LW84,Sheet1!LY84,Sheet1!MA84,Sheet1!MC84,Sheet1!ME84,Sheet1!MG84,Sheet1!MI84,Sheet1!MK84)</f>
        <v>0</v>
      </c>
      <c r="AP76" s="4">
        <f>SUM(Sheet1!KP84:KU84)</f>
        <v>0</v>
      </c>
      <c r="AQ76" s="4">
        <f>SUM(Sheet1!KO84,Sheet1!KW84,Sheet1!KY84,Sheet1!LA84,Sheet1!LC84,Sheet1!LE84,Sheet1!LG84,Sheet1!LI84,Sheet1!LK84,Sheet1!LM84)</f>
        <v>0</v>
      </c>
      <c r="AR76" s="4">
        <f>SUM(Sheet1!KV84,Sheet1!KX84,Sheet1!KZ84,Sheet1!LB84,Sheet1!LD84,Sheet1!LF84,Sheet1!LH84,Sheet1!LJ84,Sheet1!LL84)</f>
        <v>0</v>
      </c>
      <c r="AS76" s="4">
        <f>SUM(Sheet1!TH84,Sheet1!TT84)</f>
        <v>0</v>
      </c>
      <c r="AT76" s="4">
        <f>SUM(Sheet1!TI84:TJ84,Sheet1!TU84:TV84,Sheet1!UF84,Sheet1!UH84)</f>
        <v>0</v>
      </c>
      <c r="AU76" s="4">
        <f>SUM(Sheet1!TK84,Sheet1!TW84)</f>
        <v>0</v>
      </c>
      <c r="AV76" s="4">
        <f>SUM(Sheet1!TX84:UE84,Sheet1!UI84)</f>
        <v>3</v>
      </c>
      <c r="AW76" s="4">
        <f>SUM(Sheet1!TL84:TS84,Sheet1!UG84)</f>
        <v>5</v>
      </c>
      <c r="AX76" s="4">
        <f>Sheet1!TF84</f>
        <v>0</v>
      </c>
      <c r="AY76" s="4">
        <f>Sheet1!TG84</f>
        <v>0</v>
      </c>
      <c r="AZ76" s="4">
        <f>SUM(Sheet1!UK84:UN84,Sheet1!UW84:UZ84,Sheet1!VI84,Sheet1!VK84)</f>
        <v>24</v>
      </c>
      <c r="BA76" s="4">
        <f>SUM(Sheet1!UO84:UV84,Sheet1!VA84:VH84,Sheet1!VJ84,Sheet1!VL84)</f>
        <v>355</v>
      </c>
      <c r="BB76" s="4">
        <f>SUM(Sheet1!SF84)</f>
        <v>6</v>
      </c>
      <c r="BC76" s="4">
        <f>Sheet1!PD84</f>
        <v>2</v>
      </c>
      <c r="BD76" s="4">
        <f>Sheet1!PE84</f>
        <v>0</v>
      </c>
      <c r="BE76" s="4">
        <f>Sheet1!PG84</f>
        <v>0</v>
      </c>
      <c r="BF76" s="4">
        <f>Sheet1!PH84</f>
        <v>0</v>
      </c>
      <c r="BG76" s="4">
        <f>Sheet1!ZM84</f>
        <v>0</v>
      </c>
      <c r="BH76" s="4">
        <f>Sheet1!ZN84</f>
        <v>0</v>
      </c>
      <c r="BI76" s="4">
        <f>SUM(Sheet1!XS84:XT84)</f>
        <v>0</v>
      </c>
      <c r="BJ76" s="4">
        <f>SUM(Sheet1!YY84:YZ84)</f>
        <v>0</v>
      </c>
      <c r="BK76" s="4">
        <f>SUM(Sheet1!XW84:XX84)</f>
        <v>0</v>
      </c>
      <c r="BL76" s="4">
        <f>SUM(Sheet1!YK84:YL84)</f>
        <v>0</v>
      </c>
      <c r="BM76" s="4">
        <f>SUM(Sheet1!XY84:XZ84,Sheet1!YA84,Sheet1!YF84)</f>
        <v>0</v>
      </c>
      <c r="BN76" s="4">
        <f>SUM(Sheet1!YM84:YN84,Sheet1!YO84,Sheet1!YT84)</f>
        <v>0</v>
      </c>
      <c r="BO76" s="4">
        <f>SUM(Sheet1!YB84:YE84,Sheet1!YG84:YJ84)</f>
        <v>0</v>
      </c>
      <c r="BP76" s="4">
        <f>SUM(Sheet1!YP84:YS84,Sheet1!YU84:YX84)</f>
        <v>0</v>
      </c>
      <c r="BQ76" s="4">
        <f>SUM(Sheet1!ZG84)</f>
        <v>0</v>
      </c>
      <c r="BR76" s="4">
        <f>Sheet1!ZE84</f>
        <v>0</v>
      </c>
      <c r="BS76" s="4">
        <f>Sheet1!ZF84</f>
        <v>0</v>
      </c>
      <c r="BT76" s="4">
        <f>Sheet1!ZL84</f>
        <v>0</v>
      </c>
      <c r="BU76" s="4">
        <f>Sheet1!ZJ84</f>
        <v>0</v>
      </c>
      <c r="BV76" s="4">
        <f>Sheet1!ZK84</f>
        <v>0</v>
      </c>
      <c r="BW76" s="4">
        <f>Sheet1!ZP84</f>
        <v>0</v>
      </c>
      <c r="BX76" s="4">
        <f>Sheet1!ZQ84</f>
        <v>0</v>
      </c>
      <c r="BY76" s="4">
        <f>Sheet1!ZR84</f>
        <v>0</v>
      </c>
      <c r="BZ76" s="4">
        <f>Sheet1!ZS84</f>
        <v>0</v>
      </c>
      <c r="CA76" s="4">
        <f>Sheet1!ZT84</f>
        <v>5</v>
      </c>
      <c r="CB76" s="4">
        <f>Sheet1!ZU84</f>
        <v>5</v>
      </c>
      <c r="CC76" s="4">
        <f>Sheet1!ZO84</f>
        <v>0</v>
      </c>
      <c r="CD76" s="4">
        <f>Sheet1!ZV84</f>
        <v>339</v>
      </c>
      <c r="CE76" s="4">
        <f>Sheet1!ZW84</f>
        <v>0</v>
      </c>
      <c r="CF76" s="4">
        <f>Sheet1!ZX84</f>
        <v>22</v>
      </c>
      <c r="CG76" s="4">
        <f>Sheet1!ZY84</f>
        <v>45</v>
      </c>
      <c r="CH76" s="4">
        <f>Sheet1!ZZ84</f>
        <v>5</v>
      </c>
      <c r="CI76" s="4">
        <f>Sheet1!AAA84</f>
        <v>6</v>
      </c>
      <c r="CJ76" s="4">
        <f>Sheet1!AAB84</f>
        <v>0</v>
      </c>
      <c r="CK76" s="4">
        <f>Sheet1!AAC84</f>
        <v>0</v>
      </c>
      <c r="CL76" s="4">
        <f>Sheet1!AAD84</f>
        <v>0</v>
      </c>
      <c r="CM76" s="4">
        <f>Sheet1!AAE84</f>
        <v>0</v>
      </c>
      <c r="CN76" s="4">
        <f>Sheet1!AAF84</f>
        <v>5</v>
      </c>
      <c r="CO76" s="4">
        <f>Sheet1!AAG84</f>
        <v>6</v>
      </c>
    </row>
    <row r="77" spans="1:93" x14ac:dyDescent="0.2">
      <c r="A77" s="4" t="str">
        <f>IF(OR(
SUBSTITUTE(TRIM(LEFT(SUBSTITUTE(Sheet1!A85,"/",REPT(" ",255)),255)),"Ã©","é")="Alto Molocué",
SUBSTITUTE(TRIM(LEFT(SUBSTITUTE(Sheet1!A85,"/",REPT(" ",255)),255)),"Ã©","é")="Gilé"
),"Alto Molocué/Gilé",
IF(OR(
SUBSTITUTE(TRIM(LEFT(SUBSTITUTE(Sheet1!A85,"/",REPT(" ",255)),255)),"Ã©","é")="Gurue",
SUBSTITUTE(TRIM(LEFT(SUBSTITUTE(Sheet1!A85,"/",REPT(" ",255)),255)),"Ã©","é")="Ile",
SUBSTITUTE(TRIM(LEFT(SUBSTITUTE(Sheet1!A85,"/",REPT(" ",255)),255)),"Ã©","é")="Molumbo"
),"Gurue/Ile/Molumbo",
IF(OR(
SUBSTITUTE(TRIM(LEFT(SUBSTITUTE(Sheet1!A85,"/",REPT(" ",255)),255)),"Ã©","é")="Mocuba",
SUBSTITUTE(TRIM(LEFT(SUBSTITUTE(Sheet1!A85,"/",REPT(" ",255)),255)),"Ã©","é")="Lugela"
),"Mocuba/Lugela",
IF(OR(
SUBSTITUTE(TRIM(LEFT(SUBSTITUTE(Sheet1!A85,"/",REPT(" ",255)),255)),"Ã©","é")="Morrumbala",
SUBSTITUTE(TRIM(LEFT(SUBSTITUTE(Sheet1!A85,"/",REPT(" ",255)),255)),"Ã©","é")="Mopeia"
),"Morrumbala/Mopeia",
IF(OR(
SUBSTITUTE(TRIM(LEFT(SUBSTITUTE(Sheet1!A85,"/",REPT(" ",255)),255)),"Ã©","é")="Nicoadala",
SUBSTITUTE(TRIM(LEFT(SUBSTITUTE(Sheet1!A85,"/",REPT(" ",255)),255)),"Ã©","é")="Derre"
),"Nicoadala/Derre",
IF(OR(
SUBSTITUTE(TRIM(LEFT(SUBSTITUTE(Sheet1!A85,"/",REPT(" ",255)),255)),"Ã©","é")="Quelimane",
SUBSTITUTE(TRIM(LEFT(SUBSTITUTE(Sheet1!A85,"/",REPT(" ",255)),255)),"Ã©","é")="Inhassunge"
),"Quelimane/Inhassunge",
SUBSTITUTE(TRIM(LEFT(SUBSTITUTE(Sheet1!A85,"/",REPT(" ",255)),255)),"Ã©","é")
)
)
)
)
)
)</f>
        <v>Mocuba/Lugela</v>
      </c>
      <c r="B77" s="4" t="str">
        <f>SUBSTITUTE(SUBSTITUTE(TRIM(RIGHT(SUBSTITUTE(Sheet1!A85,"/",REPT(" ",255)),255)),"Ã©","é"),"Ã¡","á")</f>
        <v>PS Muaquiua</v>
      </c>
      <c r="C77" s="4">
        <f>SUM(Sheet1!Q85:AB85)</f>
        <v>0</v>
      </c>
      <c r="D77" s="4">
        <f>SUM(Sheet1!AE85:AF85,Sheet1!AI85:AJ85,Sheet1!AM85:AN85,Sheet1!AQ85:AR85,Sheet1!AU85:AV85,Sheet1!AY85:AZ85,Sheet1!BC85:BD85,Sheet1!BG85:BH85,Sheet1!BK85:BL85)</f>
        <v>0</v>
      </c>
      <c r="E77" s="4">
        <f>SUM(Sheet1!BI85:BJ85,Sheet1!BE85:BF85,Sheet1!BA85:BB85,Sheet1!AW85:AX85,Sheet1!AS85:AT85,Sheet1!AO85:AP85,Sheet1!AK85:AL85,Sheet1!AG85:AH85,Sheet1!AC85:AD85)</f>
        <v>0</v>
      </c>
      <c r="F77" s="4">
        <f>SUM(Sheet1!Q85,Sheet1!S85,Sheet1!U85,Sheet1!W85,Sheet1!Y85,Sheet1!AA85)</f>
        <v>0</v>
      </c>
      <c r="G77" s="4">
        <f>SUM(Sheet1!AE85,Sheet1!AI85,Sheet1!AM85,Sheet1!AQ85,Sheet1!AU85,Sheet1!AY85,Sheet1!BC85,Sheet1!BG85,Sheet1!BK85)</f>
        <v>0</v>
      </c>
      <c r="H77" s="4">
        <f>SUM(Sheet1!AC85,Sheet1!AG85,Sheet1!AK85,Sheet1!AO85,Sheet1!AS85,Sheet1!AW85,Sheet1!BA85,Sheet1!BE85,Sheet1!BI85)</f>
        <v>0</v>
      </c>
      <c r="I77" s="4">
        <f>SUM(Sheet1!BQ85:BT85)</f>
        <v>0</v>
      </c>
      <c r="J77" s="4">
        <f>SUM(Sheet1!BQ85,Sheet1!BS85)</f>
        <v>0</v>
      </c>
      <c r="K77" s="4">
        <f>SUM(Sheet1!QJ85:QO85,Sheet1!RH85:RM85)</f>
        <v>0</v>
      </c>
      <c r="L77" s="4">
        <f>SUM(Sheet1!QQ85,Sheet1!QS85,Sheet1!QU85,Sheet1!QW85,Sheet1!QY85,Sheet1!RA85,Sheet1!RC85,Sheet1!RE85,Sheet1!RG85,Sheet1!RO85,Sheet1!RQ85,Sheet1!RS85,Sheet1!RU85,Sheet1!RW85,Sheet1!RY85,Sheet1!SA85,Sheet1!SC85,Sheet1!SE85)</f>
        <v>0</v>
      </c>
      <c r="M77" s="4">
        <f>SUM(Sheet1!QP85,Sheet1!QR85,Sheet1!QT85,Sheet1!QV85,Sheet1!QX85,Sheet1!QZ85,Sheet1!RB85,Sheet1!RD85,Sheet1!RF85,Sheet1!RN85,Sheet1!RP85,Sheet1!RR85,Sheet1!RT85,Sheet1!RV85,Sheet1!RX85,Sheet1!RZ85,Sheet1!SB85,Sheet1!SD85)</f>
        <v>1</v>
      </c>
      <c r="N77" s="4">
        <f>SUM(Sheet1!QJ85:QO85)</f>
        <v>0</v>
      </c>
      <c r="O77" s="4">
        <f>SUM(Sheet1!QQ85,Sheet1!QS85,Sheet1!QU85,Sheet1!QW85,Sheet1!QY85,Sheet1!RA85,Sheet1!RC85,Sheet1!RE85,Sheet1!RG85)</f>
        <v>0</v>
      </c>
      <c r="P77" s="4">
        <f>SUM(Sheet1!QP85,Sheet1!QR85,Sheet1!QT85,Sheet1!QV85,Sheet1!QX85,Sheet1!QZ85,Sheet1!RB85,Sheet1!RD85,Sheet1!RF85)</f>
        <v>0</v>
      </c>
      <c r="Q77" s="4">
        <f>SUM(Sheet1!BW85:BX85)</f>
        <v>157</v>
      </c>
      <c r="R77" s="4">
        <f>Sheet1!BW85</f>
        <v>2</v>
      </c>
      <c r="S77" s="4">
        <f>SUM(Sheet1!BY85:CP85)</f>
        <v>0</v>
      </c>
      <c r="T77" s="4">
        <f>SUM(Sheet1!BY85,Sheet1!CA85,Sheet1!CC85,Sheet1!CE85,Sheet1!CG85,Sheet1!CI85,Sheet1!CK85,Sheet1!CM85,Sheet1!CO85)</f>
        <v>0</v>
      </c>
      <c r="U77" s="4">
        <f>SUM(Sheet1!CQ85:DB85)</f>
        <v>10</v>
      </c>
      <c r="V77" s="4">
        <f>SUM(Sheet1!DE85:DF85,Sheet1!DI85:DJ85,Sheet1!DM85:DN85,Sheet1!DQ85:DR85,Sheet1!DU85:DV85,Sheet1!DY85:DZ85,Sheet1!EC85:ED85,Sheet1!EG85:EH85,Sheet1!EK85:EL85)</f>
        <v>79</v>
      </c>
      <c r="W77" s="4">
        <f>SUM(Sheet1!EI85:EJ85,Sheet1!EE85:EF85,Sheet1!EA85:EB85,Sheet1!DW85:DX85,Sheet1!DS85:DT85,Sheet1!DO85:DP85,Sheet1!DK85:DL85,Sheet1!DG85:DH85,Sheet1!DC85:DD85)</f>
        <v>117</v>
      </c>
      <c r="X77" s="4">
        <f>SUM(Sheet1!CQ85,Sheet1!CS85,Sheet1!CU85,Sheet1!CW85,Sheet1!CY85,Sheet1!DA85)</f>
        <v>1</v>
      </c>
      <c r="Y77" s="4">
        <f>SUM(Sheet1!DE85,Sheet1!DI85,Sheet1!DM85,Sheet1!DQ85,Sheet1!DU85,Sheet1!DY85,Sheet1!EC85,Sheet1!EG85,Sheet1!EK85)</f>
        <v>0</v>
      </c>
      <c r="Z77" s="4">
        <f>SUM(Sheet1!DC85,Sheet1!DG85,Sheet1!DK85,Sheet1!DO85,Sheet1!DS85,Sheet1!DW85,Sheet1!EA85,Sheet1!EE85,Sheet1!EI85)</f>
        <v>1</v>
      </c>
      <c r="AA77" s="4">
        <f>SUM(Sheet1!EQ85:FB85)</f>
        <v>0</v>
      </c>
      <c r="AB77" s="4">
        <f>SUM(Sheet1!FE85:FF85,Sheet1!FI85:FJ85,Sheet1!FM85:FN85,Sheet1!FQ85:FR85,Sheet1!FU85:FV85,Sheet1!FY85:FZ85,Sheet1!GC85:GD85,Sheet1!GG85:GH85,Sheet1!GK85:GL85,Sheet1!EO85:EP85)</f>
        <v>131</v>
      </c>
      <c r="AC77" s="4">
        <f>SUM(Sheet1!GI85:GJ85,Sheet1!GE85:GF85,Sheet1!GA85:GB85,Sheet1!FW85:FX85,Sheet1!FS85:FT85,Sheet1!FO85:FP85,Sheet1!FK85:FL85,Sheet1!FG85:FH85,Sheet1!FC85:FD85)</f>
        <v>142</v>
      </c>
      <c r="AD77" s="4">
        <f>SUM(Sheet1!EQ85,Sheet1!ES85,Sheet1!EU85,Sheet1!EW85,Sheet1!EY85,Sheet1!FA85)</f>
        <v>0</v>
      </c>
      <c r="AE77" s="4">
        <f>SUM(Sheet1!FE85,Sheet1!FI85,Sheet1!FM85,Sheet1!FQ85,Sheet1!FU85,Sheet1!FY85,Sheet1!GC85,Sheet1!GG85,Sheet1!GK85,Sheet1!EO85)</f>
        <v>1</v>
      </c>
      <c r="AF77" s="4">
        <f>SUM(Sheet1!FC85,Sheet1!FG85,Sheet1!FK85,Sheet1!FO85,Sheet1!FS85,Sheet1!FW85,Sheet1!GA85,Sheet1!GE85,Sheet1!GI85)</f>
        <v>0</v>
      </c>
      <c r="AG77" s="4">
        <f>SUM(Sheet1!GM85:GX85)</f>
        <v>1</v>
      </c>
      <c r="AH77" s="4">
        <f>SUM(Sheet1!HA85:HB85,Sheet1!HE85:HF85,Sheet1!HI85:HJ85,Sheet1!HM85:HN85,Sheet1!HQ85:HR85,Sheet1!HU85:HV85,Sheet1!HY85:HZ85,Sheet1!IC85:ID85,Sheet1!IG85:IH85)</f>
        <v>63</v>
      </c>
      <c r="AI77" s="4">
        <f>SUM(Sheet1!IE85:IF85,Sheet1!IA85:IB85,Sheet1!HW85:HX85,Sheet1!HS85:HT85,Sheet1!HO85:HP85,Sheet1!HK85:HL85,Sheet1!HG85:HH85,Sheet1!HC85:HD85,Sheet1!GY85:GZ85)</f>
        <v>69</v>
      </c>
      <c r="AJ77" s="4">
        <f>SUM(Sheet1!GM85,Sheet1!GO85,Sheet1!GQ85,Sheet1!GS85,Sheet1!GU85,Sheet1!GW85)</f>
        <v>0</v>
      </c>
      <c r="AK77" s="4">
        <f>SUM(Sheet1!HA85,Sheet1!HE85,Sheet1!HI85,Sheet1!HM85,Sheet1!HQ85,Sheet1!HU85,Sheet1!HY85,Sheet1!IC85,Sheet1!IG85)</f>
        <v>0</v>
      </c>
      <c r="AL77" s="4">
        <f>SUM(Sheet1!GY85,Sheet1!HC85,Sheet1!HG85,Sheet1!HK85,Sheet1!HO85,Sheet1!HS85,Sheet1!HW85,Sheet1!IA85,Sheet1!IE85)</f>
        <v>3</v>
      </c>
      <c r="AM77" s="4">
        <f>SUM(Sheet1!KP85:KU85,Sheet1!LO85:LT85)</f>
        <v>0</v>
      </c>
      <c r="AN77" s="4">
        <f>SUM(Sheet1!KW85,Sheet1!KY85,Sheet1!LA85,Sheet1!LC85,Sheet1!LE85,Sheet1!LG85,Sheet1!LI85,Sheet1!LK85,Sheet1!LM85,Sheet1!LV85,Sheet1!LX85,Sheet1!LZ85,Sheet1!MB85,Sheet1!MD85,Sheet1!MF85,Sheet1!MH85,Sheet1!MJ85,Sheet1!ML85,Sheet1!LN85,Sheet1!KO85)</f>
        <v>0</v>
      </c>
      <c r="AO77" s="4">
        <f>SUM(Sheet1!KV85,Sheet1!KX85,Sheet1!KZ85,Sheet1!LB85,Sheet1!LD85,Sheet1!LF85,Sheet1!LH85,Sheet1!LJ85,Sheet1!LL85,Sheet1!LU85,Sheet1!LW85,Sheet1!LY85,Sheet1!MA85,Sheet1!MC85,Sheet1!ME85,Sheet1!MG85,Sheet1!MI85,Sheet1!MK85)</f>
        <v>0</v>
      </c>
      <c r="AP77" s="4">
        <f>SUM(Sheet1!KP85:KU85)</f>
        <v>0</v>
      </c>
      <c r="AQ77" s="4">
        <f>SUM(Sheet1!KO85,Sheet1!KW85,Sheet1!KY85,Sheet1!LA85,Sheet1!LC85,Sheet1!LE85,Sheet1!LG85,Sheet1!LI85,Sheet1!LK85,Sheet1!LM85)</f>
        <v>0</v>
      </c>
      <c r="AR77" s="4">
        <f>SUM(Sheet1!KV85,Sheet1!KX85,Sheet1!KZ85,Sheet1!LB85,Sheet1!LD85,Sheet1!LF85,Sheet1!LH85,Sheet1!LJ85,Sheet1!LL85)</f>
        <v>0</v>
      </c>
      <c r="AS77" s="4">
        <f>SUM(Sheet1!TH85,Sheet1!TT85)</f>
        <v>0</v>
      </c>
      <c r="AT77" s="4">
        <f>SUM(Sheet1!TI85:TJ85,Sheet1!TU85:TV85,Sheet1!UF85,Sheet1!UH85)</f>
        <v>1</v>
      </c>
      <c r="AU77" s="4">
        <f>SUM(Sheet1!TK85,Sheet1!TW85)</f>
        <v>0</v>
      </c>
      <c r="AV77" s="4">
        <f>SUM(Sheet1!TX85:UE85,Sheet1!UI85)</f>
        <v>1</v>
      </c>
      <c r="AW77" s="4">
        <f>SUM(Sheet1!TL85:TS85,Sheet1!UG85)</f>
        <v>4</v>
      </c>
      <c r="AX77" s="4">
        <f>Sheet1!TF85</f>
        <v>0</v>
      </c>
      <c r="AY77" s="4">
        <f>Sheet1!TG85</f>
        <v>0</v>
      </c>
      <c r="AZ77" s="4">
        <f>SUM(Sheet1!UK85:UN85,Sheet1!UW85:UZ85,Sheet1!VI85,Sheet1!VK85)</f>
        <v>22</v>
      </c>
      <c r="BA77" s="4">
        <f>SUM(Sheet1!UO85:UV85,Sheet1!VA85:VH85,Sheet1!VJ85,Sheet1!VL85)</f>
        <v>254</v>
      </c>
      <c r="BB77" s="4">
        <f>SUM(Sheet1!SF85)</f>
        <v>1</v>
      </c>
      <c r="BC77" s="4">
        <f>Sheet1!PD85</f>
        <v>4</v>
      </c>
      <c r="BD77" s="4">
        <f>Sheet1!PE85</f>
        <v>0</v>
      </c>
      <c r="BE77" s="4">
        <f>Sheet1!PG85</f>
        <v>0</v>
      </c>
      <c r="BF77" s="4">
        <f>Sheet1!PH85</f>
        <v>0</v>
      </c>
      <c r="BG77" s="4">
        <f>Sheet1!ZM85</f>
        <v>0</v>
      </c>
      <c r="BH77" s="4">
        <f>Sheet1!ZN85</f>
        <v>0</v>
      </c>
      <c r="BI77" s="4">
        <f>SUM(Sheet1!XS85:XT85)</f>
        <v>0</v>
      </c>
      <c r="BJ77" s="4">
        <f>SUM(Sheet1!YY85:YZ85)</f>
        <v>0</v>
      </c>
      <c r="BK77" s="4">
        <f>SUM(Sheet1!XW85:XX85)</f>
        <v>0</v>
      </c>
      <c r="BL77" s="4">
        <f>SUM(Sheet1!YK85:YL85)</f>
        <v>0</v>
      </c>
      <c r="BM77" s="4">
        <f>SUM(Sheet1!XY85:XZ85,Sheet1!YA85,Sheet1!YF85)</f>
        <v>0</v>
      </c>
      <c r="BN77" s="4">
        <f>SUM(Sheet1!YM85:YN85,Sheet1!YO85,Sheet1!YT85)</f>
        <v>0</v>
      </c>
      <c r="BO77" s="4">
        <f>SUM(Sheet1!YB85:YE85,Sheet1!YG85:YJ85)</f>
        <v>0</v>
      </c>
      <c r="BP77" s="4">
        <f>SUM(Sheet1!YP85:YS85,Sheet1!YU85:YX85)</f>
        <v>0</v>
      </c>
      <c r="BQ77" s="4">
        <f>SUM(Sheet1!ZG85)</f>
        <v>0</v>
      </c>
      <c r="BR77" s="4">
        <f>Sheet1!ZE85</f>
        <v>0</v>
      </c>
      <c r="BS77" s="4">
        <f>Sheet1!ZF85</f>
        <v>0</v>
      </c>
      <c r="BT77" s="4">
        <f>Sheet1!ZL85</f>
        <v>0</v>
      </c>
      <c r="BU77" s="4">
        <f>Sheet1!ZJ85</f>
        <v>0</v>
      </c>
      <c r="BV77" s="4">
        <f>Sheet1!ZK85</f>
        <v>0</v>
      </c>
      <c r="BW77" s="4">
        <f>Sheet1!ZP85</f>
        <v>0</v>
      </c>
      <c r="BX77" s="4">
        <f>Sheet1!ZQ85</f>
        <v>0</v>
      </c>
      <c r="BY77" s="4">
        <f>Sheet1!ZR85</f>
        <v>0</v>
      </c>
      <c r="BZ77" s="4">
        <f>Sheet1!ZS85</f>
        <v>0</v>
      </c>
      <c r="CA77" s="4">
        <f>Sheet1!ZT85</f>
        <v>1</v>
      </c>
      <c r="CB77" s="4">
        <f>Sheet1!ZU85</f>
        <v>1</v>
      </c>
      <c r="CC77" s="4">
        <f>Sheet1!ZO85</f>
        <v>0</v>
      </c>
      <c r="CD77" s="4">
        <f>Sheet1!ZV85</f>
        <v>241</v>
      </c>
      <c r="CE77" s="4">
        <f>Sheet1!ZW85</f>
        <v>0</v>
      </c>
      <c r="CF77" s="4">
        <f>Sheet1!ZX85</f>
        <v>2</v>
      </c>
      <c r="CG77" s="4">
        <f>Sheet1!ZY85</f>
        <v>26</v>
      </c>
      <c r="CH77" s="4">
        <f>Sheet1!ZZ85</f>
        <v>6</v>
      </c>
      <c r="CI77" s="4">
        <f>Sheet1!AAA85</f>
        <v>6</v>
      </c>
      <c r="CJ77" s="4">
        <f>Sheet1!AAB85</f>
        <v>2</v>
      </c>
      <c r="CK77" s="4">
        <f>Sheet1!AAC85</f>
        <v>2</v>
      </c>
      <c r="CL77" s="4">
        <f>Sheet1!AAD85</f>
        <v>1</v>
      </c>
      <c r="CM77" s="4">
        <f>Sheet1!AAE85</f>
        <v>1</v>
      </c>
      <c r="CN77" s="4">
        <f>Sheet1!AAF85</f>
        <v>3</v>
      </c>
      <c r="CO77" s="4">
        <f>Sheet1!AAG85</f>
        <v>3</v>
      </c>
    </row>
    <row r="78" spans="1:93" x14ac:dyDescent="0.2">
      <c r="A78" s="4" t="str">
        <f>IF(OR(
SUBSTITUTE(TRIM(LEFT(SUBSTITUTE(Sheet1!A86,"/",REPT(" ",255)),255)),"Ã©","é")="Alto Molocué",
SUBSTITUTE(TRIM(LEFT(SUBSTITUTE(Sheet1!A86,"/",REPT(" ",255)),255)),"Ã©","é")="Gilé"
),"Alto Molocué/Gilé",
IF(OR(
SUBSTITUTE(TRIM(LEFT(SUBSTITUTE(Sheet1!A86,"/",REPT(" ",255)),255)),"Ã©","é")="Gurue",
SUBSTITUTE(TRIM(LEFT(SUBSTITUTE(Sheet1!A86,"/",REPT(" ",255)),255)),"Ã©","é")="Ile",
SUBSTITUTE(TRIM(LEFT(SUBSTITUTE(Sheet1!A86,"/",REPT(" ",255)),255)),"Ã©","é")="Molumbo"
),"Gurue/Ile/Molumbo",
IF(OR(
SUBSTITUTE(TRIM(LEFT(SUBSTITUTE(Sheet1!A86,"/",REPT(" ",255)),255)),"Ã©","é")="Mocuba",
SUBSTITUTE(TRIM(LEFT(SUBSTITUTE(Sheet1!A86,"/",REPT(" ",255)),255)),"Ã©","é")="Lugela"
),"Mocuba/Lugela",
IF(OR(
SUBSTITUTE(TRIM(LEFT(SUBSTITUTE(Sheet1!A86,"/",REPT(" ",255)),255)),"Ã©","é")="Morrumbala",
SUBSTITUTE(TRIM(LEFT(SUBSTITUTE(Sheet1!A86,"/",REPT(" ",255)),255)),"Ã©","é")="Mopeia"
),"Morrumbala/Mopeia",
IF(OR(
SUBSTITUTE(TRIM(LEFT(SUBSTITUTE(Sheet1!A86,"/",REPT(" ",255)),255)),"Ã©","é")="Nicoadala",
SUBSTITUTE(TRIM(LEFT(SUBSTITUTE(Sheet1!A86,"/",REPT(" ",255)),255)),"Ã©","é")="Derre"
),"Nicoadala/Derre",
IF(OR(
SUBSTITUTE(TRIM(LEFT(SUBSTITUTE(Sheet1!A86,"/",REPT(" ",255)),255)),"Ã©","é")="Quelimane",
SUBSTITUTE(TRIM(LEFT(SUBSTITUTE(Sheet1!A86,"/",REPT(" ",255)),255)),"Ã©","é")="Inhassunge"
),"Quelimane/Inhassunge",
SUBSTITUTE(TRIM(LEFT(SUBSTITUTE(Sheet1!A86,"/",REPT(" ",255)),255)),"Ã©","é")
)
)
)
)
)
)</f>
        <v>Mocuba/Lugela</v>
      </c>
      <c r="B78" s="4" t="str">
        <f>SUBSTITUTE(SUBSTITUTE(TRIM(RIGHT(SUBSTITUTE(Sheet1!A86,"/",REPT(" ",255)),255)),"Ã©","é"),"Ã¡","á")</f>
        <v>PS Munhiba</v>
      </c>
      <c r="C78" s="4">
        <f>SUM(Sheet1!Q86:AB86)</f>
        <v>0</v>
      </c>
      <c r="D78" s="4">
        <f>SUM(Sheet1!AE86:AF86,Sheet1!AI86:AJ86,Sheet1!AM86:AN86,Sheet1!AQ86:AR86,Sheet1!AU86:AV86,Sheet1!AY86:AZ86,Sheet1!BC86:BD86,Sheet1!BG86:BH86,Sheet1!BK86:BL86)</f>
        <v>0</v>
      </c>
      <c r="E78" s="4">
        <f>SUM(Sheet1!BI86:BJ86,Sheet1!BE86:BF86,Sheet1!BA86:BB86,Sheet1!AW86:AX86,Sheet1!AS86:AT86,Sheet1!AO86:AP86,Sheet1!AK86:AL86,Sheet1!AG86:AH86,Sheet1!AC86:AD86)</f>
        <v>0</v>
      </c>
      <c r="F78" s="4">
        <f>SUM(Sheet1!Q86,Sheet1!S86,Sheet1!U86,Sheet1!W86,Sheet1!Y86,Sheet1!AA86)</f>
        <v>0</v>
      </c>
      <c r="G78" s="4">
        <f>SUM(Sheet1!AE86,Sheet1!AI86,Sheet1!AM86,Sheet1!AQ86,Sheet1!AU86,Sheet1!AY86,Sheet1!BC86,Sheet1!BG86,Sheet1!BK86)</f>
        <v>0</v>
      </c>
      <c r="H78" s="4">
        <f>SUM(Sheet1!AC86,Sheet1!AG86,Sheet1!AK86,Sheet1!AO86,Sheet1!AS86,Sheet1!AW86,Sheet1!BA86,Sheet1!BE86,Sheet1!BI86)</f>
        <v>0</v>
      </c>
      <c r="I78" s="4">
        <f>SUM(Sheet1!BQ86:BT86)</f>
        <v>0</v>
      </c>
      <c r="J78" s="4">
        <f>SUM(Sheet1!BQ86,Sheet1!BS86)</f>
        <v>0</v>
      </c>
      <c r="K78" s="4">
        <f>SUM(Sheet1!QJ86:QO86,Sheet1!RH86:RM86)</f>
        <v>0</v>
      </c>
      <c r="L78" s="4">
        <f>SUM(Sheet1!QQ86,Sheet1!QS86,Sheet1!QU86,Sheet1!QW86,Sheet1!QY86,Sheet1!RA86,Sheet1!RC86,Sheet1!RE86,Sheet1!RG86,Sheet1!RO86,Sheet1!RQ86,Sheet1!RS86,Sheet1!RU86,Sheet1!RW86,Sheet1!RY86,Sheet1!SA86,Sheet1!SC86,Sheet1!SE86)</f>
        <v>6</v>
      </c>
      <c r="M78" s="4">
        <f>SUM(Sheet1!QP86,Sheet1!QR86,Sheet1!QT86,Sheet1!QV86,Sheet1!QX86,Sheet1!QZ86,Sheet1!RB86,Sheet1!RD86,Sheet1!RF86,Sheet1!RN86,Sheet1!RP86,Sheet1!RR86,Sheet1!RT86,Sheet1!RV86,Sheet1!RX86,Sheet1!RZ86,Sheet1!SB86,Sheet1!SD86)</f>
        <v>4</v>
      </c>
      <c r="N78" s="4">
        <f>SUM(Sheet1!QJ86:QO86)</f>
        <v>0</v>
      </c>
      <c r="O78" s="4">
        <f>SUM(Sheet1!QQ86,Sheet1!QS86,Sheet1!QU86,Sheet1!QW86,Sheet1!QY86,Sheet1!RA86,Sheet1!RC86,Sheet1!RE86,Sheet1!RG86)</f>
        <v>0</v>
      </c>
      <c r="P78" s="4">
        <f>SUM(Sheet1!QP86,Sheet1!QR86,Sheet1!QT86,Sheet1!QV86,Sheet1!QX86,Sheet1!QZ86,Sheet1!RB86,Sheet1!RD86,Sheet1!RF86)</f>
        <v>0</v>
      </c>
      <c r="Q78" s="4">
        <f>SUM(Sheet1!BW86:BX86)</f>
        <v>96</v>
      </c>
      <c r="R78" s="4">
        <f>Sheet1!BW86</f>
        <v>4</v>
      </c>
      <c r="S78" s="4">
        <f>SUM(Sheet1!BY86:CP86)</f>
        <v>0</v>
      </c>
      <c r="T78" s="4">
        <f>SUM(Sheet1!BY86,Sheet1!CA86,Sheet1!CC86,Sheet1!CE86,Sheet1!CG86,Sheet1!CI86,Sheet1!CK86,Sheet1!CM86,Sheet1!CO86)</f>
        <v>0</v>
      </c>
      <c r="U78" s="4">
        <f>SUM(Sheet1!CQ86:DB86)</f>
        <v>3</v>
      </c>
      <c r="V78" s="4">
        <f>SUM(Sheet1!DE86:DF86,Sheet1!DI86:DJ86,Sheet1!DM86:DN86,Sheet1!DQ86:DR86,Sheet1!DU86:DV86,Sheet1!DY86:DZ86,Sheet1!EC86:ED86,Sheet1!EG86:EH86,Sheet1!EK86:EL86)</f>
        <v>55</v>
      </c>
      <c r="W78" s="4">
        <f>SUM(Sheet1!EI86:EJ86,Sheet1!EE86:EF86,Sheet1!EA86:EB86,Sheet1!DW86:DX86,Sheet1!DS86:DT86,Sheet1!DO86:DP86,Sheet1!DK86:DL86,Sheet1!DG86:DH86,Sheet1!DC86:DD86)</f>
        <v>65</v>
      </c>
      <c r="X78" s="4">
        <f>SUM(Sheet1!CQ86,Sheet1!CS86,Sheet1!CU86,Sheet1!CW86,Sheet1!CY86,Sheet1!DA86)</f>
        <v>0</v>
      </c>
      <c r="Y78" s="4">
        <f>SUM(Sheet1!DE86,Sheet1!DI86,Sheet1!DM86,Sheet1!DQ86,Sheet1!DU86,Sheet1!DY86,Sheet1!EC86,Sheet1!EG86,Sheet1!EK86)</f>
        <v>0</v>
      </c>
      <c r="Z78" s="4">
        <f>SUM(Sheet1!DC86,Sheet1!DG86,Sheet1!DK86,Sheet1!DO86,Sheet1!DS86,Sheet1!DW86,Sheet1!EA86,Sheet1!EE86,Sheet1!EI86)</f>
        <v>0</v>
      </c>
      <c r="AA78" s="4">
        <f>SUM(Sheet1!EQ86:FB86)</f>
        <v>0</v>
      </c>
      <c r="AB78" s="4">
        <f>SUM(Sheet1!FE86:FF86,Sheet1!FI86:FJ86,Sheet1!FM86:FN86,Sheet1!FQ86:FR86,Sheet1!FU86:FV86,Sheet1!FY86:FZ86,Sheet1!GC86:GD86,Sheet1!GG86:GH86,Sheet1!GK86:GL86,Sheet1!EO86:EP86)</f>
        <v>78</v>
      </c>
      <c r="AC78" s="4">
        <f>SUM(Sheet1!GI86:GJ86,Sheet1!GE86:GF86,Sheet1!GA86:GB86,Sheet1!FW86:FX86,Sheet1!FS86:FT86,Sheet1!FO86:FP86,Sheet1!FK86:FL86,Sheet1!FG86:FH86,Sheet1!FC86:FD86)</f>
        <v>93</v>
      </c>
      <c r="AD78" s="4">
        <f>SUM(Sheet1!EQ86,Sheet1!ES86,Sheet1!EU86,Sheet1!EW86,Sheet1!EY86,Sheet1!FA86)</f>
        <v>0</v>
      </c>
      <c r="AE78" s="4">
        <f>SUM(Sheet1!FE86,Sheet1!FI86,Sheet1!FM86,Sheet1!FQ86,Sheet1!FU86,Sheet1!FY86,Sheet1!GC86,Sheet1!GG86,Sheet1!GK86,Sheet1!EO86)</f>
        <v>0</v>
      </c>
      <c r="AF78" s="4">
        <f>SUM(Sheet1!FC86,Sheet1!FG86,Sheet1!FK86,Sheet1!FO86,Sheet1!FS86,Sheet1!FW86,Sheet1!GA86,Sheet1!GE86,Sheet1!GI86)</f>
        <v>3</v>
      </c>
      <c r="AG78" s="4">
        <f>SUM(Sheet1!GM86:GX86)</f>
        <v>0</v>
      </c>
      <c r="AH78" s="4">
        <f>SUM(Sheet1!HA86:HB86,Sheet1!HE86:HF86,Sheet1!HI86:HJ86,Sheet1!HM86:HN86,Sheet1!HQ86:HR86,Sheet1!HU86:HV86,Sheet1!HY86:HZ86,Sheet1!IC86:ID86,Sheet1!IG86:IH86)</f>
        <v>15</v>
      </c>
      <c r="AI78" s="4">
        <f>SUM(Sheet1!IE86:IF86,Sheet1!IA86:IB86,Sheet1!HW86:HX86,Sheet1!HS86:HT86,Sheet1!HO86:HP86,Sheet1!HK86:HL86,Sheet1!HG86:HH86,Sheet1!HC86:HD86,Sheet1!GY86:GZ86)</f>
        <v>17</v>
      </c>
      <c r="AJ78" s="4">
        <f>SUM(Sheet1!GM86,Sheet1!GO86,Sheet1!GQ86,Sheet1!GS86,Sheet1!GU86,Sheet1!GW86)</f>
        <v>0</v>
      </c>
      <c r="AK78" s="4">
        <f>SUM(Sheet1!HA86,Sheet1!HE86,Sheet1!HI86,Sheet1!HM86,Sheet1!HQ86,Sheet1!HU86,Sheet1!HY86,Sheet1!IC86,Sheet1!IG86)</f>
        <v>2</v>
      </c>
      <c r="AL78" s="4">
        <f>SUM(Sheet1!GY86,Sheet1!HC86,Sheet1!HG86,Sheet1!HK86,Sheet1!HO86,Sheet1!HS86,Sheet1!HW86,Sheet1!IA86,Sheet1!IE86)</f>
        <v>0</v>
      </c>
      <c r="AM78" s="4">
        <f>SUM(Sheet1!KP86:KU86,Sheet1!LO86:LT86)</f>
        <v>5</v>
      </c>
      <c r="AN78" s="4">
        <f>SUM(Sheet1!KW86,Sheet1!KY86,Sheet1!LA86,Sheet1!LC86,Sheet1!LE86,Sheet1!LG86,Sheet1!LI86,Sheet1!LK86,Sheet1!LM86,Sheet1!LV86,Sheet1!LX86,Sheet1!LZ86,Sheet1!MB86,Sheet1!MD86,Sheet1!MF86,Sheet1!MH86,Sheet1!MJ86,Sheet1!ML86,Sheet1!LN86,Sheet1!KO86)</f>
        <v>5</v>
      </c>
      <c r="AO78" s="4">
        <f>SUM(Sheet1!KV86,Sheet1!KX86,Sheet1!KZ86,Sheet1!LB86,Sheet1!LD86,Sheet1!LF86,Sheet1!LH86,Sheet1!LJ86,Sheet1!LL86,Sheet1!LU86,Sheet1!LW86,Sheet1!LY86,Sheet1!MA86,Sheet1!MC86,Sheet1!ME86,Sheet1!MG86,Sheet1!MI86,Sheet1!MK86)</f>
        <v>9</v>
      </c>
      <c r="AP78" s="4">
        <f>SUM(Sheet1!KP86:KU86)</f>
        <v>0</v>
      </c>
      <c r="AQ78" s="4">
        <f>SUM(Sheet1!KO86,Sheet1!KW86,Sheet1!KY86,Sheet1!LA86,Sheet1!LC86,Sheet1!LE86,Sheet1!LG86,Sheet1!LI86,Sheet1!LK86,Sheet1!LM86)</f>
        <v>0</v>
      </c>
      <c r="AR78" s="4">
        <f>SUM(Sheet1!KV86,Sheet1!KX86,Sheet1!KZ86,Sheet1!LB86,Sheet1!LD86,Sheet1!LF86,Sheet1!LH86,Sheet1!LJ86,Sheet1!LL86)</f>
        <v>2</v>
      </c>
      <c r="AS78" s="4">
        <f>SUM(Sheet1!TH86,Sheet1!TT86)</f>
        <v>0</v>
      </c>
      <c r="AT78" s="4">
        <f>SUM(Sheet1!TI86:TJ86,Sheet1!TU86:TV86,Sheet1!UF86,Sheet1!UH86)</f>
        <v>0</v>
      </c>
      <c r="AU78" s="4">
        <f>SUM(Sheet1!TK86,Sheet1!TW86)</f>
        <v>0</v>
      </c>
      <c r="AV78" s="4">
        <f>SUM(Sheet1!TX86:UE86,Sheet1!UI86)</f>
        <v>3</v>
      </c>
      <c r="AW78" s="4">
        <f>SUM(Sheet1!TL86:TS86,Sheet1!UG86)</f>
        <v>5</v>
      </c>
      <c r="AX78" s="4">
        <f>Sheet1!TF86</f>
        <v>0</v>
      </c>
      <c r="AY78" s="4">
        <f>Sheet1!TG86</f>
        <v>0</v>
      </c>
      <c r="AZ78" s="4">
        <f>SUM(Sheet1!UK86:UN86,Sheet1!UW86:UZ86,Sheet1!VI86,Sheet1!VK86)</f>
        <v>36</v>
      </c>
      <c r="BA78" s="4">
        <f>SUM(Sheet1!UO86:UV86,Sheet1!VA86:VH86,Sheet1!VJ86,Sheet1!VL86)</f>
        <v>448</v>
      </c>
      <c r="BB78" s="4">
        <f>SUM(Sheet1!SF86)</f>
        <v>10</v>
      </c>
      <c r="BC78" s="4">
        <f>Sheet1!PD86</f>
        <v>5</v>
      </c>
      <c r="BD78" s="4">
        <f>Sheet1!PE86</f>
        <v>1</v>
      </c>
      <c r="BE78" s="4">
        <f>Sheet1!PG86</f>
        <v>0</v>
      </c>
      <c r="BF78" s="4">
        <f>Sheet1!PH86</f>
        <v>0</v>
      </c>
      <c r="BG78" s="4">
        <f>Sheet1!ZM86</f>
        <v>2</v>
      </c>
      <c r="BH78" s="4">
        <f>Sheet1!ZN86</f>
        <v>1</v>
      </c>
      <c r="BI78" s="4">
        <f>SUM(Sheet1!XS86:XT86)</f>
        <v>0</v>
      </c>
      <c r="BJ78" s="4">
        <f>SUM(Sheet1!YY86:YZ86)</f>
        <v>0</v>
      </c>
      <c r="BK78" s="4">
        <f>SUM(Sheet1!XW86:XX86)</f>
        <v>0</v>
      </c>
      <c r="BL78" s="4">
        <f>SUM(Sheet1!YK86:YL86)</f>
        <v>0</v>
      </c>
      <c r="BM78" s="4">
        <f>SUM(Sheet1!XY86:XZ86,Sheet1!YA86,Sheet1!YF86)</f>
        <v>0</v>
      </c>
      <c r="BN78" s="4">
        <f>SUM(Sheet1!YM86:YN86,Sheet1!YO86,Sheet1!YT86)</f>
        <v>0</v>
      </c>
      <c r="BO78" s="4">
        <f>SUM(Sheet1!YB86:YE86,Sheet1!YG86:YJ86)</f>
        <v>0</v>
      </c>
      <c r="BP78" s="4">
        <f>SUM(Sheet1!YP86:YS86,Sheet1!YU86:YX86)</f>
        <v>0</v>
      </c>
      <c r="BQ78" s="4">
        <f>SUM(Sheet1!ZG86)</f>
        <v>0</v>
      </c>
      <c r="BR78" s="4">
        <f>Sheet1!ZE86</f>
        <v>0</v>
      </c>
      <c r="BS78" s="4">
        <f>Sheet1!ZF86</f>
        <v>0</v>
      </c>
      <c r="BT78" s="4">
        <f>Sheet1!ZL86</f>
        <v>0</v>
      </c>
      <c r="BU78" s="4">
        <f>Sheet1!ZJ86</f>
        <v>0</v>
      </c>
      <c r="BV78" s="4">
        <f>Sheet1!ZK86</f>
        <v>0</v>
      </c>
      <c r="BW78" s="4">
        <f>Sheet1!ZP86</f>
        <v>0</v>
      </c>
      <c r="BX78" s="4">
        <f>Sheet1!ZQ86</f>
        <v>0</v>
      </c>
      <c r="BY78" s="4">
        <f>Sheet1!ZR86</f>
        <v>1</v>
      </c>
      <c r="BZ78" s="4">
        <f>Sheet1!ZS86</f>
        <v>1</v>
      </c>
      <c r="CA78" s="4">
        <f>Sheet1!ZT86</f>
        <v>2</v>
      </c>
      <c r="CB78" s="4">
        <f>Sheet1!ZU86</f>
        <v>2</v>
      </c>
      <c r="CC78" s="4">
        <f>Sheet1!ZO86</f>
        <v>0</v>
      </c>
      <c r="CD78" s="4">
        <f>Sheet1!ZV86</f>
        <v>443</v>
      </c>
      <c r="CE78" s="4">
        <f>Sheet1!ZW86</f>
        <v>0</v>
      </c>
      <c r="CF78" s="4">
        <f>Sheet1!ZX86</f>
        <v>14</v>
      </c>
      <c r="CG78" s="4">
        <f>Sheet1!ZY86</f>
        <v>69</v>
      </c>
      <c r="CH78" s="4">
        <f>Sheet1!ZZ86</f>
        <v>5</v>
      </c>
      <c r="CI78" s="4">
        <f>Sheet1!AAA86</f>
        <v>5</v>
      </c>
      <c r="CJ78" s="4">
        <f>Sheet1!AAB86</f>
        <v>1</v>
      </c>
      <c r="CK78" s="4">
        <f>Sheet1!AAC86</f>
        <v>1</v>
      </c>
      <c r="CL78" s="4">
        <f>Sheet1!AAD86</f>
        <v>1</v>
      </c>
      <c r="CM78" s="4">
        <f>Sheet1!AAE86</f>
        <v>1</v>
      </c>
      <c r="CN78" s="4">
        <f>Sheet1!AAF86</f>
        <v>3</v>
      </c>
      <c r="CO78" s="4">
        <f>Sheet1!AAG86</f>
        <v>3</v>
      </c>
    </row>
    <row r="79" spans="1:93" x14ac:dyDescent="0.2">
      <c r="A79" s="4" t="str">
        <f>IF(OR(
SUBSTITUTE(TRIM(LEFT(SUBSTITUTE(Sheet1!A87,"/",REPT(" ",255)),255)),"Ã©","é")="Alto Molocué",
SUBSTITUTE(TRIM(LEFT(SUBSTITUTE(Sheet1!A87,"/",REPT(" ",255)),255)),"Ã©","é")="Gilé"
),"Alto Molocué/Gilé",
IF(OR(
SUBSTITUTE(TRIM(LEFT(SUBSTITUTE(Sheet1!A87,"/",REPT(" ",255)),255)),"Ã©","é")="Gurue",
SUBSTITUTE(TRIM(LEFT(SUBSTITUTE(Sheet1!A87,"/",REPT(" ",255)),255)),"Ã©","é")="Ile",
SUBSTITUTE(TRIM(LEFT(SUBSTITUTE(Sheet1!A87,"/",REPT(" ",255)),255)),"Ã©","é")="Molumbo"
),"Gurue/Ile/Molumbo",
IF(OR(
SUBSTITUTE(TRIM(LEFT(SUBSTITUTE(Sheet1!A87,"/",REPT(" ",255)),255)),"Ã©","é")="Mocuba",
SUBSTITUTE(TRIM(LEFT(SUBSTITUTE(Sheet1!A87,"/",REPT(" ",255)),255)),"Ã©","é")="Lugela"
),"Mocuba/Lugela",
IF(OR(
SUBSTITUTE(TRIM(LEFT(SUBSTITUTE(Sheet1!A87,"/",REPT(" ",255)),255)),"Ã©","é")="Morrumbala",
SUBSTITUTE(TRIM(LEFT(SUBSTITUTE(Sheet1!A87,"/",REPT(" ",255)),255)),"Ã©","é")="Mopeia"
),"Morrumbala/Mopeia",
IF(OR(
SUBSTITUTE(TRIM(LEFT(SUBSTITUTE(Sheet1!A87,"/",REPT(" ",255)),255)),"Ã©","é")="Nicoadala",
SUBSTITUTE(TRIM(LEFT(SUBSTITUTE(Sheet1!A87,"/",REPT(" ",255)),255)),"Ã©","é")="Derre"
),"Nicoadala/Derre",
IF(OR(
SUBSTITUTE(TRIM(LEFT(SUBSTITUTE(Sheet1!A87,"/",REPT(" ",255)),255)),"Ã©","é")="Quelimane",
SUBSTITUTE(TRIM(LEFT(SUBSTITUTE(Sheet1!A87,"/",REPT(" ",255)),255)),"Ã©","é")="Inhassunge"
),"Quelimane/Inhassunge",
SUBSTITUTE(TRIM(LEFT(SUBSTITUTE(Sheet1!A87,"/",REPT(" ",255)),255)),"Ã©","é")
)
)
)
)
)
)</f>
        <v>Mocubela</v>
      </c>
      <c r="B79" s="4" t="str">
        <f>SUBSTITUTE(SUBSTITUTE(TRIM(RIGHT(SUBSTITUTE(Sheet1!A87,"/",REPT(" ",255)),255)),"Ã©","é"),"Ã¡","á")</f>
        <v>CS Bajone</v>
      </c>
      <c r="C79" s="4">
        <f>SUM(Sheet1!Q87:AB87)</f>
        <v>0</v>
      </c>
      <c r="D79" s="4">
        <f>SUM(Sheet1!AE87:AF87,Sheet1!AI87:AJ87,Sheet1!AM87:AN87,Sheet1!AQ87:AR87,Sheet1!AU87:AV87,Sheet1!AY87:AZ87,Sheet1!BC87:BD87,Sheet1!BG87:BH87,Sheet1!BK87:BL87)</f>
        <v>0</v>
      </c>
      <c r="E79" s="4">
        <f>SUM(Sheet1!BI87:BJ87,Sheet1!BE87:BF87,Sheet1!BA87:BB87,Sheet1!AW87:AX87,Sheet1!AS87:AT87,Sheet1!AO87:AP87,Sheet1!AK87:AL87,Sheet1!AG87:AH87,Sheet1!AC87:AD87)</f>
        <v>0</v>
      </c>
      <c r="F79" s="4">
        <f>SUM(Sheet1!Q87,Sheet1!S87,Sheet1!U87,Sheet1!W87,Sheet1!Y87,Sheet1!AA87)</f>
        <v>0</v>
      </c>
      <c r="G79" s="4">
        <f>SUM(Sheet1!AE87,Sheet1!AI87,Sheet1!AM87,Sheet1!AQ87,Sheet1!AU87,Sheet1!AY87,Sheet1!BC87,Sheet1!BG87,Sheet1!BK87)</f>
        <v>0</v>
      </c>
      <c r="H79" s="4">
        <f>SUM(Sheet1!AC87,Sheet1!AG87,Sheet1!AK87,Sheet1!AO87,Sheet1!AS87,Sheet1!AW87,Sheet1!BA87,Sheet1!BE87,Sheet1!BI87)</f>
        <v>0</v>
      </c>
      <c r="I79" s="4">
        <f>SUM(Sheet1!BQ87:BT87)</f>
        <v>0</v>
      </c>
      <c r="J79" s="4">
        <f>SUM(Sheet1!BQ87,Sheet1!BS87)</f>
        <v>0</v>
      </c>
      <c r="K79" s="4">
        <f>SUM(Sheet1!QJ87:QO87,Sheet1!RH87:RM87)</f>
        <v>0</v>
      </c>
      <c r="L79" s="4">
        <f>SUM(Sheet1!QQ87,Sheet1!QS87,Sheet1!QU87,Sheet1!QW87,Sheet1!QY87,Sheet1!RA87,Sheet1!RC87,Sheet1!RE87,Sheet1!RG87,Sheet1!RO87,Sheet1!RQ87,Sheet1!RS87,Sheet1!RU87,Sheet1!RW87,Sheet1!RY87,Sheet1!SA87,Sheet1!SC87,Sheet1!SE87)</f>
        <v>0</v>
      </c>
      <c r="M79" s="4">
        <f>SUM(Sheet1!QP87,Sheet1!QR87,Sheet1!QT87,Sheet1!QV87,Sheet1!QX87,Sheet1!QZ87,Sheet1!RB87,Sheet1!RD87,Sheet1!RF87,Sheet1!RN87,Sheet1!RP87,Sheet1!RR87,Sheet1!RT87,Sheet1!RV87,Sheet1!RX87,Sheet1!RZ87,Sheet1!SB87,Sheet1!SD87)</f>
        <v>0</v>
      </c>
      <c r="N79" s="4">
        <f>SUM(Sheet1!QJ87:QO87)</f>
        <v>0</v>
      </c>
      <c r="O79" s="4">
        <f>SUM(Sheet1!QQ87,Sheet1!QS87,Sheet1!QU87,Sheet1!QW87,Sheet1!QY87,Sheet1!RA87,Sheet1!RC87,Sheet1!RE87,Sheet1!RG87)</f>
        <v>0</v>
      </c>
      <c r="P79" s="4">
        <f>SUM(Sheet1!QP87,Sheet1!QR87,Sheet1!QT87,Sheet1!QV87,Sheet1!QX87,Sheet1!QZ87,Sheet1!RB87,Sheet1!RD87,Sheet1!RF87)</f>
        <v>0</v>
      </c>
      <c r="Q79" s="4">
        <f>SUM(Sheet1!BW87:BX87)</f>
        <v>0</v>
      </c>
      <c r="R79" s="4">
        <f>Sheet1!BW87</f>
        <v>0</v>
      </c>
      <c r="S79" s="4">
        <f>SUM(Sheet1!BY87:CP87)</f>
        <v>0</v>
      </c>
      <c r="T79" s="4">
        <f>SUM(Sheet1!BY87,Sheet1!CA87,Sheet1!CC87,Sheet1!CE87,Sheet1!CG87,Sheet1!CI87,Sheet1!CK87,Sheet1!CM87,Sheet1!CO87)</f>
        <v>0</v>
      </c>
      <c r="U79" s="4">
        <f>SUM(Sheet1!CQ87:DB87)</f>
        <v>4</v>
      </c>
      <c r="V79" s="4">
        <f>SUM(Sheet1!DE87:DF87,Sheet1!DI87:DJ87,Sheet1!DM87:DN87,Sheet1!DQ87:DR87,Sheet1!DU87:DV87,Sheet1!DY87:DZ87,Sheet1!EC87:ED87,Sheet1!EG87:EH87,Sheet1!EK87:EL87)</f>
        <v>83</v>
      </c>
      <c r="W79" s="4">
        <f>SUM(Sheet1!EI87:EJ87,Sheet1!EE87:EF87,Sheet1!EA87:EB87,Sheet1!DW87:DX87,Sheet1!DS87:DT87,Sheet1!DO87:DP87,Sheet1!DK87:DL87,Sheet1!DG87:DH87,Sheet1!DC87:DD87)</f>
        <v>95</v>
      </c>
      <c r="X79" s="4">
        <f>SUM(Sheet1!CQ87,Sheet1!CS87,Sheet1!CU87,Sheet1!CW87,Sheet1!CY87,Sheet1!DA87)</f>
        <v>0</v>
      </c>
      <c r="Y79" s="4">
        <f>SUM(Sheet1!DE87,Sheet1!DI87,Sheet1!DM87,Sheet1!DQ87,Sheet1!DU87,Sheet1!DY87,Sheet1!EC87,Sheet1!EG87,Sheet1!EK87)</f>
        <v>6</v>
      </c>
      <c r="Z79" s="4">
        <f>SUM(Sheet1!DC87,Sheet1!DG87,Sheet1!DK87,Sheet1!DO87,Sheet1!DS87,Sheet1!DW87,Sheet1!EA87,Sheet1!EE87,Sheet1!EI87)</f>
        <v>4</v>
      </c>
      <c r="AA79" s="4">
        <f>SUM(Sheet1!EQ87:FB87)</f>
        <v>0</v>
      </c>
      <c r="AB79" s="4">
        <f>SUM(Sheet1!FE87:FF87,Sheet1!FI87:FJ87,Sheet1!FM87:FN87,Sheet1!FQ87:FR87,Sheet1!FU87:FV87,Sheet1!FY87:FZ87,Sheet1!GC87:GD87,Sheet1!GG87:GH87,Sheet1!GK87:GL87,Sheet1!EO87:EP87)</f>
        <v>0</v>
      </c>
      <c r="AC79" s="4">
        <f>SUM(Sheet1!GI87:GJ87,Sheet1!GE87:GF87,Sheet1!GA87:GB87,Sheet1!FW87:FX87,Sheet1!FS87:FT87,Sheet1!FO87:FP87,Sheet1!FK87:FL87,Sheet1!FG87:FH87,Sheet1!FC87:FD87)</f>
        <v>0</v>
      </c>
      <c r="AD79" s="4">
        <f>SUM(Sheet1!EQ87,Sheet1!ES87,Sheet1!EU87,Sheet1!EW87,Sheet1!EY87,Sheet1!FA87)</f>
        <v>0</v>
      </c>
      <c r="AE79" s="4">
        <f>SUM(Sheet1!FE87,Sheet1!FI87,Sheet1!FM87,Sheet1!FQ87,Sheet1!FU87,Sheet1!FY87,Sheet1!GC87,Sheet1!GG87,Sheet1!GK87,Sheet1!EO87)</f>
        <v>0</v>
      </c>
      <c r="AF79" s="4">
        <f>SUM(Sheet1!FC87,Sheet1!FG87,Sheet1!FK87,Sheet1!FO87,Sheet1!FS87,Sheet1!FW87,Sheet1!GA87,Sheet1!GE87,Sheet1!GI87)</f>
        <v>0</v>
      </c>
      <c r="AG79" s="4">
        <f>SUM(Sheet1!GM87:GX87)</f>
        <v>7</v>
      </c>
      <c r="AH79" s="4">
        <f>SUM(Sheet1!HA87:HB87,Sheet1!HE87:HF87,Sheet1!HI87:HJ87,Sheet1!HM87:HN87,Sheet1!HQ87:HR87,Sheet1!HU87:HV87,Sheet1!HY87:HZ87,Sheet1!IC87:ID87,Sheet1!IG87:IH87)</f>
        <v>72</v>
      </c>
      <c r="AI79" s="4">
        <f>SUM(Sheet1!IE87:IF87,Sheet1!IA87:IB87,Sheet1!HW87:HX87,Sheet1!HS87:HT87,Sheet1!HO87:HP87,Sheet1!HK87:HL87,Sheet1!HG87:HH87,Sheet1!HC87:HD87,Sheet1!GY87:GZ87)</f>
        <v>103</v>
      </c>
      <c r="AJ79" s="4">
        <f>SUM(Sheet1!GM87,Sheet1!GO87,Sheet1!GQ87,Sheet1!GS87,Sheet1!GU87,Sheet1!GW87)</f>
        <v>0</v>
      </c>
      <c r="AK79" s="4">
        <f>SUM(Sheet1!HA87,Sheet1!HE87,Sheet1!HI87,Sheet1!HM87,Sheet1!HQ87,Sheet1!HU87,Sheet1!HY87,Sheet1!IC87,Sheet1!IG87)</f>
        <v>3</v>
      </c>
      <c r="AL79" s="4">
        <f>SUM(Sheet1!GY87,Sheet1!HC87,Sheet1!HG87,Sheet1!HK87,Sheet1!HO87,Sheet1!HS87,Sheet1!HW87,Sheet1!IA87,Sheet1!IE87)</f>
        <v>4</v>
      </c>
      <c r="AM79" s="4">
        <f>SUM(Sheet1!KP87:KU87,Sheet1!LO87:LT87)</f>
        <v>1</v>
      </c>
      <c r="AN79" s="4">
        <f>SUM(Sheet1!KW87,Sheet1!KY87,Sheet1!LA87,Sheet1!LC87,Sheet1!LE87,Sheet1!LG87,Sheet1!LI87,Sheet1!LK87,Sheet1!LM87,Sheet1!LV87,Sheet1!LX87,Sheet1!LZ87,Sheet1!MB87,Sheet1!MD87,Sheet1!MF87,Sheet1!MH87,Sheet1!MJ87,Sheet1!ML87,Sheet1!LN87,Sheet1!KO87)</f>
        <v>4</v>
      </c>
      <c r="AO79" s="4">
        <f>SUM(Sheet1!KV87,Sheet1!KX87,Sheet1!KZ87,Sheet1!LB87,Sheet1!LD87,Sheet1!LF87,Sheet1!LH87,Sheet1!LJ87,Sheet1!LL87,Sheet1!LU87,Sheet1!LW87,Sheet1!LY87,Sheet1!MA87,Sheet1!MC87,Sheet1!ME87,Sheet1!MG87,Sheet1!MI87,Sheet1!MK87)</f>
        <v>3</v>
      </c>
      <c r="AP79" s="4">
        <f>SUM(Sheet1!KP87:KU87)</f>
        <v>1</v>
      </c>
      <c r="AQ79" s="4">
        <f>SUM(Sheet1!KO87,Sheet1!KW87,Sheet1!KY87,Sheet1!LA87,Sheet1!LC87,Sheet1!LE87,Sheet1!LG87,Sheet1!LI87,Sheet1!LK87,Sheet1!LM87)</f>
        <v>3</v>
      </c>
      <c r="AR79" s="4">
        <f>SUM(Sheet1!KV87,Sheet1!KX87,Sheet1!KZ87,Sheet1!LB87,Sheet1!LD87,Sheet1!LF87,Sheet1!LH87,Sheet1!LJ87,Sheet1!LL87)</f>
        <v>2</v>
      </c>
      <c r="AS79" s="4">
        <f>SUM(Sheet1!TH87,Sheet1!TT87)</f>
        <v>1</v>
      </c>
      <c r="AT79" s="4">
        <f>SUM(Sheet1!TI87:TJ87,Sheet1!TU87:TV87,Sheet1!UF87,Sheet1!UH87)</f>
        <v>1</v>
      </c>
      <c r="AU79" s="4">
        <f>SUM(Sheet1!TK87,Sheet1!TW87)</f>
        <v>0</v>
      </c>
      <c r="AV79" s="4">
        <f>SUM(Sheet1!TX87:UE87,Sheet1!UI87)</f>
        <v>10</v>
      </c>
      <c r="AW79" s="4">
        <f>SUM(Sheet1!TL87:TS87,Sheet1!UG87)</f>
        <v>11</v>
      </c>
      <c r="AX79" s="4">
        <f>Sheet1!TF87</f>
        <v>0</v>
      </c>
      <c r="AY79" s="4">
        <f>Sheet1!TG87</f>
        <v>0</v>
      </c>
      <c r="AZ79" s="4">
        <f>SUM(Sheet1!UK87:UN87,Sheet1!UW87:UZ87,Sheet1!VI87,Sheet1!VK87)</f>
        <v>61</v>
      </c>
      <c r="BA79" s="4">
        <f>SUM(Sheet1!UO87:UV87,Sheet1!VA87:VH87,Sheet1!VJ87,Sheet1!VL87)</f>
        <v>1418</v>
      </c>
      <c r="BB79" s="4">
        <f>SUM(Sheet1!SF87)</f>
        <v>0</v>
      </c>
      <c r="BC79" s="4">
        <f>Sheet1!PD87</f>
        <v>0</v>
      </c>
      <c r="BD79" s="4">
        <f>Sheet1!PE87</f>
        <v>0</v>
      </c>
      <c r="BE79" s="4">
        <f>Sheet1!PG87</f>
        <v>0</v>
      </c>
      <c r="BF79" s="4">
        <f>Sheet1!PH87</f>
        <v>0</v>
      </c>
      <c r="BG79" s="4">
        <f>Sheet1!ZM87</f>
        <v>0</v>
      </c>
      <c r="BH79" s="4">
        <f>Sheet1!ZN87</f>
        <v>0</v>
      </c>
      <c r="BI79" s="4">
        <f>SUM(Sheet1!XS87:XT87)</f>
        <v>0</v>
      </c>
      <c r="BJ79" s="4">
        <f>SUM(Sheet1!YY87:YZ87)</f>
        <v>0</v>
      </c>
      <c r="BK79" s="4">
        <f>SUM(Sheet1!XW87:XX87)</f>
        <v>0</v>
      </c>
      <c r="BL79" s="4">
        <f>SUM(Sheet1!YK87:YL87)</f>
        <v>0</v>
      </c>
      <c r="BM79" s="4">
        <f>SUM(Sheet1!XY87:XZ87,Sheet1!YA87,Sheet1!YF87)</f>
        <v>0</v>
      </c>
      <c r="BN79" s="4">
        <f>SUM(Sheet1!YM87:YN87,Sheet1!YO87,Sheet1!YT87)</f>
        <v>0</v>
      </c>
      <c r="BO79" s="4">
        <f>SUM(Sheet1!YB87:YE87,Sheet1!YG87:YJ87)</f>
        <v>0</v>
      </c>
      <c r="BP79" s="4">
        <f>SUM(Sheet1!YP87:YS87,Sheet1!YU87:YX87)</f>
        <v>0</v>
      </c>
      <c r="BQ79" s="4">
        <f>SUM(Sheet1!ZG87)</f>
        <v>0</v>
      </c>
      <c r="BR79" s="4">
        <f>Sheet1!ZE87</f>
        <v>0</v>
      </c>
      <c r="BS79" s="4">
        <f>Sheet1!ZF87</f>
        <v>0</v>
      </c>
      <c r="BT79" s="4">
        <f>Sheet1!ZL87</f>
        <v>0</v>
      </c>
      <c r="BU79" s="4">
        <f>Sheet1!ZJ87</f>
        <v>0</v>
      </c>
      <c r="BV79" s="4">
        <f>Sheet1!ZK87</f>
        <v>0</v>
      </c>
      <c r="BW79" s="4">
        <f>Sheet1!ZP87</f>
        <v>0</v>
      </c>
      <c r="BX79" s="4">
        <f>Sheet1!ZQ87</f>
        <v>0</v>
      </c>
      <c r="BY79" s="4">
        <f>Sheet1!ZR87</f>
        <v>0</v>
      </c>
      <c r="BZ79" s="4">
        <f>Sheet1!ZS87</f>
        <v>0</v>
      </c>
      <c r="CA79" s="4">
        <f>Sheet1!ZT87</f>
        <v>15</v>
      </c>
      <c r="CB79" s="4">
        <f>Sheet1!ZU87</f>
        <v>18</v>
      </c>
      <c r="CC79" s="4">
        <f>Sheet1!ZO87</f>
        <v>0</v>
      </c>
      <c r="CD79" s="4">
        <f>Sheet1!ZV87</f>
        <v>1457</v>
      </c>
      <c r="CE79" s="4">
        <f>Sheet1!ZW87</f>
        <v>4</v>
      </c>
      <c r="CF79" s="4">
        <f>Sheet1!ZX87</f>
        <v>0</v>
      </c>
      <c r="CG79" s="4">
        <f>Sheet1!ZY87</f>
        <v>532</v>
      </c>
      <c r="CH79" s="4">
        <f>Sheet1!ZZ87</f>
        <v>24</v>
      </c>
      <c r="CI79" s="4">
        <f>Sheet1!AAA87</f>
        <v>25</v>
      </c>
      <c r="CJ79" s="4">
        <f>Sheet1!AAB87</f>
        <v>0</v>
      </c>
      <c r="CK79" s="4">
        <f>Sheet1!AAC87</f>
        <v>0</v>
      </c>
      <c r="CL79" s="4">
        <f>Sheet1!AAD87</f>
        <v>2</v>
      </c>
      <c r="CM79" s="4">
        <f>Sheet1!AAE87</f>
        <v>2</v>
      </c>
      <c r="CN79" s="4">
        <f>Sheet1!AAF87</f>
        <v>22</v>
      </c>
      <c r="CO79" s="4">
        <f>Sheet1!AAG87</f>
        <v>23</v>
      </c>
    </row>
    <row r="80" spans="1:93" x14ac:dyDescent="0.2">
      <c r="A80" s="4" t="str">
        <f>IF(OR(
SUBSTITUTE(TRIM(LEFT(SUBSTITUTE(Sheet1!A88,"/",REPT(" ",255)),255)),"Ã©","é")="Alto Molocué",
SUBSTITUTE(TRIM(LEFT(SUBSTITUTE(Sheet1!A88,"/",REPT(" ",255)),255)),"Ã©","é")="Gilé"
),"Alto Molocué/Gilé",
IF(OR(
SUBSTITUTE(TRIM(LEFT(SUBSTITUTE(Sheet1!A88,"/",REPT(" ",255)),255)),"Ã©","é")="Gurue",
SUBSTITUTE(TRIM(LEFT(SUBSTITUTE(Sheet1!A88,"/",REPT(" ",255)),255)),"Ã©","é")="Ile",
SUBSTITUTE(TRIM(LEFT(SUBSTITUTE(Sheet1!A88,"/",REPT(" ",255)),255)),"Ã©","é")="Molumbo"
),"Gurue/Ile/Molumbo",
IF(OR(
SUBSTITUTE(TRIM(LEFT(SUBSTITUTE(Sheet1!A88,"/",REPT(" ",255)),255)),"Ã©","é")="Mocuba",
SUBSTITUTE(TRIM(LEFT(SUBSTITUTE(Sheet1!A88,"/",REPT(" ",255)),255)),"Ã©","é")="Lugela"
),"Mocuba/Lugela",
IF(OR(
SUBSTITUTE(TRIM(LEFT(SUBSTITUTE(Sheet1!A88,"/",REPT(" ",255)),255)),"Ã©","é")="Morrumbala",
SUBSTITUTE(TRIM(LEFT(SUBSTITUTE(Sheet1!A88,"/",REPT(" ",255)),255)),"Ã©","é")="Mopeia"
),"Morrumbala/Mopeia",
IF(OR(
SUBSTITUTE(TRIM(LEFT(SUBSTITUTE(Sheet1!A88,"/",REPT(" ",255)),255)),"Ã©","é")="Nicoadala",
SUBSTITUTE(TRIM(LEFT(SUBSTITUTE(Sheet1!A88,"/",REPT(" ",255)),255)),"Ã©","é")="Derre"
),"Nicoadala/Derre",
IF(OR(
SUBSTITUTE(TRIM(LEFT(SUBSTITUTE(Sheet1!A88,"/",REPT(" ",255)),255)),"Ã©","é")="Quelimane",
SUBSTITUTE(TRIM(LEFT(SUBSTITUTE(Sheet1!A88,"/",REPT(" ",255)),255)),"Ã©","é")="Inhassunge"
),"Quelimane/Inhassunge",
SUBSTITUTE(TRIM(LEFT(SUBSTITUTE(Sheet1!A88,"/",REPT(" ",255)),255)),"Ã©","é")
)
)
)
)
)
)</f>
        <v>Mocubela</v>
      </c>
      <c r="B80" s="4" t="str">
        <f>SUBSTITUTE(SUBSTITUTE(TRIM(RIGHT(SUBSTITUTE(Sheet1!A88,"/",REPT(" ",255)),255)),"Ã©","é"),"Ã¡","á")</f>
        <v>CS Gurai</v>
      </c>
      <c r="C80" s="4">
        <f>SUM(Sheet1!Q88:AB88)</f>
        <v>0</v>
      </c>
      <c r="D80" s="4">
        <f>SUM(Sheet1!AE88:AF88,Sheet1!AI88:AJ88,Sheet1!AM88:AN88,Sheet1!AQ88:AR88,Sheet1!AU88:AV88,Sheet1!AY88:AZ88,Sheet1!BC88:BD88,Sheet1!BG88:BH88,Sheet1!BK88:BL88)</f>
        <v>0</v>
      </c>
      <c r="E80" s="4">
        <f>SUM(Sheet1!BI88:BJ88,Sheet1!BE88:BF88,Sheet1!BA88:BB88,Sheet1!AW88:AX88,Sheet1!AS88:AT88,Sheet1!AO88:AP88,Sheet1!AK88:AL88,Sheet1!AG88:AH88,Sheet1!AC88:AD88)</f>
        <v>0</v>
      </c>
      <c r="F80" s="4">
        <f>SUM(Sheet1!Q88,Sheet1!S88,Sheet1!U88,Sheet1!W88,Sheet1!Y88,Sheet1!AA88)</f>
        <v>0</v>
      </c>
      <c r="G80" s="4">
        <f>SUM(Sheet1!AE88,Sheet1!AI88,Sheet1!AM88,Sheet1!AQ88,Sheet1!AU88,Sheet1!AY88,Sheet1!BC88,Sheet1!BG88,Sheet1!BK88)</f>
        <v>0</v>
      </c>
      <c r="H80" s="4">
        <f>SUM(Sheet1!AC88,Sheet1!AG88,Sheet1!AK88,Sheet1!AO88,Sheet1!AS88,Sheet1!AW88,Sheet1!BA88,Sheet1!BE88,Sheet1!BI88)</f>
        <v>0</v>
      </c>
      <c r="I80" s="4">
        <f>SUM(Sheet1!BQ88:BT88)</f>
        <v>0</v>
      </c>
      <c r="J80" s="4">
        <f>SUM(Sheet1!BQ88,Sheet1!BS88)</f>
        <v>0</v>
      </c>
      <c r="K80" s="4">
        <f>SUM(Sheet1!QJ88:QO88,Sheet1!RH88:RM88)</f>
        <v>0</v>
      </c>
      <c r="L80" s="4">
        <f>SUM(Sheet1!QQ88,Sheet1!QS88,Sheet1!QU88,Sheet1!QW88,Sheet1!QY88,Sheet1!RA88,Sheet1!RC88,Sheet1!RE88,Sheet1!RG88,Sheet1!RO88,Sheet1!RQ88,Sheet1!RS88,Sheet1!RU88,Sheet1!RW88,Sheet1!RY88,Sheet1!SA88,Sheet1!SC88,Sheet1!SE88)</f>
        <v>0</v>
      </c>
      <c r="M80" s="4">
        <f>SUM(Sheet1!QP88,Sheet1!QR88,Sheet1!QT88,Sheet1!QV88,Sheet1!QX88,Sheet1!QZ88,Sheet1!RB88,Sheet1!RD88,Sheet1!RF88,Sheet1!RN88,Sheet1!RP88,Sheet1!RR88,Sheet1!RT88,Sheet1!RV88,Sheet1!RX88,Sheet1!RZ88,Sheet1!SB88,Sheet1!SD88)</f>
        <v>2</v>
      </c>
      <c r="N80" s="4">
        <f>SUM(Sheet1!QJ88:QO88)</f>
        <v>0</v>
      </c>
      <c r="O80" s="4">
        <f>SUM(Sheet1!QQ88,Sheet1!QS88,Sheet1!QU88,Sheet1!QW88,Sheet1!QY88,Sheet1!RA88,Sheet1!RC88,Sheet1!RE88,Sheet1!RG88)</f>
        <v>0</v>
      </c>
      <c r="P80" s="4">
        <f>SUM(Sheet1!QP88,Sheet1!QR88,Sheet1!QT88,Sheet1!QV88,Sheet1!QX88,Sheet1!QZ88,Sheet1!RB88,Sheet1!RD88,Sheet1!RF88)</f>
        <v>0</v>
      </c>
      <c r="Q80" s="4">
        <f>SUM(Sheet1!BW88:BX88)</f>
        <v>58</v>
      </c>
      <c r="R80" s="4">
        <f>Sheet1!BW88</f>
        <v>10</v>
      </c>
      <c r="S80" s="4">
        <f>SUM(Sheet1!BY88:CP88)</f>
        <v>5</v>
      </c>
      <c r="T80" s="4">
        <f>SUM(Sheet1!BY88,Sheet1!CA88,Sheet1!CC88,Sheet1!CE88,Sheet1!CG88,Sheet1!CI88,Sheet1!CK88,Sheet1!CM88,Sheet1!CO88)</f>
        <v>0</v>
      </c>
      <c r="U80" s="4">
        <f>SUM(Sheet1!CQ88:DB88)</f>
        <v>6</v>
      </c>
      <c r="V80" s="4">
        <f>SUM(Sheet1!DE88:DF88,Sheet1!DI88:DJ88,Sheet1!DM88:DN88,Sheet1!DQ88:DR88,Sheet1!DU88:DV88,Sheet1!DY88:DZ88,Sheet1!EC88:ED88,Sheet1!EG88:EH88,Sheet1!EK88:EL88)</f>
        <v>115</v>
      </c>
      <c r="W80" s="4">
        <f>SUM(Sheet1!EI88:EJ88,Sheet1!EE88:EF88,Sheet1!EA88:EB88,Sheet1!DW88:DX88,Sheet1!DS88:DT88,Sheet1!DO88:DP88,Sheet1!DK88:DL88,Sheet1!DG88:DH88,Sheet1!DC88:DD88)</f>
        <v>117</v>
      </c>
      <c r="X80" s="4">
        <f>SUM(Sheet1!CQ88,Sheet1!CS88,Sheet1!CU88,Sheet1!CW88,Sheet1!CY88,Sheet1!DA88)</f>
        <v>0</v>
      </c>
      <c r="Y80" s="4">
        <f>SUM(Sheet1!DE88,Sheet1!DI88,Sheet1!DM88,Sheet1!DQ88,Sheet1!DU88,Sheet1!DY88,Sheet1!EC88,Sheet1!EG88,Sheet1!EK88)</f>
        <v>21</v>
      </c>
      <c r="Z80" s="4">
        <f>SUM(Sheet1!DC88,Sheet1!DG88,Sheet1!DK88,Sheet1!DO88,Sheet1!DS88,Sheet1!DW88,Sheet1!EA88,Sheet1!EE88,Sheet1!EI88)</f>
        <v>9</v>
      </c>
      <c r="AA80" s="4">
        <f>SUM(Sheet1!EQ88:FB88)</f>
        <v>0</v>
      </c>
      <c r="AB80" s="4">
        <f>SUM(Sheet1!FE88:FF88,Sheet1!FI88:FJ88,Sheet1!FM88:FN88,Sheet1!FQ88:FR88,Sheet1!FU88:FV88,Sheet1!FY88:FZ88,Sheet1!GC88:GD88,Sheet1!GG88:GH88,Sheet1!GK88:GL88,Sheet1!EO88:EP88)</f>
        <v>43</v>
      </c>
      <c r="AC80" s="4">
        <f>SUM(Sheet1!GI88:GJ88,Sheet1!GE88:GF88,Sheet1!GA88:GB88,Sheet1!FW88:FX88,Sheet1!FS88:FT88,Sheet1!FO88:FP88,Sheet1!FK88:FL88,Sheet1!FG88:FH88,Sheet1!FC88:FD88)</f>
        <v>24</v>
      </c>
      <c r="AD80" s="4">
        <f>SUM(Sheet1!EQ88,Sheet1!ES88,Sheet1!EU88,Sheet1!EW88,Sheet1!EY88,Sheet1!FA88)</f>
        <v>0</v>
      </c>
      <c r="AE80" s="4">
        <f>SUM(Sheet1!FE88,Sheet1!FI88,Sheet1!FM88,Sheet1!FQ88,Sheet1!FU88,Sheet1!FY88,Sheet1!GC88,Sheet1!GG88,Sheet1!GK88,Sheet1!EO88)</f>
        <v>2</v>
      </c>
      <c r="AF80" s="4">
        <f>SUM(Sheet1!FC88,Sheet1!FG88,Sheet1!FK88,Sheet1!FO88,Sheet1!FS88,Sheet1!FW88,Sheet1!GA88,Sheet1!GE88,Sheet1!GI88)</f>
        <v>0</v>
      </c>
      <c r="AG80" s="4">
        <f>SUM(Sheet1!GM88:GX88)</f>
        <v>0</v>
      </c>
      <c r="AH80" s="4">
        <f>SUM(Sheet1!HA88:HB88,Sheet1!HE88:HF88,Sheet1!HI88:HJ88,Sheet1!HM88:HN88,Sheet1!HQ88:HR88,Sheet1!HU88:HV88,Sheet1!HY88:HZ88,Sheet1!IC88:ID88,Sheet1!IG88:IH88)</f>
        <v>85</v>
      </c>
      <c r="AI80" s="4">
        <f>SUM(Sheet1!IE88:IF88,Sheet1!IA88:IB88,Sheet1!HW88:HX88,Sheet1!HS88:HT88,Sheet1!HO88:HP88,Sheet1!HK88:HL88,Sheet1!HG88:HH88,Sheet1!HC88:HD88,Sheet1!GY88:GZ88)</f>
        <v>96</v>
      </c>
      <c r="AJ80" s="4">
        <f>SUM(Sheet1!GM88,Sheet1!GO88,Sheet1!GQ88,Sheet1!GS88,Sheet1!GU88,Sheet1!GW88)</f>
        <v>0</v>
      </c>
      <c r="AK80" s="4">
        <f>SUM(Sheet1!HA88,Sheet1!HE88,Sheet1!HI88,Sheet1!HM88,Sheet1!HQ88,Sheet1!HU88,Sheet1!HY88,Sheet1!IC88,Sheet1!IG88)</f>
        <v>3</v>
      </c>
      <c r="AL80" s="4">
        <f>SUM(Sheet1!GY88,Sheet1!HC88,Sheet1!HG88,Sheet1!HK88,Sheet1!HO88,Sheet1!HS88,Sheet1!HW88,Sheet1!IA88,Sheet1!IE88)</f>
        <v>7</v>
      </c>
      <c r="AM80" s="4">
        <f>SUM(Sheet1!KP88:KU88,Sheet1!LO88:LT88)</f>
        <v>2</v>
      </c>
      <c r="AN80" s="4">
        <f>SUM(Sheet1!KW88,Sheet1!KY88,Sheet1!LA88,Sheet1!LC88,Sheet1!LE88,Sheet1!LG88,Sheet1!LI88,Sheet1!LK88,Sheet1!LM88,Sheet1!LV88,Sheet1!LX88,Sheet1!LZ88,Sheet1!MB88,Sheet1!MD88,Sheet1!MF88,Sheet1!MH88,Sheet1!MJ88,Sheet1!ML88,Sheet1!LN88,Sheet1!KO88)</f>
        <v>25</v>
      </c>
      <c r="AO80" s="4">
        <f>SUM(Sheet1!KV88,Sheet1!KX88,Sheet1!KZ88,Sheet1!LB88,Sheet1!LD88,Sheet1!LF88,Sheet1!LH88,Sheet1!LJ88,Sheet1!LL88,Sheet1!LU88,Sheet1!LW88,Sheet1!LY88,Sheet1!MA88,Sheet1!MC88,Sheet1!ME88,Sheet1!MG88,Sheet1!MI88,Sheet1!MK88)</f>
        <v>11</v>
      </c>
      <c r="AP80" s="4">
        <f>SUM(Sheet1!KP88:KU88)</f>
        <v>1</v>
      </c>
      <c r="AQ80" s="4">
        <f>SUM(Sheet1!KO88,Sheet1!KW88,Sheet1!KY88,Sheet1!LA88,Sheet1!LC88,Sheet1!LE88,Sheet1!LG88,Sheet1!LI88,Sheet1!LK88,Sheet1!LM88)</f>
        <v>16</v>
      </c>
      <c r="AR80" s="4">
        <f>SUM(Sheet1!KV88,Sheet1!KX88,Sheet1!KZ88,Sheet1!LB88,Sheet1!LD88,Sheet1!LF88,Sheet1!LH88,Sheet1!LJ88,Sheet1!LL88)</f>
        <v>4</v>
      </c>
      <c r="AS80" s="4">
        <f>SUM(Sheet1!TH88,Sheet1!TT88)</f>
        <v>1</v>
      </c>
      <c r="AT80" s="4">
        <f>SUM(Sheet1!TI88:TJ88,Sheet1!TU88:TV88,Sheet1!UF88,Sheet1!UH88)</f>
        <v>1</v>
      </c>
      <c r="AU80" s="4">
        <f>SUM(Sheet1!TK88,Sheet1!TW88)</f>
        <v>0</v>
      </c>
      <c r="AV80" s="4">
        <f>SUM(Sheet1!TX88:UE88,Sheet1!UI88)</f>
        <v>41</v>
      </c>
      <c r="AW80" s="4">
        <f>SUM(Sheet1!TL88:TS88,Sheet1!UG88)</f>
        <v>38</v>
      </c>
      <c r="AX80" s="4">
        <f>Sheet1!TF88</f>
        <v>0</v>
      </c>
      <c r="AY80" s="4">
        <f>Sheet1!TG88</f>
        <v>1</v>
      </c>
      <c r="AZ80" s="4">
        <f>SUM(Sheet1!UK88:UN88,Sheet1!UW88:UZ88,Sheet1!VI88,Sheet1!VK88)</f>
        <v>78</v>
      </c>
      <c r="BA80" s="4">
        <f>SUM(Sheet1!UO88:UV88,Sheet1!VA88:VH88,Sheet1!VJ88,Sheet1!VL88)</f>
        <v>1632</v>
      </c>
      <c r="BB80" s="4">
        <f>SUM(Sheet1!SF88)</f>
        <v>2</v>
      </c>
      <c r="BC80" s="4">
        <f>Sheet1!PD88</f>
        <v>23</v>
      </c>
      <c r="BD80" s="4">
        <f>Sheet1!PE88</f>
        <v>2</v>
      </c>
      <c r="BE80" s="4">
        <f>Sheet1!PG88</f>
        <v>0</v>
      </c>
      <c r="BF80" s="4">
        <f>Sheet1!PH88</f>
        <v>0</v>
      </c>
      <c r="BG80" s="4">
        <f>Sheet1!ZM88</f>
        <v>23</v>
      </c>
      <c r="BH80" s="4">
        <f>Sheet1!ZN88</f>
        <v>0</v>
      </c>
      <c r="BI80" s="4">
        <f>SUM(Sheet1!XS88:XT88)</f>
        <v>0</v>
      </c>
      <c r="BJ80" s="4">
        <f>SUM(Sheet1!YY88:YZ88)</f>
        <v>0</v>
      </c>
      <c r="BK80" s="4">
        <f>SUM(Sheet1!XW88:XX88)</f>
        <v>0</v>
      </c>
      <c r="BL80" s="4">
        <f>SUM(Sheet1!YK88:YL88)</f>
        <v>0</v>
      </c>
      <c r="BM80" s="4">
        <f>SUM(Sheet1!XY88:XZ88,Sheet1!YA88,Sheet1!YF88)</f>
        <v>0</v>
      </c>
      <c r="BN80" s="4">
        <f>SUM(Sheet1!YM88:YN88,Sheet1!YO88,Sheet1!YT88)</f>
        <v>0</v>
      </c>
      <c r="BO80" s="4">
        <f>SUM(Sheet1!YB88:YE88,Sheet1!YG88:YJ88)</f>
        <v>0</v>
      </c>
      <c r="BP80" s="4">
        <f>SUM(Sheet1!YP88:YS88,Sheet1!YU88:YX88)</f>
        <v>0</v>
      </c>
      <c r="BQ80" s="4">
        <f>SUM(Sheet1!ZG88)</f>
        <v>0</v>
      </c>
      <c r="BR80" s="4">
        <f>Sheet1!ZE88</f>
        <v>0</v>
      </c>
      <c r="BS80" s="4">
        <f>Sheet1!ZF88</f>
        <v>0</v>
      </c>
      <c r="BT80" s="4">
        <f>Sheet1!ZL88</f>
        <v>0</v>
      </c>
      <c r="BU80" s="4">
        <f>Sheet1!ZJ88</f>
        <v>0</v>
      </c>
      <c r="BV80" s="4">
        <f>Sheet1!ZK88</f>
        <v>0</v>
      </c>
      <c r="BW80" s="4">
        <f>Sheet1!ZP88</f>
        <v>0</v>
      </c>
      <c r="BX80" s="4">
        <f>Sheet1!ZQ88</f>
        <v>0</v>
      </c>
      <c r="BY80" s="4">
        <f>Sheet1!ZR88</f>
        <v>2</v>
      </c>
      <c r="BZ80" s="4">
        <f>Sheet1!ZS88</f>
        <v>3</v>
      </c>
      <c r="CA80" s="4">
        <f>Sheet1!ZT88</f>
        <v>21</v>
      </c>
      <c r="CB80" s="4">
        <f>Sheet1!ZU88</f>
        <v>24</v>
      </c>
      <c r="CC80" s="4">
        <f>Sheet1!ZO88</f>
        <v>6</v>
      </c>
      <c r="CD80" s="4">
        <f>Sheet1!ZV88</f>
        <v>1450</v>
      </c>
      <c r="CE80" s="4">
        <f>Sheet1!ZW88</f>
        <v>7</v>
      </c>
      <c r="CF80" s="4">
        <f>Sheet1!ZX88</f>
        <v>8</v>
      </c>
      <c r="CG80" s="4">
        <f>Sheet1!ZY88</f>
        <v>389</v>
      </c>
      <c r="CH80" s="4">
        <f>Sheet1!ZZ88</f>
        <v>39</v>
      </c>
      <c r="CI80" s="4">
        <f>Sheet1!AAA88</f>
        <v>57</v>
      </c>
      <c r="CJ80" s="4">
        <f>Sheet1!AAB88</f>
        <v>3</v>
      </c>
      <c r="CK80" s="4">
        <f>Sheet1!AAC88</f>
        <v>4</v>
      </c>
      <c r="CL80" s="4">
        <f>Sheet1!AAD88</f>
        <v>0</v>
      </c>
      <c r="CM80" s="4">
        <f>Sheet1!AAE88</f>
        <v>1</v>
      </c>
      <c r="CN80" s="4">
        <f>Sheet1!AAF88</f>
        <v>36</v>
      </c>
      <c r="CO80" s="4">
        <f>Sheet1!AAG88</f>
        <v>52</v>
      </c>
    </row>
    <row r="81" spans="1:93" x14ac:dyDescent="0.2">
      <c r="A81" s="4" t="str">
        <f>IF(OR(
SUBSTITUTE(TRIM(LEFT(SUBSTITUTE(Sheet1!A89,"/",REPT(" ",255)),255)),"Ã©","é")="Alto Molocué",
SUBSTITUTE(TRIM(LEFT(SUBSTITUTE(Sheet1!A89,"/",REPT(" ",255)),255)),"Ã©","é")="Gilé"
),"Alto Molocué/Gilé",
IF(OR(
SUBSTITUTE(TRIM(LEFT(SUBSTITUTE(Sheet1!A89,"/",REPT(" ",255)),255)),"Ã©","é")="Gurue",
SUBSTITUTE(TRIM(LEFT(SUBSTITUTE(Sheet1!A89,"/",REPT(" ",255)),255)),"Ã©","é")="Ile",
SUBSTITUTE(TRIM(LEFT(SUBSTITUTE(Sheet1!A89,"/",REPT(" ",255)),255)),"Ã©","é")="Molumbo"
),"Gurue/Ile/Molumbo",
IF(OR(
SUBSTITUTE(TRIM(LEFT(SUBSTITUTE(Sheet1!A89,"/",REPT(" ",255)),255)),"Ã©","é")="Mocuba",
SUBSTITUTE(TRIM(LEFT(SUBSTITUTE(Sheet1!A89,"/",REPT(" ",255)),255)),"Ã©","é")="Lugela"
),"Mocuba/Lugela",
IF(OR(
SUBSTITUTE(TRIM(LEFT(SUBSTITUTE(Sheet1!A89,"/",REPT(" ",255)),255)),"Ã©","é")="Morrumbala",
SUBSTITUTE(TRIM(LEFT(SUBSTITUTE(Sheet1!A89,"/",REPT(" ",255)),255)),"Ã©","é")="Mopeia"
),"Morrumbala/Mopeia",
IF(OR(
SUBSTITUTE(TRIM(LEFT(SUBSTITUTE(Sheet1!A89,"/",REPT(" ",255)),255)),"Ã©","é")="Nicoadala",
SUBSTITUTE(TRIM(LEFT(SUBSTITUTE(Sheet1!A89,"/",REPT(" ",255)),255)),"Ã©","é")="Derre"
),"Nicoadala/Derre",
IF(OR(
SUBSTITUTE(TRIM(LEFT(SUBSTITUTE(Sheet1!A89,"/",REPT(" ",255)),255)),"Ã©","é")="Quelimane",
SUBSTITUTE(TRIM(LEFT(SUBSTITUTE(Sheet1!A89,"/",REPT(" ",255)),255)),"Ã©","é")="Inhassunge"
),"Quelimane/Inhassunge",
SUBSTITUTE(TRIM(LEFT(SUBSTITUTE(Sheet1!A89,"/",REPT(" ",255)),255)),"Ã©","é")
)
)
)
)
)
)</f>
        <v>Mocubela</v>
      </c>
      <c r="B81" s="4" t="str">
        <f>SUBSTITUTE(SUBSTITUTE(TRIM(RIGHT(SUBSTITUTE(Sheet1!A89,"/",REPT(" ",255)),255)),"Ã©","é"),"Ã¡","á")</f>
        <v>CS Ilha Idugo</v>
      </c>
      <c r="C81" s="4">
        <f>SUM(Sheet1!Q89:AB89)</f>
        <v>0</v>
      </c>
      <c r="D81" s="4">
        <f>SUM(Sheet1!AE89:AF89,Sheet1!AI89:AJ89,Sheet1!AM89:AN89,Sheet1!AQ89:AR89,Sheet1!AU89:AV89,Sheet1!AY89:AZ89,Sheet1!BC89:BD89,Sheet1!BG89:BH89,Sheet1!BK89:BL89)</f>
        <v>0</v>
      </c>
      <c r="E81" s="4">
        <f>SUM(Sheet1!BI89:BJ89,Sheet1!BE89:BF89,Sheet1!BA89:BB89,Sheet1!AW89:AX89,Sheet1!AS89:AT89,Sheet1!AO89:AP89,Sheet1!AK89:AL89,Sheet1!AG89:AH89,Sheet1!AC89:AD89)</f>
        <v>0</v>
      </c>
      <c r="F81" s="4">
        <f>SUM(Sheet1!Q89,Sheet1!S89,Sheet1!U89,Sheet1!W89,Sheet1!Y89,Sheet1!AA89)</f>
        <v>0</v>
      </c>
      <c r="G81" s="4">
        <f>SUM(Sheet1!AE89,Sheet1!AI89,Sheet1!AM89,Sheet1!AQ89,Sheet1!AU89,Sheet1!AY89,Sheet1!BC89,Sheet1!BG89,Sheet1!BK89)</f>
        <v>0</v>
      </c>
      <c r="H81" s="4">
        <f>SUM(Sheet1!AC89,Sheet1!AG89,Sheet1!AK89,Sheet1!AO89,Sheet1!AS89,Sheet1!AW89,Sheet1!BA89,Sheet1!BE89,Sheet1!BI89)</f>
        <v>0</v>
      </c>
      <c r="I81" s="4">
        <f>SUM(Sheet1!BQ89:BT89)</f>
        <v>0</v>
      </c>
      <c r="J81" s="4">
        <f>SUM(Sheet1!BQ89,Sheet1!BS89)</f>
        <v>0</v>
      </c>
      <c r="K81" s="4">
        <f>SUM(Sheet1!QJ89:QO89,Sheet1!RH89:RM89)</f>
        <v>0</v>
      </c>
      <c r="L81" s="4">
        <f>SUM(Sheet1!QQ89,Sheet1!QS89,Sheet1!QU89,Sheet1!QW89,Sheet1!QY89,Sheet1!RA89,Sheet1!RC89,Sheet1!RE89,Sheet1!RG89,Sheet1!RO89,Sheet1!RQ89,Sheet1!RS89,Sheet1!RU89,Sheet1!RW89,Sheet1!RY89,Sheet1!SA89,Sheet1!SC89,Sheet1!SE89)</f>
        <v>0</v>
      </c>
      <c r="M81" s="4">
        <f>SUM(Sheet1!QP89,Sheet1!QR89,Sheet1!QT89,Sheet1!QV89,Sheet1!QX89,Sheet1!QZ89,Sheet1!RB89,Sheet1!RD89,Sheet1!RF89,Sheet1!RN89,Sheet1!RP89,Sheet1!RR89,Sheet1!RT89,Sheet1!RV89,Sheet1!RX89,Sheet1!RZ89,Sheet1!SB89,Sheet1!SD89)</f>
        <v>0</v>
      </c>
      <c r="N81" s="4">
        <f>SUM(Sheet1!QJ89:QO89)</f>
        <v>0</v>
      </c>
      <c r="O81" s="4">
        <f>SUM(Sheet1!QQ89,Sheet1!QS89,Sheet1!QU89,Sheet1!QW89,Sheet1!QY89,Sheet1!RA89,Sheet1!RC89,Sheet1!RE89,Sheet1!RG89)</f>
        <v>0</v>
      </c>
      <c r="P81" s="4">
        <f>SUM(Sheet1!QP89,Sheet1!QR89,Sheet1!QT89,Sheet1!QV89,Sheet1!QX89,Sheet1!QZ89,Sheet1!RB89,Sheet1!RD89,Sheet1!RF89)</f>
        <v>0</v>
      </c>
      <c r="Q81" s="4">
        <f>SUM(Sheet1!BW89:BX89)</f>
        <v>30</v>
      </c>
      <c r="R81" s="4">
        <f>Sheet1!BW89</f>
        <v>1</v>
      </c>
      <c r="S81" s="4">
        <f>SUM(Sheet1!BY89:CP89)</f>
        <v>0</v>
      </c>
      <c r="T81" s="4">
        <f>SUM(Sheet1!BY89,Sheet1!CA89,Sheet1!CC89,Sheet1!CE89,Sheet1!CG89,Sheet1!CI89,Sheet1!CK89,Sheet1!CM89,Sheet1!CO89)</f>
        <v>0</v>
      </c>
      <c r="U81" s="4">
        <f>SUM(Sheet1!CQ89:DB89)</f>
        <v>16</v>
      </c>
      <c r="V81" s="4">
        <f>SUM(Sheet1!DE89:DF89,Sheet1!DI89:DJ89,Sheet1!DM89:DN89,Sheet1!DQ89:DR89,Sheet1!DU89:DV89,Sheet1!DY89:DZ89,Sheet1!EC89:ED89,Sheet1!EG89:EH89,Sheet1!EK89:EL89)</f>
        <v>66</v>
      </c>
      <c r="W81" s="4">
        <f>SUM(Sheet1!EI89:EJ89,Sheet1!EE89:EF89,Sheet1!EA89:EB89,Sheet1!DW89:DX89,Sheet1!DS89:DT89,Sheet1!DO89:DP89,Sheet1!DK89:DL89,Sheet1!DG89:DH89,Sheet1!DC89:DD89)</f>
        <v>93</v>
      </c>
      <c r="X81" s="4">
        <f>SUM(Sheet1!CQ89,Sheet1!CS89,Sheet1!CU89,Sheet1!CW89,Sheet1!CY89,Sheet1!DA89)</f>
        <v>0</v>
      </c>
      <c r="Y81" s="4">
        <f>SUM(Sheet1!DE89,Sheet1!DI89,Sheet1!DM89,Sheet1!DQ89,Sheet1!DU89,Sheet1!DY89,Sheet1!EC89,Sheet1!EG89,Sheet1!EK89)</f>
        <v>12</v>
      </c>
      <c r="Z81" s="4">
        <f>SUM(Sheet1!DC89,Sheet1!DG89,Sheet1!DK89,Sheet1!DO89,Sheet1!DS89,Sheet1!DW89,Sheet1!EA89,Sheet1!EE89,Sheet1!EI89)</f>
        <v>4</v>
      </c>
      <c r="AA81" s="4">
        <f>SUM(Sheet1!EQ89:FB89)</f>
        <v>10</v>
      </c>
      <c r="AB81" s="4">
        <f>SUM(Sheet1!FE89:FF89,Sheet1!FI89:FJ89,Sheet1!FM89:FN89,Sheet1!FQ89:FR89,Sheet1!FU89:FV89,Sheet1!FY89:FZ89,Sheet1!GC89:GD89,Sheet1!GG89:GH89,Sheet1!GK89:GL89,Sheet1!EO89:EP89)</f>
        <v>36</v>
      </c>
      <c r="AC81" s="4">
        <f>SUM(Sheet1!GI89:GJ89,Sheet1!GE89:GF89,Sheet1!GA89:GB89,Sheet1!FW89:FX89,Sheet1!FS89:FT89,Sheet1!FO89:FP89,Sheet1!FK89:FL89,Sheet1!FG89:FH89,Sheet1!FC89:FD89)</f>
        <v>203</v>
      </c>
      <c r="AD81" s="4">
        <f>SUM(Sheet1!EQ89,Sheet1!ES89,Sheet1!EU89,Sheet1!EW89,Sheet1!EY89,Sheet1!FA89)</f>
        <v>0</v>
      </c>
      <c r="AE81" s="4">
        <f>SUM(Sheet1!FE89,Sheet1!FI89,Sheet1!FM89,Sheet1!FQ89,Sheet1!FU89,Sheet1!FY89,Sheet1!GC89,Sheet1!GG89,Sheet1!GK89,Sheet1!EO89)</f>
        <v>3</v>
      </c>
      <c r="AF81" s="4">
        <f>SUM(Sheet1!FC89,Sheet1!FG89,Sheet1!FK89,Sheet1!FO89,Sheet1!FS89,Sheet1!FW89,Sheet1!GA89,Sheet1!GE89,Sheet1!GI89)</f>
        <v>0</v>
      </c>
      <c r="AG81" s="4">
        <f>SUM(Sheet1!GM89:GX89)</f>
        <v>6</v>
      </c>
      <c r="AH81" s="4">
        <f>SUM(Sheet1!HA89:HB89,Sheet1!HE89:HF89,Sheet1!HI89:HJ89,Sheet1!HM89:HN89,Sheet1!HQ89:HR89,Sheet1!HU89:HV89,Sheet1!HY89:HZ89,Sheet1!IC89:ID89,Sheet1!IG89:IH89)</f>
        <v>65</v>
      </c>
      <c r="AI81" s="4">
        <f>SUM(Sheet1!IE89:IF89,Sheet1!IA89:IB89,Sheet1!HW89:HX89,Sheet1!HS89:HT89,Sheet1!HO89:HP89,Sheet1!HK89:HL89,Sheet1!HG89:HH89,Sheet1!HC89:HD89,Sheet1!GY89:GZ89)</f>
        <v>59</v>
      </c>
      <c r="AJ81" s="4">
        <f>SUM(Sheet1!GM89,Sheet1!GO89,Sheet1!GQ89,Sheet1!GS89,Sheet1!GU89,Sheet1!GW89)</f>
        <v>0</v>
      </c>
      <c r="AK81" s="4">
        <f>SUM(Sheet1!HA89,Sheet1!HE89,Sheet1!HI89,Sheet1!HM89,Sheet1!HQ89,Sheet1!HU89,Sheet1!HY89,Sheet1!IC89,Sheet1!IG89)</f>
        <v>4</v>
      </c>
      <c r="AL81" s="4">
        <f>SUM(Sheet1!GY89,Sheet1!HC89,Sheet1!HG89,Sheet1!HK89,Sheet1!HO89,Sheet1!HS89,Sheet1!HW89,Sheet1!IA89,Sheet1!IE89)</f>
        <v>3</v>
      </c>
      <c r="AM81" s="4">
        <f>SUM(Sheet1!KP89:KU89,Sheet1!LO89:LT89)</f>
        <v>0</v>
      </c>
      <c r="AN81" s="4">
        <f>SUM(Sheet1!KW89,Sheet1!KY89,Sheet1!LA89,Sheet1!LC89,Sheet1!LE89,Sheet1!LG89,Sheet1!LI89,Sheet1!LK89,Sheet1!LM89,Sheet1!LV89,Sheet1!LX89,Sheet1!LZ89,Sheet1!MB89,Sheet1!MD89,Sheet1!MF89,Sheet1!MH89,Sheet1!MJ89,Sheet1!ML89,Sheet1!LN89,Sheet1!KO89)</f>
        <v>8</v>
      </c>
      <c r="AO81" s="4">
        <f>SUM(Sheet1!KV89,Sheet1!KX89,Sheet1!KZ89,Sheet1!LB89,Sheet1!LD89,Sheet1!LF89,Sheet1!LH89,Sheet1!LJ89,Sheet1!LL89,Sheet1!LU89,Sheet1!LW89,Sheet1!LY89,Sheet1!MA89,Sheet1!MC89,Sheet1!ME89,Sheet1!MG89,Sheet1!MI89,Sheet1!MK89)</f>
        <v>0</v>
      </c>
      <c r="AP81" s="4">
        <f>SUM(Sheet1!KP89:KU89)</f>
        <v>0</v>
      </c>
      <c r="AQ81" s="4">
        <f>SUM(Sheet1!KO89,Sheet1!KW89,Sheet1!KY89,Sheet1!LA89,Sheet1!LC89,Sheet1!LE89,Sheet1!LG89,Sheet1!LI89,Sheet1!LK89,Sheet1!LM89)</f>
        <v>2</v>
      </c>
      <c r="AR81" s="4">
        <f>SUM(Sheet1!KV89,Sheet1!KX89,Sheet1!KZ89,Sheet1!LB89,Sheet1!LD89,Sheet1!LF89,Sheet1!LH89,Sheet1!LJ89,Sheet1!LL89)</f>
        <v>0</v>
      </c>
      <c r="AS81" s="4">
        <f>SUM(Sheet1!TH89,Sheet1!TT89)</f>
        <v>0</v>
      </c>
      <c r="AT81" s="4">
        <f>SUM(Sheet1!TI89:TJ89,Sheet1!TU89:TV89,Sheet1!UF89,Sheet1!UH89)</f>
        <v>0</v>
      </c>
      <c r="AU81" s="4">
        <f>SUM(Sheet1!TK89,Sheet1!TW89)</f>
        <v>0</v>
      </c>
      <c r="AV81" s="4">
        <f>SUM(Sheet1!TX89:UE89,Sheet1!UI89)</f>
        <v>0</v>
      </c>
      <c r="AW81" s="4">
        <f>SUM(Sheet1!TL89:TS89,Sheet1!UG89)</f>
        <v>0</v>
      </c>
      <c r="AX81" s="4">
        <f>Sheet1!TF89</f>
        <v>0</v>
      </c>
      <c r="AY81" s="4">
        <f>Sheet1!TG89</f>
        <v>0</v>
      </c>
      <c r="AZ81" s="4">
        <f>SUM(Sheet1!UK89:UN89,Sheet1!UW89:UZ89,Sheet1!VI89,Sheet1!VK89)</f>
        <v>0</v>
      </c>
      <c r="BA81" s="4">
        <f>SUM(Sheet1!UO89:UV89,Sheet1!VA89:VH89,Sheet1!VJ89,Sheet1!VL89)</f>
        <v>0</v>
      </c>
      <c r="BB81" s="4">
        <f>SUM(Sheet1!SF89)</f>
        <v>0</v>
      </c>
      <c r="BC81" s="4">
        <f>Sheet1!PD89</f>
        <v>17</v>
      </c>
      <c r="BD81" s="4">
        <f>Sheet1!PE89</f>
        <v>0</v>
      </c>
      <c r="BE81" s="4">
        <f>Sheet1!PG89</f>
        <v>0</v>
      </c>
      <c r="BF81" s="4">
        <f>Sheet1!PH89</f>
        <v>0</v>
      </c>
      <c r="BG81" s="4">
        <f>Sheet1!ZM89</f>
        <v>15</v>
      </c>
      <c r="BH81" s="4">
        <f>Sheet1!ZN89</f>
        <v>0</v>
      </c>
      <c r="BI81" s="4">
        <f>SUM(Sheet1!XS89:XT89)</f>
        <v>0</v>
      </c>
      <c r="BJ81" s="4">
        <f>SUM(Sheet1!YY89:YZ89)</f>
        <v>0</v>
      </c>
      <c r="BK81" s="4">
        <f>SUM(Sheet1!XW89:XX89)</f>
        <v>0</v>
      </c>
      <c r="BL81" s="4">
        <f>SUM(Sheet1!YK89:YL89)</f>
        <v>0</v>
      </c>
      <c r="BM81" s="4">
        <f>SUM(Sheet1!XY89:XZ89,Sheet1!YA89,Sheet1!YF89)</f>
        <v>0</v>
      </c>
      <c r="BN81" s="4">
        <f>SUM(Sheet1!YM89:YN89,Sheet1!YO89,Sheet1!YT89)</f>
        <v>0</v>
      </c>
      <c r="BO81" s="4">
        <f>SUM(Sheet1!YB89:YE89,Sheet1!YG89:YJ89)</f>
        <v>0</v>
      </c>
      <c r="BP81" s="4">
        <f>SUM(Sheet1!YP89:YS89,Sheet1!YU89:YX89)</f>
        <v>0</v>
      </c>
      <c r="BQ81" s="4">
        <f>SUM(Sheet1!ZG89)</f>
        <v>0</v>
      </c>
      <c r="BR81" s="4">
        <f>Sheet1!ZE89</f>
        <v>0</v>
      </c>
      <c r="BS81" s="4">
        <f>Sheet1!ZF89</f>
        <v>0</v>
      </c>
      <c r="BT81" s="4">
        <f>Sheet1!ZL89</f>
        <v>0</v>
      </c>
      <c r="BU81" s="4">
        <f>Sheet1!ZJ89</f>
        <v>0</v>
      </c>
      <c r="BV81" s="4">
        <f>Sheet1!ZK89</f>
        <v>0</v>
      </c>
      <c r="BW81" s="4">
        <f>Sheet1!ZP89</f>
        <v>0</v>
      </c>
      <c r="BX81" s="4">
        <f>Sheet1!ZQ89</f>
        <v>0</v>
      </c>
      <c r="BY81" s="4">
        <f>Sheet1!ZR89</f>
        <v>0</v>
      </c>
      <c r="BZ81" s="4">
        <f>Sheet1!ZS89</f>
        <v>0</v>
      </c>
      <c r="CA81" s="4">
        <f>Sheet1!ZT89</f>
        <v>0</v>
      </c>
      <c r="CB81" s="4">
        <f>Sheet1!ZU89</f>
        <v>0</v>
      </c>
      <c r="CC81" s="4">
        <f>Sheet1!ZO89</f>
        <v>0</v>
      </c>
      <c r="CD81" s="4">
        <f>Sheet1!ZV89</f>
        <v>0</v>
      </c>
      <c r="CE81" s="4">
        <f>Sheet1!ZW89</f>
        <v>0</v>
      </c>
      <c r="CF81" s="4">
        <f>Sheet1!ZX89</f>
        <v>0</v>
      </c>
      <c r="CG81" s="4">
        <f>Sheet1!ZY89</f>
        <v>0</v>
      </c>
      <c r="CH81" s="4">
        <f>Sheet1!ZZ89</f>
        <v>0</v>
      </c>
      <c r="CI81" s="4">
        <f>Sheet1!AAA89</f>
        <v>0</v>
      </c>
      <c r="CJ81" s="4">
        <f>Sheet1!AAB89</f>
        <v>0</v>
      </c>
      <c r="CK81" s="4">
        <f>Sheet1!AAC89</f>
        <v>0</v>
      </c>
      <c r="CL81" s="4">
        <f>Sheet1!AAD89</f>
        <v>0</v>
      </c>
      <c r="CM81" s="4">
        <f>Sheet1!AAE89</f>
        <v>0</v>
      </c>
      <c r="CN81" s="4">
        <f>Sheet1!AAF89</f>
        <v>0</v>
      </c>
      <c r="CO81" s="4">
        <f>Sheet1!AAG89</f>
        <v>0</v>
      </c>
    </row>
    <row r="82" spans="1:93" x14ac:dyDescent="0.2">
      <c r="A82" s="4" t="str">
        <f>IF(OR(
SUBSTITUTE(TRIM(LEFT(SUBSTITUTE(Sheet1!A90,"/",REPT(" ",255)),255)),"Ã©","é")="Alto Molocué",
SUBSTITUTE(TRIM(LEFT(SUBSTITUTE(Sheet1!A90,"/",REPT(" ",255)),255)),"Ã©","é")="Gilé"
),"Alto Molocué/Gilé",
IF(OR(
SUBSTITUTE(TRIM(LEFT(SUBSTITUTE(Sheet1!A90,"/",REPT(" ",255)),255)),"Ã©","é")="Gurue",
SUBSTITUTE(TRIM(LEFT(SUBSTITUTE(Sheet1!A90,"/",REPT(" ",255)),255)),"Ã©","é")="Ile",
SUBSTITUTE(TRIM(LEFT(SUBSTITUTE(Sheet1!A90,"/",REPT(" ",255)),255)),"Ã©","é")="Molumbo"
),"Gurue/Ile/Molumbo",
IF(OR(
SUBSTITUTE(TRIM(LEFT(SUBSTITUTE(Sheet1!A90,"/",REPT(" ",255)),255)),"Ã©","é")="Mocuba",
SUBSTITUTE(TRIM(LEFT(SUBSTITUTE(Sheet1!A90,"/",REPT(" ",255)),255)),"Ã©","é")="Lugela"
),"Mocuba/Lugela",
IF(OR(
SUBSTITUTE(TRIM(LEFT(SUBSTITUTE(Sheet1!A90,"/",REPT(" ",255)),255)),"Ã©","é")="Morrumbala",
SUBSTITUTE(TRIM(LEFT(SUBSTITUTE(Sheet1!A90,"/",REPT(" ",255)),255)),"Ã©","é")="Mopeia"
),"Morrumbala/Mopeia",
IF(OR(
SUBSTITUTE(TRIM(LEFT(SUBSTITUTE(Sheet1!A90,"/",REPT(" ",255)),255)),"Ã©","é")="Nicoadala",
SUBSTITUTE(TRIM(LEFT(SUBSTITUTE(Sheet1!A90,"/",REPT(" ",255)),255)),"Ã©","é")="Derre"
),"Nicoadala/Derre",
IF(OR(
SUBSTITUTE(TRIM(LEFT(SUBSTITUTE(Sheet1!A90,"/",REPT(" ",255)),255)),"Ã©","é")="Quelimane",
SUBSTITUTE(TRIM(LEFT(SUBSTITUTE(Sheet1!A90,"/",REPT(" ",255)),255)),"Ã©","é")="Inhassunge"
),"Quelimane/Inhassunge",
SUBSTITUTE(TRIM(LEFT(SUBSTITUTE(Sheet1!A90,"/",REPT(" ",255)),255)),"Ã©","é")
)
)
)
)
)
)</f>
        <v>Mocubela</v>
      </c>
      <c r="B82" s="4" t="str">
        <f>SUBSTITUTE(SUBSTITUTE(TRIM(RIGHT(SUBSTITUTE(Sheet1!A90,"/",REPT(" ",255)),255)),"Ã©","é"),"Ã¡","á")</f>
        <v>CS Maneia</v>
      </c>
      <c r="C82" s="4">
        <f>SUM(Sheet1!Q90:AB90)</f>
        <v>0</v>
      </c>
      <c r="D82" s="4">
        <f>SUM(Sheet1!AE90:AF90,Sheet1!AI90:AJ90,Sheet1!AM90:AN90,Sheet1!AQ90:AR90,Sheet1!AU90:AV90,Sheet1!AY90:AZ90,Sheet1!BC90:BD90,Sheet1!BG90:BH90,Sheet1!BK90:BL90)</f>
        <v>0</v>
      </c>
      <c r="E82" s="4">
        <f>SUM(Sheet1!BI90:BJ90,Sheet1!BE90:BF90,Sheet1!BA90:BB90,Sheet1!AW90:AX90,Sheet1!AS90:AT90,Sheet1!AO90:AP90,Sheet1!AK90:AL90,Sheet1!AG90:AH90,Sheet1!AC90:AD90)</f>
        <v>0</v>
      </c>
      <c r="F82" s="4">
        <f>SUM(Sheet1!Q90,Sheet1!S90,Sheet1!U90,Sheet1!W90,Sheet1!Y90,Sheet1!AA90)</f>
        <v>0</v>
      </c>
      <c r="G82" s="4">
        <f>SUM(Sheet1!AE90,Sheet1!AI90,Sheet1!AM90,Sheet1!AQ90,Sheet1!AU90,Sheet1!AY90,Sheet1!BC90,Sheet1!BG90,Sheet1!BK90)</f>
        <v>0</v>
      </c>
      <c r="H82" s="4">
        <f>SUM(Sheet1!AC90,Sheet1!AG90,Sheet1!AK90,Sheet1!AO90,Sheet1!AS90,Sheet1!AW90,Sheet1!BA90,Sheet1!BE90,Sheet1!BI90)</f>
        <v>0</v>
      </c>
      <c r="I82" s="4">
        <f>SUM(Sheet1!BQ90:BT90)</f>
        <v>0</v>
      </c>
      <c r="J82" s="4">
        <f>SUM(Sheet1!BQ90,Sheet1!BS90)</f>
        <v>0</v>
      </c>
      <c r="K82" s="4">
        <f>SUM(Sheet1!QJ90:QO90,Sheet1!RH90:RM90)</f>
        <v>0</v>
      </c>
      <c r="L82" s="4">
        <f>SUM(Sheet1!QQ90,Sheet1!QS90,Sheet1!QU90,Sheet1!QW90,Sheet1!QY90,Sheet1!RA90,Sheet1!RC90,Sheet1!RE90,Sheet1!RG90,Sheet1!RO90,Sheet1!RQ90,Sheet1!RS90,Sheet1!RU90,Sheet1!RW90,Sheet1!RY90,Sheet1!SA90,Sheet1!SC90,Sheet1!SE90)</f>
        <v>0</v>
      </c>
      <c r="M82" s="4">
        <f>SUM(Sheet1!QP90,Sheet1!QR90,Sheet1!QT90,Sheet1!QV90,Sheet1!QX90,Sheet1!QZ90,Sheet1!RB90,Sheet1!RD90,Sheet1!RF90,Sheet1!RN90,Sheet1!RP90,Sheet1!RR90,Sheet1!RT90,Sheet1!RV90,Sheet1!RX90,Sheet1!RZ90,Sheet1!SB90,Sheet1!SD90)</f>
        <v>4</v>
      </c>
      <c r="N82" s="4">
        <f>SUM(Sheet1!QJ90:QO90)</f>
        <v>0</v>
      </c>
      <c r="O82" s="4">
        <f>SUM(Sheet1!QQ90,Sheet1!QS90,Sheet1!QU90,Sheet1!QW90,Sheet1!QY90,Sheet1!RA90,Sheet1!RC90,Sheet1!RE90,Sheet1!RG90)</f>
        <v>0</v>
      </c>
      <c r="P82" s="4">
        <f>SUM(Sheet1!QP90,Sheet1!QR90,Sheet1!QT90,Sheet1!QV90,Sheet1!QX90,Sheet1!QZ90,Sheet1!RB90,Sheet1!RD90,Sheet1!RF90)</f>
        <v>0</v>
      </c>
      <c r="Q82" s="4">
        <f>SUM(Sheet1!BW90:BX90)</f>
        <v>102</v>
      </c>
      <c r="R82" s="4">
        <f>Sheet1!BW90</f>
        <v>1</v>
      </c>
      <c r="S82" s="4">
        <f>SUM(Sheet1!BY90:CP90)</f>
        <v>4</v>
      </c>
      <c r="T82" s="4">
        <f>SUM(Sheet1!BY90,Sheet1!CA90,Sheet1!CC90,Sheet1!CE90,Sheet1!CG90,Sheet1!CI90,Sheet1!CK90,Sheet1!CM90,Sheet1!CO90)</f>
        <v>0</v>
      </c>
      <c r="U82" s="4">
        <f>SUM(Sheet1!CQ90:DB90)</f>
        <v>0</v>
      </c>
      <c r="V82" s="4">
        <f>SUM(Sheet1!DE90:DF90,Sheet1!DI90:DJ90,Sheet1!DM90:DN90,Sheet1!DQ90:DR90,Sheet1!DU90:DV90,Sheet1!DY90:DZ90,Sheet1!EC90:ED90,Sheet1!EG90:EH90,Sheet1!EK90:EL90)</f>
        <v>34</v>
      </c>
      <c r="W82" s="4">
        <f>SUM(Sheet1!EI90:EJ90,Sheet1!EE90:EF90,Sheet1!EA90:EB90,Sheet1!DW90:DX90,Sheet1!DS90:DT90,Sheet1!DO90:DP90,Sheet1!DK90:DL90,Sheet1!DG90:DH90,Sheet1!DC90:DD90)</f>
        <v>49</v>
      </c>
      <c r="X82" s="4">
        <f>SUM(Sheet1!CQ90,Sheet1!CS90,Sheet1!CU90,Sheet1!CW90,Sheet1!CY90,Sheet1!DA90)</f>
        <v>0</v>
      </c>
      <c r="Y82" s="4">
        <f>SUM(Sheet1!DE90,Sheet1!DI90,Sheet1!DM90,Sheet1!DQ90,Sheet1!DU90,Sheet1!DY90,Sheet1!EC90,Sheet1!EG90,Sheet1!EK90)</f>
        <v>1</v>
      </c>
      <c r="Z82" s="4">
        <f>SUM(Sheet1!DC90,Sheet1!DG90,Sheet1!DK90,Sheet1!DO90,Sheet1!DS90,Sheet1!DW90,Sheet1!EA90,Sheet1!EE90,Sheet1!EI90)</f>
        <v>1</v>
      </c>
      <c r="AA82" s="4">
        <f>SUM(Sheet1!EQ90:FB90)</f>
        <v>0</v>
      </c>
      <c r="AB82" s="4">
        <f>SUM(Sheet1!FE90:FF90,Sheet1!FI90:FJ90,Sheet1!FM90:FN90,Sheet1!FQ90:FR90,Sheet1!FU90:FV90,Sheet1!FY90:FZ90,Sheet1!GC90:GD90,Sheet1!GG90:GH90,Sheet1!GK90:GL90,Sheet1!EO90:EP90)</f>
        <v>122</v>
      </c>
      <c r="AC82" s="4">
        <f>SUM(Sheet1!GI90:GJ90,Sheet1!GE90:GF90,Sheet1!GA90:GB90,Sheet1!FW90:FX90,Sheet1!FS90:FT90,Sheet1!FO90:FP90,Sheet1!FK90:FL90,Sheet1!FG90:FH90,Sheet1!FC90:FD90)</f>
        <v>53</v>
      </c>
      <c r="AD82" s="4">
        <f>SUM(Sheet1!EQ90,Sheet1!ES90,Sheet1!EU90,Sheet1!EW90,Sheet1!EY90,Sheet1!FA90)</f>
        <v>0</v>
      </c>
      <c r="AE82" s="4">
        <f>SUM(Sheet1!FE90,Sheet1!FI90,Sheet1!FM90,Sheet1!FQ90,Sheet1!FU90,Sheet1!FY90,Sheet1!GC90,Sheet1!GG90,Sheet1!GK90,Sheet1!EO90)</f>
        <v>1</v>
      </c>
      <c r="AF82" s="4">
        <f>SUM(Sheet1!FC90,Sheet1!FG90,Sheet1!FK90,Sheet1!FO90,Sheet1!FS90,Sheet1!FW90,Sheet1!GA90,Sheet1!GE90,Sheet1!GI90)</f>
        <v>2</v>
      </c>
      <c r="AG82" s="4">
        <f>SUM(Sheet1!GM90:GX90)</f>
        <v>0</v>
      </c>
      <c r="AH82" s="4">
        <f>SUM(Sheet1!HA90:HB90,Sheet1!HE90:HF90,Sheet1!HI90:HJ90,Sheet1!HM90:HN90,Sheet1!HQ90:HR90,Sheet1!HU90:HV90,Sheet1!HY90:HZ90,Sheet1!IC90:ID90,Sheet1!IG90:IH90)</f>
        <v>20</v>
      </c>
      <c r="AI82" s="4">
        <f>SUM(Sheet1!IE90:IF90,Sheet1!IA90:IB90,Sheet1!HW90:HX90,Sheet1!HS90:HT90,Sheet1!HO90:HP90,Sheet1!HK90:HL90,Sheet1!HG90:HH90,Sheet1!HC90:HD90,Sheet1!GY90:GZ90)</f>
        <v>22</v>
      </c>
      <c r="AJ82" s="4">
        <f>SUM(Sheet1!GM90,Sheet1!GO90,Sheet1!GQ90,Sheet1!GS90,Sheet1!GU90,Sheet1!GW90)</f>
        <v>0</v>
      </c>
      <c r="AK82" s="4">
        <f>SUM(Sheet1!HA90,Sheet1!HE90,Sheet1!HI90,Sheet1!HM90,Sheet1!HQ90,Sheet1!HU90,Sheet1!HY90,Sheet1!IC90,Sheet1!IG90)</f>
        <v>0</v>
      </c>
      <c r="AL82" s="4">
        <f>SUM(Sheet1!GY90,Sheet1!HC90,Sheet1!HG90,Sheet1!HK90,Sheet1!HO90,Sheet1!HS90,Sheet1!HW90,Sheet1!IA90,Sheet1!IE90)</f>
        <v>0</v>
      </c>
      <c r="AM82" s="4">
        <f>SUM(Sheet1!KP90:KU90,Sheet1!LO90:LT90)</f>
        <v>0</v>
      </c>
      <c r="AN82" s="4">
        <f>SUM(Sheet1!KW90,Sheet1!KY90,Sheet1!LA90,Sheet1!LC90,Sheet1!LE90,Sheet1!LG90,Sheet1!LI90,Sheet1!LK90,Sheet1!LM90,Sheet1!LV90,Sheet1!LX90,Sheet1!LZ90,Sheet1!MB90,Sheet1!MD90,Sheet1!MF90,Sheet1!MH90,Sheet1!MJ90,Sheet1!ML90,Sheet1!LN90,Sheet1!KO90)</f>
        <v>0</v>
      </c>
      <c r="AO82" s="4">
        <f>SUM(Sheet1!KV90,Sheet1!KX90,Sheet1!KZ90,Sheet1!LB90,Sheet1!LD90,Sheet1!LF90,Sheet1!LH90,Sheet1!LJ90,Sheet1!LL90,Sheet1!LU90,Sheet1!LW90,Sheet1!LY90,Sheet1!MA90,Sheet1!MC90,Sheet1!ME90,Sheet1!MG90,Sheet1!MI90,Sheet1!MK90)</f>
        <v>0</v>
      </c>
      <c r="AP82" s="4">
        <f>SUM(Sheet1!KP90:KU90)</f>
        <v>0</v>
      </c>
      <c r="AQ82" s="4">
        <f>SUM(Sheet1!KO90,Sheet1!KW90,Sheet1!KY90,Sheet1!LA90,Sheet1!LC90,Sheet1!LE90,Sheet1!LG90,Sheet1!LI90,Sheet1!LK90,Sheet1!LM90)</f>
        <v>0</v>
      </c>
      <c r="AR82" s="4">
        <f>SUM(Sheet1!KV90,Sheet1!KX90,Sheet1!KZ90,Sheet1!LB90,Sheet1!LD90,Sheet1!LF90,Sheet1!LH90,Sheet1!LJ90,Sheet1!LL90)</f>
        <v>0</v>
      </c>
      <c r="AS82" s="4">
        <f>SUM(Sheet1!TH90,Sheet1!TT90)</f>
        <v>0</v>
      </c>
      <c r="AT82" s="4">
        <f>SUM(Sheet1!TI90:TJ90,Sheet1!TU90:TV90,Sheet1!UF90,Sheet1!UH90)</f>
        <v>0</v>
      </c>
      <c r="AU82" s="4">
        <f>SUM(Sheet1!TK90,Sheet1!TW90)</f>
        <v>0</v>
      </c>
      <c r="AV82" s="4">
        <f>SUM(Sheet1!TX90:UE90,Sheet1!UI90)</f>
        <v>2</v>
      </c>
      <c r="AW82" s="4">
        <f>SUM(Sheet1!TL90:TS90,Sheet1!UG90)</f>
        <v>5</v>
      </c>
      <c r="AX82" s="4">
        <f>Sheet1!TF90</f>
        <v>0</v>
      </c>
      <c r="AY82" s="4">
        <f>Sheet1!TG90</f>
        <v>0</v>
      </c>
      <c r="AZ82" s="4">
        <f>SUM(Sheet1!UK90:UN90,Sheet1!UW90:UZ90,Sheet1!VI90,Sheet1!VK90)</f>
        <v>13</v>
      </c>
      <c r="BA82" s="4">
        <f>SUM(Sheet1!UO90:UV90,Sheet1!VA90:VH90,Sheet1!VJ90,Sheet1!VL90)</f>
        <v>223</v>
      </c>
      <c r="BB82" s="4">
        <f>SUM(Sheet1!SF90)</f>
        <v>4</v>
      </c>
      <c r="BC82" s="4">
        <f>Sheet1!PD90</f>
        <v>2</v>
      </c>
      <c r="BD82" s="4">
        <f>Sheet1!PE90</f>
        <v>0</v>
      </c>
      <c r="BE82" s="4">
        <f>Sheet1!PG90</f>
        <v>1</v>
      </c>
      <c r="BF82" s="4">
        <f>Sheet1!PH90</f>
        <v>0</v>
      </c>
      <c r="BG82" s="4">
        <f>Sheet1!ZM90</f>
        <v>7</v>
      </c>
      <c r="BH82" s="4">
        <f>Sheet1!ZN90</f>
        <v>0</v>
      </c>
      <c r="BI82" s="4">
        <f>SUM(Sheet1!XS90:XT90)</f>
        <v>0</v>
      </c>
      <c r="BJ82" s="4">
        <f>SUM(Sheet1!YY90:YZ90)</f>
        <v>0</v>
      </c>
      <c r="BK82" s="4">
        <f>SUM(Sheet1!XW90:XX90)</f>
        <v>0</v>
      </c>
      <c r="BL82" s="4">
        <f>SUM(Sheet1!YK90:YL90)</f>
        <v>0</v>
      </c>
      <c r="BM82" s="4">
        <f>SUM(Sheet1!XY90:XZ90,Sheet1!YA90,Sheet1!YF90)</f>
        <v>0</v>
      </c>
      <c r="BN82" s="4">
        <f>SUM(Sheet1!YM90:YN90,Sheet1!YO90,Sheet1!YT90)</f>
        <v>0</v>
      </c>
      <c r="BO82" s="4">
        <f>SUM(Sheet1!YB90:YE90,Sheet1!YG90:YJ90)</f>
        <v>0</v>
      </c>
      <c r="BP82" s="4">
        <f>SUM(Sheet1!YP90:YS90,Sheet1!YU90:YX90)</f>
        <v>0</v>
      </c>
      <c r="BQ82" s="4">
        <f>SUM(Sheet1!ZG90)</f>
        <v>0</v>
      </c>
      <c r="BR82" s="4">
        <f>Sheet1!ZE90</f>
        <v>0</v>
      </c>
      <c r="BS82" s="4">
        <f>Sheet1!ZF90</f>
        <v>0</v>
      </c>
      <c r="BT82" s="4">
        <f>Sheet1!ZL90</f>
        <v>0</v>
      </c>
      <c r="BU82" s="4">
        <f>Sheet1!ZJ90</f>
        <v>0</v>
      </c>
      <c r="BV82" s="4">
        <f>Sheet1!ZK90</f>
        <v>0</v>
      </c>
      <c r="BW82" s="4">
        <f>Sheet1!ZP90</f>
        <v>0</v>
      </c>
      <c r="BX82" s="4">
        <f>Sheet1!ZQ90</f>
        <v>0</v>
      </c>
      <c r="BY82" s="4">
        <f>Sheet1!ZR90</f>
        <v>0</v>
      </c>
      <c r="BZ82" s="4">
        <f>Sheet1!ZS90</f>
        <v>0</v>
      </c>
      <c r="CA82" s="4">
        <f>Sheet1!ZT90</f>
        <v>4</v>
      </c>
      <c r="CB82" s="4">
        <f>Sheet1!ZU90</f>
        <v>7</v>
      </c>
      <c r="CC82" s="4">
        <f>Sheet1!ZO90</f>
        <v>0</v>
      </c>
      <c r="CD82" s="4">
        <f>Sheet1!ZV90</f>
        <v>194</v>
      </c>
      <c r="CE82" s="4">
        <f>Sheet1!ZW90</f>
        <v>0</v>
      </c>
      <c r="CF82" s="4">
        <f>Sheet1!ZX90</f>
        <v>0</v>
      </c>
      <c r="CG82" s="4">
        <f>Sheet1!ZY90</f>
        <v>26</v>
      </c>
      <c r="CH82" s="4">
        <f>Sheet1!ZZ90</f>
        <v>4</v>
      </c>
      <c r="CI82" s="4">
        <f>Sheet1!AAA90</f>
        <v>4</v>
      </c>
      <c r="CJ82" s="4">
        <f>Sheet1!AAB90</f>
        <v>0</v>
      </c>
      <c r="CK82" s="4">
        <f>Sheet1!AAC90</f>
        <v>0</v>
      </c>
      <c r="CL82" s="4">
        <f>Sheet1!AAD90</f>
        <v>0</v>
      </c>
      <c r="CM82" s="4">
        <f>Sheet1!AAE90</f>
        <v>0</v>
      </c>
      <c r="CN82" s="4">
        <f>Sheet1!AAF90</f>
        <v>4</v>
      </c>
      <c r="CO82" s="4">
        <f>Sheet1!AAG90</f>
        <v>4</v>
      </c>
    </row>
    <row r="83" spans="1:93" x14ac:dyDescent="0.2">
      <c r="A83" s="4" t="str">
        <f>IF(OR(
SUBSTITUTE(TRIM(LEFT(SUBSTITUTE(Sheet1!A91,"/",REPT(" ",255)),255)),"Ã©","é")="Alto Molocué",
SUBSTITUTE(TRIM(LEFT(SUBSTITUTE(Sheet1!A91,"/",REPT(" ",255)),255)),"Ã©","é")="Gilé"
),"Alto Molocué/Gilé",
IF(OR(
SUBSTITUTE(TRIM(LEFT(SUBSTITUTE(Sheet1!A91,"/",REPT(" ",255)),255)),"Ã©","é")="Gurue",
SUBSTITUTE(TRIM(LEFT(SUBSTITUTE(Sheet1!A91,"/",REPT(" ",255)),255)),"Ã©","é")="Ile",
SUBSTITUTE(TRIM(LEFT(SUBSTITUTE(Sheet1!A91,"/",REPT(" ",255)),255)),"Ã©","é")="Molumbo"
),"Gurue/Ile/Molumbo",
IF(OR(
SUBSTITUTE(TRIM(LEFT(SUBSTITUTE(Sheet1!A91,"/",REPT(" ",255)),255)),"Ã©","é")="Mocuba",
SUBSTITUTE(TRIM(LEFT(SUBSTITUTE(Sheet1!A91,"/",REPT(" ",255)),255)),"Ã©","é")="Lugela"
),"Mocuba/Lugela",
IF(OR(
SUBSTITUTE(TRIM(LEFT(SUBSTITUTE(Sheet1!A91,"/",REPT(" ",255)),255)),"Ã©","é")="Morrumbala",
SUBSTITUTE(TRIM(LEFT(SUBSTITUTE(Sheet1!A91,"/",REPT(" ",255)),255)),"Ã©","é")="Mopeia"
),"Morrumbala/Mopeia",
IF(OR(
SUBSTITUTE(TRIM(LEFT(SUBSTITUTE(Sheet1!A91,"/",REPT(" ",255)),255)),"Ã©","é")="Nicoadala",
SUBSTITUTE(TRIM(LEFT(SUBSTITUTE(Sheet1!A91,"/",REPT(" ",255)),255)),"Ã©","é")="Derre"
),"Nicoadala/Derre",
IF(OR(
SUBSTITUTE(TRIM(LEFT(SUBSTITUTE(Sheet1!A91,"/",REPT(" ",255)),255)),"Ã©","é")="Quelimane",
SUBSTITUTE(TRIM(LEFT(SUBSTITUTE(Sheet1!A91,"/",REPT(" ",255)),255)),"Ã©","é")="Inhassunge"
),"Quelimane/Inhassunge",
SUBSTITUTE(TRIM(LEFT(SUBSTITUTE(Sheet1!A91,"/",REPT(" ",255)),255)),"Ã©","é")
)
)
)
)
)
)</f>
        <v>Mocubela</v>
      </c>
      <c r="B83" s="4" t="str">
        <f>SUBSTITUTE(SUBSTITUTE(TRIM(RIGHT(SUBSTITUTE(Sheet1!A91,"/",REPT(" ",255)),255)),"Ã©","é"),"Ã¡","á")</f>
        <v>CS Missal</v>
      </c>
      <c r="C83" s="4">
        <f>SUM(Sheet1!Q91:AB91)</f>
        <v>0</v>
      </c>
      <c r="D83" s="4">
        <f>SUM(Sheet1!AE91:AF91,Sheet1!AI91:AJ91,Sheet1!AM91:AN91,Sheet1!AQ91:AR91,Sheet1!AU91:AV91,Sheet1!AY91:AZ91,Sheet1!BC91:BD91,Sheet1!BG91:BH91,Sheet1!BK91:BL91)</f>
        <v>0</v>
      </c>
      <c r="E83" s="4">
        <f>SUM(Sheet1!BI91:BJ91,Sheet1!BE91:BF91,Sheet1!BA91:BB91,Sheet1!AW91:AX91,Sheet1!AS91:AT91,Sheet1!AO91:AP91,Sheet1!AK91:AL91,Sheet1!AG91:AH91,Sheet1!AC91:AD91)</f>
        <v>0</v>
      </c>
      <c r="F83" s="4">
        <f>SUM(Sheet1!Q91,Sheet1!S91,Sheet1!U91,Sheet1!W91,Sheet1!Y91,Sheet1!AA91)</f>
        <v>0</v>
      </c>
      <c r="G83" s="4">
        <f>SUM(Sheet1!AE91,Sheet1!AI91,Sheet1!AM91,Sheet1!AQ91,Sheet1!AU91,Sheet1!AY91,Sheet1!BC91,Sheet1!BG91,Sheet1!BK91)</f>
        <v>0</v>
      </c>
      <c r="H83" s="4">
        <f>SUM(Sheet1!AC91,Sheet1!AG91,Sheet1!AK91,Sheet1!AO91,Sheet1!AS91,Sheet1!AW91,Sheet1!BA91,Sheet1!BE91,Sheet1!BI91)</f>
        <v>0</v>
      </c>
      <c r="I83" s="4">
        <f>SUM(Sheet1!BQ91:BT91)</f>
        <v>0</v>
      </c>
      <c r="J83" s="4">
        <f>SUM(Sheet1!BQ91,Sheet1!BS91)</f>
        <v>0</v>
      </c>
      <c r="K83" s="4">
        <f>SUM(Sheet1!QJ91:QO91,Sheet1!RH91:RM91)</f>
        <v>0</v>
      </c>
      <c r="L83" s="4">
        <f>SUM(Sheet1!QQ91,Sheet1!QS91,Sheet1!QU91,Sheet1!QW91,Sheet1!QY91,Sheet1!RA91,Sheet1!RC91,Sheet1!RE91,Sheet1!RG91,Sheet1!RO91,Sheet1!RQ91,Sheet1!RS91,Sheet1!RU91,Sheet1!RW91,Sheet1!RY91,Sheet1!SA91,Sheet1!SC91,Sheet1!SE91)</f>
        <v>3</v>
      </c>
      <c r="M83" s="4">
        <f>SUM(Sheet1!QP91,Sheet1!QR91,Sheet1!QT91,Sheet1!QV91,Sheet1!QX91,Sheet1!QZ91,Sheet1!RB91,Sheet1!RD91,Sheet1!RF91,Sheet1!RN91,Sheet1!RP91,Sheet1!RR91,Sheet1!RT91,Sheet1!RV91,Sheet1!RX91,Sheet1!RZ91,Sheet1!SB91,Sheet1!SD91)</f>
        <v>3</v>
      </c>
      <c r="N83" s="4">
        <f>SUM(Sheet1!QJ91:QO91)</f>
        <v>0</v>
      </c>
      <c r="O83" s="4">
        <f>SUM(Sheet1!QQ91,Sheet1!QS91,Sheet1!QU91,Sheet1!QW91,Sheet1!QY91,Sheet1!RA91,Sheet1!RC91,Sheet1!RE91,Sheet1!RG91)</f>
        <v>0</v>
      </c>
      <c r="P83" s="4">
        <f>SUM(Sheet1!QP91,Sheet1!QR91,Sheet1!QT91,Sheet1!QV91,Sheet1!QX91,Sheet1!QZ91,Sheet1!RB91,Sheet1!RD91,Sheet1!RF91)</f>
        <v>0</v>
      </c>
      <c r="Q83" s="4">
        <f>SUM(Sheet1!BW91:BX91)</f>
        <v>0</v>
      </c>
      <c r="R83" s="4">
        <f>Sheet1!BW91</f>
        <v>0</v>
      </c>
      <c r="S83" s="4">
        <f>SUM(Sheet1!BY91:CP91)</f>
        <v>0</v>
      </c>
      <c r="T83" s="4">
        <f>SUM(Sheet1!BY91,Sheet1!CA91,Sheet1!CC91,Sheet1!CE91,Sheet1!CG91,Sheet1!CI91,Sheet1!CK91,Sheet1!CM91,Sheet1!CO91)</f>
        <v>0</v>
      </c>
      <c r="U83" s="4">
        <f>SUM(Sheet1!CQ91:DB91)</f>
        <v>8</v>
      </c>
      <c r="V83" s="4">
        <f>SUM(Sheet1!DE91:DF91,Sheet1!DI91:DJ91,Sheet1!DM91:DN91,Sheet1!DQ91:DR91,Sheet1!DU91:DV91,Sheet1!DY91:DZ91,Sheet1!EC91:ED91,Sheet1!EG91:EH91,Sheet1!EK91:EL91)</f>
        <v>43</v>
      </c>
      <c r="W83" s="4">
        <f>SUM(Sheet1!EI91:EJ91,Sheet1!EE91:EF91,Sheet1!EA91:EB91,Sheet1!DW91:DX91,Sheet1!DS91:DT91,Sheet1!DO91:DP91,Sheet1!DK91:DL91,Sheet1!DG91:DH91,Sheet1!DC91:DD91)</f>
        <v>127</v>
      </c>
      <c r="X83" s="4">
        <f>SUM(Sheet1!CQ91,Sheet1!CS91,Sheet1!CU91,Sheet1!CW91,Sheet1!CY91,Sheet1!DA91)</f>
        <v>0</v>
      </c>
      <c r="Y83" s="4">
        <f>SUM(Sheet1!DE91,Sheet1!DI91,Sheet1!DM91,Sheet1!DQ91,Sheet1!DU91,Sheet1!DY91,Sheet1!EC91,Sheet1!EG91,Sheet1!EK91)</f>
        <v>3</v>
      </c>
      <c r="Z83" s="4">
        <f>SUM(Sheet1!DC91,Sheet1!DG91,Sheet1!DK91,Sheet1!DO91,Sheet1!DS91,Sheet1!DW91,Sheet1!EA91,Sheet1!EE91,Sheet1!EI91)</f>
        <v>4</v>
      </c>
      <c r="AA83" s="4">
        <f>SUM(Sheet1!EQ91:FB91)</f>
        <v>1</v>
      </c>
      <c r="AB83" s="4">
        <f>SUM(Sheet1!FE91:FF91,Sheet1!FI91:FJ91,Sheet1!FM91:FN91,Sheet1!FQ91:FR91,Sheet1!FU91:FV91,Sheet1!FY91:FZ91,Sheet1!GC91:GD91,Sheet1!GG91:GH91,Sheet1!GK91:GL91,Sheet1!EO91:EP91)</f>
        <v>38</v>
      </c>
      <c r="AC83" s="4">
        <f>SUM(Sheet1!GI91:GJ91,Sheet1!GE91:GF91,Sheet1!GA91:GB91,Sheet1!FW91:FX91,Sheet1!FS91:FT91,Sheet1!FO91:FP91,Sheet1!FK91:FL91,Sheet1!FG91:FH91,Sheet1!FC91:FD91)</f>
        <v>76</v>
      </c>
      <c r="AD83" s="4">
        <f>SUM(Sheet1!EQ91,Sheet1!ES91,Sheet1!EU91,Sheet1!EW91,Sheet1!EY91,Sheet1!FA91)</f>
        <v>0</v>
      </c>
      <c r="AE83" s="4">
        <f>SUM(Sheet1!FE91,Sheet1!FI91,Sheet1!FM91,Sheet1!FQ91,Sheet1!FU91,Sheet1!FY91,Sheet1!GC91,Sheet1!GG91,Sheet1!GK91,Sheet1!EO91)</f>
        <v>0</v>
      </c>
      <c r="AF83" s="4">
        <f>SUM(Sheet1!FC91,Sheet1!FG91,Sheet1!FK91,Sheet1!FO91,Sheet1!FS91,Sheet1!FW91,Sheet1!GA91,Sheet1!GE91,Sheet1!GI91)</f>
        <v>3</v>
      </c>
      <c r="AG83" s="4">
        <f>SUM(Sheet1!GM91:GX91)</f>
        <v>8</v>
      </c>
      <c r="AH83" s="4">
        <f>SUM(Sheet1!HA91:HB91,Sheet1!HE91:HF91,Sheet1!HI91:HJ91,Sheet1!HM91:HN91,Sheet1!HQ91:HR91,Sheet1!HU91:HV91,Sheet1!HY91:HZ91,Sheet1!IC91:ID91,Sheet1!IG91:IH91)</f>
        <v>52</v>
      </c>
      <c r="AI83" s="4">
        <f>SUM(Sheet1!IE91:IF91,Sheet1!IA91:IB91,Sheet1!HW91:HX91,Sheet1!HS91:HT91,Sheet1!HO91:HP91,Sheet1!HK91:HL91,Sheet1!HG91:HH91,Sheet1!HC91:HD91,Sheet1!GY91:GZ91)</f>
        <v>124</v>
      </c>
      <c r="AJ83" s="4">
        <f>SUM(Sheet1!GM91,Sheet1!GO91,Sheet1!GQ91,Sheet1!GS91,Sheet1!GU91,Sheet1!GW91)</f>
        <v>0</v>
      </c>
      <c r="AK83" s="4">
        <f>SUM(Sheet1!HA91,Sheet1!HE91,Sheet1!HI91,Sheet1!HM91,Sheet1!HQ91,Sheet1!HU91,Sheet1!HY91,Sheet1!IC91,Sheet1!IG91)</f>
        <v>2</v>
      </c>
      <c r="AL83" s="4">
        <f>SUM(Sheet1!GY91,Sheet1!HC91,Sheet1!HG91,Sheet1!HK91,Sheet1!HO91,Sheet1!HS91,Sheet1!HW91,Sheet1!IA91,Sheet1!IE91)</f>
        <v>5</v>
      </c>
      <c r="AM83" s="4">
        <f>SUM(Sheet1!KP91:KU91,Sheet1!LO91:LT91)</f>
        <v>0</v>
      </c>
      <c r="AN83" s="4">
        <f>SUM(Sheet1!KW91,Sheet1!KY91,Sheet1!LA91,Sheet1!LC91,Sheet1!LE91,Sheet1!LG91,Sheet1!LI91,Sheet1!LK91,Sheet1!LM91,Sheet1!LV91,Sheet1!LX91,Sheet1!LZ91,Sheet1!MB91,Sheet1!MD91,Sheet1!MF91,Sheet1!MH91,Sheet1!MJ91,Sheet1!ML91,Sheet1!LN91,Sheet1!KO91)</f>
        <v>0</v>
      </c>
      <c r="AO83" s="4">
        <f>SUM(Sheet1!KV91,Sheet1!KX91,Sheet1!KZ91,Sheet1!LB91,Sheet1!LD91,Sheet1!LF91,Sheet1!LH91,Sheet1!LJ91,Sheet1!LL91,Sheet1!LU91,Sheet1!LW91,Sheet1!LY91,Sheet1!MA91,Sheet1!MC91,Sheet1!ME91,Sheet1!MG91,Sheet1!MI91,Sheet1!MK91)</f>
        <v>0</v>
      </c>
      <c r="AP83" s="4">
        <f>SUM(Sheet1!KP91:KU91)</f>
        <v>0</v>
      </c>
      <c r="AQ83" s="4">
        <f>SUM(Sheet1!KO91,Sheet1!KW91,Sheet1!KY91,Sheet1!LA91,Sheet1!LC91,Sheet1!LE91,Sheet1!LG91,Sheet1!LI91,Sheet1!LK91,Sheet1!LM91)</f>
        <v>0</v>
      </c>
      <c r="AR83" s="4">
        <f>SUM(Sheet1!KV91,Sheet1!KX91,Sheet1!KZ91,Sheet1!LB91,Sheet1!LD91,Sheet1!LF91,Sheet1!LH91,Sheet1!LJ91,Sheet1!LL91)</f>
        <v>0</v>
      </c>
      <c r="AS83" s="4">
        <f>SUM(Sheet1!TH91,Sheet1!TT91)</f>
        <v>0</v>
      </c>
      <c r="AT83" s="4">
        <f>SUM(Sheet1!TI91:TJ91,Sheet1!TU91:TV91,Sheet1!UF91,Sheet1!UH91)</f>
        <v>0</v>
      </c>
      <c r="AU83" s="4">
        <f>SUM(Sheet1!TK91,Sheet1!TW91)</f>
        <v>0</v>
      </c>
      <c r="AV83" s="4">
        <f>SUM(Sheet1!TX91:UE91,Sheet1!UI91)</f>
        <v>5</v>
      </c>
      <c r="AW83" s="4">
        <f>SUM(Sheet1!TL91:TS91,Sheet1!UG91)</f>
        <v>12</v>
      </c>
      <c r="AX83" s="4">
        <f>Sheet1!TF91</f>
        <v>0</v>
      </c>
      <c r="AY83" s="4">
        <f>Sheet1!TG91</f>
        <v>0</v>
      </c>
      <c r="AZ83" s="4">
        <f>SUM(Sheet1!UK91:UN91,Sheet1!UW91:UZ91,Sheet1!VI91,Sheet1!VK91)</f>
        <v>61</v>
      </c>
      <c r="BA83" s="4">
        <f>SUM(Sheet1!UO91:UV91,Sheet1!VA91:VH91,Sheet1!VJ91,Sheet1!VL91)</f>
        <v>1176</v>
      </c>
      <c r="BB83" s="4">
        <f>SUM(Sheet1!SF91)</f>
        <v>7</v>
      </c>
      <c r="BC83" s="4">
        <f>Sheet1!PD91</f>
        <v>0</v>
      </c>
      <c r="BD83" s="4">
        <f>Sheet1!PE91</f>
        <v>0</v>
      </c>
      <c r="BE83" s="4">
        <f>Sheet1!PG91</f>
        <v>0</v>
      </c>
      <c r="BF83" s="4">
        <f>Sheet1!PH91</f>
        <v>0</v>
      </c>
      <c r="BG83" s="4">
        <f>Sheet1!ZM91</f>
        <v>0</v>
      </c>
      <c r="BH83" s="4">
        <f>Sheet1!ZN91</f>
        <v>0</v>
      </c>
      <c r="BI83" s="4">
        <f>SUM(Sheet1!XS91:XT91)</f>
        <v>0</v>
      </c>
      <c r="BJ83" s="4">
        <f>SUM(Sheet1!YY91:YZ91)</f>
        <v>0</v>
      </c>
      <c r="BK83" s="4">
        <f>SUM(Sheet1!XW91:XX91)</f>
        <v>0</v>
      </c>
      <c r="BL83" s="4">
        <f>SUM(Sheet1!YK91:YL91)</f>
        <v>0</v>
      </c>
      <c r="BM83" s="4">
        <f>SUM(Sheet1!XY91:XZ91,Sheet1!YA91,Sheet1!YF91)</f>
        <v>0</v>
      </c>
      <c r="BN83" s="4">
        <f>SUM(Sheet1!YM91:YN91,Sheet1!YO91,Sheet1!YT91)</f>
        <v>0</v>
      </c>
      <c r="BO83" s="4">
        <f>SUM(Sheet1!YB91:YE91,Sheet1!YG91:YJ91)</f>
        <v>0</v>
      </c>
      <c r="BP83" s="4">
        <f>SUM(Sheet1!YP91:YS91,Sheet1!YU91:YX91)</f>
        <v>0</v>
      </c>
      <c r="BQ83" s="4">
        <f>SUM(Sheet1!ZG91)</f>
        <v>0</v>
      </c>
      <c r="BR83" s="4">
        <f>Sheet1!ZE91</f>
        <v>0</v>
      </c>
      <c r="BS83" s="4">
        <f>Sheet1!ZF91</f>
        <v>0</v>
      </c>
      <c r="BT83" s="4">
        <f>Sheet1!ZL91</f>
        <v>0</v>
      </c>
      <c r="BU83" s="4">
        <f>Sheet1!ZJ91</f>
        <v>0</v>
      </c>
      <c r="BV83" s="4">
        <f>Sheet1!ZK91</f>
        <v>0</v>
      </c>
      <c r="BW83" s="4">
        <f>Sheet1!ZP91</f>
        <v>0</v>
      </c>
      <c r="BX83" s="4">
        <f>Sheet1!ZQ91</f>
        <v>0</v>
      </c>
      <c r="BY83" s="4">
        <f>Sheet1!ZR91</f>
        <v>0</v>
      </c>
      <c r="BZ83" s="4">
        <f>Sheet1!ZS91</f>
        <v>0</v>
      </c>
      <c r="CA83" s="4">
        <f>Sheet1!ZT91</f>
        <v>16</v>
      </c>
      <c r="CB83" s="4">
        <f>Sheet1!ZU91</f>
        <v>20</v>
      </c>
      <c r="CC83" s="4">
        <f>Sheet1!ZO91</f>
        <v>0</v>
      </c>
      <c r="CD83" s="4">
        <f>Sheet1!ZV91</f>
        <v>1203</v>
      </c>
      <c r="CE83" s="4">
        <f>Sheet1!ZW91</f>
        <v>14</v>
      </c>
      <c r="CF83" s="4">
        <f>Sheet1!ZX91</f>
        <v>35</v>
      </c>
      <c r="CG83" s="4">
        <f>Sheet1!ZY91</f>
        <v>338</v>
      </c>
      <c r="CH83" s="4">
        <f>Sheet1!ZZ91</f>
        <v>37</v>
      </c>
      <c r="CI83" s="4">
        <f>Sheet1!AAA91</f>
        <v>39</v>
      </c>
      <c r="CJ83" s="4">
        <f>Sheet1!AAB91</f>
        <v>0</v>
      </c>
      <c r="CK83" s="4">
        <f>Sheet1!AAC91</f>
        <v>0</v>
      </c>
      <c r="CL83" s="4">
        <f>Sheet1!AAD91</f>
        <v>2</v>
      </c>
      <c r="CM83" s="4">
        <f>Sheet1!AAE91</f>
        <v>2</v>
      </c>
      <c r="CN83" s="4">
        <f>Sheet1!AAF91</f>
        <v>35</v>
      </c>
      <c r="CO83" s="4">
        <f>Sheet1!AAG91</f>
        <v>37</v>
      </c>
    </row>
    <row r="84" spans="1:93" x14ac:dyDescent="0.2">
      <c r="A84" s="4" t="str">
        <f>IF(OR(
SUBSTITUTE(TRIM(LEFT(SUBSTITUTE(Sheet1!A92,"/",REPT(" ",255)),255)),"Ã©","é")="Alto Molocué",
SUBSTITUTE(TRIM(LEFT(SUBSTITUTE(Sheet1!A92,"/",REPT(" ",255)),255)),"Ã©","é")="Gilé"
),"Alto Molocué/Gilé",
IF(OR(
SUBSTITUTE(TRIM(LEFT(SUBSTITUTE(Sheet1!A92,"/",REPT(" ",255)),255)),"Ã©","é")="Gurue",
SUBSTITUTE(TRIM(LEFT(SUBSTITUTE(Sheet1!A92,"/",REPT(" ",255)),255)),"Ã©","é")="Ile",
SUBSTITUTE(TRIM(LEFT(SUBSTITUTE(Sheet1!A92,"/",REPT(" ",255)),255)),"Ã©","é")="Molumbo"
),"Gurue/Ile/Molumbo",
IF(OR(
SUBSTITUTE(TRIM(LEFT(SUBSTITUTE(Sheet1!A92,"/",REPT(" ",255)),255)),"Ã©","é")="Mocuba",
SUBSTITUTE(TRIM(LEFT(SUBSTITUTE(Sheet1!A92,"/",REPT(" ",255)),255)),"Ã©","é")="Lugela"
),"Mocuba/Lugela",
IF(OR(
SUBSTITUTE(TRIM(LEFT(SUBSTITUTE(Sheet1!A92,"/",REPT(" ",255)),255)),"Ã©","é")="Morrumbala",
SUBSTITUTE(TRIM(LEFT(SUBSTITUTE(Sheet1!A92,"/",REPT(" ",255)),255)),"Ã©","é")="Mopeia"
),"Morrumbala/Mopeia",
IF(OR(
SUBSTITUTE(TRIM(LEFT(SUBSTITUTE(Sheet1!A92,"/",REPT(" ",255)),255)),"Ã©","é")="Nicoadala",
SUBSTITUTE(TRIM(LEFT(SUBSTITUTE(Sheet1!A92,"/",REPT(" ",255)),255)),"Ã©","é")="Derre"
),"Nicoadala/Derre",
IF(OR(
SUBSTITUTE(TRIM(LEFT(SUBSTITUTE(Sheet1!A92,"/",REPT(" ",255)),255)),"Ã©","é")="Quelimane",
SUBSTITUTE(TRIM(LEFT(SUBSTITUTE(Sheet1!A92,"/",REPT(" ",255)),255)),"Ã©","é")="Inhassunge"
),"Quelimane/Inhassunge",
SUBSTITUTE(TRIM(LEFT(SUBSTITUTE(Sheet1!A92,"/",REPT(" ",255)),255)),"Ã©","é")
)
)
)
)
)
)</f>
        <v>Mocubela</v>
      </c>
      <c r="B84" s="4" t="str">
        <f>SUBSTITUTE(SUBSTITUTE(TRIM(RIGHT(SUBSTITUTE(Sheet1!A92,"/",REPT(" ",255)),255)),"Ã©","é"),"Ã¡","á")</f>
        <v>CS Mocubela</v>
      </c>
      <c r="C84" s="4">
        <f>SUM(Sheet1!Q92:AB92)</f>
        <v>0</v>
      </c>
      <c r="D84" s="4">
        <f>SUM(Sheet1!AE92:AF92,Sheet1!AI92:AJ92,Sheet1!AM92:AN92,Sheet1!AQ92:AR92,Sheet1!AU92:AV92,Sheet1!AY92:AZ92,Sheet1!BC92:BD92,Sheet1!BG92:BH92,Sheet1!BK92:BL92)</f>
        <v>0</v>
      </c>
      <c r="E84" s="4">
        <f>SUM(Sheet1!BI92:BJ92,Sheet1!BE92:BF92,Sheet1!BA92:BB92,Sheet1!AW92:AX92,Sheet1!AS92:AT92,Sheet1!AO92:AP92,Sheet1!AK92:AL92,Sheet1!AG92:AH92,Sheet1!AC92:AD92)</f>
        <v>0</v>
      </c>
      <c r="F84" s="4">
        <f>SUM(Sheet1!Q92,Sheet1!S92,Sheet1!U92,Sheet1!W92,Sheet1!Y92,Sheet1!AA92)</f>
        <v>0</v>
      </c>
      <c r="G84" s="4">
        <f>SUM(Sheet1!AE92,Sheet1!AI92,Sheet1!AM92,Sheet1!AQ92,Sheet1!AU92,Sheet1!AY92,Sheet1!BC92,Sheet1!BG92,Sheet1!BK92)</f>
        <v>0</v>
      </c>
      <c r="H84" s="4">
        <f>SUM(Sheet1!AC92,Sheet1!AG92,Sheet1!AK92,Sheet1!AO92,Sheet1!AS92,Sheet1!AW92,Sheet1!BA92,Sheet1!BE92,Sheet1!BI92)</f>
        <v>0</v>
      </c>
      <c r="I84" s="4">
        <f>SUM(Sheet1!BQ92:BT92)</f>
        <v>32</v>
      </c>
      <c r="J84" s="4">
        <f>SUM(Sheet1!BQ92,Sheet1!BS92)</f>
        <v>1</v>
      </c>
      <c r="K84" s="4">
        <f>SUM(Sheet1!QJ92:QO92,Sheet1!RH92:RM92)</f>
        <v>0</v>
      </c>
      <c r="L84" s="4">
        <f>SUM(Sheet1!QQ92,Sheet1!QS92,Sheet1!QU92,Sheet1!QW92,Sheet1!QY92,Sheet1!RA92,Sheet1!RC92,Sheet1!RE92,Sheet1!RG92,Sheet1!RO92,Sheet1!RQ92,Sheet1!RS92,Sheet1!RU92,Sheet1!RW92,Sheet1!RY92,Sheet1!SA92,Sheet1!SC92,Sheet1!SE92)</f>
        <v>2</v>
      </c>
      <c r="M84" s="4">
        <f>SUM(Sheet1!QP92,Sheet1!QR92,Sheet1!QT92,Sheet1!QV92,Sheet1!QX92,Sheet1!QZ92,Sheet1!RB92,Sheet1!RD92,Sheet1!RF92,Sheet1!RN92,Sheet1!RP92,Sheet1!RR92,Sheet1!RT92,Sheet1!RV92,Sheet1!RX92,Sheet1!RZ92,Sheet1!SB92,Sheet1!SD92)</f>
        <v>1</v>
      </c>
      <c r="N84" s="4">
        <f>SUM(Sheet1!QJ92:QO92)</f>
        <v>0</v>
      </c>
      <c r="O84" s="4">
        <f>SUM(Sheet1!QQ92,Sheet1!QS92,Sheet1!QU92,Sheet1!QW92,Sheet1!QY92,Sheet1!RA92,Sheet1!RC92,Sheet1!RE92,Sheet1!RG92)</f>
        <v>1</v>
      </c>
      <c r="P84" s="4">
        <f>SUM(Sheet1!QP92,Sheet1!QR92,Sheet1!QT92,Sheet1!QV92,Sheet1!QX92,Sheet1!QZ92,Sheet1!RB92,Sheet1!RD92,Sheet1!RF92)</f>
        <v>0</v>
      </c>
      <c r="Q84" s="4">
        <f>SUM(Sheet1!BW92:BX92)</f>
        <v>145</v>
      </c>
      <c r="R84" s="4">
        <f>Sheet1!BW92</f>
        <v>4</v>
      </c>
      <c r="S84" s="4">
        <f>SUM(Sheet1!BY92:CP92)</f>
        <v>6</v>
      </c>
      <c r="T84" s="4">
        <f>SUM(Sheet1!BY92,Sheet1!CA92,Sheet1!CC92,Sheet1!CE92,Sheet1!CG92,Sheet1!CI92,Sheet1!CK92,Sheet1!CM92,Sheet1!CO92)</f>
        <v>0</v>
      </c>
      <c r="U84" s="4">
        <f>SUM(Sheet1!CQ92:DB92)</f>
        <v>30</v>
      </c>
      <c r="V84" s="4">
        <f>SUM(Sheet1!DE92:DF92,Sheet1!DI92:DJ92,Sheet1!DM92:DN92,Sheet1!DQ92:DR92,Sheet1!DU92:DV92,Sheet1!DY92:DZ92,Sheet1!EC92:ED92,Sheet1!EG92:EH92,Sheet1!EK92:EL92)</f>
        <v>107</v>
      </c>
      <c r="W84" s="4">
        <f>SUM(Sheet1!EI92:EJ92,Sheet1!EE92:EF92,Sheet1!EA92:EB92,Sheet1!DW92:DX92,Sheet1!DS92:DT92,Sheet1!DO92:DP92,Sheet1!DK92:DL92,Sheet1!DG92:DH92,Sheet1!DC92:DD92)</f>
        <v>136</v>
      </c>
      <c r="X84" s="4">
        <f>SUM(Sheet1!CQ92,Sheet1!CS92,Sheet1!CU92,Sheet1!CW92,Sheet1!CY92,Sheet1!DA92)</f>
        <v>2</v>
      </c>
      <c r="Y84" s="4">
        <f>SUM(Sheet1!DE92,Sheet1!DI92,Sheet1!DM92,Sheet1!DQ92,Sheet1!DU92,Sheet1!DY92,Sheet1!EC92,Sheet1!EG92,Sheet1!EK92)</f>
        <v>3</v>
      </c>
      <c r="Z84" s="4">
        <f>SUM(Sheet1!DC92,Sheet1!DG92,Sheet1!DK92,Sheet1!DO92,Sheet1!DS92,Sheet1!DW92,Sheet1!EA92,Sheet1!EE92,Sheet1!EI92)</f>
        <v>7</v>
      </c>
      <c r="AA84" s="4">
        <f>SUM(Sheet1!EQ92:FB92)</f>
        <v>0</v>
      </c>
      <c r="AB84" s="4">
        <f>SUM(Sheet1!FE92:FF92,Sheet1!FI92:FJ92,Sheet1!FM92:FN92,Sheet1!FQ92:FR92,Sheet1!FU92:FV92,Sheet1!FY92:FZ92,Sheet1!GC92:GD92,Sheet1!GG92:GH92,Sheet1!GK92:GL92,Sheet1!EO92:EP92)</f>
        <v>136</v>
      </c>
      <c r="AC84" s="4">
        <f>SUM(Sheet1!GI92:GJ92,Sheet1!GE92:GF92,Sheet1!GA92:GB92,Sheet1!FW92:FX92,Sheet1!FS92:FT92,Sheet1!FO92:FP92,Sheet1!FK92:FL92,Sheet1!FG92:FH92,Sheet1!FC92:FD92)</f>
        <v>123</v>
      </c>
      <c r="AD84" s="4">
        <f>SUM(Sheet1!EQ92,Sheet1!ES92,Sheet1!EU92,Sheet1!EW92,Sheet1!EY92,Sheet1!FA92)</f>
        <v>0</v>
      </c>
      <c r="AE84" s="4">
        <f>SUM(Sheet1!FE92,Sheet1!FI92,Sheet1!FM92,Sheet1!FQ92,Sheet1!FU92,Sheet1!FY92,Sheet1!GC92,Sheet1!GG92,Sheet1!GK92,Sheet1!EO92)</f>
        <v>4</v>
      </c>
      <c r="AF84" s="4">
        <f>SUM(Sheet1!FC92,Sheet1!FG92,Sheet1!FK92,Sheet1!FO92,Sheet1!FS92,Sheet1!FW92,Sheet1!GA92,Sheet1!GE92,Sheet1!GI92)</f>
        <v>2</v>
      </c>
      <c r="AG84" s="4">
        <f>SUM(Sheet1!GM92:GX92)</f>
        <v>0</v>
      </c>
      <c r="AH84" s="4">
        <f>SUM(Sheet1!HA92:HB92,Sheet1!HE92:HF92,Sheet1!HI92:HJ92,Sheet1!HM92:HN92,Sheet1!HQ92:HR92,Sheet1!HU92:HV92,Sheet1!HY92:HZ92,Sheet1!IC92:ID92,Sheet1!IG92:IH92)</f>
        <v>58</v>
      </c>
      <c r="AI84" s="4">
        <f>SUM(Sheet1!IE92:IF92,Sheet1!IA92:IB92,Sheet1!HW92:HX92,Sheet1!HS92:HT92,Sheet1!HO92:HP92,Sheet1!HK92:HL92,Sheet1!HG92:HH92,Sheet1!HC92:HD92,Sheet1!GY92:GZ92)</f>
        <v>60</v>
      </c>
      <c r="AJ84" s="4">
        <f>SUM(Sheet1!GM92,Sheet1!GO92,Sheet1!GQ92,Sheet1!GS92,Sheet1!GU92,Sheet1!GW92)</f>
        <v>0</v>
      </c>
      <c r="AK84" s="4">
        <f>SUM(Sheet1!HA92,Sheet1!HE92,Sheet1!HI92,Sheet1!HM92,Sheet1!HQ92,Sheet1!HU92,Sheet1!HY92,Sheet1!IC92,Sheet1!IG92)</f>
        <v>0</v>
      </c>
      <c r="AL84" s="4">
        <f>SUM(Sheet1!GY92,Sheet1!HC92,Sheet1!HG92,Sheet1!HK92,Sheet1!HO92,Sheet1!HS92,Sheet1!HW92,Sheet1!IA92,Sheet1!IE92)</f>
        <v>0</v>
      </c>
      <c r="AM84" s="4">
        <f>SUM(Sheet1!KP92:KU92,Sheet1!LO92:LT92)</f>
        <v>4</v>
      </c>
      <c r="AN84" s="4">
        <f>SUM(Sheet1!KW92,Sheet1!KY92,Sheet1!LA92,Sheet1!LC92,Sheet1!LE92,Sheet1!LG92,Sheet1!LI92,Sheet1!LK92,Sheet1!LM92,Sheet1!LV92,Sheet1!LX92,Sheet1!LZ92,Sheet1!MB92,Sheet1!MD92,Sheet1!MF92,Sheet1!MH92,Sheet1!MJ92,Sheet1!ML92,Sheet1!LN92,Sheet1!KO92)</f>
        <v>11</v>
      </c>
      <c r="AO84" s="4">
        <f>SUM(Sheet1!KV92,Sheet1!KX92,Sheet1!KZ92,Sheet1!LB92,Sheet1!LD92,Sheet1!LF92,Sheet1!LH92,Sheet1!LJ92,Sheet1!LL92,Sheet1!LU92,Sheet1!LW92,Sheet1!LY92,Sheet1!MA92,Sheet1!MC92,Sheet1!ME92,Sheet1!MG92,Sheet1!MI92,Sheet1!MK92)</f>
        <v>0</v>
      </c>
      <c r="AP84" s="4">
        <f>SUM(Sheet1!KP92:KU92)</f>
        <v>0</v>
      </c>
      <c r="AQ84" s="4">
        <f>SUM(Sheet1!KO92,Sheet1!KW92,Sheet1!KY92,Sheet1!LA92,Sheet1!LC92,Sheet1!LE92,Sheet1!LG92,Sheet1!LI92,Sheet1!LK92,Sheet1!LM92)</f>
        <v>6</v>
      </c>
      <c r="AR84" s="4">
        <f>SUM(Sheet1!KV92,Sheet1!KX92,Sheet1!KZ92,Sheet1!LB92,Sheet1!LD92,Sheet1!LF92,Sheet1!LH92,Sheet1!LJ92,Sheet1!LL92)</f>
        <v>0</v>
      </c>
      <c r="AS84" s="4">
        <f>SUM(Sheet1!TH92,Sheet1!TT92)</f>
        <v>0</v>
      </c>
      <c r="AT84" s="4">
        <f>SUM(Sheet1!TI92:TJ92,Sheet1!TU92:TV92,Sheet1!UF92,Sheet1!UH92)</f>
        <v>0</v>
      </c>
      <c r="AU84" s="4">
        <f>SUM(Sheet1!TK92,Sheet1!TW92)</f>
        <v>1</v>
      </c>
      <c r="AV84" s="4">
        <f>SUM(Sheet1!TX92:UE92,Sheet1!UI92)</f>
        <v>9</v>
      </c>
      <c r="AW84" s="4">
        <f>SUM(Sheet1!TL92:TS92,Sheet1!UG92)</f>
        <v>15</v>
      </c>
      <c r="AX84" s="4">
        <f>Sheet1!TF92</f>
        <v>0</v>
      </c>
      <c r="AY84" s="4">
        <f>Sheet1!TG92</f>
        <v>0</v>
      </c>
      <c r="AZ84" s="4">
        <f>SUM(Sheet1!UK92:UN92,Sheet1!UW92:UZ92,Sheet1!VI92,Sheet1!VK92)</f>
        <v>79</v>
      </c>
      <c r="BA84" s="4">
        <f>SUM(Sheet1!UO92:UV92,Sheet1!VA92:VH92,Sheet1!VJ92,Sheet1!VL92)</f>
        <v>1501</v>
      </c>
      <c r="BB84" s="4">
        <f>SUM(Sheet1!SF92)</f>
        <v>3</v>
      </c>
      <c r="BC84" s="4">
        <f>Sheet1!PD92</f>
        <v>18</v>
      </c>
      <c r="BD84" s="4">
        <f>Sheet1!PE92</f>
        <v>5</v>
      </c>
      <c r="BE84" s="4">
        <f>Sheet1!PG92</f>
        <v>0</v>
      </c>
      <c r="BF84" s="4">
        <f>Sheet1!PH92</f>
        <v>0</v>
      </c>
      <c r="BG84" s="4">
        <f>Sheet1!ZM92</f>
        <v>12</v>
      </c>
      <c r="BH84" s="4">
        <f>Sheet1!ZN92</f>
        <v>18</v>
      </c>
      <c r="BI84" s="4">
        <f>SUM(Sheet1!XS92:XT92)</f>
        <v>0</v>
      </c>
      <c r="BJ84" s="4">
        <f>SUM(Sheet1!YY92:YZ92)</f>
        <v>0</v>
      </c>
      <c r="BK84" s="4">
        <f>SUM(Sheet1!XW92:XX92)</f>
        <v>0</v>
      </c>
      <c r="BL84" s="4">
        <f>SUM(Sheet1!YK92:YL92)</f>
        <v>0</v>
      </c>
      <c r="BM84" s="4">
        <f>SUM(Sheet1!XY92:XZ92,Sheet1!YA92,Sheet1!YF92)</f>
        <v>0</v>
      </c>
      <c r="BN84" s="4">
        <f>SUM(Sheet1!YM92:YN92,Sheet1!YO92,Sheet1!YT92)</f>
        <v>0</v>
      </c>
      <c r="BO84" s="4">
        <f>SUM(Sheet1!YB92:YE92,Sheet1!YG92:YJ92)</f>
        <v>0</v>
      </c>
      <c r="BP84" s="4">
        <f>SUM(Sheet1!YP92:YS92,Sheet1!YU92:YX92)</f>
        <v>0</v>
      </c>
      <c r="BQ84" s="4">
        <f>SUM(Sheet1!ZG92)</f>
        <v>0</v>
      </c>
      <c r="BR84" s="4">
        <f>Sheet1!ZE92</f>
        <v>0</v>
      </c>
      <c r="BS84" s="4">
        <f>Sheet1!ZF92</f>
        <v>0</v>
      </c>
      <c r="BT84" s="4">
        <f>Sheet1!ZL92</f>
        <v>0</v>
      </c>
      <c r="BU84" s="4">
        <f>Sheet1!ZJ92</f>
        <v>0</v>
      </c>
      <c r="BV84" s="4">
        <f>Sheet1!ZK92</f>
        <v>0</v>
      </c>
      <c r="BW84" s="4">
        <f>Sheet1!ZP92</f>
        <v>2</v>
      </c>
      <c r="BX84" s="4">
        <f>Sheet1!ZQ92</f>
        <v>3</v>
      </c>
      <c r="BY84" s="4">
        <f>Sheet1!ZR92</f>
        <v>2</v>
      </c>
      <c r="BZ84" s="4">
        <f>Sheet1!ZS92</f>
        <v>2</v>
      </c>
      <c r="CA84" s="4">
        <f>Sheet1!ZT92</f>
        <v>16</v>
      </c>
      <c r="CB84" s="4">
        <f>Sheet1!ZU92</f>
        <v>21</v>
      </c>
      <c r="CC84" s="4">
        <f>Sheet1!ZO92</f>
        <v>3</v>
      </c>
      <c r="CD84" s="4">
        <f>Sheet1!ZV92</f>
        <v>1237</v>
      </c>
      <c r="CE84" s="4">
        <f>Sheet1!ZW92</f>
        <v>143</v>
      </c>
      <c r="CF84" s="4">
        <f>Sheet1!ZX92</f>
        <v>43</v>
      </c>
      <c r="CG84" s="4">
        <f>Sheet1!ZY92</f>
        <v>314</v>
      </c>
      <c r="CH84" s="4">
        <f>Sheet1!ZZ92</f>
        <v>32</v>
      </c>
      <c r="CI84" s="4">
        <f>Sheet1!AAA92</f>
        <v>35</v>
      </c>
      <c r="CJ84" s="4">
        <f>Sheet1!AAB92</f>
        <v>6</v>
      </c>
      <c r="CK84" s="4">
        <f>Sheet1!AAC92</f>
        <v>6</v>
      </c>
      <c r="CL84" s="4">
        <f>Sheet1!AAD92</f>
        <v>1</v>
      </c>
      <c r="CM84" s="4">
        <f>Sheet1!AAE92</f>
        <v>1</v>
      </c>
      <c r="CN84" s="4">
        <f>Sheet1!AAF92</f>
        <v>25</v>
      </c>
      <c r="CO84" s="4">
        <f>Sheet1!AAG92</f>
        <v>28</v>
      </c>
    </row>
    <row r="85" spans="1:93" x14ac:dyDescent="0.2">
      <c r="A85" s="4" t="str">
        <f>IF(OR(
SUBSTITUTE(TRIM(LEFT(SUBSTITUTE(Sheet1!A93,"/",REPT(" ",255)),255)),"Ã©","é")="Alto Molocué",
SUBSTITUTE(TRIM(LEFT(SUBSTITUTE(Sheet1!A93,"/",REPT(" ",255)),255)),"Ã©","é")="Gilé"
),"Alto Molocué/Gilé",
IF(OR(
SUBSTITUTE(TRIM(LEFT(SUBSTITUTE(Sheet1!A93,"/",REPT(" ",255)),255)),"Ã©","é")="Gurue",
SUBSTITUTE(TRIM(LEFT(SUBSTITUTE(Sheet1!A93,"/",REPT(" ",255)),255)),"Ã©","é")="Ile",
SUBSTITUTE(TRIM(LEFT(SUBSTITUTE(Sheet1!A93,"/",REPT(" ",255)),255)),"Ã©","é")="Molumbo"
),"Gurue/Ile/Molumbo",
IF(OR(
SUBSTITUTE(TRIM(LEFT(SUBSTITUTE(Sheet1!A93,"/",REPT(" ",255)),255)),"Ã©","é")="Mocuba",
SUBSTITUTE(TRIM(LEFT(SUBSTITUTE(Sheet1!A93,"/",REPT(" ",255)),255)),"Ã©","é")="Lugela"
),"Mocuba/Lugela",
IF(OR(
SUBSTITUTE(TRIM(LEFT(SUBSTITUTE(Sheet1!A93,"/",REPT(" ",255)),255)),"Ã©","é")="Morrumbala",
SUBSTITUTE(TRIM(LEFT(SUBSTITUTE(Sheet1!A93,"/",REPT(" ",255)),255)),"Ã©","é")="Mopeia"
),"Morrumbala/Mopeia",
IF(OR(
SUBSTITUTE(TRIM(LEFT(SUBSTITUTE(Sheet1!A93,"/",REPT(" ",255)),255)),"Ã©","é")="Nicoadala",
SUBSTITUTE(TRIM(LEFT(SUBSTITUTE(Sheet1!A93,"/",REPT(" ",255)),255)),"Ã©","é")="Derre"
),"Nicoadala/Derre",
IF(OR(
SUBSTITUTE(TRIM(LEFT(SUBSTITUTE(Sheet1!A93,"/",REPT(" ",255)),255)),"Ã©","é")="Quelimane",
SUBSTITUTE(TRIM(LEFT(SUBSTITUTE(Sheet1!A93,"/",REPT(" ",255)),255)),"Ã©","é")="Inhassunge"
),"Quelimane/Inhassunge",
SUBSTITUTE(TRIM(LEFT(SUBSTITUTE(Sheet1!A93,"/",REPT(" ",255)),255)),"Ã©","é")
)
)
)
)
)
)</f>
        <v>Mocubela</v>
      </c>
      <c r="B85" s="4" t="str">
        <f>SUBSTITUTE(SUBSTITUTE(TRIM(RIGHT(SUBSTITUTE(Sheet1!A93,"/",REPT(" ",255)),255)),"Ã©","é"),"Ã¡","á")</f>
        <v>CS Naico</v>
      </c>
      <c r="C85" s="4">
        <f>SUM(Sheet1!Q93:AB93)</f>
        <v>0</v>
      </c>
      <c r="D85" s="4">
        <f>SUM(Sheet1!AE93:AF93,Sheet1!AI93:AJ93,Sheet1!AM93:AN93,Sheet1!AQ93:AR93,Sheet1!AU93:AV93,Sheet1!AY93:AZ93,Sheet1!BC93:BD93,Sheet1!BG93:BH93,Sheet1!BK93:BL93)</f>
        <v>0</v>
      </c>
      <c r="E85" s="4">
        <f>SUM(Sheet1!BI93:BJ93,Sheet1!BE93:BF93,Sheet1!BA93:BB93,Sheet1!AW93:AX93,Sheet1!AS93:AT93,Sheet1!AO93:AP93,Sheet1!AK93:AL93,Sheet1!AG93:AH93,Sheet1!AC93:AD93)</f>
        <v>0</v>
      </c>
      <c r="F85" s="4">
        <f>SUM(Sheet1!Q93,Sheet1!S93,Sheet1!U93,Sheet1!W93,Sheet1!Y93,Sheet1!AA93)</f>
        <v>0</v>
      </c>
      <c r="G85" s="4">
        <f>SUM(Sheet1!AE93,Sheet1!AI93,Sheet1!AM93,Sheet1!AQ93,Sheet1!AU93,Sheet1!AY93,Sheet1!BC93,Sheet1!BG93,Sheet1!BK93)</f>
        <v>0</v>
      </c>
      <c r="H85" s="4">
        <f>SUM(Sheet1!AC93,Sheet1!AG93,Sheet1!AK93,Sheet1!AO93,Sheet1!AS93,Sheet1!AW93,Sheet1!BA93,Sheet1!BE93,Sheet1!BI93)</f>
        <v>0</v>
      </c>
      <c r="I85" s="4">
        <f>SUM(Sheet1!BQ93:BT93)</f>
        <v>0</v>
      </c>
      <c r="J85" s="4">
        <f>SUM(Sheet1!BQ93,Sheet1!BS93)</f>
        <v>0</v>
      </c>
      <c r="K85" s="4">
        <f>SUM(Sheet1!QJ93:QO93,Sheet1!RH93:RM93)</f>
        <v>1</v>
      </c>
      <c r="L85" s="4">
        <f>SUM(Sheet1!QQ93,Sheet1!QS93,Sheet1!QU93,Sheet1!QW93,Sheet1!QY93,Sheet1!RA93,Sheet1!RC93,Sheet1!RE93,Sheet1!RG93,Sheet1!RO93,Sheet1!RQ93,Sheet1!RS93,Sheet1!RU93,Sheet1!RW93,Sheet1!RY93,Sheet1!SA93,Sheet1!SC93,Sheet1!SE93)</f>
        <v>0</v>
      </c>
      <c r="M85" s="4">
        <f>SUM(Sheet1!QP93,Sheet1!QR93,Sheet1!QT93,Sheet1!QV93,Sheet1!QX93,Sheet1!QZ93,Sheet1!RB93,Sheet1!RD93,Sheet1!RF93,Sheet1!RN93,Sheet1!RP93,Sheet1!RR93,Sheet1!RT93,Sheet1!RV93,Sheet1!RX93,Sheet1!RZ93,Sheet1!SB93,Sheet1!SD93)</f>
        <v>2</v>
      </c>
      <c r="N85" s="4">
        <f>SUM(Sheet1!QJ93:QO93)</f>
        <v>0</v>
      </c>
      <c r="O85" s="4">
        <f>SUM(Sheet1!QQ93,Sheet1!QS93,Sheet1!QU93,Sheet1!QW93,Sheet1!QY93,Sheet1!RA93,Sheet1!RC93,Sheet1!RE93,Sheet1!RG93)</f>
        <v>0</v>
      </c>
      <c r="P85" s="4">
        <f>SUM(Sheet1!QP93,Sheet1!QR93,Sheet1!QT93,Sheet1!QV93,Sheet1!QX93,Sheet1!QZ93,Sheet1!RB93,Sheet1!RD93,Sheet1!RF93)</f>
        <v>1</v>
      </c>
      <c r="Q85" s="4">
        <f>SUM(Sheet1!BW93:BX93)</f>
        <v>91</v>
      </c>
      <c r="R85" s="4">
        <f>Sheet1!BW93</f>
        <v>4</v>
      </c>
      <c r="S85" s="4">
        <f>SUM(Sheet1!BY93:CP93)</f>
        <v>0</v>
      </c>
      <c r="T85" s="4">
        <f>SUM(Sheet1!BY93,Sheet1!CA93,Sheet1!CC93,Sheet1!CE93,Sheet1!CG93,Sheet1!CI93,Sheet1!CK93,Sheet1!CM93,Sheet1!CO93)</f>
        <v>0</v>
      </c>
      <c r="U85" s="4">
        <f>SUM(Sheet1!CQ93:DB93)</f>
        <v>5</v>
      </c>
      <c r="V85" s="4">
        <f>SUM(Sheet1!DE93:DF93,Sheet1!DI93:DJ93,Sheet1!DM93:DN93,Sheet1!DQ93:DR93,Sheet1!DU93:DV93,Sheet1!DY93:DZ93,Sheet1!EC93:ED93,Sheet1!EG93:EH93,Sheet1!EK93:EL93)</f>
        <v>22</v>
      </c>
      <c r="W85" s="4">
        <f>SUM(Sheet1!EI93:EJ93,Sheet1!EE93:EF93,Sheet1!EA93:EB93,Sheet1!DW93:DX93,Sheet1!DS93:DT93,Sheet1!DO93:DP93,Sheet1!DK93:DL93,Sheet1!DG93:DH93,Sheet1!DC93:DD93)</f>
        <v>71</v>
      </c>
      <c r="X85" s="4">
        <f>SUM(Sheet1!CQ93,Sheet1!CS93,Sheet1!CU93,Sheet1!CW93,Sheet1!CY93,Sheet1!DA93)</f>
        <v>0</v>
      </c>
      <c r="Y85" s="4">
        <f>SUM(Sheet1!DE93,Sheet1!DI93,Sheet1!DM93,Sheet1!DQ93,Sheet1!DU93,Sheet1!DY93,Sheet1!EC93,Sheet1!EG93,Sheet1!EK93)</f>
        <v>4</v>
      </c>
      <c r="Z85" s="4">
        <f>SUM(Sheet1!DC93,Sheet1!DG93,Sheet1!DK93,Sheet1!DO93,Sheet1!DS93,Sheet1!DW93,Sheet1!EA93,Sheet1!EE93,Sheet1!EI93)</f>
        <v>5</v>
      </c>
      <c r="AA85" s="4">
        <f>SUM(Sheet1!EQ93:FB93)</f>
        <v>0</v>
      </c>
      <c r="AB85" s="4">
        <f>SUM(Sheet1!FE93:FF93,Sheet1!FI93:FJ93,Sheet1!FM93:FN93,Sheet1!FQ93:FR93,Sheet1!FU93:FV93,Sheet1!FY93:FZ93,Sheet1!GC93:GD93,Sheet1!GG93:GH93,Sheet1!GK93:GL93,Sheet1!EO93:EP93)</f>
        <v>76</v>
      </c>
      <c r="AC85" s="4">
        <f>SUM(Sheet1!GI93:GJ93,Sheet1!GE93:GF93,Sheet1!GA93:GB93,Sheet1!FW93:FX93,Sheet1!FS93:FT93,Sheet1!FO93:FP93,Sheet1!FK93:FL93,Sheet1!FG93:FH93,Sheet1!FC93:FD93)</f>
        <v>27</v>
      </c>
      <c r="AD85" s="4">
        <f>SUM(Sheet1!EQ93,Sheet1!ES93,Sheet1!EU93,Sheet1!EW93,Sheet1!EY93,Sheet1!FA93)</f>
        <v>0</v>
      </c>
      <c r="AE85" s="4">
        <f>SUM(Sheet1!FE93,Sheet1!FI93,Sheet1!FM93,Sheet1!FQ93,Sheet1!FU93,Sheet1!FY93,Sheet1!GC93,Sheet1!GG93,Sheet1!GK93,Sheet1!EO93)</f>
        <v>2</v>
      </c>
      <c r="AF85" s="4">
        <f>SUM(Sheet1!FC93,Sheet1!FG93,Sheet1!FK93,Sheet1!FO93,Sheet1!FS93,Sheet1!FW93,Sheet1!GA93,Sheet1!GE93,Sheet1!GI93)</f>
        <v>0</v>
      </c>
      <c r="AG85" s="4">
        <f>SUM(Sheet1!GM93:GX93)</f>
        <v>3</v>
      </c>
      <c r="AH85" s="4">
        <f>SUM(Sheet1!HA93:HB93,Sheet1!HE93:HF93,Sheet1!HI93:HJ93,Sheet1!HM93:HN93,Sheet1!HQ93:HR93,Sheet1!HU93:HV93,Sheet1!HY93:HZ93,Sheet1!IC93:ID93,Sheet1!IG93:IH93)</f>
        <v>38</v>
      </c>
      <c r="AI85" s="4">
        <f>SUM(Sheet1!IE93:IF93,Sheet1!IA93:IB93,Sheet1!HW93:HX93,Sheet1!HS93:HT93,Sheet1!HO93:HP93,Sheet1!HK93:HL93,Sheet1!HG93:HH93,Sheet1!HC93:HD93,Sheet1!GY93:GZ93)</f>
        <v>43</v>
      </c>
      <c r="AJ85" s="4">
        <f>SUM(Sheet1!GM93,Sheet1!GO93,Sheet1!GQ93,Sheet1!GS93,Sheet1!GU93,Sheet1!GW93)</f>
        <v>1</v>
      </c>
      <c r="AK85" s="4">
        <f>SUM(Sheet1!HA93,Sheet1!HE93,Sheet1!HI93,Sheet1!HM93,Sheet1!HQ93,Sheet1!HU93,Sheet1!HY93,Sheet1!IC93,Sheet1!IG93)</f>
        <v>4</v>
      </c>
      <c r="AL85" s="4">
        <f>SUM(Sheet1!GY93,Sheet1!HC93,Sheet1!HG93,Sheet1!HK93,Sheet1!HO93,Sheet1!HS93,Sheet1!HW93,Sheet1!IA93,Sheet1!IE93)</f>
        <v>6</v>
      </c>
      <c r="AM85" s="4">
        <f>SUM(Sheet1!KP93:KU93,Sheet1!LO93:LT93)</f>
        <v>6</v>
      </c>
      <c r="AN85" s="4">
        <f>SUM(Sheet1!KW93,Sheet1!KY93,Sheet1!LA93,Sheet1!LC93,Sheet1!LE93,Sheet1!LG93,Sheet1!LI93,Sheet1!LK93,Sheet1!LM93,Sheet1!LV93,Sheet1!LX93,Sheet1!LZ93,Sheet1!MB93,Sheet1!MD93,Sheet1!MF93,Sheet1!MH93,Sheet1!MJ93,Sheet1!ML93,Sheet1!LN93,Sheet1!KO93)</f>
        <v>16</v>
      </c>
      <c r="AO85" s="4">
        <f>SUM(Sheet1!KV93,Sheet1!KX93,Sheet1!KZ93,Sheet1!LB93,Sheet1!LD93,Sheet1!LF93,Sheet1!LH93,Sheet1!LJ93,Sheet1!LL93,Sheet1!LU93,Sheet1!LW93,Sheet1!LY93,Sheet1!MA93,Sheet1!MC93,Sheet1!ME93,Sheet1!MG93,Sheet1!MI93,Sheet1!MK93)</f>
        <v>10</v>
      </c>
      <c r="AP85" s="4">
        <f>SUM(Sheet1!KP93:KU93)</f>
        <v>1</v>
      </c>
      <c r="AQ85" s="4">
        <f>SUM(Sheet1!KO93,Sheet1!KW93,Sheet1!KY93,Sheet1!LA93,Sheet1!LC93,Sheet1!LE93,Sheet1!LG93,Sheet1!LI93,Sheet1!LK93,Sheet1!LM93)</f>
        <v>7</v>
      </c>
      <c r="AR85" s="4">
        <f>SUM(Sheet1!KV93,Sheet1!KX93,Sheet1!KZ93,Sheet1!LB93,Sheet1!LD93,Sheet1!LF93,Sheet1!LH93,Sheet1!LJ93,Sheet1!LL93)</f>
        <v>1</v>
      </c>
      <c r="AS85" s="4">
        <f>SUM(Sheet1!TH93,Sheet1!TT93)</f>
        <v>2</v>
      </c>
      <c r="AT85" s="4">
        <f>SUM(Sheet1!TI93:TJ93,Sheet1!TU93:TV93,Sheet1!UF93,Sheet1!UH93)</f>
        <v>4</v>
      </c>
      <c r="AU85" s="4">
        <f>SUM(Sheet1!TK93,Sheet1!TW93)</f>
        <v>2</v>
      </c>
      <c r="AV85" s="4">
        <f>SUM(Sheet1!TX93:UE93,Sheet1!UI93)</f>
        <v>21</v>
      </c>
      <c r="AW85" s="4">
        <f>SUM(Sheet1!TL93:TS93,Sheet1!UG93)</f>
        <v>17</v>
      </c>
      <c r="AX85" s="4">
        <f>Sheet1!TF93</f>
        <v>0</v>
      </c>
      <c r="AY85" s="4">
        <f>Sheet1!TG93</f>
        <v>0</v>
      </c>
      <c r="AZ85" s="4">
        <f>SUM(Sheet1!UK93:UN93,Sheet1!UW93:UZ93,Sheet1!VI93,Sheet1!VK93)</f>
        <v>76</v>
      </c>
      <c r="BA85" s="4">
        <f>SUM(Sheet1!UO93:UV93,Sheet1!VA93:VH93,Sheet1!VJ93,Sheet1!VL93)</f>
        <v>1567</v>
      </c>
      <c r="BB85" s="4">
        <f>SUM(Sheet1!SF93)</f>
        <v>3</v>
      </c>
      <c r="BC85" s="4">
        <f>Sheet1!PD93</f>
        <v>29</v>
      </c>
      <c r="BD85" s="4">
        <f>Sheet1!PE93</f>
        <v>0</v>
      </c>
      <c r="BE85" s="4">
        <f>Sheet1!PG93</f>
        <v>1</v>
      </c>
      <c r="BF85" s="4">
        <f>Sheet1!PH93</f>
        <v>0</v>
      </c>
      <c r="BG85" s="4">
        <f>Sheet1!ZM93</f>
        <v>16</v>
      </c>
      <c r="BH85" s="4">
        <f>Sheet1!ZN93</f>
        <v>0</v>
      </c>
      <c r="BI85" s="4">
        <f>SUM(Sheet1!XS93:XT93)</f>
        <v>0</v>
      </c>
      <c r="BJ85" s="4">
        <f>SUM(Sheet1!YY93:YZ93)</f>
        <v>0</v>
      </c>
      <c r="BK85" s="4">
        <f>SUM(Sheet1!XW93:XX93)</f>
        <v>0</v>
      </c>
      <c r="BL85" s="4">
        <f>SUM(Sheet1!YK93:YL93)</f>
        <v>0</v>
      </c>
      <c r="BM85" s="4">
        <f>SUM(Sheet1!XY93:XZ93,Sheet1!YA93,Sheet1!YF93)</f>
        <v>0</v>
      </c>
      <c r="BN85" s="4">
        <f>SUM(Sheet1!YM93:YN93,Sheet1!YO93,Sheet1!YT93)</f>
        <v>0</v>
      </c>
      <c r="BO85" s="4">
        <f>SUM(Sheet1!YB93:YE93,Sheet1!YG93:YJ93)</f>
        <v>0</v>
      </c>
      <c r="BP85" s="4">
        <f>SUM(Sheet1!YP93:YS93,Sheet1!YU93:YX93)</f>
        <v>0</v>
      </c>
      <c r="BQ85" s="4">
        <f>SUM(Sheet1!ZG93)</f>
        <v>0</v>
      </c>
      <c r="BR85" s="4">
        <f>Sheet1!ZE93</f>
        <v>0</v>
      </c>
      <c r="BS85" s="4">
        <f>Sheet1!ZF93</f>
        <v>0</v>
      </c>
      <c r="BT85" s="4">
        <f>Sheet1!ZL93</f>
        <v>0</v>
      </c>
      <c r="BU85" s="4">
        <f>Sheet1!ZJ93</f>
        <v>0</v>
      </c>
      <c r="BV85" s="4">
        <f>Sheet1!ZK93</f>
        <v>0</v>
      </c>
      <c r="BW85" s="4">
        <f>Sheet1!ZP93</f>
        <v>1</v>
      </c>
      <c r="BX85" s="4">
        <f>Sheet1!ZQ93</f>
        <v>1</v>
      </c>
      <c r="BY85" s="4">
        <f>Sheet1!ZR93</f>
        <v>0</v>
      </c>
      <c r="BZ85" s="4">
        <f>Sheet1!ZS93</f>
        <v>1</v>
      </c>
      <c r="CA85" s="4">
        <f>Sheet1!ZT93</f>
        <v>16</v>
      </c>
      <c r="CB85" s="4">
        <f>Sheet1!ZU93</f>
        <v>22</v>
      </c>
      <c r="CC85" s="4">
        <f>Sheet1!ZO93</f>
        <v>3</v>
      </c>
      <c r="CD85" s="4">
        <f>Sheet1!ZV93</f>
        <v>1371</v>
      </c>
      <c r="CE85" s="4">
        <f>Sheet1!ZW93</f>
        <v>20</v>
      </c>
      <c r="CF85" s="4">
        <f>Sheet1!ZX93</f>
        <v>6</v>
      </c>
      <c r="CG85" s="4">
        <f>Sheet1!ZY93</f>
        <v>380</v>
      </c>
      <c r="CH85" s="4">
        <f>Sheet1!ZZ93</f>
        <v>30</v>
      </c>
      <c r="CI85" s="4">
        <f>Sheet1!AAA93</f>
        <v>32</v>
      </c>
      <c r="CJ85" s="4">
        <f>Sheet1!AAB93</f>
        <v>4</v>
      </c>
      <c r="CK85" s="4">
        <f>Sheet1!AAC93</f>
        <v>4</v>
      </c>
      <c r="CL85" s="4">
        <f>Sheet1!AAD93</f>
        <v>2</v>
      </c>
      <c r="CM85" s="4">
        <f>Sheet1!AAE93</f>
        <v>2</v>
      </c>
      <c r="CN85" s="4">
        <f>Sheet1!AAF93</f>
        <v>24</v>
      </c>
      <c r="CO85" s="4">
        <f>Sheet1!AAG93</f>
        <v>26</v>
      </c>
    </row>
    <row r="86" spans="1:93" x14ac:dyDescent="0.2">
      <c r="A86" s="4" t="str">
        <f>IF(OR(
SUBSTITUTE(TRIM(LEFT(SUBSTITUTE(Sheet1!A94,"/",REPT(" ",255)),255)),"Ã©","é")="Alto Molocué",
SUBSTITUTE(TRIM(LEFT(SUBSTITUTE(Sheet1!A94,"/",REPT(" ",255)),255)),"Ã©","é")="Gilé"
),"Alto Molocué/Gilé",
IF(OR(
SUBSTITUTE(TRIM(LEFT(SUBSTITUTE(Sheet1!A94,"/",REPT(" ",255)),255)),"Ã©","é")="Gurue",
SUBSTITUTE(TRIM(LEFT(SUBSTITUTE(Sheet1!A94,"/",REPT(" ",255)),255)),"Ã©","é")="Ile",
SUBSTITUTE(TRIM(LEFT(SUBSTITUTE(Sheet1!A94,"/",REPT(" ",255)),255)),"Ã©","é")="Molumbo"
),"Gurue/Ile/Molumbo",
IF(OR(
SUBSTITUTE(TRIM(LEFT(SUBSTITUTE(Sheet1!A94,"/",REPT(" ",255)),255)),"Ã©","é")="Mocuba",
SUBSTITUTE(TRIM(LEFT(SUBSTITUTE(Sheet1!A94,"/",REPT(" ",255)),255)),"Ã©","é")="Lugela"
),"Mocuba/Lugela",
IF(OR(
SUBSTITUTE(TRIM(LEFT(SUBSTITUTE(Sheet1!A94,"/",REPT(" ",255)),255)),"Ã©","é")="Morrumbala",
SUBSTITUTE(TRIM(LEFT(SUBSTITUTE(Sheet1!A94,"/",REPT(" ",255)),255)),"Ã©","é")="Mopeia"
),"Morrumbala/Mopeia",
IF(OR(
SUBSTITUTE(TRIM(LEFT(SUBSTITUTE(Sheet1!A94,"/",REPT(" ",255)),255)),"Ã©","é")="Nicoadala",
SUBSTITUTE(TRIM(LEFT(SUBSTITUTE(Sheet1!A94,"/",REPT(" ",255)),255)),"Ã©","é")="Derre"
),"Nicoadala/Derre",
IF(OR(
SUBSTITUTE(TRIM(LEFT(SUBSTITUTE(Sheet1!A94,"/",REPT(" ",255)),255)),"Ã©","é")="Quelimane",
SUBSTITUTE(TRIM(LEFT(SUBSTITUTE(Sheet1!A94,"/",REPT(" ",255)),255)),"Ã©","é")="Inhassunge"
),"Quelimane/Inhassunge",
SUBSTITUTE(TRIM(LEFT(SUBSTITUTE(Sheet1!A94,"/",REPT(" ",255)),255)),"Ã©","é")
)
)
)
)
)
)</f>
        <v>Mocubela</v>
      </c>
      <c r="B86" s="4" t="str">
        <f>SUBSTITUTE(SUBSTITUTE(TRIM(RIGHT(SUBSTITUTE(Sheet1!A94,"/",REPT(" ",255)),255)),"Ã©","é"),"Ã¡","á")</f>
        <v>CS Tapata</v>
      </c>
      <c r="C86" s="4">
        <f>SUM(Sheet1!Q94:AB94)</f>
        <v>0</v>
      </c>
      <c r="D86" s="4">
        <f>SUM(Sheet1!AE94:AF94,Sheet1!AI94:AJ94,Sheet1!AM94:AN94,Sheet1!AQ94:AR94,Sheet1!AU94:AV94,Sheet1!AY94:AZ94,Sheet1!BC94:BD94,Sheet1!BG94:BH94,Sheet1!BK94:BL94)</f>
        <v>0</v>
      </c>
      <c r="E86" s="4">
        <f>SUM(Sheet1!BI94:BJ94,Sheet1!BE94:BF94,Sheet1!BA94:BB94,Sheet1!AW94:AX94,Sheet1!AS94:AT94,Sheet1!AO94:AP94,Sheet1!AK94:AL94,Sheet1!AG94:AH94,Sheet1!AC94:AD94)</f>
        <v>0</v>
      </c>
      <c r="F86" s="4">
        <f>SUM(Sheet1!Q94,Sheet1!S94,Sheet1!U94,Sheet1!W94,Sheet1!Y94,Sheet1!AA94)</f>
        <v>0</v>
      </c>
      <c r="G86" s="4">
        <f>SUM(Sheet1!AE94,Sheet1!AI94,Sheet1!AM94,Sheet1!AQ94,Sheet1!AU94,Sheet1!AY94,Sheet1!BC94,Sheet1!BG94,Sheet1!BK94)</f>
        <v>0</v>
      </c>
      <c r="H86" s="4">
        <f>SUM(Sheet1!AC94,Sheet1!AG94,Sheet1!AK94,Sheet1!AO94,Sheet1!AS94,Sheet1!AW94,Sheet1!BA94,Sheet1!BE94,Sheet1!BI94)</f>
        <v>0</v>
      </c>
      <c r="I86" s="4">
        <f>SUM(Sheet1!BQ94:BT94)</f>
        <v>0</v>
      </c>
      <c r="J86" s="4">
        <f>SUM(Sheet1!BQ94,Sheet1!BS94)</f>
        <v>0</v>
      </c>
      <c r="K86" s="4">
        <f>SUM(Sheet1!QJ94:QO94,Sheet1!RH94:RM94)</f>
        <v>1</v>
      </c>
      <c r="L86" s="4">
        <f>SUM(Sheet1!QQ94,Sheet1!QS94,Sheet1!QU94,Sheet1!QW94,Sheet1!QY94,Sheet1!RA94,Sheet1!RC94,Sheet1!RE94,Sheet1!RG94,Sheet1!RO94,Sheet1!RQ94,Sheet1!RS94,Sheet1!RU94,Sheet1!RW94,Sheet1!RY94,Sheet1!SA94,Sheet1!SC94,Sheet1!SE94)</f>
        <v>5</v>
      </c>
      <c r="M86" s="4">
        <f>SUM(Sheet1!QP94,Sheet1!QR94,Sheet1!QT94,Sheet1!QV94,Sheet1!QX94,Sheet1!QZ94,Sheet1!RB94,Sheet1!RD94,Sheet1!RF94,Sheet1!RN94,Sheet1!RP94,Sheet1!RR94,Sheet1!RT94,Sheet1!RV94,Sheet1!RX94,Sheet1!RZ94,Sheet1!SB94,Sheet1!SD94)</f>
        <v>3</v>
      </c>
      <c r="N86" s="4">
        <f>SUM(Sheet1!QJ94:QO94)</f>
        <v>0</v>
      </c>
      <c r="O86" s="4">
        <f>SUM(Sheet1!QQ94,Sheet1!QS94,Sheet1!QU94,Sheet1!QW94,Sheet1!QY94,Sheet1!RA94,Sheet1!RC94,Sheet1!RE94,Sheet1!RG94)</f>
        <v>0</v>
      </c>
      <c r="P86" s="4">
        <f>SUM(Sheet1!QP94,Sheet1!QR94,Sheet1!QT94,Sheet1!QV94,Sheet1!QX94,Sheet1!QZ94,Sheet1!RB94,Sheet1!RD94,Sheet1!RF94)</f>
        <v>0</v>
      </c>
      <c r="Q86" s="4">
        <f>SUM(Sheet1!BW94:BX94)</f>
        <v>209</v>
      </c>
      <c r="R86" s="4">
        <f>Sheet1!BW94</f>
        <v>7</v>
      </c>
      <c r="S86" s="4">
        <f>SUM(Sheet1!BY94:CP94)</f>
        <v>4</v>
      </c>
      <c r="T86" s="4">
        <f>SUM(Sheet1!BY94,Sheet1!CA94,Sheet1!CC94,Sheet1!CE94,Sheet1!CG94,Sheet1!CI94,Sheet1!CK94,Sheet1!CM94,Sheet1!CO94)</f>
        <v>0</v>
      </c>
      <c r="U86" s="4">
        <f>SUM(Sheet1!CQ94:DB94)</f>
        <v>1</v>
      </c>
      <c r="V86" s="4">
        <f>SUM(Sheet1!DE94:DF94,Sheet1!DI94:DJ94,Sheet1!DM94:DN94,Sheet1!DQ94:DR94,Sheet1!DU94:DV94,Sheet1!DY94:DZ94,Sheet1!EC94:ED94,Sheet1!EG94:EH94,Sheet1!EK94:EL94)</f>
        <v>207</v>
      </c>
      <c r="W86" s="4">
        <f>SUM(Sheet1!EI94:EJ94,Sheet1!EE94:EF94,Sheet1!EA94:EB94,Sheet1!DW94:DX94,Sheet1!DS94:DT94,Sheet1!DO94:DP94,Sheet1!DK94:DL94,Sheet1!DG94:DH94,Sheet1!DC94:DD94)</f>
        <v>248</v>
      </c>
      <c r="X86" s="4">
        <f>SUM(Sheet1!CQ94,Sheet1!CS94,Sheet1!CU94,Sheet1!CW94,Sheet1!CY94,Sheet1!DA94)</f>
        <v>0</v>
      </c>
      <c r="Y86" s="4">
        <f>SUM(Sheet1!DE94,Sheet1!DI94,Sheet1!DM94,Sheet1!DQ94,Sheet1!DU94,Sheet1!DY94,Sheet1!EC94,Sheet1!EG94,Sheet1!EK94)</f>
        <v>7</v>
      </c>
      <c r="Z86" s="4">
        <f>SUM(Sheet1!DC94,Sheet1!DG94,Sheet1!DK94,Sheet1!DO94,Sheet1!DS94,Sheet1!DW94,Sheet1!EA94,Sheet1!EE94,Sheet1!EI94)</f>
        <v>11</v>
      </c>
      <c r="AA86" s="4">
        <f>SUM(Sheet1!EQ94:FB94)</f>
        <v>6</v>
      </c>
      <c r="AB86" s="4">
        <f>SUM(Sheet1!FE94:FF94,Sheet1!FI94:FJ94,Sheet1!FM94:FN94,Sheet1!FQ94:FR94,Sheet1!FU94:FV94,Sheet1!FY94:FZ94,Sheet1!GC94:GD94,Sheet1!GG94:GH94,Sheet1!GK94:GL94,Sheet1!EO94:EP94)</f>
        <v>211</v>
      </c>
      <c r="AC86" s="4">
        <f>SUM(Sheet1!GI94:GJ94,Sheet1!GE94:GF94,Sheet1!GA94:GB94,Sheet1!FW94:FX94,Sheet1!FS94:FT94,Sheet1!FO94:FP94,Sheet1!FK94:FL94,Sheet1!FG94:FH94,Sheet1!FC94:FD94)</f>
        <v>230</v>
      </c>
      <c r="AD86" s="4">
        <f>SUM(Sheet1!EQ94,Sheet1!ES94,Sheet1!EU94,Sheet1!EW94,Sheet1!EY94,Sheet1!FA94)</f>
        <v>1</v>
      </c>
      <c r="AE86" s="4">
        <f>SUM(Sheet1!FE94,Sheet1!FI94,Sheet1!FM94,Sheet1!FQ94,Sheet1!FU94,Sheet1!FY94,Sheet1!GC94,Sheet1!GG94,Sheet1!GK94,Sheet1!EO94)</f>
        <v>3</v>
      </c>
      <c r="AF86" s="4">
        <f>SUM(Sheet1!FC94,Sheet1!FG94,Sheet1!FK94,Sheet1!FO94,Sheet1!FS94,Sheet1!FW94,Sheet1!GA94,Sheet1!GE94,Sheet1!GI94)</f>
        <v>2</v>
      </c>
      <c r="AG86" s="4">
        <f>SUM(Sheet1!GM94:GX94)</f>
        <v>0</v>
      </c>
      <c r="AH86" s="4">
        <f>SUM(Sheet1!HA94:HB94,Sheet1!HE94:HF94,Sheet1!HI94:HJ94,Sheet1!HM94:HN94,Sheet1!HQ94:HR94,Sheet1!HU94:HV94,Sheet1!HY94:HZ94,Sheet1!IC94:ID94,Sheet1!IG94:IH94)</f>
        <v>39</v>
      </c>
      <c r="AI86" s="4">
        <f>SUM(Sheet1!IE94:IF94,Sheet1!IA94:IB94,Sheet1!HW94:HX94,Sheet1!HS94:HT94,Sheet1!HO94:HP94,Sheet1!HK94:HL94,Sheet1!HG94:HH94,Sheet1!HC94:HD94,Sheet1!GY94:GZ94)</f>
        <v>42</v>
      </c>
      <c r="AJ86" s="4">
        <f>SUM(Sheet1!GM94,Sheet1!GO94,Sheet1!GQ94,Sheet1!GS94,Sheet1!GU94,Sheet1!GW94)</f>
        <v>0</v>
      </c>
      <c r="AK86" s="4">
        <f>SUM(Sheet1!HA94,Sheet1!HE94,Sheet1!HI94,Sheet1!HM94,Sheet1!HQ94,Sheet1!HU94,Sheet1!HY94,Sheet1!IC94,Sheet1!IG94)</f>
        <v>1</v>
      </c>
      <c r="AL86" s="4">
        <f>SUM(Sheet1!GY94,Sheet1!HC94,Sheet1!HG94,Sheet1!HK94,Sheet1!HO94,Sheet1!HS94,Sheet1!HW94,Sheet1!IA94,Sheet1!IE94)</f>
        <v>3</v>
      </c>
      <c r="AM86" s="4">
        <f>SUM(Sheet1!KP94:KU94,Sheet1!LO94:LT94)</f>
        <v>0</v>
      </c>
      <c r="AN86" s="4">
        <f>SUM(Sheet1!KW94,Sheet1!KY94,Sheet1!LA94,Sheet1!LC94,Sheet1!LE94,Sheet1!LG94,Sheet1!LI94,Sheet1!LK94,Sheet1!LM94,Sheet1!LV94,Sheet1!LX94,Sheet1!LZ94,Sheet1!MB94,Sheet1!MD94,Sheet1!MF94,Sheet1!MH94,Sheet1!MJ94,Sheet1!ML94,Sheet1!LN94,Sheet1!KO94)</f>
        <v>13</v>
      </c>
      <c r="AO86" s="4">
        <f>SUM(Sheet1!KV94,Sheet1!KX94,Sheet1!KZ94,Sheet1!LB94,Sheet1!LD94,Sheet1!LF94,Sheet1!LH94,Sheet1!LJ94,Sheet1!LL94,Sheet1!LU94,Sheet1!LW94,Sheet1!LY94,Sheet1!MA94,Sheet1!MC94,Sheet1!ME94,Sheet1!MG94,Sheet1!MI94,Sheet1!MK94)</f>
        <v>2</v>
      </c>
      <c r="AP86" s="4">
        <f>SUM(Sheet1!KP94:KU94)</f>
        <v>0</v>
      </c>
      <c r="AQ86" s="4">
        <f>SUM(Sheet1!KO94,Sheet1!KW94,Sheet1!KY94,Sheet1!LA94,Sheet1!LC94,Sheet1!LE94,Sheet1!LG94,Sheet1!LI94,Sheet1!LK94,Sheet1!LM94)</f>
        <v>3</v>
      </c>
      <c r="AR86" s="4">
        <f>SUM(Sheet1!KV94,Sheet1!KX94,Sheet1!KZ94,Sheet1!LB94,Sheet1!LD94,Sheet1!LF94,Sheet1!LH94,Sheet1!LJ94,Sheet1!LL94)</f>
        <v>2</v>
      </c>
      <c r="AS86" s="4">
        <f>SUM(Sheet1!TH94,Sheet1!TT94)</f>
        <v>2</v>
      </c>
      <c r="AT86" s="4">
        <f>SUM(Sheet1!TI94:TJ94,Sheet1!TU94:TV94,Sheet1!UF94,Sheet1!UH94)</f>
        <v>1</v>
      </c>
      <c r="AU86" s="4">
        <f>SUM(Sheet1!TK94,Sheet1!TW94)</f>
        <v>1</v>
      </c>
      <c r="AV86" s="4">
        <f>SUM(Sheet1!TX94:UE94,Sheet1!UI94)</f>
        <v>13</v>
      </c>
      <c r="AW86" s="4">
        <f>SUM(Sheet1!TL94:TS94,Sheet1!UG94)</f>
        <v>24</v>
      </c>
      <c r="AX86" s="4">
        <f>Sheet1!TF94</f>
        <v>0</v>
      </c>
      <c r="AY86" s="4">
        <f>Sheet1!TG94</f>
        <v>0</v>
      </c>
      <c r="AZ86" s="4">
        <f>SUM(Sheet1!UK94:UN94,Sheet1!UW94:UZ94,Sheet1!VI94,Sheet1!VK94)</f>
        <v>107</v>
      </c>
      <c r="BA86" s="4">
        <f>SUM(Sheet1!UO94:UV94,Sheet1!VA94:VH94,Sheet1!VJ94,Sheet1!VL94)</f>
        <v>2148</v>
      </c>
      <c r="BB86" s="4">
        <f>SUM(Sheet1!SF94)</f>
        <v>16</v>
      </c>
      <c r="BC86" s="4">
        <f>Sheet1!PD94</f>
        <v>37</v>
      </c>
      <c r="BD86" s="4">
        <f>Sheet1!PE94</f>
        <v>5</v>
      </c>
      <c r="BE86" s="4">
        <f>Sheet1!PG94</f>
        <v>1</v>
      </c>
      <c r="BF86" s="4">
        <f>Sheet1!PH94</f>
        <v>0</v>
      </c>
      <c r="BG86" s="4">
        <f>Sheet1!ZM94</f>
        <v>43</v>
      </c>
      <c r="BH86" s="4">
        <f>Sheet1!ZN94</f>
        <v>0</v>
      </c>
      <c r="BI86" s="4">
        <f>SUM(Sheet1!XS94:XT94)</f>
        <v>0</v>
      </c>
      <c r="BJ86" s="4">
        <f>SUM(Sheet1!YY94:YZ94)</f>
        <v>0</v>
      </c>
      <c r="BK86" s="4">
        <f>SUM(Sheet1!XW94:XX94)</f>
        <v>0</v>
      </c>
      <c r="BL86" s="4">
        <f>SUM(Sheet1!YK94:YL94)</f>
        <v>0</v>
      </c>
      <c r="BM86" s="4">
        <f>SUM(Sheet1!XY94:XZ94,Sheet1!YA94,Sheet1!YF94)</f>
        <v>0</v>
      </c>
      <c r="BN86" s="4">
        <f>SUM(Sheet1!YM94:YN94,Sheet1!YO94,Sheet1!YT94)</f>
        <v>0</v>
      </c>
      <c r="BO86" s="4">
        <f>SUM(Sheet1!YB94:YE94,Sheet1!YG94:YJ94)</f>
        <v>0</v>
      </c>
      <c r="BP86" s="4">
        <f>SUM(Sheet1!YP94:YS94,Sheet1!YU94:YX94)</f>
        <v>0</v>
      </c>
      <c r="BQ86" s="4">
        <f>SUM(Sheet1!ZG94)</f>
        <v>0</v>
      </c>
      <c r="BR86" s="4">
        <f>Sheet1!ZE94</f>
        <v>0</v>
      </c>
      <c r="BS86" s="4">
        <f>Sheet1!ZF94</f>
        <v>0</v>
      </c>
      <c r="BT86" s="4">
        <f>Sheet1!ZL94</f>
        <v>0</v>
      </c>
      <c r="BU86" s="4">
        <f>Sheet1!ZJ94</f>
        <v>0</v>
      </c>
      <c r="BV86" s="4">
        <f>Sheet1!ZK94</f>
        <v>0</v>
      </c>
      <c r="BW86" s="4">
        <f>Sheet1!ZP94</f>
        <v>0</v>
      </c>
      <c r="BX86" s="4">
        <f>Sheet1!ZQ94</f>
        <v>1</v>
      </c>
      <c r="BY86" s="4">
        <f>Sheet1!ZR94</f>
        <v>3</v>
      </c>
      <c r="BZ86" s="4">
        <f>Sheet1!ZS94</f>
        <v>6</v>
      </c>
      <c r="CA86" s="4">
        <f>Sheet1!ZT94</f>
        <v>18</v>
      </c>
      <c r="CB86" s="4">
        <f>Sheet1!ZU94</f>
        <v>22</v>
      </c>
      <c r="CC86" s="4">
        <f>Sheet1!ZO94</f>
        <v>6</v>
      </c>
      <c r="CD86" s="4">
        <f>Sheet1!ZV94</f>
        <v>1604</v>
      </c>
      <c r="CE86" s="4">
        <f>Sheet1!ZW94</f>
        <v>253</v>
      </c>
      <c r="CF86" s="4">
        <f>Sheet1!ZX94</f>
        <v>139</v>
      </c>
      <c r="CG86" s="4">
        <f>Sheet1!ZY94</f>
        <v>445</v>
      </c>
      <c r="CH86" s="4">
        <f>Sheet1!ZZ94</f>
        <v>38</v>
      </c>
      <c r="CI86" s="4">
        <f>Sheet1!AAA94</f>
        <v>51</v>
      </c>
      <c r="CJ86" s="4">
        <f>Sheet1!AAB94</f>
        <v>6</v>
      </c>
      <c r="CK86" s="4">
        <f>Sheet1!AAC94</f>
        <v>6</v>
      </c>
      <c r="CL86" s="4">
        <f>Sheet1!AAD94</f>
        <v>1</v>
      </c>
      <c r="CM86" s="4">
        <f>Sheet1!AAE94</f>
        <v>6</v>
      </c>
      <c r="CN86" s="4">
        <f>Sheet1!AAF94</f>
        <v>31</v>
      </c>
      <c r="CO86" s="4">
        <f>Sheet1!AAG94</f>
        <v>39</v>
      </c>
    </row>
    <row r="87" spans="1:93" x14ac:dyDescent="0.2">
      <c r="A87" s="4" t="str">
        <f>IF(OR(
SUBSTITUTE(TRIM(LEFT(SUBSTITUTE(Sheet1!A95,"/",REPT(" ",255)),255)),"Ã©","é")="Alto Molocué",
SUBSTITUTE(TRIM(LEFT(SUBSTITUTE(Sheet1!A95,"/",REPT(" ",255)),255)),"Ã©","é")="Gilé"
),"Alto Molocué/Gilé",
IF(OR(
SUBSTITUTE(TRIM(LEFT(SUBSTITUTE(Sheet1!A95,"/",REPT(" ",255)),255)),"Ã©","é")="Gurue",
SUBSTITUTE(TRIM(LEFT(SUBSTITUTE(Sheet1!A95,"/",REPT(" ",255)),255)),"Ã©","é")="Ile",
SUBSTITUTE(TRIM(LEFT(SUBSTITUTE(Sheet1!A95,"/",REPT(" ",255)),255)),"Ã©","é")="Molumbo"
),"Gurue/Ile/Molumbo",
IF(OR(
SUBSTITUTE(TRIM(LEFT(SUBSTITUTE(Sheet1!A95,"/",REPT(" ",255)),255)),"Ã©","é")="Mocuba",
SUBSTITUTE(TRIM(LEFT(SUBSTITUTE(Sheet1!A95,"/",REPT(" ",255)),255)),"Ã©","é")="Lugela"
),"Mocuba/Lugela",
IF(OR(
SUBSTITUTE(TRIM(LEFT(SUBSTITUTE(Sheet1!A95,"/",REPT(" ",255)),255)),"Ã©","é")="Morrumbala",
SUBSTITUTE(TRIM(LEFT(SUBSTITUTE(Sheet1!A95,"/",REPT(" ",255)),255)),"Ã©","é")="Mopeia"
),"Morrumbala/Mopeia",
IF(OR(
SUBSTITUTE(TRIM(LEFT(SUBSTITUTE(Sheet1!A95,"/",REPT(" ",255)),255)),"Ã©","é")="Nicoadala",
SUBSTITUTE(TRIM(LEFT(SUBSTITUTE(Sheet1!A95,"/",REPT(" ",255)),255)),"Ã©","é")="Derre"
),"Nicoadala/Derre",
IF(OR(
SUBSTITUTE(TRIM(LEFT(SUBSTITUTE(Sheet1!A95,"/",REPT(" ",255)),255)),"Ã©","é")="Quelimane",
SUBSTITUTE(TRIM(LEFT(SUBSTITUTE(Sheet1!A95,"/",REPT(" ",255)),255)),"Ã©","é")="Inhassunge"
),"Quelimane/Inhassunge",
SUBSTITUTE(TRIM(LEFT(SUBSTITUTE(Sheet1!A95,"/",REPT(" ",255)),255)),"Ã©","é")
)
)
)
)
)
)</f>
        <v>Gurue/Ile/Molumbo</v>
      </c>
      <c r="B87" s="4" t="str">
        <f>SUBSTITUTE(SUBSTITUTE(TRIM(RIGHT(SUBSTITUTE(Sheet1!A95,"/",REPT(" ",255)),255)),"Ã©","é"),"Ã¡","á")</f>
        <v>CS Corromana</v>
      </c>
      <c r="C87" s="4">
        <f>SUM(Sheet1!Q95:AB95)</f>
        <v>0</v>
      </c>
      <c r="D87" s="4">
        <f>SUM(Sheet1!AE95:AF95,Sheet1!AI95:AJ95,Sheet1!AM95:AN95,Sheet1!AQ95:AR95,Sheet1!AU95:AV95,Sheet1!AY95:AZ95,Sheet1!BC95:BD95,Sheet1!BG95:BH95,Sheet1!BK95:BL95)</f>
        <v>0</v>
      </c>
      <c r="E87" s="4">
        <f>SUM(Sheet1!BI95:BJ95,Sheet1!BE95:BF95,Sheet1!BA95:BB95,Sheet1!AW95:AX95,Sheet1!AS95:AT95,Sheet1!AO95:AP95,Sheet1!AK95:AL95,Sheet1!AG95:AH95,Sheet1!AC95:AD95)</f>
        <v>0</v>
      </c>
      <c r="F87" s="4">
        <f>SUM(Sheet1!Q95,Sheet1!S95,Sheet1!U95,Sheet1!W95,Sheet1!Y95,Sheet1!AA95)</f>
        <v>0</v>
      </c>
      <c r="G87" s="4">
        <f>SUM(Sheet1!AE95,Sheet1!AI95,Sheet1!AM95,Sheet1!AQ95,Sheet1!AU95,Sheet1!AY95,Sheet1!BC95,Sheet1!BG95,Sheet1!BK95)</f>
        <v>0</v>
      </c>
      <c r="H87" s="4">
        <f>SUM(Sheet1!AC95,Sheet1!AG95,Sheet1!AK95,Sheet1!AO95,Sheet1!AS95,Sheet1!AW95,Sheet1!BA95,Sheet1!BE95,Sheet1!BI95)</f>
        <v>0</v>
      </c>
      <c r="I87" s="4">
        <f>SUM(Sheet1!BQ95:BT95)</f>
        <v>0</v>
      </c>
      <c r="J87" s="4">
        <f>SUM(Sheet1!BQ95,Sheet1!BS95)</f>
        <v>0</v>
      </c>
      <c r="K87" s="4">
        <f>SUM(Sheet1!QJ95:QO95,Sheet1!RH95:RM95)</f>
        <v>0</v>
      </c>
      <c r="L87" s="4">
        <f>SUM(Sheet1!QQ95,Sheet1!QS95,Sheet1!QU95,Sheet1!QW95,Sheet1!QY95,Sheet1!RA95,Sheet1!RC95,Sheet1!RE95,Sheet1!RG95,Sheet1!RO95,Sheet1!RQ95,Sheet1!RS95,Sheet1!RU95,Sheet1!RW95,Sheet1!RY95,Sheet1!SA95,Sheet1!SC95,Sheet1!SE95)</f>
        <v>0</v>
      </c>
      <c r="M87" s="4">
        <f>SUM(Sheet1!QP95,Sheet1!QR95,Sheet1!QT95,Sheet1!QV95,Sheet1!QX95,Sheet1!QZ95,Sheet1!RB95,Sheet1!RD95,Sheet1!RF95,Sheet1!RN95,Sheet1!RP95,Sheet1!RR95,Sheet1!RT95,Sheet1!RV95,Sheet1!RX95,Sheet1!RZ95,Sheet1!SB95,Sheet1!SD95)</f>
        <v>0</v>
      </c>
      <c r="N87" s="4">
        <f>SUM(Sheet1!QJ95:QO95)</f>
        <v>0</v>
      </c>
      <c r="O87" s="4">
        <f>SUM(Sheet1!QQ95,Sheet1!QS95,Sheet1!QU95,Sheet1!QW95,Sheet1!QY95,Sheet1!RA95,Sheet1!RC95,Sheet1!RE95,Sheet1!RG95)</f>
        <v>0</v>
      </c>
      <c r="P87" s="4">
        <f>SUM(Sheet1!QP95,Sheet1!QR95,Sheet1!QT95,Sheet1!QV95,Sheet1!QX95,Sheet1!QZ95,Sheet1!RB95,Sheet1!RD95,Sheet1!RF95)</f>
        <v>0</v>
      </c>
      <c r="Q87" s="4">
        <f>SUM(Sheet1!BW95:BX95)</f>
        <v>416</v>
      </c>
      <c r="R87" s="4">
        <f>Sheet1!BW95</f>
        <v>11</v>
      </c>
      <c r="S87" s="4">
        <f>SUM(Sheet1!BY95:CP95)</f>
        <v>0</v>
      </c>
      <c r="T87" s="4">
        <f>SUM(Sheet1!BY95,Sheet1!CA95,Sheet1!CC95,Sheet1!CE95,Sheet1!CG95,Sheet1!CI95,Sheet1!CK95,Sheet1!CM95,Sheet1!CO95)</f>
        <v>0</v>
      </c>
      <c r="U87" s="4">
        <f>SUM(Sheet1!CQ95:DB95)</f>
        <v>12</v>
      </c>
      <c r="V87" s="4">
        <f>SUM(Sheet1!DE95:DF95,Sheet1!DI95:DJ95,Sheet1!DM95:DN95,Sheet1!DQ95:DR95,Sheet1!DU95:DV95,Sheet1!DY95:DZ95,Sheet1!EC95:ED95,Sheet1!EG95:EH95,Sheet1!EK95:EL95)</f>
        <v>31</v>
      </c>
      <c r="W87" s="4">
        <f>SUM(Sheet1!EI95:EJ95,Sheet1!EE95:EF95,Sheet1!EA95:EB95,Sheet1!DW95:DX95,Sheet1!DS95:DT95,Sheet1!DO95:DP95,Sheet1!DK95:DL95,Sheet1!DG95:DH95,Sheet1!DC95:DD95)</f>
        <v>58</v>
      </c>
      <c r="X87" s="4">
        <f>SUM(Sheet1!CQ95,Sheet1!CS95,Sheet1!CU95,Sheet1!CW95,Sheet1!CY95,Sheet1!DA95)</f>
        <v>0</v>
      </c>
      <c r="Y87" s="4">
        <f>SUM(Sheet1!DE95,Sheet1!DI95,Sheet1!DM95,Sheet1!DQ95,Sheet1!DU95,Sheet1!DY95,Sheet1!EC95,Sheet1!EG95,Sheet1!EK95)</f>
        <v>2</v>
      </c>
      <c r="Z87" s="4">
        <f>SUM(Sheet1!DC95,Sheet1!DG95,Sheet1!DK95,Sheet1!DO95,Sheet1!DS95,Sheet1!DW95,Sheet1!EA95,Sheet1!EE95,Sheet1!EI95)</f>
        <v>7</v>
      </c>
      <c r="AA87" s="4">
        <f>SUM(Sheet1!EQ95:FB95)</f>
        <v>0</v>
      </c>
      <c r="AB87" s="4">
        <f>SUM(Sheet1!FE95:FF95,Sheet1!FI95:FJ95,Sheet1!FM95:FN95,Sheet1!FQ95:FR95,Sheet1!FU95:FV95,Sheet1!FY95:FZ95,Sheet1!GC95:GD95,Sheet1!GG95:GH95,Sheet1!GK95:GL95,Sheet1!EO95:EP95)</f>
        <v>128</v>
      </c>
      <c r="AC87" s="4">
        <f>SUM(Sheet1!GI95:GJ95,Sheet1!GE95:GF95,Sheet1!GA95:GB95,Sheet1!FW95:FX95,Sheet1!FS95:FT95,Sheet1!FO95:FP95,Sheet1!FK95:FL95,Sheet1!FG95:FH95,Sheet1!FC95:FD95)</f>
        <v>260</v>
      </c>
      <c r="AD87" s="4">
        <f>SUM(Sheet1!EQ95,Sheet1!ES95,Sheet1!EU95,Sheet1!EW95,Sheet1!EY95,Sheet1!FA95)</f>
        <v>0</v>
      </c>
      <c r="AE87" s="4">
        <f>SUM(Sheet1!FE95,Sheet1!FI95,Sheet1!FM95,Sheet1!FQ95,Sheet1!FU95,Sheet1!FY95,Sheet1!GC95,Sheet1!GG95,Sheet1!GK95,Sheet1!EO95)</f>
        <v>1</v>
      </c>
      <c r="AF87" s="4">
        <f>SUM(Sheet1!FC95,Sheet1!FG95,Sheet1!FK95,Sheet1!FO95,Sheet1!FS95,Sheet1!FW95,Sheet1!GA95,Sheet1!GE95,Sheet1!GI95)</f>
        <v>0</v>
      </c>
      <c r="AG87" s="4">
        <f>SUM(Sheet1!GM95:GX95)</f>
        <v>5</v>
      </c>
      <c r="AH87" s="4">
        <f>SUM(Sheet1!HA95:HB95,Sheet1!HE95:HF95,Sheet1!HI95:HJ95,Sheet1!HM95:HN95,Sheet1!HQ95:HR95,Sheet1!HU95:HV95,Sheet1!HY95:HZ95,Sheet1!IC95:ID95,Sheet1!IG95:IH95)</f>
        <v>64</v>
      </c>
      <c r="AI87" s="4">
        <f>SUM(Sheet1!IE95:IF95,Sheet1!IA95:IB95,Sheet1!HW95:HX95,Sheet1!HS95:HT95,Sheet1!HO95:HP95,Sheet1!HK95:HL95,Sheet1!HG95:HH95,Sheet1!HC95:HD95,Sheet1!GY95:GZ95)</f>
        <v>85</v>
      </c>
      <c r="AJ87" s="4">
        <f>SUM(Sheet1!GM95,Sheet1!GO95,Sheet1!GQ95,Sheet1!GS95,Sheet1!GU95,Sheet1!GW95)</f>
        <v>1</v>
      </c>
      <c r="AK87" s="4">
        <f>SUM(Sheet1!HA95,Sheet1!HE95,Sheet1!HI95,Sheet1!HM95,Sheet1!HQ95,Sheet1!HU95,Sheet1!HY95,Sheet1!IC95,Sheet1!IG95)</f>
        <v>5</v>
      </c>
      <c r="AL87" s="4">
        <f>SUM(Sheet1!GY95,Sheet1!HC95,Sheet1!HG95,Sheet1!HK95,Sheet1!HO95,Sheet1!HS95,Sheet1!HW95,Sheet1!IA95,Sheet1!IE95)</f>
        <v>6</v>
      </c>
      <c r="AM87" s="4">
        <f>SUM(Sheet1!KP95:KU95,Sheet1!LO95:LT95)</f>
        <v>2</v>
      </c>
      <c r="AN87" s="4">
        <f>SUM(Sheet1!KW95,Sheet1!KY95,Sheet1!LA95,Sheet1!LC95,Sheet1!LE95,Sheet1!LG95,Sheet1!LI95,Sheet1!LK95,Sheet1!LM95,Sheet1!LV95,Sheet1!LX95,Sheet1!LZ95,Sheet1!MB95,Sheet1!MD95,Sheet1!MF95,Sheet1!MH95,Sheet1!MJ95,Sheet1!ML95,Sheet1!LN95,Sheet1!KO95)</f>
        <v>5</v>
      </c>
      <c r="AO87" s="4">
        <f>SUM(Sheet1!KV95,Sheet1!KX95,Sheet1!KZ95,Sheet1!LB95,Sheet1!LD95,Sheet1!LF95,Sheet1!LH95,Sheet1!LJ95,Sheet1!LL95,Sheet1!LU95,Sheet1!LW95,Sheet1!LY95,Sheet1!MA95,Sheet1!MC95,Sheet1!ME95,Sheet1!MG95,Sheet1!MI95,Sheet1!MK95)</f>
        <v>5</v>
      </c>
      <c r="AP87" s="4">
        <f>SUM(Sheet1!KP95:KU95)</f>
        <v>0</v>
      </c>
      <c r="AQ87" s="4">
        <f>SUM(Sheet1!KO95,Sheet1!KW95,Sheet1!KY95,Sheet1!LA95,Sheet1!LC95,Sheet1!LE95,Sheet1!LG95,Sheet1!LI95,Sheet1!LK95,Sheet1!LM95)</f>
        <v>4</v>
      </c>
      <c r="AR87" s="4">
        <f>SUM(Sheet1!KV95,Sheet1!KX95,Sheet1!KZ95,Sheet1!LB95,Sheet1!LD95,Sheet1!LF95,Sheet1!LH95,Sheet1!LJ95,Sheet1!LL95)</f>
        <v>2</v>
      </c>
      <c r="AS87" s="4">
        <f>SUM(Sheet1!TH95,Sheet1!TT95)</f>
        <v>1</v>
      </c>
      <c r="AT87" s="4">
        <f>SUM(Sheet1!TI95:TJ95,Sheet1!TU95:TV95,Sheet1!UF95,Sheet1!UH95)</f>
        <v>1</v>
      </c>
      <c r="AU87" s="4">
        <f>SUM(Sheet1!TK95,Sheet1!TW95)</f>
        <v>1</v>
      </c>
      <c r="AV87" s="4">
        <f>SUM(Sheet1!TX95:UE95,Sheet1!UI95)</f>
        <v>13</v>
      </c>
      <c r="AW87" s="4">
        <f>SUM(Sheet1!TL95:TS95,Sheet1!UG95)</f>
        <v>26</v>
      </c>
      <c r="AX87" s="4">
        <f>Sheet1!TF95</f>
        <v>0</v>
      </c>
      <c r="AY87" s="4">
        <f>Sheet1!TG95</f>
        <v>5</v>
      </c>
      <c r="AZ87" s="4">
        <f>SUM(Sheet1!UK95:UN95,Sheet1!UW95:UZ95,Sheet1!VI95,Sheet1!VK95)</f>
        <v>48</v>
      </c>
      <c r="BA87" s="4">
        <f>SUM(Sheet1!UO95:UV95,Sheet1!VA95:VH95,Sheet1!VJ95,Sheet1!VL95)</f>
        <v>654</v>
      </c>
      <c r="BB87" s="4">
        <f>SUM(Sheet1!SF95)</f>
        <v>1</v>
      </c>
      <c r="BC87" s="4">
        <f>Sheet1!PD95</f>
        <v>14</v>
      </c>
      <c r="BD87" s="4">
        <f>Sheet1!PE95</f>
        <v>3</v>
      </c>
      <c r="BE87" s="4">
        <f>Sheet1!PG95</f>
        <v>0</v>
      </c>
      <c r="BF87" s="4">
        <f>Sheet1!PH95</f>
        <v>0</v>
      </c>
      <c r="BG87" s="4">
        <f>Sheet1!ZM95</f>
        <v>7</v>
      </c>
      <c r="BH87" s="4">
        <f>Sheet1!ZN95</f>
        <v>1</v>
      </c>
      <c r="BI87" s="4">
        <f>SUM(Sheet1!XS95:XT95)</f>
        <v>0</v>
      </c>
      <c r="BJ87" s="4">
        <f>SUM(Sheet1!YY95:YZ95)</f>
        <v>0</v>
      </c>
      <c r="BK87" s="4">
        <f>SUM(Sheet1!XW95:XX95)</f>
        <v>0</v>
      </c>
      <c r="BL87" s="4">
        <f>SUM(Sheet1!YK95:YL95)</f>
        <v>0</v>
      </c>
      <c r="BM87" s="4">
        <f>SUM(Sheet1!XY95:XZ95,Sheet1!YA95,Sheet1!YF95)</f>
        <v>0</v>
      </c>
      <c r="BN87" s="4">
        <f>SUM(Sheet1!YM95:YN95,Sheet1!YO95,Sheet1!YT95)</f>
        <v>0</v>
      </c>
      <c r="BO87" s="4">
        <f>SUM(Sheet1!YB95:YE95,Sheet1!YG95:YJ95)</f>
        <v>0</v>
      </c>
      <c r="BP87" s="4">
        <f>SUM(Sheet1!YP95:YS95,Sheet1!YU95:YX95)</f>
        <v>0</v>
      </c>
      <c r="BQ87" s="4">
        <f>SUM(Sheet1!ZG95)</f>
        <v>0</v>
      </c>
      <c r="BR87" s="4">
        <f>Sheet1!ZE95</f>
        <v>0</v>
      </c>
      <c r="BS87" s="4">
        <f>Sheet1!ZF95</f>
        <v>0</v>
      </c>
      <c r="BT87" s="4">
        <f>Sheet1!ZL95</f>
        <v>0</v>
      </c>
      <c r="BU87" s="4">
        <f>Sheet1!ZJ95</f>
        <v>0</v>
      </c>
      <c r="BV87" s="4">
        <f>Sheet1!ZK95</f>
        <v>0</v>
      </c>
      <c r="BW87" s="4">
        <f>Sheet1!ZP95</f>
        <v>1</v>
      </c>
      <c r="BX87" s="4">
        <f>Sheet1!ZQ95</f>
        <v>1</v>
      </c>
      <c r="BY87" s="4">
        <f>Sheet1!ZR95</f>
        <v>3</v>
      </c>
      <c r="BZ87" s="4">
        <f>Sheet1!ZS95</f>
        <v>3</v>
      </c>
      <c r="CA87" s="4">
        <f>Sheet1!ZT95</f>
        <v>16</v>
      </c>
      <c r="CB87" s="4">
        <f>Sheet1!ZU95</f>
        <v>18</v>
      </c>
      <c r="CC87" s="4">
        <f>Sheet1!ZO95</f>
        <v>13</v>
      </c>
      <c r="CD87" s="4">
        <f>Sheet1!ZV95</f>
        <v>592</v>
      </c>
      <c r="CE87" s="4">
        <f>Sheet1!ZW95</f>
        <v>6</v>
      </c>
      <c r="CF87" s="4">
        <f>Sheet1!ZX95</f>
        <v>104</v>
      </c>
      <c r="CG87" s="4">
        <f>Sheet1!ZY95</f>
        <v>5</v>
      </c>
      <c r="CH87" s="4">
        <f>Sheet1!ZZ95</f>
        <v>13</v>
      </c>
      <c r="CI87" s="4">
        <f>Sheet1!AAA95</f>
        <v>32</v>
      </c>
      <c r="CJ87" s="4">
        <f>Sheet1!AAB95</f>
        <v>2</v>
      </c>
      <c r="CK87" s="4">
        <f>Sheet1!AAC95</f>
        <v>4</v>
      </c>
      <c r="CL87" s="4">
        <f>Sheet1!AAD95</f>
        <v>0</v>
      </c>
      <c r="CM87" s="4">
        <f>Sheet1!AAE95</f>
        <v>1</v>
      </c>
      <c r="CN87" s="4">
        <f>Sheet1!AAF95</f>
        <v>11</v>
      </c>
      <c r="CO87" s="4">
        <f>Sheet1!AAG95</f>
        <v>27</v>
      </c>
    </row>
    <row r="88" spans="1:93" x14ac:dyDescent="0.2">
      <c r="A88" s="4" t="str">
        <f>IF(OR(
SUBSTITUTE(TRIM(LEFT(SUBSTITUTE(Sheet1!A96,"/",REPT(" ",255)),255)),"Ã©","é")="Alto Molocué",
SUBSTITUTE(TRIM(LEFT(SUBSTITUTE(Sheet1!A96,"/",REPT(" ",255)),255)),"Ã©","é")="Gilé"
),"Alto Molocué/Gilé",
IF(OR(
SUBSTITUTE(TRIM(LEFT(SUBSTITUTE(Sheet1!A96,"/",REPT(" ",255)),255)),"Ã©","é")="Gurue",
SUBSTITUTE(TRIM(LEFT(SUBSTITUTE(Sheet1!A96,"/",REPT(" ",255)),255)),"Ã©","é")="Ile",
SUBSTITUTE(TRIM(LEFT(SUBSTITUTE(Sheet1!A96,"/",REPT(" ",255)),255)),"Ã©","é")="Molumbo"
),"Gurue/Ile/Molumbo",
IF(OR(
SUBSTITUTE(TRIM(LEFT(SUBSTITUTE(Sheet1!A96,"/",REPT(" ",255)),255)),"Ã©","é")="Mocuba",
SUBSTITUTE(TRIM(LEFT(SUBSTITUTE(Sheet1!A96,"/",REPT(" ",255)),255)),"Ã©","é")="Lugela"
),"Mocuba/Lugela",
IF(OR(
SUBSTITUTE(TRIM(LEFT(SUBSTITUTE(Sheet1!A96,"/",REPT(" ",255)),255)),"Ã©","é")="Morrumbala",
SUBSTITUTE(TRIM(LEFT(SUBSTITUTE(Sheet1!A96,"/",REPT(" ",255)),255)),"Ã©","é")="Mopeia"
),"Morrumbala/Mopeia",
IF(OR(
SUBSTITUTE(TRIM(LEFT(SUBSTITUTE(Sheet1!A96,"/",REPT(" ",255)),255)),"Ã©","é")="Nicoadala",
SUBSTITUTE(TRIM(LEFT(SUBSTITUTE(Sheet1!A96,"/",REPT(" ",255)),255)),"Ã©","é")="Derre"
),"Nicoadala/Derre",
IF(OR(
SUBSTITUTE(TRIM(LEFT(SUBSTITUTE(Sheet1!A96,"/",REPT(" ",255)),255)),"Ã©","é")="Quelimane",
SUBSTITUTE(TRIM(LEFT(SUBSTITUTE(Sheet1!A96,"/",REPT(" ",255)),255)),"Ã©","é")="Inhassunge"
),"Quelimane/Inhassunge",
SUBSTITUTE(TRIM(LEFT(SUBSTITUTE(Sheet1!A96,"/",REPT(" ",255)),255)),"Ã©","é")
)
)
)
)
)
)</f>
        <v>Gurue/Ile/Molumbo</v>
      </c>
      <c r="B88" s="4" t="str">
        <f>SUBSTITUTE(SUBSTITUTE(TRIM(RIGHT(SUBSTITUTE(Sheet1!A96,"/",REPT(" ",255)),255)),"Ã©","é"),"Ã¡","á")</f>
        <v>CS Molumbo</v>
      </c>
      <c r="C88" s="4">
        <f>SUM(Sheet1!Q96:AB96)</f>
        <v>4</v>
      </c>
      <c r="D88" s="4">
        <f>SUM(Sheet1!AE96:AF96,Sheet1!AI96:AJ96,Sheet1!AM96:AN96,Sheet1!AQ96:AR96,Sheet1!AU96:AV96,Sheet1!AY96:AZ96,Sheet1!BC96:BD96,Sheet1!BG96:BH96,Sheet1!BK96:BL96)</f>
        <v>7</v>
      </c>
      <c r="E88" s="4">
        <f>SUM(Sheet1!BI96:BJ96,Sheet1!BE96:BF96,Sheet1!BA96:BB96,Sheet1!AW96:AX96,Sheet1!AS96:AT96,Sheet1!AO96:AP96,Sheet1!AK96:AL96,Sheet1!AG96:AH96,Sheet1!AC96:AD96)</f>
        <v>8</v>
      </c>
      <c r="F88" s="4">
        <f>SUM(Sheet1!Q96,Sheet1!S96,Sheet1!U96,Sheet1!W96,Sheet1!Y96,Sheet1!AA96)</f>
        <v>0</v>
      </c>
      <c r="G88" s="4">
        <f>SUM(Sheet1!AE96,Sheet1!AI96,Sheet1!AM96,Sheet1!AQ96,Sheet1!AU96,Sheet1!AY96,Sheet1!BC96,Sheet1!BG96,Sheet1!BK96)</f>
        <v>2</v>
      </c>
      <c r="H88" s="4">
        <f>SUM(Sheet1!AC96,Sheet1!AG96,Sheet1!AK96,Sheet1!AO96,Sheet1!AS96,Sheet1!AW96,Sheet1!BA96,Sheet1!BE96,Sheet1!BI96)</f>
        <v>0</v>
      </c>
      <c r="I88" s="4">
        <f>SUM(Sheet1!BQ96:BT96)</f>
        <v>2</v>
      </c>
      <c r="J88" s="4">
        <f>SUM(Sheet1!BQ96,Sheet1!BS96)</f>
        <v>0</v>
      </c>
      <c r="K88" s="4">
        <f>SUM(Sheet1!QJ96:QO96,Sheet1!RH96:RM96)</f>
        <v>5</v>
      </c>
      <c r="L88" s="4">
        <f>SUM(Sheet1!QQ96,Sheet1!QS96,Sheet1!QU96,Sheet1!QW96,Sheet1!QY96,Sheet1!RA96,Sheet1!RC96,Sheet1!RE96,Sheet1!RG96,Sheet1!RO96,Sheet1!RQ96,Sheet1!RS96,Sheet1!RU96,Sheet1!RW96,Sheet1!RY96,Sheet1!SA96,Sheet1!SC96,Sheet1!SE96)</f>
        <v>22</v>
      </c>
      <c r="M88" s="4">
        <f>SUM(Sheet1!QP96,Sheet1!QR96,Sheet1!QT96,Sheet1!QV96,Sheet1!QX96,Sheet1!QZ96,Sheet1!RB96,Sheet1!RD96,Sheet1!RF96,Sheet1!RN96,Sheet1!RP96,Sheet1!RR96,Sheet1!RT96,Sheet1!RV96,Sheet1!RX96,Sheet1!RZ96,Sheet1!SB96,Sheet1!SD96)</f>
        <v>13</v>
      </c>
      <c r="N88" s="4">
        <f>SUM(Sheet1!QJ96:QO96)</f>
        <v>0</v>
      </c>
      <c r="O88" s="4">
        <f>SUM(Sheet1!QQ96,Sheet1!QS96,Sheet1!QU96,Sheet1!QW96,Sheet1!QY96,Sheet1!RA96,Sheet1!RC96,Sheet1!RE96,Sheet1!RG96)</f>
        <v>0</v>
      </c>
      <c r="P88" s="4">
        <f>SUM(Sheet1!QP96,Sheet1!QR96,Sheet1!QT96,Sheet1!QV96,Sheet1!QX96,Sheet1!QZ96,Sheet1!RB96,Sheet1!RD96,Sheet1!RF96)</f>
        <v>0</v>
      </c>
      <c r="Q88" s="4">
        <f>SUM(Sheet1!BW96:BX96)</f>
        <v>454</v>
      </c>
      <c r="R88" s="4">
        <f>Sheet1!BW96</f>
        <v>4</v>
      </c>
      <c r="S88" s="4">
        <f>SUM(Sheet1!BY96:CP96)</f>
        <v>9</v>
      </c>
      <c r="T88" s="4">
        <f>SUM(Sheet1!BY96,Sheet1!CA96,Sheet1!CC96,Sheet1!CE96,Sheet1!CG96,Sheet1!CI96,Sheet1!CK96,Sheet1!CM96,Sheet1!CO96)</f>
        <v>0</v>
      </c>
      <c r="U88" s="4">
        <f>SUM(Sheet1!CQ96:DB96)</f>
        <v>10</v>
      </c>
      <c r="V88" s="4">
        <f>SUM(Sheet1!DE96:DF96,Sheet1!DI96:DJ96,Sheet1!DM96:DN96,Sheet1!DQ96:DR96,Sheet1!DU96:DV96,Sheet1!DY96:DZ96,Sheet1!EC96:ED96,Sheet1!EG96:EH96,Sheet1!EK96:EL96)</f>
        <v>118</v>
      </c>
      <c r="W88" s="4">
        <f>SUM(Sheet1!EI96:EJ96,Sheet1!EE96:EF96,Sheet1!EA96:EB96,Sheet1!DW96:DX96,Sheet1!DS96:DT96,Sheet1!DO96:DP96,Sheet1!DK96:DL96,Sheet1!DG96:DH96,Sheet1!DC96:DD96)</f>
        <v>193</v>
      </c>
      <c r="X88" s="4">
        <f>SUM(Sheet1!CQ96,Sheet1!CS96,Sheet1!CU96,Sheet1!CW96,Sheet1!CY96,Sheet1!DA96)</f>
        <v>0</v>
      </c>
      <c r="Y88" s="4">
        <f>SUM(Sheet1!DE96,Sheet1!DI96,Sheet1!DM96,Sheet1!DQ96,Sheet1!DU96,Sheet1!DY96,Sheet1!EC96,Sheet1!EG96,Sheet1!EK96)</f>
        <v>7</v>
      </c>
      <c r="Z88" s="4">
        <f>SUM(Sheet1!DC96,Sheet1!DG96,Sheet1!DK96,Sheet1!DO96,Sheet1!DS96,Sheet1!DW96,Sheet1!EA96,Sheet1!EE96,Sheet1!EI96)</f>
        <v>6</v>
      </c>
      <c r="AA88" s="4">
        <f>SUM(Sheet1!EQ96:FB96)</f>
        <v>10</v>
      </c>
      <c r="AB88" s="4">
        <f>SUM(Sheet1!FE96:FF96,Sheet1!FI96:FJ96,Sheet1!FM96:FN96,Sheet1!FQ96:FR96,Sheet1!FU96:FV96,Sheet1!FY96:FZ96,Sheet1!GC96:GD96,Sheet1!GG96:GH96,Sheet1!GK96:GL96,Sheet1!EO96:EP96)</f>
        <v>241</v>
      </c>
      <c r="AC88" s="4">
        <f>SUM(Sheet1!GI96:GJ96,Sheet1!GE96:GF96,Sheet1!GA96:GB96,Sheet1!FW96:FX96,Sheet1!FS96:FT96,Sheet1!FO96:FP96,Sheet1!FK96:FL96,Sheet1!FG96:FH96,Sheet1!FC96:FD96)</f>
        <v>129</v>
      </c>
      <c r="AD88" s="4">
        <f>SUM(Sheet1!EQ96,Sheet1!ES96,Sheet1!EU96,Sheet1!EW96,Sheet1!EY96,Sheet1!FA96)</f>
        <v>0</v>
      </c>
      <c r="AE88" s="4">
        <f>SUM(Sheet1!FE96,Sheet1!FI96,Sheet1!FM96,Sheet1!FQ96,Sheet1!FU96,Sheet1!FY96,Sheet1!GC96,Sheet1!GG96,Sheet1!GK96,Sheet1!EO96)</f>
        <v>0</v>
      </c>
      <c r="AF88" s="4">
        <f>SUM(Sheet1!FC96,Sheet1!FG96,Sheet1!FK96,Sheet1!FO96,Sheet1!FS96,Sheet1!FW96,Sheet1!GA96,Sheet1!GE96,Sheet1!GI96)</f>
        <v>0</v>
      </c>
      <c r="AG88" s="4">
        <f>SUM(Sheet1!GM96:GX96)</f>
        <v>0</v>
      </c>
      <c r="AH88" s="4">
        <f>SUM(Sheet1!HA96:HB96,Sheet1!HE96:HF96,Sheet1!HI96:HJ96,Sheet1!HM96:HN96,Sheet1!HQ96:HR96,Sheet1!HU96:HV96,Sheet1!HY96:HZ96,Sheet1!IC96:ID96,Sheet1!IG96:IH96)</f>
        <v>128</v>
      </c>
      <c r="AI88" s="4">
        <f>SUM(Sheet1!IE96:IF96,Sheet1!IA96:IB96,Sheet1!HW96:HX96,Sheet1!HS96:HT96,Sheet1!HO96:HP96,Sheet1!HK96:HL96,Sheet1!HG96:HH96,Sheet1!HC96:HD96,Sheet1!GY96:GZ96)</f>
        <v>86</v>
      </c>
      <c r="AJ88" s="4">
        <f>SUM(Sheet1!GM96,Sheet1!GO96,Sheet1!GQ96,Sheet1!GS96,Sheet1!GU96,Sheet1!GW96)</f>
        <v>0</v>
      </c>
      <c r="AK88" s="4">
        <f>SUM(Sheet1!HA96,Sheet1!HE96,Sheet1!HI96,Sheet1!HM96,Sheet1!HQ96,Sheet1!HU96,Sheet1!HY96,Sheet1!IC96,Sheet1!IG96)</f>
        <v>8</v>
      </c>
      <c r="AL88" s="4">
        <f>SUM(Sheet1!GY96,Sheet1!HC96,Sheet1!HG96,Sheet1!HK96,Sheet1!HO96,Sheet1!HS96,Sheet1!HW96,Sheet1!IA96,Sheet1!IE96)</f>
        <v>10</v>
      </c>
      <c r="AM88" s="4">
        <f>SUM(Sheet1!KP96:KU96,Sheet1!LO96:LT96)</f>
        <v>15</v>
      </c>
      <c r="AN88" s="4">
        <f>SUM(Sheet1!KW96,Sheet1!KY96,Sheet1!LA96,Sheet1!LC96,Sheet1!LE96,Sheet1!LG96,Sheet1!LI96,Sheet1!LK96,Sheet1!LM96,Sheet1!LV96,Sheet1!LX96,Sheet1!LZ96,Sheet1!MB96,Sheet1!MD96,Sheet1!MF96,Sheet1!MH96,Sheet1!MJ96,Sheet1!ML96,Sheet1!LN96,Sheet1!KO96)</f>
        <v>11</v>
      </c>
      <c r="AO88" s="4">
        <f>SUM(Sheet1!KV96,Sheet1!KX96,Sheet1!KZ96,Sheet1!LB96,Sheet1!LD96,Sheet1!LF96,Sheet1!LH96,Sheet1!LJ96,Sheet1!LL96,Sheet1!LU96,Sheet1!LW96,Sheet1!LY96,Sheet1!MA96,Sheet1!MC96,Sheet1!ME96,Sheet1!MG96,Sheet1!MI96,Sheet1!MK96)</f>
        <v>2</v>
      </c>
      <c r="AP88" s="4">
        <f>SUM(Sheet1!KP96:KU96)</f>
        <v>1</v>
      </c>
      <c r="AQ88" s="4">
        <f>SUM(Sheet1!KO96,Sheet1!KW96,Sheet1!KY96,Sheet1!LA96,Sheet1!LC96,Sheet1!LE96,Sheet1!LG96,Sheet1!LI96,Sheet1!LK96,Sheet1!LM96)</f>
        <v>1</v>
      </c>
      <c r="AR88" s="4">
        <f>SUM(Sheet1!KV96,Sheet1!KX96,Sheet1!KZ96,Sheet1!LB96,Sheet1!LD96,Sheet1!LF96,Sheet1!LH96,Sheet1!LJ96,Sheet1!LL96)</f>
        <v>0</v>
      </c>
      <c r="AS88" s="4">
        <f>SUM(Sheet1!TH96,Sheet1!TT96)</f>
        <v>1</v>
      </c>
      <c r="AT88" s="4">
        <f>SUM(Sheet1!TI96:TJ96,Sheet1!TU96:TV96,Sheet1!UF96,Sheet1!UH96)</f>
        <v>2</v>
      </c>
      <c r="AU88" s="4">
        <f>SUM(Sheet1!TK96,Sheet1!TW96)</f>
        <v>2</v>
      </c>
      <c r="AV88" s="4">
        <f>SUM(Sheet1!TX96:UE96,Sheet1!UI96)</f>
        <v>16</v>
      </c>
      <c r="AW88" s="4">
        <f>SUM(Sheet1!TL96:TS96,Sheet1!UG96)</f>
        <v>24</v>
      </c>
      <c r="AX88" s="4">
        <f>Sheet1!TF96</f>
        <v>0</v>
      </c>
      <c r="AY88" s="4">
        <f>Sheet1!TG96</f>
        <v>4</v>
      </c>
      <c r="AZ88" s="4">
        <f>SUM(Sheet1!UK96:UN96,Sheet1!UW96:UZ96,Sheet1!VI96,Sheet1!VK96)</f>
        <v>62</v>
      </c>
      <c r="BA88" s="4">
        <f>SUM(Sheet1!UO96:UV96,Sheet1!VA96:VH96,Sheet1!VJ96,Sheet1!VL96)</f>
        <v>953</v>
      </c>
      <c r="BB88" s="4">
        <f>SUM(Sheet1!SF96)</f>
        <v>41</v>
      </c>
      <c r="BC88" s="4">
        <f>Sheet1!PD96</f>
        <v>15</v>
      </c>
      <c r="BD88" s="4">
        <f>Sheet1!PE96</f>
        <v>3</v>
      </c>
      <c r="BE88" s="4">
        <f>Sheet1!PG96</f>
        <v>1</v>
      </c>
      <c r="BF88" s="4">
        <f>Sheet1!PH96</f>
        <v>0</v>
      </c>
      <c r="BG88" s="4">
        <f>Sheet1!ZM96</f>
        <v>4</v>
      </c>
      <c r="BH88" s="4">
        <f>Sheet1!ZN96</f>
        <v>0</v>
      </c>
      <c r="BI88" s="4">
        <f>SUM(Sheet1!XS96:XT96)</f>
        <v>0</v>
      </c>
      <c r="BJ88" s="4">
        <f>SUM(Sheet1!YY96:YZ96)</f>
        <v>0</v>
      </c>
      <c r="BK88" s="4">
        <f>SUM(Sheet1!XW96:XX96)</f>
        <v>0</v>
      </c>
      <c r="BL88" s="4">
        <f>SUM(Sheet1!YK96:YL96)</f>
        <v>0</v>
      </c>
      <c r="BM88" s="4">
        <f>SUM(Sheet1!XY96:XZ96,Sheet1!YA96,Sheet1!YF96)</f>
        <v>0</v>
      </c>
      <c r="BN88" s="4">
        <f>SUM(Sheet1!YM96:YN96,Sheet1!YO96,Sheet1!YT96)</f>
        <v>0</v>
      </c>
      <c r="BO88" s="4">
        <f>SUM(Sheet1!YB96:YE96,Sheet1!YG96:YJ96)</f>
        <v>0</v>
      </c>
      <c r="BP88" s="4">
        <f>SUM(Sheet1!YP96:YS96,Sheet1!YU96:YX96)</f>
        <v>0</v>
      </c>
      <c r="BQ88" s="4">
        <f>SUM(Sheet1!ZG96)</f>
        <v>0</v>
      </c>
      <c r="BR88" s="4">
        <f>Sheet1!ZE96</f>
        <v>0</v>
      </c>
      <c r="BS88" s="4">
        <f>Sheet1!ZF96</f>
        <v>0</v>
      </c>
      <c r="BT88" s="4">
        <f>Sheet1!ZL96</f>
        <v>0</v>
      </c>
      <c r="BU88" s="4">
        <f>Sheet1!ZJ96</f>
        <v>0</v>
      </c>
      <c r="BV88" s="4">
        <f>Sheet1!ZK96</f>
        <v>0</v>
      </c>
      <c r="BW88" s="4">
        <f>Sheet1!ZP96</f>
        <v>1</v>
      </c>
      <c r="BX88" s="4">
        <f>Sheet1!ZQ96</f>
        <v>1</v>
      </c>
      <c r="BY88" s="4">
        <f>Sheet1!ZR96</f>
        <v>2</v>
      </c>
      <c r="BZ88" s="4">
        <f>Sheet1!ZS96</f>
        <v>3</v>
      </c>
      <c r="CA88" s="4">
        <f>Sheet1!ZT96</f>
        <v>15</v>
      </c>
      <c r="CB88" s="4">
        <f>Sheet1!ZU96</f>
        <v>19</v>
      </c>
      <c r="CC88" s="4">
        <f>Sheet1!ZO96</f>
        <v>5</v>
      </c>
      <c r="CD88" s="4">
        <f>Sheet1!ZV96</f>
        <v>738</v>
      </c>
      <c r="CE88" s="4">
        <f>Sheet1!ZW96</f>
        <v>226</v>
      </c>
      <c r="CF88" s="4">
        <f>Sheet1!ZX96</f>
        <v>128</v>
      </c>
      <c r="CG88" s="4">
        <f>Sheet1!ZY96</f>
        <v>54</v>
      </c>
      <c r="CH88" s="4">
        <f>Sheet1!ZZ96</f>
        <v>21</v>
      </c>
      <c r="CI88" s="4">
        <f>Sheet1!AAA96</f>
        <v>35</v>
      </c>
      <c r="CJ88" s="4">
        <f>Sheet1!AAB96</f>
        <v>0</v>
      </c>
      <c r="CK88" s="4">
        <f>Sheet1!AAC96</f>
        <v>5</v>
      </c>
      <c r="CL88" s="4">
        <f>Sheet1!AAD96</f>
        <v>0</v>
      </c>
      <c r="CM88" s="4">
        <f>Sheet1!AAE96</f>
        <v>1</v>
      </c>
      <c r="CN88" s="4">
        <f>Sheet1!AAF96</f>
        <v>21</v>
      </c>
      <c r="CO88" s="4">
        <f>Sheet1!AAG96</f>
        <v>29</v>
      </c>
    </row>
    <row r="89" spans="1:93" x14ac:dyDescent="0.2">
      <c r="A89" s="4" t="str">
        <f>IF(OR(
SUBSTITUTE(TRIM(LEFT(SUBSTITUTE(Sheet1!A97,"/",REPT(" ",255)),255)),"Ã©","é")="Alto Molocué",
SUBSTITUTE(TRIM(LEFT(SUBSTITUTE(Sheet1!A97,"/",REPT(" ",255)),255)),"Ã©","é")="Gilé"
),"Alto Molocué/Gilé",
IF(OR(
SUBSTITUTE(TRIM(LEFT(SUBSTITUTE(Sheet1!A97,"/",REPT(" ",255)),255)),"Ã©","é")="Gurue",
SUBSTITUTE(TRIM(LEFT(SUBSTITUTE(Sheet1!A97,"/",REPT(" ",255)),255)),"Ã©","é")="Ile",
SUBSTITUTE(TRIM(LEFT(SUBSTITUTE(Sheet1!A97,"/",REPT(" ",255)),255)),"Ã©","é")="Molumbo"
),"Gurue/Ile/Molumbo",
IF(OR(
SUBSTITUTE(TRIM(LEFT(SUBSTITUTE(Sheet1!A97,"/",REPT(" ",255)),255)),"Ã©","é")="Mocuba",
SUBSTITUTE(TRIM(LEFT(SUBSTITUTE(Sheet1!A97,"/",REPT(" ",255)),255)),"Ã©","é")="Lugela"
),"Mocuba/Lugela",
IF(OR(
SUBSTITUTE(TRIM(LEFT(SUBSTITUTE(Sheet1!A97,"/",REPT(" ",255)),255)),"Ã©","é")="Morrumbala",
SUBSTITUTE(TRIM(LEFT(SUBSTITUTE(Sheet1!A97,"/",REPT(" ",255)),255)),"Ã©","é")="Mopeia"
),"Morrumbala/Mopeia",
IF(OR(
SUBSTITUTE(TRIM(LEFT(SUBSTITUTE(Sheet1!A97,"/",REPT(" ",255)),255)),"Ã©","é")="Nicoadala",
SUBSTITUTE(TRIM(LEFT(SUBSTITUTE(Sheet1!A97,"/",REPT(" ",255)),255)),"Ã©","é")="Derre"
),"Nicoadala/Derre",
IF(OR(
SUBSTITUTE(TRIM(LEFT(SUBSTITUTE(Sheet1!A97,"/",REPT(" ",255)),255)),"Ã©","é")="Quelimane",
SUBSTITUTE(TRIM(LEFT(SUBSTITUTE(Sheet1!A97,"/",REPT(" ",255)),255)),"Ã©","é")="Inhassunge"
),"Quelimane/Inhassunge",
SUBSTITUTE(TRIM(LEFT(SUBSTITUTE(Sheet1!A97,"/",REPT(" ",255)),255)),"Ã©","é")
)
)
)
)
)
)</f>
        <v>Gurue/Ile/Molumbo</v>
      </c>
      <c r="B89" s="4" t="str">
        <f>SUBSTITUTE(SUBSTITUTE(TRIM(RIGHT(SUBSTITUTE(Sheet1!A97,"/",REPT(" ",255)),255)),"Ã©","é"),"Ã¡","á")</f>
        <v>CS Namucumua</v>
      </c>
      <c r="C89" s="4">
        <f>SUM(Sheet1!Q97:AB97)</f>
        <v>0</v>
      </c>
      <c r="D89" s="4">
        <f>SUM(Sheet1!AE97:AF97,Sheet1!AI97:AJ97,Sheet1!AM97:AN97,Sheet1!AQ97:AR97,Sheet1!AU97:AV97,Sheet1!AY97:AZ97,Sheet1!BC97:BD97,Sheet1!BG97:BH97,Sheet1!BK97:BL97)</f>
        <v>0</v>
      </c>
      <c r="E89" s="4">
        <f>SUM(Sheet1!BI97:BJ97,Sheet1!BE97:BF97,Sheet1!BA97:BB97,Sheet1!AW97:AX97,Sheet1!AS97:AT97,Sheet1!AO97:AP97,Sheet1!AK97:AL97,Sheet1!AG97:AH97,Sheet1!AC97:AD97)</f>
        <v>0</v>
      </c>
      <c r="F89" s="4">
        <f>SUM(Sheet1!Q97,Sheet1!S97,Sheet1!U97,Sheet1!W97,Sheet1!Y97,Sheet1!AA97)</f>
        <v>0</v>
      </c>
      <c r="G89" s="4">
        <f>SUM(Sheet1!AE97,Sheet1!AI97,Sheet1!AM97,Sheet1!AQ97,Sheet1!AU97,Sheet1!AY97,Sheet1!BC97,Sheet1!BG97,Sheet1!BK97)</f>
        <v>0</v>
      </c>
      <c r="H89" s="4">
        <f>SUM(Sheet1!AC97,Sheet1!AG97,Sheet1!AK97,Sheet1!AO97,Sheet1!AS97,Sheet1!AW97,Sheet1!BA97,Sheet1!BE97,Sheet1!BI97)</f>
        <v>0</v>
      </c>
      <c r="I89" s="4">
        <f>SUM(Sheet1!BQ97:BT97)</f>
        <v>0</v>
      </c>
      <c r="J89" s="4">
        <f>SUM(Sheet1!BQ97,Sheet1!BS97)</f>
        <v>0</v>
      </c>
      <c r="K89" s="4">
        <f>SUM(Sheet1!QJ97:QO97,Sheet1!RH97:RM97)</f>
        <v>0</v>
      </c>
      <c r="L89" s="4">
        <f>SUM(Sheet1!QQ97,Sheet1!QS97,Sheet1!QU97,Sheet1!QW97,Sheet1!QY97,Sheet1!RA97,Sheet1!RC97,Sheet1!RE97,Sheet1!RG97,Sheet1!RO97,Sheet1!RQ97,Sheet1!RS97,Sheet1!RU97,Sheet1!RW97,Sheet1!RY97,Sheet1!SA97,Sheet1!SC97,Sheet1!SE97)</f>
        <v>2</v>
      </c>
      <c r="M89" s="4">
        <f>SUM(Sheet1!QP97,Sheet1!QR97,Sheet1!QT97,Sheet1!QV97,Sheet1!QX97,Sheet1!QZ97,Sheet1!RB97,Sheet1!RD97,Sheet1!RF97,Sheet1!RN97,Sheet1!RP97,Sheet1!RR97,Sheet1!RT97,Sheet1!RV97,Sheet1!RX97,Sheet1!RZ97,Sheet1!SB97,Sheet1!SD97)</f>
        <v>3</v>
      </c>
      <c r="N89" s="4">
        <f>SUM(Sheet1!QJ97:QO97)</f>
        <v>0</v>
      </c>
      <c r="O89" s="4">
        <f>SUM(Sheet1!QQ97,Sheet1!QS97,Sheet1!QU97,Sheet1!QW97,Sheet1!QY97,Sheet1!RA97,Sheet1!RC97,Sheet1!RE97,Sheet1!RG97)</f>
        <v>0</v>
      </c>
      <c r="P89" s="4">
        <f>SUM(Sheet1!QP97,Sheet1!QR97,Sheet1!QT97,Sheet1!QV97,Sheet1!QX97,Sheet1!QZ97,Sheet1!RB97,Sheet1!RD97,Sheet1!RF97)</f>
        <v>0</v>
      </c>
      <c r="Q89" s="4">
        <f>SUM(Sheet1!BW97:BX97)</f>
        <v>129</v>
      </c>
      <c r="R89" s="4">
        <f>Sheet1!BW97</f>
        <v>7</v>
      </c>
      <c r="S89" s="4">
        <f>SUM(Sheet1!BY97:CP97)</f>
        <v>4</v>
      </c>
      <c r="T89" s="4">
        <f>SUM(Sheet1!BY97,Sheet1!CA97,Sheet1!CC97,Sheet1!CE97,Sheet1!CG97,Sheet1!CI97,Sheet1!CK97,Sheet1!CM97,Sheet1!CO97)</f>
        <v>0</v>
      </c>
      <c r="U89" s="4">
        <f>SUM(Sheet1!CQ97:DB97)</f>
        <v>1</v>
      </c>
      <c r="V89" s="4">
        <f>SUM(Sheet1!DE97:DF97,Sheet1!DI97:DJ97,Sheet1!DM97:DN97,Sheet1!DQ97:DR97,Sheet1!DU97:DV97,Sheet1!DY97:DZ97,Sheet1!EC97:ED97,Sheet1!EG97:EH97,Sheet1!EK97:EL97)</f>
        <v>73</v>
      </c>
      <c r="W89" s="4">
        <f>SUM(Sheet1!EI97:EJ97,Sheet1!EE97:EF97,Sheet1!EA97:EB97,Sheet1!DW97:DX97,Sheet1!DS97:DT97,Sheet1!DO97:DP97,Sheet1!DK97:DL97,Sheet1!DG97:DH97,Sheet1!DC97:DD97)</f>
        <v>93</v>
      </c>
      <c r="X89" s="4">
        <f>SUM(Sheet1!CQ97,Sheet1!CS97,Sheet1!CU97,Sheet1!CW97,Sheet1!CY97,Sheet1!DA97)</f>
        <v>1</v>
      </c>
      <c r="Y89" s="4">
        <f>SUM(Sheet1!DE97,Sheet1!DI97,Sheet1!DM97,Sheet1!DQ97,Sheet1!DU97,Sheet1!DY97,Sheet1!EC97,Sheet1!EG97,Sheet1!EK97)</f>
        <v>3</v>
      </c>
      <c r="Z89" s="4">
        <f>SUM(Sheet1!DC97,Sheet1!DG97,Sheet1!DK97,Sheet1!DO97,Sheet1!DS97,Sheet1!DW97,Sheet1!EA97,Sheet1!EE97,Sheet1!EI97)</f>
        <v>5</v>
      </c>
      <c r="AA89" s="4">
        <f>SUM(Sheet1!EQ97:FB97)</f>
        <v>1</v>
      </c>
      <c r="AB89" s="4">
        <f>SUM(Sheet1!FE97:FF97,Sheet1!FI97:FJ97,Sheet1!FM97:FN97,Sheet1!FQ97:FR97,Sheet1!FU97:FV97,Sheet1!FY97:FZ97,Sheet1!GC97:GD97,Sheet1!GG97:GH97,Sheet1!GK97:GL97,Sheet1!EO97:EP97)</f>
        <v>121</v>
      </c>
      <c r="AC89" s="4">
        <f>SUM(Sheet1!GI97:GJ97,Sheet1!GE97:GF97,Sheet1!GA97:GB97,Sheet1!FW97:FX97,Sheet1!FS97:FT97,Sheet1!FO97:FP97,Sheet1!FK97:FL97,Sheet1!FG97:FH97,Sheet1!FC97:FD97)</f>
        <v>57</v>
      </c>
      <c r="AD89" s="4">
        <f>SUM(Sheet1!EQ97,Sheet1!ES97,Sheet1!EU97,Sheet1!EW97,Sheet1!EY97,Sheet1!FA97)</f>
        <v>0</v>
      </c>
      <c r="AE89" s="4">
        <f>SUM(Sheet1!FE97,Sheet1!FI97,Sheet1!FM97,Sheet1!FQ97,Sheet1!FU97,Sheet1!FY97,Sheet1!GC97,Sheet1!GG97,Sheet1!GK97,Sheet1!EO97)</f>
        <v>2</v>
      </c>
      <c r="AF89" s="4">
        <f>SUM(Sheet1!FC97,Sheet1!FG97,Sheet1!FK97,Sheet1!FO97,Sheet1!FS97,Sheet1!FW97,Sheet1!GA97,Sheet1!GE97,Sheet1!GI97)</f>
        <v>1</v>
      </c>
      <c r="AG89" s="4">
        <f>SUM(Sheet1!GM97:GX97)</f>
        <v>0</v>
      </c>
      <c r="AH89" s="4">
        <f>SUM(Sheet1!HA97:HB97,Sheet1!HE97:HF97,Sheet1!HI97:HJ97,Sheet1!HM97:HN97,Sheet1!HQ97:HR97,Sheet1!HU97:HV97,Sheet1!HY97:HZ97,Sheet1!IC97:ID97,Sheet1!IG97:IH97)</f>
        <v>59</v>
      </c>
      <c r="AI89" s="4">
        <f>SUM(Sheet1!IE97:IF97,Sheet1!IA97:IB97,Sheet1!HW97:HX97,Sheet1!HS97:HT97,Sheet1!HO97:HP97,Sheet1!HK97:HL97,Sheet1!HG97:HH97,Sheet1!HC97:HD97,Sheet1!GY97:GZ97)</f>
        <v>83</v>
      </c>
      <c r="AJ89" s="4">
        <f>SUM(Sheet1!GM97,Sheet1!GO97,Sheet1!GQ97,Sheet1!GS97,Sheet1!GU97,Sheet1!GW97)</f>
        <v>0</v>
      </c>
      <c r="AK89" s="4">
        <f>SUM(Sheet1!HA97,Sheet1!HE97,Sheet1!HI97,Sheet1!HM97,Sheet1!HQ97,Sheet1!HU97,Sheet1!HY97,Sheet1!IC97,Sheet1!IG97)</f>
        <v>3</v>
      </c>
      <c r="AL89" s="4">
        <f>SUM(Sheet1!GY97,Sheet1!HC97,Sheet1!HG97,Sheet1!HK97,Sheet1!HO97,Sheet1!HS97,Sheet1!HW97,Sheet1!IA97,Sheet1!IE97)</f>
        <v>2</v>
      </c>
      <c r="AM89" s="4">
        <f>SUM(Sheet1!KP97:KU97,Sheet1!LO97:LT97)</f>
        <v>20</v>
      </c>
      <c r="AN89" s="4">
        <f>SUM(Sheet1!KW97,Sheet1!KY97,Sheet1!LA97,Sheet1!LC97,Sheet1!LE97,Sheet1!LG97,Sheet1!LI97,Sheet1!LK97,Sheet1!LM97,Sheet1!LV97,Sheet1!LX97,Sheet1!LZ97,Sheet1!MB97,Sheet1!MD97,Sheet1!MF97,Sheet1!MH97,Sheet1!MJ97,Sheet1!ML97,Sheet1!LN97,Sheet1!KO97)</f>
        <v>16</v>
      </c>
      <c r="AO89" s="4">
        <f>SUM(Sheet1!KV97,Sheet1!KX97,Sheet1!KZ97,Sheet1!LB97,Sheet1!LD97,Sheet1!LF97,Sheet1!LH97,Sheet1!LJ97,Sheet1!LL97,Sheet1!LU97,Sheet1!LW97,Sheet1!LY97,Sheet1!MA97,Sheet1!MC97,Sheet1!ME97,Sheet1!MG97,Sheet1!MI97,Sheet1!MK97)</f>
        <v>4</v>
      </c>
      <c r="AP89" s="4">
        <f>SUM(Sheet1!KP97:KU97)</f>
        <v>0</v>
      </c>
      <c r="AQ89" s="4">
        <f>SUM(Sheet1!KO97,Sheet1!KW97,Sheet1!KY97,Sheet1!LA97,Sheet1!LC97,Sheet1!LE97,Sheet1!LG97,Sheet1!LI97,Sheet1!LK97,Sheet1!LM97)</f>
        <v>6</v>
      </c>
      <c r="AR89" s="4">
        <f>SUM(Sheet1!KV97,Sheet1!KX97,Sheet1!KZ97,Sheet1!LB97,Sheet1!LD97,Sheet1!LF97,Sheet1!LH97,Sheet1!LJ97,Sheet1!LL97)</f>
        <v>1</v>
      </c>
      <c r="AS89" s="4">
        <f>SUM(Sheet1!TH97,Sheet1!TT97)</f>
        <v>1</v>
      </c>
      <c r="AT89" s="4">
        <f>SUM(Sheet1!TI97:TJ97,Sheet1!TU97:TV97,Sheet1!UF97,Sheet1!UH97)</f>
        <v>1</v>
      </c>
      <c r="AU89" s="4">
        <f>SUM(Sheet1!TK97,Sheet1!TW97)</f>
        <v>1</v>
      </c>
      <c r="AV89" s="4">
        <f>SUM(Sheet1!TX97:UE97,Sheet1!UI97)</f>
        <v>14</v>
      </c>
      <c r="AW89" s="4">
        <f>SUM(Sheet1!TL97:TS97,Sheet1!UG97)</f>
        <v>14</v>
      </c>
      <c r="AX89" s="4">
        <f>Sheet1!TF97</f>
        <v>0</v>
      </c>
      <c r="AY89" s="4">
        <f>Sheet1!TG97</f>
        <v>3</v>
      </c>
      <c r="AZ89" s="4">
        <f>SUM(Sheet1!UK97:UN97,Sheet1!UW97:UZ97,Sheet1!VI97,Sheet1!VK97)</f>
        <v>25</v>
      </c>
      <c r="BA89" s="4">
        <f>SUM(Sheet1!UO97:UV97,Sheet1!VA97:VH97,Sheet1!VJ97,Sheet1!VL97)</f>
        <v>344</v>
      </c>
      <c r="BB89" s="4">
        <f>SUM(Sheet1!SF97)</f>
        <v>5</v>
      </c>
      <c r="BC89" s="4">
        <f>Sheet1!PD97</f>
        <v>4</v>
      </c>
      <c r="BD89" s="4">
        <f>Sheet1!PE97</f>
        <v>3</v>
      </c>
      <c r="BE89" s="4">
        <f>Sheet1!PG97</f>
        <v>0</v>
      </c>
      <c r="BF89" s="4">
        <f>Sheet1!PH97</f>
        <v>1</v>
      </c>
      <c r="BG89" s="4">
        <f>Sheet1!ZM97</f>
        <v>8</v>
      </c>
      <c r="BH89" s="4">
        <f>Sheet1!ZN97</f>
        <v>4</v>
      </c>
      <c r="BI89" s="4">
        <f>SUM(Sheet1!XS97:XT97)</f>
        <v>0</v>
      </c>
      <c r="BJ89" s="4">
        <f>SUM(Sheet1!YY97:YZ97)</f>
        <v>0</v>
      </c>
      <c r="BK89" s="4">
        <f>SUM(Sheet1!XW97:XX97)</f>
        <v>0</v>
      </c>
      <c r="BL89" s="4">
        <f>SUM(Sheet1!YK97:YL97)</f>
        <v>0</v>
      </c>
      <c r="BM89" s="4">
        <f>SUM(Sheet1!XY97:XZ97,Sheet1!YA97,Sheet1!YF97)</f>
        <v>0</v>
      </c>
      <c r="BN89" s="4">
        <f>SUM(Sheet1!YM97:YN97,Sheet1!YO97,Sheet1!YT97)</f>
        <v>0</v>
      </c>
      <c r="BO89" s="4">
        <f>SUM(Sheet1!YB97:YE97,Sheet1!YG97:YJ97)</f>
        <v>0</v>
      </c>
      <c r="BP89" s="4">
        <f>SUM(Sheet1!YP97:YS97,Sheet1!YU97:YX97)</f>
        <v>0</v>
      </c>
      <c r="BQ89" s="4">
        <f>SUM(Sheet1!ZG97)</f>
        <v>0</v>
      </c>
      <c r="BR89" s="4">
        <f>Sheet1!ZE97</f>
        <v>0</v>
      </c>
      <c r="BS89" s="4">
        <f>Sheet1!ZF97</f>
        <v>0</v>
      </c>
      <c r="BT89" s="4">
        <f>Sheet1!ZL97</f>
        <v>0</v>
      </c>
      <c r="BU89" s="4">
        <f>Sheet1!ZJ97</f>
        <v>0</v>
      </c>
      <c r="BV89" s="4">
        <f>Sheet1!ZK97</f>
        <v>0</v>
      </c>
      <c r="BW89" s="4">
        <f>Sheet1!ZP97</f>
        <v>0</v>
      </c>
      <c r="BX89" s="4">
        <f>Sheet1!ZQ97</f>
        <v>0</v>
      </c>
      <c r="BY89" s="4">
        <f>Sheet1!ZR97</f>
        <v>0</v>
      </c>
      <c r="BZ89" s="4">
        <f>Sheet1!ZS97</f>
        <v>0</v>
      </c>
      <c r="CA89" s="4">
        <f>Sheet1!ZT97</f>
        <v>16</v>
      </c>
      <c r="CB89" s="4">
        <f>Sheet1!ZU97</f>
        <v>18</v>
      </c>
      <c r="CC89" s="4">
        <f>Sheet1!ZO97</f>
        <v>0</v>
      </c>
      <c r="CD89" s="4">
        <f>Sheet1!ZV97</f>
        <v>263</v>
      </c>
      <c r="CE89" s="4">
        <f>Sheet1!ZW97</f>
        <v>3</v>
      </c>
      <c r="CF89" s="4">
        <f>Sheet1!ZX97</f>
        <v>17</v>
      </c>
      <c r="CG89" s="4">
        <f>Sheet1!ZY97</f>
        <v>21</v>
      </c>
      <c r="CH89" s="4">
        <f>Sheet1!ZZ97</f>
        <v>16</v>
      </c>
      <c r="CI89" s="4">
        <f>Sheet1!AAA97</f>
        <v>24</v>
      </c>
      <c r="CJ89" s="4">
        <f>Sheet1!AAB97</f>
        <v>2</v>
      </c>
      <c r="CK89" s="4">
        <f>Sheet1!AAC97</f>
        <v>4</v>
      </c>
      <c r="CL89" s="4">
        <f>Sheet1!AAD97</f>
        <v>3</v>
      </c>
      <c r="CM89" s="4">
        <f>Sheet1!AAE97</f>
        <v>4</v>
      </c>
      <c r="CN89" s="4">
        <f>Sheet1!AAF97</f>
        <v>11</v>
      </c>
      <c r="CO89" s="4">
        <f>Sheet1!AAG97</f>
        <v>16</v>
      </c>
    </row>
    <row r="90" spans="1:93" x14ac:dyDescent="0.2">
      <c r="A90" s="4" t="str">
        <f>IF(OR(
SUBSTITUTE(TRIM(LEFT(SUBSTITUTE(Sheet1!A98,"/",REPT(" ",255)),255)),"Ã©","é")="Alto Molocué",
SUBSTITUTE(TRIM(LEFT(SUBSTITUTE(Sheet1!A98,"/",REPT(" ",255)),255)),"Ã©","é")="Gilé"
),"Alto Molocué/Gilé",
IF(OR(
SUBSTITUTE(TRIM(LEFT(SUBSTITUTE(Sheet1!A98,"/",REPT(" ",255)),255)),"Ã©","é")="Gurue",
SUBSTITUTE(TRIM(LEFT(SUBSTITUTE(Sheet1!A98,"/",REPT(" ",255)),255)),"Ã©","é")="Ile",
SUBSTITUTE(TRIM(LEFT(SUBSTITUTE(Sheet1!A98,"/",REPT(" ",255)),255)),"Ã©","é")="Molumbo"
),"Gurue/Ile/Molumbo",
IF(OR(
SUBSTITUTE(TRIM(LEFT(SUBSTITUTE(Sheet1!A98,"/",REPT(" ",255)),255)),"Ã©","é")="Mocuba",
SUBSTITUTE(TRIM(LEFT(SUBSTITUTE(Sheet1!A98,"/",REPT(" ",255)),255)),"Ã©","é")="Lugela"
),"Mocuba/Lugela",
IF(OR(
SUBSTITUTE(TRIM(LEFT(SUBSTITUTE(Sheet1!A98,"/",REPT(" ",255)),255)),"Ã©","é")="Morrumbala",
SUBSTITUTE(TRIM(LEFT(SUBSTITUTE(Sheet1!A98,"/",REPT(" ",255)),255)),"Ã©","é")="Mopeia"
),"Morrumbala/Mopeia",
IF(OR(
SUBSTITUTE(TRIM(LEFT(SUBSTITUTE(Sheet1!A98,"/",REPT(" ",255)),255)),"Ã©","é")="Nicoadala",
SUBSTITUTE(TRIM(LEFT(SUBSTITUTE(Sheet1!A98,"/",REPT(" ",255)),255)),"Ã©","é")="Derre"
),"Nicoadala/Derre",
IF(OR(
SUBSTITUTE(TRIM(LEFT(SUBSTITUTE(Sheet1!A98,"/",REPT(" ",255)),255)),"Ã©","é")="Quelimane",
SUBSTITUTE(TRIM(LEFT(SUBSTITUTE(Sheet1!A98,"/",REPT(" ",255)),255)),"Ã©","é")="Inhassunge"
),"Quelimane/Inhassunge",
SUBSTITUTE(TRIM(LEFT(SUBSTITUTE(Sheet1!A98,"/",REPT(" ",255)),255)),"Ã©","é")
)
)
)
)
)
)</f>
        <v>Morrumbala/Mopeia</v>
      </c>
      <c r="B90" s="4" t="str">
        <f>SUBSTITUTE(SUBSTITUTE(TRIM(RIGHT(SUBSTITUTE(Sheet1!A98,"/",REPT(" ",255)),255)),"Ã©","é"),"Ã¡","á")</f>
        <v>CS Chimuara</v>
      </c>
      <c r="C90" s="4">
        <f>SUM(Sheet1!Q98:AB98)</f>
        <v>0</v>
      </c>
      <c r="D90" s="4">
        <f>SUM(Sheet1!AE98:AF98,Sheet1!AI98:AJ98,Sheet1!AM98:AN98,Sheet1!AQ98:AR98,Sheet1!AU98:AV98,Sheet1!AY98:AZ98,Sheet1!BC98:BD98,Sheet1!BG98:BH98,Sheet1!BK98:BL98)</f>
        <v>0</v>
      </c>
      <c r="E90" s="4">
        <f>SUM(Sheet1!BI98:BJ98,Sheet1!BE98:BF98,Sheet1!BA98:BB98,Sheet1!AW98:AX98,Sheet1!AS98:AT98,Sheet1!AO98:AP98,Sheet1!AK98:AL98,Sheet1!AG98:AH98,Sheet1!AC98:AD98)</f>
        <v>0</v>
      </c>
      <c r="F90" s="4">
        <f>SUM(Sheet1!Q98,Sheet1!S98,Sheet1!U98,Sheet1!W98,Sheet1!Y98,Sheet1!AA98)</f>
        <v>0</v>
      </c>
      <c r="G90" s="4">
        <f>SUM(Sheet1!AE98,Sheet1!AI98,Sheet1!AM98,Sheet1!AQ98,Sheet1!AU98,Sheet1!AY98,Sheet1!BC98,Sheet1!BG98,Sheet1!BK98)</f>
        <v>0</v>
      </c>
      <c r="H90" s="4">
        <f>SUM(Sheet1!AC98,Sheet1!AG98,Sheet1!AK98,Sheet1!AO98,Sheet1!AS98,Sheet1!AW98,Sheet1!BA98,Sheet1!BE98,Sheet1!BI98)</f>
        <v>0</v>
      </c>
      <c r="I90" s="4">
        <f>SUM(Sheet1!BQ98:BT98)</f>
        <v>0</v>
      </c>
      <c r="J90" s="4">
        <f>SUM(Sheet1!BQ98,Sheet1!BS98)</f>
        <v>0</v>
      </c>
      <c r="K90" s="4">
        <f>SUM(Sheet1!QJ98:QO98,Sheet1!RH98:RM98)</f>
        <v>0</v>
      </c>
      <c r="L90" s="4">
        <f>SUM(Sheet1!QQ98,Sheet1!QS98,Sheet1!QU98,Sheet1!QW98,Sheet1!QY98,Sheet1!RA98,Sheet1!RC98,Sheet1!RE98,Sheet1!RG98,Sheet1!RO98,Sheet1!RQ98,Sheet1!RS98,Sheet1!RU98,Sheet1!RW98,Sheet1!RY98,Sheet1!SA98,Sheet1!SC98,Sheet1!SE98)</f>
        <v>0</v>
      </c>
      <c r="M90" s="4">
        <f>SUM(Sheet1!QP98,Sheet1!QR98,Sheet1!QT98,Sheet1!QV98,Sheet1!QX98,Sheet1!QZ98,Sheet1!RB98,Sheet1!RD98,Sheet1!RF98,Sheet1!RN98,Sheet1!RP98,Sheet1!RR98,Sheet1!RT98,Sheet1!RV98,Sheet1!RX98,Sheet1!RZ98,Sheet1!SB98,Sheet1!SD98)</f>
        <v>0</v>
      </c>
      <c r="N90" s="4">
        <f>SUM(Sheet1!QJ98:QO98)</f>
        <v>0</v>
      </c>
      <c r="O90" s="4">
        <f>SUM(Sheet1!QQ98,Sheet1!QS98,Sheet1!QU98,Sheet1!QW98,Sheet1!QY98,Sheet1!RA98,Sheet1!RC98,Sheet1!RE98,Sheet1!RG98)</f>
        <v>0</v>
      </c>
      <c r="P90" s="4">
        <f>SUM(Sheet1!QP98,Sheet1!QR98,Sheet1!QT98,Sheet1!QV98,Sheet1!QX98,Sheet1!QZ98,Sheet1!RB98,Sheet1!RD98,Sheet1!RF98)</f>
        <v>0</v>
      </c>
      <c r="Q90" s="4">
        <f>SUM(Sheet1!BW98:BX98)</f>
        <v>96</v>
      </c>
      <c r="R90" s="4">
        <f>Sheet1!BW98</f>
        <v>4</v>
      </c>
      <c r="S90" s="4">
        <f>SUM(Sheet1!BY98:CP98)</f>
        <v>0</v>
      </c>
      <c r="T90" s="4">
        <f>SUM(Sheet1!BY98,Sheet1!CA98,Sheet1!CC98,Sheet1!CE98,Sheet1!CG98,Sheet1!CI98,Sheet1!CK98,Sheet1!CM98,Sheet1!CO98)</f>
        <v>0</v>
      </c>
      <c r="U90" s="4">
        <f>SUM(Sheet1!CQ98:DB98)</f>
        <v>3</v>
      </c>
      <c r="V90" s="4">
        <f>SUM(Sheet1!DE98:DF98,Sheet1!DI98:DJ98,Sheet1!DM98:DN98,Sheet1!DQ98:DR98,Sheet1!DU98:DV98,Sheet1!DY98:DZ98,Sheet1!EC98:ED98,Sheet1!EG98:EH98,Sheet1!EK98:EL98)</f>
        <v>45</v>
      </c>
      <c r="W90" s="4">
        <f>SUM(Sheet1!EI98:EJ98,Sheet1!EE98:EF98,Sheet1!EA98:EB98,Sheet1!DW98:DX98,Sheet1!DS98:DT98,Sheet1!DO98:DP98,Sheet1!DK98:DL98,Sheet1!DG98:DH98,Sheet1!DC98:DD98)</f>
        <v>42</v>
      </c>
      <c r="X90" s="4">
        <f>SUM(Sheet1!CQ98,Sheet1!CS98,Sheet1!CU98,Sheet1!CW98,Sheet1!CY98,Sheet1!DA98)</f>
        <v>0</v>
      </c>
      <c r="Y90" s="4">
        <f>SUM(Sheet1!DE98,Sheet1!DI98,Sheet1!DM98,Sheet1!DQ98,Sheet1!DU98,Sheet1!DY98,Sheet1!EC98,Sheet1!EG98,Sheet1!EK98)</f>
        <v>4</v>
      </c>
      <c r="Z90" s="4">
        <f>SUM(Sheet1!DC98,Sheet1!DG98,Sheet1!DK98,Sheet1!DO98,Sheet1!DS98,Sheet1!DW98,Sheet1!EA98,Sheet1!EE98,Sheet1!EI98)</f>
        <v>7</v>
      </c>
      <c r="AA90" s="4">
        <f>SUM(Sheet1!EQ98:FB98)</f>
        <v>0</v>
      </c>
      <c r="AB90" s="4">
        <f>SUM(Sheet1!FE98:FF98,Sheet1!FI98:FJ98,Sheet1!FM98:FN98,Sheet1!FQ98:FR98,Sheet1!FU98:FV98,Sheet1!FY98:FZ98,Sheet1!GC98:GD98,Sheet1!GG98:GH98,Sheet1!GK98:GL98,Sheet1!EO98:EP98)</f>
        <v>91</v>
      </c>
      <c r="AC90" s="4">
        <f>SUM(Sheet1!GI98:GJ98,Sheet1!GE98:GF98,Sheet1!GA98:GB98,Sheet1!FW98:FX98,Sheet1!FS98:FT98,Sheet1!FO98:FP98,Sheet1!FK98:FL98,Sheet1!FG98:FH98,Sheet1!FC98:FD98)</f>
        <v>0</v>
      </c>
      <c r="AD90" s="4">
        <f>SUM(Sheet1!EQ98,Sheet1!ES98,Sheet1!EU98,Sheet1!EW98,Sheet1!EY98,Sheet1!FA98)</f>
        <v>0</v>
      </c>
      <c r="AE90" s="4">
        <f>SUM(Sheet1!FE98,Sheet1!FI98,Sheet1!FM98,Sheet1!FQ98,Sheet1!FU98,Sheet1!FY98,Sheet1!GC98,Sheet1!GG98,Sheet1!GK98,Sheet1!EO98)</f>
        <v>2</v>
      </c>
      <c r="AF90" s="4">
        <f>SUM(Sheet1!FC98,Sheet1!FG98,Sheet1!FK98,Sheet1!FO98,Sheet1!FS98,Sheet1!FW98,Sheet1!GA98,Sheet1!GE98,Sheet1!GI98)</f>
        <v>0</v>
      </c>
      <c r="AG90" s="4">
        <f>SUM(Sheet1!GM98:GX98)</f>
        <v>0</v>
      </c>
      <c r="AH90" s="4">
        <f>SUM(Sheet1!HA98:HB98,Sheet1!HE98:HF98,Sheet1!HI98:HJ98,Sheet1!HM98:HN98,Sheet1!HQ98:HR98,Sheet1!HU98:HV98,Sheet1!HY98:HZ98,Sheet1!IC98:ID98,Sheet1!IG98:IH98)</f>
        <v>34</v>
      </c>
      <c r="AI90" s="4">
        <f>SUM(Sheet1!IE98:IF98,Sheet1!IA98:IB98,Sheet1!HW98:HX98,Sheet1!HS98:HT98,Sheet1!HO98:HP98,Sheet1!HK98:HL98,Sheet1!HG98:HH98,Sheet1!HC98:HD98,Sheet1!GY98:GZ98)</f>
        <v>38</v>
      </c>
      <c r="AJ90" s="4">
        <f>SUM(Sheet1!GM98,Sheet1!GO98,Sheet1!GQ98,Sheet1!GS98,Sheet1!GU98,Sheet1!GW98)</f>
        <v>0</v>
      </c>
      <c r="AK90" s="4">
        <f>SUM(Sheet1!HA98,Sheet1!HE98,Sheet1!HI98,Sheet1!HM98,Sheet1!HQ98,Sheet1!HU98,Sheet1!HY98,Sheet1!IC98,Sheet1!IG98)</f>
        <v>0</v>
      </c>
      <c r="AL90" s="4">
        <f>SUM(Sheet1!GY98,Sheet1!HC98,Sheet1!HG98,Sheet1!HK98,Sheet1!HO98,Sheet1!HS98,Sheet1!HW98,Sheet1!IA98,Sheet1!IE98)</f>
        <v>1</v>
      </c>
      <c r="AM90" s="4">
        <f>SUM(Sheet1!KP98:KU98,Sheet1!LO98:LT98)</f>
        <v>0</v>
      </c>
      <c r="AN90" s="4">
        <f>SUM(Sheet1!KW98,Sheet1!KY98,Sheet1!LA98,Sheet1!LC98,Sheet1!LE98,Sheet1!LG98,Sheet1!LI98,Sheet1!LK98,Sheet1!LM98,Sheet1!LV98,Sheet1!LX98,Sheet1!LZ98,Sheet1!MB98,Sheet1!MD98,Sheet1!MF98,Sheet1!MH98,Sheet1!MJ98,Sheet1!ML98,Sheet1!LN98,Sheet1!KO98)</f>
        <v>5</v>
      </c>
      <c r="AO90" s="4">
        <f>SUM(Sheet1!KV98,Sheet1!KX98,Sheet1!KZ98,Sheet1!LB98,Sheet1!LD98,Sheet1!LF98,Sheet1!LH98,Sheet1!LJ98,Sheet1!LL98,Sheet1!LU98,Sheet1!LW98,Sheet1!LY98,Sheet1!MA98,Sheet1!MC98,Sheet1!ME98,Sheet1!MG98,Sheet1!MI98,Sheet1!MK98)</f>
        <v>0</v>
      </c>
      <c r="AP90" s="4">
        <f>SUM(Sheet1!KP98:KU98)</f>
        <v>0</v>
      </c>
      <c r="AQ90" s="4">
        <f>SUM(Sheet1!KO98,Sheet1!KW98,Sheet1!KY98,Sheet1!LA98,Sheet1!LC98,Sheet1!LE98,Sheet1!LG98,Sheet1!LI98,Sheet1!LK98,Sheet1!LM98)</f>
        <v>4</v>
      </c>
      <c r="AR90" s="4">
        <f>SUM(Sheet1!KV98,Sheet1!KX98,Sheet1!KZ98,Sheet1!LB98,Sheet1!LD98,Sheet1!LF98,Sheet1!LH98,Sheet1!LJ98,Sheet1!LL98)</f>
        <v>0</v>
      </c>
      <c r="AS90" s="4">
        <f>SUM(Sheet1!TH98,Sheet1!TT98)</f>
        <v>1</v>
      </c>
      <c r="AT90" s="4">
        <f>SUM(Sheet1!TI98:TJ98,Sheet1!TU98:TV98,Sheet1!UF98,Sheet1!UH98)</f>
        <v>0</v>
      </c>
      <c r="AU90" s="4">
        <f>SUM(Sheet1!TK98,Sheet1!TW98)</f>
        <v>0</v>
      </c>
      <c r="AV90" s="4">
        <f>SUM(Sheet1!TX98:UE98,Sheet1!UI98)</f>
        <v>3</v>
      </c>
      <c r="AW90" s="4">
        <f>SUM(Sheet1!TL98:TS98,Sheet1!UG98)</f>
        <v>10</v>
      </c>
      <c r="AX90" s="4">
        <f>Sheet1!TF98</f>
        <v>0</v>
      </c>
      <c r="AY90" s="4">
        <f>Sheet1!TG98</f>
        <v>0</v>
      </c>
      <c r="AZ90" s="4">
        <f>SUM(Sheet1!UK98:UN98,Sheet1!UW98:UZ98,Sheet1!VI98,Sheet1!VK98)</f>
        <v>23</v>
      </c>
      <c r="BA90" s="4">
        <f>SUM(Sheet1!UO98:UV98,Sheet1!VA98:VH98,Sheet1!VJ98,Sheet1!VL98)</f>
        <v>313</v>
      </c>
      <c r="BB90" s="4">
        <f>SUM(Sheet1!SF98)</f>
        <v>0</v>
      </c>
      <c r="BC90" s="4">
        <f>Sheet1!PD98</f>
        <v>1</v>
      </c>
      <c r="BD90" s="4">
        <f>Sheet1!PE98</f>
        <v>0</v>
      </c>
      <c r="BE90" s="4">
        <f>Sheet1!PG98</f>
        <v>0</v>
      </c>
      <c r="BF90" s="4">
        <f>Sheet1!PH98</f>
        <v>0</v>
      </c>
      <c r="BG90" s="4">
        <f>Sheet1!ZM98</f>
        <v>1</v>
      </c>
      <c r="BH90" s="4">
        <f>Sheet1!ZN98</f>
        <v>0</v>
      </c>
      <c r="BI90" s="4">
        <f>SUM(Sheet1!XS98:XT98)</f>
        <v>0</v>
      </c>
      <c r="BJ90" s="4">
        <f>SUM(Sheet1!YY98:YZ98)</f>
        <v>0</v>
      </c>
      <c r="BK90" s="4">
        <f>SUM(Sheet1!XW98:XX98)</f>
        <v>0</v>
      </c>
      <c r="BL90" s="4">
        <f>SUM(Sheet1!YK98:YL98)</f>
        <v>0</v>
      </c>
      <c r="BM90" s="4">
        <f>SUM(Sheet1!XY98:XZ98,Sheet1!YA98,Sheet1!YF98)</f>
        <v>0</v>
      </c>
      <c r="BN90" s="4">
        <f>SUM(Sheet1!YM98:YN98,Sheet1!YO98,Sheet1!YT98)</f>
        <v>0</v>
      </c>
      <c r="BO90" s="4">
        <f>SUM(Sheet1!YB98:YE98,Sheet1!YG98:YJ98)</f>
        <v>0</v>
      </c>
      <c r="BP90" s="4">
        <f>SUM(Sheet1!YP98:YS98,Sheet1!YU98:YX98)</f>
        <v>0</v>
      </c>
      <c r="BQ90" s="4">
        <f>SUM(Sheet1!ZG98)</f>
        <v>0</v>
      </c>
      <c r="BR90" s="4">
        <f>Sheet1!ZE98</f>
        <v>0</v>
      </c>
      <c r="BS90" s="4">
        <f>Sheet1!ZF98</f>
        <v>0</v>
      </c>
      <c r="BT90" s="4">
        <f>Sheet1!ZL98</f>
        <v>0</v>
      </c>
      <c r="BU90" s="4">
        <f>Sheet1!ZJ98</f>
        <v>0</v>
      </c>
      <c r="BV90" s="4">
        <f>Sheet1!ZK98</f>
        <v>0</v>
      </c>
      <c r="BW90" s="4">
        <f>Sheet1!ZP98</f>
        <v>0</v>
      </c>
      <c r="BX90" s="4">
        <f>Sheet1!ZQ98</f>
        <v>0</v>
      </c>
      <c r="BY90" s="4">
        <f>Sheet1!ZR98</f>
        <v>1</v>
      </c>
      <c r="BZ90" s="4">
        <f>Sheet1!ZS98</f>
        <v>4</v>
      </c>
      <c r="CA90" s="4">
        <f>Sheet1!ZT98</f>
        <v>1</v>
      </c>
      <c r="CB90" s="4">
        <f>Sheet1!ZU98</f>
        <v>6</v>
      </c>
      <c r="CC90" s="4">
        <f>Sheet1!ZO98</f>
        <v>1</v>
      </c>
      <c r="CD90" s="4">
        <f>Sheet1!ZV98</f>
        <v>273</v>
      </c>
      <c r="CE90" s="4">
        <f>Sheet1!ZW98</f>
        <v>3</v>
      </c>
      <c r="CF90" s="4">
        <f>Sheet1!ZX98</f>
        <v>2</v>
      </c>
      <c r="CG90" s="4">
        <f>Sheet1!ZY98</f>
        <v>10</v>
      </c>
      <c r="CH90" s="4">
        <f>Sheet1!ZZ98</f>
        <v>7</v>
      </c>
      <c r="CI90" s="4">
        <f>Sheet1!AAA98</f>
        <v>9</v>
      </c>
      <c r="CJ90" s="4">
        <f>Sheet1!AAB98</f>
        <v>2</v>
      </c>
      <c r="CK90" s="4">
        <f>Sheet1!AAC98</f>
        <v>3</v>
      </c>
      <c r="CL90" s="4">
        <f>Sheet1!AAD98</f>
        <v>1</v>
      </c>
      <c r="CM90" s="4">
        <f>Sheet1!AAE98</f>
        <v>1</v>
      </c>
      <c r="CN90" s="4">
        <f>Sheet1!AAF98</f>
        <v>4</v>
      </c>
      <c r="CO90" s="4">
        <f>Sheet1!AAG98</f>
        <v>5</v>
      </c>
    </row>
    <row r="91" spans="1:93" x14ac:dyDescent="0.2">
      <c r="A91" s="4" t="str">
        <f>IF(OR(
SUBSTITUTE(TRIM(LEFT(SUBSTITUTE(Sheet1!A99,"/",REPT(" ",255)),255)),"Ã©","é")="Alto Molocué",
SUBSTITUTE(TRIM(LEFT(SUBSTITUTE(Sheet1!A99,"/",REPT(" ",255)),255)),"Ã©","é")="Gilé"
),"Alto Molocué/Gilé",
IF(OR(
SUBSTITUTE(TRIM(LEFT(SUBSTITUTE(Sheet1!A99,"/",REPT(" ",255)),255)),"Ã©","é")="Gurue",
SUBSTITUTE(TRIM(LEFT(SUBSTITUTE(Sheet1!A99,"/",REPT(" ",255)),255)),"Ã©","é")="Ile",
SUBSTITUTE(TRIM(LEFT(SUBSTITUTE(Sheet1!A99,"/",REPT(" ",255)),255)),"Ã©","é")="Molumbo"
),"Gurue/Ile/Molumbo",
IF(OR(
SUBSTITUTE(TRIM(LEFT(SUBSTITUTE(Sheet1!A99,"/",REPT(" ",255)),255)),"Ã©","é")="Mocuba",
SUBSTITUTE(TRIM(LEFT(SUBSTITUTE(Sheet1!A99,"/",REPT(" ",255)),255)),"Ã©","é")="Lugela"
),"Mocuba/Lugela",
IF(OR(
SUBSTITUTE(TRIM(LEFT(SUBSTITUTE(Sheet1!A99,"/",REPT(" ",255)),255)),"Ã©","é")="Morrumbala",
SUBSTITUTE(TRIM(LEFT(SUBSTITUTE(Sheet1!A99,"/",REPT(" ",255)),255)),"Ã©","é")="Mopeia"
),"Morrumbala/Mopeia",
IF(OR(
SUBSTITUTE(TRIM(LEFT(SUBSTITUTE(Sheet1!A99,"/",REPT(" ",255)),255)),"Ã©","é")="Nicoadala",
SUBSTITUTE(TRIM(LEFT(SUBSTITUTE(Sheet1!A99,"/",REPT(" ",255)),255)),"Ã©","é")="Derre"
),"Nicoadala/Derre",
IF(OR(
SUBSTITUTE(TRIM(LEFT(SUBSTITUTE(Sheet1!A99,"/",REPT(" ",255)),255)),"Ã©","é")="Quelimane",
SUBSTITUTE(TRIM(LEFT(SUBSTITUTE(Sheet1!A99,"/",REPT(" ",255)),255)),"Ã©","é")="Inhassunge"
),"Quelimane/Inhassunge",
SUBSTITUTE(TRIM(LEFT(SUBSTITUTE(Sheet1!A99,"/",REPT(" ",255)),255)),"Ã©","é")
)
)
)
)
)
)</f>
        <v>Morrumbala/Mopeia</v>
      </c>
      <c r="B91" s="4" t="str">
        <f>SUBSTITUTE(SUBSTITUTE(TRIM(RIGHT(SUBSTITUTE(Sheet1!A99,"/",REPT(" ",255)),255)),"Ã©","é"),"Ã¡","á")</f>
        <v>CS Lua-Lua</v>
      </c>
      <c r="C91" s="4">
        <f>SUM(Sheet1!Q99:AB99)</f>
        <v>0</v>
      </c>
      <c r="D91" s="4">
        <f>SUM(Sheet1!AE99:AF99,Sheet1!AI99:AJ99,Sheet1!AM99:AN99,Sheet1!AQ99:AR99,Sheet1!AU99:AV99,Sheet1!AY99:AZ99,Sheet1!BC99:BD99,Sheet1!BG99:BH99,Sheet1!BK99:BL99)</f>
        <v>0</v>
      </c>
      <c r="E91" s="4">
        <f>SUM(Sheet1!BI99:BJ99,Sheet1!BE99:BF99,Sheet1!BA99:BB99,Sheet1!AW99:AX99,Sheet1!AS99:AT99,Sheet1!AO99:AP99,Sheet1!AK99:AL99,Sheet1!AG99:AH99,Sheet1!AC99:AD99)</f>
        <v>0</v>
      </c>
      <c r="F91" s="4">
        <f>SUM(Sheet1!Q99,Sheet1!S99,Sheet1!U99,Sheet1!W99,Sheet1!Y99,Sheet1!AA99)</f>
        <v>0</v>
      </c>
      <c r="G91" s="4">
        <f>SUM(Sheet1!AE99,Sheet1!AI99,Sheet1!AM99,Sheet1!AQ99,Sheet1!AU99,Sheet1!AY99,Sheet1!BC99,Sheet1!BG99,Sheet1!BK99)</f>
        <v>0</v>
      </c>
      <c r="H91" s="4">
        <f>SUM(Sheet1!AC99,Sheet1!AG99,Sheet1!AK99,Sheet1!AO99,Sheet1!AS99,Sheet1!AW99,Sheet1!BA99,Sheet1!BE99,Sheet1!BI99)</f>
        <v>0</v>
      </c>
      <c r="I91" s="4">
        <f>SUM(Sheet1!BQ99:BT99)</f>
        <v>0</v>
      </c>
      <c r="J91" s="4">
        <f>SUM(Sheet1!BQ99,Sheet1!BS99)</f>
        <v>0</v>
      </c>
      <c r="K91" s="4">
        <f>SUM(Sheet1!QJ99:QO99,Sheet1!RH99:RM99)</f>
        <v>0</v>
      </c>
      <c r="L91" s="4">
        <f>SUM(Sheet1!QQ99,Sheet1!QS99,Sheet1!QU99,Sheet1!QW99,Sheet1!QY99,Sheet1!RA99,Sheet1!RC99,Sheet1!RE99,Sheet1!RG99,Sheet1!RO99,Sheet1!RQ99,Sheet1!RS99,Sheet1!RU99,Sheet1!RW99,Sheet1!RY99,Sheet1!SA99,Sheet1!SC99,Sheet1!SE99)</f>
        <v>3</v>
      </c>
      <c r="M91" s="4">
        <f>SUM(Sheet1!QP99,Sheet1!QR99,Sheet1!QT99,Sheet1!QV99,Sheet1!QX99,Sheet1!QZ99,Sheet1!RB99,Sheet1!RD99,Sheet1!RF99,Sheet1!RN99,Sheet1!RP99,Sheet1!RR99,Sheet1!RT99,Sheet1!RV99,Sheet1!RX99,Sheet1!RZ99,Sheet1!SB99,Sheet1!SD99)</f>
        <v>0</v>
      </c>
      <c r="N91" s="4">
        <f>SUM(Sheet1!QJ99:QO99)</f>
        <v>0</v>
      </c>
      <c r="O91" s="4">
        <f>SUM(Sheet1!QQ99,Sheet1!QS99,Sheet1!QU99,Sheet1!QW99,Sheet1!QY99,Sheet1!RA99,Sheet1!RC99,Sheet1!RE99,Sheet1!RG99)</f>
        <v>0</v>
      </c>
      <c r="P91" s="4">
        <f>SUM(Sheet1!QP99,Sheet1!QR99,Sheet1!QT99,Sheet1!QV99,Sheet1!QX99,Sheet1!QZ99,Sheet1!RB99,Sheet1!RD99,Sheet1!RF99)</f>
        <v>0</v>
      </c>
      <c r="Q91" s="4">
        <f>SUM(Sheet1!BW99:BX99)</f>
        <v>119</v>
      </c>
      <c r="R91" s="4">
        <f>Sheet1!BW99</f>
        <v>7</v>
      </c>
      <c r="S91" s="4">
        <f>SUM(Sheet1!BY99:CP99)</f>
        <v>6</v>
      </c>
      <c r="T91" s="4">
        <f>SUM(Sheet1!BY99,Sheet1!CA99,Sheet1!CC99,Sheet1!CE99,Sheet1!CG99,Sheet1!CI99,Sheet1!CK99,Sheet1!CM99,Sheet1!CO99)</f>
        <v>0</v>
      </c>
      <c r="U91" s="4">
        <f>SUM(Sheet1!CQ99:DB99)</f>
        <v>3</v>
      </c>
      <c r="V91" s="4">
        <f>SUM(Sheet1!DE99:DF99,Sheet1!DI99:DJ99,Sheet1!DM99:DN99,Sheet1!DQ99:DR99,Sheet1!DU99:DV99,Sheet1!DY99:DZ99,Sheet1!EC99:ED99,Sheet1!EG99:EH99,Sheet1!EK99:EL99)</f>
        <v>57</v>
      </c>
      <c r="W91" s="4">
        <f>SUM(Sheet1!EI99:EJ99,Sheet1!EE99:EF99,Sheet1!EA99:EB99,Sheet1!DW99:DX99,Sheet1!DS99:DT99,Sheet1!DO99:DP99,Sheet1!DK99:DL99,Sheet1!DG99:DH99,Sheet1!DC99:DD99)</f>
        <v>99</v>
      </c>
      <c r="X91" s="4">
        <f>SUM(Sheet1!CQ99,Sheet1!CS99,Sheet1!CU99,Sheet1!CW99,Sheet1!CY99,Sheet1!DA99)</f>
        <v>0</v>
      </c>
      <c r="Y91" s="4">
        <f>SUM(Sheet1!DE99,Sheet1!DI99,Sheet1!DM99,Sheet1!DQ99,Sheet1!DU99,Sheet1!DY99,Sheet1!EC99,Sheet1!EG99,Sheet1!EK99)</f>
        <v>4</v>
      </c>
      <c r="Z91" s="4">
        <f>SUM(Sheet1!DC99,Sheet1!DG99,Sheet1!DK99,Sheet1!DO99,Sheet1!DS99,Sheet1!DW99,Sheet1!EA99,Sheet1!EE99,Sheet1!EI99)</f>
        <v>8</v>
      </c>
      <c r="AA91" s="4">
        <f>SUM(Sheet1!EQ99:FB99)</f>
        <v>0</v>
      </c>
      <c r="AB91" s="4">
        <f>SUM(Sheet1!FE99:FF99,Sheet1!FI99:FJ99,Sheet1!FM99:FN99,Sheet1!FQ99:FR99,Sheet1!FU99:FV99,Sheet1!FY99:FZ99,Sheet1!GC99:GD99,Sheet1!GG99:GH99,Sheet1!GK99:GL99,Sheet1!EO99:EP99)</f>
        <v>112</v>
      </c>
      <c r="AC91" s="4">
        <f>SUM(Sheet1!GI99:GJ99,Sheet1!GE99:GF99,Sheet1!GA99:GB99,Sheet1!FW99:FX99,Sheet1!FS99:FT99,Sheet1!FO99:FP99,Sheet1!FK99:FL99,Sheet1!FG99:FH99,Sheet1!FC99:FD99)</f>
        <v>37</v>
      </c>
      <c r="AD91" s="4">
        <f>SUM(Sheet1!EQ99,Sheet1!ES99,Sheet1!EU99,Sheet1!EW99,Sheet1!EY99,Sheet1!FA99)</f>
        <v>0</v>
      </c>
      <c r="AE91" s="4">
        <f>SUM(Sheet1!FE99,Sheet1!FI99,Sheet1!FM99,Sheet1!FQ99,Sheet1!FU99,Sheet1!FY99,Sheet1!GC99,Sheet1!GG99,Sheet1!GK99,Sheet1!EO99)</f>
        <v>0</v>
      </c>
      <c r="AF91" s="4">
        <f>SUM(Sheet1!FC99,Sheet1!FG99,Sheet1!FK99,Sheet1!FO99,Sheet1!FS99,Sheet1!FW99,Sheet1!GA99,Sheet1!GE99,Sheet1!GI99)</f>
        <v>2</v>
      </c>
      <c r="AG91" s="4">
        <f>SUM(Sheet1!GM99:GX99)</f>
        <v>0</v>
      </c>
      <c r="AH91" s="4">
        <f>SUM(Sheet1!HA99:HB99,Sheet1!HE99:HF99,Sheet1!HI99:HJ99,Sheet1!HM99:HN99,Sheet1!HQ99:HR99,Sheet1!HU99:HV99,Sheet1!HY99:HZ99,Sheet1!IC99:ID99,Sheet1!IG99:IH99)</f>
        <v>41</v>
      </c>
      <c r="AI91" s="4">
        <f>SUM(Sheet1!IE99:IF99,Sheet1!IA99:IB99,Sheet1!HW99:HX99,Sheet1!HS99:HT99,Sheet1!HO99:HP99,Sheet1!HK99:HL99,Sheet1!HG99:HH99,Sheet1!HC99:HD99,Sheet1!GY99:GZ99)</f>
        <v>59</v>
      </c>
      <c r="AJ91" s="4">
        <f>SUM(Sheet1!GM99,Sheet1!GO99,Sheet1!GQ99,Sheet1!GS99,Sheet1!GU99,Sheet1!GW99)</f>
        <v>0</v>
      </c>
      <c r="AK91" s="4">
        <f>SUM(Sheet1!HA99,Sheet1!HE99,Sheet1!HI99,Sheet1!HM99,Sheet1!HQ99,Sheet1!HU99,Sheet1!HY99,Sheet1!IC99,Sheet1!IG99)</f>
        <v>3</v>
      </c>
      <c r="AL91" s="4">
        <f>SUM(Sheet1!GY99,Sheet1!HC99,Sheet1!HG99,Sheet1!HK99,Sheet1!HO99,Sheet1!HS99,Sheet1!HW99,Sheet1!IA99,Sheet1!IE99)</f>
        <v>3</v>
      </c>
      <c r="AM91" s="4">
        <f>SUM(Sheet1!KP99:KU99,Sheet1!LO99:LT99)</f>
        <v>0</v>
      </c>
      <c r="AN91" s="4">
        <f>SUM(Sheet1!KW99,Sheet1!KY99,Sheet1!LA99,Sheet1!LC99,Sheet1!LE99,Sheet1!LG99,Sheet1!LI99,Sheet1!LK99,Sheet1!LM99,Sheet1!LV99,Sheet1!LX99,Sheet1!LZ99,Sheet1!MB99,Sheet1!MD99,Sheet1!MF99,Sheet1!MH99,Sheet1!MJ99,Sheet1!ML99,Sheet1!LN99,Sheet1!KO99)</f>
        <v>0</v>
      </c>
      <c r="AO91" s="4">
        <f>SUM(Sheet1!KV99,Sheet1!KX99,Sheet1!KZ99,Sheet1!LB99,Sheet1!LD99,Sheet1!LF99,Sheet1!LH99,Sheet1!LJ99,Sheet1!LL99,Sheet1!LU99,Sheet1!LW99,Sheet1!LY99,Sheet1!MA99,Sheet1!MC99,Sheet1!ME99,Sheet1!MG99,Sheet1!MI99,Sheet1!MK99)</f>
        <v>0</v>
      </c>
      <c r="AP91" s="4">
        <f>SUM(Sheet1!KP99:KU99)</f>
        <v>0</v>
      </c>
      <c r="AQ91" s="4">
        <f>SUM(Sheet1!KO99,Sheet1!KW99,Sheet1!KY99,Sheet1!LA99,Sheet1!LC99,Sheet1!LE99,Sheet1!LG99,Sheet1!LI99,Sheet1!LK99,Sheet1!LM99)</f>
        <v>0</v>
      </c>
      <c r="AR91" s="4">
        <f>SUM(Sheet1!KV99,Sheet1!KX99,Sheet1!KZ99,Sheet1!LB99,Sheet1!LD99,Sheet1!LF99,Sheet1!LH99,Sheet1!LJ99,Sheet1!LL99)</f>
        <v>0</v>
      </c>
      <c r="AS91" s="4">
        <f>SUM(Sheet1!TH99,Sheet1!TT99)</f>
        <v>1</v>
      </c>
      <c r="AT91" s="4">
        <f>SUM(Sheet1!TI99:TJ99,Sheet1!TU99:TV99,Sheet1!UF99,Sheet1!UH99)</f>
        <v>0</v>
      </c>
      <c r="AU91" s="4">
        <f>SUM(Sheet1!TK99,Sheet1!TW99)</f>
        <v>0</v>
      </c>
      <c r="AV91" s="4">
        <f>SUM(Sheet1!TX99:UE99,Sheet1!UI99)</f>
        <v>7</v>
      </c>
      <c r="AW91" s="4">
        <f>SUM(Sheet1!TL99:TS99,Sheet1!UG99)</f>
        <v>17</v>
      </c>
      <c r="AX91" s="4">
        <f>Sheet1!TF99</f>
        <v>0</v>
      </c>
      <c r="AY91" s="4">
        <f>Sheet1!TG99</f>
        <v>0</v>
      </c>
      <c r="AZ91" s="4">
        <f>SUM(Sheet1!UK99:UN99,Sheet1!UW99:UZ99,Sheet1!VI99,Sheet1!VK99)</f>
        <v>31</v>
      </c>
      <c r="BA91" s="4">
        <f>SUM(Sheet1!UO99:UV99,Sheet1!VA99:VH99,Sheet1!VJ99,Sheet1!VL99)</f>
        <v>487</v>
      </c>
      <c r="BB91" s="4">
        <f>SUM(Sheet1!SF99)</f>
        <v>6</v>
      </c>
      <c r="BC91" s="4">
        <f>Sheet1!PD99</f>
        <v>12</v>
      </c>
      <c r="BD91" s="4">
        <f>Sheet1!PE99</f>
        <v>1</v>
      </c>
      <c r="BE91" s="4">
        <f>Sheet1!PG99</f>
        <v>0</v>
      </c>
      <c r="BF91" s="4">
        <f>Sheet1!PH99</f>
        <v>0</v>
      </c>
      <c r="BG91" s="4">
        <f>Sheet1!ZM99</f>
        <v>7</v>
      </c>
      <c r="BH91" s="4">
        <f>Sheet1!ZN99</f>
        <v>3</v>
      </c>
      <c r="BI91" s="4">
        <f>SUM(Sheet1!XS99:XT99)</f>
        <v>0</v>
      </c>
      <c r="BJ91" s="4">
        <f>SUM(Sheet1!YY99:YZ99)</f>
        <v>0</v>
      </c>
      <c r="BK91" s="4">
        <f>SUM(Sheet1!XW99:XX99)</f>
        <v>0</v>
      </c>
      <c r="BL91" s="4">
        <f>SUM(Sheet1!YK99:YL99)</f>
        <v>0</v>
      </c>
      <c r="BM91" s="4">
        <f>SUM(Sheet1!XY99:XZ99,Sheet1!YA99,Sheet1!YF99)</f>
        <v>0</v>
      </c>
      <c r="BN91" s="4">
        <f>SUM(Sheet1!YM99:YN99,Sheet1!YO99,Sheet1!YT99)</f>
        <v>0</v>
      </c>
      <c r="BO91" s="4">
        <f>SUM(Sheet1!YB99:YE99,Sheet1!YG99:YJ99)</f>
        <v>0</v>
      </c>
      <c r="BP91" s="4">
        <f>SUM(Sheet1!YP99:YS99,Sheet1!YU99:YX99)</f>
        <v>0</v>
      </c>
      <c r="BQ91" s="4">
        <f>SUM(Sheet1!ZG99)</f>
        <v>0</v>
      </c>
      <c r="BR91" s="4">
        <f>Sheet1!ZE99</f>
        <v>0</v>
      </c>
      <c r="BS91" s="4">
        <f>Sheet1!ZF99</f>
        <v>0</v>
      </c>
      <c r="BT91" s="4">
        <f>Sheet1!ZL99</f>
        <v>0</v>
      </c>
      <c r="BU91" s="4">
        <f>Sheet1!ZJ99</f>
        <v>0</v>
      </c>
      <c r="BV91" s="4">
        <f>Sheet1!ZK99</f>
        <v>0</v>
      </c>
      <c r="BW91" s="4">
        <f>Sheet1!ZP99</f>
        <v>0</v>
      </c>
      <c r="BX91" s="4">
        <f>Sheet1!ZQ99</f>
        <v>0</v>
      </c>
      <c r="BY91" s="4">
        <f>Sheet1!ZR99</f>
        <v>0</v>
      </c>
      <c r="BZ91" s="4">
        <f>Sheet1!ZS99</f>
        <v>1</v>
      </c>
      <c r="CA91" s="4">
        <f>Sheet1!ZT99</f>
        <v>2</v>
      </c>
      <c r="CB91" s="4">
        <f>Sheet1!ZU99</f>
        <v>6</v>
      </c>
      <c r="CC91" s="4">
        <f>Sheet1!ZO99</f>
        <v>1</v>
      </c>
      <c r="CD91" s="4">
        <f>Sheet1!ZV99</f>
        <v>444</v>
      </c>
      <c r="CE91" s="4">
        <f>Sheet1!ZW99</f>
        <v>3</v>
      </c>
      <c r="CF91" s="4">
        <f>Sheet1!ZX99</f>
        <v>31</v>
      </c>
      <c r="CG91" s="4">
        <f>Sheet1!ZY99</f>
        <v>39</v>
      </c>
      <c r="CH91" s="4">
        <f>Sheet1!ZZ99</f>
        <v>15</v>
      </c>
      <c r="CI91" s="4">
        <f>Sheet1!AAA99</f>
        <v>31</v>
      </c>
      <c r="CJ91" s="4">
        <f>Sheet1!AAB99</f>
        <v>3</v>
      </c>
      <c r="CK91" s="4">
        <f>Sheet1!AAC99</f>
        <v>5</v>
      </c>
      <c r="CL91" s="4">
        <f>Sheet1!AAD99</f>
        <v>0</v>
      </c>
      <c r="CM91" s="4">
        <f>Sheet1!AAE99</f>
        <v>2</v>
      </c>
      <c r="CN91" s="4">
        <f>Sheet1!AAF99</f>
        <v>12</v>
      </c>
      <c r="CO91" s="4">
        <f>Sheet1!AAG99</f>
        <v>24</v>
      </c>
    </row>
    <row r="92" spans="1:93" x14ac:dyDescent="0.2">
      <c r="A92" s="4" t="str">
        <f>IF(OR(
SUBSTITUTE(TRIM(LEFT(SUBSTITUTE(Sheet1!A100,"/",REPT(" ",255)),255)),"Ã©","é")="Alto Molocué",
SUBSTITUTE(TRIM(LEFT(SUBSTITUTE(Sheet1!A100,"/",REPT(" ",255)),255)),"Ã©","é")="Gilé"
),"Alto Molocué/Gilé",
IF(OR(
SUBSTITUTE(TRIM(LEFT(SUBSTITUTE(Sheet1!A100,"/",REPT(" ",255)),255)),"Ã©","é")="Gurue",
SUBSTITUTE(TRIM(LEFT(SUBSTITUTE(Sheet1!A100,"/",REPT(" ",255)),255)),"Ã©","é")="Ile",
SUBSTITUTE(TRIM(LEFT(SUBSTITUTE(Sheet1!A100,"/",REPT(" ",255)),255)),"Ã©","é")="Molumbo"
),"Gurue/Ile/Molumbo",
IF(OR(
SUBSTITUTE(TRIM(LEFT(SUBSTITUTE(Sheet1!A100,"/",REPT(" ",255)),255)),"Ã©","é")="Mocuba",
SUBSTITUTE(TRIM(LEFT(SUBSTITUTE(Sheet1!A100,"/",REPT(" ",255)),255)),"Ã©","é")="Lugela"
),"Mocuba/Lugela",
IF(OR(
SUBSTITUTE(TRIM(LEFT(SUBSTITUTE(Sheet1!A100,"/",REPT(" ",255)),255)),"Ã©","é")="Morrumbala",
SUBSTITUTE(TRIM(LEFT(SUBSTITUTE(Sheet1!A100,"/",REPT(" ",255)),255)),"Ã©","é")="Mopeia"
),"Morrumbala/Mopeia",
IF(OR(
SUBSTITUTE(TRIM(LEFT(SUBSTITUTE(Sheet1!A100,"/",REPT(" ",255)),255)),"Ã©","é")="Nicoadala",
SUBSTITUTE(TRIM(LEFT(SUBSTITUTE(Sheet1!A100,"/",REPT(" ",255)),255)),"Ã©","é")="Derre"
),"Nicoadala/Derre",
IF(OR(
SUBSTITUTE(TRIM(LEFT(SUBSTITUTE(Sheet1!A100,"/",REPT(" ",255)),255)),"Ã©","é")="Quelimane",
SUBSTITUTE(TRIM(LEFT(SUBSTITUTE(Sheet1!A100,"/",REPT(" ",255)),255)),"Ã©","é")="Inhassunge"
),"Quelimane/Inhassunge",
SUBSTITUTE(TRIM(LEFT(SUBSTITUTE(Sheet1!A100,"/",REPT(" ",255)),255)),"Ã©","é")
)
)
)
)
)
)</f>
        <v>Morrumbala/Mopeia</v>
      </c>
      <c r="B92" s="4" t="str">
        <f>SUBSTITUTE(SUBSTITUTE(TRIM(RIGHT(SUBSTITUTE(Sheet1!A100,"/",REPT(" ",255)),255)),"Ã©","é"),"Ã¡","á")</f>
        <v>CS Mopeia</v>
      </c>
      <c r="C92" s="4">
        <f>SUM(Sheet1!Q100:AB100)</f>
        <v>35</v>
      </c>
      <c r="D92" s="4">
        <f>SUM(Sheet1!AE100:AF100,Sheet1!AI100:AJ100,Sheet1!AM100:AN100,Sheet1!AQ100:AR100,Sheet1!AU100:AV100,Sheet1!AY100:AZ100,Sheet1!BC100:BD100,Sheet1!BG100:BH100,Sheet1!BK100:BL100)</f>
        <v>8</v>
      </c>
      <c r="E92" s="4">
        <f>SUM(Sheet1!BI100:BJ100,Sheet1!BE100:BF100,Sheet1!BA100:BB100,Sheet1!AW100:AX100,Sheet1!AS100:AT100,Sheet1!AO100:AP100,Sheet1!AK100:AL100,Sheet1!AG100:AH100,Sheet1!AC100:AD100)</f>
        <v>20</v>
      </c>
      <c r="F92" s="4">
        <f>SUM(Sheet1!Q100,Sheet1!S100,Sheet1!U100,Sheet1!W100,Sheet1!Y100,Sheet1!AA100)</f>
        <v>0</v>
      </c>
      <c r="G92" s="4">
        <f>SUM(Sheet1!AE100,Sheet1!AI100,Sheet1!AM100,Sheet1!AQ100,Sheet1!AU100,Sheet1!AY100,Sheet1!BC100,Sheet1!BG100,Sheet1!BK100)</f>
        <v>1</v>
      </c>
      <c r="H92" s="4">
        <f>SUM(Sheet1!AC100,Sheet1!AG100,Sheet1!AK100,Sheet1!AO100,Sheet1!AS100,Sheet1!AW100,Sheet1!BA100,Sheet1!BE100,Sheet1!BI100)</f>
        <v>3</v>
      </c>
      <c r="I92" s="4">
        <f>SUM(Sheet1!BQ100:BT100)</f>
        <v>0</v>
      </c>
      <c r="J92" s="4">
        <f>SUM(Sheet1!BQ100,Sheet1!BS100)</f>
        <v>0</v>
      </c>
      <c r="K92" s="4">
        <f>SUM(Sheet1!QJ100:QO100,Sheet1!RH100:RM100)</f>
        <v>1</v>
      </c>
      <c r="L92" s="4">
        <f>SUM(Sheet1!QQ100,Sheet1!QS100,Sheet1!QU100,Sheet1!QW100,Sheet1!QY100,Sheet1!RA100,Sheet1!RC100,Sheet1!RE100,Sheet1!RG100,Sheet1!RO100,Sheet1!RQ100,Sheet1!RS100,Sheet1!RU100,Sheet1!RW100,Sheet1!RY100,Sheet1!SA100,Sheet1!SC100,Sheet1!SE100)</f>
        <v>16</v>
      </c>
      <c r="M92" s="4">
        <f>SUM(Sheet1!QP100,Sheet1!QR100,Sheet1!QT100,Sheet1!QV100,Sheet1!QX100,Sheet1!QZ100,Sheet1!RB100,Sheet1!RD100,Sheet1!RF100,Sheet1!RN100,Sheet1!RP100,Sheet1!RR100,Sheet1!RT100,Sheet1!RV100,Sheet1!RX100,Sheet1!RZ100,Sheet1!SB100,Sheet1!SD100)</f>
        <v>10</v>
      </c>
      <c r="N92" s="4">
        <f>SUM(Sheet1!QJ100:QO100)</f>
        <v>0</v>
      </c>
      <c r="O92" s="4">
        <f>SUM(Sheet1!QQ100,Sheet1!QS100,Sheet1!QU100,Sheet1!QW100,Sheet1!QY100,Sheet1!RA100,Sheet1!RC100,Sheet1!RE100,Sheet1!RG100)</f>
        <v>0</v>
      </c>
      <c r="P92" s="4">
        <f>SUM(Sheet1!QP100,Sheet1!QR100,Sheet1!QT100,Sheet1!QV100,Sheet1!QX100,Sheet1!QZ100,Sheet1!RB100,Sheet1!RD100,Sheet1!RF100)</f>
        <v>0</v>
      </c>
      <c r="Q92" s="4">
        <f>SUM(Sheet1!BW100:BX100)</f>
        <v>155</v>
      </c>
      <c r="R92" s="4">
        <f>Sheet1!BW100</f>
        <v>5</v>
      </c>
      <c r="S92" s="4">
        <f>SUM(Sheet1!BY100:CP100)</f>
        <v>10</v>
      </c>
      <c r="T92" s="4">
        <f>SUM(Sheet1!BY100,Sheet1!CA100,Sheet1!CC100,Sheet1!CE100,Sheet1!CG100,Sheet1!CI100,Sheet1!CK100,Sheet1!CM100,Sheet1!CO100)</f>
        <v>0</v>
      </c>
      <c r="U92" s="4">
        <f>SUM(Sheet1!CQ100:DB100)</f>
        <v>18</v>
      </c>
      <c r="V92" s="4">
        <f>SUM(Sheet1!DE100:DF100,Sheet1!DI100:DJ100,Sheet1!DM100:DN100,Sheet1!DQ100:DR100,Sheet1!DU100:DV100,Sheet1!DY100:DZ100,Sheet1!EC100:ED100,Sheet1!EG100:EH100,Sheet1!EK100:EL100)</f>
        <v>86</v>
      </c>
      <c r="W92" s="4">
        <f>SUM(Sheet1!EI100:EJ100,Sheet1!EE100:EF100,Sheet1!EA100:EB100,Sheet1!DW100:DX100,Sheet1!DS100:DT100,Sheet1!DO100:DP100,Sheet1!DK100:DL100,Sheet1!DG100:DH100,Sheet1!DC100:DD100)</f>
        <v>86</v>
      </c>
      <c r="X92" s="4">
        <f>SUM(Sheet1!CQ100,Sheet1!CS100,Sheet1!CU100,Sheet1!CW100,Sheet1!CY100,Sheet1!DA100)</f>
        <v>0</v>
      </c>
      <c r="Y92" s="4">
        <f>SUM(Sheet1!DE100,Sheet1!DI100,Sheet1!DM100,Sheet1!DQ100,Sheet1!DU100,Sheet1!DY100,Sheet1!EC100,Sheet1!EG100,Sheet1!EK100)</f>
        <v>6</v>
      </c>
      <c r="Z92" s="4">
        <f>SUM(Sheet1!DC100,Sheet1!DG100,Sheet1!DK100,Sheet1!DO100,Sheet1!DS100,Sheet1!DW100,Sheet1!EA100,Sheet1!EE100,Sheet1!EI100)</f>
        <v>12</v>
      </c>
      <c r="AA92" s="4">
        <f>SUM(Sheet1!EQ100:FB100)</f>
        <v>32</v>
      </c>
      <c r="AB92" s="4">
        <f>SUM(Sheet1!FE100:FF100,Sheet1!FI100:FJ100,Sheet1!FM100:FN100,Sheet1!FQ100:FR100,Sheet1!FU100:FV100,Sheet1!FY100:FZ100,Sheet1!GC100:GD100,Sheet1!GG100:GH100,Sheet1!GK100:GL100,Sheet1!EO100:EP100)</f>
        <v>186</v>
      </c>
      <c r="AC92" s="4">
        <f>SUM(Sheet1!GI100:GJ100,Sheet1!GE100:GF100,Sheet1!GA100:GB100,Sheet1!FW100:FX100,Sheet1!FS100:FT100,Sheet1!FO100:FP100,Sheet1!FK100:FL100,Sheet1!FG100:FH100,Sheet1!FC100:FD100)</f>
        <v>70</v>
      </c>
      <c r="AD92" s="4">
        <f>SUM(Sheet1!EQ100,Sheet1!ES100,Sheet1!EU100,Sheet1!EW100,Sheet1!EY100,Sheet1!FA100)</f>
        <v>0</v>
      </c>
      <c r="AE92" s="4">
        <f>SUM(Sheet1!FE100,Sheet1!FI100,Sheet1!FM100,Sheet1!FQ100,Sheet1!FU100,Sheet1!FY100,Sheet1!GC100,Sheet1!GG100,Sheet1!GK100,Sheet1!EO100)</f>
        <v>1</v>
      </c>
      <c r="AF92" s="4">
        <f>SUM(Sheet1!FC100,Sheet1!FG100,Sheet1!FK100,Sheet1!FO100,Sheet1!FS100,Sheet1!FW100,Sheet1!GA100,Sheet1!GE100,Sheet1!GI100)</f>
        <v>0</v>
      </c>
      <c r="AG92" s="4">
        <f>SUM(Sheet1!GM100:GX100)</f>
        <v>3</v>
      </c>
      <c r="AH92" s="4">
        <f>SUM(Sheet1!HA100:HB100,Sheet1!HE100:HF100,Sheet1!HI100:HJ100,Sheet1!HM100:HN100,Sheet1!HQ100:HR100,Sheet1!HU100:HV100,Sheet1!HY100:HZ100,Sheet1!IC100:ID100,Sheet1!IG100:IH100)</f>
        <v>65</v>
      </c>
      <c r="AI92" s="4">
        <f>SUM(Sheet1!IE100:IF100,Sheet1!IA100:IB100,Sheet1!HW100:HX100,Sheet1!HS100:HT100,Sheet1!HO100:HP100,Sheet1!HK100:HL100,Sheet1!HG100:HH100,Sheet1!HC100:HD100,Sheet1!GY100:GZ100)</f>
        <v>42</v>
      </c>
      <c r="AJ92" s="4">
        <f>SUM(Sheet1!GM100,Sheet1!GO100,Sheet1!GQ100,Sheet1!GS100,Sheet1!GU100,Sheet1!GW100)</f>
        <v>0</v>
      </c>
      <c r="AK92" s="4">
        <f>SUM(Sheet1!HA100,Sheet1!HE100,Sheet1!HI100,Sheet1!HM100,Sheet1!HQ100,Sheet1!HU100,Sheet1!HY100,Sheet1!IC100,Sheet1!IG100)</f>
        <v>1</v>
      </c>
      <c r="AL92" s="4">
        <f>SUM(Sheet1!GY100,Sheet1!HC100,Sheet1!HG100,Sheet1!HK100,Sheet1!HO100,Sheet1!HS100,Sheet1!HW100,Sheet1!IA100,Sheet1!IE100)</f>
        <v>4</v>
      </c>
      <c r="AM92" s="4">
        <f>SUM(Sheet1!KP100:KU100,Sheet1!LO100:LT100)</f>
        <v>0</v>
      </c>
      <c r="AN92" s="4">
        <f>SUM(Sheet1!KW100,Sheet1!KY100,Sheet1!LA100,Sheet1!LC100,Sheet1!LE100,Sheet1!LG100,Sheet1!LI100,Sheet1!LK100,Sheet1!LM100,Sheet1!LV100,Sheet1!LX100,Sheet1!LZ100,Sheet1!MB100,Sheet1!MD100,Sheet1!MF100,Sheet1!MH100,Sheet1!MJ100,Sheet1!ML100,Sheet1!LN100,Sheet1!KO100)</f>
        <v>0</v>
      </c>
      <c r="AO92" s="4">
        <f>SUM(Sheet1!KV100,Sheet1!KX100,Sheet1!KZ100,Sheet1!LB100,Sheet1!LD100,Sheet1!LF100,Sheet1!LH100,Sheet1!LJ100,Sheet1!LL100,Sheet1!LU100,Sheet1!LW100,Sheet1!LY100,Sheet1!MA100,Sheet1!MC100,Sheet1!ME100,Sheet1!MG100,Sheet1!MI100,Sheet1!MK100)</f>
        <v>0</v>
      </c>
      <c r="AP92" s="4">
        <f>SUM(Sheet1!KP100:KU100)</f>
        <v>0</v>
      </c>
      <c r="AQ92" s="4">
        <f>SUM(Sheet1!KO100,Sheet1!KW100,Sheet1!KY100,Sheet1!LA100,Sheet1!LC100,Sheet1!LE100,Sheet1!LG100,Sheet1!LI100,Sheet1!LK100,Sheet1!LM100)</f>
        <v>0</v>
      </c>
      <c r="AR92" s="4">
        <f>SUM(Sheet1!KV100,Sheet1!KX100,Sheet1!KZ100,Sheet1!LB100,Sheet1!LD100,Sheet1!LF100,Sheet1!LH100,Sheet1!LJ100,Sheet1!LL100)</f>
        <v>0</v>
      </c>
      <c r="AS92" s="4">
        <f>SUM(Sheet1!TH100,Sheet1!TT100)</f>
        <v>2</v>
      </c>
      <c r="AT92" s="4">
        <f>SUM(Sheet1!TI100:TJ100,Sheet1!TU100:TV100,Sheet1!UF100,Sheet1!UH100)</f>
        <v>1</v>
      </c>
      <c r="AU92" s="4">
        <f>SUM(Sheet1!TK100,Sheet1!TW100)</f>
        <v>1</v>
      </c>
      <c r="AV92" s="4">
        <f>SUM(Sheet1!TX100:UE100,Sheet1!UI100)</f>
        <v>17</v>
      </c>
      <c r="AW92" s="4">
        <f>SUM(Sheet1!TL100:TS100,Sheet1!UG100)</f>
        <v>27</v>
      </c>
      <c r="AX92" s="4">
        <f>Sheet1!TF100</f>
        <v>0</v>
      </c>
      <c r="AY92" s="4">
        <f>Sheet1!TG100</f>
        <v>1</v>
      </c>
      <c r="AZ92" s="4">
        <f>SUM(Sheet1!UK100:UN100,Sheet1!UW100:UZ100,Sheet1!VI100,Sheet1!VK100)</f>
        <v>107</v>
      </c>
      <c r="BA92" s="4">
        <f>SUM(Sheet1!UO100:UV100,Sheet1!VA100:VH100,Sheet1!VJ100,Sheet1!VL100)</f>
        <v>1228</v>
      </c>
      <c r="BB92" s="4">
        <f>SUM(Sheet1!SF100)</f>
        <v>31</v>
      </c>
      <c r="BC92" s="4">
        <f>Sheet1!PD100</f>
        <v>12</v>
      </c>
      <c r="BD92" s="4">
        <f>Sheet1!PE100</f>
        <v>5</v>
      </c>
      <c r="BE92" s="4">
        <f>Sheet1!PG100</f>
        <v>1</v>
      </c>
      <c r="BF92" s="4">
        <f>Sheet1!PH100</f>
        <v>1</v>
      </c>
      <c r="BG92" s="4">
        <f>Sheet1!ZM100</f>
        <v>11</v>
      </c>
      <c r="BH92" s="4">
        <f>Sheet1!ZN100</f>
        <v>4</v>
      </c>
      <c r="BI92" s="4">
        <f>SUM(Sheet1!XS100:XT100)</f>
        <v>0</v>
      </c>
      <c r="BJ92" s="4">
        <f>SUM(Sheet1!YY100:YZ100)</f>
        <v>0</v>
      </c>
      <c r="BK92" s="4">
        <f>SUM(Sheet1!XW100:XX100)</f>
        <v>0</v>
      </c>
      <c r="BL92" s="4">
        <f>SUM(Sheet1!YK100:YL100)</f>
        <v>0</v>
      </c>
      <c r="BM92" s="4">
        <f>SUM(Sheet1!XY100:XZ100,Sheet1!YA100,Sheet1!YF100)</f>
        <v>0</v>
      </c>
      <c r="BN92" s="4">
        <f>SUM(Sheet1!YM100:YN100,Sheet1!YO100,Sheet1!YT100)</f>
        <v>0</v>
      </c>
      <c r="BO92" s="4">
        <f>SUM(Sheet1!YB100:YE100,Sheet1!YG100:YJ100)</f>
        <v>0</v>
      </c>
      <c r="BP92" s="4">
        <f>SUM(Sheet1!YP100:YS100,Sheet1!YU100:YX100)</f>
        <v>0</v>
      </c>
      <c r="BQ92" s="4">
        <f>SUM(Sheet1!ZG100)</f>
        <v>0</v>
      </c>
      <c r="BR92" s="4">
        <f>Sheet1!ZE100</f>
        <v>0</v>
      </c>
      <c r="BS92" s="4">
        <f>Sheet1!ZF100</f>
        <v>0</v>
      </c>
      <c r="BT92" s="4">
        <f>Sheet1!ZL100</f>
        <v>0</v>
      </c>
      <c r="BU92" s="4">
        <f>Sheet1!ZJ100</f>
        <v>0</v>
      </c>
      <c r="BV92" s="4">
        <f>Sheet1!ZK100</f>
        <v>0</v>
      </c>
      <c r="BW92" s="4">
        <f>Sheet1!ZP100</f>
        <v>1</v>
      </c>
      <c r="BX92" s="4">
        <f>Sheet1!ZQ100</f>
        <v>3</v>
      </c>
      <c r="BY92" s="4">
        <f>Sheet1!ZR100</f>
        <v>3</v>
      </c>
      <c r="BZ92" s="4">
        <f>Sheet1!ZS100</f>
        <v>5</v>
      </c>
      <c r="CA92" s="4">
        <f>Sheet1!ZT100</f>
        <v>5</v>
      </c>
      <c r="CB92" s="4">
        <f>Sheet1!ZU100</f>
        <v>22</v>
      </c>
      <c r="CC92" s="4">
        <f>Sheet1!ZO100</f>
        <v>4</v>
      </c>
      <c r="CD92" s="4">
        <f>Sheet1!ZV100</f>
        <v>975</v>
      </c>
      <c r="CE92" s="4">
        <f>Sheet1!ZW100</f>
        <v>342</v>
      </c>
      <c r="CF92" s="4">
        <f>Sheet1!ZX100</f>
        <v>123</v>
      </c>
      <c r="CG92" s="4">
        <f>Sheet1!ZY100</f>
        <v>105</v>
      </c>
      <c r="CH92" s="4">
        <f>Sheet1!ZZ100</f>
        <v>19</v>
      </c>
      <c r="CI92" s="4">
        <f>Sheet1!AAA100</f>
        <v>25</v>
      </c>
      <c r="CJ92" s="4">
        <f>Sheet1!AAB100</f>
        <v>6</v>
      </c>
      <c r="CK92" s="4">
        <f>Sheet1!AAC100</f>
        <v>8</v>
      </c>
      <c r="CL92" s="4">
        <f>Sheet1!AAD100</f>
        <v>0</v>
      </c>
      <c r="CM92" s="4">
        <f>Sheet1!AAE100</f>
        <v>0</v>
      </c>
      <c r="CN92" s="4">
        <f>Sheet1!AAF100</f>
        <v>13</v>
      </c>
      <c r="CO92" s="4">
        <f>Sheet1!AAG100</f>
        <v>17</v>
      </c>
    </row>
    <row r="93" spans="1:93" x14ac:dyDescent="0.2">
      <c r="A93" s="4" t="str">
        <f>IF(OR(
SUBSTITUTE(TRIM(LEFT(SUBSTITUTE(Sheet1!A101,"/",REPT(" ",255)),255)),"Ã©","é")="Alto Molocué",
SUBSTITUTE(TRIM(LEFT(SUBSTITUTE(Sheet1!A101,"/",REPT(" ",255)),255)),"Ã©","é")="Gilé"
),"Alto Molocué/Gilé",
IF(OR(
SUBSTITUTE(TRIM(LEFT(SUBSTITUTE(Sheet1!A101,"/",REPT(" ",255)),255)),"Ã©","é")="Gurue",
SUBSTITUTE(TRIM(LEFT(SUBSTITUTE(Sheet1!A101,"/",REPT(" ",255)),255)),"Ã©","é")="Ile",
SUBSTITUTE(TRIM(LEFT(SUBSTITUTE(Sheet1!A101,"/",REPT(" ",255)),255)),"Ã©","é")="Molumbo"
),"Gurue/Ile/Molumbo",
IF(OR(
SUBSTITUTE(TRIM(LEFT(SUBSTITUTE(Sheet1!A101,"/",REPT(" ",255)),255)),"Ã©","é")="Mocuba",
SUBSTITUTE(TRIM(LEFT(SUBSTITUTE(Sheet1!A101,"/",REPT(" ",255)),255)),"Ã©","é")="Lugela"
),"Mocuba/Lugela",
IF(OR(
SUBSTITUTE(TRIM(LEFT(SUBSTITUTE(Sheet1!A101,"/",REPT(" ",255)),255)),"Ã©","é")="Morrumbala",
SUBSTITUTE(TRIM(LEFT(SUBSTITUTE(Sheet1!A101,"/",REPT(" ",255)),255)),"Ã©","é")="Mopeia"
),"Morrumbala/Mopeia",
IF(OR(
SUBSTITUTE(TRIM(LEFT(SUBSTITUTE(Sheet1!A101,"/",REPT(" ",255)),255)),"Ã©","é")="Nicoadala",
SUBSTITUTE(TRIM(LEFT(SUBSTITUTE(Sheet1!A101,"/",REPT(" ",255)),255)),"Ã©","é")="Derre"
),"Nicoadala/Derre",
IF(OR(
SUBSTITUTE(TRIM(LEFT(SUBSTITUTE(Sheet1!A101,"/",REPT(" ",255)),255)),"Ã©","é")="Quelimane",
SUBSTITUTE(TRIM(LEFT(SUBSTITUTE(Sheet1!A101,"/",REPT(" ",255)),255)),"Ã©","é")="Inhassunge"
),"Quelimane/Inhassunge",
SUBSTITUTE(TRIM(LEFT(SUBSTITUTE(Sheet1!A101,"/",REPT(" ",255)),255)),"Ã©","é")
)
)
)
)
)
)</f>
        <v>Morrumbala/Mopeia</v>
      </c>
      <c r="B93" s="4" t="str">
        <f>SUBSTITUTE(SUBSTITUTE(TRIM(RIGHT(SUBSTITUTE(Sheet1!A101,"/",REPT(" ",255)),255)),"Ã©","é"),"Ã¡","á")</f>
        <v>CS Cumbapo</v>
      </c>
      <c r="C93" s="4">
        <f>SUM(Sheet1!Q101:AB101)</f>
        <v>0</v>
      </c>
      <c r="D93" s="4">
        <f>SUM(Sheet1!AE101:AF101,Sheet1!AI101:AJ101,Sheet1!AM101:AN101,Sheet1!AQ101:AR101,Sheet1!AU101:AV101,Sheet1!AY101:AZ101,Sheet1!BC101:BD101,Sheet1!BG101:BH101,Sheet1!BK101:BL101)</f>
        <v>0</v>
      </c>
      <c r="E93" s="4">
        <f>SUM(Sheet1!BI101:BJ101,Sheet1!BE101:BF101,Sheet1!BA101:BB101,Sheet1!AW101:AX101,Sheet1!AS101:AT101,Sheet1!AO101:AP101,Sheet1!AK101:AL101,Sheet1!AG101:AH101,Sheet1!AC101:AD101)</f>
        <v>0</v>
      </c>
      <c r="F93" s="4">
        <f>SUM(Sheet1!Q101,Sheet1!S101,Sheet1!U101,Sheet1!W101,Sheet1!Y101,Sheet1!AA101)</f>
        <v>0</v>
      </c>
      <c r="G93" s="4">
        <f>SUM(Sheet1!AE101,Sheet1!AI101,Sheet1!AM101,Sheet1!AQ101,Sheet1!AU101,Sheet1!AY101,Sheet1!BC101,Sheet1!BG101,Sheet1!BK101)</f>
        <v>0</v>
      </c>
      <c r="H93" s="4">
        <f>SUM(Sheet1!AC101,Sheet1!AG101,Sheet1!AK101,Sheet1!AO101,Sheet1!AS101,Sheet1!AW101,Sheet1!BA101,Sheet1!BE101,Sheet1!BI101)</f>
        <v>0</v>
      </c>
      <c r="I93" s="4">
        <f>SUM(Sheet1!BQ101:BT101)</f>
        <v>0</v>
      </c>
      <c r="J93" s="4">
        <f>SUM(Sheet1!BQ101,Sheet1!BS101)</f>
        <v>0</v>
      </c>
      <c r="K93" s="4">
        <f>SUM(Sheet1!QJ101:QO101,Sheet1!RH101:RM101)</f>
        <v>0</v>
      </c>
      <c r="L93" s="4">
        <f>SUM(Sheet1!QQ101,Sheet1!QS101,Sheet1!QU101,Sheet1!QW101,Sheet1!QY101,Sheet1!RA101,Sheet1!RC101,Sheet1!RE101,Sheet1!RG101,Sheet1!RO101,Sheet1!RQ101,Sheet1!RS101,Sheet1!RU101,Sheet1!RW101,Sheet1!RY101,Sheet1!SA101,Sheet1!SC101,Sheet1!SE101)</f>
        <v>4</v>
      </c>
      <c r="M93" s="4">
        <f>SUM(Sheet1!QP101,Sheet1!QR101,Sheet1!QT101,Sheet1!QV101,Sheet1!QX101,Sheet1!QZ101,Sheet1!RB101,Sheet1!RD101,Sheet1!RF101,Sheet1!RN101,Sheet1!RP101,Sheet1!RR101,Sheet1!RT101,Sheet1!RV101,Sheet1!RX101,Sheet1!RZ101,Sheet1!SB101,Sheet1!SD101)</f>
        <v>2</v>
      </c>
      <c r="N93" s="4">
        <f>SUM(Sheet1!QJ101:QO101)</f>
        <v>0</v>
      </c>
      <c r="O93" s="4">
        <f>SUM(Sheet1!QQ101,Sheet1!QS101,Sheet1!QU101,Sheet1!QW101,Sheet1!QY101,Sheet1!RA101,Sheet1!RC101,Sheet1!RE101,Sheet1!RG101)</f>
        <v>1</v>
      </c>
      <c r="P93" s="4">
        <f>SUM(Sheet1!QP101,Sheet1!QR101,Sheet1!QT101,Sheet1!QV101,Sheet1!QX101,Sheet1!QZ101,Sheet1!RB101,Sheet1!RD101,Sheet1!RF101)</f>
        <v>1</v>
      </c>
      <c r="Q93" s="4">
        <f>SUM(Sheet1!BW101:BX101)</f>
        <v>97</v>
      </c>
      <c r="R93" s="4">
        <f>Sheet1!BW101</f>
        <v>3</v>
      </c>
      <c r="S93" s="4">
        <f>SUM(Sheet1!BY101:CP101)</f>
        <v>0</v>
      </c>
      <c r="T93" s="4">
        <f>SUM(Sheet1!BY101,Sheet1!CA101,Sheet1!CC101,Sheet1!CE101,Sheet1!CG101,Sheet1!CI101,Sheet1!CK101,Sheet1!CM101,Sheet1!CO101)</f>
        <v>0</v>
      </c>
      <c r="U93" s="4">
        <f>SUM(Sheet1!CQ101:DB101)</f>
        <v>0</v>
      </c>
      <c r="V93" s="4">
        <f>SUM(Sheet1!DE101:DF101,Sheet1!DI101:DJ101,Sheet1!DM101:DN101,Sheet1!DQ101:DR101,Sheet1!DU101:DV101,Sheet1!DY101:DZ101,Sheet1!EC101:ED101,Sheet1!EG101:EH101,Sheet1!EK101:EL101)</f>
        <v>54</v>
      </c>
      <c r="W93" s="4">
        <f>SUM(Sheet1!EI101:EJ101,Sheet1!EE101:EF101,Sheet1!EA101:EB101,Sheet1!DW101:DX101,Sheet1!DS101:DT101,Sheet1!DO101:DP101,Sheet1!DK101:DL101,Sheet1!DG101:DH101,Sheet1!DC101:DD101)</f>
        <v>62</v>
      </c>
      <c r="X93" s="4">
        <f>SUM(Sheet1!CQ101,Sheet1!CS101,Sheet1!CU101,Sheet1!CW101,Sheet1!CY101,Sheet1!DA101)</f>
        <v>0</v>
      </c>
      <c r="Y93" s="4">
        <f>SUM(Sheet1!DE101,Sheet1!DI101,Sheet1!DM101,Sheet1!DQ101,Sheet1!DU101,Sheet1!DY101,Sheet1!EC101,Sheet1!EG101,Sheet1!EK101)</f>
        <v>1</v>
      </c>
      <c r="Z93" s="4">
        <f>SUM(Sheet1!DC101,Sheet1!DG101,Sheet1!DK101,Sheet1!DO101,Sheet1!DS101,Sheet1!DW101,Sheet1!EA101,Sheet1!EE101,Sheet1!EI101)</f>
        <v>0</v>
      </c>
      <c r="AA93" s="4">
        <f>SUM(Sheet1!EQ101:FB101)</f>
        <v>0</v>
      </c>
      <c r="AB93" s="4">
        <f>SUM(Sheet1!FE101:FF101,Sheet1!FI101:FJ101,Sheet1!FM101:FN101,Sheet1!FQ101:FR101,Sheet1!FU101:FV101,Sheet1!FY101:FZ101,Sheet1!GC101:GD101,Sheet1!GG101:GH101,Sheet1!GK101:GL101,Sheet1!EO101:EP101)</f>
        <v>79</v>
      </c>
      <c r="AC93" s="4">
        <f>SUM(Sheet1!GI101:GJ101,Sheet1!GE101:GF101,Sheet1!GA101:GB101,Sheet1!FW101:FX101,Sheet1!FS101:FT101,Sheet1!FO101:FP101,Sheet1!FK101:FL101,Sheet1!FG101:FH101,Sheet1!FC101:FD101)</f>
        <v>121</v>
      </c>
      <c r="AD93" s="4">
        <f>SUM(Sheet1!EQ101,Sheet1!ES101,Sheet1!EU101,Sheet1!EW101,Sheet1!EY101,Sheet1!FA101)</f>
        <v>0</v>
      </c>
      <c r="AE93" s="4">
        <f>SUM(Sheet1!FE101,Sheet1!FI101,Sheet1!FM101,Sheet1!FQ101,Sheet1!FU101,Sheet1!FY101,Sheet1!GC101,Sheet1!GG101,Sheet1!GK101,Sheet1!EO101)</f>
        <v>0</v>
      </c>
      <c r="AF93" s="4">
        <f>SUM(Sheet1!FC101,Sheet1!FG101,Sheet1!FK101,Sheet1!FO101,Sheet1!FS101,Sheet1!FW101,Sheet1!GA101,Sheet1!GE101,Sheet1!GI101)</f>
        <v>0</v>
      </c>
      <c r="AG93" s="4">
        <f>SUM(Sheet1!GM101:GX101)</f>
        <v>0</v>
      </c>
      <c r="AH93" s="4">
        <f>SUM(Sheet1!HA101:HB101,Sheet1!HE101:HF101,Sheet1!HI101:HJ101,Sheet1!HM101:HN101,Sheet1!HQ101:HR101,Sheet1!HU101:HV101,Sheet1!HY101:HZ101,Sheet1!IC101:ID101,Sheet1!IG101:IH101)</f>
        <v>25</v>
      </c>
      <c r="AI93" s="4">
        <f>SUM(Sheet1!IE101:IF101,Sheet1!IA101:IB101,Sheet1!HW101:HX101,Sheet1!HS101:HT101,Sheet1!HO101:HP101,Sheet1!HK101:HL101,Sheet1!HG101:HH101,Sheet1!HC101:HD101,Sheet1!GY101:GZ101)</f>
        <v>27</v>
      </c>
      <c r="AJ93" s="4">
        <f>SUM(Sheet1!GM101,Sheet1!GO101,Sheet1!GQ101,Sheet1!GS101,Sheet1!GU101,Sheet1!GW101)</f>
        <v>0</v>
      </c>
      <c r="AK93" s="4">
        <f>SUM(Sheet1!HA101,Sheet1!HE101,Sheet1!HI101,Sheet1!HM101,Sheet1!HQ101,Sheet1!HU101,Sheet1!HY101,Sheet1!IC101,Sheet1!IG101)</f>
        <v>0</v>
      </c>
      <c r="AL93" s="4">
        <f>SUM(Sheet1!GY101,Sheet1!HC101,Sheet1!HG101,Sheet1!HK101,Sheet1!HO101,Sheet1!HS101,Sheet1!HW101,Sheet1!IA101,Sheet1!IE101)</f>
        <v>0</v>
      </c>
      <c r="AM93" s="4">
        <f>SUM(Sheet1!KP101:KU101,Sheet1!LO101:LT101)</f>
        <v>0</v>
      </c>
      <c r="AN93" s="4">
        <f>SUM(Sheet1!KW101,Sheet1!KY101,Sheet1!LA101,Sheet1!LC101,Sheet1!LE101,Sheet1!LG101,Sheet1!LI101,Sheet1!LK101,Sheet1!LM101,Sheet1!LV101,Sheet1!LX101,Sheet1!LZ101,Sheet1!MB101,Sheet1!MD101,Sheet1!MF101,Sheet1!MH101,Sheet1!MJ101,Sheet1!ML101,Sheet1!LN101,Sheet1!KO101)</f>
        <v>2</v>
      </c>
      <c r="AO93" s="4">
        <f>SUM(Sheet1!KV101,Sheet1!KX101,Sheet1!KZ101,Sheet1!LB101,Sheet1!LD101,Sheet1!LF101,Sheet1!LH101,Sheet1!LJ101,Sheet1!LL101,Sheet1!LU101,Sheet1!LW101,Sheet1!LY101,Sheet1!MA101,Sheet1!MC101,Sheet1!ME101,Sheet1!MG101,Sheet1!MI101,Sheet1!MK101)</f>
        <v>0</v>
      </c>
      <c r="AP93" s="4">
        <f>SUM(Sheet1!KP101:KU101)</f>
        <v>0</v>
      </c>
      <c r="AQ93" s="4">
        <f>SUM(Sheet1!KO101,Sheet1!KW101,Sheet1!KY101,Sheet1!LA101,Sheet1!LC101,Sheet1!LE101,Sheet1!LG101,Sheet1!LI101,Sheet1!LK101,Sheet1!LM101)</f>
        <v>1</v>
      </c>
      <c r="AR93" s="4">
        <f>SUM(Sheet1!KV101,Sheet1!KX101,Sheet1!KZ101,Sheet1!LB101,Sheet1!LD101,Sheet1!LF101,Sheet1!LH101,Sheet1!LJ101,Sheet1!LL101)</f>
        <v>0</v>
      </c>
      <c r="AS93" s="4">
        <f>SUM(Sheet1!TH101,Sheet1!TT101)</f>
        <v>0</v>
      </c>
      <c r="AT93" s="4">
        <f>SUM(Sheet1!TI101:TJ101,Sheet1!TU101:TV101,Sheet1!UF101,Sheet1!UH101)</f>
        <v>0</v>
      </c>
      <c r="AU93" s="4">
        <f>SUM(Sheet1!TK101,Sheet1!TW101)</f>
        <v>0</v>
      </c>
      <c r="AV93" s="4">
        <f>SUM(Sheet1!TX101:UE101,Sheet1!UI101)</f>
        <v>1</v>
      </c>
      <c r="AW93" s="4">
        <f>SUM(Sheet1!TL101:TS101,Sheet1!UG101)</f>
        <v>3</v>
      </c>
      <c r="AX93" s="4">
        <f>Sheet1!TF101</f>
        <v>0</v>
      </c>
      <c r="AY93" s="4">
        <f>Sheet1!TG101</f>
        <v>0</v>
      </c>
      <c r="AZ93" s="4">
        <f>SUM(Sheet1!UK101:UN101,Sheet1!UW101:UZ101,Sheet1!VI101,Sheet1!VK101)</f>
        <v>15</v>
      </c>
      <c r="BA93" s="4">
        <f>SUM(Sheet1!UO101:UV101,Sheet1!VA101:VH101,Sheet1!VJ101,Sheet1!VL101)</f>
        <v>273</v>
      </c>
      <c r="BB93" s="4">
        <f>SUM(Sheet1!SF101)</f>
        <v>6</v>
      </c>
      <c r="BC93" s="4">
        <f>Sheet1!PD101</f>
        <v>1</v>
      </c>
      <c r="BD93" s="4">
        <f>Sheet1!PE101</f>
        <v>1</v>
      </c>
      <c r="BE93" s="4">
        <f>Sheet1!PG101</f>
        <v>0</v>
      </c>
      <c r="BF93" s="4">
        <f>Sheet1!PH101</f>
        <v>1</v>
      </c>
      <c r="BG93" s="4">
        <f>Sheet1!ZM101</f>
        <v>1</v>
      </c>
      <c r="BH93" s="4">
        <f>Sheet1!ZN101</f>
        <v>0</v>
      </c>
      <c r="BI93" s="4">
        <f>SUM(Sheet1!XS101:XT101)</f>
        <v>0</v>
      </c>
      <c r="BJ93" s="4">
        <f>SUM(Sheet1!YY101:YZ101)</f>
        <v>0</v>
      </c>
      <c r="BK93" s="4">
        <f>SUM(Sheet1!XW101:XX101)</f>
        <v>0</v>
      </c>
      <c r="BL93" s="4">
        <f>SUM(Sheet1!YK101:YL101)</f>
        <v>0</v>
      </c>
      <c r="BM93" s="4">
        <f>SUM(Sheet1!XY101:XZ101,Sheet1!YA101,Sheet1!YF101)</f>
        <v>0</v>
      </c>
      <c r="BN93" s="4">
        <f>SUM(Sheet1!YM101:YN101,Sheet1!YO101,Sheet1!YT101)</f>
        <v>0</v>
      </c>
      <c r="BO93" s="4">
        <f>SUM(Sheet1!YB101:YE101,Sheet1!YG101:YJ101)</f>
        <v>0</v>
      </c>
      <c r="BP93" s="4">
        <f>SUM(Sheet1!YP101:YS101,Sheet1!YU101:YX101)</f>
        <v>0</v>
      </c>
      <c r="BQ93" s="4">
        <f>SUM(Sheet1!ZG101)</f>
        <v>0</v>
      </c>
      <c r="BR93" s="4">
        <f>Sheet1!ZE101</f>
        <v>0</v>
      </c>
      <c r="BS93" s="4">
        <f>Sheet1!ZF101</f>
        <v>0</v>
      </c>
      <c r="BT93" s="4">
        <f>Sheet1!ZL101</f>
        <v>0</v>
      </c>
      <c r="BU93" s="4">
        <f>Sheet1!ZJ101</f>
        <v>0</v>
      </c>
      <c r="BV93" s="4">
        <f>Sheet1!ZK101</f>
        <v>0</v>
      </c>
      <c r="BW93" s="4">
        <f>Sheet1!ZP101</f>
        <v>0</v>
      </c>
      <c r="BX93" s="4">
        <f>Sheet1!ZQ101</f>
        <v>0</v>
      </c>
      <c r="BY93" s="4">
        <f>Sheet1!ZR101</f>
        <v>0</v>
      </c>
      <c r="BZ93" s="4">
        <f>Sheet1!ZS101</f>
        <v>0</v>
      </c>
      <c r="CA93" s="4">
        <f>Sheet1!ZT101</f>
        <v>0</v>
      </c>
      <c r="CB93" s="4">
        <f>Sheet1!ZU101</f>
        <v>0</v>
      </c>
      <c r="CC93" s="4">
        <f>Sheet1!ZO101</f>
        <v>0</v>
      </c>
      <c r="CD93" s="4">
        <f>Sheet1!ZV101</f>
        <v>265</v>
      </c>
      <c r="CE93" s="4">
        <f>Sheet1!ZW101</f>
        <v>0</v>
      </c>
      <c r="CF93" s="4">
        <f>Sheet1!ZX101</f>
        <v>0</v>
      </c>
      <c r="CG93" s="4">
        <f>Sheet1!ZY101</f>
        <v>2</v>
      </c>
      <c r="CH93" s="4">
        <f>Sheet1!ZZ101</f>
        <v>8</v>
      </c>
      <c r="CI93" s="4">
        <f>Sheet1!AAA101</f>
        <v>8</v>
      </c>
      <c r="CJ93" s="4">
        <f>Sheet1!AAB101</f>
        <v>4</v>
      </c>
      <c r="CK93" s="4">
        <f>Sheet1!AAC101</f>
        <v>4</v>
      </c>
      <c r="CL93" s="4">
        <f>Sheet1!AAD101</f>
        <v>0</v>
      </c>
      <c r="CM93" s="4">
        <f>Sheet1!AAE101</f>
        <v>0</v>
      </c>
      <c r="CN93" s="4">
        <f>Sheet1!AAF101</f>
        <v>4</v>
      </c>
      <c r="CO93" s="4">
        <f>Sheet1!AAG101</f>
        <v>4</v>
      </c>
    </row>
    <row r="94" spans="1:93" x14ac:dyDescent="0.2">
      <c r="A94" s="4" t="str">
        <f>IF(OR(
SUBSTITUTE(TRIM(LEFT(SUBSTITUTE(Sheet1!A102,"/",REPT(" ",255)),255)),"Ã©","é")="Alto Molocué",
SUBSTITUTE(TRIM(LEFT(SUBSTITUTE(Sheet1!A102,"/",REPT(" ",255)),255)),"Ã©","é")="Gilé"
),"Alto Molocué/Gilé",
IF(OR(
SUBSTITUTE(TRIM(LEFT(SUBSTITUTE(Sheet1!A102,"/",REPT(" ",255)),255)),"Ã©","é")="Gurue",
SUBSTITUTE(TRIM(LEFT(SUBSTITUTE(Sheet1!A102,"/",REPT(" ",255)),255)),"Ã©","é")="Ile",
SUBSTITUTE(TRIM(LEFT(SUBSTITUTE(Sheet1!A102,"/",REPT(" ",255)),255)),"Ã©","é")="Molumbo"
),"Gurue/Ile/Molumbo",
IF(OR(
SUBSTITUTE(TRIM(LEFT(SUBSTITUTE(Sheet1!A102,"/",REPT(" ",255)),255)),"Ã©","é")="Mocuba",
SUBSTITUTE(TRIM(LEFT(SUBSTITUTE(Sheet1!A102,"/",REPT(" ",255)),255)),"Ã©","é")="Lugela"
),"Mocuba/Lugela",
IF(OR(
SUBSTITUTE(TRIM(LEFT(SUBSTITUTE(Sheet1!A102,"/",REPT(" ",255)),255)),"Ã©","é")="Morrumbala",
SUBSTITUTE(TRIM(LEFT(SUBSTITUTE(Sheet1!A102,"/",REPT(" ",255)),255)),"Ã©","é")="Mopeia"
),"Morrumbala/Mopeia",
IF(OR(
SUBSTITUTE(TRIM(LEFT(SUBSTITUTE(Sheet1!A102,"/",REPT(" ",255)),255)),"Ã©","é")="Nicoadala",
SUBSTITUTE(TRIM(LEFT(SUBSTITUTE(Sheet1!A102,"/",REPT(" ",255)),255)),"Ã©","é")="Derre"
),"Nicoadala/Derre",
IF(OR(
SUBSTITUTE(TRIM(LEFT(SUBSTITUTE(Sheet1!A102,"/",REPT(" ",255)),255)),"Ã©","é")="Quelimane",
SUBSTITUTE(TRIM(LEFT(SUBSTITUTE(Sheet1!A102,"/",REPT(" ",255)),255)),"Ã©","é")="Inhassunge"
),"Quelimane/Inhassunge",
SUBSTITUTE(TRIM(LEFT(SUBSTITUTE(Sheet1!A102,"/",REPT(" ",255)),255)),"Ã©","é")
)
)
)
)
)
)</f>
        <v>Morrumbala/Mopeia</v>
      </c>
      <c r="B94" s="4" t="str">
        <f>SUBSTITUTE(SUBSTITUTE(TRIM(RIGHT(SUBSTITUTE(Sheet1!A102,"/",REPT(" ",255)),255)),"Ã©","é"),"Ã¡","á")</f>
        <v>CS Megaza</v>
      </c>
      <c r="C94" s="4">
        <f>SUM(Sheet1!Q102:AB102)</f>
        <v>0</v>
      </c>
      <c r="D94" s="4">
        <f>SUM(Sheet1!AE102:AF102,Sheet1!AI102:AJ102,Sheet1!AM102:AN102,Sheet1!AQ102:AR102,Sheet1!AU102:AV102,Sheet1!AY102:AZ102,Sheet1!BC102:BD102,Sheet1!BG102:BH102,Sheet1!BK102:BL102)</f>
        <v>0</v>
      </c>
      <c r="E94" s="4">
        <f>SUM(Sheet1!BI102:BJ102,Sheet1!BE102:BF102,Sheet1!BA102:BB102,Sheet1!AW102:AX102,Sheet1!AS102:AT102,Sheet1!AO102:AP102,Sheet1!AK102:AL102,Sheet1!AG102:AH102,Sheet1!AC102:AD102)</f>
        <v>0</v>
      </c>
      <c r="F94" s="4">
        <f>SUM(Sheet1!Q102,Sheet1!S102,Sheet1!U102,Sheet1!W102,Sheet1!Y102,Sheet1!AA102)</f>
        <v>0</v>
      </c>
      <c r="G94" s="4">
        <f>SUM(Sheet1!AE102,Sheet1!AI102,Sheet1!AM102,Sheet1!AQ102,Sheet1!AU102,Sheet1!AY102,Sheet1!BC102,Sheet1!BG102,Sheet1!BK102)</f>
        <v>0</v>
      </c>
      <c r="H94" s="4">
        <f>SUM(Sheet1!AC102,Sheet1!AG102,Sheet1!AK102,Sheet1!AO102,Sheet1!AS102,Sheet1!AW102,Sheet1!BA102,Sheet1!BE102,Sheet1!BI102)</f>
        <v>0</v>
      </c>
      <c r="I94" s="4">
        <f>SUM(Sheet1!BQ102:BT102)</f>
        <v>0</v>
      </c>
      <c r="J94" s="4">
        <f>SUM(Sheet1!BQ102,Sheet1!BS102)</f>
        <v>0</v>
      </c>
      <c r="K94" s="4">
        <f>SUM(Sheet1!QJ102:QO102,Sheet1!RH102:RM102)</f>
        <v>0</v>
      </c>
      <c r="L94" s="4">
        <f>SUM(Sheet1!QQ102,Sheet1!QS102,Sheet1!QU102,Sheet1!QW102,Sheet1!QY102,Sheet1!RA102,Sheet1!RC102,Sheet1!RE102,Sheet1!RG102,Sheet1!RO102,Sheet1!RQ102,Sheet1!RS102,Sheet1!RU102,Sheet1!RW102,Sheet1!RY102,Sheet1!SA102,Sheet1!SC102,Sheet1!SE102)</f>
        <v>0</v>
      </c>
      <c r="M94" s="4">
        <f>SUM(Sheet1!QP102,Sheet1!QR102,Sheet1!QT102,Sheet1!QV102,Sheet1!QX102,Sheet1!QZ102,Sheet1!RB102,Sheet1!RD102,Sheet1!RF102,Sheet1!RN102,Sheet1!RP102,Sheet1!RR102,Sheet1!RT102,Sheet1!RV102,Sheet1!RX102,Sheet1!RZ102,Sheet1!SB102,Sheet1!SD102)</f>
        <v>0</v>
      </c>
      <c r="N94" s="4">
        <f>SUM(Sheet1!QJ102:QO102)</f>
        <v>0</v>
      </c>
      <c r="O94" s="4">
        <f>SUM(Sheet1!QQ102,Sheet1!QS102,Sheet1!QU102,Sheet1!QW102,Sheet1!QY102,Sheet1!RA102,Sheet1!RC102,Sheet1!RE102,Sheet1!RG102)</f>
        <v>0</v>
      </c>
      <c r="P94" s="4">
        <f>SUM(Sheet1!QP102,Sheet1!QR102,Sheet1!QT102,Sheet1!QV102,Sheet1!QX102,Sheet1!QZ102,Sheet1!RB102,Sheet1!RD102,Sheet1!RF102)</f>
        <v>0</v>
      </c>
      <c r="Q94" s="4">
        <f>SUM(Sheet1!BW102:BX102)</f>
        <v>52</v>
      </c>
      <c r="R94" s="4">
        <f>Sheet1!BW102</f>
        <v>1</v>
      </c>
      <c r="S94" s="4">
        <f>SUM(Sheet1!BY102:CP102)</f>
        <v>0</v>
      </c>
      <c r="T94" s="4">
        <f>SUM(Sheet1!BY102,Sheet1!CA102,Sheet1!CC102,Sheet1!CE102,Sheet1!CG102,Sheet1!CI102,Sheet1!CK102,Sheet1!CM102,Sheet1!CO102)</f>
        <v>0</v>
      </c>
      <c r="U94" s="4">
        <f>SUM(Sheet1!CQ102:DB102)</f>
        <v>3</v>
      </c>
      <c r="V94" s="4">
        <f>SUM(Sheet1!DE102:DF102,Sheet1!DI102:DJ102,Sheet1!DM102:DN102,Sheet1!DQ102:DR102,Sheet1!DU102:DV102,Sheet1!DY102:DZ102,Sheet1!EC102:ED102,Sheet1!EG102:EH102,Sheet1!EK102:EL102)</f>
        <v>18</v>
      </c>
      <c r="W94" s="4">
        <f>SUM(Sheet1!EI102:EJ102,Sheet1!EE102:EF102,Sheet1!EA102:EB102,Sheet1!DW102:DX102,Sheet1!DS102:DT102,Sheet1!DO102:DP102,Sheet1!DK102:DL102,Sheet1!DG102:DH102,Sheet1!DC102:DD102)</f>
        <v>25</v>
      </c>
      <c r="X94" s="4">
        <f>SUM(Sheet1!CQ102,Sheet1!CS102,Sheet1!CU102,Sheet1!CW102,Sheet1!CY102,Sheet1!DA102)</f>
        <v>0</v>
      </c>
      <c r="Y94" s="4">
        <f>SUM(Sheet1!DE102,Sheet1!DI102,Sheet1!DM102,Sheet1!DQ102,Sheet1!DU102,Sheet1!DY102,Sheet1!EC102,Sheet1!EG102,Sheet1!EK102)</f>
        <v>2</v>
      </c>
      <c r="Z94" s="4">
        <f>SUM(Sheet1!DC102,Sheet1!DG102,Sheet1!DK102,Sheet1!DO102,Sheet1!DS102,Sheet1!DW102,Sheet1!EA102,Sheet1!EE102,Sheet1!EI102)</f>
        <v>3</v>
      </c>
      <c r="AA94" s="4">
        <f>SUM(Sheet1!EQ102:FB102)</f>
        <v>3</v>
      </c>
      <c r="AB94" s="4">
        <f>SUM(Sheet1!FE102:FF102,Sheet1!FI102:FJ102,Sheet1!FM102:FN102,Sheet1!FQ102:FR102,Sheet1!FU102:FV102,Sheet1!FY102:FZ102,Sheet1!GC102:GD102,Sheet1!GG102:GH102,Sheet1!GK102:GL102,Sheet1!EO102:EP102)</f>
        <v>54</v>
      </c>
      <c r="AC94" s="4">
        <f>SUM(Sheet1!GI102:GJ102,Sheet1!GE102:GF102,Sheet1!GA102:GB102,Sheet1!FW102:FX102,Sheet1!FS102:FT102,Sheet1!FO102:FP102,Sheet1!FK102:FL102,Sheet1!FG102:FH102,Sheet1!FC102:FD102)</f>
        <v>10</v>
      </c>
      <c r="AD94" s="4">
        <f>SUM(Sheet1!EQ102,Sheet1!ES102,Sheet1!EU102,Sheet1!EW102,Sheet1!EY102,Sheet1!FA102)</f>
        <v>0</v>
      </c>
      <c r="AE94" s="4">
        <f>SUM(Sheet1!FE102,Sheet1!FI102,Sheet1!FM102,Sheet1!FQ102,Sheet1!FU102,Sheet1!FY102,Sheet1!GC102,Sheet1!GG102,Sheet1!GK102,Sheet1!EO102)</f>
        <v>1</v>
      </c>
      <c r="AF94" s="4">
        <f>SUM(Sheet1!FC102,Sheet1!FG102,Sheet1!FK102,Sheet1!FO102,Sheet1!FS102,Sheet1!FW102,Sheet1!GA102,Sheet1!GE102,Sheet1!GI102)</f>
        <v>1</v>
      </c>
      <c r="AG94" s="4">
        <f>SUM(Sheet1!GM102:GX102)</f>
        <v>0</v>
      </c>
      <c r="AH94" s="4">
        <f>SUM(Sheet1!HA102:HB102,Sheet1!HE102:HF102,Sheet1!HI102:HJ102,Sheet1!HM102:HN102,Sheet1!HQ102:HR102,Sheet1!HU102:HV102,Sheet1!HY102:HZ102,Sheet1!IC102:ID102,Sheet1!IG102:IH102)</f>
        <v>0</v>
      </c>
      <c r="AI94" s="4">
        <f>SUM(Sheet1!IE102:IF102,Sheet1!IA102:IB102,Sheet1!HW102:HX102,Sheet1!HS102:HT102,Sheet1!HO102:HP102,Sheet1!HK102:HL102,Sheet1!HG102:HH102,Sheet1!HC102:HD102,Sheet1!GY102:GZ102)</f>
        <v>0</v>
      </c>
      <c r="AJ94" s="4">
        <f>SUM(Sheet1!GM102,Sheet1!GO102,Sheet1!GQ102,Sheet1!GS102,Sheet1!GU102,Sheet1!GW102)</f>
        <v>0</v>
      </c>
      <c r="AK94" s="4">
        <f>SUM(Sheet1!HA102,Sheet1!HE102,Sheet1!HI102,Sheet1!HM102,Sheet1!HQ102,Sheet1!HU102,Sheet1!HY102,Sheet1!IC102,Sheet1!IG102)</f>
        <v>0</v>
      </c>
      <c r="AL94" s="4">
        <f>SUM(Sheet1!GY102,Sheet1!HC102,Sheet1!HG102,Sheet1!HK102,Sheet1!HO102,Sheet1!HS102,Sheet1!HW102,Sheet1!IA102,Sheet1!IE102)</f>
        <v>0</v>
      </c>
      <c r="AM94" s="4">
        <f>SUM(Sheet1!KP102:KU102,Sheet1!LO102:LT102)</f>
        <v>0</v>
      </c>
      <c r="AN94" s="4">
        <f>SUM(Sheet1!KW102,Sheet1!KY102,Sheet1!LA102,Sheet1!LC102,Sheet1!LE102,Sheet1!LG102,Sheet1!LI102,Sheet1!LK102,Sheet1!LM102,Sheet1!LV102,Sheet1!LX102,Sheet1!LZ102,Sheet1!MB102,Sheet1!MD102,Sheet1!MF102,Sheet1!MH102,Sheet1!MJ102,Sheet1!ML102,Sheet1!LN102,Sheet1!KO102)</f>
        <v>3</v>
      </c>
      <c r="AO94" s="4">
        <f>SUM(Sheet1!KV102,Sheet1!KX102,Sheet1!KZ102,Sheet1!LB102,Sheet1!LD102,Sheet1!LF102,Sheet1!LH102,Sheet1!LJ102,Sheet1!LL102,Sheet1!LU102,Sheet1!LW102,Sheet1!LY102,Sheet1!MA102,Sheet1!MC102,Sheet1!ME102,Sheet1!MG102,Sheet1!MI102,Sheet1!MK102)</f>
        <v>0</v>
      </c>
      <c r="AP94" s="4">
        <f>SUM(Sheet1!KP102:KU102)</f>
        <v>0</v>
      </c>
      <c r="AQ94" s="4">
        <f>SUM(Sheet1!KO102,Sheet1!KW102,Sheet1!KY102,Sheet1!LA102,Sheet1!LC102,Sheet1!LE102,Sheet1!LG102,Sheet1!LI102,Sheet1!LK102,Sheet1!LM102)</f>
        <v>0</v>
      </c>
      <c r="AR94" s="4">
        <f>SUM(Sheet1!KV102,Sheet1!KX102,Sheet1!KZ102,Sheet1!LB102,Sheet1!LD102,Sheet1!LF102,Sheet1!LH102,Sheet1!LJ102,Sheet1!LL102)</f>
        <v>0</v>
      </c>
      <c r="AS94" s="4">
        <f>SUM(Sheet1!TH102,Sheet1!TT102)</f>
        <v>0</v>
      </c>
      <c r="AT94" s="4">
        <f>SUM(Sheet1!TI102:TJ102,Sheet1!TU102:TV102,Sheet1!UF102,Sheet1!UH102)</f>
        <v>0</v>
      </c>
      <c r="AU94" s="4">
        <f>SUM(Sheet1!TK102,Sheet1!TW102)</f>
        <v>0</v>
      </c>
      <c r="AV94" s="4">
        <f>SUM(Sheet1!TX102:UE102,Sheet1!UI102)</f>
        <v>2</v>
      </c>
      <c r="AW94" s="4">
        <f>SUM(Sheet1!TL102:TS102,Sheet1!UG102)</f>
        <v>4</v>
      </c>
      <c r="AX94" s="4">
        <f>Sheet1!TF102</f>
        <v>0</v>
      </c>
      <c r="AY94" s="4">
        <f>Sheet1!TG102</f>
        <v>0</v>
      </c>
      <c r="AZ94" s="4">
        <f>SUM(Sheet1!UK102:UN102,Sheet1!UW102:UZ102,Sheet1!VI102,Sheet1!VK102)</f>
        <v>23</v>
      </c>
      <c r="BA94" s="4">
        <f>SUM(Sheet1!UO102:UV102,Sheet1!VA102:VH102,Sheet1!VJ102,Sheet1!VL102)</f>
        <v>257</v>
      </c>
      <c r="BB94" s="4">
        <f>SUM(Sheet1!SF102)</f>
        <v>0</v>
      </c>
      <c r="BC94" s="4">
        <f>Sheet1!PD102</f>
        <v>2</v>
      </c>
      <c r="BD94" s="4">
        <f>Sheet1!PE102</f>
        <v>1</v>
      </c>
      <c r="BE94" s="4">
        <f>Sheet1!PG102</f>
        <v>0</v>
      </c>
      <c r="BF94" s="4">
        <f>Sheet1!PH102</f>
        <v>0</v>
      </c>
      <c r="BG94" s="4">
        <f>Sheet1!ZM102</f>
        <v>0</v>
      </c>
      <c r="BH94" s="4">
        <f>Sheet1!ZN102</f>
        <v>3</v>
      </c>
      <c r="BI94" s="4">
        <f>SUM(Sheet1!XS102:XT102)</f>
        <v>0</v>
      </c>
      <c r="BJ94" s="4">
        <f>SUM(Sheet1!YY102:YZ102)</f>
        <v>0</v>
      </c>
      <c r="BK94" s="4">
        <f>SUM(Sheet1!XW102:XX102)</f>
        <v>0</v>
      </c>
      <c r="BL94" s="4">
        <f>SUM(Sheet1!YK102:YL102)</f>
        <v>0</v>
      </c>
      <c r="BM94" s="4">
        <f>SUM(Sheet1!XY102:XZ102,Sheet1!YA102,Sheet1!YF102)</f>
        <v>0</v>
      </c>
      <c r="BN94" s="4">
        <f>SUM(Sheet1!YM102:YN102,Sheet1!YO102,Sheet1!YT102)</f>
        <v>0</v>
      </c>
      <c r="BO94" s="4">
        <f>SUM(Sheet1!YB102:YE102,Sheet1!YG102:YJ102)</f>
        <v>0</v>
      </c>
      <c r="BP94" s="4">
        <f>SUM(Sheet1!YP102:YS102,Sheet1!YU102:YX102)</f>
        <v>0</v>
      </c>
      <c r="BQ94" s="4">
        <f>SUM(Sheet1!ZG102)</f>
        <v>0</v>
      </c>
      <c r="BR94" s="4">
        <f>Sheet1!ZE102</f>
        <v>0</v>
      </c>
      <c r="BS94" s="4">
        <f>Sheet1!ZF102</f>
        <v>0</v>
      </c>
      <c r="BT94" s="4">
        <f>Sheet1!ZL102</f>
        <v>0</v>
      </c>
      <c r="BU94" s="4">
        <f>Sheet1!ZJ102</f>
        <v>0</v>
      </c>
      <c r="BV94" s="4">
        <f>Sheet1!ZK102</f>
        <v>0</v>
      </c>
      <c r="BW94" s="4">
        <f>Sheet1!ZP102</f>
        <v>0</v>
      </c>
      <c r="BX94" s="4">
        <f>Sheet1!ZQ102</f>
        <v>0</v>
      </c>
      <c r="BY94" s="4">
        <f>Sheet1!ZR102</f>
        <v>0</v>
      </c>
      <c r="BZ94" s="4">
        <f>Sheet1!ZS102</f>
        <v>0</v>
      </c>
      <c r="CA94" s="4">
        <f>Sheet1!ZT102</f>
        <v>2</v>
      </c>
      <c r="CB94" s="4">
        <f>Sheet1!ZU102</f>
        <v>4</v>
      </c>
      <c r="CC94" s="4">
        <f>Sheet1!ZO102</f>
        <v>13</v>
      </c>
      <c r="CD94" s="4">
        <f>Sheet1!ZV102</f>
        <v>249</v>
      </c>
      <c r="CE94" s="4">
        <f>Sheet1!ZW102</f>
        <v>10</v>
      </c>
      <c r="CF94" s="4">
        <f>Sheet1!ZX102</f>
        <v>13</v>
      </c>
      <c r="CG94" s="4">
        <f>Sheet1!ZY102</f>
        <v>33</v>
      </c>
      <c r="CH94" s="4">
        <f>Sheet1!ZZ102</f>
        <v>2</v>
      </c>
      <c r="CI94" s="4">
        <f>Sheet1!AAA102</f>
        <v>7</v>
      </c>
      <c r="CJ94" s="4">
        <f>Sheet1!AAB102</f>
        <v>0</v>
      </c>
      <c r="CK94" s="4">
        <f>Sheet1!AAC102</f>
        <v>1</v>
      </c>
      <c r="CL94" s="4">
        <f>Sheet1!AAD102</f>
        <v>0</v>
      </c>
      <c r="CM94" s="4">
        <f>Sheet1!AAE102</f>
        <v>0</v>
      </c>
      <c r="CN94" s="4">
        <f>Sheet1!AAF102</f>
        <v>2</v>
      </c>
      <c r="CO94" s="4">
        <f>Sheet1!AAG102</f>
        <v>6</v>
      </c>
    </row>
    <row r="95" spans="1:93" x14ac:dyDescent="0.2">
      <c r="A95" s="4" t="str">
        <f>IF(OR(
SUBSTITUTE(TRIM(LEFT(SUBSTITUTE(Sheet1!A103,"/",REPT(" ",255)),255)),"Ã©","é")="Alto Molocué",
SUBSTITUTE(TRIM(LEFT(SUBSTITUTE(Sheet1!A103,"/",REPT(" ",255)),255)),"Ã©","é")="Gilé"
),"Alto Molocué/Gilé",
IF(OR(
SUBSTITUTE(TRIM(LEFT(SUBSTITUTE(Sheet1!A103,"/",REPT(" ",255)),255)),"Ã©","é")="Gurue",
SUBSTITUTE(TRIM(LEFT(SUBSTITUTE(Sheet1!A103,"/",REPT(" ",255)),255)),"Ã©","é")="Ile",
SUBSTITUTE(TRIM(LEFT(SUBSTITUTE(Sheet1!A103,"/",REPT(" ",255)),255)),"Ã©","é")="Molumbo"
),"Gurue/Ile/Molumbo",
IF(OR(
SUBSTITUTE(TRIM(LEFT(SUBSTITUTE(Sheet1!A103,"/",REPT(" ",255)),255)),"Ã©","é")="Mocuba",
SUBSTITUTE(TRIM(LEFT(SUBSTITUTE(Sheet1!A103,"/",REPT(" ",255)),255)),"Ã©","é")="Lugela"
),"Mocuba/Lugela",
IF(OR(
SUBSTITUTE(TRIM(LEFT(SUBSTITUTE(Sheet1!A103,"/",REPT(" ",255)),255)),"Ã©","é")="Morrumbala",
SUBSTITUTE(TRIM(LEFT(SUBSTITUTE(Sheet1!A103,"/",REPT(" ",255)),255)),"Ã©","é")="Mopeia"
),"Morrumbala/Mopeia",
IF(OR(
SUBSTITUTE(TRIM(LEFT(SUBSTITUTE(Sheet1!A103,"/",REPT(" ",255)),255)),"Ã©","é")="Nicoadala",
SUBSTITUTE(TRIM(LEFT(SUBSTITUTE(Sheet1!A103,"/",REPT(" ",255)),255)),"Ã©","é")="Derre"
),"Nicoadala/Derre",
IF(OR(
SUBSTITUTE(TRIM(LEFT(SUBSTITUTE(Sheet1!A103,"/",REPT(" ",255)),255)),"Ã©","é")="Quelimane",
SUBSTITUTE(TRIM(LEFT(SUBSTITUTE(Sheet1!A103,"/",REPT(" ",255)),255)),"Ã©","é")="Inhassunge"
),"Quelimane/Inhassunge",
SUBSTITUTE(TRIM(LEFT(SUBSTITUTE(Sheet1!A103,"/",REPT(" ",255)),255)),"Ã©","é")
)
)
)
)
)
)</f>
        <v>Morrumbala/Mopeia</v>
      </c>
      <c r="B95" s="4" t="str">
        <f>SUBSTITUTE(SUBSTITUTE(TRIM(RIGHT(SUBSTITUTE(Sheet1!A103,"/",REPT(" ",255)),255)),"Ã©","é"),"Ã¡","á")</f>
        <v>CS Mepinha</v>
      </c>
      <c r="C95" s="4">
        <f>SUM(Sheet1!Q103:AB103)</f>
        <v>0</v>
      </c>
      <c r="D95" s="4">
        <f>SUM(Sheet1!AE103:AF103,Sheet1!AI103:AJ103,Sheet1!AM103:AN103,Sheet1!AQ103:AR103,Sheet1!AU103:AV103,Sheet1!AY103:AZ103,Sheet1!BC103:BD103,Sheet1!BG103:BH103,Sheet1!BK103:BL103)</f>
        <v>0</v>
      </c>
      <c r="E95" s="4">
        <f>SUM(Sheet1!BI103:BJ103,Sheet1!BE103:BF103,Sheet1!BA103:BB103,Sheet1!AW103:AX103,Sheet1!AS103:AT103,Sheet1!AO103:AP103,Sheet1!AK103:AL103,Sheet1!AG103:AH103,Sheet1!AC103:AD103)</f>
        <v>0</v>
      </c>
      <c r="F95" s="4">
        <f>SUM(Sheet1!Q103,Sheet1!S103,Sheet1!U103,Sheet1!W103,Sheet1!Y103,Sheet1!AA103)</f>
        <v>0</v>
      </c>
      <c r="G95" s="4">
        <f>SUM(Sheet1!AE103,Sheet1!AI103,Sheet1!AM103,Sheet1!AQ103,Sheet1!AU103,Sheet1!AY103,Sheet1!BC103,Sheet1!BG103,Sheet1!BK103)</f>
        <v>0</v>
      </c>
      <c r="H95" s="4">
        <f>SUM(Sheet1!AC103,Sheet1!AG103,Sheet1!AK103,Sheet1!AO103,Sheet1!AS103,Sheet1!AW103,Sheet1!BA103,Sheet1!BE103,Sheet1!BI103)</f>
        <v>0</v>
      </c>
      <c r="I95" s="4">
        <f>SUM(Sheet1!BQ103:BT103)</f>
        <v>0</v>
      </c>
      <c r="J95" s="4">
        <f>SUM(Sheet1!BQ103,Sheet1!BS103)</f>
        <v>0</v>
      </c>
      <c r="K95" s="4">
        <f>SUM(Sheet1!QJ103:QO103,Sheet1!RH103:RM103)</f>
        <v>0</v>
      </c>
      <c r="L95" s="4">
        <f>SUM(Sheet1!QQ103,Sheet1!QS103,Sheet1!QU103,Sheet1!QW103,Sheet1!QY103,Sheet1!RA103,Sheet1!RC103,Sheet1!RE103,Sheet1!RG103,Sheet1!RO103,Sheet1!RQ103,Sheet1!RS103,Sheet1!RU103,Sheet1!RW103,Sheet1!RY103,Sheet1!SA103,Sheet1!SC103,Sheet1!SE103)</f>
        <v>6</v>
      </c>
      <c r="M95" s="4">
        <f>SUM(Sheet1!QP103,Sheet1!QR103,Sheet1!QT103,Sheet1!QV103,Sheet1!QX103,Sheet1!QZ103,Sheet1!RB103,Sheet1!RD103,Sheet1!RF103,Sheet1!RN103,Sheet1!RP103,Sheet1!RR103,Sheet1!RT103,Sheet1!RV103,Sheet1!RX103,Sheet1!RZ103,Sheet1!SB103,Sheet1!SD103)</f>
        <v>0</v>
      </c>
      <c r="N95" s="4">
        <f>SUM(Sheet1!QJ103:QO103)</f>
        <v>0</v>
      </c>
      <c r="O95" s="4">
        <f>SUM(Sheet1!QQ103,Sheet1!QS103,Sheet1!QU103,Sheet1!QW103,Sheet1!QY103,Sheet1!RA103,Sheet1!RC103,Sheet1!RE103,Sheet1!RG103)</f>
        <v>1</v>
      </c>
      <c r="P95" s="4">
        <f>SUM(Sheet1!QP103,Sheet1!QR103,Sheet1!QT103,Sheet1!QV103,Sheet1!QX103,Sheet1!QZ103,Sheet1!RB103,Sheet1!RD103,Sheet1!RF103)</f>
        <v>0</v>
      </c>
      <c r="Q95" s="4">
        <f>SUM(Sheet1!BW103:BX103)</f>
        <v>99</v>
      </c>
      <c r="R95" s="4">
        <f>Sheet1!BW103</f>
        <v>4</v>
      </c>
      <c r="S95" s="4">
        <f>SUM(Sheet1!BY103:CP103)</f>
        <v>1</v>
      </c>
      <c r="T95" s="4">
        <f>SUM(Sheet1!BY103,Sheet1!CA103,Sheet1!CC103,Sheet1!CE103,Sheet1!CG103,Sheet1!CI103,Sheet1!CK103,Sheet1!CM103,Sheet1!CO103)</f>
        <v>0</v>
      </c>
      <c r="U95" s="4">
        <f>SUM(Sheet1!CQ103:DB103)</f>
        <v>0</v>
      </c>
      <c r="V95" s="4">
        <f>SUM(Sheet1!DE103:DF103,Sheet1!DI103:DJ103,Sheet1!DM103:DN103,Sheet1!DQ103:DR103,Sheet1!DU103:DV103,Sheet1!DY103:DZ103,Sheet1!EC103:ED103,Sheet1!EG103:EH103,Sheet1!EK103:EL103)</f>
        <v>0</v>
      </c>
      <c r="W95" s="4">
        <f>SUM(Sheet1!EI103:EJ103,Sheet1!EE103:EF103,Sheet1!EA103:EB103,Sheet1!DW103:DX103,Sheet1!DS103:DT103,Sheet1!DO103:DP103,Sheet1!DK103:DL103,Sheet1!DG103:DH103,Sheet1!DC103:DD103)</f>
        <v>0</v>
      </c>
      <c r="X95" s="4">
        <f>SUM(Sheet1!CQ103,Sheet1!CS103,Sheet1!CU103,Sheet1!CW103,Sheet1!CY103,Sheet1!DA103)</f>
        <v>0</v>
      </c>
      <c r="Y95" s="4">
        <f>SUM(Sheet1!DE103,Sheet1!DI103,Sheet1!DM103,Sheet1!DQ103,Sheet1!DU103,Sheet1!DY103,Sheet1!EC103,Sheet1!EG103,Sheet1!EK103)</f>
        <v>0</v>
      </c>
      <c r="Z95" s="4">
        <f>SUM(Sheet1!DC103,Sheet1!DG103,Sheet1!DK103,Sheet1!DO103,Sheet1!DS103,Sheet1!DW103,Sheet1!EA103,Sheet1!EE103,Sheet1!EI103)</f>
        <v>0</v>
      </c>
      <c r="AA95" s="4">
        <f>SUM(Sheet1!EQ103:FB103)</f>
        <v>0</v>
      </c>
      <c r="AB95" s="4">
        <f>SUM(Sheet1!FE103:FF103,Sheet1!FI103:FJ103,Sheet1!FM103:FN103,Sheet1!FQ103:FR103,Sheet1!FU103:FV103,Sheet1!FY103:FZ103,Sheet1!GC103:GD103,Sheet1!GG103:GH103,Sheet1!GK103:GL103,Sheet1!EO103:EP103)</f>
        <v>83</v>
      </c>
      <c r="AC95" s="4">
        <f>SUM(Sheet1!GI103:GJ103,Sheet1!GE103:GF103,Sheet1!GA103:GB103,Sheet1!FW103:FX103,Sheet1!FS103:FT103,Sheet1!FO103:FP103,Sheet1!FK103:FL103,Sheet1!FG103:FH103,Sheet1!FC103:FD103)</f>
        <v>40</v>
      </c>
      <c r="AD95" s="4">
        <f>SUM(Sheet1!EQ103,Sheet1!ES103,Sheet1!EU103,Sheet1!EW103,Sheet1!EY103,Sheet1!FA103)</f>
        <v>0</v>
      </c>
      <c r="AE95" s="4">
        <f>SUM(Sheet1!FE103,Sheet1!FI103,Sheet1!FM103,Sheet1!FQ103,Sheet1!FU103,Sheet1!FY103,Sheet1!GC103,Sheet1!GG103,Sheet1!GK103,Sheet1!EO103)</f>
        <v>1</v>
      </c>
      <c r="AF95" s="4">
        <f>SUM(Sheet1!FC103,Sheet1!FG103,Sheet1!FK103,Sheet1!FO103,Sheet1!FS103,Sheet1!FW103,Sheet1!GA103,Sheet1!GE103,Sheet1!GI103)</f>
        <v>0</v>
      </c>
      <c r="AG95" s="4">
        <f>SUM(Sheet1!GM103:GX103)</f>
        <v>0</v>
      </c>
      <c r="AH95" s="4">
        <f>SUM(Sheet1!HA103:HB103,Sheet1!HE103:HF103,Sheet1!HI103:HJ103,Sheet1!HM103:HN103,Sheet1!HQ103:HR103,Sheet1!HU103:HV103,Sheet1!HY103:HZ103,Sheet1!IC103:ID103,Sheet1!IG103:IH103)</f>
        <v>0</v>
      </c>
      <c r="AI95" s="4">
        <f>SUM(Sheet1!IE103:IF103,Sheet1!IA103:IB103,Sheet1!HW103:HX103,Sheet1!HS103:HT103,Sheet1!HO103:HP103,Sheet1!HK103:HL103,Sheet1!HG103:HH103,Sheet1!HC103:HD103,Sheet1!GY103:GZ103)</f>
        <v>0</v>
      </c>
      <c r="AJ95" s="4">
        <f>SUM(Sheet1!GM103,Sheet1!GO103,Sheet1!GQ103,Sheet1!GS103,Sheet1!GU103,Sheet1!GW103)</f>
        <v>0</v>
      </c>
      <c r="AK95" s="4">
        <f>SUM(Sheet1!HA103,Sheet1!HE103,Sheet1!HI103,Sheet1!HM103,Sheet1!HQ103,Sheet1!HU103,Sheet1!HY103,Sheet1!IC103,Sheet1!IG103)</f>
        <v>0</v>
      </c>
      <c r="AL95" s="4">
        <f>SUM(Sheet1!GY103,Sheet1!HC103,Sheet1!HG103,Sheet1!HK103,Sheet1!HO103,Sheet1!HS103,Sheet1!HW103,Sheet1!IA103,Sheet1!IE103)</f>
        <v>0</v>
      </c>
      <c r="AM95" s="4">
        <f>SUM(Sheet1!KP103:KU103,Sheet1!LO103:LT103)</f>
        <v>0</v>
      </c>
      <c r="AN95" s="4">
        <f>SUM(Sheet1!KW103,Sheet1!KY103,Sheet1!LA103,Sheet1!LC103,Sheet1!LE103,Sheet1!LG103,Sheet1!LI103,Sheet1!LK103,Sheet1!LM103,Sheet1!LV103,Sheet1!LX103,Sheet1!LZ103,Sheet1!MB103,Sheet1!MD103,Sheet1!MF103,Sheet1!MH103,Sheet1!MJ103,Sheet1!ML103,Sheet1!LN103,Sheet1!KO103)</f>
        <v>2</v>
      </c>
      <c r="AO95" s="4">
        <f>SUM(Sheet1!KV103,Sheet1!KX103,Sheet1!KZ103,Sheet1!LB103,Sheet1!LD103,Sheet1!LF103,Sheet1!LH103,Sheet1!LJ103,Sheet1!LL103,Sheet1!LU103,Sheet1!LW103,Sheet1!LY103,Sheet1!MA103,Sheet1!MC103,Sheet1!ME103,Sheet1!MG103,Sheet1!MI103,Sheet1!MK103)</f>
        <v>0</v>
      </c>
      <c r="AP95" s="4">
        <f>SUM(Sheet1!KP103:KU103)</f>
        <v>0</v>
      </c>
      <c r="AQ95" s="4">
        <f>SUM(Sheet1!KO103,Sheet1!KW103,Sheet1!KY103,Sheet1!LA103,Sheet1!LC103,Sheet1!LE103,Sheet1!LG103,Sheet1!LI103,Sheet1!LK103,Sheet1!LM103)</f>
        <v>1</v>
      </c>
      <c r="AR95" s="4">
        <f>SUM(Sheet1!KV103,Sheet1!KX103,Sheet1!KZ103,Sheet1!LB103,Sheet1!LD103,Sheet1!LF103,Sheet1!LH103,Sheet1!LJ103,Sheet1!LL103)</f>
        <v>0</v>
      </c>
      <c r="AS95" s="4">
        <f>SUM(Sheet1!TH103,Sheet1!TT103)</f>
        <v>0</v>
      </c>
      <c r="AT95" s="4">
        <f>SUM(Sheet1!TI103:TJ103,Sheet1!TU103:TV103,Sheet1!UF103,Sheet1!UH103)</f>
        <v>0</v>
      </c>
      <c r="AU95" s="4">
        <f>SUM(Sheet1!TK103,Sheet1!TW103)</f>
        <v>0</v>
      </c>
      <c r="AV95" s="4">
        <f>SUM(Sheet1!TX103:UE103,Sheet1!UI103)</f>
        <v>1</v>
      </c>
      <c r="AW95" s="4">
        <f>SUM(Sheet1!TL103:TS103,Sheet1!UG103)</f>
        <v>2</v>
      </c>
      <c r="AX95" s="4">
        <f>Sheet1!TF103</f>
        <v>0</v>
      </c>
      <c r="AY95" s="4">
        <f>Sheet1!TG103</f>
        <v>0</v>
      </c>
      <c r="AZ95" s="4">
        <f>SUM(Sheet1!UK103:UN103,Sheet1!UW103:UZ103,Sheet1!VI103,Sheet1!VK103)</f>
        <v>16</v>
      </c>
      <c r="BA95" s="4">
        <f>SUM(Sheet1!UO103:UV103,Sheet1!VA103:VH103,Sheet1!VJ103,Sheet1!VL103)</f>
        <v>264</v>
      </c>
      <c r="BB95" s="4">
        <f>SUM(Sheet1!SF103)</f>
        <v>6</v>
      </c>
      <c r="BC95" s="4">
        <f>Sheet1!PD103</f>
        <v>5</v>
      </c>
      <c r="BD95" s="4">
        <f>Sheet1!PE103</f>
        <v>8</v>
      </c>
      <c r="BE95" s="4">
        <f>Sheet1!PG103</f>
        <v>0</v>
      </c>
      <c r="BF95" s="4">
        <f>Sheet1!PH103</f>
        <v>0</v>
      </c>
      <c r="BG95" s="4">
        <f>Sheet1!ZM103</f>
        <v>3</v>
      </c>
      <c r="BH95" s="4">
        <f>Sheet1!ZN103</f>
        <v>1</v>
      </c>
      <c r="BI95" s="4">
        <f>SUM(Sheet1!XS103:XT103)</f>
        <v>0</v>
      </c>
      <c r="BJ95" s="4">
        <f>SUM(Sheet1!YY103:YZ103)</f>
        <v>0</v>
      </c>
      <c r="BK95" s="4">
        <f>SUM(Sheet1!XW103:XX103)</f>
        <v>0</v>
      </c>
      <c r="BL95" s="4">
        <f>SUM(Sheet1!YK103:YL103)</f>
        <v>0</v>
      </c>
      <c r="BM95" s="4">
        <f>SUM(Sheet1!XY103:XZ103,Sheet1!YA103,Sheet1!YF103)</f>
        <v>0</v>
      </c>
      <c r="BN95" s="4">
        <f>SUM(Sheet1!YM103:YN103,Sheet1!YO103,Sheet1!YT103)</f>
        <v>0</v>
      </c>
      <c r="BO95" s="4">
        <f>SUM(Sheet1!YB103:YE103,Sheet1!YG103:YJ103)</f>
        <v>0</v>
      </c>
      <c r="BP95" s="4">
        <f>SUM(Sheet1!YP103:YS103,Sheet1!YU103:YX103)</f>
        <v>0</v>
      </c>
      <c r="BQ95" s="4">
        <f>SUM(Sheet1!ZG103)</f>
        <v>0</v>
      </c>
      <c r="BR95" s="4">
        <f>Sheet1!ZE103</f>
        <v>0</v>
      </c>
      <c r="BS95" s="4">
        <f>Sheet1!ZF103</f>
        <v>0</v>
      </c>
      <c r="BT95" s="4">
        <f>Sheet1!ZL103</f>
        <v>0</v>
      </c>
      <c r="BU95" s="4">
        <f>Sheet1!ZJ103</f>
        <v>0</v>
      </c>
      <c r="BV95" s="4">
        <f>Sheet1!ZK103</f>
        <v>0</v>
      </c>
      <c r="BW95" s="4">
        <f>Sheet1!ZP103</f>
        <v>0</v>
      </c>
      <c r="BX95" s="4">
        <f>Sheet1!ZQ103</f>
        <v>0</v>
      </c>
      <c r="BY95" s="4">
        <f>Sheet1!ZR103</f>
        <v>0</v>
      </c>
      <c r="BZ95" s="4">
        <f>Sheet1!ZS103</f>
        <v>1</v>
      </c>
      <c r="CA95" s="4">
        <f>Sheet1!ZT103</f>
        <v>0</v>
      </c>
      <c r="CB95" s="4">
        <f>Sheet1!ZU103</f>
        <v>3</v>
      </c>
      <c r="CC95" s="4">
        <f>Sheet1!ZO103</f>
        <v>0</v>
      </c>
      <c r="CD95" s="4">
        <f>Sheet1!ZV103</f>
        <v>201</v>
      </c>
      <c r="CE95" s="4">
        <f>Sheet1!ZW103</f>
        <v>0</v>
      </c>
      <c r="CF95" s="4">
        <f>Sheet1!ZX103</f>
        <v>15</v>
      </c>
      <c r="CG95" s="4">
        <f>Sheet1!ZY103</f>
        <v>24</v>
      </c>
      <c r="CH95" s="4">
        <f>Sheet1!ZZ103</f>
        <v>0</v>
      </c>
      <c r="CI95" s="4">
        <f>Sheet1!AAA103</f>
        <v>2</v>
      </c>
      <c r="CJ95" s="4">
        <f>Sheet1!AAB103</f>
        <v>0</v>
      </c>
      <c r="CK95" s="4">
        <f>Sheet1!AAC103</f>
        <v>2</v>
      </c>
      <c r="CL95" s="4">
        <f>Sheet1!AAD103</f>
        <v>0</v>
      </c>
      <c r="CM95" s="4">
        <f>Sheet1!AAE103</f>
        <v>0</v>
      </c>
      <c r="CN95" s="4">
        <f>Sheet1!AAF103</f>
        <v>0</v>
      </c>
      <c r="CO95" s="4">
        <f>Sheet1!AAG103</f>
        <v>0</v>
      </c>
    </row>
    <row r="96" spans="1:93" x14ac:dyDescent="0.2">
      <c r="A96" s="4" t="str">
        <f>IF(OR(
SUBSTITUTE(TRIM(LEFT(SUBSTITUTE(Sheet1!A104,"/",REPT(" ",255)),255)),"Ã©","é")="Alto Molocué",
SUBSTITUTE(TRIM(LEFT(SUBSTITUTE(Sheet1!A104,"/",REPT(" ",255)),255)),"Ã©","é")="Gilé"
),"Alto Molocué/Gilé",
IF(OR(
SUBSTITUTE(TRIM(LEFT(SUBSTITUTE(Sheet1!A104,"/",REPT(" ",255)),255)),"Ã©","é")="Gurue",
SUBSTITUTE(TRIM(LEFT(SUBSTITUTE(Sheet1!A104,"/",REPT(" ",255)),255)),"Ã©","é")="Ile",
SUBSTITUTE(TRIM(LEFT(SUBSTITUTE(Sheet1!A104,"/",REPT(" ",255)),255)),"Ã©","é")="Molumbo"
),"Gurue/Ile/Molumbo",
IF(OR(
SUBSTITUTE(TRIM(LEFT(SUBSTITUTE(Sheet1!A104,"/",REPT(" ",255)),255)),"Ã©","é")="Mocuba",
SUBSTITUTE(TRIM(LEFT(SUBSTITUTE(Sheet1!A104,"/",REPT(" ",255)),255)),"Ã©","é")="Lugela"
),"Mocuba/Lugela",
IF(OR(
SUBSTITUTE(TRIM(LEFT(SUBSTITUTE(Sheet1!A104,"/",REPT(" ",255)),255)),"Ã©","é")="Morrumbala",
SUBSTITUTE(TRIM(LEFT(SUBSTITUTE(Sheet1!A104,"/",REPT(" ",255)),255)),"Ã©","é")="Mopeia"
),"Morrumbala/Mopeia",
IF(OR(
SUBSTITUTE(TRIM(LEFT(SUBSTITUTE(Sheet1!A104,"/",REPT(" ",255)),255)),"Ã©","é")="Nicoadala",
SUBSTITUTE(TRIM(LEFT(SUBSTITUTE(Sheet1!A104,"/",REPT(" ",255)),255)),"Ã©","é")="Derre"
),"Nicoadala/Derre",
IF(OR(
SUBSTITUTE(TRIM(LEFT(SUBSTITUTE(Sheet1!A104,"/",REPT(" ",255)),255)),"Ã©","é")="Quelimane",
SUBSTITUTE(TRIM(LEFT(SUBSTITUTE(Sheet1!A104,"/",REPT(" ",255)),255)),"Ã©","é")="Inhassunge"
),"Quelimane/Inhassunge",
SUBSTITUTE(TRIM(LEFT(SUBSTITUTE(Sheet1!A104,"/",REPT(" ",255)),255)),"Ã©","é")
)
)
)
)
)
)</f>
        <v>Morrumbala/Mopeia</v>
      </c>
      <c r="B96" s="4" t="str">
        <f>SUBSTITUTE(SUBSTITUTE(TRIM(RIGHT(SUBSTITUTE(Sheet1!A104,"/",REPT(" ",255)),255)),"Ã©","é"),"Ã¡","á")</f>
        <v>CS Pinda</v>
      </c>
      <c r="C96" s="4">
        <f>SUM(Sheet1!Q104:AB104)</f>
        <v>0</v>
      </c>
      <c r="D96" s="4">
        <f>SUM(Sheet1!AE104:AF104,Sheet1!AI104:AJ104,Sheet1!AM104:AN104,Sheet1!AQ104:AR104,Sheet1!AU104:AV104,Sheet1!AY104:AZ104,Sheet1!BC104:BD104,Sheet1!BG104:BH104,Sheet1!BK104:BL104)</f>
        <v>0</v>
      </c>
      <c r="E96" s="4">
        <f>SUM(Sheet1!BI104:BJ104,Sheet1!BE104:BF104,Sheet1!BA104:BB104,Sheet1!AW104:AX104,Sheet1!AS104:AT104,Sheet1!AO104:AP104,Sheet1!AK104:AL104,Sheet1!AG104:AH104,Sheet1!AC104:AD104)</f>
        <v>0</v>
      </c>
      <c r="F96" s="4">
        <f>SUM(Sheet1!Q104,Sheet1!S104,Sheet1!U104,Sheet1!W104,Sheet1!Y104,Sheet1!AA104)</f>
        <v>0</v>
      </c>
      <c r="G96" s="4">
        <f>SUM(Sheet1!AE104,Sheet1!AI104,Sheet1!AM104,Sheet1!AQ104,Sheet1!AU104,Sheet1!AY104,Sheet1!BC104,Sheet1!BG104,Sheet1!BK104)</f>
        <v>0</v>
      </c>
      <c r="H96" s="4">
        <f>SUM(Sheet1!AC104,Sheet1!AG104,Sheet1!AK104,Sheet1!AO104,Sheet1!AS104,Sheet1!AW104,Sheet1!BA104,Sheet1!BE104,Sheet1!BI104)</f>
        <v>0</v>
      </c>
      <c r="I96" s="4">
        <f>SUM(Sheet1!BQ104:BT104)</f>
        <v>0</v>
      </c>
      <c r="J96" s="4">
        <f>SUM(Sheet1!BQ104,Sheet1!BS104)</f>
        <v>0</v>
      </c>
      <c r="K96" s="4">
        <f>SUM(Sheet1!QJ104:QO104,Sheet1!RH104:RM104)</f>
        <v>0</v>
      </c>
      <c r="L96" s="4">
        <f>SUM(Sheet1!QQ104,Sheet1!QS104,Sheet1!QU104,Sheet1!QW104,Sheet1!QY104,Sheet1!RA104,Sheet1!RC104,Sheet1!RE104,Sheet1!RG104,Sheet1!RO104,Sheet1!RQ104,Sheet1!RS104,Sheet1!RU104,Sheet1!RW104,Sheet1!RY104,Sheet1!SA104,Sheet1!SC104,Sheet1!SE104)</f>
        <v>1</v>
      </c>
      <c r="M96" s="4">
        <f>SUM(Sheet1!QP104,Sheet1!QR104,Sheet1!QT104,Sheet1!QV104,Sheet1!QX104,Sheet1!QZ104,Sheet1!RB104,Sheet1!RD104,Sheet1!RF104,Sheet1!RN104,Sheet1!RP104,Sheet1!RR104,Sheet1!RT104,Sheet1!RV104,Sheet1!RX104,Sheet1!RZ104,Sheet1!SB104,Sheet1!SD104)</f>
        <v>2</v>
      </c>
      <c r="N96" s="4">
        <f>SUM(Sheet1!QJ104:QO104)</f>
        <v>0</v>
      </c>
      <c r="O96" s="4">
        <f>SUM(Sheet1!QQ104,Sheet1!QS104,Sheet1!QU104,Sheet1!QW104,Sheet1!QY104,Sheet1!RA104,Sheet1!RC104,Sheet1!RE104,Sheet1!RG104)</f>
        <v>0</v>
      </c>
      <c r="P96" s="4">
        <f>SUM(Sheet1!QP104,Sheet1!QR104,Sheet1!QT104,Sheet1!QV104,Sheet1!QX104,Sheet1!QZ104,Sheet1!RB104,Sheet1!RD104,Sheet1!RF104)</f>
        <v>0</v>
      </c>
      <c r="Q96" s="4">
        <f>SUM(Sheet1!BW104:BX104)</f>
        <v>40</v>
      </c>
      <c r="R96" s="4">
        <f>Sheet1!BW104</f>
        <v>1</v>
      </c>
      <c r="S96" s="4">
        <f>SUM(Sheet1!BY104:CP104)</f>
        <v>0</v>
      </c>
      <c r="T96" s="4">
        <f>SUM(Sheet1!BY104,Sheet1!CA104,Sheet1!CC104,Sheet1!CE104,Sheet1!CG104,Sheet1!CI104,Sheet1!CK104,Sheet1!CM104,Sheet1!CO104)</f>
        <v>0</v>
      </c>
      <c r="U96" s="4">
        <f>SUM(Sheet1!CQ104:DB104)</f>
        <v>1</v>
      </c>
      <c r="V96" s="4">
        <f>SUM(Sheet1!DE104:DF104,Sheet1!DI104:DJ104,Sheet1!DM104:DN104,Sheet1!DQ104:DR104,Sheet1!DU104:DV104,Sheet1!DY104:DZ104,Sheet1!EC104:ED104,Sheet1!EG104:EH104,Sheet1!EK104:EL104)</f>
        <v>20</v>
      </c>
      <c r="W96" s="4">
        <f>SUM(Sheet1!EI104:EJ104,Sheet1!EE104:EF104,Sheet1!EA104:EB104,Sheet1!DW104:DX104,Sheet1!DS104:DT104,Sheet1!DO104:DP104,Sheet1!DK104:DL104,Sheet1!DG104:DH104,Sheet1!DC104:DD104)</f>
        <v>31</v>
      </c>
      <c r="X96" s="4">
        <f>SUM(Sheet1!CQ104,Sheet1!CS104,Sheet1!CU104,Sheet1!CW104,Sheet1!CY104,Sheet1!DA104)</f>
        <v>0</v>
      </c>
      <c r="Y96" s="4">
        <f>SUM(Sheet1!DE104,Sheet1!DI104,Sheet1!DM104,Sheet1!DQ104,Sheet1!DU104,Sheet1!DY104,Sheet1!EC104,Sheet1!EG104,Sheet1!EK104)</f>
        <v>8</v>
      </c>
      <c r="Z96" s="4">
        <f>SUM(Sheet1!DC104,Sheet1!DG104,Sheet1!DK104,Sheet1!DO104,Sheet1!DS104,Sheet1!DW104,Sheet1!EA104,Sheet1!EE104,Sheet1!EI104)</f>
        <v>9</v>
      </c>
      <c r="AA96" s="4">
        <f>SUM(Sheet1!EQ104:FB104)</f>
        <v>0</v>
      </c>
      <c r="AB96" s="4">
        <f>SUM(Sheet1!FE104:FF104,Sheet1!FI104:FJ104,Sheet1!FM104:FN104,Sheet1!FQ104:FR104,Sheet1!FU104:FV104,Sheet1!FY104:FZ104,Sheet1!GC104:GD104,Sheet1!GG104:GH104,Sheet1!GK104:GL104,Sheet1!EO104:EP104)</f>
        <v>29</v>
      </c>
      <c r="AC96" s="4">
        <f>SUM(Sheet1!GI104:GJ104,Sheet1!GE104:GF104,Sheet1!GA104:GB104,Sheet1!FW104:FX104,Sheet1!FS104:FT104,Sheet1!FO104:FP104,Sheet1!FK104:FL104,Sheet1!FG104:FH104,Sheet1!FC104:FD104)</f>
        <v>0</v>
      </c>
      <c r="AD96" s="4">
        <f>SUM(Sheet1!EQ104,Sheet1!ES104,Sheet1!EU104,Sheet1!EW104,Sheet1!EY104,Sheet1!FA104)</f>
        <v>0</v>
      </c>
      <c r="AE96" s="4">
        <f>SUM(Sheet1!FE104,Sheet1!FI104,Sheet1!FM104,Sheet1!FQ104,Sheet1!FU104,Sheet1!FY104,Sheet1!GC104,Sheet1!GG104,Sheet1!GK104,Sheet1!EO104)</f>
        <v>0</v>
      </c>
      <c r="AF96" s="4">
        <f>SUM(Sheet1!FC104,Sheet1!FG104,Sheet1!FK104,Sheet1!FO104,Sheet1!FS104,Sheet1!FW104,Sheet1!GA104,Sheet1!GE104,Sheet1!GI104)</f>
        <v>0</v>
      </c>
      <c r="AG96" s="4">
        <f>SUM(Sheet1!GM104:GX104)</f>
        <v>0</v>
      </c>
      <c r="AH96" s="4">
        <f>SUM(Sheet1!HA104:HB104,Sheet1!HE104:HF104,Sheet1!HI104:HJ104,Sheet1!HM104:HN104,Sheet1!HQ104:HR104,Sheet1!HU104:HV104,Sheet1!HY104:HZ104,Sheet1!IC104:ID104,Sheet1!IG104:IH104)</f>
        <v>3</v>
      </c>
      <c r="AI96" s="4">
        <f>SUM(Sheet1!IE104:IF104,Sheet1!IA104:IB104,Sheet1!HW104:HX104,Sheet1!HS104:HT104,Sheet1!HO104:HP104,Sheet1!HK104:HL104,Sheet1!HG104:HH104,Sheet1!HC104:HD104,Sheet1!GY104:GZ104)</f>
        <v>1</v>
      </c>
      <c r="AJ96" s="4">
        <f>SUM(Sheet1!GM104,Sheet1!GO104,Sheet1!GQ104,Sheet1!GS104,Sheet1!GU104,Sheet1!GW104)</f>
        <v>0</v>
      </c>
      <c r="AK96" s="4">
        <f>SUM(Sheet1!HA104,Sheet1!HE104,Sheet1!HI104,Sheet1!HM104,Sheet1!HQ104,Sheet1!HU104,Sheet1!HY104,Sheet1!IC104,Sheet1!IG104)</f>
        <v>0</v>
      </c>
      <c r="AL96" s="4">
        <f>SUM(Sheet1!GY104,Sheet1!HC104,Sheet1!HG104,Sheet1!HK104,Sheet1!HO104,Sheet1!HS104,Sheet1!HW104,Sheet1!IA104,Sheet1!IE104)</f>
        <v>0</v>
      </c>
      <c r="AM96" s="4">
        <f>SUM(Sheet1!KP104:KU104,Sheet1!LO104:LT104)</f>
        <v>0</v>
      </c>
      <c r="AN96" s="4">
        <f>SUM(Sheet1!KW104,Sheet1!KY104,Sheet1!LA104,Sheet1!LC104,Sheet1!LE104,Sheet1!LG104,Sheet1!LI104,Sheet1!LK104,Sheet1!LM104,Sheet1!LV104,Sheet1!LX104,Sheet1!LZ104,Sheet1!MB104,Sheet1!MD104,Sheet1!MF104,Sheet1!MH104,Sheet1!MJ104,Sheet1!ML104,Sheet1!LN104,Sheet1!KO104)</f>
        <v>0</v>
      </c>
      <c r="AO96" s="4">
        <f>SUM(Sheet1!KV104,Sheet1!KX104,Sheet1!KZ104,Sheet1!LB104,Sheet1!LD104,Sheet1!LF104,Sheet1!LH104,Sheet1!LJ104,Sheet1!LL104,Sheet1!LU104,Sheet1!LW104,Sheet1!LY104,Sheet1!MA104,Sheet1!MC104,Sheet1!ME104,Sheet1!MG104,Sheet1!MI104,Sheet1!MK104)</f>
        <v>0</v>
      </c>
      <c r="AP96" s="4">
        <f>SUM(Sheet1!KP104:KU104)</f>
        <v>0</v>
      </c>
      <c r="AQ96" s="4">
        <f>SUM(Sheet1!KO104,Sheet1!KW104,Sheet1!KY104,Sheet1!LA104,Sheet1!LC104,Sheet1!LE104,Sheet1!LG104,Sheet1!LI104,Sheet1!LK104,Sheet1!LM104)</f>
        <v>0</v>
      </c>
      <c r="AR96" s="4">
        <f>SUM(Sheet1!KV104,Sheet1!KX104,Sheet1!KZ104,Sheet1!LB104,Sheet1!LD104,Sheet1!LF104,Sheet1!LH104,Sheet1!LJ104,Sheet1!LL104)</f>
        <v>0</v>
      </c>
      <c r="AS96" s="4">
        <f>SUM(Sheet1!TH104,Sheet1!TT104)</f>
        <v>0</v>
      </c>
      <c r="AT96" s="4">
        <f>SUM(Sheet1!TI104:TJ104,Sheet1!TU104:TV104,Sheet1!UF104,Sheet1!UH104)</f>
        <v>0</v>
      </c>
      <c r="AU96" s="4">
        <f>SUM(Sheet1!TK104,Sheet1!TW104)</f>
        <v>0</v>
      </c>
      <c r="AV96" s="4">
        <f>SUM(Sheet1!TX104:UE104,Sheet1!UI104)</f>
        <v>3</v>
      </c>
      <c r="AW96" s="4">
        <f>SUM(Sheet1!TL104:TS104,Sheet1!UG104)</f>
        <v>6</v>
      </c>
      <c r="AX96" s="4">
        <f>Sheet1!TF104</f>
        <v>0</v>
      </c>
      <c r="AY96" s="4">
        <f>Sheet1!TG104</f>
        <v>0</v>
      </c>
      <c r="AZ96" s="4">
        <f>SUM(Sheet1!UK104:UN104,Sheet1!UW104:UZ104,Sheet1!VI104,Sheet1!VK104)</f>
        <v>15</v>
      </c>
      <c r="BA96" s="4">
        <f>SUM(Sheet1!UO104:UV104,Sheet1!VA104:VH104,Sheet1!VJ104,Sheet1!VL104)</f>
        <v>321</v>
      </c>
      <c r="BB96" s="4">
        <f>SUM(Sheet1!SF104)</f>
        <v>3</v>
      </c>
      <c r="BC96" s="4">
        <f>Sheet1!PD104</f>
        <v>5</v>
      </c>
      <c r="BD96" s="4">
        <f>Sheet1!PE104</f>
        <v>1</v>
      </c>
      <c r="BE96" s="4">
        <f>Sheet1!PG104</f>
        <v>0</v>
      </c>
      <c r="BF96" s="4">
        <f>Sheet1!PH104</f>
        <v>0</v>
      </c>
      <c r="BG96" s="4">
        <f>Sheet1!ZM104</f>
        <v>1</v>
      </c>
      <c r="BH96" s="4">
        <f>Sheet1!ZN104</f>
        <v>0</v>
      </c>
      <c r="BI96" s="4">
        <f>SUM(Sheet1!XS104:XT104)</f>
        <v>0</v>
      </c>
      <c r="BJ96" s="4">
        <f>SUM(Sheet1!YY104:YZ104)</f>
        <v>0</v>
      </c>
      <c r="BK96" s="4">
        <f>SUM(Sheet1!XW104:XX104)</f>
        <v>0</v>
      </c>
      <c r="BL96" s="4">
        <f>SUM(Sheet1!YK104:YL104)</f>
        <v>0</v>
      </c>
      <c r="BM96" s="4">
        <f>SUM(Sheet1!XY104:XZ104,Sheet1!YA104,Sheet1!YF104)</f>
        <v>0</v>
      </c>
      <c r="BN96" s="4">
        <f>SUM(Sheet1!YM104:YN104,Sheet1!YO104,Sheet1!YT104)</f>
        <v>0</v>
      </c>
      <c r="BO96" s="4">
        <f>SUM(Sheet1!YB104:YE104,Sheet1!YG104:YJ104)</f>
        <v>0</v>
      </c>
      <c r="BP96" s="4">
        <f>SUM(Sheet1!YP104:YS104,Sheet1!YU104:YX104)</f>
        <v>0</v>
      </c>
      <c r="BQ96" s="4">
        <f>SUM(Sheet1!ZG104)</f>
        <v>0</v>
      </c>
      <c r="BR96" s="4">
        <f>Sheet1!ZE104</f>
        <v>0</v>
      </c>
      <c r="BS96" s="4">
        <f>Sheet1!ZF104</f>
        <v>0</v>
      </c>
      <c r="BT96" s="4">
        <f>Sheet1!ZL104</f>
        <v>0</v>
      </c>
      <c r="BU96" s="4">
        <f>Sheet1!ZJ104</f>
        <v>0</v>
      </c>
      <c r="BV96" s="4">
        <f>Sheet1!ZK104</f>
        <v>0</v>
      </c>
      <c r="BW96" s="4">
        <f>Sheet1!ZP104</f>
        <v>0</v>
      </c>
      <c r="BX96" s="4">
        <f>Sheet1!ZQ104</f>
        <v>0</v>
      </c>
      <c r="BY96" s="4">
        <f>Sheet1!ZR104</f>
        <v>0</v>
      </c>
      <c r="BZ96" s="4">
        <f>Sheet1!ZS104</f>
        <v>0</v>
      </c>
      <c r="CA96" s="4">
        <f>Sheet1!ZT104</f>
        <v>1</v>
      </c>
      <c r="CB96" s="4">
        <f>Sheet1!ZU104</f>
        <v>3</v>
      </c>
      <c r="CC96" s="4">
        <f>Sheet1!ZO104</f>
        <v>1</v>
      </c>
      <c r="CD96" s="4">
        <f>Sheet1!ZV104</f>
        <v>313</v>
      </c>
      <c r="CE96" s="4">
        <f>Sheet1!ZW104</f>
        <v>3</v>
      </c>
      <c r="CF96" s="4">
        <f>Sheet1!ZX104</f>
        <v>0</v>
      </c>
      <c r="CG96" s="4">
        <f>Sheet1!ZY104</f>
        <v>37</v>
      </c>
      <c r="CH96" s="4">
        <f>Sheet1!ZZ104</f>
        <v>3</v>
      </c>
      <c r="CI96" s="4">
        <f>Sheet1!AAA104</f>
        <v>8</v>
      </c>
      <c r="CJ96" s="4">
        <f>Sheet1!AAB104</f>
        <v>2</v>
      </c>
      <c r="CK96" s="4">
        <f>Sheet1!AAC104</f>
        <v>6</v>
      </c>
      <c r="CL96" s="4">
        <f>Sheet1!AAD104</f>
        <v>0</v>
      </c>
      <c r="CM96" s="4">
        <f>Sheet1!AAE104</f>
        <v>0</v>
      </c>
      <c r="CN96" s="4">
        <f>Sheet1!AAF104</f>
        <v>1</v>
      </c>
      <c r="CO96" s="4">
        <f>Sheet1!AAG104</f>
        <v>2</v>
      </c>
    </row>
    <row r="97" spans="1:93" x14ac:dyDescent="0.2">
      <c r="A97" s="4" t="str">
        <f>IF(OR(
SUBSTITUTE(TRIM(LEFT(SUBSTITUTE(Sheet1!A105,"/",REPT(" ",255)),255)),"Ã©","é")="Alto Molocué",
SUBSTITUTE(TRIM(LEFT(SUBSTITUTE(Sheet1!A105,"/",REPT(" ",255)),255)),"Ã©","é")="Gilé"
),"Alto Molocué/Gilé",
IF(OR(
SUBSTITUTE(TRIM(LEFT(SUBSTITUTE(Sheet1!A105,"/",REPT(" ",255)),255)),"Ã©","é")="Gurue",
SUBSTITUTE(TRIM(LEFT(SUBSTITUTE(Sheet1!A105,"/",REPT(" ",255)),255)),"Ã©","é")="Ile",
SUBSTITUTE(TRIM(LEFT(SUBSTITUTE(Sheet1!A105,"/",REPT(" ",255)),255)),"Ã©","é")="Molumbo"
),"Gurue/Ile/Molumbo",
IF(OR(
SUBSTITUTE(TRIM(LEFT(SUBSTITUTE(Sheet1!A105,"/",REPT(" ",255)),255)),"Ã©","é")="Mocuba",
SUBSTITUTE(TRIM(LEFT(SUBSTITUTE(Sheet1!A105,"/",REPT(" ",255)),255)),"Ã©","é")="Lugela"
),"Mocuba/Lugela",
IF(OR(
SUBSTITUTE(TRIM(LEFT(SUBSTITUTE(Sheet1!A105,"/",REPT(" ",255)),255)),"Ã©","é")="Morrumbala",
SUBSTITUTE(TRIM(LEFT(SUBSTITUTE(Sheet1!A105,"/",REPT(" ",255)),255)),"Ã©","é")="Mopeia"
),"Morrumbala/Mopeia",
IF(OR(
SUBSTITUTE(TRIM(LEFT(SUBSTITUTE(Sheet1!A105,"/",REPT(" ",255)),255)),"Ã©","é")="Nicoadala",
SUBSTITUTE(TRIM(LEFT(SUBSTITUTE(Sheet1!A105,"/",REPT(" ",255)),255)),"Ã©","é")="Derre"
),"Nicoadala/Derre",
IF(OR(
SUBSTITUTE(TRIM(LEFT(SUBSTITUTE(Sheet1!A105,"/",REPT(" ",255)),255)),"Ã©","é")="Quelimane",
SUBSTITUTE(TRIM(LEFT(SUBSTITUTE(Sheet1!A105,"/",REPT(" ",255)),255)),"Ã©","é")="Inhassunge"
),"Quelimane/Inhassunge",
SUBSTITUTE(TRIM(LEFT(SUBSTITUTE(Sheet1!A105,"/",REPT(" ",255)),255)),"Ã©","é")
)
)
)
)
)
)</f>
        <v>Morrumbala/Mopeia</v>
      </c>
      <c r="B97" s="4" t="str">
        <f>SUBSTITUTE(SUBSTITUTE(TRIM(RIGHT(SUBSTITUTE(Sheet1!A105,"/",REPT(" ",255)),255)),"Ã©","é"),"Ã¡","á")</f>
        <v>HR Morrumbala</v>
      </c>
      <c r="C97" s="4">
        <f>SUM(Sheet1!Q105:AB105)</f>
        <v>16</v>
      </c>
      <c r="D97" s="4">
        <f>SUM(Sheet1!AE105:AF105,Sheet1!AI105:AJ105,Sheet1!AM105:AN105,Sheet1!AQ105:AR105,Sheet1!AU105:AV105,Sheet1!AY105:AZ105,Sheet1!BC105:BD105,Sheet1!BG105:BH105,Sheet1!BK105:BL105)</f>
        <v>42</v>
      </c>
      <c r="E97" s="4">
        <f>SUM(Sheet1!BI105:BJ105,Sheet1!BE105:BF105,Sheet1!BA105:BB105,Sheet1!AW105:AX105,Sheet1!AS105:AT105,Sheet1!AO105:AP105,Sheet1!AK105:AL105,Sheet1!AG105:AH105,Sheet1!AC105:AD105)</f>
        <v>29</v>
      </c>
      <c r="F97" s="4">
        <f>SUM(Sheet1!Q105,Sheet1!S105,Sheet1!U105,Sheet1!W105,Sheet1!Y105,Sheet1!AA105)</f>
        <v>0</v>
      </c>
      <c r="G97" s="4">
        <f>SUM(Sheet1!AE105,Sheet1!AI105,Sheet1!AM105,Sheet1!AQ105,Sheet1!AU105,Sheet1!AY105,Sheet1!BC105,Sheet1!BG105,Sheet1!BK105)</f>
        <v>2</v>
      </c>
      <c r="H97" s="4">
        <f>SUM(Sheet1!AC105,Sheet1!AG105,Sheet1!AK105,Sheet1!AO105,Sheet1!AS105,Sheet1!AW105,Sheet1!BA105,Sheet1!BE105,Sheet1!BI105)</f>
        <v>1</v>
      </c>
      <c r="I97" s="4">
        <f>SUM(Sheet1!BQ105:BT105)</f>
        <v>0</v>
      </c>
      <c r="J97" s="4">
        <f>SUM(Sheet1!BQ105,Sheet1!BS105)</f>
        <v>0</v>
      </c>
      <c r="K97" s="4">
        <f>SUM(Sheet1!QJ105:QO105,Sheet1!RH105:RM105)</f>
        <v>1</v>
      </c>
      <c r="L97" s="4">
        <f>SUM(Sheet1!QQ105,Sheet1!QS105,Sheet1!QU105,Sheet1!QW105,Sheet1!QY105,Sheet1!RA105,Sheet1!RC105,Sheet1!RE105,Sheet1!RG105,Sheet1!RO105,Sheet1!RQ105,Sheet1!RS105,Sheet1!RU105,Sheet1!RW105,Sheet1!RY105,Sheet1!SA105,Sheet1!SC105,Sheet1!SE105)</f>
        <v>16</v>
      </c>
      <c r="M97" s="4">
        <f>SUM(Sheet1!QP105,Sheet1!QR105,Sheet1!QT105,Sheet1!QV105,Sheet1!QX105,Sheet1!QZ105,Sheet1!RB105,Sheet1!RD105,Sheet1!RF105,Sheet1!RN105,Sheet1!RP105,Sheet1!RR105,Sheet1!RT105,Sheet1!RV105,Sheet1!RX105,Sheet1!RZ105,Sheet1!SB105,Sheet1!SD105)</f>
        <v>11</v>
      </c>
      <c r="N97" s="4">
        <f>SUM(Sheet1!QJ105:QO105)</f>
        <v>0</v>
      </c>
      <c r="O97" s="4">
        <f>SUM(Sheet1!QQ105,Sheet1!QS105,Sheet1!QU105,Sheet1!QW105,Sheet1!QY105,Sheet1!RA105,Sheet1!RC105,Sheet1!RE105,Sheet1!RG105)</f>
        <v>1</v>
      </c>
      <c r="P97" s="4">
        <f>SUM(Sheet1!QP105,Sheet1!QR105,Sheet1!QT105,Sheet1!QV105,Sheet1!QX105,Sheet1!QZ105,Sheet1!RB105,Sheet1!RD105,Sheet1!RF105)</f>
        <v>0</v>
      </c>
      <c r="Q97" s="4">
        <f>SUM(Sheet1!BW105:BX105)</f>
        <v>243</v>
      </c>
      <c r="R97" s="4">
        <f>Sheet1!BW105</f>
        <v>1</v>
      </c>
      <c r="S97" s="4">
        <f>SUM(Sheet1!BY105:CP105)</f>
        <v>76</v>
      </c>
      <c r="T97" s="4">
        <f>SUM(Sheet1!BY105,Sheet1!CA105,Sheet1!CC105,Sheet1!CE105,Sheet1!CG105,Sheet1!CI105,Sheet1!CK105,Sheet1!CM105,Sheet1!CO105)</f>
        <v>0</v>
      </c>
      <c r="U97" s="4">
        <f>SUM(Sheet1!CQ105:DB105)</f>
        <v>40</v>
      </c>
      <c r="V97" s="4">
        <f>SUM(Sheet1!DE105:DF105,Sheet1!DI105:DJ105,Sheet1!DM105:DN105,Sheet1!DQ105:DR105,Sheet1!DU105:DV105,Sheet1!DY105:DZ105,Sheet1!EC105:ED105,Sheet1!EG105:EH105,Sheet1!EK105:EL105)</f>
        <v>141</v>
      </c>
      <c r="W97" s="4">
        <f>SUM(Sheet1!EI105:EJ105,Sheet1!EE105:EF105,Sheet1!EA105:EB105,Sheet1!DW105:DX105,Sheet1!DS105:DT105,Sheet1!DO105:DP105,Sheet1!DK105:DL105,Sheet1!DG105:DH105,Sheet1!DC105:DD105)</f>
        <v>234</v>
      </c>
      <c r="X97" s="4">
        <f>SUM(Sheet1!CQ105,Sheet1!CS105,Sheet1!CU105,Sheet1!CW105,Sheet1!CY105,Sheet1!DA105)</f>
        <v>2</v>
      </c>
      <c r="Y97" s="4">
        <f>SUM(Sheet1!DE105,Sheet1!DI105,Sheet1!DM105,Sheet1!DQ105,Sheet1!DU105,Sheet1!DY105,Sheet1!EC105,Sheet1!EG105,Sheet1!EK105)</f>
        <v>18</v>
      </c>
      <c r="Z97" s="4">
        <f>SUM(Sheet1!DC105,Sheet1!DG105,Sheet1!DK105,Sheet1!DO105,Sheet1!DS105,Sheet1!DW105,Sheet1!EA105,Sheet1!EE105,Sheet1!EI105)</f>
        <v>20</v>
      </c>
      <c r="AA97" s="4">
        <f>SUM(Sheet1!EQ105:FB105)</f>
        <v>0</v>
      </c>
      <c r="AB97" s="4">
        <f>SUM(Sheet1!FE105:FF105,Sheet1!FI105:FJ105,Sheet1!FM105:FN105,Sheet1!FQ105:FR105,Sheet1!FU105:FV105,Sheet1!FY105:FZ105,Sheet1!GC105:GD105,Sheet1!GG105:GH105,Sheet1!GK105:GL105,Sheet1!EO105:EP105)</f>
        <v>252</v>
      </c>
      <c r="AC97" s="4">
        <f>SUM(Sheet1!GI105:GJ105,Sheet1!GE105:GF105,Sheet1!GA105:GB105,Sheet1!FW105:FX105,Sheet1!FS105:FT105,Sheet1!FO105:FP105,Sheet1!FK105:FL105,Sheet1!FG105:FH105,Sheet1!FC105:FD105)</f>
        <v>202</v>
      </c>
      <c r="AD97" s="4">
        <f>SUM(Sheet1!EQ105,Sheet1!ES105,Sheet1!EU105,Sheet1!EW105,Sheet1!EY105,Sheet1!FA105)</f>
        <v>0</v>
      </c>
      <c r="AE97" s="4">
        <f>SUM(Sheet1!FE105,Sheet1!FI105,Sheet1!FM105,Sheet1!FQ105,Sheet1!FU105,Sheet1!FY105,Sheet1!GC105,Sheet1!GG105,Sheet1!GK105,Sheet1!EO105)</f>
        <v>2</v>
      </c>
      <c r="AF97" s="4">
        <f>SUM(Sheet1!FC105,Sheet1!FG105,Sheet1!FK105,Sheet1!FO105,Sheet1!FS105,Sheet1!FW105,Sheet1!GA105,Sheet1!GE105,Sheet1!GI105)</f>
        <v>2</v>
      </c>
      <c r="AG97" s="4">
        <f>SUM(Sheet1!GM105:GX105)</f>
        <v>2</v>
      </c>
      <c r="AH97" s="4">
        <f>SUM(Sheet1!HA105:HB105,Sheet1!HE105:HF105,Sheet1!HI105:HJ105,Sheet1!HM105:HN105,Sheet1!HQ105:HR105,Sheet1!HU105:HV105,Sheet1!HY105:HZ105,Sheet1!IC105:ID105,Sheet1!IG105:IH105)</f>
        <v>63</v>
      </c>
      <c r="AI97" s="4">
        <f>SUM(Sheet1!IE105:IF105,Sheet1!IA105:IB105,Sheet1!HW105:HX105,Sheet1!HS105:HT105,Sheet1!HO105:HP105,Sheet1!HK105:HL105,Sheet1!HG105:HH105,Sheet1!HC105:HD105,Sheet1!GY105:GZ105)</f>
        <v>31</v>
      </c>
      <c r="AJ97" s="4">
        <f>SUM(Sheet1!GM105,Sheet1!GO105,Sheet1!GQ105,Sheet1!GS105,Sheet1!GU105,Sheet1!GW105)</f>
        <v>1</v>
      </c>
      <c r="AK97" s="4">
        <f>SUM(Sheet1!HA105,Sheet1!HE105,Sheet1!HI105,Sheet1!HM105,Sheet1!HQ105,Sheet1!HU105,Sheet1!HY105,Sheet1!IC105,Sheet1!IG105)</f>
        <v>4</v>
      </c>
      <c r="AL97" s="4">
        <f>SUM(Sheet1!GY105,Sheet1!HC105,Sheet1!HG105,Sheet1!HK105,Sheet1!HO105,Sheet1!HS105,Sheet1!HW105,Sheet1!IA105,Sheet1!IE105)</f>
        <v>0</v>
      </c>
      <c r="AM97" s="4">
        <f>SUM(Sheet1!KP105:KU105,Sheet1!LO105:LT105)</f>
        <v>0</v>
      </c>
      <c r="AN97" s="4">
        <f>SUM(Sheet1!KW105,Sheet1!KY105,Sheet1!LA105,Sheet1!LC105,Sheet1!LE105,Sheet1!LG105,Sheet1!LI105,Sheet1!LK105,Sheet1!LM105,Sheet1!LV105,Sheet1!LX105,Sheet1!LZ105,Sheet1!MB105,Sheet1!MD105,Sheet1!MF105,Sheet1!MH105,Sheet1!MJ105,Sheet1!ML105,Sheet1!LN105,Sheet1!KO105)</f>
        <v>8</v>
      </c>
      <c r="AO97" s="4">
        <f>SUM(Sheet1!KV105,Sheet1!KX105,Sheet1!KZ105,Sheet1!LB105,Sheet1!LD105,Sheet1!LF105,Sheet1!LH105,Sheet1!LJ105,Sheet1!LL105,Sheet1!LU105,Sheet1!LW105,Sheet1!LY105,Sheet1!MA105,Sheet1!MC105,Sheet1!ME105,Sheet1!MG105,Sheet1!MI105,Sheet1!MK105)</f>
        <v>0</v>
      </c>
      <c r="AP97" s="4">
        <f>SUM(Sheet1!KP105:KU105)</f>
        <v>0</v>
      </c>
      <c r="AQ97" s="4">
        <f>SUM(Sheet1!KO105,Sheet1!KW105,Sheet1!KY105,Sheet1!LA105,Sheet1!LC105,Sheet1!LE105,Sheet1!LG105,Sheet1!LI105,Sheet1!LK105,Sheet1!LM105)</f>
        <v>3</v>
      </c>
      <c r="AR97" s="4">
        <f>SUM(Sheet1!KV105,Sheet1!KX105,Sheet1!KZ105,Sheet1!LB105,Sheet1!LD105,Sheet1!LF105,Sheet1!LH105,Sheet1!LJ105,Sheet1!LL105)</f>
        <v>0</v>
      </c>
      <c r="AS97" s="4">
        <f>SUM(Sheet1!TH105,Sheet1!TT105)</f>
        <v>1</v>
      </c>
      <c r="AT97" s="4">
        <f>SUM(Sheet1!TI105:TJ105,Sheet1!TU105:TV105,Sheet1!UF105,Sheet1!UH105)</f>
        <v>3</v>
      </c>
      <c r="AU97" s="4">
        <f>SUM(Sheet1!TK105,Sheet1!TW105)</f>
        <v>0</v>
      </c>
      <c r="AV97" s="4">
        <f>SUM(Sheet1!TX105:UE105,Sheet1!UI105)</f>
        <v>19</v>
      </c>
      <c r="AW97" s="4">
        <f>SUM(Sheet1!TL105:TS105,Sheet1!UG105)</f>
        <v>28</v>
      </c>
      <c r="AX97" s="4">
        <f>Sheet1!TF105</f>
        <v>0</v>
      </c>
      <c r="AY97" s="4">
        <f>Sheet1!TG105</f>
        <v>1</v>
      </c>
      <c r="AZ97" s="4">
        <f>SUM(Sheet1!UK105:UN105,Sheet1!UW105:UZ105,Sheet1!VI105,Sheet1!VK105)</f>
        <v>189</v>
      </c>
      <c r="BA97" s="4">
        <f>SUM(Sheet1!UO105:UV105,Sheet1!VA105:VH105,Sheet1!VJ105,Sheet1!VL105)</f>
        <v>2909</v>
      </c>
      <c r="BB97" s="4">
        <f>SUM(Sheet1!SF105)</f>
        <v>41</v>
      </c>
      <c r="BC97" s="4">
        <f>Sheet1!PD105</f>
        <v>27</v>
      </c>
      <c r="BD97" s="4">
        <f>Sheet1!PE105</f>
        <v>3</v>
      </c>
      <c r="BE97" s="4">
        <f>Sheet1!PG105</f>
        <v>1</v>
      </c>
      <c r="BF97" s="4">
        <f>Sheet1!PH105</f>
        <v>1</v>
      </c>
      <c r="BG97" s="4">
        <f>Sheet1!ZM105</f>
        <v>20</v>
      </c>
      <c r="BH97" s="4">
        <f>Sheet1!ZN105</f>
        <v>3</v>
      </c>
      <c r="BI97" s="4">
        <f>SUM(Sheet1!XS105:XT105)</f>
        <v>0</v>
      </c>
      <c r="BJ97" s="4">
        <f>SUM(Sheet1!YY105:YZ105)</f>
        <v>0</v>
      </c>
      <c r="BK97" s="4">
        <f>SUM(Sheet1!XW105:XX105)</f>
        <v>0</v>
      </c>
      <c r="BL97" s="4">
        <f>SUM(Sheet1!YK105:YL105)</f>
        <v>0</v>
      </c>
      <c r="BM97" s="4">
        <f>SUM(Sheet1!XY105:XZ105,Sheet1!YA105,Sheet1!YF105)</f>
        <v>0</v>
      </c>
      <c r="BN97" s="4">
        <f>SUM(Sheet1!YM105:YN105,Sheet1!YO105,Sheet1!YT105)</f>
        <v>0</v>
      </c>
      <c r="BO97" s="4">
        <f>SUM(Sheet1!YB105:YE105,Sheet1!YG105:YJ105)</f>
        <v>0</v>
      </c>
      <c r="BP97" s="4">
        <f>SUM(Sheet1!YP105:YS105,Sheet1!YU105:YX105)</f>
        <v>0</v>
      </c>
      <c r="BQ97" s="4">
        <f>SUM(Sheet1!ZG105)</f>
        <v>0</v>
      </c>
      <c r="BR97" s="4">
        <f>Sheet1!ZE105</f>
        <v>0</v>
      </c>
      <c r="BS97" s="4">
        <f>Sheet1!ZF105</f>
        <v>0</v>
      </c>
      <c r="BT97" s="4">
        <f>Sheet1!ZL105</f>
        <v>0</v>
      </c>
      <c r="BU97" s="4">
        <f>Sheet1!ZJ105</f>
        <v>0</v>
      </c>
      <c r="BV97" s="4">
        <f>Sheet1!ZK105</f>
        <v>0</v>
      </c>
      <c r="BW97" s="4">
        <f>Sheet1!ZP105</f>
        <v>2</v>
      </c>
      <c r="BX97" s="4">
        <f>Sheet1!ZQ105</f>
        <v>4</v>
      </c>
      <c r="BY97" s="4">
        <f>Sheet1!ZR105</f>
        <v>4</v>
      </c>
      <c r="BZ97" s="4">
        <f>Sheet1!ZS105</f>
        <v>4</v>
      </c>
      <c r="CA97" s="4">
        <f>Sheet1!ZT105</f>
        <v>19</v>
      </c>
      <c r="CB97" s="4">
        <f>Sheet1!ZU105</f>
        <v>31</v>
      </c>
      <c r="CC97" s="4">
        <f>Sheet1!ZO105</f>
        <v>5</v>
      </c>
      <c r="CD97" s="4">
        <f>Sheet1!ZV105</f>
        <v>2213</v>
      </c>
      <c r="CE97" s="4">
        <f>Sheet1!ZW105</f>
        <v>836</v>
      </c>
      <c r="CF97" s="4">
        <f>Sheet1!ZX105</f>
        <v>542</v>
      </c>
      <c r="CG97" s="4">
        <f>Sheet1!ZY105</f>
        <v>504</v>
      </c>
      <c r="CH97" s="4">
        <f>Sheet1!ZZ105</f>
        <v>32</v>
      </c>
      <c r="CI97" s="4">
        <f>Sheet1!AAA105</f>
        <v>50</v>
      </c>
      <c r="CJ97" s="4">
        <f>Sheet1!AAB105</f>
        <v>4</v>
      </c>
      <c r="CK97" s="4">
        <f>Sheet1!AAC105</f>
        <v>6</v>
      </c>
      <c r="CL97" s="4">
        <f>Sheet1!AAD105</f>
        <v>4</v>
      </c>
      <c r="CM97" s="4">
        <f>Sheet1!AAE105</f>
        <v>4</v>
      </c>
      <c r="CN97" s="4">
        <f>Sheet1!AAF105</f>
        <v>24</v>
      </c>
      <c r="CO97" s="4">
        <f>Sheet1!AAG105</f>
        <v>40</v>
      </c>
    </row>
    <row r="98" spans="1:93" x14ac:dyDescent="0.2">
      <c r="A98" s="4" t="str">
        <f>IF(OR(
SUBSTITUTE(TRIM(LEFT(SUBSTITUTE(Sheet1!A106,"/",REPT(" ",255)),255)),"Ã©","é")="Alto Molocué",
SUBSTITUTE(TRIM(LEFT(SUBSTITUTE(Sheet1!A106,"/",REPT(" ",255)),255)),"Ã©","é")="Gilé"
),"Alto Molocué/Gilé",
IF(OR(
SUBSTITUTE(TRIM(LEFT(SUBSTITUTE(Sheet1!A106,"/",REPT(" ",255)),255)),"Ã©","é")="Gurue",
SUBSTITUTE(TRIM(LEFT(SUBSTITUTE(Sheet1!A106,"/",REPT(" ",255)),255)),"Ã©","é")="Ile",
SUBSTITUTE(TRIM(LEFT(SUBSTITUTE(Sheet1!A106,"/",REPT(" ",255)),255)),"Ã©","é")="Molumbo"
),"Gurue/Ile/Molumbo",
IF(OR(
SUBSTITUTE(TRIM(LEFT(SUBSTITUTE(Sheet1!A106,"/",REPT(" ",255)),255)),"Ã©","é")="Mocuba",
SUBSTITUTE(TRIM(LEFT(SUBSTITUTE(Sheet1!A106,"/",REPT(" ",255)),255)),"Ã©","é")="Lugela"
),"Mocuba/Lugela",
IF(OR(
SUBSTITUTE(TRIM(LEFT(SUBSTITUTE(Sheet1!A106,"/",REPT(" ",255)),255)),"Ã©","é")="Morrumbala",
SUBSTITUTE(TRIM(LEFT(SUBSTITUTE(Sheet1!A106,"/",REPT(" ",255)),255)),"Ã©","é")="Mopeia"
),"Morrumbala/Mopeia",
IF(OR(
SUBSTITUTE(TRIM(LEFT(SUBSTITUTE(Sheet1!A106,"/",REPT(" ",255)),255)),"Ã©","é")="Nicoadala",
SUBSTITUTE(TRIM(LEFT(SUBSTITUTE(Sheet1!A106,"/",REPT(" ",255)),255)),"Ã©","é")="Derre"
),"Nicoadala/Derre",
IF(OR(
SUBSTITUTE(TRIM(LEFT(SUBSTITUTE(Sheet1!A106,"/",REPT(" ",255)),255)),"Ã©","é")="Quelimane",
SUBSTITUTE(TRIM(LEFT(SUBSTITUTE(Sheet1!A106,"/",REPT(" ",255)),255)),"Ã©","é")="Inhassunge"
),"Quelimane/Inhassunge",
SUBSTITUTE(TRIM(LEFT(SUBSTITUTE(Sheet1!A106,"/",REPT(" ",255)),255)),"Ã©","é")
)
)
)
)
)
)</f>
        <v>Namacurra</v>
      </c>
      <c r="B98" s="4" t="str">
        <f>SUBSTITUTE(SUBSTITUTE(TRIM(RIGHT(SUBSTITUTE(Sheet1!A106,"/",REPT(" ",255)),255)),"Ã©","é"),"Ã¡","á")</f>
        <v>CS Furquia</v>
      </c>
      <c r="C98" s="4">
        <f>SUM(Sheet1!Q106:AB106)</f>
        <v>0</v>
      </c>
      <c r="D98" s="4">
        <f>SUM(Sheet1!AE106:AF106,Sheet1!AI106:AJ106,Sheet1!AM106:AN106,Sheet1!AQ106:AR106,Sheet1!AU106:AV106,Sheet1!AY106:AZ106,Sheet1!BC106:BD106,Sheet1!BG106:BH106,Sheet1!BK106:BL106)</f>
        <v>0</v>
      </c>
      <c r="E98" s="4">
        <f>SUM(Sheet1!BI106:BJ106,Sheet1!BE106:BF106,Sheet1!BA106:BB106,Sheet1!AW106:AX106,Sheet1!AS106:AT106,Sheet1!AO106:AP106,Sheet1!AK106:AL106,Sheet1!AG106:AH106,Sheet1!AC106:AD106)</f>
        <v>0</v>
      </c>
      <c r="F98" s="4">
        <f>SUM(Sheet1!Q106,Sheet1!S106,Sheet1!U106,Sheet1!W106,Sheet1!Y106,Sheet1!AA106)</f>
        <v>0</v>
      </c>
      <c r="G98" s="4">
        <f>SUM(Sheet1!AE106,Sheet1!AI106,Sheet1!AM106,Sheet1!AQ106,Sheet1!AU106,Sheet1!AY106,Sheet1!BC106,Sheet1!BG106,Sheet1!BK106)</f>
        <v>0</v>
      </c>
      <c r="H98" s="4">
        <f>SUM(Sheet1!AC106,Sheet1!AG106,Sheet1!AK106,Sheet1!AO106,Sheet1!AS106,Sheet1!AW106,Sheet1!BA106,Sheet1!BE106,Sheet1!BI106)</f>
        <v>0</v>
      </c>
      <c r="I98" s="4">
        <f>SUM(Sheet1!BQ106:BT106)</f>
        <v>8</v>
      </c>
      <c r="J98" s="4">
        <f>SUM(Sheet1!BQ106,Sheet1!BS106)</f>
        <v>1</v>
      </c>
      <c r="K98" s="4">
        <f>SUM(Sheet1!QJ106:QO106,Sheet1!RH106:RM106)</f>
        <v>0</v>
      </c>
      <c r="L98" s="4">
        <f>SUM(Sheet1!QQ106,Sheet1!QS106,Sheet1!QU106,Sheet1!QW106,Sheet1!QY106,Sheet1!RA106,Sheet1!RC106,Sheet1!RE106,Sheet1!RG106,Sheet1!RO106,Sheet1!RQ106,Sheet1!RS106,Sheet1!RU106,Sheet1!RW106,Sheet1!RY106,Sheet1!SA106,Sheet1!SC106,Sheet1!SE106)</f>
        <v>2</v>
      </c>
      <c r="M98" s="4">
        <f>SUM(Sheet1!QP106,Sheet1!QR106,Sheet1!QT106,Sheet1!QV106,Sheet1!QX106,Sheet1!QZ106,Sheet1!RB106,Sheet1!RD106,Sheet1!RF106,Sheet1!RN106,Sheet1!RP106,Sheet1!RR106,Sheet1!RT106,Sheet1!RV106,Sheet1!RX106,Sheet1!RZ106,Sheet1!SB106,Sheet1!SD106)</f>
        <v>4</v>
      </c>
      <c r="N98" s="4">
        <f>SUM(Sheet1!QJ106:QO106)</f>
        <v>0</v>
      </c>
      <c r="O98" s="4">
        <f>SUM(Sheet1!QQ106,Sheet1!QS106,Sheet1!QU106,Sheet1!QW106,Sheet1!QY106,Sheet1!RA106,Sheet1!RC106,Sheet1!RE106,Sheet1!RG106)</f>
        <v>1</v>
      </c>
      <c r="P98" s="4">
        <f>SUM(Sheet1!QP106,Sheet1!QR106,Sheet1!QT106,Sheet1!QV106,Sheet1!QX106,Sheet1!QZ106,Sheet1!RB106,Sheet1!RD106,Sheet1!RF106)</f>
        <v>0</v>
      </c>
      <c r="Q98" s="4">
        <f>SUM(Sheet1!BW106:BX106)</f>
        <v>130</v>
      </c>
      <c r="R98" s="4">
        <f>Sheet1!BW106</f>
        <v>10</v>
      </c>
      <c r="S98" s="4">
        <f>SUM(Sheet1!BY106:CP106)</f>
        <v>0</v>
      </c>
      <c r="T98" s="4">
        <f>SUM(Sheet1!BY106,Sheet1!CA106,Sheet1!CC106,Sheet1!CE106,Sheet1!CG106,Sheet1!CI106,Sheet1!CK106,Sheet1!CM106,Sheet1!CO106)</f>
        <v>0</v>
      </c>
      <c r="U98" s="4">
        <f>SUM(Sheet1!CQ106:DB106)</f>
        <v>8</v>
      </c>
      <c r="V98" s="4">
        <f>SUM(Sheet1!DE106:DF106,Sheet1!DI106:DJ106,Sheet1!DM106:DN106,Sheet1!DQ106:DR106,Sheet1!DU106:DV106,Sheet1!DY106:DZ106,Sheet1!EC106:ED106,Sheet1!EG106:EH106,Sheet1!EK106:EL106)</f>
        <v>51</v>
      </c>
      <c r="W98" s="4">
        <f>SUM(Sheet1!EI106:EJ106,Sheet1!EE106:EF106,Sheet1!EA106:EB106,Sheet1!DW106:DX106,Sheet1!DS106:DT106,Sheet1!DO106:DP106,Sheet1!DK106:DL106,Sheet1!DG106:DH106,Sheet1!DC106:DD106)</f>
        <v>90</v>
      </c>
      <c r="X98" s="4">
        <f>SUM(Sheet1!CQ106,Sheet1!CS106,Sheet1!CU106,Sheet1!CW106,Sheet1!CY106,Sheet1!DA106)</f>
        <v>1</v>
      </c>
      <c r="Y98" s="4">
        <f>SUM(Sheet1!DE106,Sheet1!DI106,Sheet1!DM106,Sheet1!DQ106,Sheet1!DU106,Sheet1!DY106,Sheet1!EC106,Sheet1!EG106,Sheet1!EK106)</f>
        <v>13</v>
      </c>
      <c r="Z98" s="4">
        <f>SUM(Sheet1!DC106,Sheet1!DG106,Sheet1!DK106,Sheet1!DO106,Sheet1!DS106,Sheet1!DW106,Sheet1!EA106,Sheet1!EE106,Sheet1!EI106)</f>
        <v>10</v>
      </c>
      <c r="AA98" s="4">
        <f>SUM(Sheet1!EQ106:FB106)</f>
        <v>2</v>
      </c>
      <c r="AB98" s="4">
        <f>SUM(Sheet1!FE106:FF106,Sheet1!FI106:FJ106,Sheet1!FM106:FN106,Sheet1!FQ106:FR106,Sheet1!FU106:FV106,Sheet1!FY106:FZ106,Sheet1!GC106:GD106,Sheet1!GG106:GH106,Sheet1!GK106:GL106,Sheet1!EO106:EP106)</f>
        <v>64</v>
      </c>
      <c r="AC98" s="4">
        <f>SUM(Sheet1!GI106:GJ106,Sheet1!GE106:GF106,Sheet1!GA106:GB106,Sheet1!FW106:FX106,Sheet1!FS106:FT106,Sheet1!FO106:FP106,Sheet1!FK106:FL106,Sheet1!FG106:FH106,Sheet1!FC106:FD106)</f>
        <v>102</v>
      </c>
      <c r="AD98" s="4">
        <f>SUM(Sheet1!EQ106,Sheet1!ES106,Sheet1!EU106,Sheet1!EW106,Sheet1!EY106,Sheet1!FA106)</f>
        <v>0</v>
      </c>
      <c r="AE98" s="4">
        <f>SUM(Sheet1!FE106,Sheet1!FI106,Sheet1!FM106,Sheet1!FQ106,Sheet1!FU106,Sheet1!FY106,Sheet1!GC106,Sheet1!GG106,Sheet1!GK106,Sheet1!EO106)</f>
        <v>1</v>
      </c>
      <c r="AF98" s="4">
        <f>SUM(Sheet1!FC106,Sheet1!FG106,Sheet1!FK106,Sheet1!FO106,Sheet1!FS106,Sheet1!FW106,Sheet1!GA106,Sheet1!GE106,Sheet1!GI106)</f>
        <v>3</v>
      </c>
      <c r="AG98" s="4">
        <f>SUM(Sheet1!GM106:GX106)</f>
        <v>0</v>
      </c>
      <c r="AH98" s="4">
        <f>SUM(Sheet1!HA106:HB106,Sheet1!HE106:HF106,Sheet1!HI106:HJ106,Sheet1!HM106:HN106,Sheet1!HQ106:HR106,Sheet1!HU106:HV106,Sheet1!HY106:HZ106,Sheet1!IC106:ID106,Sheet1!IG106:IH106)</f>
        <v>28</v>
      </c>
      <c r="AI98" s="4">
        <f>SUM(Sheet1!IE106:IF106,Sheet1!IA106:IB106,Sheet1!HW106:HX106,Sheet1!HS106:HT106,Sheet1!HO106:HP106,Sheet1!HK106:HL106,Sheet1!HG106:HH106,Sheet1!HC106:HD106,Sheet1!GY106:GZ106)</f>
        <v>58</v>
      </c>
      <c r="AJ98" s="4">
        <f>SUM(Sheet1!GM106,Sheet1!GO106,Sheet1!GQ106,Sheet1!GS106,Sheet1!GU106,Sheet1!GW106)</f>
        <v>0</v>
      </c>
      <c r="AK98" s="4">
        <f>SUM(Sheet1!HA106,Sheet1!HE106,Sheet1!HI106,Sheet1!HM106,Sheet1!HQ106,Sheet1!HU106,Sheet1!HY106,Sheet1!IC106,Sheet1!IG106)</f>
        <v>3</v>
      </c>
      <c r="AL98" s="4">
        <f>SUM(Sheet1!GY106,Sheet1!HC106,Sheet1!HG106,Sheet1!HK106,Sheet1!HO106,Sheet1!HS106,Sheet1!HW106,Sheet1!IA106,Sheet1!IE106)</f>
        <v>5</v>
      </c>
      <c r="AM98" s="4">
        <f>SUM(Sheet1!KP106:KU106,Sheet1!LO106:LT106)</f>
        <v>17</v>
      </c>
      <c r="AN98" s="4">
        <f>SUM(Sheet1!KW106,Sheet1!KY106,Sheet1!LA106,Sheet1!LC106,Sheet1!LE106,Sheet1!LG106,Sheet1!LI106,Sheet1!LK106,Sheet1!LM106,Sheet1!LV106,Sheet1!LX106,Sheet1!LZ106,Sheet1!MB106,Sheet1!MD106,Sheet1!MF106,Sheet1!MH106,Sheet1!MJ106,Sheet1!ML106,Sheet1!LN106,Sheet1!KO106)</f>
        <v>17</v>
      </c>
      <c r="AO98" s="4">
        <f>SUM(Sheet1!KV106,Sheet1!KX106,Sheet1!KZ106,Sheet1!LB106,Sheet1!LD106,Sheet1!LF106,Sheet1!LH106,Sheet1!LJ106,Sheet1!LL106,Sheet1!LU106,Sheet1!LW106,Sheet1!LY106,Sheet1!MA106,Sheet1!MC106,Sheet1!ME106,Sheet1!MG106,Sheet1!MI106,Sheet1!MK106)</f>
        <v>23</v>
      </c>
      <c r="AP98" s="4">
        <f>SUM(Sheet1!KP106:KU106)</f>
        <v>2</v>
      </c>
      <c r="AQ98" s="4">
        <f>SUM(Sheet1!KO106,Sheet1!KW106,Sheet1!KY106,Sheet1!LA106,Sheet1!LC106,Sheet1!LE106,Sheet1!LG106,Sheet1!LI106,Sheet1!LK106,Sheet1!LM106)</f>
        <v>7</v>
      </c>
      <c r="AR98" s="4">
        <f>SUM(Sheet1!KV106,Sheet1!KX106,Sheet1!KZ106,Sheet1!LB106,Sheet1!LD106,Sheet1!LF106,Sheet1!LH106,Sheet1!LJ106,Sheet1!LL106)</f>
        <v>1</v>
      </c>
      <c r="AS98" s="4">
        <f>SUM(Sheet1!TH106,Sheet1!TT106)</f>
        <v>5</v>
      </c>
      <c r="AT98" s="4">
        <f>SUM(Sheet1!TI106:TJ106,Sheet1!TU106:TV106,Sheet1!UF106,Sheet1!UH106)</f>
        <v>1</v>
      </c>
      <c r="AU98" s="4">
        <f>SUM(Sheet1!TK106,Sheet1!TW106)</f>
        <v>1</v>
      </c>
      <c r="AV98" s="4">
        <f>SUM(Sheet1!TX106:UE106,Sheet1!UI106)</f>
        <v>23</v>
      </c>
      <c r="AW98" s="4">
        <f>SUM(Sheet1!TL106:TS106,Sheet1!UG106)</f>
        <v>32</v>
      </c>
      <c r="AX98" s="4">
        <f>Sheet1!TF106</f>
        <v>0</v>
      </c>
      <c r="AY98" s="4">
        <f>Sheet1!TG106</f>
        <v>0</v>
      </c>
      <c r="AZ98" s="4">
        <f>SUM(Sheet1!UK106:UN106,Sheet1!UW106:UZ106,Sheet1!VI106,Sheet1!VK106)</f>
        <v>126</v>
      </c>
      <c r="BA98" s="4">
        <f>SUM(Sheet1!UO106:UV106,Sheet1!VA106:VH106,Sheet1!VJ106,Sheet1!VL106)</f>
        <v>1739</v>
      </c>
      <c r="BB98" s="4">
        <f>SUM(Sheet1!SF106)</f>
        <v>11</v>
      </c>
      <c r="BC98" s="4">
        <f>Sheet1!PD106</f>
        <v>19</v>
      </c>
      <c r="BD98" s="4">
        <f>Sheet1!PE106</f>
        <v>0</v>
      </c>
      <c r="BE98" s="4">
        <f>Sheet1!PG106</f>
        <v>2</v>
      </c>
      <c r="BF98" s="4">
        <f>Sheet1!PH106</f>
        <v>0</v>
      </c>
      <c r="BG98" s="4">
        <f>Sheet1!ZM106</f>
        <v>37</v>
      </c>
      <c r="BH98" s="4">
        <f>Sheet1!ZN106</f>
        <v>0</v>
      </c>
      <c r="BI98" s="4">
        <f>SUM(Sheet1!XS106:XT106)</f>
        <v>0</v>
      </c>
      <c r="BJ98" s="4">
        <f>SUM(Sheet1!YY106:YZ106)</f>
        <v>0</v>
      </c>
      <c r="BK98" s="4">
        <f>SUM(Sheet1!XW106:XX106)</f>
        <v>0</v>
      </c>
      <c r="BL98" s="4">
        <f>SUM(Sheet1!YK106:YL106)</f>
        <v>0</v>
      </c>
      <c r="BM98" s="4">
        <f>SUM(Sheet1!XY106:XZ106,Sheet1!YA106,Sheet1!YF106)</f>
        <v>0</v>
      </c>
      <c r="BN98" s="4">
        <f>SUM(Sheet1!YM106:YN106,Sheet1!YO106,Sheet1!YT106)</f>
        <v>0</v>
      </c>
      <c r="BO98" s="4">
        <f>SUM(Sheet1!YB106:YE106,Sheet1!YG106:YJ106)</f>
        <v>0</v>
      </c>
      <c r="BP98" s="4">
        <f>SUM(Sheet1!YP106:YS106,Sheet1!YU106:YX106)</f>
        <v>0</v>
      </c>
      <c r="BQ98" s="4">
        <f>SUM(Sheet1!ZG106)</f>
        <v>0</v>
      </c>
      <c r="BR98" s="4">
        <f>Sheet1!ZE106</f>
        <v>0</v>
      </c>
      <c r="BS98" s="4">
        <f>Sheet1!ZF106</f>
        <v>0</v>
      </c>
      <c r="BT98" s="4">
        <f>Sheet1!ZL106</f>
        <v>0</v>
      </c>
      <c r="BU98" s="4">
        <f>Sheet1!ZJ106</f>
        <v>0</v>
      </c>
      <c r="BV98" s="4">
        <f>Sheet1!ZK106</f>
        <v>0</v>
      </c>
      <c r="BW98" s="4">
        <f>Sheet1!ZP106</f>
        <v>0</v>
      </c>
      <c r="BX98" s="4">
        <f>Sheet1!ZQ106</f>
        <v>0</v>
      </c>
      <c r="BY98" s="4">
        <f>Sheet1!ZR106</f>
        <v>5</v>
      </c>
      <c r="BZ98" s="4">
        <f>Sheet1!ZS106</f>
        <v>7</v>
      </c>
      <c r="CA98" s="4">
        <f>Sheet1!ZT106</f>
        <v>24</v>
      </c>
      <c r="CB98" s="4">
        <f>Sheet1!ZU106</f>
        <v>32</v>
      </c>
      <c r="CC98" s="4">
        <f>Sheet1!ZO106</f>
        <v>1</v>
      </c>
      <c r="CD98" s="4">
        <f>Sheet1!ZV106</f>
        <v>1488</v>
      </c>
      <c r="CE98" s="4">
        <f>Sheet1!ZW106</f>
        <v>74</v>
      </c>
      <c r="CF98" s="4">
        <f>Sheet1!ZX106</f>
        <v>16</v>
      </c>
      <c r="CG98" s="4">
        <f>Sheet1!ZY106</f>
        <v>210</v>
      </c>
      <c r="CH98" s="4">
        <f>Sheet1!ZZ106</f>
        <v>27</v>
      </c>
      <c r="CI98" s="4">
        <f>Sheet1!AAA106</f>
        <v>44</v>
      </c>
      <c r="CJ98" s="4">
        <f>Sheet1!AAB106</f>
        <v>2</v>
      </c>
      <c r="CK98" s="4">
        <f>Sheet1!AAC106</f>
        <v>3</v>
      </c>
      <c r="CL98" s="4">
        <f>Sheet1!AAD106</f>
        <v>3</v>
      </c>
      <c r="CM98" s="4">
        <f>Sheet1!AAE106</f>
        <v>3</v>
      </c>
      <c r="CN98" s="4">
        <f>Sheet1!AAF106</f>
        <v>22</v>
      </c>
      <c r="CO98" s="4">
        <f>Sheet1!AAG106</f>
        <v>38</v>
      </c>
    </row>
    <row r="99" spans="1:93" x14ac:dyDescent="0.2">
      <c r="A99" s="4" t="str">
        <f>IF(OR(
SUBSTITUTE(TRIM(LEFT(SUBSTITUTE(Sheet1!A107,"/",REPT(" ",255)),255)),"Ã©","é")="Alto Molocué",
SUBSTITUTE(TRIM(LEFT(SUBSTITUTE(Sheet1!A107,"/",REPT(" ",255)),255)),"Ã©","é")="Gilé"
),"Alto Molocué/Gilé",
IF(OR(
SUBSTITUTE(TRIM(LEFT(SUBSTITUTE(Sheet1!A107,"/",REPT(" ",255)),255)),"Ã©","é")="Gurue",
SUBSTITUTE(TRIM(LEFT(SUBSTITUTE(Sheet1!A107,"/",REPT(" ",255)),255)),"Ã©","é")="Ile",
SUBSTITUTE(TRIM(LEFT(SUBSTITUTE(Sheet1!A107,"/",REPT(" ",255)),255)),"Ã©","é")="Molumbo"
),"Gurue/Ile/Molumbo",
IF(OR(
SUBSTITUTE(TRIM(LEFT(SUBSTITUTE(Sheet1!A107,"/",REPT(" ",255)),255)),"Ã©","é")="Mocuba",
SUBSTITUTE(TRIM(LEFT(SUBSTITUTE(Sheet1!A107,"/",REPT(" ",255)),255)),"Ã©","é")="Lugela"
),"Mocuba/Lugela",
IF(OR(
SUBSTITUTE(TRIM(LEFT(SUBSTITUTE(Sheet1!A107,"/",REPT(" ",255)),255)),"Ã©","é")="Morrumbala",
SUBSTITUTE(TRIM(LEFT(SUBSTITUTE(Sheet1!A107,"/",REPT(" ",255)),255)),"Ã©","é")="Mopeia"
),"Morrumbala/Mopeia",
IF(OR(
SUBSTITUTE(TRIM(LEFT(SUBSTITUTE(Sheet1!A107,"/",REPT(" ",255)),255)),"Ã©","é")="Nicoadala",
SUBSTITUTE(TRIM(LEFT(SUBSTITUTE(Sheet1!A107,"/",REPT(" ",255)),255)),"Ã©","é")="Derre"
),"Nicoadala/Derre",
IF(OR(
SUBSTITUTE(TRIM(LEFT(SUBSTITUTE(Sheet1!A107,"/",REPT(" ",255)),255)),"Ã©","é")="Quelimane",
SUBSTITUTE(TRIM(LEFT(SUBSTITUTE(Sheet1!A107,"/",REPT(" ",255)),255)),"Ã©","é")="Inhassunge"
),"Quelimane/Inhassunge",
SUBSTITUTE(TRIM(LEFT(SUBSTITUTE(Sheet1!A107,"/",REPT(" ",255)),255)),"Ã©","é")
)
)
)
)
)
)</f>
        <v>Namacurra</v>
      </c>
      <c r="B99" s="4" t="str">
        <f>SUBSTITUTE(SUBSTITUTE(TRIM(RIGHT(SUBSTITUTE(Sheet1!A107,"/",REPT(" ",255)),255)),"Ã©","é"),"Ã¡","á")</f>
        <v>CS Macuse</v>
      </c>
      <c r="C99" s="4">
        <f>SUM(Sheet1!Q107:AB107)</f>
        <v>1</v>
      </c>
      <c r="D99" s="4">
        <f>SUM(Sheet1!AE107:AF107,Sheet1!AI107:AJ107,Sheet1!AM107:AN107,Sheet1!AQ107:AR107,Sheet1!AU107:AV107,Sheet1!AY107:AZ107,Sheet1!BC107:BD107,Sheet1!BG107:BH107,Sheet1!BK107:BL107)</f>
        <v>1</v>
      </c>
      <c r="E99" s="4">
        <f>SUM(Sheet1!BI107:BJ107,Sheet1!BE107:BF107,Sheet1!BA107:BB107,Sheet1!AW107:AX107,Sheet1!AS107:AT107,Sheet1!AO107:AP107,Sheet1!AK107:AL107,Sheet1!AG107:AH107,Sheet1!AC107:AD107)</f>
        <v>1</v>
      </c>
      <c r="F99" s="4">
        <f>SUM(Sheet1!Q107,Sheet1!S107,Sheet1!U107,Sheet1!W107,Sheet1!Y107,Sheet1!AA107)</f>
        <v>0</v>
      </c>
      <c r="G99" s="4">
        <f>SUM(Sheet1!AE107,Sheet1!AI107,Sheet1!AM107,Sheet1!AQ107,Sheet1!AU107,Sheet1!AY107,Sheet1!BC107,Sheet1!BG107,Sheet1!BK107)</f>
        <v>0</v>
      </c>
      <c r="H99" s="4">
        <f>SUM(Sheet1!AC107,Sheet1!AG107,Sheet1!AK107,Sheet1!AO107,Sheet1!AS107,Sheet1!AW107,Sheet1!BA107,Sheet1!BE107,Sheet1!BI107)</f>
        <v>0</v>
      </c>
      <c r="I99" s="4">
        <f>SUM(Sheet1!BQ107:BT107)</f>
        <v>26</v>
      </c>
      <c r="J99" s="4">
        <f>SUM(Sheet1!BQ107,Sheet1!BS107)</f>
        <v>0</v>
      </c>
      <c r="K99" s="4">
        <f>SUM(Sheet1!QJ107:QO107,Sheet1!RH107:RM107)</f>
        <v>2</v>
      </c>
      <c r="L99" s="4">
        <f>SUM(Sheet1!QQ107,Sheet1!QS107,Sheet1!QU107,Sheet1!QW107,Sheet1!QY107,Sheet1!RA107,Sheet1!RC107,Sheet1!RE107,Sheet1!RG107,Sheet1!RO107,Sheet1!RQ107,Sheet1!RS107,Sheet1!RU107,Sheet1!RW107,Sheet1!RY107,Sheet1!SA107,Sheet1!SC107,Sheet1!SE107)</f>
        <v>1</v>
      </c>
      <c r="M99" s="4">
        <f>SUM(Sheet1!QP107,Sheet1!QR107,Sheet1!QT107,Sheet1!QV107,Sheet1!QX107,Sheet1!QZ107,Sheet1!RB107,Sheet1!RD107,Sheet1!RF107,Sheet1!RN107,Sheet1!RP107,Sheet1!RR107,Sheet1!RT107,Sheet1!RV107,Sheet1!RX107,Sheet1!RZ107,Sheet1!SB107,Sheet1!SD107)</f>
        <v>1</v>
      </c>
      <c r="N99" s="4">
        <f>SUM(Sheet1!QJ107:QO107)</f>
        <v>0</v>
      </c>
      <c r="O99" s="4">
        <f>SUM(Sheet1!QQ107,Sheet1!QS107,Sheet1!QU107,Sheet1!QW107,Sheet1!QY107,Sheet1!RA107,Sheet1!RC107,Sheet1!RE107,Sheet1!RG107)</f>
        <v>0</v>
      </c>
      <c r="P99" s="4">
        <f>SUM(Sheet1!QP107,Sheet1!QR107,Sheet1!QT107,Sheet1!QV107,Sheet1!QX107,Sheet1!QZ107,Sheet1!RB107,Sheet1!RD107,Sheet1!RF107)</f>
        <v>0</v>
      </c>
      <c r="Q99" s="4">
        <f>SUM(Sheet1!BW107:BX107)</f>
        <v>147</v>
      </c>
      <c r="R99" s="4">
        <f>Sheet1!BW107</f>
        <v>1</v>
      </c>
      <c r="S99" s="4">
        <f>SUM(Sheet1!BY107:CP107)</f>
        <v>35</v>
      </c>
      <c r="T99" s="4">
        <f>SUM(Sheet1!BY107,Sheet1!CA107,Sheet1!CC107,Sheet1!CE107,Sheet1!CG107,Sheet1!CI107,Sheet1!CK107,Sheet1!CM107,Sheet1!CO107)</f>
        <v>0</v>
      </c>
      <c r="U99" s="4">
        <f>SUM(Sheet1!CQ107:DB107)</f>
        <v>30</v>
      </c>
      <c r="V99" s="4">
        <f>SUM(Sheet1!DE107:DF107,Sheet1!DI107:DJ107,Sheet1!DM107:DN107,Sheet1!DQ107:DR107,Sheet1!DU107:DV107,Sheet1!DY107:DZ107,Sheet1!EC107:ED107,Sheet1!EG107:EH107,Sheet1!EK107:EL107)</f>
        <v>119</v>
      </c>
      <c r="W99" s="4">
        <f>SUM(Sheet1!EI107:EJ107,Sheet1!EE107:EF107,Sheet1!EA107:EB107,Sheet1!DW107:DX107,Sheet1!DS107:DT107,Sheet1!DO107:DP107,Sheet1!DK107:DL107,Sheet1!DG107:DH107,Sheet1!DC107:DD107)</f>
        <v>149</v>
      </c>
      <c r="X99" s="4">
        <f>SUM(Sheet1!CQ107,Sheet1!CS107,Sheet1!CU107,Sheet1!CW107,Sheet1!CY107,Sheet1!DA107)</f>
        <v>0</v>
      </c>
      <c r="Y99" s="4">
        <f>SUM(Sheet1!DE107,Sheet1!DI107,Sheet1!DM107,Sheet1!DQ107,Sheet1!DU107,Sheet1!DY107,Sheet1!EC107,Sheet1!EG107,Sheet1!EK107)</f>
        <v>13</v>
      </c>
      <c r="Z99" s="4">
        <f>SUM(Sheet1!DC107,Sheet1!DG107,Sheet1!DK107,Sheet1!DO107,Sheet1!DS107,Sheet1!DW107,Sheet1!EA107,Sheet1!EE107,Sheet1!EI107)</f>
        <v>11</v>
      </c>
      <c r="AA99" s="4">
        <f>SUM(Sheet1!EQ107:FB107)</f>
        <v>4</v>
      </c>
      <c r="AB99" s="4">
        <f>SUM(Sheet1!FE107:FF107,Sheet1!FI107:FJ107,Sheet1!FM107:FN107,Sheet1!FQ107:FR107,Sheet1!FU107:FV107,Sheet1!FY107:FZ107,Sheet1!GC107:GD107,Sheet1!GG107:GH107,Sheet1!GK107:GL107,Sheet1!EO107:EP107)</f>
        <v>151</v>
      </c>
      <c r="AC99" s="4">
        <f>SUM(Sheet1!GI107:GJ107,Sheet1!GE107:GF107,Sheet1!GA107:GB107,Sheet1!FW107:FX107,Sheet1!FS107:FT107,Sheet1!FO107:FP107,Sheet1!FK107:FL107,Sheet1!FG107:FH107,Sheet1!FC107:FD107)</f>
        <v>83</v>
      </c>
      <c r="AD99" s="4">
        <f>SUM(Sheet1!EQ107,Sheet1!ES107,Sheet1!EU107,Sheet1!EW107,Sheet1!EY107,Sheet1!FA107)</f>
        <v>0</v>
      </c>
      <c r="AE99" s="4">
        <f>SUM(Sheet1!FE107,Sheet1!FI107,Sheet1!FM107,Sheet1!FQ107,Sheet1!FU107,Sheet1!FY107,Sheet1!GC107,Sheet1!GG107,Sheet1!GK107,Sheet1!EO107)</f>
        <v>4</v>
      </c>
      <c r="AF99" s="4">
        <f>SUM(Sheet1!FC107,Sheet1!FG107,Sheet1!FK107,Sheet1!FO107,Sheet1!FS107,Sheet1!FW107,Sheet1!GA107,Sheet1!GE107,Sheet1!GI107)</f>
        <v>0</v>
      </c>
      <c r="AG99" s="4">
        <f>SUM(Sheet1!GM107:GX107)</f>
        <v>2</v>
      </c>
      <c r="AH99" s="4">
        <f>SUM(Sheet1!HA107:HB107,Sheet1!HE107:HF107,Sheet1!HI107:HJ107,Sheet1!HM107:HN107,Sheet1!HQ107:HR107,Sheet1!HU107:HV107,Sheet1!HY107:HZ107,Sheet1!IC107:ID107,Sheet1!IG107:IH107)</f>
        <v>52</v>
      </c>
      <c r="AI99" s="4">
        <f>SUM(Sheet1!IE107:IF107,Sheet1!IA107:IB107,Sheet1!HW107:HX107,Sheet1!HS107:HT107,Sheet1!HO107:HP107,Sheet1!HK107:HL107,Sheet1!HG107:HH107,Sheet1!HC107:HD107,Sheet1!GY107:GZ107)</f>
        <v>49</v>
      </c>
      <c r="AJ99" s="4">
        <f>SUM(Sheet1!GM107,Sheet1!GO107,Sheet1!GQ107,Sheet1!GS107,Sheet1!GU107,Sheet1!GW107)</f>
        <v>0</v>
      </c>
      <c r="AK99" s="4">
        <f>SUM(Sheet1!HA107,Sheet1!HE107,Sheet1!HI107,Sheet1!HM107,Sheet1!HQ107,Sheet1!HU107,Sheet1!HY107,Sheet1!IC107,Sheet1!IG107)</f>
        <v>3</v>
      </c>
      <c r="AL99" s="4">
        <f>SUM(Sheet1!GY107,Sheet1!HC107,Sheet1!HG107,Sheet1!HK107,Sheet1!HO107,Sheet1!HS107,Sheet1!HW107,Sheet1!IA107,Sheet1!IE107)</f>
        <v>1</v>
      </c>
      <c r="AM99" s="4">
        <f>SUM(Sheet1!KP107:KU107,Sheet1!LO107:LT107)</f>
        <v>15</v>
      </c>
      <c r="AN99" s="4">
        <f>SUM(Sheet1!KW107,Sheet1!KY107,Sheet1!LA107,Sheet1!LC107,Sheet1!LE107,Sheet1!LG107,Sheet1!LI107,Sheet1!LK107,Sheet1!LM107,Sheet1!LV107,Sheet1!LX107,Sheet1!LZ107,Sheet1!MB107,Sheet1!MD107,Sheet1!MF107,Sheet1!MH107,Sheet1!MJ107,Sheet1!ML107,Sheet1!LN107,Sheet1!KO107)</f>
        <v>6</v>
      </c>
      <c r="AO99" s="4">
        <f>SUM(Sheet1!KV107,Sheet1!KX107,Sheet1!KZ107,Sheet1!LB107,Sheet1!LD107,Sheet1!LF107,Sheet1!LH107,Sheet1!LJ107,Sheet1!LL107,Sheet1!LU107,Sheet1!LW107,Sheet1!LY107,Sheet1!MA107,Sheet1!MC107,Sheet1!ME107,Sheet1!MG107,Sheet1!MI107,Sheet1!MK107)</f>
        <v>5</v>
      </c>
      <c r="AP99" s="4">
        <f>SUM(Sheet1!KP107:KU107)</f>
        <v>0</v>
      </c>
      <c r="AQ99" s="4">
        <f>SUM(Sheet1!KO107,Sheet1!KW107,Sheet1!KY107,Sheet1!LA107,Sheet1!LC107,Sheet1!LE107,Sheet1!LG107,Sheet1!LI107,Sheet1!LK107,Sheet1!LM107)</f>
        <v>2</v>
      </c>
      <c r="AR99" s="4">
        <f>SUM(Sheet1!KV107,Sheet1!KX107,Sheet1!KZ107,Sheet1!LB107,Sheet1!LD107,Sheet1!LF107,Sheet1!LH107,Sheet1!LJ107,Sheet1!LL107)</f>
        <v>1</v>
      </c>
      <c r="AS99" s="4">
        <f>SUM(Sheet1!TH107,Sheet1!TT107)</f>
        <v>0</v>
      </c>
      <c r="AT99" s="4">
        <f>SUM(Sheet1!TI107:TJ107,Sheet1!TU107:TV107,Sheet1!UF107,Sheet1!UH107)</f>
        <v>0</v>
      </c>
      <c r="AU99" s="4">
        <f>SUM(Sheet1!TK107,Sheet1!TW107)</f>
        <v>1</v>
      </c>
      <c r="AV99" s="4">
        <f>SUM(Sheet1!TX107:UE107,Sheet1!UI107)</f>
        <v>17</v>
      </c>
      <c r="AW99" s="4">
        <f>SUM(Sheet1!TL107:TS107,Sheet1!UG107)</f>
        <v>16</v>
      </c>
      <c r="AX99" s="4">
        <f>Sheet1!TF107</f>
        <v>0</v>
      </c>
      <c r="AY99" s="4">
        <f>Sheet1!TG107</f>
        <v>0</v>
      </c>
      <c r="AZ99" s="4">
        <f>SUM(Sheet1!UK107:UN107,Sheet1!UW107:UZ107,Sheet1!VI107,Sheet1!VK107)</f>
        <v>151</v>
      </c>
      <c r="BA99" s="4">
        <f>SUM(Sheet1!UO107:UV107,Sheet1!VA107:VH107,Sheet1!VJ107,Sheet1!VL107)</f>
        <v>2172</v>
      </c>
      <c r="BB99" s="4">
        <f>SUM(Sheet1!SF107)</f>
        <v>9</v>
      </c>
      <c r="BC99" s="4">
        <f>Sheet1!PD107</f>
        <v>12</v>
      </c>
      <c r="BD99" s="4">
        <f>Sheet1!PE107</f>
        <v>1</v>
      </c>
      <c r="BE99" s="4">
        <f>Sheet1!PG107</f>
        <v>0</v>
      </c>
      <c r="BF99" s="4">
        <f>Sheet1!PH107</f>
        <v>0</v>
      </c>
      <c r="BG99" s="4">
        <f>Sheet1!ZM107</f>
        <v>12</v>
      </c>
      <c r="BH99" s="4">
        <f>Sheet1!ZN107</f>
        <v>0</v>
      </c>
      <c r="BI99" s="4">
        <f>SUM(Sheet1!XS107:XT107)</f>
        <v>0</v>
      </c>
      <c r="BJ99" s="4">
        <f>SUM(Sheet1!YY107:YZ107)</f>
        <v>0</v>
      </c>
      <c r="BK99" s="4">
        <f>SUM(Sheet1!XW107:XX107)</f>
        <v>0</v>
      </c>
      <c r="BL99" s="4">
        <f>SUM(Sheet1!YK107:YL107)</f>
        <v>0</v>
      </c>
      <c r="BM99" s="4">
        <f>SUM(Sheet1!XY107:XZ107,Sheet1!YA107,Sheet1!YF107)</f>
        <v>0</v>
      </c>
      <c r="BN99" s="4">
        <f>SUM(Sheet1!YM107:YN107,Sheet1!YO107,Sheet1!YT107)</f>
        <v>0</v>
      </c>
      <c r="BO99" s="4">
        <f>SUM(Sheet1!YB107:YE107,Sheet1!YG107:YJ107)</f>
        <v>0</v>
      </c>
      <c r="BP99" s="4">
        <f>SUM(Sheet1!YP107:YS107,Sheet1!YU107:YX107)</f>
        <v>0</v>
      </c>
      <c r="BQ99" s="4">
        <f>SUM(Sheet1!ZG107)</f>
        <v>0</v>
      </c>
      <c r="BR99" s="4">
        <f>Sheet1!ZE107</f>
        <v>0</v>
      </c>
      <c r="BS99" s="4">
        <f>Sheet1!ZF107</f>
        <v>0</v>
      </c>
      <c r="BT99" s="4">
        <f>Sheet1!ZL107</f>
        <v>0</v>
      </c>
      <c r="BU99" s="4">
        <f>Sheet1!ZJ107</f>
        <v>0</v>
      </c>
      <c r="BV99" s="4">
        <f>Sheet1!ZK107</f>
        <v>0</v>
      </c>
      <c r="BW99" s="4">
        <f>Sheet1!ZP107</f>
        <v>1</v>
      </c>
      <c r="BX99" s="4">
        <f>Sheet1!ZQ107</f>
        <v>1</v>
      </c>
      <c r="BY99" s="4">
        <f>Sheet1!ZR107</f>
        <v>2</v>
      </c>
      <c r="BZ99" s="4">
        <f>Sheet1!ZS107</f>
        <v>2</v>
      </c>
      <c r="CA99" s="4">
        <f>Sheet1!ZT107</f>
        <v>16</v>
      </c>
      <c r="CB99" s="4">
        <f>Sheet1!ZU107</f>
        <v>20</v>
      </c>
      <c r="CC99" s="4">
        <f>Sheet1!ZO107</f>
        <v>9</v>
      </c>
      <c r="CD99" s="4">
        <f>Sheet1!ZV107</f>
        <v>1882</v>
      </c>
      <c r="CE99" s="4">
        <f>Sheet1!ZW107</f>
        <v>258</v>
      </c>
      <c r="CF99" s="4">
        <f>Sheet1!ZX107</f>
        <v>260</v>
      </c>
      <c r="CG99" s="4">
        <f>Sheet1!ZY107</f>
        <v>700</v>
      </c>
      <c r="CH99" s="4">
        <f>Sheet1!ZZ107</f>
        <v>33</v>
      </c>
      <c r="CI99" s="4">
        <f>Sheet1!AAA107</f>
        <v>38</v>
      </c>
      <c r="CJ99" s="4">
        <f>Sheet1!AAB107</f>
        <v>2</v>
      </c>
      <c r="CK99" s="4">
        <f>Sheet1!AAC107</f>
        <v>3</v>
      </c>
      <c r="CL99" s="4">
        <f>Sheet1!AAD107</f>
        <v>2</v>
      </c>
      <c r="CM99" s="4">
        <f>Sheet1!AAE107</f>
        <v>2</v>
      </c>
      <c r="CN99" s="4">
        <f>Sheet1!AAF107</f>
        <v>29</v>
      </c>
      <c r="CO99" s="4">
        <f>Sheet1!AAG107</f>
        <v>33</v>
      </c>
    </row>
    <row r="100" spans="1:93" x14ac:dyDescent="0.2">
      <c r="A100" s="4" t="str">
        <f>IF(OR(
SUBSTITUTE(TRIM(LEFT(SUBSTITUTE(Sheet1!A108,"/",REPT(" ",255)),255)),"Ã©","é")="Alto Molocué",
SUBSTITUTE(TRIM(LEFT(SUBSTITUTE(Sheet1!A108,"/",REPT(" ",255)),255)),"Ã©","é")="Gilé"
),"Alto Molocué/Gilé",
IF(OR(
SUBSTITUTE(TRIM(LEFT(SUBSTITUTE(Sheet1!A108,"/",REPT(" ",255)),255)),"Ã©","é")="Gurue",
SUBSTITUTE(TRIM(LEFT(SUBSTITUTE(Sheet1!A108,"/",REPT(" ",255)),255)),"Ã©","é")="Ile",
SUBSTITUTE(TRIM(LEFT(SUBSTITUTE(Sheet1!A108,"/",REPT(" ",255)),255)),"Ã©","é")="Molumbo"
),"Gurue/Ile/Molumbo",
IF(OR(
SUBSTITUTE(TRIM(LEFT(SUBSTITUTE(Sheet1!A108,"/",REPT(" ",255)),255)),"Ã©","é")="Mocuba",
SUBSTITUTE(TRIM(LEFT(SUBSTITUTE(Sheet1!A108,"/",REPT(" ",255)),255)),"Ã©","é")="Lugela"
),"Mocuba/Lugela",
IF(OR(
SUBSTITUTE(TRIM(LEFT(SUBSTITUTE(Sheet1!A108,"/",REPT(" ",255)),255)),"Ã©","é")="Morrumbala",
SUBSTITUTE(TRIM(LEFT(SUBSTITUTE(Sheet1!A108,"/",REPT(" ",255)),255)),"Ã©","é")="Mopeia"
),"Morrumbala/Mopeia",
IF(OR(
SUBSTITUTE(TRIM(LEFT(SUBSTITUTE(Sheet1!A108,"/",REPT(" ",255)),255)),"Ã©","é")="Nicoadala",
SUBSTITUTE(TRIM(LEFT(SUBSTITUTE(Sheet1!A108,"/",REPT(" ",255)),255)),"Ã©","é")="Derre"
),"Nicoadala/Derre",
IF(OR(
SUBSTITUTE(TRIM(LEFT(SUBSTITUTE(Sheet1!A108,"/",REPT(" ",255)),255)),"Ã©","é")="Quelimane",
SUBSTITUTE(TRIM(LEFT(SUBSTITUTE(Sheet1!A108,"/",REPT(" ",255)),255)),"Ã©","é")="Inhassunge"
),"Quelimane/Inhassunge",
SUBSTITUTE(TRIM(LEFT(SUBSTITUTE(Sheet1!A108,"/",REPT(" ",255)),255)),"Ã©","é")
)
)
)
)
)
)</f>
        <v>Namacurra</v>
      </c>
      <c r="B100" s="4" t="str">
        <f>SUBSTITUTE(SUBSTITUTE(TRIM(RIGHT(SUBSTITUTE(Sheet1!A108,"/",REPT(" ",255)),255)),"Ã©","é"),"Ã¡","á")</f>
        <v>CS Malei</v>
      </c>
      <c r="C100" s="4">
        <f>SUM(Sheet1!Q108:AB108)</f>
        <v>0</v>
      </c>
      <c r="D100" s="4">
        <f>SUM(Sheet1!AE108:AF108,Sheet1!AI108:AJ108,Sheet1!AM108:AN108,Sheet1!AQ108:AR108,Sheet1!AU108:AV108,Sheet1!AY108:AZ108,Sheet1!BC108:BD108,Sheet1!BG108:BH108,Sheet1!BK108:BL108)</f>
        <v>0</v>
      </c>
      <c r="E100" s="4">
        <f>SUM(Sheet1!BI108:BJ108,Sheet1!BE108:BF108,Sheet1!BA108:BB108,Sheet1!AW108:AX108,Sheet1!AS108:AT108,Sheet1!AO108:AP108,Sheet1!AK108:AL108,Sheet1!AG108:AH108,Sheet1!AC108:AD108)</f>
        <v>0</v>
      </c>
      <c r="F100" s="4">
        <f>SUM(Sheet1!Q108,Sheet1!S108,Sheet1!U108,Sheet1!W108,Sheet1!Y108,Sheet1!AA108)</f>
        <v>0</v>
      </c>
      <c r="G100" s="4">
        <f>SUM(Sheet1!AE108,Sheet1!AI108,Sheet1!AM108,Sheet1!AQ108,Sheet1!AU108,Sheet1!AY108,Sheet1!BC108,Sheet1!BG108,Sheet1!BK108)</f>
        <v>0</v>
      </c>
      <c r="H100" s="4">
        <f>SUM(Sheet1!AC108,Sheet1!AG108,Sheet1!AK108,Sheet1!AO108,Sheet1!AS108,Sheet1!AW108,Sheet1!BA108,Sheet1!BE108,Sheet1!BI108)</f>
        <v>0</v>
      </c>
      <c r="I100" s="4">
        <f>SUM(Sheet1!BQ108:BT108)</f>
        <v>19</v>
      </c>
      <c r="J100" s="4">
        <f>SUM(Sheet1!BQ108,Sheet1!BS108)</f>
        <v>0</v>
      </c>
      <c r="K100" s="4">
        <f>SUM(Sheet1!QJ108:QO108,Sheet1!RH108:RM108)</f>
        <v>1</v>
      </c>
      <c r="L100" s="4">
        <f>SUM(Sheet1!QQ108,Sheet1!QS108,Sheet1!QU108,Sheet1!QW108,Sheet1!QY108,Sheet1!RA108,Sheet1!RC108,Sheet1!RE108,Sheet1!RG108,Sheet1!RO108,Sheet1!RQ108,Sheet1!RS108,Sheet1!RU108,Sheet1!RW108,Sheet1!RY108,Sheet1!SA108,Sheet1!SC108,Sheet1!SE108)</f>
        <v>1</v>
      </c>
      <c r="M100" s="4">
        <f>SUM(Sheet1!QP108,Sheet1!QR108,Sheet1!QT108,Sheet1!QV108,Sheet1!QX108,Sheet1!QZ108,Sheet1!RB108,Sheet1!RD108,Sheet1!RF108,Sheet1!RN108,Sheet1!RP108,Sheet1!RR108,Sheet1!RT108,Sheet1!RV108,Sheet1!RX108,Sheet1!RZ108,Sheet1!SB108,Sheet1!SD108)</f>
        <v>1</v>
      </c>
      <c r="N100" s="4">
        <f>SUM(Sheet1!QJ108:QO108)</f>
        <v>0</v>
      </c>
      <c r="O100" s="4">
        <f>SUM(Sheet1!QQ108,Sheet1!QS108,Sheet1!QU108,Sheet1!QW108,Sheet1!QY108,Sheet1!RA108,Sheet1!RC108,Sheet1!RE108,Sheet1!RG108)</f>
        <v>0</v>
      </c>
      <c r="P100" s="4">
        <f>SUM(Sheet1!QP108,Sheet1!QR108,Sheet1!QT108,Sheet1!QV108,Sheet1!QX108,Sheet1!QZ108,Sheet1!RB108,Sheet1!RD108,Sheet1!RF108)</f>
        <v>0</v>
      </c>
      <c r="Q100" s="4">
        <f>SUM(Sheet1!BW108:BX108)</f>
        <v>82</v>
      </c>
      <c r="R100" s="4">
        <f>Sheet1!BW108</f>
        <v>3</v>
      </c>
      <c r="S100" s="4">
        <f>SUM(Sheet1!BY108:CP108)</f>
        <v>19</v>
      </c>
      <c r="T100" s="4">
        <f>SUM(Sheet1!BY108,Sheet1!CA108,Sheet1!CC108,Sheet1!CE108,Sheet1!CG108,Sheet1!CI108,Sheet1!CK108,Sheet1!CM108,Sheet1!CO108)</f>
        <v>0</v>
      </c>
      <c r="U100" s="4">
        <f>SUM(Sheet1!CQ108:DB108)</f>
        <v>14</v>
      </c>
      <c r="V100" s="4">
        <f>SUM(Sheet1!DE108:DF108,Sheet1!DI108:DJ108,Sheet1!DM108:DN108,Sheet1!DQ108:DR108,Sheet1!DU108:DV108,Sheet1!DY108:DZ108,Sheet1!EC108:ED108,Sheet1!EG108:EH108,Sheet1!EK108:EL108)</f>
        <v>47</v>
      </c>
      <c r="W100" s="4">
        <f>SUM(Sheet1!EI108:EJ108,Sheet1!EE108:EF108,Sheet1!EA108:EB108,Sheet1!DW108:DX108,Sheet1!DS108:DT108,Sheet1!DO108:DP108,Sheet1!DK108:DL108,Sheet1!DG108:DH108,Sheet1!DC108:DD108)</f>
        <v>68</v>
      </c>
      <c r="X100" s="4">
        <f>SUM(Sheet1!CQ108,Sheet1!CS108,Sheet1!CU108,Sheet1!CW108,Sheet1!CY108,Sheet1!DA108)</f>
        <v>0</v>
      </c>
      <c r="Y100" s="4">
        <f>SUM(Sheet1!DE108,Sheet1!DI108,Sheet1!DM108,Sheet1!DQ108,Sheet1!DU108,Sheet1!DY108,Sheet1!EC108,Sheet1!EG108,Sheet1!EK108)</f>
        <v>5</v>
      </c>
      <c r="Z100" s="4">
        <f>SUM(Sheet1!DC108,Sheet1!DG108,Sheet1!DK108,Sheet1!DO108,Sheet1!DS108,Sheet1!DW108,Sheet1!EA108,Sheet1!EE108,Sheet1!EI108)</f>
        <v>9</v>
      </c>
      <c r="AA100" s="4">
        <f>SUM(Sheet1!EQ108:FB108)</f>
        <v>0</v>
      </c>
      <c r="AB100" s="4">
        <f>SUM(Sheet1!FE108:FF108,Sheet1!FI108:FJ108,Sheet1!FM108:FN108,Sheet1!FQ108:FR108,Sheet1!FU108:FV108,Sheet1!FY108:FZ108,Sheet1!GC108:GD108,Sheet1!GG108:GH108,Sheet1!GK108:GL108,Sheet1!EO108:EP108)</f>
        <v>82</v>
      </c>
      <c r="AC100" s="4">
        <f>SUM(Sheet1!GI108:GJ108,Sheet1!GE108:GF108,Sheet1!GA108:GB108,Sheet1!FW108:FX108,Sheet1!FS108:FT108,Sheet1!FO108:FP108,Sheet1!FK108:FL108,Sheet1!FG108:FH108,Sheet1!FC108:FD108)</f>
        <v>125</v>
      </c>
      <c r="AD100" s="4">
        <f>SUM(Sheet1!EQ108,Sheet1!ES108,Sheet1!EU108,Sheet1!EW108,Sheet1!EY108,Sheet1!FA108)</f>
        <v>0</v>
      </c>
      <c r="AE100" s="4">
        <f>SUM(Sheet1!FE108,Sheet1!FI108,Sheet1!FM108,Sheet1!FQ108,Sheet1!FU108,Sheet1!FY108,Sheet1!GC108,Sheet1!GG108,Sheet1!GK108,Sheet1!EO108)</f>
        <v>2</v>
      </c>
      <c r="AF100" s="4">
        <f>SUM(Sheet1!FC108,Sheet1!FG108,Sheet1!FK108,Sheet1!FO108,Sheet1!FS108,Sheet1!FW108,Sheet1!GA108,Sheet1!GE108,Sheet1!GI108)</f>
        <v>4</v>
      </c>
      <c r="AG100" s="4">
        <f>SUM(Sheet1!GM108:GX108)</f>
        <v>0</v>
      </c>
      <c r="AH100" s="4">
        <f>SUM(Sheet1!HA108:HB108,Sheet1!HE108:HF108,Sheet1!HI108:HJ108,Sheet1!HM108:HN108,Sheet1!HQ108:HR108,Sheet1!HU108:HV108,Sheet1!HY108:HZ108,Sheet1!IC108:ID108,Sheet1!IG108:IH108)</f>
        <v>31</v>
      </c>
      <c r="AI100" s="4">
        <f>SUM(Sheet1!IE108:IF108,Sheet1!IA108:IB108,Sheet1!HW108:HX108,Sheet1!HS108:HT108,Sheet1!HO108:HP108,Sheet1!HK108:HL108,Sheet1!HG108:HH108,Sheet1!HC108:HD108,Sheet1!GY108:GZ108)</f>
        <v>36</v>
      </c>
      <c r="AJ100" s="4">
        <f>SUM(Sheet1!GM108,Sheet1!GO108,Sheet1!GQ108,Sheet1!GS108,Sheet1!GU108,Sheet1!GW108)</f>
        <v>0</v>
      </c>
      <c r="AK100" s="4">
        <f>SUM(Sheet1!HA108,Sheet1!HE108,Sheet1!HI108,Sheet1!HM108,Sheet1!HQ108,Sheet1!HU108,Sheet1!HY108,Sheet1!IC108,Sheet1!IG108)</f>
        <v>2</v>
      </c>
      <c r="AL100" s="4">
        <f>SUM(Sheet1!GY108,Sheet1!HC108,Sheet1!HG108,Sheet1!HK108,Sheet1!HO108,Sheet1!HS108,Sheet1!HW108,Sheet1!IA108,Sheet1!IE108)</f>
        <v>1</v>
      </c>
      <c r="AM100" s="4">
        <f>SUM(Sheet1!KP108:KU108,Sheet1!LO108:LT108)</f>
        <v>13</v>
      </c>
      <c r="AN100" s="4">
        <f>SUM(Sheet1!KW108,Sheet1!KY108,Sheet1!LA108,Sheet1!LC108,Sheet1!LE108,Sheet1!LG108,Sheet1!LI108,Sheet1!LK108,Sheet1!LM108,Sheet1!LV108,Sheet1!LX108,Sheet1!LZ108,Sheet1!MB108,Sheet1!MD108,Sheet1!MF108,Sheet1!MH108,Sheet1!MJ108,Sheet1!ML108,Sheet1!LN108,Sheet1!KO108)</f>
        <v>8</v>
      </c>
      <c r="AO100" s="4">
        <f>SUM(Sheet1!KV108,Sheet1!KX108,Sheet1!KZ108,Sheet1!LB108,Sheet1!LD108,Sheet1!LF108,Sheet1!LH108,Sheet1!LJ108,Sheet1!LL108,Sheet1!LU108,Sheet1!LW108,Sheet1!LY108,Sheet1!MA108,Sheet1!MC108,Sheet1!ME108,Sheet1!MG108,Sheet1!MI108,Sheet1!MK108)</f>
        <v>4</v>
      </c>
      <c r="AP100" s="4">
        <f>SUM(Sheet1!KP108:KU108)</f>
        <v>0</v>
      </c>
      <c r="AQ100" s="4">
        <f>SUM(Sheet1!KO108,Sheet1!KW108,Sheet1!KY108,Sheet1!LA108,Sheet1!LC108,Sheet1!LE108,Sheet1!LG108,Sheet1!LI108,Sheet1!LK108,Sheet1!LM108)</f>
        <v>4</v>
      </c>
      <c r="AR100" s="4">
        <f>SUM(Sheet1!KV108,Sheet1!KX108,Sheet1!KZ108,Sheet1!LB108,Sheet1!LD108,Sheet1!LF108,Sheet1!LH108,Sheet1!LJ108,Sheet1!LL108)</f>
        <v>0</v>
      </c>
      <c r="AS100" s="4">
        <f>SUM(Sheet1!TH108,Sheet1!TT108)</f>
        <v>2</v>
      </c>
      <c r="AT100" s="4">
        <f>SUM(Sheet1!TI108:TJ108,Sheet1!TU108:TV108,Sheet1!UF108,Sheet1!UH108)</f>
        <v>1</v>
      </c>
      <c r="AU100" s="4">
        <f>SUM(Sheet1!TK108,Sheet1!TW108)</f>
        <v>0</v>
      </c>
      <c r="AV100" s="4">
        <f>SUM(Sheet1!TX108:UE108,Sheet1!UI108)</f>
        <v>18</v>
      </c>
      <c r="AW100" s="4">
        <f>SUM(Sheet1!TL108:TS108,Sheet1!UG108)</f>
        <v>14</v>
      </c>
      <c r="AX100" s="4">
        <f>Sheet1!TF108</f>
        <v>0</v>
      </c>
      <c r="AY100" s="4">
        <f>Sheet1!TG108</f>
        <v>1</v>
      </c>
      <c r="AZ100" s="4">
        <f>SUM(Sheet1!UK108:UN108,Sheet1!UW108:UZ108,Sheet1!VI108,Sheet1!VK108)</f>
        <v>76</v>
      </c>
      <c r="BA100" s="4">
        <f>SUM(Sheet1!UO108:UV108,Sheet1!VA108:VH108,Sheet1!VJ108,Sheet1!VL108)</f>
        <v>910</v>
      </c>
      <c r="BB100" s="4">
        <f>SUM(Sheet1!SF108)</f>
        <v>3</v>
      </c>
      <c r="BC100" s="4">
        <f>Sheet1!PD108</f>
        <v>22</v>
      </c>
      <c r="BD100" s="4">
        <f>Sheet1!PE108</f>
        <v>0</v>
      </c>
      <c r="BE100" s="4">
        <f>Sheet1!PG108</f>
        <v>2</v>
      </c>
      <c r="BF100" s="4">
        <f>Sheet1!PH108</f>
        <v>0</v>
      </c>
      <c r="BG100" s="4">
        <f>Sheet1!ZM108</f>
        <v>19</v>
      </c>
      <c r="BH100" s="4">
        <f>Sheet1!ZN108</f>
        <v>1</v>
      </c>
      <c r="BI100" s="4">
        <f>SUM(Sheet1!XS108:XT108)</f>
        <v>0</v>
      </c>
      <c r="BJ100" s="4">
        <f>SUM(Sheet1!YY108:YZ108)</f>
        <v>0</v>
      </c>
      <c r="BK100" s="4">
        <f>SUM(Sheet1!XW108:XX108)</f>
        <v>0</v>
      </c>
      <c r="BL100" s="4">
        <f>SUM(Sheet1!YK108:YL108)</f>
        <v>0</v>
      </c>
      <c r="BM100" s="4">
        <f>SUM(Sheet1!XY108:XZ108,Sheet1!YA108,Sheet1!YF108)</f>
        <v>0</v>
      </c>
      <c r="BN100" s="4">
        <f>SUM(Sheet1!YM108:YN108,Sheet1!YO108,Sheet1!YT108)</f>
        <v>0</v>
      </c>
      <c r="BO100" s="4">
        <f>SUM(Sheet1!YB108:YE108,Sheet1!YG108:YJ108)</f>
        <v>0</v>
      </c>
      <c r="BP100" s="4">
        <f>SUM(Sheet1!YP108:YS108,Sheet1!YU108:YX108)</f>
        <v>0</v>
      </c>
      <c r="BQ100" s="4">
        <f>SUM(Sheet1!ZG108)</f>
        <v>0</v>
      </c>
      <c r="BR100" s="4">
        <f>Sheet1!ZE108</f>
        <v>0</v>
      </c>
      <c r="BS100" s="4">
        <f>Sheet1!ZF108</f>
        <v>0</v>
      </c>
      <c r="BT100" s="4">
        <f>Sheet1!ZL108</f>
        <v>0</v>
      </c>
      <c r="BU100" s="4">
        <f>Sheet1!ZJ108</f>
        <v>0</v>
      </c>
      <c r="BV100" s="4">
        <f>Sheet1!ZK108</f>
        <v>0</v>
      </c>
      <c r="BW100" s="4">
        <f>Sheet1!ZP108</f>
        <v>1</v>
      </c>
      <c r="BX100" s="4">
        <f>Sheet1!ZQ108</f>
        <v>3</v>
      </c>
      <c r="BY100" s="4">
        <f>Sheet1!ZR108</f>
        <v>5</v>
      </c>
      <c r="BZ100" s="4">
        <f>Sheet1!ZS108</f>
        <v>5</v>
      </c>
      <c r="CA100" s="4">
        <f>Sheet1!ZT108</f>
        <v>7</v>
      </c>
      <c r="CB100" s="4">
        <f>Sheet1!ZU108</f>
        <v>13</v>
      </c>
      <c r="CC100" s="4">
        <f>Sheet1!ZO108</f>
        <v>2</v>
      </c>
      <c r="CD100" s="4">
        <f>Sheet1!ZV108</f>
        <v>685</v>
      </c>
      <c r="CE100" s="4">
        <f>Sheet1!ZW108</f>
        <v>162</v>
      </c>
      <c r="CF100" s="4">
        <f>Sheet1!ZX108</f>
        <v>125</v>
      </c>
      <c r="CG100" s="4">
        <f>Sheet1!ZY108</f>
        <v>95</v>
      </c>
      <c r="CH100" s="4">
        <f>Sheet1!ZZ108</f>
        <v>22</v>
      </c>
      <c r="CI100" s="4">
        <f>Sheet1!AAA108</f>
        <v>27</v>
      </c>
      <c r="CJ100" s="4">
        <f>Sheet1!AAB108</f>
        <v>1</v>
      </c>
      <c r="CK100" s="4">
        <f>Sheet1!AAC108</f>
        <v>2</v>
      </c>
      <c r="CL100" s="4">
        <f>Sheet1!AAD108</f>
        <v>1</v>
      </c>
      <c r="CM100" s="4">
        <f>Sheet1!AAE108</f>
        <v>1</v>
      </c>
      <c r="CN100" s="4">
        <f>Sheet1!AAF108</f>
        <v>20</v>
      </c>
      <c r="CO100" s="4">
        <f>Sheet1!AAG108</f>
        <v>24</v>
      </c>
    </row>
    <row r="101" spans="1:93" x14ac:dyDescent="0.2">
      <c r="A101" s="4" t="str">
        <f>IF(OR(
SUBSTITUTE(TRIM(LEFT(SUBSTITUTE(Sheet1!A109,"/",REPT(" ",255)),255)),"Ã©","é")="Alto Molocué",
SUBSTITUTE(TRIM(LEFT(SUBSTITUTE(Sheet1!A109,"/",REPT(" ",255)),255)),"Ã©","é")="Gilé"
),"Alto Molocué/Gilé",
IF(OR(
SUBSTITUTE(TRIM(LEFT(SUBSTITUTE(Sheet1!A109,"/",REPT(" ",255)),255)),"Ã©","é")="Gurue",
SUBSTITUTE(TRIM(LEFT(SUBSTITUTE(Sheet1!A109,"/",REPT(" ",255)),255)),"Ã©","é")="Ile",
SUBSTITUTE(TRIM(LEFT(SUBSTITUTE(Sheet1!A109,"/",REPT(" ",255)),255)),"Ã©","é")="Molumbo"
),"Gurue/Ile/Molumbo",
IF(OR(
SUBSTITUTE(TRIM(LEFT(SUBSTITUTE(Sheet1!A109,"/",REPT(" ",255)),255)),"Ã©","é")="Mocuba",
SUBSTITUTE(TRIM(LEFT(SUBSTITUTE(Sheet1!A109,"/",REPT(" ",255)),255)),"Ã©","é")="Lugela"
),"Mocuba/Lugela",
IF(OR(
SUBSTITUTE(TRIM(LEFT(SUBSTITUTE(Sheet1!A109,"/",REPT(" ",255)),255)),"Ã©","é")="Morrumbala",
SUBSTITUTE(TRIM(LEFT(SUBSTITUTE(Sheet1!A109,"/",REPT(" ",255)),255)),"Ã©","é")="Mopeia"
),"Morrumbala/Mopeia",
IF(OR(
SUBSTITUTE(TRIM(LEFT(SUBSTITUTE(Sheet1!A109,"/",REPT(" ",255)),255)),"Ã©","é")="Nicoadala",
SUBSTITUTE(TRIM(LEFT(SUBSTITUTE(Sheet1!A109,"/",REPT(" ",255)),255)),"Ã©","é")="Derre"
),"Nicoadala/Derre",
IF(OR(
SUBSTITUTE(TRIM(LEFT(SUBSTITUTE(Sheet1!A109,"/",REPT(" ",255)),255)),"Ã©","é")="Quelimane",
SUBSTITUTE(TRIM(LEFT(SUBSTITUTE(Sheet1!A109,"/",REPT(" ",255)),255)),"Ã©","é")="Inhassunge"
),"Quelimane/Inhassunge",
SUBSTITUTE(TRIM(LEFT(SUBSTITUTE(Sheet1!A109,"/",REPT(" ",255)),255)),"Ã©","é")
)
)
)
)
)
)</f>
        <v>Namacurra</v>
      </c>
      <c r="B101" s="4" t="str">
        <f>SUBSTITUTE(SUBSTITUTE(TRIM(RIGHT(SUBSTITUTE(Sheet1!A109,"/",REPT(" ",255)),255)),"Ã©","é"),"Ã¡","á")</f>
        <v>CS Mbaua</v>
      </c>
      <c r="C101" s="4">
        <f>SUM(Sheet1!Q109:AB109)</f>
        <v>0</v>
      </c>
      <c r="D101" s="4">
        <f>SUM(Sheet1!AE109:AF109,Sheet1!AI109:AJ109,Sheet1!AM109:AN109,Sheet1!AQ109:AR109,Sheet1!AU109:AV109,Sheet1!AY109:AZ109,Sheet1!BC109:BD109,Sheet1!BG109:BH109,Sheet1!BK109:BL109)</f>
        <v>0</v>
      </c>
      <c r="E101" s="4">
        <f>SUM(Sheet1!BI109:BJ109,Sheet1!BE109:BF109,Sheet1!BA109:BB109,Sheet1!AW109:AX109,Sheet1!AS109:AT109,Sheet1!AO109:AP109,Sheet1!AK109:AL109,Sheet1!AG109:AH109,Sheet1!AC109:AD109)</f>
        <v>0</v>
      </c>
      <c r="F101" s="4">
        <f>SUM(Sheet1!Q109,Sheet1!S109,Sheet1!U109,Sheet1!W109,Sheet1!Y109,Sheet1!AA109)</f>
        <v>0</v>
      </c>
      <c r="G101" s="4">
        <f>SUM(Sheet1!AE109,Sheet1!AI109,Sheet1!AM109,Sheet1!AQ109,Sheet1!AU109,Sheet1!AY109,Sheet1!BC109,Sheet1!BG109,Sheet1!BK109)</f>
        <v>0</v>
      </c>
      <c r="H101" s="4">
        <f>SUM(Sheet1!AC109,Sheet1!AG109,Sheet1!AK109,Sheet1!AO109,Sheet1!AS109,Sheet1!AW109,Sheet1!BA109,Sheet1!BE109,Sheet1!BI109)</f>
        <v>0</v>
      </c>
      <c r="I101" s="4">
        <f>SUM(Sheet1!BQ109:BT109)</f>
        <v>0</v>
      </c>
      <c r="J101" s="4">
        <f>SUM(Sheet1!BQ109,Sheet1!BS109)</f>
        <v>0</v>
      </c>
      <c r="K101" s="4">
        <f>SUM(Sheet1!QJ109:QO109,Sheet1!RH109:RM109)</f>
        <v>0</v>
      </c>
      <c r="L101" s="4">
        <f>SUM(Sheet1!QQ109,Sheet1!QS109,Sheet1!QU109,Sheet1!QW109,Sheet1!QY109,Sheet1!RA109,Sheet1!RC109,Sheet1!RE109,Sheet1!RG109,Sheet1!RO109,Sheet1!RQ109,Sheet1!RS109,Sheet1!RU109,Sheet1!RW109,Sheet1!RY109,Sheet1!SA109,Sheet1!SC109,Sheet1!SE109)</f>
        <v>0</v>
      </c>
      <c r="M101" s="4">
        <f>SUM(Sheet1!QP109,Sheet1!QR109,Sheet1!QT109,Sheet1!QV109,Sheet1!QX109,Sheet1!QZ109,Sheet1!RB109,Sheet1!RD109,Sheet1!RF109,Sheet1!RN109,Sheet1!RP109,Sheet1!RR109,Sheet1!RT109,Sheet1!RV109,Sheet1!RX109,Sheet1!RZ109,Sheet1!SB109,Sheet1!SD109)</f>
        <v>4</v>
      </c>
      <c r="N101" s="4">
        <f>SUM(Sheet1!QJ109:QO109)</f>
        <v>0</v>
      </c>
      <c r="O101" s="4">
        <f>SUM(Sheet1!QQ109,Sheet1!QS109,Sheet1!QU109,Sheet1!QW109,Sheet1!QY109,Sheet1!RA109,Sheet1!RC109,Sheet1!RE109,Sheet1!RG109)</f>
        <v>0</v>
      </c>
      <c r="P101" s="4">
        <f>SUM(Sheet1!QP109,Sheet1!QR109,Sheet1!QT109,Sheet1!QV109,Sheet1!QX109,Sheet1!QZ109,Sheet1!RB109,Sheet1!RD109,Sheet1!RF109)</f>
        <v>2</v>
      </c>
      <c r="Q101" s="4">
        <f>SUM(Sheet1!BW109:BX109)</f>
        <v>127</v>
      </c>
      <c r="R101" s="4">
        <f>Sheet1!BW109</f>
        <v>3</v>
      </c>
      <c r="S101" s="4">
        <f>SUM(Sheet1!BY109:CP109)</f>
        <v>14</v>
      </c>
      <c r="T101" s="4">
        <f>SUM(Sheet1!BY109,Sheet1!CA109,Sheet1!CC109,Sheet1!CE109,Sheet1!CG109,Sheet1!CI109,Sheet1!CK109,Sheet1!CM109,Sheet1!CO109)</f>
        <v>0</v>
      </c>
      <c r="U101" s="4">
        <f>SUM(Sheet1!CQ109:DB109)</f>
        <v>15</v>
      </c>
      <c r="V101" s="4">
        <f>SUM(Sheet1!DE109:DF109,Sheet1!DI109:DJ109,Sheet1!DM109:DN109,Sheet1!DQ109:DR109,Sheet1!DU109:DV109,Sheet1!DY109:DZ109,Sheet1!EC109:ED109,Sheet1!EG109:EH109,Sheet1!EK109:EL109)</f>
        <v>52</v>
      </c>
      <c r="W101" s="4">
        <f>SUM(Sheet1!EI109:EJ109,Sheet1!EE109:EF109,Sheet1!EA109:EB109,Sheet1!DW109:DX109,Sheet1!DS109:DT109,Sheet1!DO109:DP109,Sheet1!DK109:DL109,Sheet1!DG109:DH109,Sheet1!DC109:DD109)</f>
        <v>65</v>
      </c>
      <c r="X101" s="4">
        <f>SUM(Sheet1!CQ109,Sheet1!CS109,Sheet1!CU109,Sheet1!CW109,Sheet1!CY109,Sheet1!DA109)</f>
        <v>0</v>
      </c>
      <c r="Y101" s="4">
        <f>SUM(Sheet1!DE109,Sheet1!DI109,Sheet1!DM109,Sheet1!DQ109,Sheet1!DU109,Sheet1!DY109,Sheet1!EC109,Sheet1!EG109,Sheet1!EK109)</f>
        <v>4</v>
      </c>
      <c r="Z101" s="4">
        <f>SUM(Sheet1!DC109,Sheet1!DG109,Sheet1!DK109,Sheet1!DO109,Sheet1!DS109,Sheet1!DW109,Sheet1!EA109,Sheet1!EE109,Sheet1!EI109)</f>
        <v>7</v>
      </c>
      <c r="AA101" s="4">
        <f>SUM(Sheet1!EQ109:FB109)</f>
        <v>3</v>
      </c>
      <c r="AB101" s="4">
        <f>SUM(Sheet1!FE109:FF109,Sheet1!FI109:FJ109,Sheet1!FM109:FN109,Sheet1!FQ109:FR109,Sheet1!FU109:FV109,Sheet1!FY109:FZ109,Sheet1!GC109:GD109,Sheet1!GG109:GH109,Sheet1!GK109:GL109,Sheet1!EO109:EP109)</f>
        <v>51</v>
      </c>
      <c r="AC101" s="4">
        <f>SUM(Sheet1!GI109:GJ109,Sheet1!GE109:GF109,Sheet1!GA109:GB109,Sheet1!FW109:FX109,Sheet1!FS109:FT109,Sheet1!FO109:FP109,Sheet1!FK109:FL109,Sheet1!FG109:FH109,Sheet1!FC109:FD109)</f>
        <v>150</v>
      </c>
      <c r="AD101" s="4">
        <f>SUM(Sheet1!EQ109,Sheet1!ES109,Sheet1!EU109,Sheet1!EW109,Sheet1!EY109,Sheet1!FA109)</f>
        <v>0</v>
      </c>
      <c r="AE101" s="4">
        <f>SUM(Sheet1!FE109,Sheet1!FI109,Sheet1!FM109,Sheet1!FQ109,Sheet1!FU109,Sheet1!FY109,Sheet1!GC109,Sheet1!GG109,Sheet1!GK109,Sheet1!EO109)</f>
        <v>1</v>
      </c>
      <c r="AF101" s="4">
        <f>SUM(Sheet1!FC109,Sheet1!FG109,Sheet1!FK109,Sheet1!FO109,Sheet1!FS109,Sheet1!FW109,Sheet1!GA109,Sheet1!GE109,Sheet1!GI109)</f>
        <v>1</v>
      </c>
      <c r="AG101" s="4">
        <f>SUM(Sheet1!GM109:GX109)</f>
        <v>6</v>
      </c>
      <c r="AH101" s="4">
        <f>SUM(Sheet1!HA109:HB109,Sheet1!HE109:HF109,Sheet1!HI109:HJ109,Sheet1!HM109:HN109,Sheet1!HQ109:HR109,Sheet1!HU109:HV109,Sheet1!HY109:HZ109,Sheet1!IC109:ID109,Sheet1!IG109:IH109)</f>
        <v>62</v>
      </c>
      <c r="AI101" s="4">
        <f>SUM(Sheet1!IE109:IF109,Sheet1!IA109:IB109,Sheet1!HW109:HX109,Sheet1!HS109:HT109,Sheet1!HO109:HP109,Sheet1!HK109:HL109,Sheet1!HG109:HH109,Sheet1!HC109:HD109,Sheet1!GY109:GZ109)</f>
        <v>54</v>
      </c>
      <c r="AJ101" s="4">
        <f>SUM(Sheet1!GM109,Sheet1!GO109,Sheet1!GQ109,Sheet1!GS109,Sheet1!GU109,Sheet1!GW109)</f>
        <v>1</v>
      </c>
      <c r="AK101" s="4">
        <f>SUM(Sheet1!HA109,Sheet1!HE109,Sheet1!HI109,Sheet1!HM109,Sheet1!HQ109,Sheet1!HU109,Sheet1!HY109,Sheet1!IC109,Sheet1!IG109)</f>
        <v>1</v>
      </c>
      <c r="AL101" s="4">
        <f>SUM(Sheet1!GY109,Sheet1!HC109,Sheet1!HG109,Sheet1!HK109,Sheet1!HO109,Sheet1!HS109,Sheet1!HW109,Sheet1!IA109,Sheet1!IE109)</f>
        <v>7</v>
      </c>
      <c r="AM101" s="4">
        <f>SUM(Sheet1!KP109:KU109,Sheet1!LO109:LT109)</f>
        <v>20</v>
      </c>
      <c r="AN101" s="4">
        <f>SUM(Sheet1!KW109,Sheet1!KY109,Sheet1!LA109,Sheet1!LC109,Sheet1!LE109,Sheet1!LG109,Sheet1!LI109,Sheet1!LK109,Sheet1!LM109,Sheet1!LV109,Sheet1!LX109,Sheet1!LZ109,Sheet1!MB109,Sheet1!MD109,Sheet1!MF109,Sheet1!MH109,Sheet1!MJ109,Sheet1!ML109,Sheet1!LN109,Sheet1!KO109)</f>
        <v>5</v>
      </c>
      <c r="AO101" s="4">
        <f>SUM(Sheet1!KV109,Sheet1!KX109,Sheet1!KZ109,Sheet1!LB109,Sheet1!LD109,Sheet1!LF109,Sheet1!LH109,Sheet1!LJ109,Sheet1!LL109,Sheet1!LU109,Sheet1!LW109,Sheet1!LY109,Sheet1!MA109,Sheet1!MC109,Sheet1!ME109,Sheet1!MG109,Sheet1!MI109,Sheet1!MK109)</f>
        <v>2</v>
      </c>
      <c r="AP101" s="4">
        <f>SUM(Sheet1!KP109:KU109)</f>
        <v>1</v>
      </c>
      <c r="AQ101" s="4">
        <f>SUM(Sheet1!KO109,Sheet1!KW109,Sheet1!KY109,Sheet1!LA109,Sheet1!LC109,Sheet1!LE109,Sheet1!LG109,Sheet1!LI109,Sheet1!LK109,Sheet1!LM109)</f>
        <v>1</v>
      </c>
      <c r="AR101" s="4">
        <f>SUM(Sheet1!KV109,Sheet1!KX109,Sheet1!KZ109,Sheet1!LB109,Sheet1!LD109,Sheet1!LF109,Sheet1!LH109,Sheet1!LJ109,Sheet1!LL109)</f>
        <v>0</v>
      </c>
      <c r="AS101" s="4">
        <f>SUM(Sheet1!TH109,Sheet1!TT109)</f>
        <v>0</v>
      </c>
      <c r="AT101" s="4">
        <f>SUM(Sheet1!TI109:TJ109,Sheet1!TU109:TV109,Sheet1!UF109,Sheet1!UH109)</f>
        <v>2</v>
      </c>
      <c r="AU101" s="4">
        <f>SUM(Sheet1!TK109,Sheet1!TW109)</f>
        <v>0</v>
      </c>
      <c r="AV101" s="4">
        <f>SUM(Sheet1!TX109:UE109,Sheet1!UI109)</f>
        <v>5</v>
      </c>
      <c r="AW101" s="4">
        <f>SUM(Sheet1!TL109:TS109,Sheet1!UG109)</f>
        <v>19</v>
      </c>
      <c r="AX101" s="4">
        <f>Sheet1!TF109</f>
        <v>0</v>
      </c>
      <c r="AY101" s="4">
        <f>Sheet1!TG109</f>
        <v>0</v>
      </c>
      <c r="AZ101" s="4">
        <f>SUM(Sheet1!UK109:UN109,Sheet1!UW109:UZ109,Sheet1!VI109,Sheet1!VK109)</f>
        <v>78</v>
      </c>
      <c r="BA101" s="4">
        <f>SUM(Sheet1!UO109:UV109,Sheet1!VA109:VH109,Sheet1!VJ109,Sheet1!VL109)</f>
        <v>1561</v>
      </c>
      <c r="BB101" s="4">
        <f>SUM(Sheet1!SF109)</f>
        <v>6</v>
      </c>
      <c r="BC101" s="4">
        <f>Sheet1!PD109</f>
        <v>17</v>
      </c>
      <c r="BD101" s="4">
        <f>Sheet1!PE109</f>
        <v>2</v>
      </c>
      <c r="BE101" s="4">
        <f>Sheet1!PG109</f>
        <v>0</v>
      </c>
      <c r="BF101" s="4">
        <f>Sheet1!PH109</f>
        <v>0</v>
      </c>
      <c r="BG101" s="4">
        <f>Sheet1!ZM109</f>
        <v>12</v>
      </c>
      <c r="BH101" s="4">
        <f>Sheet1!ZN109</f>
        <v>2</v>
      </c>
      <c r="BI101" s="4">
        <f>SUM(Sheet1!XS109:XT109)</f>
        <v>0</v>
      </c>
      <c r="BJ101" s="4">
        <f>SUM(Sheet1!YY109:YZ109)</f>
        <v>0</v>
      </c>
      <c r="BK101" s="4">
        <f>SUM(Sheet1!XW109:XX109)</f>
        <v>0</v>
      </c>
      <c r="BL101" s="4">
        <f>SUM(Sheet1!YK109:YL109)</f>
        <v>0</v>
      </c>
      <c r="BM101" s="4">
        <f>SUM(Sheet1!XY109:XZ109,Sheet1!YA109,Sheet1!YF109)</f>
        <v>0</v>
      </c>
      <c r="BN101" s="4">
        <f>SUM(Sheet1!YM109:YN109,Sheet1!YO109,Sheet1!YT109)</f>
        <v>0</v>
      </c>
      <c r="BO101" s="4">
        <f>SUM(Sheet1!YB109:YE109,Sheet1!YG109:YJ109)</f>
        <v>0</v>
      </c>
      <c r="BP101" s="4">
        <f>SUM(Sheet1!YP109:YS109,Sheet1!YU109:YX109)</f>
        <v>0</v>
      </c>
      <c r="BQ101" s="4">
        <f>SUM(Sheet1!ZG109)</f>
        <v>0</v>
      </c>
      <c r="BR101" s="4">
        <f>Sheet1!ZE109</f>
        <v>0</v>
      </c>
      <c r="BS101" s="4">
        <f>Sheet1!ZF109</f>
        <v>0</v>
      </c>
      <c r="BT101" s="4">
        <f>Sheet1!ZL109</f>
        <v>0</v>
      </c>
      <c r="BU101" s="4">
        <f>Sheet1!ZJ109</f>
        <v>0</v>
      </c>
      <c r="BV101" s="4">
        <f>Sheet1!ZK109</f>
        <v>0</v>
      </c>
      <c r="BW101" s="4">
        <f>Sheet1!ZP109</f>
        <v>4</v>
      </c>
      <c r="BX101" s="4">
        <f>Sheet1!ZQ109</f>
        <v>5</v>
      </c>
      <c r="BY101" s="4">
        <f>Sheet1!ZR109</f>
        <v>2</v>
      </c>
      <c r="BZ101" s="4">
        <f>Sheet1!ZS109</f>
        <v>9</v>
      </c>
      <c r="CA101" s="4">
        <f>Sheet1!ZT109</f>
        <v>13</v>
      </c>
      <c r="CB101" s="4">
        <f>Sheet1!ZU109</f>
        <v>29</v>
      </c>
      <c r="CC101" s="4">
        <f>Sheet1!ZO109</f>
        <v>6</v>
      </c>
      <c r="CD101" s="4">
        <f>Sheet1!ZV109</f>
        <v>1336</v>
      </c>
      <c r="CE101" s="4">
        <f>Sheet1!ZW109</f>
        <v>86</v>
      </c>
      <c r="CF101" s="4">
        <f>Sheet1!ZX109</f>
        <v>88</v>
      </c>
      <c r="CG101" s="4">
        <f>Sheet1!ZY109</f>
        <v>365</v>
      </c>
      <c r="CH101" s="4">
        <f>Sheet1!ZZ109</f>
        <v>34</v>
      </c>
      <c r="CI101" s="4">
        <f>Sheet1!AAA109</f>
        <v>49</v>
      </c>
      <c r="CJ101" s="4">
        <f>Sheet1!AAB109</f>
        <v>3</v>
      </c>
      <c r="CK101" s="4">
        <f>Sheet1!AAC109</f>
        <v>8</v>
      </c>
      <c r="CL101" s="4">
        <f>Sheet1!AAD109</f>
        <v>2</v>
      </c>
      <c r="CM101" s="4">
        <f>Sheet1!AAE109</f>
        <v>3</v>
      </c>
      <c r="CN101" s="4">
        <f>Sheet1!AAF109</f>
        <v>29</v>
      </c>
      <c r="CO101" s="4">
        <f>Sheet1!AAG109</f>
        <v>38</v>
      </c>
    </row>
    <row r="102" spans="1:93" x14ac:dyDescent="0.2">
      <c r="A102" s="4" t="str">
        <f>IF(OR(
SUBSTITUTE(TRIM(LEFT(SUBSTITUTE(Sheet1!A110,"/",REPT(" ",255)),255)),"Ã©","é")="Alto Molocué",
SUBSTITUTE(TRIM(LEFT(SUBSTITUTE(Sheet1!A110,"/",REPT(" ",255)),255)),"Ã©","é")="Gilé"
),"Alto Molocué/Gilé",
IF(OR(
SUBSTITUTE(TRIM(LEFT(SUBSTITUTE(Sheet1!A110,"/",REPT(" ",255)),255)),"Ã©","é")="Gurue",
SUBSTITUTE(TRIM(LEFT(SUBSTITUTE(Sheet1!A110,"/",REPT(" ",255)),255)),"Ã©","é")="Ile",
SUBSTITUTE(TRIM(LEFT(SUBSTITUTE(Sheet1!A110,"/",REPT(" ",255)),255)),"Ã©","é")="Molumbo"
),"Gurue/Ile/Molumbo",
IF(OR(
SUBSTITUTE(TRIM(LEFT(SUBSTITUTE(Sheet1!A110,"/",REPT(" ",255)),255)),"Ã©","é")="Mocuba",
SUBSTITUTE(TRIM(LEFT(SUBSTITUTE(Sheet1!A110,"/",REPT(" ",255)),255)),"Ã©","é")="Lugela"
),"Mocuba/Lugela",
IF(OR(
SUBSTITUTE(TRIM(LEFT(SUBSTITUTE(Sheet1!A110,"/",REPT(" ",255)),255)),"Ã©","é")="Morrumbala",
SUBSTITUTE(TRIM(LEFT(SUBSTITUTE(Sheet1!A110,"/",REPT(" ",255)),255)),"Ã©","é")="Mopeia"
),"Morrumbala/Mopeia",
IF(OR(
SUBSTITUTE(TRIM(LEFT(SUBSTITUTE(Sheet1!A110,"/",REPT(" ",255)),255)),"Ã©","é")="Nicoadala",
SUBSTITUTE(TRIM(LEFT(SUBSTITUTE(Sheet1!A110,"/",REPT(" ",255)),255)),"Ã©","é")="Derre"
),"Nicoadala/Derre",
IF(OR(
SUBSTITUTE(TRIM(LEFT(SUBSTITUTE(Sheet1!A110,"/",REPT(" ",255)),255)),"Ã©","é")="Quelimane",
SUBSTITUTE(TRIM(LEFT(SUBSTITUTE(Sheet1!A110,"/",REPT(" ",255)),255)),"Ã©","é")="Inhassunge"
),"Quelimane/Inhassunge",
SUBSTITUTE(TRIM(LEFT(SUBSTITUTE(Sheet1!A110,"/",REPT(" ",255)),255)),"Ã©","é")
)
)
)
)
)
)</f>
        <v>Namacurra</v>
      </c>
      <c r="B102" s="4" t="str">
        <f>SUBSTITUTE(SUBSTITUTE(TRIM(RIGHT(SUBSTITUTE(Sheet1!A110,"/",REPT(" ",255)),255)),"Ã©","é"),"Ã¡","á")</f>
        <v>CS Mixixine</v>
      </c>
      <c r="C102" s="4">
        <f>SUM(Sheet1!Q110:AB110)</f>
        <v>0</v>
      </c>
      <c r="D102" s="4">
        <f>SUM(Sheet1!AE110:AF110,Sheet1!AI110:AJ110,Sheet1!AM110:AN110,Sheet1!AQ110:AR110,Sheet1!AU110:AV110,Sheet1!AY110:AZ110,Sheet1!BC110:BD110,Sheet1!BG110:BH110,Sheet1!BK110:BL110)</f>
        <v>0</v>
      </c>
      <c r="E102" s="4">
        <f>SUM(Sheet1!BI110:BJ110,Sheet1!BE110:BF110,Sheet1!BA110:BB110,Sheet1!AW110:AX110,Sheet1!AS110:AT110,Sheet1!AO110:AP110,Sheet1!AK110:AL110,Sheet1!AG110:AH110,Sheet1!AC110:AD110)</f>
        <v>0</v>
      </c>
      <c r="F102" s="4">
        <f>SUM(Sheet1!Q110,Sheet1!S110,Sheet1!U110,Sheet1!W110,Sheet1!Y110,Sheet1!AA110)</f>
        <v>0</v>
      </c>
      <c r="G102" s="4">
        <f>SUM(Sheet1!AE110,Sheet1!AI110,Sheet1!AM110,Sheet1!AQ110,Sheet1!AU110,Sheet1!AY110,Sheet1!BC110,Sheet1!BG110,Sheet1!BK110)</f>
        <v>0</v>
      </c>
      <c r="H102" s="4">
        <f>SUM(Sheet1!AC110,Sheet1!AG110,Sheet1!AK110,Sheet1!AO110,Sheet1!AS110,Sheet1!AW110,Sheet1!BA110,Sheet1!BE110,Sheet1!BI110)</f>
        <v>0</v>
      </c>
      <c r="I102" s="4">
        <f>SUM(Sheet1!BQ110:BT110)</f>
        <v>0</v>
      </c>
      <c r="J102" s="4">
        <f>SUM(Sheet1!BQ110,Sheet1!BS110)</f>
        <v>0</v>
      </c>
      <c r="K102" s="4">
        <f>SUM(Sheet1!QJ110:QO110,Sheet1!RH110:RM110)</f>
        <v>1</v>
      </c>
      <c r="L102" s="4">
        <f>SUM(Sheet1!QQ110,Sheet1!QS110,Sheet1!QU110,Sheet1!QW110,Sheet1!QY110,Sheet1!RA110,Sheet1!RC110,Sheet1!RE110,Sheet1!RG110,Sheet1!RO110,Sheet1!RQ110,Sheet1!RS110,Sheet1!RU110,Sheet1!RW110,Sheet1!RY110,Sheet1!SA110,Sheet1!SC110,Sheet1!SE110)</f>
        <v>0</v>
      </c>
      <c r="M102" s="4">
        <f>SUM(Sheet1!QP110,Sheet1!QR110,Sheet1!QT110,Sheet1!QV110,Sheet1!QX110,Sheet1!QZ110,Sheet1!RB110,Sheet1!RD110,Sheet1!RF110,Sheet1!RN110,Sheet1!RP110,Sheet1!RR110,Sheet1!RT110,Sheet1!RV110,Sheet1!RX110,Sheet1!RZ110,Sheet1!SB110,Sheet1!SD110)</f>
        <v>0</v>
      </c>
      <c r="N102" s="4">
        <f>SUM(Sheet1!QJ110:QO110)</f>
        <v>0</v>
      </c>
      <c r="O102" s="4">
        <f>SUM(Sheet1!QQ110,Sheet1!QS110,Sheet1!QU110,Sheet1!QW110,Sheet1!QY110,Sheet1!RA110,Sheet1!RC110,Sheet1!RE110,Sheet1!RG110)</f>
        <v>0</v>
      </c>
      <c r="P102" s="4">
        <f>SUM(Sheet1!QP110,Sheet1!QR110,Sheet1!QT110,Sheet1!QV110,Sheet1!QX110,Sheet1!QZ110,Sheet1!RB110,Sheet1!RD110,Sheet1!RF110)</f>
        <v>0</v>
      </c>
      <c r="Q102" s="4">
        <f>SUM(Sheet1!BW110:BX110)</f>
        <v>125</v>
      </c>
      <c r="R102" s="4">
        <f>Sheet1!BW110</f>
        <v>6</v>
      </c>
      <c r="S102" s="4">
        <f>SUM(Sheet1!BY110:CP110)</f>
        <v>33</v>
      </c>
      <c r="T102" s="4">
        <f>SUM(Sheet1!BY110,Sheet1!CA110,Sheet1!CC110,Sheet1!CE110,Sheet1!CG110,Sheet1!CI110,Sheet1!CK110,Sheet1!CM110,Sheet1!CO110)</f>
        <v>0</v>
      </c>
      <c r="U102" s="4">
        <f>SUM(Sheet1!CQ110:DB110)</f>
        <v>23</v>
      </c>
      <c r="V102" s="4">
        <f>SUM(Sheet1!DE110:DF110,Sheet1!DI110:DJ110,Sheet1!DM110:DN110,Sheet1!DQ110:DR110,Sheet1!DU110:DV110,Sheet1!DY110:DZ110,Sheet1!EC110:ED110,Sheet1!EG110:EH110,Sheet1!EK110:EL110)</f>
        <v>54</v>
      </c>
      <c r="W102" s="4">
        <f>SUM(Sheet1!EI110:EJ110,Sheet1!EE110:EF110,Sheet1!EA110:EB110,Sheet1!DW110:DX110,Sheet1!DS110:DT110,Sheet1!DO110:DP110,Sheet1!DK110:DL110,Sheet1!DG110:DH110,Sheet1!DC110:DD110)</f>
        <v>95</v>
      </c>
      <c r="X102" s="4">
        <f>SUM(Sheet1!CQ110,Sheet1!CS110,Sheet1!CU110,Sheet1!CW110,Sheet1!CY110,Sheet1!DA110)</f>
        <v>0</v>
      </c>
      <c r="Y102" s="4">
        <f>SUM(Sheet1!DE110,Sheet1!DI110,Sheet1!DM110,Sheet1!DQ110,Sheet1!DU110,Sheet1!DY110,Sheet1!EC110,Sheet1!EG110,Sheet1!EK110)</f>
        <v>5</v>
      </c>
      <c r="Z102" s="4">
        <f>SUM(Sheet1!DC110,Sheet1!DG110,Sheet1!DK110,Sheet1!DO110,Sheet1!DS110,Sheet1!DW110,Sheet1!EA110,Sheet1!EE110,Sheet1!EI110)</f>
        <v>10</v>
      </c>
      <c r="AA102" s="4">
        <f>SUM(Sheet1!EQ110:FB110)</f>
        <v>0</v>
      </c>
      <c r="AB102" s="4">
        <f>SUM(Sheet1!FE110:FF110,Sheet1!FI110:FJ110,Sheet1!FM110:FN110,Sheet1!FQ110:FR110,Sheet1!FU110:FV110,Sheet1!FY110:FZ110,Sheet1!GC110:GD110,Sheet1!GG110:GH110,Sheet1!GK110:GL110,Sheet1!EO110:EP110)</f>
        <v>109</v>
      </c>
      <c r="AC102" s="4">
        <f>SUM(Sheet1!GI110:GJ110,Sheet1!GE110:GF110,Sheet1!GA110:GB110,Sheet1!FW110:FX110,Sheet1!FS110:FT110,Sheet1!FO110:FP110,Sheet1!FK110:FL110,Sheet1!FG110:FH110,Sheet1!FC110:FD110)</f>
        <v>68</v>
      </c>
      <c r="AD102" s="4">
        <f>SUM(Sheet1!EQ110,Sheet1!ES110,Sheet1!EU110,Sheet1!EW110,Sheet1!EY110,Sheet1!FA110)</f>
        <v>0</v>
      </c>
      <c r="AE102" s="4">
        <f>SUM(Sheet1!FE110,Sheet1!FI110,Sheet1!FM110,Sheet1!FQ110,Sheet1!FU110,Sheet1!FY110,Sheet1!GC110,Sheet1!GG110,Sheet1!GK110,Sheet1!EO110)</f>
        <v>0</v>
      </c>
      <c r="AF102" s="4">
        <f>SUM(Sheet1!FC110,Sheet1!FG110,Sheet1!FK110,Sheet1!FO110,Sheet1!FS110,Sheet1!FW110,Sheet1!GA110,Sheet1!GE110,Sheet1!GI110)</f>
        <v>0</v>
      </c>
      <c r="AG102" s="4">
        <f>SUM(Sheet1!GM110:GX110)</f>
        <v>5</v>
      </c>
      <c r="AH102" s="4">
        <f>SUM(Sheet1!HA110:HB110,Sheet1!HE110:HF110,Sheet1!HI110:HJ110,Sheet1!HM110:HN110,Sheet1!HQ110:HR110,Sheet1!HU110:HV110,Sheet1!HY110:HZ110,Sheet1!IC110:ID110,Sheet1!IG110:IH110)</f>
        <v>30</v>
      </c>
      <c r="AI102" s="4">
        <f>SUM(Sheet1!IE110:IF110,Sheet1!IA110:IB110,Sheet1!HW110:HX110,Sheet1!HS110:HT110,Sheet1!HO110:HP110,Sheet1!HK110:HL110,Sheet1!HG110:HH110,Sheet1!HC110:HD110,Sheet1!GY110:GZ110)</f>
        <v>49</v>
      </c>
      <c r="AJ102" s="4">
        <f>SUM(Sheet1!GM110,Sheet1!GO110,Sheet1!GQ110,Sheet1!GS110,Sheet1!GU110,Sheet1!GW110)</f>
        <v>0</v>
      </c>
      <c r="AK102" s="4">
        <f>SUM(Sheet1!HA110,Sheet1!HE110,Sheet1!HI110,Sheet1!HM110,Sheet1!HQ110,Sheet1!HU110,Sheet1!HY110,Sheet1!IC110,Sheet1!IG110)</f>
        <v>5</v>
      </c>
      <c r="AL102" s="4">
        <f>SUM(Sheet1!GY110,Sheet1!HC110,Sheet1!HG110,Sheet1!HK110,Sheet1!HO110,Sheet1!HS110,Sheet1!HW110,Sheet1!IA110,Sheet1!IE110)</f>
        <v>3</v>
      </c>
      <c r="AM102" s="4">
        <f>SUM(Sheet1!KP110:KU110,Sheet1!LO110:LT110)</f>
        <v>4</v>
      </c>
      <c r="AN102" s="4">
        <f>SUM(Sheet1!KW110,Sheet1!KY110,Sheet1!LA110,Sheet1!LC110,Sheet1!LE110,Sheet1!LG110,Sheet1!LI110,Sheet1!LK110,Sheet1!LM110,Sheet1!LV110,Sheet1!LX110,Sheet1!LZ110,Sheet1!MB110,Sheet1!MD110,Sheet1!MF110,Sheet1!MH110,Sheet1!MJ110,Sheet1!ML110,Sheet1!LN110,Sheet1!KO110)</f>
        <v>7</v>
      </c>
      <c r="AO102" s="4">
        <f>SUM(Sheet1!KV110,Sheet1!KX110,Sheet1!KZ110,Sheet1!LB110,Sheet1!LD110,Sheet1!LF110,Sheet1!LH110,Sheet1!LJ110,Sheet1!LL110,Sheet1!LU110,Sheet1!LW110,Sheet1!LY110,Sheet1!MA110,Sheet1!MC110,Sheet1!ME110,Sheet1!MG110,Sheet1!MI110,Sheet1!MK110)</f>
        <v>3</v>
      </c>
      <c r="AP102" s="4">
        <f>SUM(Sheet1!KP110:KU110)</f>
        <v>1</v>
      </c>
      <c r="AQ102" s="4">
        <f>SUM(Sheet1!KO110,Sheet1!KW110,Sheet1!KY110,Sheet1!LA110,Sheet1!LC110,Sheet1!LE110,Sheet1!LG110,Sheet1!LI110,Sheet1!LK110,Sheet1!LM110)</f>
        <v>2</v>
      </c>
      <c r="AR102" s="4">
        <f>SUM(Sheet1!KV110,Sheet1!KX110,Sheet1!KZ110,Sheet1!LB110,Sheet1!LD110,Sheet1!LF110,Sheet1!LH110,Sheet1!LJ110,Sheet1!LL110)</f>
        <v>0</v>
      </c>
      <c r="AS102" s="4">
        <f>SUM(Sheet1!TH110,Sheet1!TT110)</f>
        <v>1</v>
      </c>
      <c r="AT102" s="4">
        <f>SUM(Sheet1!TI110:TJ110,Sheet1!TU110:TV110,Sheet1!UF110,Sheet1!UH110)</f>
        <v>2</v>
      </c>
      <c r="AU102" s="4">
        <f>SUM(Sheet1!TK110,Sheet1!TW110)</f>
        <v>0</v>
      </c>
      <c r="AV102" s="4">
        <f>SUM(Sheet1!TX110:UE110,Sheet1!UI110)</f>
        <v>8</v>
      </c>
      <c r="AW102" s="4">
        <f>SUM(Sheet1!TL110:TS110,Sheet1!UG110)</f>
        <v>19</v>
      </c>
      <c r="AX102" s="4">
        <f>Sheet1!TF110</f>
        <v>0</v>
      </c>
      <c r="AY102" s="4">
        <f>Sheet1!TG110</f>
        <v>0</v>
      </c>
      <c r="AZ102" s="4">
        <f>SUM(Sheet1!UK110:UN110,Sheet1!UW110:UZ110,Sheet1!VI110,Sheet1!VK110)</f>
        <v>124</v>
      </c>
      <c r="BA102" s="4">
        <f>SUM(Sheet1!UO110:UV110,Sheet1!VA110:VH110,Sheet1!VJ110,Sheet1!VL110)</f>
        <v>1733</v>
      </c>
      <c r="BB102" s="4">
        <f>SUM(Sheet1!SF110)</f>
        <v>3</v>
      </c>
      <c r="BC102" s="4">
        <f>Sheet1!PD110</f>
        <v>15</v>
      </c>
      <c r="BD102" s="4">
        <f>Sheet1!PE110</f>
        <v>1</v>
      </c>
      <c r="BE102" s="4">
        <f>Sheet1!PG110</f>
        <v>4</v>
      </c>
      <c r="BF102" s="4">
        <f>Sheet1!PH110</f>
        <v>0</v>
      </c>
      <c r="BG102" s="4">
        <f>Sheet1!ZM110</f>
        <v>25</v>
      </c>
      <c r="BH102" s="4">
        <f>Sheet1!ZN110</f>
        <v>0</v>
      </c>
      <c r="BI102" s="4">
        <f>SUM(Sheet1!XS110:XT110)</f>
        <v>0</v>
      </c>
      <c r="BJ102" s="4">
        <f>SUM(Sheet1!YY110:YZ110)</f>
        <v>0</v>
      </c>
      <c r="BK102" s="4">
        <f>SUM(Sheet1!XW110:XX110)</f>
        <v>0</v>
      </c>
      <c r="BL102" s="4">
        <f>SUM(Sheet1!YK110:YL110)</f>
        <v>0</v>
      </c>
      <c r="BM102" s="4">
        <f>SUM(Sheet1!XY110:XZ110,Sheet1!YA110,Sheet1!YF110)</f>
        <v>0</v>
      </c>
      <c r="BN102" s="4">
        <f>SUM(Sheet1!YM110:YN110,Sheet1!YO110,Sheet1!YT110)</f>
        <v>0</v>
      </c>
      <c r="BO102" s="4">
        <f>SUM(Sheet1!YB110:YE110,Sheet1!YG110:YJ110)</f>
        <v>0</v>
      </c>
      <c r="BP102" s="4">
        <f>SUM(Sheet1!YP110:YS110,Sheet1!YU110:YX110)</f>
        <v>0</v>
      </c>
      <c r="BQ102" s="4">
        <f>SUM(Sheet1!ZG110)</f>
        <v>0</v>
      </c>
      <c r="BR102" s="4">
        <f>Sheet1!ZE110</f>
        <v>0</v>
      </c>
      <c r="BS102" s="4">
        <f>Sheet1!ZF110</f>
        <v>0</v>
      </c>
      <c r="BT102" s="4">
        <f>Sheet1!ZL110</f>
        <v>0</v>
      </c>
      <c r="BU102" s="4">
        <f>Sheet1!ZJ110</f>
        <v>0</v>
      </c>
      <c r="BV102" s="4">
        <f>Sheet1!ZK110</f>
        <v>0</v>
      </c>
      <c r="BW102" s="4">
        <f>Sheet1!ZP110</f>
        <v>1</v>
      </c>
      <c r="BX102" s="4">
        <f>Sheet1!ZQ110</f>
        <v>1</v>
      </c>
      <c r="BY102" s="4">
        <f>Sheet1!ZR110</f>
        <v>0</v>
      </c>
      <c r="BZ102" s="4">
        <f>Sheet1!ZS110</f>
        <v>0</v>
      </c>
      <c r="CA102" s="4">
        <f>Sheet1!ZT110</f>
        <v>9</v>
      </c>
      <c r="CB102" s="4">
        <f>Sheet1!ZU110</f>
        <v>14</v>
      </c>
      <c r="CC102" s="4">
        <f>Sheet1!ZO110</f>
        <v>1</v>
      </c>
      <c r="CD102" s="4">
        <f>Sheet1!ZV110</f>
        <v>1592</v>
      </c>
      <c r="CE102" s="4">
        <f>Sheet1!ZW110</f>
        <v>16</v>
      </c>
      <c r="CF102" s="4">
        <f>Sheet1!ZX110</f>
        <v>15</v>
      </c>
      <c r="CG102" s="4">
        <f>Sheet1!ZY110</f>
        <v>501</v>
      </c>
      <c r="CH102" s="4">
        <f>Sheet1!ZZ110</f>
        <v>23</v>
      </c>
      <c r="CI102" s="4">
        <f>Sheet1!AAA110</f>
        <v>29</v>
      </c>
      <c r="CJ102" s="4">
        <f>Sheet1!AAB110</f>
        <v>3</v>
      </c>
      <c r="CK102" s="4">
        <f>Sheet1!AAC110</f>
        <v>3</v>
      </c>
      <c r="CL102" s="4">
        <f>Sheet1!AAD110</f>
        <v>3</v>
      </c>
      <c r="CM102" s="4">
        <f>Sheet1!AAE110</f>
        <v>3</v>
      </c>
      <c r="CN102" s="4">
        <f>Sheet1!AAF110</f>
        <v>17</v>
      </c>
      <c r="CO102" s="4">
        <f>Sheet1!AAG110</f>
        <v>23</v>
      </c>
    </row>
    <row r="103" spans="1:93" x14ac:dyDescent="0.2">
      <c r="A103" s="4" t="str">
        <f>IF(OR(
SUBSTITUTE(TRIM(LEFT(SUBSTITUTE(Sheet1!A111,"/",REPT(" ",255)),255)),"Ã©","é")="Alto Molocué",
SUBSTITUTE(TRIM(LEFT(SUBSTITUTE(Sheet1!A111,"/",REPT(" ",255)),255)),"Ã©","é")="Gilé"
),"Alto Molocué/Gilé",
IF(OR(
SUBSTITUTE(TRIM(LEFT(SUBSTITUTE(Sheet1!A111,"/",REPT(" ",255)),255)),"Ã©","é")="Gurue",
SUBSTITUTE(TRIM(LEFT(SUBSTITUTE(Sheet1!A111,"/",REPT(" ",255)),255)),"Ã©","é")="Ile",
SUBSTITUTE(TRIM(LEFT(SUBSTITUTE(Sheet1!A111,"/",REPT(" ",255)),255)),"Ã©","é")="Molumbo"
),"Gurue/Ile/Molumbo",
IF(OR(
SUBSTITUTE(TRIM(LEFT(SUBSTITUTE(Sheet1!A111,"/",REPT(" ",255)),255)),"Ã©","é")="Mocuba",
SUBSTITUTE(TRIM(LEFT(SUBSTITUTE(Sheet1!A111,"/",REPT(" ",255)),255)),"Ã©","é")="Lugela"
),"Mocuba/Lugela",
IF(OR(
SUBSTITUTE(TRIM(LEFT(SUBSTITUTE(Sheet1!A111,"/",REPT(" ",255)),255)),"Ã©","é")="Morrumbala",
SUBSTITUTE(TRIM(LEFT(SUBSTITUTE(Sheet1!A111,"/",REPT(" ",255)),255)),"Ã©","é")="Mopeia"
),"Morrumbala/Mopeia",
IF(OR(
SUBSTITUTE(TRIM(LEFT(SUBSTITUTE(Sheet1!A111,"/",REPT(" ",255)),255)),"Ã©","é")="Nicoadala",
SUBSTITUTE(TRIM(LEFT(SUBSTITUTE(Sheet1!A111,"/",REPT(" ",255)),255)),"Ã©","é")="Derre"
),"Nicoadala/Derre",
IF(OR(
SUBSTITUTE(TRIM(LEFT(SUBSTITUTE(Sheet1!A111,"/",REPT(" ",255)),255)),"Ã©","é")="Quelimane",
SUBSTITUTE(TRIM(LEFT(SUBSTITUTE(Sheet1!A111,"/",REPT(" ",255)),255)),"Ã©","é")="Inhassunge"
),"Quelimane/Inhassunge",
SUBSTITUTE(TRIM(LEFT(SUBSTITUTE(Sheet1!A111,"/",REPT(" ",255)),255)),"Ã©","é")
)
)
)
)
)
)</f>
        <v>Namacurra</v>
      </c>
      <c r="B103" s="4" t="str">
        <f>SUBSTITUTE(SUBSTITUTE(TRIM(RIGHT(SUBSTITUTE(Sheet1!A111,"/",REPT(" ",255)),255)),"Ã©","é"),"Ã¡","á")</f>
        <v>CS Muceliua</v>
      </c>
      <c r="C103" s="4">
        <f>SUM(Sheet1!Q111:AB111)</f>
        <v>0</v>
      </c>
      <c r="D103" s="4">
        <f>SUM(Sheet1!AE111:AF111,Sheet1!AI111:AJ111,Sheet1!AM111:AN111,Sheet1!AQ111:AR111,Sheet1!AU111:AV111,Sheet1!AY111:AZ111,Sheet1!BC111:BD111,Sheet1!BG111:BH111,Sheet1!BK111:BL111)</f>
        <v>0</v>
      </c>
      <c r="E103" s="4">
        <f>SUM(Sheet1!BI111:BJ111,Sheet1!BE111:BF111,Sheet1!BA111:BB111,Sheet1!AW111:AX111,Sheet1!AS111:AT111,Sheet1!AO111:AP111,Sheet1!AK111:AL111,Sheet1!AG111:AH111,Sheet1!AC111:AD111)</f>
        <v>0</v>
      </c>
      <c r="F103" s="4">
        <f>SUM(Sheet1!Q111,Sheet1!S111,Sheet1!U111,Sheet1!W111,Sheet1!Y111,Sheet1!AA111)</f>
        <v>0</v>
      </c>
      <c r="G103" s="4">
        <f>SUM(Sheet1!AE111,Sheet1!AI111,Sheet1!AM111,Sheet1!AQ111,Sheet1!AU111,Sheet1!AY111,Sheet1!BC111,Sheet1!BG111,Sheet1!BK111)</f>
        <v>0</v>
      </c>
      <c r="H103" s="4">
        <f>SUM(Sheet1!AC111,Sheet1!AG111,Sheet1!AK111,Sheet1!AO111,Sheet1!AS111,Sheet1!AW111,Sheet1!BA111,Sheet1!BE111,Sheet1!BI111)</f>
        <v>0</v>
      </c>
      <c r="I103" s="4">
        <f>SUM(Sheet1!BQ111:BT111)</f>
        <v>0</v>
      </c>
      <c r="J103" s="4">
        <f>SUM(Sheet1!BQ111,Sheet1!BS111)</f>
        <v>0</v>
      </c>
      <c r="K103" s="4">
        <f>SUM(Sheet1!QJ111:QO111,Sheet1!RH111:RM111)</f>
        <v>0</v>
      </c>
      <c r="L103" s="4">
        <f>SUM(Sheet1!QQ111,Sheet1!QS111,Sheet1!QU111,Sheet1!QW111,Sheet1!QY111,Sheet1!RA111,Sheet1!RC111,Sheet1!RE111,Sheet1!RG111,Sheet1!RO111,Sheet1!RQ111,Sheet1!RS111,Sheet1!RU111,Sheet1!RW111,Sheet1!RY111,Sheet1!SA111,Sheet1!SC111,Sheet1!SE111)</f>
        <v>1</v>
      </c>
      <c r="M103" s="4">
        <f>SUM(Sheet1!QP111,Sheet1!QR111,Sheet1!QT111,Sheet1!QV111,Sheet1!QX111,Sheet1!QZ111,Sheet1!RB111,Sheet1!RD111,Sheet1!RF111,Sheet1!RN111,Sheet1!RP111,Sheet1!RR111,Sheet1!RT111,Sheet1!RV111,Sheet1!RX111,Sheet1!RZ111,Sheet1!SB111,Sheet1!SD111)</f>
        <v>0</v>
      </c>
      <c r="N103" s="4">
        <f>SUM(Sheet1!QJ111:QO111)</f>
        <v>0</v>
      </c>
      <c r="O103" s="4">
        <f>SUM(Sheet1!QQ111,Sheet1!QS111,Sheet1!QU111,Sheet1!QW111,Sheet1!QY111,Sheet1!RA111,Sheet1!RC111,Sheet1!RE111,Sheet1!RG111)</f>
        <v>1</v>
      </c>
      <c r="P103" s="4">
        <f>SUM(Sheet1!QP111,Sheet1!QR111,Sheet1!QT111,Sheet1!QV111,Sheet1!QX111,Sheet1!QZ111,Sheet1!RB111,Sheet1!RD111,Sheet1!RF111)</f>
        <v>0</v>
      </c>
      <c r="Q103" s="4">
        <f>SUM(Sheet1!BW111:BX111)</f>
        <v>45</v>
      </c>
      <c r="R103" s="4">
        <f>Sheet1!BW111</f>
        <v>3</v>
      </c>
      <c r="S103" s="4">
        <f>SUM(Sheet1!BY111:CP111)</f>
        <v>13</v>
      </c>
      <c r="T103" s="4">
        <f>SUM(Sheet1!BY111,Sheet1!CA111,Sheet1!CC111,Sheet1!CE111,Sheet1!CG111,Sheet1!CI111,Sheet1!CK111,Sheet1!CM111,Sheet1!CO111)</f>
        <v>0</v>
      </c>
      <c r="U103" s="4">
        <f>SUM(Sheet1!CQ111:DB111)</f>
        <v>19</v>
      </c>
      <c r="V103" s="4">
        <f>SUM(Sheet1!DE111:DF111,Sheet1!DI111:DJ111,Sheet1!DM111:DN111,Sheet1!DQ111:DR111,Sheet1!DU111:DV111,Sheet1!DY111:DZ111,Sheet1!EC111:ED111,Sheet1!EG111:EH111,Sheet1!EK111:EL111)</f>
        <v>68</v>
      </c>
      <c r="W103" s="4">
        <f>SUM(Sheet1!EI111:EJ111,Sheet1!EE111:EF111,Sheet1!EA111:EB111,Sheet1!DW111:DX111,Sheet1!DS111:DT111,Sheet1!DO111:DP111,Sheet1!DK111:DL111,Sheet1!DG111:DH111,Sheet1!DC111:DD111)</f>
        <v>92</v>
      </c>
      <c r="X103" s="4">
        <f>SUM(Sheet1!CQ111,Sheet1!CS111,Sheet1!CU111,Sheet1!CW111,Sheet1!CY111,Sheet1!DA111)</f>
        <v>1</v>
      </c>
      <c r="Y103" s="4">
        <f>SUM(Sheet1!DE111,Sheet1!DI111,Sheet1!DM111,Sheet1!DQ111,Sheet1!DU111,Sheet1!DY111,Sheet1!EC111,Sheet1!EG111,Sheet1!EK111)</f>
        <v>7</v>
      </c>
      <c r="Z103" s="4">
        <f>SUM(Sheet1!DC111,Sheet1!DG111,Sheet1!DK111,Sheet1!DO111,Sheet1!DS111,Sheet1!DW111,Sheet1!EA111,Sheet1!EE111,Sheet1!EI111)</f>
        <v>5</v>
      </c>
      <c r="AA103" s="4">
        <f>SUM(Sheet1!EQ111:FB111)</f>
        <v>0</v>
      </c>
      <c r="AB103" s="4">
        <f>SUM(Sheet1!FE111:FF111,Sheet1!FI111:FJ111,Sheet1!FM111:FN111,Sheet1!FQ111:FR111,Sheet1!FU111:FV111,Sheet1!FY111:FZ111,Sheet1!GC111:GD111,Sheet1!GG111:GH111,Sheet1!GK111:GL111,Sheet1!EO111:EP111)</f>
        <v>38</v>
      </c>
      <c r="AC103" s="4">
        <f>SUM(Sheet1!GI111:GJ111,Sheet1!GE111:GF111,Sheet1!GA111:GB111,Sheet1!FW111:FX111,Sheet1!FS111:FT111,Sheet1!FO111:FP111,Sheet1!FK111:FL111,Sheet1!FG111:FH111,Sheet1!FC111:FD111)</f>
        <v>63</v>
      </c>
      <c r="AD103" s="4">
        <f>SUM(Sheet1!EQ111,Sheet1!ES111,Sheet1!EU111,Sheet1!EW111,Sheet1!EY111,Sheet1!FA111)</f>
        <v>0</v>
      </c>
      <c r="AE103" s="4">
        <f>SUM(Sheet1!FE111,Sheet1!FI111,Sheet1!FM111,Sheet1!FQ111,Sheet1!FU111,Sheet1!FY111,Sheet1!GC111,Sheet1!GG111,Sheet1!GK111,Sheet1!EO111)</f>
        <v>2</v>
      </c>
      <c r="AF103" s="4">
        <f>SUM(Sheet1!FC111,Sheet1!FG111,Sheet1!FK111,Sheet1!FO111,Sheet1!FS111,Sheet1!FW111,Sheet1!GA111,Sheet1!GE111,Sheet1!GI111)</f>
        <v>0</v>
      </c>
      <c r="AG103" s="4">
        <f>SUM(Sheet1!GM111:GX111)</f>
        <v>2</v>
      </c>
      <c r="AH103" s="4">
        <f>SUM(Sheet1!HA111:HB111,Sheet1!HE111:HF111,Sheet1!HI111:HJ111,Sheet1!HM111:HN111,Sheet1!HQ111:HR111,Sheet1!HU111:HV111,Sheet1!HY111:HZ111,Sheet1!IC111:ID111,Sheet1!IG111:IH111)</f>
        <v>12</v>
      </c>
      <c r="AI103" s="4">
        <f>SUM(Sheet1!IE111:IF111,Sheet1!IA111:IB111,Sheet1!HW111:HX111,Sheet1!HS111:HT111,Sheet1!HO111:HP111,Sheet1!HK111:HL111,Sheet1!HG111:HH111,Sheet1!HC111:HD111,Sheet1!GY111:GZ111)</f>
        <v>17</v>
      </c>
      <c r="AJ103" s="4">
        <f>SUM(Sheet1!GM111,Sheet1!GO111,Sheet1!GQ111,Sheet1!GS111,Sheet1!GU111,Sheet1!GW111)</f>
        <v>0</v>
      </c>
      <c r="AK103" s="4">
        <f>SUM(Sheet1!HA111,Sheet1!HE111,Sheet1!HI111,Sheet1!HM111,Sheet1!HQ111,Sheet1!HU111,Sheet1!HY111,Sheet1!IC111,Sheet1!IG111)</f>
        <v>0</v>
      </c>
      <c r="AL103" s="4">
        <f>SUM(Sheet1!GY111,Sheet1!HC111,Sheet1!HG111,Sheet1!HK111,Sheet1!HO111,Sheet1!HS111,Sheet1!HW111,Sheet1!IA111,Sheet1!IE111)</f>
        <v>0</v>
      </c>
      <c r="AM103" s="4">
        <f>SUM(Sheet1!KP111:KU111,Sheet1!LO111:LT111)</f>
        <v>4</v>
      </c>
      <c r="AN103" s="4">
        <f>SUM(Sheet1!KW111,Sheet1!KY111,Sheet1!LA111,Sheet1!LC111,Sheet1!LE111,Sheet1!LG111,Sheet1!LI111,Sheet1!LK111,Sheet1!LM111,Sheet1!LV111,Sheet1!LX111,Sheet1!LZ111,Sheet1!MB111,Sheet1!MD111,Sheet1!MF111,Sheet1!MH111,Sheet1!MJ111,Sheet1!ML111,Sheet1!LN111,Sheet1!KO111)</f>
        <v>5</v>
      </c>
      <c r="AO103" s="4">
        <f>SUM(Sheet1!KV111,Sheet1!KX111,Sheet1!KZ111,Sheet1!LB111,Sheet1!LD111,Sheet1!LF111,Sheet1!LH111,Sheet1!LJ111,Sheet1!LL111,Sheet1!LU111,Sheet1!LW111,Sheet1!LY111,Sheet1!MA111,Sheet1!MC111,Sheet1!ME111,Sheet1!MG111,Sheet1!MI111,Sheet1!MK111)</f>
        <v>6</v>
      </c>
      <c r="AP103" s="4">
        <f>SUM(Sheet1!KP111:KU111)</f>
        <v>1</v>
      </c>
      <c r="AQ103" s="4">
        <f>SUM(Sheet1!KO111,Sheet1!KW111,Sheet1!KY111,Sheet1!LA111,Sheet1!LC111,Sheet1!LE111,Sheet1!LG111,Sheet1!LI111,Sheet1!LK111,Sheet1!LM111)</f>
        <v>3</v>
      </c>
      <c r="AR103" s="4">
        <f>SUM(Sheet1!KV111,Sheet1!KX111,Sheet1!KZ111,Sheet1!LB111,Sheet1!LD111,Sheet1!LF111,Sheet1!LH111,Sheet1!LJ111,Sheet1!LL111)</f>
        <v>0</v>
      </c>
      <c r="AS103" s="4">
        <f>SUM(Sheet1!TH111,Sheet1!TT111)</f>
        <v>0</v>
      </c>
      <c r="AT103" s="4">
        <f>SUM(Sheet1!TI111:TJ111,Sheet1!TU111:TV111,Sheet1!UF111,Sheet1!UH111)</f>
        <v>2</v>
      </c>
      <c r="AU103" s="4">
        <f>SUM(Sheet1!TK111,Sheet1!TW111)</f>
        <v>0</v>
      </c>
      <c r="AV103" s="4">
        <f>SUM(Sheet1!TX111:UE111,Sheet1!UI111)</f>
        <v>11</v>
      </c>
      <c r="AW103" s="4">
        <f>SUM(Sheet1!TL111:TS111,Sheet1!UG111)</f>
        <v>10</v>
      </c>
      <c r="AX103" s="4">
        <f>Sheet1!TF111</f>
        <v>0</v>
      </c>
      <c r="AY103" s="4">
        <f>Sheet1!TG111</f>
        <v>0</v>
      </c>
      <c r="AZ103" s="4">
        <f>SUM(Sheet1!UK111:UN111,Sheet1!UW111:UZ111,Sheet1!VI111,Sheet1!VK111)</f>
        <v>83</v>
      </c>
      <c r="BA103" s="4">
        <f>SUM(Sheet1!UO111:UV111,Sheet1!VA111:VH111,Sheet1!VJ111,Sheet1!VL111)</f>
        <v>1118</v>
      </c>
      <c r="BB103" s="4">
        <f>SUM(Sheet1!SF111)</f>
        <v>2</v>
      </c>
      <c r="BC103" s="4">
        <f>Sheet1!PD111</f>
        <v>13</v>
      </c>
      <c r="BD103" s="4">
        <f>Sheet1!PE111</f>
        <v>0</v>
      </c>
      <c r="BE103" s="4">
        <f>Sheet1!PG111</f>
        <v>0</v>
      </c>
      <c r="BF103" s="4">
        <f>Sheet1!PH111</f>
        <v>0</v>
      </c>
      <c r="BG103" s="4">
        <f>Sheet1!ZM111</f>
        <v>22</v>
      </c>
      <c r="BH103" s="4">
        <f>Sheet1!ZN111</f>
        <v>2</v>
      </c>
      <c r="BI103" s="4">
        <f>SUM(Sheet1!XS111:XT111)</f>
        <v>0</v>
      </c>
      <c r="BJ103" s="4">
        <f>SUM(Sheet1!YY111:YZ111)</f>
        <v>0</v>
      </c>
      <c r="BK103" s="4">
        <f>SUM(Sheet1!XW111:XX111)</f>
        <v>0</v>
      </c>
      <c r="BL103" s="4">
        <f>SUM(Sheet1!YK111:YL111)</f>
        <v>0</v>
      </c>
      <c r="BM103" s="4">
        <f>SUM(Sheet1!XY111:XZ111,Sheet1!YA111,Sheet1!YF111)</f>
        <v>0</v>
      </c>
      <c r="BN103" s="4">
        <f>SUM(Sheet1!YM111:YN111,Sheet1!YO111,Sheet1!YT111)</f>
        <v>0</v>
      </c>
      <c r="BO103" s="4">
        <f>SUM(Sheet1!YB111:YE111,Sheet1!YG111:YJ111)</f>
        <v>0</v>
      </c>
      <c r="BP103" s="4">
        <f>SUM(Sheet1!YP111:YS111,Sheet1!YU111:YX111)</f>
        <v>0</v>
      </c>
      <c r="BQ103" s="4">
        <f>SUM(Sheet1!ZG111)</f>
        <v>0</v>
      </c>
      <c r="BR103" s="4">
        <f>Sheet1!ZE111</f>
        <v>0</v>
      </c>
      <c r="BS103" s="4">
        <f>Sheet1!ZF111</f>
        <v>0</v>
      </c>
      <c r="BT103" s="4">
        <f>Sheet1!ZL111</f>
        <v>0</v>
      </c>
      <c r="BU103" s="4">
        <f>Sheet1!ZJ111</f>
        <v>0</v>
      </c>
      <c r="BV103" s="4">
        <f>Sheet1!ZK111</f>
        <v>0</v>
      </c>
      <c r="BW103" s="4">
        <f>Sheet1!ZP111</f>
        <v>0</v>
      </c>
      <c r="BX103" s="4">
        <f>Sheet1!ZQ111</f>
        <v>3</v>
      </c>
      <c r="BY103" s="4">
        <f>Sheet1!ZR111</f>
        <v>0</v>
      </c>
      <c r="BZ103" s="4">
        <f>Sheet1!ZS111</f>
        <v>3</v>
      </c>
      <c r="CA103" s="4">
        <f>Sheet1!ZT111</f>
        <v>10</v>
      </c>
      <c r="CB103" s="4">
        <f>Sheet1!ZU111</f>
        <v>20</v>
      </c>
      <c r="CC103" s="4">
        <f>Sheet1!ZO111</f>
        <v>0</v>
      </c>
      <c r="CD103" s="4">
        <f>Sheet1!ZV111</f>
        <v>912</v>
      </c>
      <c r="CE103" s="4">
        <f>Sheet1!ZW111</f>
        <v>2</v>
      </c>
      <c r="CF103" s="4">
        <f>Sheet1!ZX111</f>
        <v>71</v>
      </c>
      <c r="CG103" s="4">
        <f>Sheet1!ZY111</f>
        <v>97</v>
      </c>
      <c r="CH103" s="4">
        <f>Sheet1!ZZ111</f>
        <v>16</v>
      </c>
      <c r="CI103" s="4">
        <f>Sheet1!AAA111</f>
        <v>18</v>
      </c>
      <c r="CJ103" s="4">
        <f>Sheet1!AAB111</f>
        <v>0</v>
      </c>
      <c r="CK103" s="4">
        <f>Sheet1!AAC111</f>
        <v>0</v>
      </c>
      <c r="CL103" s="4">
        <f>Sheet1!AAD111</f>
        <v>1</v>
      </c>
      <c r="CM103" s="4">
        <f>Sheet1!AAE111</f>
        <v>1</v>
      </c>
      <c r="CN103" s="4">
        <f>Sheet1!AAF111</f>
        <v>15</v>
      </c>
      <c r="CO103" s="4">
        <f>Sheet1!AAG111</f>
        <v>17</v>
      </c>
    </row>
    <row r="104" spans="1:93" x14ac:dyDescent="0.2">
      <c r="A104" s="4" t="str">
        <f>IF(OR(
SUBSTITUTE(TRIM(LEFT(SUBSTITUTE(Sheet1!A112,"/",REPT(" ",255)),255)),"Ã©","é")="Alto Molocué",
SUBSTITUTE(TRIM(LEFT(SUBSTITUTE(Sheet1!A112,"/",REPT(" ",255)),255)),"Ã©","é")="Gilé"
),"Alto Molocué/Gilé",
IF(OR(
SUBSTITUTE(TRIM(LEFT(SUBSTITUTE(Sheet1!A112,"/",REPT(" ",255)),255)),"Ã©","é")="Gurue",
SUBSTITUTE(TRIM(LEFT(SUBSTITUTE(Sheet1!A112,"/",REPT(" ",255)),255)),"Ã©","é")="Ile",
SUBSTITUTE(TRIM(LEFT(SUBSTITUTE(Sheet1!A112,"/",REPT(" ",255)),255)),"Ã©","é")="Molumbo"
),"Gurue/Ile/Molumbo",
IF(OR(
SUBSTITUTE(TRIM(LEFT(SUBSTITUTE(Sheet1!A112,"/",REPT(" ",255)),255)),"Ã©","é")="Mocuba",
SUBSTITUTE(TRIM(LEFT(SUBSTITUTE(Sheet1!A112,"/",REPT(" ",255)),255)),"Ã©","é")="Lugela"
),"Mocuba/Lugela",
IF(OR(
SUBSTITUTE(TRIM(LEFT(SUBSTITUTE(Sheet1!A112,"/",REPT(" ",255)),255)),"Ã©","é")="Morrumbala",
SUBSTITUTE(TRIM(LEFT(SUBSTITUTE(Sheet1!A112,"/",REPT(" ",255)),255)),"Ã©","é")="Mopeia"
),"Morrumbala/Mopeia",
IF(OR(
SUBSTITUTE(TRIM(LEFT(SUBSTITUTE(Sheet1!A112,"/",REPT(" ",255)),255)),"Ã©","é")="Nicoadala",
SUBSTITUTE(TRIM(LEFT(SUBSTITUTE(Sheet1!A112,"/",REPT(" ",255)),255)),"Ã©","é")="Derre"
),"Nicoadala/Derre",
IF(OR(
SUBSTITUTE(TRIM(LEFT(SUBSTITUTE(Sheet1!A112,"/",REPT(" ",255)),255)),"Ã©","é")="Quelimane",
SUBSTITUTE(TRIM(LEFT(SUBSTITUTE(Sheet1!A112,"/",REPT(" ",255)),255)),"Ã©","é")="Inhassunge"
),"Quelimane/Inhassunge",
SUBSTITUTE(TRIM(LEFT(SUBSTITUTE(Sheet1!A112,"/",REPT(" ",255)),255)),"Ã©","é")
)
)
)
)
)
)</f>
        <v>Namacurra</v>
      </c>
      <c r="B104" s="4" t="str">
        <f>SUBSTITUTE(SUBSTITUTE(TRIM(RIGHT(SUBSTITUTE(Sheet1!A112,"/",REPT(" ",255)),255)),"Ã©","é"),"Ã¡","á")</f>
        <v>CS Muebele</v>
      </c>
      <c r="C104" s="4">
        <f>SUM(Sheet1!Q112:AB112)</f>
        <v>0</v>
      </c>
      <c r="D104" s="4">
        <f>SUM(Sheet1!AE112:AF112,Sheet1!AI112:AJ112,Sheet1!AM112:AN112,Sheet1!AQ112:AR112,Sheet1!AU112:AV112,Sheet1!AY112:AZ112,Sheet1!BC112:BD112,Sheet1!BG112:BH112,Sheet1!BK112:BL112)</f>
        <v>0</v>
      </c>
      <c r="E104" s="4">
        <f>SUM(Sheet1!BI112:BJ112,Sheet1!BE112:BF112,Sheet1!BA112:BB112,Sheet1!AW112:AX112,Sheet1!AS112:AT112,Sheet1!AO112:AP112,Sheet1!AK112:AL112,Sheet1!AG112:AH112,Sheet1!AC112:AD112)</f>
        <v>0</v>
      </c>
      <c r="F104" s="4">
        <f>SUM(Sheet1!Q112,Sheet1!S112,Sheet1!U112,Sheet1!W112,Sheet1!Y112,Sheet1!AA112)</f>
        <v>0</v>
      </c>
      <c r="G104" s="4">
        <f>SUM(Sheet1!AE112,Sheet1!AI112,Sheet1!AM112,Sheet1!AQ112,Sheet1!AU112,Sheet1!AY112,Sheet1!BC112,Sheet1!BG112,Sheet1!BK112)</f>
        <v>0</v>
      </c>
      <c r="H104" s="4">
        <f>SUM(Sheet1!AC112,Sheet1!AG112,Sheet1!AK112,Sheet1!AO112,Sheet1!AS112,Sheet1!AW112,Sheet1!BA112,Sheet1!BE112,Sheet1!BI112)</f>
        <v>0</v>
      </c>
      <c r="I104" s="4">
        <f>SUM(Sheet1!BQ112:BT112)</f>
        <v>4</v>
      </c>
      <c r="J104" s="4">
        <f>SUM(Sheet1!BQ112,Sheet1!BS112)</f>
        <v>0</v>
      </c>
      <c r="K104" s="4">
        <f>SUM(Sheet1!QJ112:QO112,Sheet1!RH112:RM112)</f>
        <v>2</v>
      </c>
      <c r="L104" s="4">
        <f>SUM(Sheet1!QQ112,Sheet1!QS112,Sheet1!QU112,Sheet1!QW112,Sheet1!QY112,Sheet1!RA112,Sheet1!RC112,Sheet1!RE112,Sheet1!RG112,Sheet1!RO112,Sheet1!RQ112,Sheet1!RS112,Sheet1!RU112,Sheet1!RW112,Sheet1!RY112,Sheet1!SA112,Sheet1!SC112,Sheet1!SE112)</f>
        <v>7</v>
      </c>
      <c r="M104" s="4">
        <f>SUM(Sheet1!QP112,Sheet1!QR112,Sheet1!QT112,Sheet1!QV112,Sheet1!QX112,Sheet1!QZ112,Sheet1!RB112,Sheet1!RD112,Sheet1!RF112,Sheet1!RN112,Sheet1!RP112,Sheet1!RR112,Sheet1!RT112,Sheet1!RV112,Sheet1!RX112,Sheet1!RZ112,Sheet1!SB112,Sheet1!SD112)</f>
        <v>3</v>
      </c>
      <c r="N104" s="4">
        <f>SUM(Sheet1!QJ112:QO112)</f>
        <v>0</v>
      </c>
      <c r="O104" s="4">
        <f>SUM(Sheet1!QQ112,Sheet1!QS112,Sheet1!QU112,Sheet1!QW112,Sheet1!QY112,Sheet1!RA112,Sheet1!RC112,Sheet1!RE112,Sheet1!RG112)</f>
        <v>0</v>
      </c>
      <c r="P104" s="4">
        <f>SUM(Sheet1!QP112,Sheet1!QR112,Sheet1!QT112,Sheet1!QV112,Sheet1!QX112,Sheet1!QZ112,Sheet1!RB112,Sheet1!RD112,Sheet1!RF112)</f>
        <v>0</v>
      </c>
      <c r="Q104" s="4">
        <f>SUM(Sheet1!BW112:BX112)</f>
        <v>176</v>
      </c>
      <c r="R104" s="4">
        <f>Sheet1!BW112</f>
        <v>8</v>
      </c>
      <c r="S104" s="4">
        <f>SUM(Sheet1!BY112:CP112)</f>
        <v>12</v>
      </c>
      <c r="T104" s="4">
        <f>SUM(Sheet1!BY112,Sheet1!CA112,Sheet1!CC112,Sheet1!CE112,Sheet1!CG112,Sheet1!CI112,Sheet1!CK112,Sheet1!CM112,Sheet1!CO112)</f>
        <v>0</v>
      </c>
      <c r="U104" s="4">
        <f>SUM(Sheet1!CQ112:DB112)</f>
        <v>1</v>
      </c>
      <c r="V104" s="4">
        <f>SUM(Sheet1!DE112:DF112,Sheet1!DI112:DJ112,Sheet1!DM112:DN112,Sheet1!DQ112:DR112,Sheet1!DU112:DV112,Sheet1!DY112:DZ112,Sheet1!EC112:ED112,Sheet1!EG112:EH112,Sheet1!EK112:EL112)</f>
        <v>72</v>
      </c>
      <c r="W104" s="4">
        <f>SUM(Sheet1!EI112:EJ112,Sheet1!EE112:EF112,Sheet1!EA112:EB112,Sheet1!DW112:DX112,Sheet1!DS112:DT112,Sheet1!DO112:DP112,Sheet1!DK112:DL112,Sheet1!DG112:DH112,Sheet1!DC112:DD112)</f>
        <v>64</v>
      </c>
      <c r="X104" s="4">
        <f>SUM(Sheet1!CQ112,Sheet1!CS112,Sheet1!CU112,Sheet1!CW112,Sheet1!CY112,Sheet1!DA112)</f>
        <v>0</v>
      </c>
      <c r="Y104" s="4">
        <f>SUM(Sheet1!DE112,Sheet1!DI112,Sheet1!DM112,Sheet1!DQ112,Sheet1!DU112,Sheet1!DY112,Sheet1!EC112,Sheet1!EG112,Sheet1!EK112)</f>
        <v>3</v>
      </c>
      <c r="Z104" s="4">
        <f>SUM(Sheet1!DC112,Sheet1!DG112,Sheet1!DK112,Sheet1!DO112,Sheet1!DS112,Sheet1!DW112,Sheet1!EA112,Sheet1!EE112,Sheet1!EI112)</f>
        <v>8</v>
      </c>
      <c r="AA104" s="4">
        <f>SUM(Sheet1!EQ112:FB112)</f>
        <v>0</v>
      </c>
      <c r="AB104" s="4">
        <f>SUM(Sheet1!FE112:FF112,Sheet1!FI112:FJ112,Sheet1!FM112:FN112,Sheet1!FQ112:FR112,Sheet1!FU112:FV112,Sheet1!FY112:FZ112,Sheet1!GC112:GD112,Sheet1!GG112:GH112,Sheet1!GK112:GL112,Sheet1!EO112:EP112)</f>
        <v>52</v>
      </c>
      <c r="AC104" s="4">
        <f>SUM(Sheet1!GI112:GJ112,Sheet1!GE112:GF112,Sheet1!GA112:GB112,Sheet1!FW112:FX112,Sheet1!FS112:FT112,Sheet1!FO112:FP112,Sheet1!FK112:FL112,Sheet1!FG112:FH112,Sheet1!FC112:FD112)</f>
        <v>49</v>
      </c>
      <c r="AD104" s="4">
        <f>SUM(Sheet1!EQ112,Sheet1!ES112,Sheet1!EU112,Sheet1!EW112,Sheet1!EY112,Sheet1!FA112)</f>
        <v>0</v>
      </c>
      <c r="AE104" s="4">
        <f>SUM(Sheet1!FE112,Sheet1!FI112,Sheet1!FM112,Sheet1!FQ112,Sheet1!FU112,Sheet1!FY112,Sheet1!GC112,Sheet1!GG112,Sheet1!GK112,Sheet1!EO112)</f>
        <v>0</v>
      </c>
      <c r="AF104" s="4">
        <f>SUM(Sheet1!FC112,Sheet1!FG112,Sheet1!FK112,Sheet1!FO112,Sheet1!FS112,Sheet1!FW112,Sheet1!GA112,Sheet1!GE112,Sheet1!GI112)</f>
        <v>0</v>
      </c>
      <c r="AG104" s="4">
        <f>SUM(Sheet1!GM112:GX112)</f>
        <v>0</v>
      </c>
      <c r="AH104" s="4">
        <f>SUM(Sheet1!HA112:HB112,Sheet1!HE112:HF112,Sheet1!HI112:HJ112,Sheet1!HM112:HN112,Sheet1!HQ112:HR112,Sheet1!HU112:HV112,Sheet1!HY112:HZ112,Sheet1!IC112:ID112,Sheet1!IG112:IH112)</f>
        <v>69</v>
      </c>
      <c r="AI104" s="4">
        <f>SUM(Sheet1!IE112:IF112,Sheet1!IA112:IB112,Sheet1!HW112:HX112,Sheet1!HS112:HT112,Sheet1!HO112:HP112,Sheet1!HK112:HL112,Sheet1!HG112:HH112,Sheet1!HC112:HD112,Sheet1!GY112:GZ112)</f>
        <v>57</v>
      </c>
      <c r="AJ104" s="4">
        <f>SUM(Sheet1!GM112,Sheet1!GO112,Sheet1!GQ112,Sheet1!GS112,Sheet1!GU112,Sheet1!GW112)</f>
        <v>0</v>
      </c>
      <c r="AK104" s="4">
        <f>SUM(Sheet1!HA112,Sheet1!HE112,Sheet1!HI112,Sheet1!HM112,Sheet1!HQ112,Sheet1!HU112,Sheet1!HY112,Sheet1!IC112,Sheet1!IG112)</f>
        <v>1</v>
      </c>
      <c r="AL104" s="4">
        <f>SUM(Sheet1!GY112,Sheet1!HC112,Sheet1!HG112,Sheet1!HK112,Sheet1!HO112,Sheet1!HS112,Sheet1!HW112,Sheet1!IA112,Sheet1!IE112)</f>
        <v>6</v>
      </c>
      <c r="AM104" s="4">
        <f>SUM(Sheet1!KP112:KU112,Sheet1!LO112:LT112)</f>
        <v>39</v>
      </c>
      <c r="AN104" s="4">
        <f>SUM(Sheet1!KW112,Sheet1!KY112,Sheet1!LA112,Sheet1!LC112,Sheet1!LE112,Sheet1!LG112,Sheet1!LI112,Sheet1!LK112,Sheet1!LM112,Sheet1!LV112,Sheet1!LX112,Sheet1!LZ112,Sheet1!MB112,Sheet1!MD112,Sheet1!MF112,Sheet1!MH112,Sheet1!MJ112,Sheet1!ML112,Sheet1!LN112,Sheet1!KO112)</f>
        <v>9</v>
      </c>
      <c r="AO104" s="4">
        <f>SUM(Sheet1!KV112,Sheet1!KX112,Sheet1!KZ112,Sheet1!LB112,Sheet1!LD112,Sheet1!LF112,Sheet1!LH112,Sheet1!LJ112,Sheet1!LL112,Sheet1!LU112,Sheet1!LW112,Sheet1!LY112,Sheet1!MA112,Sheet1!MC112,Sheet1!ME112,Sheet1!MG112,Sheet1!MI112,Sheet1!MK112)</f>
        <v>0</v>
      </c>
      <c r="AP104" s="4">
        <f>SUM(Sheet1!KP112:KU112)</f>
        <v>0</v>
      </c>
      <c r="AQ104" s="4">
        <f>SUM(Sheet1!KO112,Sheet1!KW112,Sheet1!KY112,Sheet1!LA112,Sheet1!LC112,Sheet1!LE112,Sheet1!LG112,Sheet1!LI112,Sheet1!LK112,Sheet1!LM112)</f>
        <v>6</v>
      </c>
      <c r="AR104" s="4">
        <f>SUM(Sheet1!KV112,Sheet1!KX112,Sheet1!KZ112,Sheet1!LB112,Sheet1!LD112,Sheet1!LF112,Sheet1!LH112,Sheet1!LJ112,Sheet1!LL112)</f>
        <v>0</v>
      </c>
      <c r="AS104" s="4">
        <f>SUM(Sheet1!TH112,Sheet1!TT112)</f>
        <v>0</v>
      </c>
      <c r="AT104" s="4">
        <f>SUM(Sheet1!TI112:TJ112,Sheet1!TU112:TV112,Sheet1!UF112,Sheet1!UH112)</f>
        <v>2</v>
      </c>
      <c r="AU104" s="4">
        <f>SUM(Sheet1!TK112,Sheet1!TW112)</f>
        <v>0</v>
      </c>
      <c r="AV104" s="4">
        <f>SUM(Sheet1!TX112:UE112,Sheet1!UI112)</f>
        <v>9</v>
      </c>
      <c r="AW104" s="4">
        <f>SUM(Sheet1!TL112:TS112,Sheet1!UG112)</f>
        <v>20</v>
      </c>
      <c r="AX104" s="4">
        <f>Sheet1!TF112</f>
        <v>0</v>
      </c>
      <c r="AY104" s="4">
        <f>Sheet1!TG112</f>
        <v>0</v>
      </c>
      <c r="AZ104" s="4">
        <f>SUM(Sheet1!UK112:UN112,Sheet1!UW112:UZ112,Sheet1!VI112,Sheet1!VK112)</f>
        <v>53</v>
      </c>
      <c r="BA104" s="4">
        <f>SUM(Sheet1!UO112:UV112,Sheet1!VA112:VH112,Sheet1!VJ112,Sheet1!VL112)</f>
        <v>664</v>
      </c>
      <c r="BB104" s="4">
        <f>SUM(Sheet1!SF112)</f>
        <v>14</v>
      </c>
      <c r="BC104" s="4">
        <f>Sheet1!PD112</f>
        <v>12</v>
      </c>
      <c r="BD104" s="4">
        <f>Sheet1!PE112</f>
        <v>0</v>
      </c>
      <c r="BE104" s="4">
        <f>Sheet1!PG112</f>
        <v>1</v>
      </c>
      <c r="BF104" s="4">
        <f>Sheet1!PH112</f>
        <v>0</v>
      </c>
      <c r="BG104" s="4">
        <f>Sheet1!ZM112</f>
        <v>5</v>
      </c>
      <c r="BH104" s="4">
        <f>Sheet1!ZN112</f>
        <v>0</v>
      </c>
      <c r="BI104" s="4">
        <f>SUM(Sheet1!XS112:XT112)</f>
        <v>0</v>
      </c>
      <c r="BJ104" s="4">
        <f>SUM(Sheet1!YY112:YZ112)</f>
        <v>0</v>
      </c>
      <c r="BK104" s="4">
        <f>SUM(Sheet1!XW112:XX112)</f>
        <v>0</v>
      </c>
      <c r="BL104" s="4">
        <f>SUM(Sheet1!YK112:YL112)</f>
        <v>0</v>
      </c>
      <c r="BM104" s="4">
        <f>SUM(Sheet1!XY112:XZ112,Sheet1!YA112,Sheet1!YF112)</f>
        <v>0</v>
      </c>
      <c r="BN104" s="4">
        <f>SUM(Sheet1!YM112:YN112,Sheet1!YO112,Sheet1!YT112)</f>
        <v>0</v>
      </c>
      <c r="BO104" s="4">
        <f>SUM(Sheet1!YB112:YE112,Sheet1!YG112:YJ112)</f>
        <v>0</v>
      </c>
      <c r="BP104" s="4">
        <f>SUM(Sheet1!YP112:YS112,Sheet1!YU112:YX112)</f>
        <v>0</v>
      </c>
      <c r="BQ104" s="4">
        <f>SUM(Sheet1!ZG112)</f>
        <v>0</v>
      </c>
      <c r="BR104" s="4">
        <f>Sheet1!ZE112</f>
        <v>0</v>
      </c>
      <c r="BS104" s="4">
        <f>Sheet1!ZF112</f>
        <v>0</v>
      </c>
      <c r="BT104" s="4">
        <f>Sheet1!ZL112</f>
        <v>0</v>
      </c>
      <c r="BU104" s="4">
        <f>Sheet1!ZJ112</f>
        <v>0</v>
      </c>
      <c r="BV104" s="4">
        <f>Sheet1!ZK112</f>
        <v>0</v>
      </c>
      <c r="BW104" s="4">
        <f>Sheet1!ZP112</f>
        <v>0</v>
      </c>
      <c r="BX104" s="4">
        <f>Sheet1!ZQ112</f>
        <v>1</v>
      </c>
      <c r="BY104" s="4">
        <f>Sheet1!ZR112</f>
        <v>0</v>
      </c>
      <c r="BZ104" s="4">
        <f>Sheet1!ZS112</f>
        <v>2</v>
      </c>
      <c r="CA104" s="4">
        <f>Sheet1!ZT112</f>
        <v>7</v>
      </c>
      <c r="CB104" s="4">
        <f>Sheet1!ZU112</f>
        <v>14</v>
      </c>
      <c r="CC104" s="4">
        <f>Sheet1!ZO112</f>
        <v>1</v>
      </c>
      <c r="CD104" s="4">
        <f>Sheet1!ZV112</f>
        <v>585</v>
      </c>
      <c r="CE104" s="4">
        <f>Sheet1!ZW112</f>
        <v>0</v>
      </c>
      <c r="CF104" s="4">
        <f>Sheet1!ZX112</f>
        <v>3</v>
      </c>
      <c r="CG104" s="4">
        <f>Sheet1!ZY112</f>
        <v>70</v>
      </c>
      <c r="CH104" s="4">
        <f>Sheet1!ZZ112</f>
        <v>18</v>
      </c>
      <c r="CI104" s="4">
        <f>Sheet1!AAA112</f>
        <v>23</v>
      </c>
      <c r="CJ104" s="4">
        <f>Sheet1!AAB112</f>
        <v>5</v>
      </c>
      <c r="CK104" s="4">
        <f>Sheet1!AAC112</f>
        <v>6</v>
      </c>
      <c r="CL104" s="4">
        <f>Sheet1!AAD112</f>
        <v>2</v>
      </c>
      <c r="CM104" s="4">
        <f>Sheet1!AAE112</f>
        <v>3</v>
      </c>
      <c r="CN104" s="4">
        <f>Sheet1!AAF112</f>
        <v>11</v>
      </c>
      <c r="CO104" s="4">
        <f>Sheet1!AAG112</f>
        <v>14</v>
      </c>
    </row>
    <row r="105" spans="1:93" x14ac:dyDescent="0.2">
      <c r="A105" s="4" t="str">
        <f>IF(OR(
SUBSTITUTE(TRIM(LEFT(SUBSTITUTE(Sheet1!A113,"/",REPT(" ",255)),255)),"Ã©","é")="Alto Molocué",
SUBSTITUTE(TRIM(LEFT(SUBSTITUTE(Sheet1!A113,"/",REPT(" ",255)),255)),"Ã©","é")="Gilé"
),"Alto Molocué/Gilé",
IF(OR(
SUBSTITUTE(TRIM(LEFT(SUBSTITUTE(Sheet1!A113,"/",REPT(" ",255)),255)),"Ã©","é")="Gurue",
SUBSTITUTE(TRIM(LEFT(SUBSTITUTE(Sheet1!A113,"/",REPT(" ",255)),255)),"Ã©","é")="Ile",
SUBSTITUTE(TRIM(LEFT(SUBSTITUTE(Sheet1!A113,"/",REPT(" ",255)),255)),"Ã©","é")="Molumbo"
),"Gurue/Ile/Molumbo",
IF(OR(
SUBSTITUTE(TRIM(LEFT(SUBSTITUTE(Sheet1!A113,"/",REPT(" ",255)),255)),"Ã©","é")="Mocuba",
SUBSTITUTE(TRIM(LEFT(SUBSTITUTE(Sheet1!A113,"/",REPT(" ",255)),255)),"Ã©","é")="Lugela"
),"Mocuba/Lugela",
IF(OR(
SUBSTITUTE(TRIM(LEFT(SUBSTITUTE(Sheet1!A113,"/",REPT(" ",255)),255)),"Ã©","é")="Morrumbala",
SUBSTITUTE(TRIM(LEFT(SUBSTITUTE(Sheet1!A113,"/",REPT(" ",255)),255)),"Ã©","é")="Mopeia"
),"Morrumbala/Mopeia",
IF(OR(
SUBSTITUTE(TRIM(LEFT(SUBSTITUTE(Sheet1!A113,"/",REPT(" ",255)),255)),"Ã©","é")="Nicoadala",
SUBSTITUTE(TRIM(LEFT(SUBSTITUTE(Sheet1!A113,"/",REPT(" ",255)),255)),"Ã©","é")="Derre"
),"Nicoadala/Derre",
IF(OR(
SUBSTITUTE(TRIM(LEFT(SUBSTITUTE(Sheet1!A113,"/",REPT(" ",255)),255)),"Ã©","é")="Quelimane",
SUBSTITUTE(TRIM(LEFT(SUBSTITUTE(Sheet1!A113,"/",REPT(" ",255)),255)),"Ã©","é")="Inhassunge"
),"Quelimane/Inhassunge",
SUBSTITUTE(TRIM(LEFT(SUBSTITUTE(Sheet1!A113,"/",REPT(" ",255)),255)),"Ã©","é")
)
)
)
)
)
)</f>
        <v>Namacurra</v>
      </c>
      <c r="B105" s="4" t="str">
        <f>SUBSTITUTE(SUBSTITUTE(TRIM(RIGHT(SUBSTITUTE(Sheet1!A113,"/",REPT(" ",255)),255)),"Ã©","é"),"Ã¡","á")</f>
        <v>CS Mugubia</v>
      </c>
      <c r="C105" s="4">
        <f>SUM(Sheet1!Q113:AB113)</f>
        <v>0</v>
      </c>
      <c r="D105" s="4">
        <f>SUM(Sheet1!AE113:AF113,Sheet1!AI113:AJ113,Sheet1!AM113:AN113,Sheet1!AQ113:AR113,Sheet1!AU113:AV113,Sheet1!AY113:AZ113,Sheet1!BC113:BD113,Sheet1!BG113:BH113,Sheet1!BK113:BL113)</f>
        <v>0</v>
      </c>
      <c r="E105" s="4">
        <f>SUM(Sheet1!BI113:BJ113,Sheet1!BE113:BF113,Sheet1!BA113:BB113,Sheet1!AW113:AX113,Sheet1!AS113:AT113,Sheet1!AO113:AP113,Sheet1!AK113:AL113,Sheet1!AG113:AH113,Sheet1!AC113:AD113)</f>
        <v>0</v>
      </c>
      <c r="F105" s="4">
        <f>SUM(Sheet1!Q113,Sheet1!S113,Sheet1!U113,Sheet1!W113,Sheet1!Y113,Sheet1!AA113)</f>
        <v>0</v>
      </c>
      <c r="G105" s="4">
        <f>SUM(Sheet1!AE113,Sheet1!AI113,Sheet1!AM113,Sheet1!AQ113,Sheet1!AU113,Sheet1!AY113,Sheet1!BC113,Sheet1!BG113,Sheet1!BK113)</f>
        <v>0</v>
      </c>
      <c r="H105" s="4">
        <f>SUM(Sheet1!AC113,Sheet1!AG113,Sheet1!AK113,Sheet1!AO113,Sheet1!AS113,Sheet1!AW113,Sheet1!BA113,Sheet1!BE113,Sheet1!BI113)</f>
        <v>0</v>
      </c>
      <c r="I105" s="4">
        <f>SUM(Sheet1!BQ113:BT113)</f>
        <v>1</v>
      </c>
      <c r="J105" s="4">
        <f>SUM(Sheet1!BQ113,Sheet1!BS113)</f>
        <v>0</v>
      </c>
      <c r="K105" s="4">
        <f>SUM(Sheet1!QJ113:QO113,Sheet1!RH113:RM113)</f>
        <v>0</v>
      </c>
      <c r="L105" s="4">
        <f>SUM(Sheet1!QQ113,Sheet1!QS113,Sheet1!QU113,Sheet1!QW113,Sheet1!QY113,Sheet1!RA113,Sheet1!RC113,Sheet1!RE113,Sheet1!RG113,Sheet1!RO113,Sheet1!RQ113,Sheet1!RS113,Sheet1!RU113,Sheet1!RW113,Sheet1!RY113,Sheet1!SA113,Sheet1!SC113,Sheet1!SE113)</f>
        <v>0</v>
      </c>
      <c r="M105" s="4">
        <f>SUM(Sheet1!QP113,Sheet1!QR113,Sheet1!QT113,Sheet1!QV113,Sheet1!QX113,Sheet1!QZ113,Sheet1!RB113,Sheet1!RD113,Sheet1!RF113,Sheet1!RN113,Sheet1!RP113,Sheet1!RR113,Sheet1!RT113,Sheet1!RV113,Sheet1!RX113,Sheet1!RZ113,Sheet1!SB113,Sheet1!SD113)</f>
        <v>0</v>
      </c>
      <c r="N105" s="4">
        <f>SUM(Sheet1!QJ113:QO113)</f>
        <v>0</v>
      </c>
      <c r="O105" s="4">
        <f>SUM(Sheet1!QQ113,Sheet1!QS113,Sheet1!QU113,Sheet1!QW113,Sheet1!QY113,Sheet1!RA113,Sheet1!RC113,Sheet1!RE113,Sheet1!RG113)</f>
        <v>0</v>
      </c>
      <c r="P105" s="4">
        <f>SUM(Sheet1!QP113,Sheet1!QR113,Sheet1!QT113,Sheet1!QV113,Sheet1!QX113,Sheet1!QZ113,Sheet1!RB113,Sheet1!RD113,Sheet1!RF113)</f>
        <v>0</v>
      </c>
      <c r="Q105" s="4">
        <f>SUM(Sheet1!BW113:BX113)</f>
        <v>48</v>
      </c>
      <c r="R105" s="4">
        <f>Sheet1!BW113</f>
        <v>6</v>
      </c>
      <c r="S105" s="4">
        <f>SUM(Sheet1!BY113:CP113)</f>
        <v>11</v>
      </c>
      <c r="T105" s="4">
        <f>SUM(Sheet1!BY113,Sheet1!CA113,Sheet1!CC113,Sheet1!CE113,Sheet1!CG113,Sheet1!CI113,Sheet1!CK113,Sheet1!CM113,Sheet1!CO113)</f>
        <v>0</v>
      </c>
      <c r="U105" s="4">
        <f>SUM(Sheet1!CQ113:DB113)</f>
        <v>5</v>
      </c>
      <c r="V105" s="4">
        <f>SUM(Sheet1!DE113:DF113,Sheet1!DI113:DJ113,Sheet1!DM113:DN113,Sheet1!DQ113:DR113,Sheet1!DU113:DV113,Sheet1!DY113:DZ113,Sheet1!EC113:ED113,Sheet1!EG113:EH113,Sheet1!EK113:EL113)</f>
        <v>7</v>
      </c>
      <c r="W105" s="4">
        <f>SUM(Sheet1!EI113:EJ113,Sheet1!EE113:EF113,Sheet1!EA113:EB113,Sheet1!DW113:DX113,Sheet1!DS113:DT113,Sheet1!DO113:DP113,Sheet1!DK113:DL113,Sheet1!DG113:DH113,Sheet1!DC113:DD113)</f>
        <v>12</v>
      </c>
      <c r="X105" s="4">
        <f>SUM(Sheet1!CQ113,Sheet1!CS113,Sheet1!CU113,Sheet1!CW113,Sheet1!CY113,Sheet1!DA113)</f>
        <v>2</v>
      </c>
      <c r="Y105" s="4">
        <f>SUM(Sheet1!DE113,Sheet1!DI113,Sheet1!DM113,Sheet1!DQ113,Sheet1!DU113,Sheet1!DY113,Sheet1!EC113,Sheet1!EG113,Sheet1!EK113)</f>
        <v>3</v>
      </c>
      <c r="Z105" s="4">
        <f>SUM(Sheet1!DC113,Sheet1!DG113,Sheet1!DK113,Sheet1!DO113,Sheet1!DS113,Sheet1!DW113,Sheet1!EA113,Sheet1!EE113,Sheet1!EI113)</f>
        <v>4</v>
      </c>
      <c r="AA105" s="4">
        <f>SUM(Sheet1!EQ113:FB113)</f>
        <v>0</v>
      </c>
      <c r="AB105" s="4">
        <f>SUM(Sheet1!FE113:FF113,Sheet1!FI113:FJ113,Sheet1!FM113:FN113,Sheet1!FQ113:FR113,Sheet1!FU113:FV113,Sheet1!FY113:FZ113,Sheet1!GC113:GD113,Sheet1!GG113:GH113,Sheet1!GK113:GL113,Sheet1!EO113:EP113)</f>
        <v>42</v>
      </c>
      <c r="AC105" s="4">
        <f>SUM(Sheet1!GI113:GJ113,Sheet1!GE113:GF113,Sheet1!GA113:GB113,Sheet1!FW113:FX113,Sheet1!FS113:FT113,Sheet1!FO113:FP113,Sheet1!FK113:FL113,Sheet1!FG113:FH113,Sheet1!FC113:FD113)</f>
        <v>108</v>
      </c>
      <c r="AD105" s="4">
        <f>SUM(Sheet1!EQ113,Sheet1!ES113,Sheet1!EU113,Sheet1!EW113,Sheet1!EY113,Sheet1!FA113)</f>
        <v>0</v>
      </c>
      <c r="AE105" s="4">
        <f>SUM(Sheet1!FE113,Sheet1!FI113,Sheet1!FM113,Sheet1!FQ113,Sheet1!FU113,Sheet1!FY113,Sheet1!GC113,Sheet1!GG113,Sheet1!GK113,Sheet1!EO113)</f>
        <v>3</v>
      </c>
      <c r="AF105" s="4">
        <f>SUM(Sheet1!FC113,Sheet1!FG113,Sheet1!FK113,Sheet1!FO113,Sheet1!FS113,Sheet1!FW113,Sheet1!GA113,Sheet1!GE113,Sheet1!GI113)</f>
        <v>2</v>
      </c>
      <c r="AG105" s="4">
        <f>SUM(Sheet1!GM113:GX113)</f>
        <v>0</v>
      </c>
      <c r="AH105" s="4">
        <f>SUM(Sheet1!HA113:HB113,Sheet1!HE113:HF113,Sheet1!HI113:HJ113,Sheet1!HM113:HN113,Sheet1!HQ113:HR113,Sheet1!HU113:HV113,Sheet1!HY113:HZ113,Sheet1!IC113:ID113,Sheet1!IG113:IH113)</f>
        <v>13</v>
      </c>
      <c r="AI105" s="4">
        <f>SUM(Sheet1!IE113:IF113,Sheet1!IA113:IB113,Sheet1!HW113:HX113,Sheet1!HS113:HT113,Sheet1!HO113:HP113,Sheet1!HK113:HL113,Sheet1!HG113:HH113,Sheet1!HC113:HD113,Sheet1!GY113:GZ113)</f>
        <v>29</v>
      </c>
      <c r="AJ105" s="4">
        <f>SUM(Sheet1!GM113,Sheet1!GO113,Sheet1!GQ113,Sheet1!GS113,Sheet1!GU113,Sheet1!GW113)</f>
        <v>0</v>
      </c>
      <c r="AK105" s="4">
        <f>SUM(Sheet1!HA113,Sheet1!HE113,Sheet1!HI113,Sheet1!HM113,Sheet1!HQ113,Sheet1!HU113,Sheet1!HY113,Sheet1!IC113,Sheet1!IG113)</f>
        <v>5</v>
      </c>
      <c r="AL105" s="4">
        <f>SUM(Sheet1!GY113,Sheet1!HC113,Sheet1!HG113,Sheet1!HK113,Sheet1!HO113,Sheet1!HS113,Sheet1!HW113,Sheet1!IA113,Sheet1!IE113)</f>
        <v>8</v>
      </c>
      <c r="AM105" s="4">
        <f>SUM(Sheet1!KP113:KU113,Sheet1!LO113:LT113)</f>
        <v>2</v>
      </c>
      <c r="AN105" s="4">
        <f>SUM(Sheet1!KW113,Sheet1!KY113,Sheet1!LA113,Sheet1!LC113,Sheet1!LE113,Sheet1!LG113,Sheet1!LI113,Sheet1!LK113,Sheet1!LM113,Sheet1!LV113,Sheet1!LX113,Sheet1!LZ113,Sheet1!MB113,Sheet1!MD113,Sheet1!MF113,Sheet1!MH113,Sheet1!MJ113,Sheet1!ML113,Sheet1!LN113,Sheet1!KO113)</f>
        <v>3</v>
      </c>
      <c r="AO105" s="4">
        <f>SUM(Sheet1!KV113,Sheet1!KX113,Sheet1!KZ113,Sheet1!LB113,Sheet1!LD113,Sheet1!LF113,Sheet1!LH113,Sheet1!LJ113,Sheet1!LL113,Sheet1!LU113,Sheet1!LW113,Sheet1!LY113,Sheet1!MA113,Sheet1!MC113,Sheet1!ME113,Sheet1!MG113,Sheet1!MI113,Sheet1!MK113)</f>
        <v>0</v>
      </c>
      <c r="AP105" s="4">
        <f>SUM(Sheet1!KP113:KU113)</f>
        <v>0</v>
      </c>
      <c r="AQ105" s="4">
        <f>SUM(Sheet1!KO113,Sheet1!KW113,Sheet1!KY113,Sheet1!LA113,Sheet1!LC113,Sheet1!LE113,Sheet1!LG113,Sheet1!LI113,Sheet1!LK113,Sheet1!LM113)</f>
        <v>2</v>
      </c>
      <c r="AR105" s="4">
        <f>SUM(Sheet1!KV113,Sheet1!KX113,Sheet1!KZ113,Sheet1!LB113,Sheet1!LD113,Sheet1!LF113,Sheet1!LH113,Sheet1!LJ113,Sheet1!LL113)</f>
        <v>0</v>
      </c>
      <c r="AS105" s="4">
        <f>SUM(Sheet1!TH113,Sheet1!TT113)</f>
        <v>0</v>
      </c>
      <c r="AT105" s="4">
        <f>SUM(Sheet1!TI113:TJ113,Sheet1!TU113:TV113,Sheet1!UF113,Sheet1!UH113)</f>
        <v>2</v>
      </c>
      <c r="AU105" s="4">
        <f>SUM(Sheet1!TK113,Sheet1!TW113)</f>
        <v>0</v>
      </c>
      <c r="AV105" s="4">
        <f>SUM(Sheet1!TX113:UE113,Sheet1!UI113)</f>
        <v>7</v>
      </c>
      <c r="AW105" s="4">
        <f>SUM(Sheet1!TL113:TS113,Sheet1!UG113)</f>
        <v>17</v>
      </c>
      <c r="AX105" s="4">
        <f>Sheet1!TF113</f>
        <v>0</v>
      </c>
      <c r="AY105" s="4">
        <f>Sheet1!TG113</f>
        <v>0</v>
      </c>
      <c r="AZ105" s="4">
        <f>SUM(Sheet1!UK113:UN113,Sheet1!UW113:UZ113,Sheet1!VI113,Sheet1!VK113)</f>
        <v>36</v>
      </c>
      <c r="BA105" s="4">
        <f>SUM(Sheet1!UO113:UV113,Sheet1!VA113:VH113,Sheet1!VJ113,Sheet1!VL113)</f>
        <v>682</v>
      </c>
      <c r="BB105" s="4">
        <f>SUM(Sheet1!SF113)</f>
        <v>0</v>
      </c>
      <c r="BC105" s="4">
        <f>Sheet1!PD113</f>
        <v>3</v>
      </c>
      <c r="BD105" s="4">
        <f>Sheet1!PE113</f>
        <v>4</v>
      </c>
      <c r="BE105" s="4">
        <f>Sheet1!PG113</f>
        <v>1</v>
      </c>
      <c r="BF105" s="4">
        <f>Sheet1!PH113</f>
        <v>1</v>
      </c>
      <c r="BG105" s="4">
        <f>Sheet1!ZM113</f>
        <v>4</v>
      </c>
      <c r="BH105" s="4">
        <f>Sheet1!ZN113</f>
        <v>1</v>
      </c>
      <c r="BI105" s="4">
        <f>SUM(Sheet1!XS113:XT113)</f>
        <v>0</v>
      </c>
      <c r="BJ105" s="4">
        <f>SUM(Sheet1!YY113:YZ113)</f>
        <v>0</v>
      </c>
      <c r="BK105" s="4">
        <f>SUM(Sheet1!XW113:XX113)</f>
        <v>0</v>
      </c>
      <c r="BL105" s="4">
        <f>SUM(Sheet1!YK113:YL113)</f>
        <v>0</v>
      </c>
      <c r="BM105" s="4">
        <f>SUM(Sheet1!XY113:XZ113,Sheet1!YA113,Sheet1!YF113)</f>
        <v>0</v>
      </c>
      <c r="BN105" s="4">
        <f>SUM(Sheet1!YM113:YN113,Sheet1!YO113,Sheet1!YT113)</f>
        <v>0</v>
      </c>
      <c r="BO105" s="4">
        <f>SUM(Sheet1!YB113:YE113,Sheet1!YG113:YJ113)</f>
        <v>0</v>
      </c>
      <c r="BP105" s="4">
        <f>SUM(Sheet1!YP113:YS113,Sheet1!YU113:YX113)</f>
        <v>0</v>
      </c>
      <c r="BQ105" s="4">
        <f>SUM(Sheet1!ZG113)</f>
        <v>0</v>
      </c>
      <c r="BR105" s="4">
        <f>Sheet1!ZE113</f>
        <v>0</v>
      </c>
      <c r="BS105" s="4">
        <f>Sheet1!ZF113</f>
        <v>0</v>
      </c>
      <c r="BT105" s="4">
        <f>Sheet1!ZL113</f>
        <v>0</v>
      </c>
      <c r="BU105" s="4">
        <f>Sheet1!ZJ113</f>
        <v>0</v>
      </c>
      <c r="BV105" s="4">
        <f>Sheet1!ZK113</f>
        <v>0</v>
      </c>
      <c r="BW105" s="4">
        <f>Sheet1!ZP113</f>
        <v>1</v>
      </c>
      <c r="BX105" s="4">
        <f>Sheet1!ZQ113</f>
        <v>1</v>
      </c>
      <c r="BY105" s="4">
        <f>Sheet1!ZR113</f>
        <v>1</v>
      </c>
      <c r="BZ105" s="4">
        <f>Sheet1!ZS113</f>
        <v>3</v>
      </c>
      <c r="CA105" s="4">
        <f>Sheet1!ZT113</f>
        <v>4</v>
      </c>
      <c r="CB105" s="4">
        <f>Sheet1!ZU113</f>
        <v>11</v>
      </c>
      <c r="CC105" s="4">
        <f>Sheet1!ZO113</f>
        <v>0</v>
      </c>
      <c r="CD105" s="4">
        <f>Sheet1!ZV113</f>
        <v>625</v>
      </c>
      <c r="CE105" s="4">
        <f>Sheet1!ZW113</f>
        <v>0</v>
      </c>
      <c r="CF105" s="4">
        <f>Sheet1!ZX113</f>
        <v>18</v>
      </c>
      <c r="CG105" s="4">
        <f>Sheet1!ZY113</f>
        <v>81</v>
      </c>
      <c r="CH105" s="4">
        <f>Sheet1!ZZ113</f>
        <v>13</v>
      </c>
      <c r="CI105" s="4">
        <f>Sheet1!AAA113</f>
        <v>33</v>
      </c>
      <c r="CJ105" s="4">
        <f>Sheet1!AAB113</f>
        <v>4</v>
      </c>
      <c r="CK105" s="4">
        <f>Sheet1!AAC113</f>
        <v>8</v>
      </c>
      <c r="CL105" s="4">
        <f>Sheet1!AAD113</f>
        <v>0</v>
      </c>
      <c r="CM105" s="4">
        <f>Sheet1!AAE113</f>
        <v>3</v>
      </c>
      <c r="CN105" s="4">
        <f>Sheet1!AAF113</f>
        <v>9</v>
      </c>
      <c r="CO105" s="4">
        <f>Sheet1!AAG113</f>
        <v>22</v>
      </c>
    </row>
    <row r="106" spans="1:93" x14ac:dyDescent="0.2">
      <c r="A106" s="4" t="str">
        <f>IF(OR(
SUBSTITUTE(TRIM(LEFT(SUBSTITUTE(Sheet1!A114,"/",REPT(" ",255)),255)),"Ã©","é")="Alto Molocué",
SUBSTITUTE(TRIM(LEFT(SUBSTITUTE(Sheet1!A114,"/",REPT(" ",255)),255)),"Ã©","é")="Gilé"
),"Alto Molocué/Gilé",
IF(OR(
SUBSTITUTE(TRIM(LEFT(SUBSTITUTE(Sheet1!A114,"/",REPT(" ",255)),255)),"Ã©","é")="Gurue",
SUBSTITUTE(TRIM(LEFT(SUBSTITUTE(Sheet1!A114,"/",REPT(" ",255)),255)),"Ã©","é")="Ile",
SUBSTITUTE(TRIM(LEFT(SUBSTITUTE(Sheet1!A114,"/",REPT(" ",255)),255)),"Ã©","é")="Molumbo"
),"Gurue/Ile/Molumbo",
IF(OR(
SUBSTITUTE(TRIM(LEFT(SUBSTITUTE(Sheet1!A114,"/",REPT(" ",255)),255)),"Ã©","é")="Mocuba",
SUBSTITUTE(TRIM(LEFT(SUBSTITUTE(Sheet1!A114,"/",REPT(" ",255)),255)),"Ã©","é")="Lugela"
),"Mocuba/Lugela",
IF(OR(
SUBSTITUTE(TRIM(LEFT(SUBSTITUTE(Sheet1!A114,"/",REPT(" ",255)),255)),"Ã©","é")="Morrumbala",
SUBSTITUTE(TRIM(LEFT(SUBSTITUTE(Sheet1!A114,"/",REPT(" ",255)),255)),"Ã©","é")="Mopeia"
),"Morrumbala/Mopeia",
IF(OR(
SUBSTITUTE(TRIM(LEFT(SUBSTITUTE(Sheet1!A114,"/",REPT(" ",255)),255)),"Ã©","é")="Nicoadala",
SUBSTITUTE(TRIM(LEFT(SUBSTITUTE(Sheet1!A114,"/",REPT(" ",255)),255)),"Ã©","é")="Derre"
),"Nicoadala/Derre",
IF(OR(
SUBSTITUTE(TRIM(LEFT(SUBSTITUTE(Sheet1!A114,"/",REPT(" ",255)),255)),"Ã©","é")="Quelimane",
SUBSTITUTE(TRIM(LEFT(SUBSTITUTE(Sheet1!A114,"/",REPT(" ",255)),255)),"Ã©","é")="Inhassunge"
),"Quelimane/Inhassunge",
SUBSTITUTE(TRIM(LEFT(SUBSTITUTE(Sheet1!A114,"/",REPT(" ",255)),255)),"Ã©","é")
)
)
)
)
)
)</f>
        <v>Namacurra</v>
      </c>
      <c r="B106" s="4" t="str">
        <f>SUBSTITUTE(SUBSTITUTE(TRIM(RIGHT(SUBSTITUTE(Sheet1!A114,"/",REPT(" ",255)),255)),"Ã©","é"),"Ã¡","á")</f>
        <v>CS Mutange</v>
      </c>
      <c r="C106" s="4">
        <f>SUM(Sheet1!Q114:AB114)</f>
        <v>0</v>
      </c>
      <c r="D106" s="4">
        <f>SUM(Sheet1!AE114:AF114,Sheet1!AI114:AJ114,Sheet1!AM114:AN114,Sheet1!AQ114:AR114,Sheet1!AU114:AV114,Sheet1!AY114:AZ114,Sheet1!BC114:BD114,Sheet1!BG114:BH114,Sheet1!BK114:BL114)</f>
        <v>0</v>
      </c>
      <c r="E106" s="4">
        <f>SUM(Sheet1!BI114:BJ114,Sheet1!BE114:BF114,Sheet1!BA114:BB114,Sheet1!AW114:AX114,Sheet1!AS114:AT114,Sheet1!AO114:AP114,Sheet1!AK114:AL114,Sheet1!AG114:AH114,Sheet1!AC114:AD114)</f>
        <v>0</v>
      </c>
      <c r="F106" s="4">
        <f>SUM(Sheet1!Q114,Sheet1!S114,Sheet1!U114,Sheet1!W114,Sheet1!Y114,Sheet1!AA114)</f>
        <v>0</v>
      </c>
      <c r="G106" s="4">
        <f>SUM(Sheet1!AE114,Sheet1!AI114,Sheet1!AM114,Sheet1!AQ114,Sheet1!AU114,Sheet1!AY114,Sheet1!BC114,Sheet1!BG114,Sheet1!BK114)</f>
        <v>0</v>
      </c>
      <c r="H106" s="4">
        <f>SUM(Sheet1!AC114,Sheet1!AG114,Sheet1!AK114,Sheet1!AO114,Sheet1!AS114,Sheet1!AW114,Sheet1!BA114,Sheet1!BE114,Sheet1!BI114)</f>
        <v>0</v>
      </c>
      <c r="I106" s="4">
        <f>SUM(Sheet1!BQ114:BT114)</f>
        <v>0</v>
      </c>
      <c r="J106" s="4">
        <f>SUM(Sheet1!BQ114,Sheet1!BS114)</f>
        <v>0</v>
      </c>
      <c r="K106" s="4">
        <f>SUM(Sheet1!QJ114:QO114,Sheet1!RH114:RM114)</f>
        <v>0</v>
      </c>
      <c r="L106" s="4">
        <f>SUM(Sheet1!QQ114,Sheet1!QS114,Sheet1!QU114,Sheet1!QW114,Sheet1!QY114,Sheet1!RA114,Sheet1!RC114,Sheet1!RE114,Sheet1!RG114,Sheet1!RO114,Sheet1!RQ114,Sheet1!RS114,Sheet1!RU114,Sheet1!RW114,Sheet1!RY114,Sheet1!SA114,Sheet1!SC114,Sheet1!SE114)</f>
        <v>0</v>
      </c>
      <c r="M106" s="4">
        <f>SUM(Sheet1!QP114,Sheet1!QR114,Sheet1!QT114,Sheet1!QV114,Sheet1!QX114,Sheet1!QZ114,Sheet1!RB114,Sheet1!RD114,Sheet1!RF114,Sheet1!RN114,Sheet1!RP114,Sheet1!RR114,Sheet1!RT114,Sheet1!RV114,Sheet1!RX114,Sheet1!RZ114,Sheet1!SB114,Sheet1!SD114)</f>
        <v>0</v>
      </c>
      <c r="N106" s="4">
        <f>SUM(Sheet1!QJ114:QO114)</f>
        <v>0</v>
      </c>
      <c r="O106" s="4">
        <f>SUM(Sheet1!QQ114,Sheet1!QS114,Sheet1!QU114,Sheet1!QW114,Sheet1!QY114,Sheet1!RA114,Sheet1!RC114,Sheet1!RE114,Sheet1!RG114)</f>
        <v>0</v>
      </c>
      <c r="P106" s="4">
        <f>SUM(Sheet1!QP114,Sheet1!QR114,Sheet1!QT114,Sheet1!QV114,Sheet1!QX114,Sheet1!QZ114,Sheet1!RB114,Sheet1!RD114,Sheet1!RF114)</f>
        <v>0</v>
      </c>
      <c r="Q106" s="4">
        <f>SUM(Sheet1!BW114:BX114)</f>
        <v>55</v>
      </c>
      <c r="R106" s="4">
        <f>Sheet1!BW114</f>
        <v>2</v>
      </c>
      <c r="S106" s="4">
        <f>SUM(Sheet1!BY114:CP114)</f>
        <v>9</v>
      </c>
      <c r="T106" s="4">
        <f>SUM(Sheet1!BY114,Sheet1!CA114,Sheet1!CC114,Sheet1!CE114,Sheet1!CG114,Sheet1!CI114,Sheet1!CK114,Sheet1!CM114,Sheet1!CO114)</f>
        <v>0</v>
      </c>
      <c r="U106" s="4">
        <f>SUM(Sheet1!CQ114:DB114)</f>
        <v>0</v>
      </c>
      <c r="V106" s="4">
        <f>SUM(Sheet1!DE114:DF114,Sheet1!DI114:DJ114,Sheet1!DM114:DN114,Sheet1!DQ114:DR114,Sheet1!DU114:DV114,Sheet1!DY114:DZ114,Sheet1!EC114:ED114,Sheet1!EG114:EH114,Sheet1!EK114:EL114)</f>
        <v>15</v>
      </c>
      <c r="W106" s="4">
        <f>SUM(Sheet1!EI114:EJ114,Sheet1!EE114:EF114,Sheet1!EA114:EB114,Sheet1!DW114:DX114,Sheet1!DS114:DT114,Sheet1!DO114:DP114,Sheet1!DK114:DL114,Sheet1!DG114:DH114,Sheet1!DC114:DD114)</f>
        <v>23</v>
      </c>
      <c r="X106" s="4">
        <f>SUM(Sheet1!CQ114,Sheet1!CS114,Sheet1!CU114,Sheet1!CW114,Sheet1!CY114,Sheet1!DA114)</f>
        <v>0</v>
      </c>
      <c r="Y106" s="4">
        <f>SUM(Sheet1!DE114,Sheet1!DI114,Sheet1!DM114,Sheet1!DQ114,Sheet1!DU114,Sheet1!DY114,Sheet1!EC114,Sheet1!EG114,Sheet1!EK114)</f>
        <v>0</v>
      </c>
      <c r="Z106" s="4">
        <f>SUM(Sheet1!DC114,Sheet1!DG114,Sheet1!DK114,Sheet1!DO114,Sheet1!DS114,Sheet1!DW114,Sheet1!EA114,Sheet1!EE114,Sheet1!EI114)</f>
        <v>0</v>
      </c>
      <c r="AA106" s="4">
        <f>SUM(Sheet1!EQ114:FB114)</f>
        <v>0</v>
      </c>
      <c r="AB106" s="4">
        <f>SUM(Sheet1!FE114:FF114,Sheet1!FI114:FJ114,Sheet1!FM114:FN114,Sheet1!FQ114:FR114,Sheet1!FU114:FV114,Sheet1!FY114:FZ114,Sheet1!GC114:GD114,Sheet1!GG114:GH114,Sheet1!GK114:GL114,Sheet1!EO114:EP114)</f>
        <v>31</v>
      </c>
      <c r="AC106" s="4">
        <f>SUM(Sheet1!GI114:GJ114,Sheet1!GE114:GF114,Sheet1!GA114:GB114,Sheet1!FW114:FX114,Sheet1!FS114:FT114,Sheet1!FO114:FP114,Sheet1!FK114:FL114,Sheet1!FG114:FH114,Sheet1!FC114:FD114)</f>
        <v>104</v>
      </c>
      <c r="AD106" s="4">
        <f>SUM(Sheet1!EQ114,Sheet1!ES114,Sheet1!EU114,Sheet1!EW114,Sheet1!EY114,Sheet1!FA114)</f>
        <v>0</v>
      </c>
      <c r="AE106" s="4">
        <f>SUM(Sheet1!FE114,Sheet1!FI114,Sheet1!FM114,Sheet1!FQ114,Sheet1!FU114,Sheet1!FY114,Sheet1!GC114,Sheet1!GG114,Sheet1!GK114,Sheet1!EO114)</f>
        <v>2</v>
      </c>
      <c r="AF106" s="4">
        <f>SUM(Sheet1!FC114,Sheet1!FG114,Sheet1!FK114,Sheet1!FO114,Sheet1!FS114,Sheet1!FW114,Sheet1!GA114,Sheet1!GE114,Sheet1!GI114)</f>
        <v>2</v>
      </c>
      <c r="AG106" s="4">
        <f>SUM(Sheet1!GM114:GX114)</f>
        <v>0</v>
      </c>
      <c r="AH106" s="4">
        <f>SUM(Sheet1!HA114:HB114,Sheet1!HE114:HF114,Sheet1!HI114:HJ114,Sheet1!HM114:HN114,Sheet1!HQ114:HR114,Sheet1!HU114:HV114,Sheet1!HY114:HZ114,Sheet1!IC114:ID114,Sheet1!IG114:IH114)</f>
        <v>23</v>
      </c>
      <c r="AI106" s="4">
        <f>SUM(Sheet1!IE114:IF114,Sheet1!IA114:IB114,Sheet1!HW114:HX114,Sheet1!HS114:HT114,Sheet1!HO114:HP114,Sheet1!HK114:HL114,Sheet1!HG114:HH114,Sheet1!HC114:HD114,Sheet1!GY114:GZ114)</f>
        <v>15</v>
      </c>
      <c r="AJ106" s="4">
        <f>SUM(Sheet1!GM114,Sheet1!GO114,Sheet1!GQ114,Sheet1!GS114,Sheet1!GU114,Sheet1!GW114)</f>
        <v>0</v>
      </c>
      <c r="AK106" s="4">
        <f>SUM(Sheet1!HA114,Sheet1!HE114,Sheet1!HI114,Sheet1!HM114,Sheet1!HQ114,Sheet1!HU114,Sheet1!HY114,Sheet1!IC114,Sheet1!IG114)</f>
        <v>0</v>
      </c>
      <c r="AL106" s="4">
        <f>SUM(Sheet1!GY114,Sheet1!HC114,Sheet1!HG114,Sheet1!HK114,Sheet1!HO114,Sheet1!HS114,Sheet1!HW114,Sheet1!IA114,Sheet1!IE114)</f>
        <v>0</v>
      </c>
      <c r="AM106" s="4">
        <f>SUM(Sheet1!KP114:KU114,Sheet1!LO114:LT114)</f>
        <v>5</v>
      </c>
      <c r="AN106" s="4">
        <f>SUM(Sheet1!KW114,Sheet1!KY114,Sheet1!LA114,Sheet1!LC114,Sheet1!LE114,Sheet1!LG114,Sheet1!LI114,Sheet1!LK114,Sheet1!LM114,Sheet1!LV114,Sheet1!LX114,Sheet1!LZ114,Sheet1!MB114,Sheet1!MD114,Sheet1!MF114,Sheet1!MH114,Sheet1!MJ114,Sheet1!ML114,Sheet1!LN114,Sheet1!KO114)</f>
        <v>23</v>
      </c>
      <c r="AO106" s="4">
        <f>SUM(Sheet1!KV114,Sheet1!KX114,Sheet1!KZ114,Sheet1!LB114,Sheet1!LD114,Sheet1!LF114,Sheet1!LH114,Sheet1!LJ114,Sheet1!LL114,Sheet1!LU114,Sheet1!LW114,Sheet1!LY114,Sheet1!MA114,Sheet1!MC114,Sheet1!ME114,Sheet1!MG114,Sheet1!MI114,Sheet1!MK114)</f>
        <v>20</v>
      </c>
      <c r="AP106" s="4">
        <f>SUM(Sheet1!KP114:KU114)</f>
        <v>0</v>
      </c>
      <c r="AQ106" s="4">
        <f>SUM(Sheet1!KO114,Sheet1!KW114,Sheet1!KY114,Sheet1!LA114,Sheet1!LC114,Sheet1!LE114,Sheet1!LG114,Sheet1!LI114,Sheet1!LK114,Sheet1!LM114)</f>
        <v>8</v>
      </c>
      <c r="AR106" s="4">
        <f>SUM(Sheet1!KV114,Sheet1!KX114,Sheet1!KZ114,Sheet1!LB114,Sheet1!LD114,Sheet1!LF114,Sheet1!LH114,Sheet1!LJ114,Sheet1!LL114)</f>
        <v>5</v>
      </c>
      <c r="AS106" s="4">
        <f>SUM(Sheet1!TH114,Sheet1!TT114)</f>
        <v>1</v>
      </c>
      <c r="AT106" s="4">
        <f>SUM(Sheet1!TI114:TJ114,Sheet1!TU114:TV114,Sheet1!UF114,Sheet1!UH114)</f>
        <v>0</v>
      </c>
      <c r="AU106" s="4">
        <f>SUM(Sheet1!TK114,Sheet1!TW114)</f>
        <v>0</v>
      </c>
      <c r="AV106" s="4">
        <f>SUM(Sheet1!TX114:UE114,Sheet1!UI114)</f>
        <v>7</v>
      </c>
      <c r="AW106" s="4">
        <f>SUM(Sheet1!TL114:TS114,Sheet1!UG114)</f>
        <v>7</v>
      </c>
      <c r="AX106" s="4">
        <f>Sheet1!TF114</f>
        <v>0</v>
      </c>
      <c r="AY106" s="4">
        <f>Sheet1!TG114</f>
        <v>0</v>
      </c>
      <c r="AZ106" s="4">
        <f>SUM(Sheet1!UK114:UN114,Sheet1!UW114:UZ114,Sheet1!VI114,Sheet1!VK114)</f>
        <v>30</v>
      </c>
      <c r="BA106" s="4">
        <f>SUM(Sheet1!UO114:UV114,Sheet1!VA114:VH114,Sheet1!VJ114,Sheet1!VL114)</f>
        <v>490</v>
      </c>
      <c r="BB106" s="4">
        <f>SUM(Sheet1!SF114)</f>
        <v>0</v>
      </c>
      <c r="BC106" s="4">
        <f>Sheet1!PD114</f>
        <v>8</v>
      </c>
      <c r="BD106" s="4">
        <f>Sheet1!PE114</f>
        <v>2</v>
      </c>
      <c r="BE106" s="4">
        <f>Sheet1!PG114</f>
        <v>1</v>
      </c>
      <c r="BF106" s="4">
        <f>Sheet1!PH114</f>
        <v>0</v>
      </c>
      <c r="BG106" s="4">
        <f>Sheet1!ZM114</f>
        <v>3</v>
      </c>
      <c r="BH106" s="4">
        <f>Sheet1!ZN114</f>
        <v>0</v>
      </c>
      <c r="BI106" s="4">
        <f>SUM(Sheet1!XS114:XT114)</f>
        <v>0</v>
      </c>
      <c r="BJ106" s="4">
        <f>SUM(Sheet1!YY114:YZ114)</f>
        <v>0</v>
      </c>
      <c r="BK106" s="4">
        <f>SUM(Sheet1!XW114:XX114)</f>
        <v>0</v>
      </c>
      <c r="BL106" s="4">
        <f>SUM(Sheet1!YK114:YL114)</f>
        <v>0</v>
      </c>
      <c r="BM106" s="4">
        <f>SUM(Sheet1!XY114:XZ114,Sheet1!YA114,Sheet1!YF114)</f>
        <v>0</v>
      </c>
      <c r="BN106" s="4">
        <f>SUM(Sheet1!YM114:YN114,Sheet1!YO114,Sheet1!YT114)</f>
        <v>0</v>
      </c>
      <c r="BO106" s="4">
        <f>SUM(Sheet1!YB114:YE114,Sheet1!YG114:YJ114)</f>
        <v>0</v>
      </c>
      <c r="BP106" s="4">
        <f>SUM(Sheet1!YP114:YS114,Sheet1!YU114:YX114)</f>
        <v>0</v>
      </c>
      <c r="BQ106" s="4">
        <f>SUM(Sheet1!ZG114)</f>
        <v>0</v>
      </c>
      <c r="BR106" s="4">
        <f>Sheet1!ZE114</f>
        <v>0</v>
      </c>
      <c r="BS106" s="4">
        <f>Sheet1!ZF114</f>
        <v>0</v>
      </c>
      <c r="BT106" s="4">
        <f>Sheet1!ZL114</f>
        <v>0</v>
      </c>
      <c r="BU106" s="4">
        <f>Sheet1!ZJ114</f>
        <v>0</v>
      </c>
      <c r="BV106" s="4">
        <f>Sheet1!ZK114</f>
        <v>0</v>
      </c>
      <c r="BW106" s="4">
        <f>Sheet1!ZP114</f>
        <v>0</v>
      </c>
      <c r="BX106" s="4">
        <f>Sheet1!ZQ114</f>
        <v>0</v>
      </c>
      <c r="BY106" s="4">
        <f>Sheet1!ZR114</f>
        <v>1</v>
      </c>
      <c r="BZ106" s="4">
        <f>Sheet1!ZS114</f>
        <v>3</v>
      </c>
      <c r="CA106" s="4">
        <f>Sheet1!ZT114</f>
        <v>2</v>
      </c>
      <c r="CB106" s="4">
        <f>Sheet1!ZU114</f>
        <v>7</v>
      </c>
      <c r="CC106" s="4">
        <f>Sheet1!ZO114</f>
        <v>0</v>
      </c>
      <c r="CD106" s="4">
        <f>Sheet1!ZV114</f>
        <v>452</v>
      </c>
      <c r="CE106" s="4">
        <f>Sheet1!ZW114</f>
        <v>3</v>
      </c>
      <c r="CF106" s="4">
        <f>Sheet1!ZX114</f>
        <v>0</v>
      </c>
      <c r="CG106" s="4">
        <f>Sheet1!ZY114</f>
        <v>82</v>
      </c>
      <c r="CH106" s="4">
        <f>Sheet1!ZZ114</f>
        <v>15</v>
      </c>
      <c r="CI106" s="4">
        <f>Sheet1!AAA114</f>
        <v>23</v>
      </c>
      <c r="CJ106" s="4">
        <f>Sheet1!AAB114</f>
        <v>1</v>
      </c>
      <c r="CK106" s="4">
        <f>Sheet1!AAC114</f>
        <v>3</v>
      </c>
      <c r="CL106" s="4">
        <f>Sheet1!AAD114</f>
        <v>0</v>
      </c>
      <c r="CM106" s="4">
        <f>Sheet1!AAE114</f>
        <v>1</v>
      </c>
      <c r="CN106" s="4">
        <f>Sheet1!AAF114</f>
        <v>14</v>
      </c>
      <c r="CO106" s="4">
        <f>Sheet1!AAG114</f>
        <v>19</v>
      </c>
    </row>
    <row r="107" spans="1:93" x14ac:dyDescent="0.2">
      <c r="A107" s="4" t="str">
        <f>IF(OR(
SUBSTITUTE(TRIM(LEFT(SUBSTITUTE(Sheet1!A115,"/",REPT(" ",255)),255)),"Ã©","é")="Alto Molocué",
SUBSTITUTE(TRIM(LEFT(SUBSTITUTE(Sheet1!A115,"/",REPT(" ",255)),255)),"Ã©","é")="Gilé"
),"Alto Molocué/Gilé",
IF(OR(
SUBSTITUTE(TRIM(LEFT(SUBSTITUTE(Sheet1!A115,"/",REPT(" ",255)),255)),"Ã©","é")="Gurue",
SUBSTITUTE(TRIM(LEFT(SUBSTITUTE(Sheet1!A115,"/",REPT(" ",255)),255)),"Ã©","é")="Ile",
SUBSTITUTE(TRIM(LEFT(SUBSTITUTE(Sheet1!A115,"/",REPT(" ",255)),255)),"Ã©","é")="Molumbo"
),"Gurue/Ile/Molumbo",
IF(OR(
SUBSTITUTE(TRIM(LEFT(SUBSTITUTE(Sheet1!A115,"/",REPT(" ",255)),255)),"Ã©","é")="Mocuba",
SUBSTITUTE(TRIM(LEFT(SUBSTITUTE(Sheet1!A115,"/",REPT(" ",255)),255)),"Ã©","é")="Lugela"
),"Mocuba/Lugela",
IF(OR(
SUBSTITUTE(TRIM(LEFT(SUBSTITUTE(Sheet1!A115,"/",REPT(" ",255)),255)),"Ã©","é")="Morrumbala",
SUBSTITUTE(TRIM(LEFT(SUBSTITUTE(Sheet1!A115,"/",REPT(" ",255)),255)),"Ã©","é")="Mopeia"
),"Morrumbala/Mopeia",
IF(OR(
SUBSTITUTE(TRIM(LEFT(SUBSTITUTE(Sheet1!A115,"/",REPT(" ",255)),255)),"Ã©","é")="Nicoadala",
SUBSTITUTE(TRIM(LEFT(SUBSTITUTE(Sheet1!A115,"/",REPT(" ",255)),255)),"Ã©","é")="Derre"
),"Nicoadala/Derre",
IF(OR(
SUBSTITUTE(TRIM(LEFT(SUBSTITUTE(Sheet1!A115,"/",REPT(" ",255)),255)),"Ã©","é")="Quelimane",
SUBSTITUTE(TRIM(LEFT(SUBSTITUTE(Sheet1!A115,"/",REPT(" ",255)),255)),"Ã©","é")="Inhassunge"
),"Quelimane/Inhassunge",
SUBSTITUTE(TRIM(LEFT(SUBSTITUTE(Sheet1!A115,"/",REPT(" ",255)),255)),"Ã©","é")
)
)
)
)
)
)</f>
        <v>Namacurra</v>
      </c>
      <c r="B107" s="4" t="str">
        <f>SUBSTITUTE(SUBSTITUTE(TRIM(RIGHT(SUBSTITUTE(Sheet1!A115,"/",REPT(" ",255)),255)),"Ã©","é"),"Ã¡","á")</f>
        <v>CS Namacurra</v>
      </c>
      <c r="C107" s="4">
        <f>SUM(Sheet1!Q115:AB115)</f>
        <v>0</v>
      </c>
      <c r="D107" s="4">
        <f>SUM(Sheet1!AE115:AF115,Sheet1!AI115:AJ115,Sheet1!AM115:AN115,Sheet1!AQ115:AR115,Sheet1!AU115:AV115,Sheet1!AY115:AZ115,Sheet1!BC115:BD115,Sheet1!BG115:BH115,Sheet1!BK115:BL115)</f>
        <v>0</v>
      </c>
      <c r="E107" s="4">
        <f>SUM(Sheet1!BI115:BJ115,Sheet1!BE115:BF115,Sheet1!BA115:BB115,Sheet1!AW115:AX115,Sheet1!AS115:AT115,Sheet1!AO115:AP115,Sheet1!AK115:AL115,Sheet1!AG115:AH115,Sheet1!AC115:AD115)</f>
        <v>0</v>
      </c>
      <c r="F107" s="4">
        <f>SUM(Sheet1!Q115,Sheet1!S115,Sheet1!U115,Sheet1!W115,Sheet1!Y115,Sheet1!AA115)</f>
        <v>0</v>
      </c>
      <c r="G107" s="4">
        <f>SUM(Sheet1!AE115,Sheet1!AI115,Sheet1!AM115,Sheet1!AQ115,Sheet1!AU115,Sheet1!AY115,Sheet1!BC115,Sheet1!BG115,Sheet1!BK115)</f>
        <v>0</v>
      </c>
      <c r="H107" s="4">
        <f>SUM(Sheet1!AC115,Sheet1!AG115,Sheet1!AK115,Sheet1!AO115,Sheet1!AS115,Sheet1!AW115,Sheet1!BA115,Sheet1!BE115,Sheet1!BI115)</f>
        <v>0</v>
      </c>
      <c r="I107" s="4">
        <f>SUM(Sheet1!BQ115:BT115)</f>
        <v>0</v>
      </c>
      <c r="J107" s="4">
        <f>SUM(Sheet1!BQ115,Sheet1!BS115)</f>
        <v>0</v>
      </c>
      <c r="K107" s="4">
        <f>SUM(Sheet1!QJ115:QO115,Sheet1!RH115:RM115)</f>
        <v>2</v>
      </c>
      <c r="L107" s="4">
        <f>SUM(Sheet1!QQ115,Sheet1!QS115,Sheet1!QU115,Sheet1!QW115,Sheet1!QY115,Sheet1!RA115,Sheet1!RC115,Sheet1!RE115,Sheet1!RG115,Sheet1!RO115,Sheet1!RQ115,Sheet1!RS115,Sheet1!RU115,Sheet1!RW115,Sheet1!RY115,Sheet1!SA115,Sheet1!SC115,Sheet1!SE115)</f>
        <v>9</v>
      </c>
      <c r="M107" s="4">
        <f>SUM(Sheet1!QP115,Sheet1!QR115,Sheet1!QT115,Sheet1!QV115,Sheet1!QX115,Sheet1!QZ115,Sheet1!RB115,Sheet1!RD115,Sheet1!RF115,Sheet1!RN115,Sheet1!RP115,Sheet1!RR115,Sheet1!RT115,Sheet1!RV115,Sheet1!RX115,Sheet1!RZ115,Sheet1!SB115,Sheet1!SD115)</f>
        <v>6</v>
      </c>
      <c r="N107" s="4">
        <f>SUM(Sheet1!QJ115:QO115)</f>
        <v>0</v>
      </c>
      <c r="O107" s="4">
        <f>SUM(Sheet1!QQ115,Sheet1!QS115,Sheet1!QU115,Sheet1!QW115,Sheet1!QY115,Sheet1!RA115,Sheet1!RC115,Sheet1!RE115,Sheet1!RG115)</f>
        <v>3</v>
      </c>
      <c r="P107" s="4">
        <f>SUM(Sheet1!QP115,Sheet1!QR115,Sheet1!QT115,Sheet1!QV115,Sheet1!QX115,Sheet1!QZ115,Sheet1!RB115,Sheet1!RD115,Sheet1!RF115)</f>
        <v>0</v>
      </c>
      <c r="Q107" s="4">
        <f>SUM(Sheet1!BW115:BX115)</f>
        <v>242</v>
      </c>
      <c r="R107" s="4">
        <f>Sheet1!BW115</f>
        <v>26</v>
      </c>
      <c r="S107" s="4">
        <f>SUM(Sheet1!BY115:CP115)</f>
        <v>3</v>
      </c>
      <c r="T107" s="4">
        <f>SUM(Sheet1!BY115,Sheet1!CA115,Sheet1!CC115,Sheet1!CE115,Sheet1!CG115,Sheet1!CI115,Sheet1!CK115,Sheet1!CM115,Sheet1!CO115)</f>
        <v>0</v>
      </c>
      <c r="U107" s="4">
        <f>SUM(Sheet1!CQ115:DB115)</f>
        <v>0</v>
      </c>
      <c r="V107" s="4">
        <f>SUM(Sheet1!DE115:DF115,Sheet1!DI115:DJ115,Sheet1!DM115:DN115,Sheet1!DQ115:DR115,Sheet1!DU115:DV115,Sheet1!DY115:DZ115,Sheet1!EC115:ED115,Sheet1!EG115:EH115,Sheet1!EK115:EL115)</f>
        <v>421</v>
      </c>
      <c r="W107" s="4">
        <f>SUM(Sheet1!EI115:EJ115,Sheet1!EE115:EF115,Sheet1!EA115:EB115,Sheet1!DW115:DX115,Sheet1!DS115:DT115,Sheet1!DO115:DP115,Sheet1!DK115:DL115,Sheet1!DG115:DH115,Sheet1!DC115:DD115)</f>
        <v>546</v>
      </c>
      <c r="X107" s="4">
        <f>SUM(Sheet1!CQ115,Sheet1!CS115,Sheet1!CU115,Sheet1!CW115,Sheet1!CY115,Sheet1!DA115)</f>
        <v>0</v>
      </c>
      <c r="Y107" s="4">
        <f>SUM(Sheet1!DE115,Sheet1!DI115,Sheet1!DM115,Sheet1!DQ115,Sheet1!DU115,Sheet1!DY115,Sheet1!EC115,Sheet1!EG115,Sheet1!EK115)</f>
        <v>49</v>
      </c>
      <c r="Z107" s="4">
        <f>SUM(Sheet1!DC115,Sheet1!DG115,Sheet1!DK115,Sheet1!DO115,Sheet1!DS115,Sheet1!DW115,Sheet1!EA115,Sheet1!EE115,Sheet1!EI115)</f>
        <v>52</v>
      </c>
      <c r="AA107" s="4">
        <f>SUM(Sheet1!EQ115:FB115)</f>
        <v>9</v>
      </c>
      <c r="AB107" s="4">
        <f>SUM(Sheet1!FE115:FF115,Sheet1!FI115:FJ115,Sheet1!FM115:FN115,Sheet1!FQ115:FR115,Sheet1!FU115:FV115,Sheet1!FY115:FZ115,Sheet1!GC115:GD115,Sheet1!GG115:GH115,Sheet1!GK115:GL115,Sheet1!EO115:EP115)</f>
        <v>245</v>
      </c>
      <c r="AC107" s="4">
        <f>SUM(Sheet1!GI115:GJ115,Sheet1!GE115:GF115,Sheet1!GA115:GB115,Sheet1!FW115:FX115,Sheet1!FS115:FT115,Sheet1!FO115:FP115,Sheet1!FK115:FL115,Sheet1!FG115:FH115,Sheet1!FC115:FD115)</f>
        <v>292</v>
      </c>
      <c r="AD107" s="4">
        <f>SUM(Sheet1!EQ115,Sheet1!ES115,Sheet1!EU115,Sheet1!EW115,Sheet1!EY115,Sheet1!FA115)</f>
        <v>0</v>
      </c>
      <c r="AE107" s="4">
        <f>SUM(Sheet1!FE115,Sheet1!FI115,Sheet1!FM115,Sheet1!FQ115,Sheet1!FU115,Sheet1!FY115,Sheet1!GC115,Sheet1!GG115,Sheet1!GK115,Sheet1!EO115)</f>
        <v>11</v>
      </c>
      <c r="AF107" s="4">
        <f>SUM(Sheet1!FC115,Sheet1!FG115,Sheet1!FK115,Sheet1!FO115,Sheet1!FS115,Sheet1!FW115,Sheet1!GA115,Sheet1!GE115,Sheet1!GI115)</f>
        <v>17</v>
      </c>
      <c r="AG107" s="4">
        <f>SUM(Sheet1!GM115:GX115)</f>
        <v>0</v>
      </c>
      <c r="AH107" s="4">
        <f>SUM(Sheet1!HA115:HB115,Sheet1!HE115:HF115,Sheet1!HI115:HJ115,Sheet1!HM115:HN115,Sheet1!HQ115:HR115,Sheet1!HU115:HV115,Sheet1!HY115:HZ115,Sheet1!IC115:ID115,Sheet1!IG115:IH115)</f>
        <v>23</v>
      </c>
      <c r="AI107" s="4">
        <f>SUM(Sheet1!IE115:IF115,Sheet1!IA115:IB115,Sheet1!HW115:HX115,Sheet1!HS115:HT115,Sheet1!HO115:HP115,Sheet1!HK115:HL115,Sheet1!HG115:HH115,Sheet1!HC115:HD115,Sheet1!GY115:GZ115)</f>
        <v>28</v>
      </c>
      <c r="AJ107" s="4">
        <f>SUM(Sheet1!GM115,Sheet1!GO115,Sheet1!GQ115,Sheet1!GS115,Sheet1!GU115,Sheet1!GW115)</f>
        <v>0</v>
      </c>
      <c r="AK107" s="4">
        <f>SUM(Sheet1!HA115,Sheet1!HE115,Sheet1!HI115,Sheet1!HM115,Sheet1!HQ115,Sheet1!HU115,Sheet1!HY115,Sheet1!IC115,Sheet1!IG115)</f>
        <v>11</v>
      </c>
      <c r="AL107" s="4">
        <f>SUM(Sheet1!GY115,Sheet1!HC115,Sheet1!HG115,Sheet1!HK115,Sheet1!HO115,Sheet1!HS115,Sheet1!HW115,Sheet1!IA115,Sheet1!IE115)</f>
        <v>8</v>
      </c>
      <c r="AM107" s="4">
        <f>SUM(Sheet1!KP115:KU115,Sheet1!LO115:LT115)</f>
        <v>2</v>
      </c>
      <c r="AN107" s="4">
        <f>SUM(Sheet1!KW115,Sheet1!KY115,Sheet1!LA115,Sheet1!LC115,Sheet1!LE115,Sheet1!LG115,Sheet1!LI115,Sheet1!LK115,Sheet1!LM115,Sheet1!LV115,Sheet1!LX115,Sheet1!LZ115,Sheet1!MB115,Sheet1!MD115,Sheet1!MF115,Sheet1!MH115,Sheet1!MJ115,Sheet1!ML115,Sheet1!LN115,Sheet1!KO115)</f>
        <v>23</v>
      </c>
      <c r="AO107" s="4">
        <f>SUM(Sheet1!KV115,Sheet1!KX115,Sheet1!KZ115,Sheet1!LB115,Sheet1!LD115,Sheet1!LF115,Sheet1!LH115,Sheet1!LJ115,Sheet1!LL115,Sheet1!LU115,Sheet1!LW115,Sheet1!LY115,Sheet1!MA115,Sheet1!MC115,Sheet1!ME115,Sheet1!MG115,Sheet1!MI115,Sheet1!MK115)</f>
        <v>9</v>
      </c>
      <c r="AP107" s="4">
        <f>SUM(Sheet1!KP115:KU115)</f>
        <v>0</v>
      </c>
      <c r="AQ107" s="4">
        <f>SUM(Sheet1!KO115,Sheet1!KW115,Sheet1!KY115,Sheet1!LA115,Sheet1!LC115,Sheet1!LE115,Sheet1!LG115,Sheet1!LI115,Sheet1!LK115,Sheet1!LM115)</f>
        <v>10</v>
      </c>
      <c r="AR107" s="4">
        <f>SUM(Sheet1!KV115,Sheet1!KX115,Sheet1!KZ115,Sheet1!LB115,Sheet1!LD115,Sheet1!LF115,Sheet1!LH115,Sheet1!LJ115,Sheet1!LL115)</f>
        <v>2</v>
      </c>
      <c r="AS107" s="4">
        <f>SUM(Sheet1!TH115,Sheet1!TT115)</f>
        <v>5</v>
      </c>
      <c r="AT107" s="4">
        <f>SUM(Sheet1!TI115:TJ115,Sheet1!TU115:TV115,Sheet1!UF115,Sheet1!UH115)</f>
        <v>6</v>
      </c>
      <c r="AU107" s="4">
        <f>SUM(Sheet1!TK115,Sheet1!TW115)</f>
        <v>1</v>
      </c>
      <c r="AV107" s="4">
        <f>SUM(Sheet1!TX115:UE115,Sheet1!UI115)</f>
        <v>87</v>
      </c>
      <c r="AW107" s="4">
        <f>SUM(Sheet1!TL115:TS115,Sheet1!UG115)</f>
        <v>116</v>
      </c>
      <c r="AX107" s="4">
        <f>Sheet1!TF115</f>
        <v>0</v>
      </c>
      <c r="AY107" s="4">
        <f>Sheet1!TG115</f>
        <v>3</v>
      </c>
      <c r="AZ107" s="4">
        <f>SUM(Sheet1!UK115:UN115,Sheet1!UW115:UZ115,Sheet1!VI115,Sheet1!VK115)</f>
        <v>502</v>
      </c>
      <c r="BA107" s="4">
        <f>SUM(Sheet1!UO115:UV115,Sheet1!VA115:VH115,Sheet1!VJ115,Sheet1!VL115)</f>
        <v>7887</v>
      </c>
      <c r="BB107" s="4">
        <f>SUM(Sheet1!SF115)</f>
        <v>25</v>
      </c>
      <c r="BC107" s="4">
        <f>Sheet1!PD115</f>
        <v>56</v>
      </c>
      <c r="BD107" s="4">
        <f>Sheet1!PE115</f>
        <v>10</v>
      </c>
      <c r="BE107" s="4">
        <f>Sheet1!PG115</f>
        <v>1</v>
      </c>
      <c r="BF107" s="4">
        <f>Sheet1!PH115</f>
        <v>10</v>
      </c>
      <c r="BG107" s="4">
        <f>Sheet1!ZM115</f>
        <v>55</v>
      </c>
      <c r="BH107" s="4">
        <f>Sheet1!ZN115</f>
        <v>2</v>
      </c>
      <c r="BI107" s="4">
        <f>SUM(Sheet1!XS115:XT115)</f>
        <v>0</v>
      </c>
      <c r="BJ107" s="4">
        <f>SUM(Sheet1!YY115:YZ115)</f>
        <v>0</v>
      </c>
      <c r="BK107" s="4">
        <f>SUM(Sheet1!XW115:XX115)</f>
        <v>0</v>
      </c>
      <c r="BL107" s="4">
        <f>SUM(Sheet1!YK115:YL115)</f>
        <v>0</v>
      </c>
      <c r="BM107" s="4">
        <f>SUM(Sheet1!XY115:XZ115,Sheet1!YA115,Sheet1!YF115)</f>
        <v>0</v>
      </c>
      <c r="BN107" s="4">
        <f>SUM(Sheet1!YM115:YN115,Sheet1!YO115,Sheet1!YT115)</f>
        <v>0</v>
      </c>
      <c r="BO107" s="4">
        <f>SUM(Sheet1!YB115:YE115,Sheet1!YG115:YJ115)</f>
        <v>0</v>
      </c>
      <c r="BP107" s="4">
        <f>SUM(Sheet1!YP115:YS115,Sheet1!YU115:YX115)</f>
        <v>0</v>
      </c>
      <c r="BQ107" s="4">
        <f>SUM(Sheet1!ZG115)</f>
        <v>0</v>
      </c>
      <c r="BR107" s="4">
        <f>Sheet1!ZE115</f>
        <v>0</v>
      </c>
      <c r="BS107" s="4">
        <f>Sheet1!ZF115</f>
        <v>0</v>
      </c>
      <c r="BT107" s="4">
        <f>Sheet1!ZL115</f>
        <v>0</v>
      </c>
      <c r="BU107" s="4">
        <f>Sheet1!ZJ115</f>
        <v>0</v>
      </c>
      <c r="BV107" s="4">
        <f>Sheet1!ZK115</f>
        <v>0</v>
      </c>
      <c r="BW107" s="4">
        <f>Sheet1!ZP115</f>
        <v>6</v>
      </c>
      <c r="BX107" s="4">
        <f>Sheet1!ZQ115</f>
        <v>6</v>
      </c>
      <c r="BY107" s="4">
        <f>Sheet1!ZR115</f>
        <v>16</v>
      </c>
      <c r="BZ107" s="4">
        <f>Sheet1!ZS115</f>
        <v>18</v>
      </c>
      <c r="CA107" s="4">
        <f>Sheet1!ZT115</f>
        <v>91</v>
      </c>
      <c r="CB107" s="4">
        <f>Sheet1!ZU115</f>
        <v>108</v>
      </c>
      <c r="CC107" s="4">
        <f>Sheet1!ZO115</f>
        <v>25</v>
      </c>
      <c r="CD107" s="4">
        <f>Sheet1!ZV115</f>
        <v>7227</v>
      </c>
      <c r="CE107" s="4">
        <f>Sheet1!ZW115</f>
        <v>2021</v>
      </c>
      <c r="CF107" s="4">
        <f>Sheet1!ZX115</f>
        <v>744</v>
      </c>
      <c r="CG107" s="4">
        <f>Sheet1!ZY115</f>
        <v>599</v>
      </c>
      <c r="CH107" s="4">
        <f>Sheet1!ZZ115</f>
        <v>138</v>
      </c>
      <c r="CI107" s="4">
        <f>Sheet1!AAA115</f>
        <v>152</v>
      </c>
      <c r="CJ107" s="4">
        <f>Sheet1!AAB115</f>
        <v>21</v>
      </c>
      <c r="CK107" s="4">
        <f>Sheet1!AAC115</f>
        <v>21</v>
      </c>
      <c r="CL107" s="4">
        <f>Sheet1!AAD115</f>
        <v>4</v>
      </c>
      <c r="CM107" s="4">
        <f>Sheet1!AAE115</f>
        <v>7</v>
      </c>
      <c r="CN107" s="4">
        <f>Sheet1!AAF115</f>
        <v>113</v>
      </c>
      <c r="CO107" s="4">
        <f>Sheet1!AAG115</f>
        <v>124</v>
      </c>
    </row>
    <row r="108" spans="1:93" x14ac:dyDescent="0.2">
      <c r="A108" s="4" t="str">
        <f>IF(OR(
SUBSTITUTE(TRIM(LEFT(SUBSTITUTE(Sheet1!A116,"/",REPT(" ",255)),255)),"Ã©","é")="Alto Molocué",
SUBSTITUTE(TRIM(LEFT(SUBSTITUTE(Sheet1!A116,"/",REPT(" ",255)),255)),"Ã©","é")="Gilé"
),"Alto Molocué/Gilé",
IF(OR(
SUBSTITUTE(TRIM(LEFT(SUBSTITUTE(Sheet1!A116,"/",REPT(" ",255)),255)),"Ã©","é")="Gurue",
SUBSTITUTE(TRIM(LEFT(SUBSTITUTE(Sheet1!A116,"/",REPT(" ",255)),255)),"Ã©","é")="Ile",
SUBSTITUTE(TRIM(LEFT(SUBSTITUTE(Sheet1!A116,"/",REPT(" ",255)),255)),"Ã©","é")="Molumbo"
),"Gurue/Ile/Molumbo",
IF(OR(
SUBSTITUTE(TRIM(LEFT(SUBSTITUTE(Sheet1!A116,"/",REPT(" ",255)),255)),"Ã©","é")="Mocuba",
SUBSTITUTE(TRIM(LEFT(SUBSTITUTE(Sheet1!A116,"/",REPT(" ",255)),255)),"Ã©","é")="Lugela"
),"Mocuba/Lugela",
IF(OR(
SUBSTITUTE(TRIM(LEFT(SUBSTITUTE(Sheet1!A116,"/",REPT(" ",255)),255)),"Ã©","é")="Morrumbala",
SUBSTITUTE(TRIM(LEFT(SUBSTITUTE(Sheet1!A116,"/",REPT(" ",255)),255)),"Ã©","é")="Mopeia"
),"Morrumbala/Mopeia",
IF(OR(
SUBSTITUTE(TRIM(LEFT(SUBSTITUTE(Sheet1!A116,"/",REPT(" ",255)),255)),"Ã©","é")="Nicoadala",
SUBSTITUTE(TRIM(LEFT(SUBSTITUTE(Sheet1!A116,"/",REPT(" ",255)),255)),"Ã©","é")="Derre"
),"Nicoadala/Derre",
IF(OR(
SUBSTITUTE(TRIM(LEFT(SUBSTITUTE(Sheet1!A116,"/",REPT(" ",255)),255)),"Ã©","é")="Quelimane",
SUBSTITUTE(TRIM(LEFT(SUBSTITUTE(Sheet1!A116,"/",REPT(" ",255)),255)),"Ã©","é")="Inhassunge"
),"Quelimane/Inhassunge",
SUBSTITUTE(TRIM(LEFT(SUBSTITUTE(Sheet1!A116,"/",REPT(" ",255)),255)),"Ã©","é")
)
)
)
)
)
)</f>
        <v>Nicoadala/Derre</v>
      </c>
      <c r="B108" s="4" t="str">
        <f>SUBSTITUTE(SUBSTITUTE(TRIM(RIGHT(SUBSTITUTE(Sheet1!A116,"/",REPT(" ",255)),255)),"Ã©","é"),"Ã¡","á")</f>
        <v>CS Amoro</v>
      </c>
      <c r="C108" s="4">
        <f>SUM(Sheet1!Q116:AB116)</f>
        <v>0</v>
      </c>
      <c r="D108" s="4">
        <f>SUM(Sheet1!AE116:AF116,Sheet1!AI116:AJ116,Sheet1!AM116:AN116,Sheet1!AQ116:AR116,Sheet1!AU116:AV116,Sheet1!AY116:AZ116,Sheet1!BC116:BD116,Sheet1!BG116:BH116,Sheet1!BK116:BL116)</f>
        <v>0</v>
      </c>
      <c r="E108" s="4">
        <f>SUM(Sheet1!BI116:BJ116,Sheet1!BE116:BF116,Sheet1!BA116:BB116,Sheet1!AW116:AX116,Sheet1!AS116:AT116,Sheet1!AO116:AP116,Sheet1!AK116:AL116,Sheet1!AG116:AH116,Sheet1!AC116:AD116)</f>
        <v>0</v>
      </c>
      <c r="F108" s="4">
        <f>SUM(Sheet1!Q116,Sheet1!S116,Sheet1!U116,Sheet1!W116,Sheet1!Y116,Sheet1!AA116)</f>
        <v>0</v>
      </c>
      <c r="G108" s="4">
        <f>SUM(Sheet1!AE116,Sheet1!AI116,Sheet1!AM116,Sheet1!AQ116,Sheet1!AU116,Sheet1!AY116,Sheet1!BC116,Sheet1!BG116,Sheet1!BK116)</f>
        <v>0</v>
      </c>
      <c r="H108" s="4">
        <f>SUM(Sheet1!AC116,Sheet1!AG116,Sheet1!AK116,Sheet1!AO116,Sheet1!AS116,Sheet1!AW116,Sheet1!BA116,Sheet1!BE116,Sheet1!BI116)</f>
        <v>0</v>
      </c>
      <c r="I108" s="4">
        <f>SUM(Sheet1!BQ116:BT116)</f>
        <v>23</v>
      </c>
      <c r="J108" s="4">
        <f>SUM(Sheet1!BQ116,Sheet1!BS116)</f>
        <v>0</v>
      </c>
      <c r="K108" s="4">
        <f>SUM(Sheet1!QJ116:QO116,Sheet1!RH116:RM116)</f>
        <v>0</v>
      </c>
      <c r="L108" s="4">
        <f>SUM(Sheet1!QQ116,Sheet1!QS116,Sheet1!QU116,Sheet1!QW116,Sheet1!QY116,Sheet1!RA116,Sheet1!RC116,Sheet1!RE116,Sheet1!RG116,Sheet1!RO116,Sheet1!RQ116,Sheet1!RS116,Sheet1!RU116,Sheet1!RW116,Sheet1!RY116,Sheet1!SA116,Sheet1!SC116,Sheet1!SE116)</f>
        <v>0</v>
      </c>
      <c r="M108" s="4">
        <f>SUM(Sheet1!QP116,Sheet1!QR116,Sheet1!QT116,Sheet1!QV116,Sheet1!QX116,Sheet1!QZ116,Sheet1!RB116,Sheet1!RD116,Sheet1!RF116,Sheet1!RN116,Sheet1!RP116,Sheet1!RR116,Sheet1!RT116,Sheet1!RV116,Sheet1!RX116,Sheet1!RZ116,Sheet1!SB116,Sheet1!SD116)</f>
        <v>0</v>
      </c>
      <c r="N108" s="4">
        <f>SUM(Sheet1!QJ116:QO116)</f>
        <v>0</v>
      </c>
      <c r="O108" s="4">
        <f>SUM(Sheet1!QQ116,Sheet1!QS116,Sheet1!QU116,Sheet1!QW116,Sheet1!QY116,Sheet1!RA116,Sheet1!RC116,Sheet1!RE116,Sheet1!RG116)</f>
        <v>0</v>
      </c>
      <c r="P108" s="4">
        <f>SUM(Sheet1!QP116,Sheet1!QR116,Sheet1!QT116,Sheet1!QV116,Sheet1!QX116,Sheet1!QZ116,Sheet1!RB116,Sheet1!RD116,Sheet1!RF116)</f>
        <v>0</v>
      </c>
      <c r="Q108" s="4">
        <f>SUM(Sheet1!BW116:BX116)</f>
        <v>90</v>
      </c>
      <c r="R108" s="4">
        <f>Sheet1!BW116</f>
        <v>6</v>
      </c>
      <c r="S108" s="4">
        <f>SUM(Sheet1!BY116:CP116)</f>
        <v>5</v>
      </c>
      <c r="T108" s="4">
        <f>SUM(Sheet1!BY116,Sheet1!CA116,Sheet1!CC116,Sheet1!CE116,Sheet1!CG116,Sheet1!CI116,Sheet1!CK116,Sheet1!CM116,Sheet1!CO116)</f>
        <v>0</v>
      </c>
      <c r="U108" s="4">
        <f>SUM(Sheet1!CQ116:DB116)</f>
        <v>50</v>
      </c>
      <c r="V108" s="4">
        <f>SUM(Sheet1!DE116:DF116,Sheet1!DI116:DJ116,Sheet1!DM116:DN116,Sheet1!DQ116:DR116,Sheet1!DU116:DV116,Sheet1!DY116:DZ116,Sheet1!EC116:ED116,Sheet1!EG116:EH116,Sheet1!EK116:EL116)</f>
        <v>68</v>
      </c>
      <c r="W108" s="4">
        <f>SUM(Sheet1!EI116:EJ116,Sheet1!EE116:EF116,Sheet1!EA116:EB116,Sheet1!DW116:DX116,Sheet1!DS116:DT116,Sheet1!DO116:DP116,Sheet1!DK116:DL116,Sheet1!DG116:DH116,Sheet1!DC116:DD116)</f>
        <v>103</v>
      </c>
      <c r="X108" s="4">
        <f>SUM(Sheet1!CQ116,Sheet1!CS116,Sheet1!CU116,Sheet1!CW116,Sheet1!CY116,Sheet1!DA116)</f>
        <v>0</v>
      </c>
      <c r="Y108" s="4">
        <f>SUM(Sheet1!DE116,Sheet1!DI116,Sheet1!DM116,Sheet1!DQ116,Sheet1!DU116,Sheet1!DY116,Sheet1!EC116,Sheet1!EG116,Sheet1!EK116)</f>
        <v>8</v>
      </c>
      <c r="Z108" s="4">
        <f>SUM(Sheet1!DC116,Sheet1!DG116,Sheet1!DK116,Sheet1!DO116,Sheet1!DS116,Sheet1!DW116,Sheet1!EA116,Sheet1!EE116,Sheet1!EI116)</f>
        <v>10</v>
      </c>
      <c r="AA108" s="4">
        <f>SUM(Sheet1!EQ116:FB116)</f>
        <v>10</v>
      </c>
      <c r="AB108" s="4">
        <f>SUM(Sheet1!FE116:FF116,Sheet1!FI116:FJ116,Sheet1!FM116:FN116,Sheet1!FQ116:FR116,Sheet1!FU116:FV116,Sheet1!FY116:FZ116,Sheet1!GC116:GD116,Sheet1!GG116:GH116,Sheet1!GK116:GL116,Sheet1!EO116:EP116)</f>
        <v>86</v>
      </c>
      <c r="AC108" s="4">
        <f>SUM(Sheet1!GI116:GJ116,Sheet1!GE116:GF116,Sheet1!GA116:GB116,Sheet1!FW116:FX116,Sheet1!FS116:FT116,Sheet1!FO116:FP116,Sheet1!FK116:FL116,Sheet1!FG116:FH116,Sheet1!FC116:FD116)</f>
        <v>42</v>
      </c>
      <c r="AD108" s="4">
        <f>SUM(Sheet1!EQ116,Sheet1!ES116,Sheet1!EU116,Sheet1!EW116,Sheet1!EY116,Sheet1!FA116)</f>
        <v>0</v>
      </c>
      <c r="AE108" s="4">
        <f>SUM(Sheet1!FE116,Sheet1!FI116,Sheet1!FM116,Sheet1!FQ116,Sheet1!FU116,Sheet1!FY116,Sheet1!GC116,Sheet1!GG116,Sheet1!GK116,Sheet1!EO116)</f>
        <v>3</v>
      </c>
      <c r="AF108" s="4">
        <f>SUM(Sheet1!FC116,Sheet1!FG116,Sheet1!FK116,Sheet1!FO116,Sheet1!FS116,Sheet1!FW116,Sheet1!GA116,Sheet1!GE116,Sheet1!GI116)</f>
        <v>5</v>
      </c>
      <c r="AG108" s="4">
        <f>SUM(Sheet1!GM116:GX116)</f>
        <v>0</v>
      </c>
      <c r="AH108" s="4">
        <f>SUM(Sheet1!HA116:HB116,Sheet1!HE116:HF116,Sheet1!HI116:HJ116,Sheet1!HM116:HN116,Sheet1!HQ116:HR116,Sheet1!HU116:HV116,Sheet1!HY116:HZ116,Sheet1!IC116:ID116,Sheet1!IG116:IH116)</f>
        <v>30</v>
      </c>
      <c r="AI108" s="4">
        <f>SUM(Sheet1!IE116:IF116,Sheet1!IA116:IB116,Sheet1!HW116:HX116,Sheet1!HS116:HT116,Sheet1!HO116:HP116,Sheet1!HK116:HL116,Sheet1!HG116:HH116,Sheet1!HC116:HD116,Sheet1!GY116:GZ116)</f>
        <v>8</v>
      </c>
      <c r="AJ108" s="4">
        <f>SUM(Sheet1!GM116,Sheet1!GO116,Sheet1!GQ116,Sheet1!GS116,Sheet1!GU116,Sheet1!GW116)</f>
        <v>0</v>
      </c>
      <c r="AK108" s="4">
        <f>SUM(Sheet1!HA116,Sheet1!HE116,Sheet1!HI116,Sheet1!HM116,Sheet1!HQ116,Sheet1!HU116,Sheet1!HY116,Sheet1!IC116,Sheet1!IG116)</f>
        <v>4</v>
      </c>
      <c r="AL108" s="4">
        <f>SUM(Sheet1!GY116,Sheet1!HC116,Sheet1!HG116,Sheet1!HK116,Sheet1!HO116,Sheet1!HS116,Sheet1!HW116,Sheet1!IA116,Sheet1!IE116)</f>
        <v>0</v>
      </c>
      <c r="AM108" s="4">
        <f>SUM(Sheet1!KP116:KU116,Sheet1!LO116:LT116)</f>
        <v>6</v>
      </c>
      <c r="AN108" s="4">
        <f>SUM(Sheet1!KW116,Sheet1!KY116,Sheet1!LA116,Sheet1!LC116,Sheet1!LE116,Sheet1!LG116,Sheet1!LI116,Sheet1!LK116,Sheet1!LM116,Sheet1!LV116,Sheet1!LX116,Sheet1!LZ116,Sheet1!MB116,Sheet1!MD116,Sheet1!MF116,Sheet1!MH116,Sheet1!MJ116,Sheet1!ML116,Sheet1!LN116,Sheet1!KO116)</f>
        <v>6</v>
      </c>
      <c r="AO108" s="4">
        <f>SUM(Sheet1!KV116,Sheet1!KX116,Sheet1!KZ116,Sheet1!LB116,Sheet1!LD116,Sheet1!LF116,Sheet1!LH116,Sheet1!LJ116,Sheet1!LL116,Sheet1!LU116,Sheet1!LW116,Sheet1!LY116,Sheet1!MA116,Sheet1!MC116,Sheet1!ME116,Sheet1!MG116,Sheet1!MI116,Sheet1!MK116)</f>
        <v>0</v>
      </c>
      <c r="AP108" s="4">
        <f>SUM(Sheet1!KP116:KU116)</f>
        <v>1</v>
      </c>
      <c r="AQ108" s="4">
        <f>SUM(Sheet1!KO116,Sheet1!KW116,Sheet1!KY116,Sheet1!LA116,Sheet1!LC116,Sheet1!LE116,Sheet1!LG116,Sheet1!LI116,Sheet1!LK116,Sheet1!LM116)</f>
        <v>4</v>
      </c>
      <c r="AR108" s="4">
        <f>SUM(Sheet1!KV116,Sheet1!KX116,Sheet1!KZ116,Sheet1!LB116,Sheet1!LD116,Sheet1!LF116,Sheet1!LH116,Sheet1!LJ116,Sheet1!LL116)</f>
        <v>0</v>
      </c>
      <c r="AS108" s="4">
        <f>SUM(Sheet1!TH116,Sheet1!TT116)</f>
        <v>0</v>
      </c>
      <c r="AT108" s="4">
        <f>SUM(Sheet1!TI116:TJ116,Sheet1!TU116:TV116,Sheet1!UF116,Sheet1!UH116)</f>
        <v>2</v>
      </c>
      <c r="AU108" s="4">
        <f>SUM(Sheet1!TK116,Sheet1!TW116)</f>
        <v>0</v>
      </c>
      <c r="AV108" s="4">
        <f>SUM(Sheet1!TX116:UE116,Sheet1!UI116)</f>
        <v>6</v>
      </c>
      <c r="AW108" s="4">
        <f>SUM(Sheet1!TL116:TS116,Sheet1!UG116)</f>
        <v>12</v>
      </c>
      <c r="AX108" s="4">
        <f>Sheet1!TF116</f>
        <v>0</v>
      </c>
      <c r="AY108" s="4">
        <f>Sheet1!TG116</f>
        <v>0</v>
      </c>
      <c r="AZ108" s="4">
        <f>SUM(Sheet1!UK116:UN116,Sheet1!UW116:UZ116,Sheet1!VI116,Sheet1!VK116)</f>
        <v>54</v>
      </c>
      <c r="BA108" s="4">
        <f>SUM(Sheet1!UO116:UV116,Sheet1!VA116:VH116,Sheet1!VJ116,Sheet1!VL116)</f>
        <v>727</v>
      </c>
      <c r="BB108" s="4">
        <f>SUM(Sheet1!SF116)</f>
        <v>0</v>
      </c>
      <c r="BC108" s="4">
        <f>Sheet1!PD116</f>
        <v>25</v>
      </c>
      <c r="BD108" s="4">
        <f>Sheet1!PE116</f>
        <v>3</v>
      </c>
      <c r="BE108" s="4">
        <f>Sheet1!PG116</f>
        <v>0</v>
      </c>
      <c r="BF108" s="4">
        <f>Sheet1!PH116</f>
        <v>0</v>
      </c>
      <c r="BG108" s="4">
        <f>Sheet1!ZM116</f>
        <v>25</v>
      </c>
      <c r="BH108" s="4">
        <f>Sheet1!ZN116</f>
        <v>3</v>
      </c>
      <c r="BI108" s="4">
        <f>SUM(Sheet1!XS116:XT116)</f>
        <v>0</v>
      </c>
      <c r="BJ108" s="4">
        <f>SUM(Sheet1!YY116:YZ116)</f>
        <v>0</v>
      </c>
      <c r="BK108" s="4">
        <f>SUM(Sheet1!XW116:XX116)</f>
        <v>0</v>
      </c>
      <c r="BL108" s="4">
        <f>SUM(Sheet1!YK116:YL116)</f>
        <v>0</v>
      </c>
      <c r="BM108" s="4">
        <f>SUM(Sheet1!XY116:XZ116,Sheet1!YA116,Sheet1!YF116)</f>
        <v>0</v>
      </c>
      <c r="BN108" s="4">
        <f>SUM(Sheet1!YM116:YN116,Sheet1!YO116,Sheet1!YT116)</f>
        <v>0</v>
      </c>
      <c r="BO108" s="4">
        <f>SUM(Sheet1!YB116:YE116,Sheet1!YG116:YJ116)</f>
        <v>0</v>
      </c>
      <c r="BP108" s="4">
        <f>SUM(Sheet1!YP116:YS116,Sheet1!YU116:YX116)</f>
        <v>0</v>
      </c>
      <c r="BQ108" s="4">
        <f>SUM(Sheet1!ZG116)</f>
        <v>0</v>
      </c>
      <c r="BR108" s="4">
        <f>Sheet1!ZE116</f>
        <v>0</v>
      </c>
      <c r="BS108" s="4">
        <f>Sheet1!ZF116</f>
        <v>0</v>
      </c>
      <c r="BT108" s="4">
        <f>Sheet1!ZL116</f>
        <v>0</v>
      </c>
      <c r="BU108" s="4">
        <f>Sheet1!ZJ116</f>
        <v>0</v>
      </c>
      <c r="BV108" s="4">
        <f>Sheet1!ZK116</f>
        <v>0</v>
      </c>
      <c r="BW108" s="4">
        <f>Sheet1!ZP116</f>
        <v>1</v>
      </c>
      <c r="BX108" s="4">
        <f>Sheet1!ZQ116</f>
        <v>1</v>
      </c>
      <c r="BY108" s="4">
        <f>Sheet1!ZR116</f>
        <v>0</v>
      </c>
      <c r="BZ108" s="4">
        <f>Sheet1!ZS116</f>
        <v>0</v>
      </c>
      <c r="CA108" s="4">
        <f>Sheet1!ZT116</f>
        <v>29</v>
      </c>
      <c r="CB108" s="4">
        <f>Sheet1!ZU116</f>
        <v>30</v>
      </c>
      <c r="CC108" s="4">
        <f>Sheet1!ZO116</f>
        <v>0</v>
      </c>
      <c r="CD108" s="4">
        <f>Sheet1!ZV116</f>
        <v>636</v>
      </c>
      <c r="CE108" s="4">
        <f>Sheet1!ZW116</f>
        <v>113</v>
      </c>
      <c r="CF108" s="4">
        <f>Sheet1!ZX116</f>
        <v>2</v>
      </c>
      <c r="CG108" s="4">
        <f>Sheet1!ZY116</f>
        <v>38</v>
      </c>
      <c r="CH108" s="4">
        <f>Sheet1!ZZ116</f>
        <v>23</v>
      </c>
      <c r="CI108" s="4">
        <f>Sheet1!AAA116</f>
        <v>28</v>
      </c>
      <c r="CJ108" s="4">
        <f>Sheet1!AAB116</f>
        <v>1</v>
      </c>
      <c r="CK108" s="4">
        <f>Sheet1!AAC116</f>
        <v>1</v>
      </c>
      <c r="CL108" s="4">
        <f>Sheet1!AAD116</f>
        <v>0</v>
      </c>
      <c r="CM108" s="4">
        <f>Sheet1!AAE116</f>
        <v>0</v>
      </c>
      <c r="CN108" s="4">
        <f>Sheet1!AAF116</f>
        <v>22</v>
      </c>
      <c r="CO108" s="4">
        <f>Sheet1!AAG116</f>
        <v>27</v>
      </c>
    </row>
    <row r="109" spans="1:93" x14ac:dyDescent="0.2">
      <c r="A109" s="4" t="str">
        <f>IF(OR(
SUBSTITUTE(TRIM(LEFT(SUBSTITUTE(Sheet1!A117,"/",REPT(" ",255)),255)),"Ã©","é")="Alto Molocué",
SUBSTITUTE(TRIM(LEFT(SUBSTITUTE(Sheet1!A117,"/",REPT(" ",255)),255)),"Ã©","é")="Gilé"
),"Alto Molocué/Gilé",
IF(OR(
SUBSTITUTE(TRIM(LEFT(SUBSTITUTE(Sheet1!A117,"/",REPT(" ",255)),255)),"Ã©","é")="Gurue",
SUBSTITUTE(TRIM(LEFT(SUBSTITUTE(Sheet1!A117,"/",REPT(" ",255)),255)),"Ã©","é")="Ile",
SUBSTITUTE(TRIM(LEFT(SUBSTITUTE(Sheet1!A117,"/",REPT(" ",255)),255)),"Ã©","é")="Molumbo"
),"Gurue/Ile/Molumbo",
IF(OR(
SUBSTITUTE(TRIM(LEFT(SUBSTITUTE(Sheet1!A117,"/",REPT(" ",255)),255)),"Ã©","é")="Mocuba",
SUBSTITUTE(TRIM(LEFT(SUBSTITUTE(Sheet1!A117,"/",REPT(" ",255)),255)),"Ã©","é")="Lugela"
),"Mocuba/Lugela",
IF(OR(
SUBSTITUTE(TRIM(LEFT(SUBSTITUTE(Sheet1!A117,"/",REPT(" ",255)),255)),"Ã©","é")="Morrumbala",
SUBSTITUTE(TRIM(LEFT(SUBSTITUTE(Sheet1!A117,"/",REPT(" ",255)),255)),"Ã©","é")="Mopeia"
),"Morrumbala/Mopeia",
IF(OR(
SUBSTITUTE(TRIM(LEFT(SUBSTITUTE(Sheet1!A117,"/",REPT(" ",255)),255)),"Ã©","é")="Nicoadala",
SUBSTITUTE(TRIM(LEFT(SUBSTITUTE(Sheet1!A117,"/",REPT(" ",255)),255)),"Ã©","é")="Derre"
),"Nicoadala/Derre",
IF(OR(
SUBSTITUTE(TRIM(LEFT(SUBSTITUTE(Sheet1!A117,"/",REPT(" ",255)),255)),"Ã©","é")="Quelimane",
SUBSTITUTE(TRIM(LEFT(SUBSTITUTE(Sheet1!A117,"/",REPT(" ",255)),255)),"Ã©","é")="Inhassunge"
),"Quelimane/Inhassunge",
SUBSTITUTE(TRIM(LEFT(SUBSTITUTE(Sheet1!A117,"/",REPT(" ",255)),255)),"Ã©","é")
)
)
)
)
)
)</f>
        <v>Nicoadala/Derre</v>
      </c>
      <c r="B109" s="4" t="str">
        <f>SUBSTITUTE(SUBSTITUTE(TRIM(RIGHT(SUBSTITUTE(Sheet1!A117,"/",REPT(" ",255)),255)),"Ã©","é"),"Ã¡","á")</f>
        <v>CS Ilalane</v>
      </c>
      <c r="C109" s="4">
        <f>SUM(Sheet1!Q117:AB117)</f>
        <v>0</v>
      </c>
      <c r="D109" s="4">
        <f>SUM(Sheet1!AE117:AF117,Sheet1!AI117:AJ117,Sheet1!AM117:AN117,Sheet1!AQ117:AR117,Sheet1!AU117:AV117,Sheet1!AY117:AZ117,Sheet1!BC117:BD117,Sheet1!BG117:BH117,Sheet1!BK117:BL117)</f>
        <v>0</v>
      </c>
      <c r="E109" s="4">
        <f>SUM(Sheet1!BI117:BJ117,Sheet1!BE117:BF117,Sheet1!BA117:BB117,Sheet1!AW117:AX117,Sheet1!AS117:AT117,Sheet1!AO117:AP117,Sheet1!AK117:AL117,Sheet1!AG117:AH117,Sheet1!AC117:AD117)</f>
        <v>0</v>
      </c>
      <c r="F109" s="4">
        <f>SUM(Sheet1!Q117,Sheet1!S117,Sheet1!U117,Sheet1!W117,Sheet1!Y117,Sheet1!AA117)</f>
        <v>0</v>
      </c>
      <c r="G109" s="4">
        <f>SUM(Sheet1!AE117,Sheet1!AI117,Sheet1!AM117,Sheet1!AQ117,Sheet1!AU117,Sheet1!AY117,Sheet1!BC117,Sheet1!BG117,Sheet1!BK117)</f>
        <v>0</v>
      </c>
      <c r="H109" s="4">
        <f>SUM(Sheet1!AC117,Sheet1!AG117,Sheet1!AK117,Sheet1!AO117,Sheet1!AS117,Sheet1!AW117,Sheet1!BA117,Sheet1!BE117,Sheet1!BI117)</f>
        <v>0</v>
      </c>
      <c r="I109" s="4">
        <f>SUM(Sheet1!BQ117:BT117)</f>
        <v>8</v>
      </c>
      <c r="J109" s="4">
        <f>SUM(Sheet1!BQ117,Sheet1!BS117)</f>
        <v>0</v>
      </c>
      <c r="K109" s="4">
        <f>SUM(Sheet1!QJ117:QO117,Sheet1!RH117:RM117)</f>
        <v>0</v>
      </c>
      <c r="L109" s="4">
        <f>SUM(Sheet1!QQ117,Sheet1!QS117,Sheet1!QU117,Sheet1!QW117,Sheet1!QY117,Sheet1!RA117,Sheet1!RC117,Sheet1!RE117,Sheet1!RG117,Sheet1!RO117,Sheet1!RQ117,Sheet1!RS117,Sheet1!RU117,Sheet1!RW117,Sheet1!RY117,Sheet1!SA117,Sheet1!SC117,Sheet1!SE117)</f>
        <v>0</v>
      </c>
      <c r="M109" s="4">
        <f>SUM(Sheet1!QP117,Sheet1!QR117,Sheet1!QT117,Sheet1!QV117,Sheet1!QX117,Sheet1!QZ117,Sheet1!RB117,Sheet1!RD117,Sheet1!RF117,Sheet1!RN117,Sheet1!RP117,Sheet1!RR117,Sheet1!RT117,Sheet1!RV117,Sheet1!RX117,Sheet1!RZ117,Sheet1!SB117,Sheet1!SD117)</f>
        <v>0</v>
      </c>
      <c r="N109" s="4">
        <f>SUM(Sheet1!QJ117:QO117)</f>
        <v>0</v>
      </c>
      <c r="O109" s="4">
        <f>SUM(Sheet1!QQ117,Sheet1!QS117,Sheet1!QU117,Sheet1!QW117,Sheet1!QY117,Sheet1!RA117,Sheet1!RC117,Sheet1!RE117,Sheet1!RG117)</f>
        <v>0</v>
      </c>
      <c r="P109" s="4">
        <f>SUM(Sheet1!QP117,Sheet1!QR117,Sheet1!QT117,Sheet1!QV117,Sheet1!QX117,Sheet1!QZ117,Sheet1!RB117,Sheet1!RD117,Sheet1!RF117)</f>
        <v>0</v>
      </c>
      <c r="Q109" s="4">
        <f>SUM(Sheet1!BW117:BX117)</f>
        <v>45</v>
      </c>
      <c r="R109" s="4">
        <f>Sheet1!BW117</f>
        <v>2</v>
      </c>
      <c r="S109" s="4">
        <f>SUM(Sheet1!BY117:CP117)</f>
        <v>9</v>
      </c>
      <c r="T109" s="4">
        <f>SUM(Sheet1!BY117,Sheet1!CA117,Sheet1!CC117,Sheet1!CE117,Sheet1!CG117,Sheet1!CI117,Sheet1!CK117,Sheet1!CM117,Sheet1!CO117)</f>
        <v>0</v>
      </c>
      <c r="U109" s="4">
        <f>SUM(Sheet1!CQ117:DB117)</f>
        <v>2</v>
      </c>
      <c r="V109" s="4">
        <f>SUM(Sheet1!DE117:DF117,Sheet1!DI117:DJ117,Sheet1!DM117:DN117,Sheet1!DQ117:DR117,Sheet1!DU117:DV117,Sheet1!DY117:DZ117,Sheet1!EC117:ED117,Sheet1!EG117:EH117,Sheet1!EK117:EL117)</f>
        <v>5</v>
      </c>
      <c r="W109" s="4">
        <f>SUM(Sheet1!EI117:EJ117,Sheet1!EE117:EF117,Sheet1!EA117:EB117,Sheet1!DW117:DX117,Sheet1!DS117:DT117,Sheet1!DO117:DP117,Sheet1!DK117:DL117,Sheet1!DG117:DH117,Sheet1!DC117:DD117)</f>
        <v>0</v>
      </c>
      <c r="X109" s="4">
        <f>SUM(Sheet1!CQ117,Sheet1!CS117,Sheet1!CU117,Sheet1!CW117,Sheet1!CY117,Sheet1!DA117)</f>
        <v>0</v>
      </c>
      <c r="Y109" s="4">
        <f>SUM(Sheet1!DE117,Sheet1!DI117,Sheet1!DM117,Sheet1!DQ117,Sheet1!DU117,Sheet1!DY117,Sheet1!EC117,Sheet1!EG117,Sheet1!EK117)</f>
        <v>3</v>
      </c>
      <c r="Z109" s="4">
        <f>SUM(Sheet1!DC117,Sheet1!DG117,Sheet1!DK117,Sheet1!DO117,Sheet1!DS117,Sheet1!DW117,Sheet1!EA117,Sheet1!EE117,Sheet1!EI117)</f>
        <v>0</v>
      </c>
      <c r="AA109" s="4">
        <f>SUM(Sheet1!EQ117:FB117)</f>
        <v>16</v>
      </c>
      <c r="AB109" s="4">
        <f>SUM(Sheet1!FE117:FF117,Sheet1!FI117:FJ117,Sheet1!FM117:FN117,Sheet1!FQ117:FR117,Sheet1!FU117:FV117,Sheet1!FY117:FZ117,Sheet1!GC117:GD117,Sheet1!GG117:GH117,Sheet1!GK117:GL117,Sheet1!EO117:EP117)</f>
        <v>21</v>
      </c>
      <c r="AC109" s="4">
        <f>SUM(Sheet1!GI117:GJ117,Sheet1!GE117:GF117,Sheet1!GA117:GB117,Sheet1!FW117:FX117,Sheet1!FS117:FT117,Sheet1!FO117:FP117,Sheet1!FK117:FL117,Sheet1!FG117:FH117,Sheet1!FC117:FD117)</f>
        <v>79</v>
      </c>
      <c r="AD109" s="4">
        <f>SUM(Sheet1!EQ117,Sheet1!ES117,Sheet1!EU117,Sheet1!EW117,Sheet1!EY117,Sheet1!FA117)</f>
        <v>0</v>
      </c>
      <c r="AE109" s="4">
        <f>SUM(Sheet1!FE117,Sheet1!FI117,Sheet1!FM117,Sheet1!FQ117,Sheet1!FU117,Sheet1!FY117,Sheet1!GC117,Sheet1!GG117,Sheet1!GK117,Sheet1!EO117)</f>
        <v>0</v>
      </c>
      <c r="AF109" s="4">
        <f>SUM(Sheet1!FC117,Sheet1!FG117,Sheet1!FK117,Sheet1!FO117,Sheet1!FS117,Sheet1!FW117,Sheet1!GA117,Sheet1!GE117,Sheet1!GI117)</f>
        <v>0</v>
      </c>
      <c r="AG109" s="4">
        <f>SUM(Sheet1!GM117:GX117)</f>
        <v>0</v>
      </c>
      <c r="AH109" s="4">
        <f>SUM(Sheet1!HA117:HB117,Sheet1!HE117:HF117,Sheet1!HI117:HJ117,Sheet1!HM117:HN117,Sheet1!HQ117:HR117,Sheet1!HU117:HV117,Sheet1!HY117:HZ117,Sheet1!IC117:ID117,Sheet1!IG117:IH117)</f>
        <v>13</v>
      </c>
      <c r="AI109" s="4">
        <f>SUM(Sheet1!IE117:IF117,Sheet1!IA117:IB117,Sheet1!HW117:HX117,Sheet1!HS117:HT117,Sheet1!HO117:HP117,Sheet1!HK117:HL117,Sheet1!HG117:HH117,Sheet1!HC117:HD117,Sheet1!GY117:GZ117)</f>
        <v>7</v>
      </c>
      <c r="AJ109" s="4">
        <f>SUM(Sheet1!GM117,Sheet1!GO117,Sheet1!GQ117,Sheet1!GS117,Sheet1!GU117,Sheet1!GW117)</f>
        <v>0</v>
      </c>
      <c r="AK109" s="4">
        <f>SUM(Sheet1!HA117,Sheet1!HE117,Sheet1!HI117,Sheet1!HM117,Sheet1!HQ117,Sheet1!HU117,Sheet1!HY117,Sheet1!IC117,Sheet1!IG117)</f>
        <v>0</v>
      </c>
      <c r="AL109" s="4">
        <f>SUM(Sheet1!GY117,Sheet1!HC117,Sheet1!HG117,Sheet1!HK117,Sheet1!HO117,Sheet1!HS117,Sheet1!HW117,Sheet1!IA117,Sheet1!IE117)</f>
        <v>1</v>
      </c>
      <c r="AM109" s="4">
        <f>SUM(Sheet1!KP117:KU117,Sheet1!LO117:LT117)</f>
        <v>11</v>
      </c>
      <c r="AN109" s="4">
        <f>SUM(Sheet1!KW117,Sheet1!KY117,Sheet1!LA117,Sheet1!LC117,Sheet1!LE117,Sheet1!LG117,Sheet1!LI117,Sheet1!LK117,Sheet1!LM117,Sheet1!LV117,Sheet1!LX117,Sheet1!LZ117,Sheet1!MB117,Sheet1!MD117,Sheet1!MF117,Sheet1!MH117,Sheet1!MJ117,Sheet1!ML117,Sheet1!LN117,Sheet1!KO117)</f>
        <v>1</v>
      </c>
      <c r="AO109" s="4">
        <f>SUM(Sheet1!KV117,Sheet1!KX117,Sheet1!KZ117,Sheet1!LB117,Sheet1!LD117,Sheet1!LF117,Sheet1!LH117,Sheet1!LJ117,Sheet1!LL117,Sheet1!LU117,Sheet1!LW117,Sheet1!LY117,Sheet1!MA117,Sheet1!MC117,Sheet1!ME117,Sheet1!MG117,Sheet1!MI117,Sheet1!MK117)</f>
        <v>1</v>
      </c>
      <c r="AP109" s="4">
        <f>SUM(Sheet1!KP117:KU117)</f>
        <v>0</v>
      </c>
      <c r="AQ109" s="4">
        <f>SUM(Sheet1!KO117,Sheet1!KW117,Sheet1!KY117,Sheet1!LA117,Sheet1!LC117,Sheet1!LE117,Sheet1!LG117,Sheet1!LI117,Sheet1!LK117,Sheet1!LM117)</f>
        <v>0</v>
      </c>
      <c r="AR109" s="4">
        <f>SUM(Sheet1!KV117,Sheet1!KX117,Sheet1!KZ117,Sheet1!LB117,Sheet1!LD117,Sheet1!LF117,Sheet1!LH117,Sheet1!LJ117,Sheet1!LL117)</f>
        <v>0</v>
      </c>
      <c r="AS109" s="4">
        <f>SUM(Sheet1!TH117,Sheet1!TT117)</f>
        <v>0</v>
      </c>
      <c r="AT109" s="4">
        <f>SUM(Sheet1!TI117:TJ117,Sheet1!TU117:TV117,Sheet1!UF117,Sheet1!UH117)</f>
        <v>0</v>
      </c>
      <c r="AU109" s="4">
        <f>SUM(Sheet1!TK117,Sheet1!TW117)</f>
        <v>0</v>
      </c>
      <c r="AV109" s="4">
        <f>SUM(Sheet1!TX117:UE117,Sheet1!UI117)</f>
        <v>2</v>
      </c>
      <c r="AW109" s="4">
        <f>SUM(Sheet1!TL117:TS117,Sheet1!UG117)</f>
        <v>2</v>
      </c>
      <c r="AX109" s="4">
        <f>Sheet1!TF117</f>
        <v>0</v>
      </c>
      <c r="AY109" s="4">
        <f>Sheet1!TG117</f>
        <v>0</v>
      </c>
      <c r="AZ109" s="4">
        <f>SUM(Sheet1!UK117:UN117,Sheet1!UW117:UZ117,Sheet1!VI117,Sheet1!VK117)</f>
        <v>19</v>
      </c>
      <c r="BA109" s="4">
        <f>SUM(Sheet1!UO117:UV117,Sheet1!VA117:VH117,Sheet1!VJ117,Sheet1!VL117)</f>
        <v>282</v>
      </c>
      <c r="BB109" s="4">
        <f>SUM(Sheet1!SF117)</f>
        <v>0</v>
      </c>
      <c r="BC109" s="4">
        <f>Sheet1!PD117</f>
        <v>2</v>
      </c>
      <c r="BD109" s="4">
        <f>Sheet1!PE117</f>
        <v>0</v>
      </c>
      <c r="BE109" s="4">
        <f>Sheet1!PG117</f>
        <v>0</v>
      </c>
      <c r="BF109" s="4">
        <f>Sheet1!PH117</f>
        <v>0</v>
      </c>
      <c r="BG109" s="4">
        <f>Sheet1!ZM117</f>
        <v>5</v>
      </c>
      <c r="BH109" s="4">
        <f>Sheet1!ZN117</f>
        <v>0</v>
      </c>
      <c r="BI109" s="4">
        <f>SUM(Sheet1!XS117:XT117)</f>
        <v>0</v>
      </c>
      <c r="BJ109" s="4">
        <f>SUM(Sheet1!YY117:YZ117)</f>
        <v>0</v>
      </c>
      <c r="BK109" s="4">
        <f>SUM(Sheet1!XW117:XX117)</f>
        <v>0</v>
      </c>
      <c r="BL109" s="4">
        <f>SUM(Sheet1!YK117:YL117)</f>
        <v>0</v>
      </c>
      <c r="BM109" s="4">
        <f>SUM(Sheet1!XY117:XZ117,Sheet1!YA117,Sheet1!YF117)</f>
        <v>0</v>
      </c>
      <c r="BN109" s="4">
        <f>SUM(Sheet1!YM117:YN117,Sheet1!YO117,Sheet1!YT117)</f>
        <v>0</v>
      </c>
      <c r="BO109" s="4">
        <f>SUM(Sheet1!YB117:YE117,Sheet1!YG117:YJ117)</f>
        <v>0</v>
      </c>
      <c r="BP109" s="4">
        <f>SUM(Sheet1!YP117:YS117,Sheet1!YU117:YX117)</f>
        <v>0</v>
      </c>
      <c r="BQ109" s="4">
        <f>SUM(Sheet1!ZG117)</f>
        <v>0</v>
      </c>
      <c r="BR109" s="4">
        <f>Sheet1!ZE117</f>
        <v>0</v>
      </c>
      <c r="BS109" s="4">
        <f>Sheet1!ZF117</f>
        <v>0</v>
      </c>
      <c r="BT109" s="4">
        <f>Sheet1!ZL117</f>
        <v>0</v>
      </c>
      <c r="BU109" s="4">
        <f>Sheet1!ZJ117</f>
        <v>0</v>
      </c>
      <c r="BV109" s="4">
        <f>Sheet1!ZK117</f>
        <v>0</v>
      </c>
      <c r="BW109" s="4">
        <f>Sheet1!ZP117</f>
        <v>0</v>
      </c>
      <c r="BX109" s="4">
        <f>Sheet1!ZQ117</f>
        <v>0</v>
      </c>
      <c r="BY109" s="4">
        <f>Sheet1!ZR117</f>
        <v>0</v>
      </c>
      <c r="BZ109" s="4">
        <f>Sheet1!ZS117</f>
        <v>0</v>
      </c>
      <c r="CA109" s="4">
        <f>Sheet1!ZT117</f>
        <v>2</v>
      </c>
      <c r="CB109" s="4">
        <f>Sheet1!ZU117</f>
        <v>2</v>
      </c>
      <c r="CC109" s="4">
        <f>Sheet1!ZO117</f>
        <v>0</v>
      </c>
      <c r="CD109" s="4">
        <f>Sheet1!ZV117</f>
        <v>240</v>
      </c>
      <c r="CE109" s="4">
        <f>Sheet1!ZW117</f>
        <v>2</v>
      </c>
      <c r="CF109" s="4">
        <f>Sheet1!ZX117</f>
        <v>0</v>
      </c>
      <c r="CG109" s="4">
        <f>Sheet1!ZY117</f>
        <v>21</v>
      </c>
      <c r="CH109" s="4">
        <f>Sheet1!ZZ117</f>
        <v>9</v>
      </c>
      <c r="CI109" s="4">
        <f>Sheet1!AAA117</f>
        <v>9</v>
      </c>
      <c r="CJ109" s="4">
        <f>Sheet1!AAB117</f>
        <v>3</v>
      </c>
      <c r="CK109" s="4">
        <f>Sheet1!AAC117</f>
        <v>3</v>
      </c>
      <c r="CL109" s="4">
        <f>Sheet1!AAD117</f>
        <v>0</v>
      </c>
      <c r="CM109" s="4">
        <f>Sheet1!AAE117</f>
        <v>0</v>
      </c>
      <c r="CN109" s="4">
        <f>Sheet1!AAF117</f>
        <v>6</v>
      </c>
      <c r="CO109" s="4">
        <f>Sheet1!AAG117</f>
        <v>6</v>
      </c>
    </row>
    <row r="110" spans="1:93" x14ac:dyDescent="0.2">
      <c r="A110" s="4" t="str">
        <f>IF(OR(
SUBSTITUTE(TRIM(LEFT(SUBSTITUTE(Sheet1!A118,"/",REPT(" ",255)),255)),"Ã©","é")="Alto Molocué",
SUBSTITUTE(TRIM(LEFT(SUBSTITUTE(Sheet1!A118,"/",REPT(" ",255)),255)),"Ã©","é")="Gilé"
),"Alto Molocué/Gilé",
IF(OR(
SUBSTITUTE(TRIM(LEFT(SUBSTITUTE(Sheet1!A118,"/",REPT(" ",255)),255)),"Ã©","é")="Gurue",
SUBSTITUTE(TRIM(LEFT(SUBSTITUTE(Sheet1!A118,"/",REPT(" ",255)),255)),"Ã©","é")="Ile",
SUBSTITUTE(TRIM(LEFT(SUBSTITUTE(Sheet1!A118,"/",REPT(" ",255)),255)),"Ã©","é")="Molumbo"
),"Gurue/Ile/Molumbo",
IF(OR(
SUBSTITUTE(TRIM(LEFT(SUBSTITUTE(Sheet1!A118,"/",REPT(" ",255)),255)),"Ã©","é")="Mocuba",
SUBSTITUTE(TRIM(LEFT(SUBSTITUTE(Sheet1!A118,"/",REPT(" ",255)),255)),"Ã©","é")="Lugela"
),"Mocuba/Lugela",
IF(OR(
SUBSTITUTE(TRIM(LEFT(SUBSTITUTE(Sheet1!A118,"/",REPT(" ",255)),255)),"Ã©","é")="Morrumbala",
SUBSTITUTE(TRIM(LEFT(SUBSTITUTE(Sheet1!A118,"/",REPT(" ",255)),255)),"Ã©","é")="Mopeia"
),"Morrumbala/Mopeia",
IF(OR(
SUBSTITUTE(TRIM(LEFT(SUBSTITUTE(Sheet1!A118,"/",REPT(" ",255)),255)),"Ã©","é")="Nicoadala",
SUBSTITUTE(TRIM(LEFT(SUBSTITUTE(Sheet1!A118,"/",REPT(" ",255)),255)),"Ã©","é")="Derre"
),"Nicoadala/Derre",
IF(OR(
SUBSTITUTE(TRIM(LEFT(SUBSTITUTE(Sheet1!A118,"/",REPT(" ",255)),255)),"Ã©","é")="Quelimane",
SUBSTITUTE(TRIM(LEFT(SUBSTITUTE(Sheet1!A118,"/",REPT(" ",255)),255)),"Ã©","é")="Inhassunge"
),"Quelimane/Inhassunge",
SUBSTITUTE(TRIM(LEFT(SUBSTITUTE(Sheet1!A118,"/",REPT(" ",255)),255)),"Ã©","é")
)
)
)
)
)
)</f>
        <v>Nicoadala/Derre</v>
      </c>
      <c r="B110" s="4" t="str">
        <f>SUBSTITUTE(SUBSTITUTE(TRIM(RIGHT(SUBSTITUTE(Sheet1!A118,"/",REPT(" ",255)),255)),"Ã©","é"),"Ã¡","á")</f>
        <v>CS Licuare</v>
      </c>
      <c r="C110" s="4">
        <f>SUM(Sheet1!Q118:AB118)</f>
        <v>0</v>
      </c>
      <c r="D110" s="4">
        <f>SUM(Sheet1!AE118:AF118,Sheet1!AI118:AJ118,Sheet1!AM118:AN118,Sheet1!AQ118:AR118,Sheet1!AU118:AV118,Sheet1!AY118:AZ118,Sheet1!BC118:BD118,Sheet1!BG118:BH118,Sheet1!BK118:BL118)</f>
        <v>0</v>
      </c>
      <c r="E110" s="4">
        <f>SUM(Sheet1!BI118:BJ118,Sheet1!BE118:BF118,Sheet1!BA118:BB118,Sheet1!AW118:AX118,Sheet1!AS118:AT118,Sheet1!AO118:AP118,Sheet1!AK118:AL118,Sheet1!AG118:AH118,Sheet1!AC118:AD118)</f>
        <v>0</v>
      </c>
      <c r="F110" s="4">
        <f>SUM(Sheet1!Q118,Sheet1!S118,Sheet1!U118,Sheet1!W118,Sheet1!Y118,Sheet1!AA118)</f>
        <v>0</v>
      </c>
      <c r="G110" s="4">
        <f>SUM(Sheet1!AE118,Sheet1!AI118,Sheet1!AM118,Sheet1!AQ118,Sheet1!AU118,Sheet1!AY118,Sheet1!BC118,Sheet1!BG118,Sheet1!BK118)</f>
        <v>0</v>
      </c>
      <c r="H110" s="4">
        <f>SUM(Sheet1!AC118,Sheet1!AG118,Sheet1!AK118,Sheet1!AO118,Sheet1!AS118,Sheet1!AW118,Sheet1!BA118,Sheet1!BE118,Sheet1!BI118)</f>
        <v>0</v>
      </c>
      <c r="I110" s="4">
        <f>SUM(Sheet1!BQ118:BT118)</f>
        <v>2</v>
      </c>
      <c r="J110" s="4">
        <f>SUM(Sheet1!BQ118,Sheet1!BS118)</f>
        <v>0</v>
      </c>
      <c r="K110" s="4">
        <f>SUM(Sheet1!QJ118:QO118,Sheet1!RH118:RM118)</f>
        <v>1</v>
      </c>
      <c r="L110" s="4">
        <f>SUM(Sheet1!QQ118,Sheet1!QS118,Sheet1!QU118,Sheet1!QW118,Sheet1!QY118,Sheet1!RA118,Sheet1!RC118,Sheet1!RE118,Sheet1!RG118,Sheet1!RO118,Sheet1!RQ118,Sheet1!RS118,Sheet1!RU118,Sheet1!RW118,Sheet1!RY118,Sheet1!SA118,Sheet1!SC118,Sheet1!SE118)</f>
        <v>3</v>
      </c>
      <c r="M110" s="4">
        <f>SUM(Sheet1!QP118,Sheet1!QR118,Sheet1!QT118,Sheet1!QV118,Sheet1!QX118,Sheet1!QZ118,Sheet1!RB118,Sheet1!RD118,Sheet1!RF118,Sheet1!RN118,Sheet1!RP118,Sheet1!RR118,Sheet1!RT118,Sheet1!RV118,Sheet1!RX118,Sheet1!RZ118,Sheet1!SB118,Sheet1!SD118)</f>
        <v>4</v>
      </c>
      <c r="N110" s="4">
        <f>SUM(Sheet1!QJ118:QO118)</f>
        <v>0</v>
      </c>
      <c r="O110" s="4">
        <f>SUM(Sheet1!QQ118,Sheet1!QS118,Sheet1!QU118,Sheet1!QW118,Sheet1!QY118,Sheet1!RA118,Sheet1!RC118,Sheet1!RE118,Sheet1!RG118)</f>
        <v>0</v>
      </c>
      <c r="P110" s="4">
        <f>SUM(Sheet1!QP118,Sheet1!QR118,Sheet1!QT118,Sheet1!QV118,Sheet1!QX118,Sheet1!QZ118,Sheet1!RB118,Sheet1!RD118,Sheet1!RF118)</f>
        <v>0</v>
      </c>
      <c r="Q110" s="4">
        <f>SUM(Sheet1!BW118:BX118)</f>
        <v>160</v>
      </c>
      <c r="R110" s="4">
        <f>Sheet1!BW118</f>
        <v>16</v>
      </c>
      <c r="S110" s="4">
        <f>SUM(Sheet1!BY118:CP118)</f>
        <v>30</v>
      </c>
      <c r="T110" s="4">
        <f>SUM(Sheet1!BY118,Sheet1!CA118,Sheet1!CC118,Sheet1!CE118,Sheet1!CG118,Sheet1!CI118,Sheet1!CK118,Sheet1!CM118,Sheet1!CO118)</f>
        <v>0</v>
      </c>
      <c r="U110" s="4">
        <f>SUM(Sheet1!CQ118:DB118)</f>
        <v>4</v>
      </c>
      <c r="V110" s="4">
        <f>SUM(Sheet1!DE118:DF118,Sheet1!DI118:DJ118,Sheet1!DM118:DN118,Sheet1!DQ118:DR118,Sheet1!DU118:DV118,Sheet1!DY118:DZ118,Sheet1!EC118:ED118,Sheet1!EG118:EH118,Sheet1!EK118:EL118)</f>
        <v>132</v>
      </c>
      <c r="W110" s="4">
        <f>SUM(Sheet1!EI118:EJ118,Sheet1!EE118:EF118,Sheet1!EA118:EB118,Sheet1!DW118:DX118,Sheet1!DS118:DT118,Sheet1!DO118:DP118,Sheet1!DK118:DL118,Sheet1!DG118:DH118,Sheet1!DC118:DD118)</f>
        <v>319</v>
      </c>
      <c r="X110" s="4">
        <f>SUM(Sheet1!CQ118,Sheet1!CS118,Sheet1!CU118,Sheet1!CW118,Sheet1!CY118,Sheet1!DA118)</f>
        <v>0</v>
      </c>
      <c r="Y110" s="4">
        <f>SUM(Sheet1!DE118,Sheet1!DI118,Sheet1!DM118,Sheet1!DQ118,Sheet1!DU118,Sheet1!DY118,Sheet1!EC118,Sheet1!EG118,Sheet1!EK118)</f>
        <v>20</v>
      </c>
      <c r="Z110" s="4">
        <f>SUM(Sheet1!DC118,Sheet1!DG118,Sheet1!DK118,Sheet1!DO118,Sheet1!DS118,Sheet1!DW118,Sheet1!EA118,Sheet1!EE118,Sheet1!EI118)</f>
        <v>24</v>
      </c>
      <c r="AA110" s="4">
        <f>SUM(Sheet1!EQ118:FB118)</f>
        <v>0</v>
      </c>
      <c r="AB110" s="4">
        <f>SUM(Sheet1!FE118:FF118,Sheet1!FI118:FJ118,Sheet1!FM118:FN118,Sheet1!FQ118:FR118,Sheet1!FU118:FV118,Sheet1!FY118:FZ118,Sheet1!GC118:GD118,Sheet1!GG118:GH118,Sheet1!GK118:GL118,Sheet1!EO118:EP118)</f>
        <v>151</v>
      </c>
      <c r="AC110" s="4">
        <f>SUM(Sheet1!GI118:GJ118,Sheet1!GE118:GF118,Sheet1!GA118:GB118,Sheet1!FW118:FX118,Sheet1!FS118:FT118,Sheet1!FO118:FP118,Sheet1!FK118:FL118,Sheet1!FG118:FH118,Sheet1!FC118:FD118)</f>
        <v>91</v>
      </c>
      <c r="AD110" s="4">
        <f>SUM(Sheet1!EQ118,Sheet1!ES118,Sheet1!EU118,Sheet1!EW118,Sheet1!EY118,Sheet1!FA118)</f>
        <v>0</v>
      </c>
      <c r="AE110" s="4">
        <f>SUM(Sheet1!FE118,Sheet1!FI118,Sheet1!FM118,Sheet1!FQ118,Sheet1!FU118,Sheet1!FY118,Sheet1!GC118,Sheet1!GG118,Sheet1!GK118,Sheet1!EO118)</f>
        <v>8</v>
      </c>
      <c r="AF110" s="4">
        <f>SUM(Sheet1!FC118,Sheet1!FG118,Sheet1!FK118,Sheet1!FO118,Sheet1!FS118,Sheet1!FW118,Sheet1!GA118,Sheet1!GE118,Sheet1!GI118)</f>
        <v>0</v>
      </c>
      <c r="AG110" s="4">
        <f>SUM(Sheet1!GM118:GX118)</f>
        <v>1</v>
      </c>
      <c r="AH110" s="4">
        <f>SUM(Sheet1!HA118:HB118,Sheet1!HE118:HF118,Sheet1!HI118:HJ118,Sheet1!HM118:HN118,Sheet1!HQ118:HR118,Sheet1!HU118:HV118,Sheet1!HY118:HZ118,Sheet1!IC118:ID118,Sheet1!IG118:IH118)</f>
        <v>40</v>
      </c>
      <c r="AI110" s="4">
        <f>SUM(Sheet1!IE118:IF118,Sheet1!IA118:IB118,Sheet1!HW118:HX118,Sheet1!HS118:HT118,Sheet1!HO118:HP118,Sheet1!HK118:HL118,Sheet1!HG118:HH118,Sheet1!HC118:HD118,Sheet1!GY118:GZ118)</f>
        <v>48</v>
      </c>
      <c r="AJ110" s="4">
        <f>SUM(Sheet1!GM118,Sheet1!GO118,Sheet1!GQ118,Sheet1!GS118,Sheet1!GU118,Sheet1!GW118)</f>
        <v>1</v>
      </c>
      <c r="AK110" s="4">
        <f>SUM(Sheet1!HA118,Sheet1!HE118,Sheet1!HI118,Sheet1!HM118,Sheet1!HQ118,Sheet1!HU118,Sheet1!HY118,Sheet1!IC118,Sheet1!IG118)</f>
        <v>6</v>
      </c>
      <c r="AL110" s="4">
        <f>SUM(Sheet1!GY118,Sheet1!HC118,Sheet1!HG118,Sheet1!HK118,Sheet1!HO118,Sheet1!HS118,Sheet1!HW118,Sheet1!IA118,Sheet1!IE118)</f>
        <v>9</v>
      </c>
      <c r="AM110" s="4">
        <f>SUM(Sheet1!KP118:KU118,Sheet1!LO118:LT118)</f>
        <v>150</v>
      </c>
      <c r="AN110" s="4">
        <f>SUM(Sheet1!KW118,Sheet1!KY118,Sheet1!LA118,Sheet1!LC118,Sheet1!LE118,Sheet1!LG118,Sheet1!LI118,Sheet1!LK118,Sheet1!LM118,Sheet1!LV118,Sheet1!LX118,Sheet1!LZ118,Sheet1!MB118,Sheet1!MD118,Sheet1!MF118,Sheet1!MH118,Sheet1!MJ118,Sheet1!ML118,Sheet1!LN118,Sheet1!KO118)</f>
        <v>43</v>
      </c>
      <c r="AO110" s="4">
        <f>SUM(Sheet1!KV118,Sheet1!KX118,Sheet1!KZ118,Sheet1!LB118,Sheet1!LD118,Sheet1!LF118,Sheet1!LH118,Sheet1!LJ118,Sheet1!LL118,Sheet1!LU118,Sheet1!LW118,Sheet1!LY118,Sheet1!MA118,Sheet1!MC118,Sheet1!ME118,Sheet1!MG118,Sheet1!MI118,Sheet1!MK118)</f>
        <v>27</v>
      </c>
      <c r="AP110" s="4">
        <f>SUM(Sheet1!KP118:KU118)</f>
        <v>0</v>
      </c>
      <c r="AQ110" s="4">
        <f>SUM(Sheet1!KO118,Sheet1!KW118,Sheet1!KY118,Sheet1!LA118,Sheet1!LC118,Sheet1!LE118,Sheet1!LG118,Sheet1!LI118,Sheet1!LK118,Sheet1!LM118)</f>
        <v>15</v>
      </c>
      <c r="AR110" s="4">
        <f>SUM(Sheet1!KV118,Sheet1!KX118,Sheet1!KZ118,Sheet1!LB118,Sheet1!LD118,Sheet1!LF118,Sheet1!LH118,Sheet1!LJ118,Sheet1!LL118)</f>
        <v>6</v>
      </c>
      <c r="AS110" s="4">
        <f>SUM(Sheet1!TH118,Sheet1!TT118)</f>
        <v>5</v>
      </c>
      <c r="AT110" s="4">
        <f>SUM(Sheet1!TI118:TJ118,Sheet1!TU118:TV118,Sheet1!UF118,Sheet1!UH118)</f>
        <v>3</v>
      </c>
      <c r="AU110" s="4">
        <f>SUM(Sheet1!TK118,Sheet1!TW118)</f>
        <v>2</v>
      </c>
      <c r="AV110" s="4">
        <f>SUM(Sheet1!TX118:UE118,Sheet1!UI118)</f>
        <v>46</v>
      </c>
      <c r="AW110" s="4">
        <f>SUM(Sheet1!TL118:TS118,Sheet1!UG118)</f>
        <v>65</v>
      </c>
      <c r="AX110" s="4">
        <f>Sheet1!TF118</f>
        <v>0</v>
      </c>
      <c r="AY110" s="4">
        <f>Sheet1!TG118</f>
        <v>1</v>
      </c>
      <c r="AZ110" s="4">
        <f>SUM(Sheet1!UK118:UN118,Sheet1!UW118:UZ118,Sheet1!VI118,Sheet1!VK118)</f>
        <v>202</v>
      </c>
      <c r="BA110" s="4">
        <f>SUM(Sheet1!UO118:UV118,Sheet1!VA118:VH118,Sheet1!VJ118,Sheet1!VL118)</f>
        <v>2890</v>
      </c>
      <c r="BB110" s="4">
        <f>SUM(Sheet1!SF118)</f>
        <v>19</v>
      </c>
      <c r="BC110" s="4">
        <f>Sheet1!PD118</f>
        <v>42</v>
      </c>
      <c r="BD110" s="4">
        <f>Sheet1!PE118</f>
        <v>13</v>
      </c>
      <c r="BE110" s="4">
        <f>Sheet1!PG118</f>
        <v>2</v>
      </c>
      <c r="BF110" s="4">
        <f>Sheet1!PH118</f>
        <v>3</v>
      </c>
      <c r="BG110" s="4">
        <f>Sheet1!ZM118</f>
        <v>40</v>
      </c>
      <c r="BH110" s="4">
        <f>Sheet1!ZN118</f>
        <v>10</v>
      </c>
      <c r="BI110" s="4">
        <f>SUM(Sheet1!XS118:XT118)</f>
        <v>0</v>
      </c>
      <c r="BJ110" s="4">
        <f>SUM(Sheet1!YY118:YZ118)</f>
        <v>0</v>
      </c>
      <c r="BK110" s="4">
        <f>SUM(Sheet1!XW118:XX118)</f>
        <v>0</v>
      </c>
      <c r="BL110" s="4">
        <f>SUM(Sheet1!YK118:YL118)</f>
        <v>0</v>
      </c>
      <c r="BM110" s="4">
        <f>SUM(Sheet1!XY118:XZ118,Sheet1!YA118,Sheet1!YF118)</f>
        <v>0</v>
      </c>
      <c r="BN110" s="4">
        <f>SUM(Sheet1!YM118:YN118,Sheet1!YO118,Sheet1!YT118)</f>
        <v>0</v>
      </c>
      <c r="BO110" s="4">
        <f>SUM(Sheet1!YB118:YE118,Sheet1!YG118:YJ118)</f>
        <v>0</v>
      </c>
      <c r="BP110" s="4">
        <f>SUM(Sheet1!YP118:YS118,Sheet1!YU118:YX118)</f>
        <v>0</v>
      </c>
      <c r="BQ110" s="4">
        <f>SUM(Sheet1!ZG118)</f>
        <v>0</v>
      </c>
      <c r="BR110" s="4">
        <f>Sheet1!ZE118</f>
        <v>0</v>
      </c>
      <c r="BS110" s="4">
        <f>Sheet1!ZF118</f>
        <v>0</v>
      </c>
      <c r="BT110" s="4">
        <f>Sheet1!ZL118</f>
        <v>0</v>
      </c>
      <c r="BU110" s="4">
        <f>Sheet1!ZJ118</f>
        <v>0</v>
      </c>
      <c r="BV110" s="4">
        <f>Sheet1!ZK118</f>
        <v>0</v>
      </c>
      <c r="BW110" s="4">
        <f>Sheet1!ZP118</f>
        <v>5</v>
      </c>
      <c r="BX110" s="4">
        <f>Sheet1!ZQ118</f>
        <v>5</v>
      </c>
      <c r="BY110" s="4">
        <f>Sheet1!ZR118</f>
        <v>12</v>
      </c>
      <c r="BZ110" s="4">
        <f>Sheet1!ZS118</f>
        <v>12</v>
      </c>
      <c r="CA110" s="4">
        <f>Sheet1!ZT118</f>
        <v>67</v>
      </c>
      <c r="CB110" s="4">
        <f>Sheet1!ZU118</f>
        <v>74</v>
      </c>
      <c r="CC110" s="4">
        <f>Sheet1!ZO118</f>
        <v>0</v>
      </c>
      <c r="CD110" s="4">
        <f>Sheet1!ZV118</f>
        <v>2356</v>
      </c>
      <c r="CE110" s="4">
        <f>Sheet1!ZW118</f>
        <v>767</v>
      </c>
      <c r="CF110" s="4">
        <f>Sheet1!ZX118</f>
        <v>109</v>
      </c>
      <c r="CG110" s="4">
        <f>Sheet1!ZY118</f>
        <v>193</v>
      </c>
      <c r="CH110" s="4">
        <f>Sheet1!ZZ118</f>
        <v>86</v>
      </c>
      <c r="CI110" s="4">
        <f>Sheet1!AAA118</f>
        <v>94</v>
      </c>
      <c r="CJ110" s="4">
        <f>Sheet1!AAB118</f>
        <v>14</v>
      </c>
      <c r="CK110" s="4">
        <f>Sheet1!AAC118</f>
        <v>14</v>
      </c>
      <c r="CL110" s="4">
        <f>Sheet1!AAD118</f>
        <v>2</v>
      </c>
      <c r="CM110" s="4">
        <f>Sheet1!AAE118</f>
        <v>4</v>
      </c>
      <c r="CN110" s="4">
        <f>Sheet1!AAF118</f>
        <v>70</v>
      </c>
      <c r="CO110" s="4">
        <f>Sheet1!AAG118</f>
        <v>76</v>
      </c>
    </row>
    <row r="111" spans="1:93" x14ac:dyDescent="0.2">
      <c r="A111" s="4" t="str">
        <f>IF(OR(
SUBSTITUTE(TRIM(LEFT(SUBSTITUTE(Sheet1!A119,"/",REPT(" ",255)),255)),"Ã©","é")="Alto Molocué",
SUBSTITUTE(TRIM(LEFT(SUBSTITUTE(Sheet1!A119,"/",REPT(" ",255)),255)),"Ã©","é")="Gilé"
),"Alto Molocué/Gilé",
IF(OR(
SUBSTITUTE(TRIM(LEFT(SUBSTITUTE(Sheet1!A119,"/",REPT(" ",255)),255)),"Ã©","é")="Gurue",
SUBSTITUTE(TRIM(LEFT(SUBSTITUTE(Sheet1!A119,"/",REPT(" ",255)),255)),"Ã©","é")="Ile",
SUBSTITUTE(TRIM(LEFT(SUBSTITUTE(Sheet1!A119,"/",REPT(" ",255)),255)),"Ã©","é")="Molumbo"
),"Gurue/Ile/Molumbo",
IF(OR(
SUBSTITUTE(TRIM(LEFT(SUBSTITUTE(Sheet1!A119,"/",REPT(" ",255)),255)),"Ã©","é")="Mocuba",
SUBSTITUTE(TRIM(LEFT(SUBSTITUTE(Sheet1!A119,"/",REPT(" ",255)),255)),"Ã©","é")="Lugela"
),"Mocuba/Lugela",
IF(OR(
SUBSTITUTE(TRIM(LEFT(SUBSTITUTE(Sheet1!A119,"/",REPT(" ",255)),255)),"Ã©","é")="Morrumbala",
SUBSTITUTE(TRIM(LEFT(SUBSTITUTE(Sheet1!A119,"/",REPT(" ",255)),255)),"Ã©","é")="Mopeia"
),"Morrumbala/Mopeia",
IF(OR(
SUBSTITUTE(TRIM(LEFT(SUBSTITUTE(Sheet1!A119,"/",REPT(" ",255)),255)),"Ã©","é")="Nicoadala",
SUBSTITUTE(TRIM(LEFT(SUBSTITUTE(Sheet1!A119,"/",REPT(" ",255)),255)),"Ã©","é")="Derre"
),"Nicoadala/Derre",
IF(OR(
SUBSTITUTE(TRIM(LEFT(SUBSTITUTE(Sheet1!A119,"/",REPT(" ",255)),255)),"Ã©","é")="Quelimane",
SUBSTITUTE(TRIM(LEFT(SUBSTITUTE(Sheet1!A119,"/",REPT(" ",255)),255)),"Ã©","é")="Inhassunge"
),"Quelimane/Inhassunge",
SUBSTITUTE(TRIM(LEFT(SUBSTITUTE(Sheet1!A119,"/",REPT(" ",255)),255)),"Ã©","é")
)
)
)
)
)
)</f>
        <v>Nicoadala/Derre</v>
      </c>
      <c r="B111" s="4" t="str">
        <f>SUBSTITUTE(SUBSTITUTE(TRIM(RIGHT(SUBSTITUTE(Sheet1!A119,"/",REPT(" ",255)),255)),"Ã©","é"),"Ã¡","á")</f>
        <v>CS Namacata</v>
      </c>
      <c r="C111" s="4">
        <f>SUM(Sheet1!Q119:AB119)</f>
        <v>0</v>
      </c>
      <c r="D111" s="4">
        <f>SUM(Sheet1!AE119:AF119,Sheet1!AI119:AJ119,Sheet1!AM119:AN119,Sheet1!AQ119:AR119,Sheet1!AU119:AV119,Sheet1!AY119:AZ119,Sheet1!BC119:BD119,Sheet1!BG119:BH119,Sheet1!BK119:BL119)</f>
        <v>0</v>
      </c>
      <c r="E111" s="4">
        <f>SUM(Sheet1!BI119:BJ119,Sheet1!BE119:BF119,Sheet1!BA119:BB119,Sheet1!AW119:AX119,Sheet1!AS119:AT119,Sheet1!AO119:AP119,Sheet1!AK119:AL119,Sheet1!AG119:AH119,Sheet1!AC119:AD119)</f>
        <v>0</v>
      </c>
      <c r="F111" s="4">
        <f>SUM(Sheet1!Q119,Sheet1!S119,Sheet1!U119,Sheet1!W119,Sheet1!Y119,Sheet1!AA119)</f>
        <v>0</v>
      </c>
      <c r="G111" s="4">
        <f>SUM(Sheet1!AE119,Sheet1!AI119,Sheet1!AM119,Sheet1!AQ119,Sheet1!AU119,Sheet1!AY119,Sheet1!BC119,Sheet1!BG119,Sheet1!BK119)</f>
        <v>0</v>
      </c>
      <c r="H111" s="4">
        <f>SUM(Sheet1!AC119,Sheet1!AG119,Sheet1!AK119,Sheet1!AO119,Sheet1!AS119,Sheet1!AW119,Sheet1!BA119,Sheet1!BE119,Sheet1!BI119)</f>
        <v>0</v>
      </c>
      <c r="I111" s="4">
        <f>SUM(Sheet1!BQ119:BT119)</f>
        <v>101</v>
      </c>
      <c r="J111" s="4">
        <f>SUM(Sheet1!BQ119,Sheet1!BS119)</f>
        <v>0</v>
      </c>
      <c r="K111" s="4">
        <f>SUM(Sheet1!QJ119:QO119,Sheet1!RH119:RM119)</f>
        <v>0</v>
      </c>
      <c r="L111" s="4">
        <f>SUM(Sheet1!QQ119,Sheet1!QS119,Sheet1!QU119,Sheet1!QW119,Sheet1!QY119,Sheet1!RA119,Sheet1!RC119,Sheet1!RE119,Sheet1!RG119,Sheet1!RO119,Sheet1!RQ119,Sheet1!RS119,Sheet1!RU119,Sheet1!RW119,Sheet1!RY119,Sheet1!SA119,Sheet1!SC119,Sheet1!SE119)</f>
        <v>0</v>
      </c>
      <c r="M111" s="4">
        <f>SUM(Sheet1!QP119,Sheet1!QR119,Sheet1!QT119,Sheet1!QV119,Sheet1!QX119,Sheet1!QZ119,Sheet1!RB119,Sheet1!RD119,Sheet1!RF119,Sheet1!RN119,Sheet1!RP119,Sheet1!RR119,Sheet1!RT119,Sheet1!RV119,Sheet1!RX119,Sheet1!RZ119,Sheet1!SB119,Sheet1!SD119)</f>
        <v>1</v>
      </c>
      <c r="N111" s="4">
        <f>SUM(Sheet1!QJ119:QO119)</f>
        <v>0</v>
      </c>
      <c r="O111" s="4">
        <f>SUM(Sheet1!QQ119,Sheet1!QS119,Sheet1!QU119,Sheet1!QW119,Sheet1!QY119,Sheet1!RA119,Sheet1!RC119,Sheet1!RE119,Sheet1!RG119)</f>
        <v>0</v>
      </c>
      <c r="P111" s="4">
        <f>SUM(Sheet1!QP119,Sheet1!QR119,Sheet1!QT119,Sheet1!QV119,Sheet1!QX119,Sheet1!QZ119,Sheet1!RB119,Sheet1!RD119,Sheet1!RF119)</f>
        <v>0</v>
      </c>
      <c r="Q111" s="4">
        <f>SUM(Sheet1!BW119:BX119)</f>
        <v>122</v>
      </c>
      <c r="R111" s="4">
        <f>Sheet1!BW119</f>
        <v>3</v>
      </c>
      <c r="S111" s="4">
        <f>SUM(Sheet1!BY119:CP119)</f>
        <v>11</v>
      </c>
      <c r="T111" s="4">
        <f>SUM(Sheet1!BY119,Sheet1!CA119,Sheet1!CC119,Sheet1!CE119,Sheet1!CG119,Sheet1!CI119,Sheet1!CK119,Sheet1!CM119,Sheet1!CO119)</f>
        <v>0</v>
      </c>
      <c r="U111" s="4">
        <f>SUM(Sheet1!CQ119:DB119)</f>
        <v>10</v>
      </c>
      <c r="V111" s="4">
        <f>SUM(Sheet1!DE119:DF119,Sheet1!DI119:DJ119,Sheet1!DM119:DN119,Sheet1!DQ119:DR119,Sheet1!DU119:DV119,Sheet1!DY119:DZ119,Sheet1!EC119:ED119,Sheet1!EG119:EH119,Sheet1!EK119:EL119)</f>
        <v>81</v>
      </c>
      <c r="W111" s="4">
        <f>SUM(Sheet1!EI119:EJ119,Sheet1!EE119:EF119,Sheet1!EA119:EB119,Sheet1!DW119:DX119,Sheet1!DS119:DT119,Sheet1!DO119:DP119,Sheet1!DK119:DL119,Sheet1!DG119:DH119,Sheet1!DC119:DD119)</f>
        <v>209</v>
      </c>
      <c r="X111" s="4">
        <f>SUM(Sheet1!CQ119,Sheet1!CS119,Sheet1!CU119,Sheet1!CW119,Sheet1!CY119,Sheet1!DA119)</f>
        <v>0</v>
      </c>
      <c r="Y111" s="4">
        <f>SUM(Sheet1!DE119,Sheet1!DI119,Sheet1!DM119,Sheet1!DQ119,Sheet1!DU119,Sheet1!DY119,Sheet1!EC119,Sheet1!EG119,Sheet1!EK119)</f>
        <v>2</v>
      </c>
      <c r="Z111" s="4">
        <f>SUM(Sheet1!DC119,Sheet1!DG119,Sheet1!DK119,Sheet1!DO119,Sheet1!DS119,Sheet1!DW119,Sheet1!EA119,Sheet1!EE119,Sheet1!EI119)</f>
        <v>7</v>
      </c>
      <c r="AA111" s="4">
        <f>SUM(Sheet1!EQ119:FB119)</f>
        <v>5</v>
      </c>
      <c r="AB111" s="4">
        <f>SUM(Sheet1!FE119:FF119,Sheet1!FI119:FJ119,Sheet1!FM119:FN119,Sheet1!FQ119:FR119,Sheet1!FU119:FV119,Sheet1!FY119:FZ119,Sheet1!GC119:GD119,Sheet1!GG119:GH119,Sheet1!GK119:GL119,Sheet1!EO119:EP119)</f>
        <v>94</v>
      </c>
      <c r="AC111" s="4">
        <f>SUM(Sheet1!GI119:GJ119,Sheet1!GE119:GF119,Sheet1!GA119:GB119,Sheet1!FW119:FX119,Sheet1!FS119:FT119,Sheet1!FO119:FP119,Sheet1!FK119:FL119,Sheet1!FG119:FH119,Sheet1!FC119:FD119)</f>
        <v>134</v>
      </c>
      <c r="AD111" s="4">
        <f>SUM(Sheet1!EQ119,Sheet1!ES119,Sheet1!EU119,Sheet1!EW119,Sheet1!EY119,Sheet1!FA119)</f>
        <v>0</v>
      </c>
      <c r="AE111" s="4">
        <f>SUM(Sheet1!FE119,Sheet1!FI119,Sheet1!FM119,Sheet1!FQ119,Sheet1!FU119,Sheet1!FY119,Sheet1!GC119,Sheet1!GG119,Sheet1!GK119,Sheet1!EO119)</f>
        <v>1</v>
      </c>
      <c r="AF111" s="4">
        <f>SUM(Sheet1!FC119,Sheet1!FG119,Sheet1!FK119,Sheet1!FO119,Sheet1!FS119,Sheet1!FW119,Sheet1!GA119,Sheet1!GE119,Sheet1!GI119)</f>
        <v>2</v>
      </c>
      <c r="AG111" s="4">
        <f>SUM(Sheet1!GM119:GX119)</f>
        <v>0</v>
      </c>
      <c r="AH111" s="4">
        <f>SUM(Sheet1!HA119:HB119,Sheet1!HE119:HF119,Sheet1!HI119:HJ119,Sheet1!HM119:HN119,Sheet1!HQ119:HR119,Sheet1!HU119:HV119,Sheet1!HY119:HZ119,Sheet1!IC119:ID119,Sheet1!IG119:IH119)</f>
        <v>95</v>
      </c>
      <c r="AI111" s="4">
        <f>SUM(Sheet1!IE119:IF119,Sheet1!IA119:IB119,Sheet1!HW119:HX119,Sheet1!HS119:HT119,Sheet1!HO119:HP119,Sheet1!HK119:HL119,Sheet1!HG119:HH119,Sheet1!HC119:HD119,Sheet1!GY119:GZ119)</f>
        <v>110</v>
      </c>
      <c r="AJ111" s="4">
        <f>SUM(Sheet1!GM119,Sheet1!GO119,Sheet1!GQ119,Sheet1!GS119,Sheet1!GU119,Sheet1!GW119)</f>
        <v>0</v>
      </c>
      <c r="AK111" s="4">
        <f>SUM(Sheet1!HA119,Sheet1!HE119,Sheet1!HI119,Sheet1!HM119,Sheet1!HQ119,Sheet1!HU119,Sheet1!HY119,Sheet1!IC119,Sheet1!IG119)</f>
        <v>5</v>
      </c>
      <c r="AL111" s="4">
        <f>SUM(Sheet1!GY119,Sheet1!HC119,Sheet1!HG119,Sheet1!HK119,Sheet1!HO119,Sheet1!HS119,Sheet1!HW119,Sheet1!IA119,Sheet1!IE119)</f>
        <v>3</v>
      </c>
      <c r="AM111" s="4">
        <f>SUM(Sheet1!KP119:KU119,Sheet1!LO119:LT119)</f>
        <v>12</v>
      </c>
      <c r="AN111" s="4">
        <f>SUM(Sheet1!KW119,Sheet1!KY119,Sheet1!LA119,Sheet1!LC119,Sheet1!LE119,Sheet1!LG119,Sheet1!LI119,Sheet1!LK119,Sheet1!LM119,Sheet1!LV119,Sheet1!LX119,Sheet1!LZ119,Sheet1!MB119,Sheet1!MD119,Sheet1!MF119,Sheet1!MH119,Sheet1!MJ119,Sheet1!ML119,Sheet1!LN119,Sheet1!KO119)</f>
        <v>6</v>
      </c>
      <c r="AO111" s="4">
        <f>SUM(Sheet1!KV119,Sheet1!KX119,Sheet1!KZ119,Sheet1!LB119,Sheet1!LD119,Sheet1!LF119,Sheet1!LH119,Sheet1!LJ119,Sheet1!LL119,Sheet1!LU119,Sheet1!LW119,Sheet1!LY119,Sheet1!MA119,Sheet1!MC119,Sheet1!ME119,Sheet1!MG119,Sheet1!MI119,Sheet1!MK119)</f>
        <v>1</v>
      </c>
      <c r="AP111" s="4">
        <f>SUM(Sheet1!KP119:KU119)</f>
        <v>0</v>
      </c>
      <c r="AQ111" s="4">
        <f>SUM(Sheet1!KO119,Sheet1!KW119,Sheet1!KY119,Sheet1!LA119,Sheet1!LC119,Sheet1!LE119,Sheet1!LG119,Sheet1!LI119,Sheet1!LK119,Sheet1!LM119)</f>
        <v>2</v>
      </c>
      <c r="AR111" s="4">
        <f>SUM(Sheet1!KV119,Sheet1!KX119,Sheet1!KZ119,Sheet1!LB119,Sheet1!LD119,Sheet1!LF119,Sheet1!LH119,Sheet1!LJ119,Sheet1!LL119)</f>
        <v>0</v>
      </c>
      <c r="AS111" s="4">
        <f>SUM(Sheet1!TH119,Sheet1!TT119)</f>
        <v>1</v>
      </c>
      <c r="AT111" s="4">
        <f>SUM(Sheet1!TI119:TJ119,Sheet1!TU119:TV119,Sheet1!UF119,Sheet1!UH119)</f>
        <v>0</v>
      </c>
      <c r="AU111" s="4">
        <f>SUM(Sheet1!TK119,Sheet1!TW119)</f>
        <v>0</v>
      </c>
      <c r="AV111" s="4">
        <f>SUM(Sheet1!TX119:UE119,Sheet1!UI119)</f>
        <v>10</v>
      </c>
      <c r="AW111" s="4">
        <f>SUM(Sheet1!TL119:TS119,Sheet1!UG119)</f>
        <v>17</v>
      </c>
      <c r="AX111" s="4">
        <f>Sheet1!TF119</f>
        <v>0</v>
      </c>
      <c r="AY111" s="4">
        <f>Sheet1!TG119</f>
        <v>0</v>
      </c>
      <c r="AZ111" s="4">
        <f>SUM(Sheet1!UK119:UN119,Sheet1!UW119:UZ119,Sheet1!VI119,Sheet1!VK119)</f>
        <v>73</v>
      </c>
      <c r="BA111" s="4">
        <f>SUM(Sheet1!UO119:UV119,Sheet1!VA119:VH119,Sheet1!VJ119,Sheet1!VL119)</f>
        <v>1507</v>
      </c>
      <c r="BB111" s="4">
        <f>SUM(Sheet1!SF119)</f>
        <v>1</v>
      </c>
      <c r="BC111" s="4">
        <f>Sheet1!PD119</f>
        <v>22</v>
      </c>
      <c r="BD111" s="4">
        <f>Sheet1!PE119</f>
        <v>1</v>
      </c>
      <c r="BE111" s="4">
        <f>Sheet1!PG119</f>
        <v>0</v>
      </c>
      <c r="BF111" s="4">
        <f>Sheet1!PH119</f>
        <v>1</v>
      </c>
      <c r="BG111" s="4">
        <f>Sheet1!ZM119</f>
        <v>33</v>
      </c>
      <c r="BH111" s="4">
        <f>Sheet1!ZN119</f>
        <v>1</v>
      </c>
      <c r="BI111" s="4">
        <f>SUM(Sheet1!XS119:XT119)</f>
        <v>0</v>
      </c>
      <c r="BJ111" s="4">
        <f>SUM(Sheet1!YY119:YZ119)</f>
        <v>0</v>
      </c>
      <c r="BK111" s="4">
        <f>SUM(Sheet1!XW119:XX119)</f>
        <v>0</v>
      </c>
      <c r="BL111" s="4">
        <f>SUM(Sheet1!YK119:YL119)</f>
        <v>0</v>
      </c>
      <c r="BM111" s="4">
        <f>SUM(Sheet1!XY119:XZ119,Sheet1!YA119,Sheet1!YF119)</f>
        <v>0</v>
      </c>
      <c r="BN111" s="4">
        <f>SUM(Sheet1!YM119:YN119,Sheet1!YO119,Sheet1!YT119)</f>
        <v>0</v>
      </c>
      <c r="BO111" s="4">
        <f>SUM(Sheet1!YB119:YE119,Sheet1!YG119:YJ119)</f>
        <v>0</v>
      </c>
      <c r="BP111" s="4">
        <f>SUM(Sheet1!YP119:YS119,Sheet1!YU119:YX119)</f>
        <v>0</v>
      </c>
      <c r="BQ111" s="4">
        <f>SUM(Sheet1!ZG119)</f>
        <v>0</v>
      </c>
      <c r="BR111" s="4">
        <f>Sheet1!ZE119</f>
        <v>0</v>
      </c>
      <c r="BS111" s="4">
        <f>Sheet1!ZF119</f>
        <v>0</v>
      </c>
      <c r="BT111" s="4">
        <f>Sheet1!ZL119</f>
        <v>0</v>
      </c>
      <c r="BU111" s="4">
        <f>Sheet1!ZJ119</f>
        <v>0</v>
      </c>
      <c r="BV111" s="4">
        <f>Sheet1!ZK119</f>
        <v>0</v>
      </c>
      <c r="BW111" s="4">
        <f>Sheet1!ZP119</f>
        <v>1</v>
      </c>
      <c r="BX111" s="4">
        <f>Sheet1!ZQ119</f>
        <v>1</v>
      </c>
      <c r="BY111" s="4">
        <f>Sheet1!ZR119</f>
        <v>0</v>
      </c>
      <c r="BZ111" s="4">
        <f>Sheet1!ZS119</f>
        <v>0</v>
      </c>
      <c r="CA111" s="4">
        <f>Sheet1!ZT119</f>
        <v>12</v>
      </c>
      <c r="CB111" s="4">
        <f>Sheet1!ZU119</f>
        <v>13</v>
      </c>
      <c r="CC111" s="4">
        <f>Sheet1!ZO119</f>
        <v>0</v>
      </c>
      <c r="CD111" s="4">
        <f>Sheet1!ZV119</f>
        <v>1167</v>
      </c>
      <c r="CE111" s="4">
        <f>Sheet1!ZW119</f>
        <v>49</v>
      </c>
      <c r="CF111" s="4">
        <f>Sheet1!ZX119</f>
        <v>135</v>
      </c>
      <c r="CG111" s="4">
        <f>Sheet1!ZY119</f>
        <v>198</v>
      </c>
      <c r="CH111" s="4">
        <f>Sheet1!ZZ119</f>
        <v>22</v>
      </c>
      <c r="CI111" s="4">
        <f>Sheet1!AAA119</f>
        <v>24</v>
      </c>
      <c r="CJ111" s="4">
        <f>Sheet1!AAB119</f>
        <v>1</v>
      </c>
      <c r="CK111" s="4">
        <f>Sheet1!AAC119</f>
        <v>1</v>
      </c>
      <c r="CL111" s="4">
        <f>Sheet1!AAD119</f>
        <v>0</v>
      </c>
      <c r="CM111" s="4">
        <f>Sheet1!AAE119</f>
        <v>0</v>
      </c>
      <c r="CN111" s="4">
        <f>Sheet1!AAF119</f>
        <v>21</v>
      </c>
      <c r="CO111" s="4">
        <f>Sheet1!AAG119</f>
        <v>23</v>
      </c>
    </row>
    <row r="112" spans="1:93" x14ac:dyDescent="0.2">
      <c r="A112" s="4" t="str">
        <f>IF(OR(
SUBSTITUTE(TRIM(LEFT(SUBSTITUTE(Sheet1!A120,"/",REPT(" ",255)),255)),"Ã©","é")="Alto Molocué",
SUBSTITUTE(TRIM(LEFT(SUBSTITUTE(Sheet1!A120,"/",REPT(" ",255)),255)),"Ã©","é")="Gilé"
),"Alto Molocué/Gilé",
IF(OR(
SUBSTITUTE(TRIM(LEFT(SUBSTITUTE(Sheet1!A120,"/",REPT(" ",255)),255)),"Ã©","é")="Gurue",
SUBSTITUTE(TRIM(LEFT(SUBSTITUTE(Sheet1!A120,"/",REPT(" ",255)),255)),"Ã©","é")="Ile",
SUBSTITUTE(TRIM(LEFT(SUBSTITUTE(Sheet1!A120,"/",REPT(" ",255)),255)),"Ã©","é")="Molumbo"
),"Gurue/Ile/Molumbo",
IF(OR(
SUBSTITUTE(TRIM(LEFT(SUBSTITUTE(Sheet1!A120,"/",REPT(" ",255)),255)),"Ã©","é")="Mocuba",
SUBSTITUTE(TRIM(LEFT(SUBSTITUTE(Sheet1!A120,"/",REPT(" ",255)),255)),"Ã©","é")="Lugela"
),"Mocuba/Lugela",
IF(OR(
SUBSTITUTE(TRIM(LEFT(SUBSTITUTE(Sheet1!A120,"/",REPT(" ",255)),255)),"Ã©","é")="Morrumbala",
SUBSTITUTE(TRIM(LEFT(SUBSTITUTE(Sheet1!A120,"/",REPT(" ",255)),255)),"Ã©","é")="Mopeia"
),"Morrumbala/Mopeia",
IF(OR(
SUBSTITUTE(TRIM(LEFT(SUBSTITUTE(Sheet1!A120,"/",REPT(" ",255)),255)),"Ã©","é")="Nicoadala",
SUBSTITUTE(TRIM(LEFT(SUBSTITUTE(Sheet1!A120,"/",REPT(" ",255)),255)),"Ã©","é")="Derre"
),"Nicoadala/Derre",
IF(OR(
SUBSTITUTE(TRIM(LEFT(SUBSTITUTE(Sheet1!A120,"/",REPT(" ",255)),255)),"Ã©","é")="Quelimane",
SUBSTITUTE(TRIM(LEFT(SUBSTITUTE(Sheet1!A120,"/",REPT(" ",255)),255)),"Ã©","é")="Inhassunge"
),"Quelimane/Inhassunge",
SUBSTITUTE(TRIM(LEFT(SUBSTITUTE(Sheet1!A120,"/",REPT(" ",255)),255)),"Ã©","é")
)
)
)
)
)
)</f>
        <v>Nicoadala/Derre</v>
      </c>
      <c r="B112" s="4" t="str">
        <f>SUBSTITUTE(SUBSTITUTE(TRIM(RIGHT(SUBSTITUTE(Sheet1!A120,"/",REPT(" ",255)),255)),"Ã©","é"),"Ã¡","á")</f>
        <v>CS Nicoadala</v>
      </c>
      <c r="C112" s="4">
        <f>SUM(Sheet1!Q120:AB120)</f>
        <v>0</v>
      </c>
      <c r="D112" s="4">
        <f>SUM(Sheet1!AE120:AF120,Sheet1!AI120:AJ120,Sheet1!AM120:AN120,Sheet1!AQ120:AR120,Sheet1!AU120:AV120,Sheet1!AY120:AZ120,Sheet1!BC120:BD120,Sheet1!BG120:BH120,Sheet1!BK120:BL120)</f>
        <v>0</v>
      </c>
      <c r="E112" s="4">
        <f>SUM(Sheet1!BI120:BJ120,Sheet1!BE120:BF120,Sheet1!BA120:BB120,Sheet1!AW120:AX120,Sheet1!AS120:AT120,Sheet1!AO120:AP120,Sheet1!AK120:AL120,Sheet1!AG120:AH120,Sheet1!AC120:AD120)</f>
        <v>1</v>
      </c>
      <c r="F112" s="4">
        <f>SUM(Sheet1!Q120,Sheet1!S120,Sheet1!U120,Sheet1!W120,Sheet1!Y120,Sheet1!AA120)</f>
        <v>0</v>
      </c>
      <c r="G112" s="4">
        <f>SUM(Sheet1!AE120,Sheet1!AI120,Sheet1!AM120,Sheet1!AQ120,Sheet1!AU120,Sheet1!AY120,Sheet1!BC120,Sheet1!BG120,Sheet1!BK120)</f>
        <v>0</v>
      </c>
      <c r="H112" s="4">
        <f>SUM(Sheet1!AC120,Sheet1!AG120,Sheet1!AK120,Sheet1!AO120,Sheet1!AS120,Sheet1!AW120,Sheet1!BA120,Sheet1!BE120,Sheet1!BI120)</f>
        <v>0</v>
      </c>
      <c r="I112" s="4">
        <f>SUM(Sheet1!BQ120:BT120)</f>
        <v>4</v>
      </c>
      <c r="J112" s="4">
        <f>SUM(Sheet1!BQ120,Sheet1!BS120)</f>
        <v>1</v>
      </c>
      <c r="K112" s="4">
        <f>SUM(Sheet1!QJ120:QO120,Sheet1!RH120:RM120)</f>
        <v>4</v>
      </c>
      <c r="L112" s="4">
        <f>SUM(Sheet1!QQ120,Sheet1!QS120,Sheet1!QU120,Sheet1!QW120,Sheet1!QY120,Sheet1!RA120,Sheet1!RC120,Sheet1!RE120,Sheet1!RG120,Sheet1!RO120,Sheet1!RQ120,Sheet1!RS120,Sheet1!RU120,Sheet1!RW120,Sheet1!RY120,Sheet1!SA120,Sheet1!SC120,Sheet1!SE120)</f>
        <v>3</v>
      </c>
      <c r="M112" s="4">
        <f>SUM(Sheet1!QP120,Sheet1!QR120,Sheet1!QT120,Sheet1!QV120,Sheet1!QX120,Sheet1!QZ120,Sheet1!RB120,Sheet1!RD120,Sheet1!RF120,Sheet1!RN120,Sheet1!RP120,Sheet1!RR120,Sheet1!RT120,Sheet1!RV120,Sheet1!RX120,Sheet1!RZ120,Sheet1!SB120,Sheet1!SD120)</f>
        <v>2</v>
      </c>
      <c r="N112" s="4">
        <f>SUM(Sheet1!QJ120:QO120)</f>
        <v>0</v>
      </c>
      <c r="O112" s="4">
        <f>SUM(Sheet1!QQ120,Sheet1!QS120,Sheet1!QU120,Sheet1!QW120,Sheet1!QY120,Sheet1!RA120,Sheet1!RC120,Sheet1!RE120,Sheet1!RG120)</f>
        <v>0</v>
      </c>
      <c r="P112" s="4">
        <f>SUM(Sheet1!QP120,Sheet1!QR120,Sheet1!QT120,Sheet1!QV120,Sheet1!QX120,Sheet1!QZ120,Sheet1!RB120,Sheet1!RD120,Sheet1!RF120)</f>
        <v>1</v>
      </c>
      <c r="Q112" s="4">
        <f>SUM(Sheet1!BW120:BX120)</f>
        <v>230</v>
      </c>
      <c r="R112" s="4">
        <f>Sheet1!BW120</f>
        <v>20</v>
      </c>
      <c r="S112" s="4">
        <f>SUM(Sheet1!BY120:CP120)</f>
        <v>20</v>
      </c>
      <c r="T112" s="4">
        <f>SUM(Sheet1!BY120,Sheet1!CA120,Sheet1!CC120,Sheet1!CE120,Sheet1!CG120,Sheet1!CI120,Sheet1!CK120,Sheet1!CM120,Sheet1!CO120)</f>
        <v>0</v>
      </c>
      <c r="U112" s="4">
        <f>SUM(Sheet1!CQ120:DB120)</f>
        <v>17</v>
      </c>
      <c r="V112" s="4">
        <f>SUM(Sheet1!DE120:DF120,Sheet1!DI120:DJ120,Sheet1!DM120:DN120,Sheet1!DQ120:DR120,Sheet1!DU120:DV120,Sheet1!DY120:DZ120,Sheet1!EC120:ED120,Sheet1!EG120:EH120,Sheet1!EK120:EL120)</f>
        <v>310</v>
      </c>
      <c r="W112" s="4">
        <f>SUM(Sheet1!EI120:EJ120,Sheet1!EE120:EF120,Sheet1!EA120:EB120,Sheet1!DW120:DX120,Sheet1!DS120:DT120,Sheet1!DO120:DP120,Sheet1!DK120:DL120,Sheet1!DG120:DH120,Sheet1!DC120:DD120)</f>
        <v>532</v>
      </c>
      <c r="X112" s="4">
        <f>SUM(Sheet1!CQ120,Sheet1!CS120,Sheet1!CU120,Sheet1!CW120,Sheet1!CY120,Sheet1!DA120)</f>
        <v>1</v>
      </c>
      <c r="Y112" s="4">
        <f>SUM(Sheet1!DE120,Sheet1!DI120,Sheet1!DM120,Sheet1!DQ120,Sheet1!DU120,Sheet1!DY120,Sheet1!EC120,Sheet1!EG120,Sheet1!EK120)</f>
        <v>47</v>
      </c>
      <c r="Z112" s="4">
        <f>SUM(Sheet1!DC120,Sheet1!DG120,Sheet1!DK120,Sheet1!DO120,Sheet1!DS120,Sheet1!DW120,Sheet1!EA120,Sheet1!EE120,Sheet1!EI120)</f>
        <v>68</v>
      </c>
      <c r="AA112" s="4">
        <f>SUM(Sheet1!EQ120:FB120)</f>
        <v>0</v>
      </c>
      <c r="AB112" s="4">
        <f>SUM(Sheet1!FE120:FF120,Sheet1!FI120:FJ120,Sheet1!FM120:FN120,Sheet1!FQ120:FR120,Sheet1!FU120:FV120,Sheet1!FY120:FZ120,Sheet1!GC120:GD120,Sheet1!GG120:GH120,Sheet1!GK120:GL120,Sheet1!EO120:EP120)</f>
        <v>339</v>
      </c>
      <c r="AC112" s="4">
        <f>SUM(Sheet1!GI120:GJ120,Sheet1!GE120:GF120,Sheet1!GA120:GB120,Sheet1!FW120:FX120,Sheet1!FS120:FT120,Sheet1!FO120:FP120,Sheet1!FK120:FL120,Sheet1!FG120:FH120,Sheet1!FC120:FD120)</f>
        <v>330</v>
      </c>
      <c r="AD112" s="4">
        <f>SUM(Sheet1!EQ120,Sheet1!ES120,Sheet1!EU120,Sheet1!EW120,Sheet1!EY120,Sheet1!FA120)</f>
        <v>0</v>
      </c>
      <c r="AE112" s="4">
        <f>SUM(Sheet1!FE120,Sheet1!FI120,Sheet1!FM120,Sheet1!FQ120,Sheet1!FU120,Sheet1!FY120,Sheet1!GC120,Sheet1!GG120,Sheet1!GK120,Sheet1!EO120)</f>
        <v>15</v>
      </c>
      <c r="AF112" s="4">
        <f>SUM(Sheet1!FC120,Sheet1!FG120,Sheet1!FK120,Sheet1!FO120,Sheet1!FS120,Sheet1!FW120,Sheet1!GA120,Sheet1!GE120,Sheet1!GI120)</f>
        <v>26</v>
      </c>
      <c r="AG112" s="4">
        <f>SUM(Sheet1!GM120:GX120)</f>
        <v>2</v>
      </c>
      <c r="AH112" s="4">
        <f>SUM(Sheet1!HA120:HB120,Sheet1!HE120:HF120,Sheet1!HI120:HJ120,Sheet1!HM120:HN120,Sheet1!HQ120:HR120,Sheet1!HU120:HV120,Sheet1!HY120:HZ120,Sheet1!IC120:ID120,Sheet1!IG120:IH120)</f>
        <v>68</v>
      </c>
      <c r="AI112" s="4">
        <f>SUM(Sheet1!IE120:IF120,Sheet1!IA120:IB120,Sheet1!HW120:HX120,Sheet1!HS120:HT120,Sheet1!HO120:HP120,Sheet1!HK120:HL120,Sheet1!HG120:HH120,Sheet1!HC120:HD120,Sheet1!GY120:GZ120)</f>
        <v>73</v>
      </c>
      <c r="AJ112" s="4">
        <f>SUM(Sheet1!GM120,Sheet1!GO120,Sheet1!GQ120,Sheet1!GS120,Sheet1!GU120,Sheet1!GW120)</f>
        <v>0</v>
      </c>
      <c r="AK112" s="4">
        <f>SUM(Sheet1!HA120,Sheet1!HE120,Sheet1!HI120,Sheet1!HM120,Sheet1!HQ120,Sheet1!HU120,Sheet1!HY120,Sheet1!IC120,Sheet1!IG120)</f>
        <v>11</v>
      </c>
      <c r="AL112" s="4">
        <f>SUM(Sheet1!GY120,Sheet1!HC120,Sheet1!HG120,Sheet1!HK120,Sheet1!HO120,Sheet1!HS120,Sheet1!HW120,Sheet1!IA120,Sheet1!IE120)</f>
        <v>18</v>
      </c>
      <c r="AM112" s="4">
        <f>SUM(Sheet1!KP120:KU120,Sheet1!LO120:LT120)</f>
        <v>17</v>
      </c>
      <c r="AN112" s="4">
        <f>SUM(Sheet1!KW120,Sheet1!KY120,Sheet1!LA120,Sheet1!LC120,Sheet1!LE120,Sheet1!LG120,Sheet1!LI120,Sheet1!LK120,Sheet1!LM120,Sheet1!LV120,Sheet1!LX120,Sheet1!LZ120,Sheet1!MB120,Sheet1!MD120,Sheet1!MF120,Sheet1!MH120,Sheet1!MJ120,Sheet1!ML120,Sheet1!LN120,Sheet1!KO120)</f>
        <v>61</v>
      </c>
      <c r="AO112" s="4">
        <f>SUM(Sheet1!KV120,Sheet1!KX120,Sheet1!KZ120,Sheet1!LB120,Sheet1!LD120,Sheet1!LF120,Sheet1!LH120,Sheet1!LJ120,Sheet1!LL120,Sheet1!LU120,Sheet1!LW120,Sheet1!LY120,Sheet1!MA120,Sheet1!MC120,Sheet1!ME120,Sheet1!MG120,Sheet1!MI120,Sheet1!MK120)</f>
        <v>86</v>
      </c>
      <c r="AP112" s="4">
        <f>SUM(Sheet1!KP120:KU120)</f>
        <v>0</v>
      </c>
      <c r="AQ112" s="4">
        <f>SUM(Sheet1!KO120,Sheet1!KW120,Sheet1!KY120,Sheet1!LA120,Sheet1!LC120,Sheet1!LE120,Sheet1!LG120,Sheet1!LI120,Sheet1!LK120,Sheet1!LM120)</f>
        <v>26</v>
      </c>
      <c r="AR112" s="4">
        <f>SUM(Sheet1!KV120,Sheet1!KX120,Sheet1!KZ120,Sheet1!LB120,Sheet1!LD120,Sheet1!LF120,Sheet1!LH120,Sheet1!LJ120,Sheet1!LL120)</f>
        <v>22</v>
      </c>
      <c r="AS112" s="4">
        <f>SUM(Sheet1!TH120,Sheet1!TT120)</f>
        <v>3</v>
      </c>
      <c r="AT112" s="4">
        <f>SUM(Sheet1!TI120:TJ120,Sheet1!TU120:TV120,Sheet1!UF120,Sheet1!UH120)</f>
        <v>4</v>
      </c>
      <c r="AU112" s="4">
        <f>SUM(Sheet1!TK120,Sheet1!TW120)</f>
        <v>1</v>
      </c>
      <c r="AV112" s="4">
        <f>SUM(Sheet1!TX120:UE120,Sheet1!UI120)</f>
        <v>100</v>
      </c>
      <c r="AW112" s="4">
        <f>SUM(Sheet1!TL120:TS120,Sheet1!UG120)</f>
        <v>173</v>
      </c>
      <c r="AX112" s="4">
        <f>Sheet1!TF120</f>
        <v>0</v>
      </c>
      <c r="AY112" s="4">
        <f>Sheet1!TG120</f>
        <v>2</v>
      </c>
      <c r="AZ112" s="4">
        <f>SUM(Sheet1!UK120:UN120,Sheet1!UW120:UZ120,Sheet1!VI120,Sheet1!VK120)</f>
        <v>582</v>
      </c>
      <c r="BA112" s="4">
        <f>SUM(Sheet1!UO120:UV120,Sheet1!VA120:VH120,Sheet1!VJ120,Sheet1!VL120)</f>
        <v>8728</v>
      </c>
      <c r="BB112" s="4">
        <f>SUM(Sheet1!SF120)</f>
        <v>35</v>
      </c>
      <c r="BC112" s="4">
        <f>Sheet1!PD120</f>
        <v>54</v>
      </c>
      <c r="BD112" s="4">
        <f>Sheet1!PE120</f>
        <v>9</v>
      </c>
      <c r="BE112" s="4">
        <f>Sheet1!PG120</f>
        <v>1</v>
      </c>
      <c r="BF112" s="4">
        <f>Sheet1!PH120</f>
        <v>2</v>
      </c>
      <c r="BG112" s="4">
        <f>Sheet1!ZM120</f>
        <v>53</v>
      </c>
      <c r="BH112" s="4">
        <f>Sheet1!ZN120</f>
        <v>6</v>
      </c>
      <c r="BI112" s="4">
        <f>SUM(Sheet1!XS120:XT120)</f>
        <v>0</v>
      </c>
      <c r="BJ112" s="4">
        <f>SUM(Sheet1!YY120:YZ120)</f>
        <v>0</v>
      </c>
      <c r="BK112" s="4">
        <f>SUM(Sheet1!XW120:XX120)</f>
        <v>0</v>
      </c>
      <c r="BL112" s="4">
        <f>SUM(Sheet1!YK120:YL120)</f>
        <v>0</v>
      </c>
      <c r="BM112" s="4">
        <f>SUM(Sheet1!XY120:XZ120,Sheet1!YA120,Sheet1!YF120)</f>
        <v>0</v>
      </c>
      <c r="BN112" s="4">
        <f>SUM(Sheet1!YM120:YN120,Sheet1!YO120,Sheet1!YT120)</f>
        <v>0</v>
      </c>
      <c r="BO112" s="4">
        <f>SUM(Sheet1!YB120:YE120,Sheet1!YG120:YJ120)</f>
        <v>0</v>
      </c>
      <c r="BP112" s="4">
        <f>SUM(Sheet1!YP120:YS120,Sheet1!YU120:YX120)</f>
        <v>0</v>
      </c>
      <c r="BQ112" s="4">
        <f>SUM(Sheet1!ZG120)</f>
        <v>0</v>
      </c>
      <c r="BR112" s="4">
        <f>Sheet1!ZE120</f>
        <v>0</v>
      </c>
      <c r="BS112" s="4">
        <f>Sheet1!ZF120</f>
        <v>0</v>
      </c>
      <c r="BT112" s="4">
        <f>Sheet1!ZL120</f>
        <v>0</v>
      </c>
      <c r="BU112" s="4">
        <f>Sheet1!ZJ120</f>
        <v>0</v>
      </c>
      <c r="BV112" s="4">
        <f>Sheet1!ZK120</f>
        <v>0</v>
      </c>
      <c r="BW112" s="4">
        <f>Sheet1!ZP120</f>
        <v>9</v>
      </c>
      <c r="BX112" s="4">
        <f>Sheet1!ZQ120</f>
        <v>12</v>
      </c>
      <c r="BY112" s="4">
        <f>Sheet1!ZR120</f>
        <v>16</v>
      </c>
      <c r="BZ112" s="4">
        <f>Sheet1!ZS120</f>
        <v>19</v>
      </c>
      <c r="CA112" s="4">
        <f>Sheet1!ZT120</f>
        <v>166</v>
      </c>
      <c r="CB112" s="4">
        <f>Sheet1!ZU120</f>
        <v>204</v>
      </c>
      <c r="CC112" s="4">
        <f>Sheet1!ZO120</f>
        <v>0</v>
      </c>
      <c r="CD112" s="4">
        <f>Sheet1!ZV120</f>
        <v>7763</v>
      </c>
      <c r="CE112" s="4">
        <f>Sheet1!ZW120</f>
        <v>2026</v>
      </c>
      <c r="CF112" s="4">
        <f>Sheet1!ZX120</f>
        <v>546</v>
      </c>
      <c r="CG112" s="4">
        <f>Sheet1!ZY120</f>
        <v>468</v>
      </c>
      <c r="CH112" s="4">
        <f>Sheet1!ZZ120</f>
        <v>151</v>
      </c>
      <c r="CI112" s="4">
        <f>Sheet1!AAA120</f>
        <v>169</v>
      </c>
      <c r="CJ112" s="4">
        <f>Sheet1!AAB120</f>
        <v>10</v>
      </c>
      <c r="CK112" s="4">
        <f>Sheet1!AAC120</f>
        <v>10</v>
      </c>
      <c r="CL112" s="4">
        <f>Sheet1!AAD120</f>
        <v>10</v>
      </c>
      <c r="CM112" s="4">
        <f>Sheet1!AAE120</f>
        <v>12</v>
      </c>
      <c r="CN112" s="4">
        <f>Sheet1!AAF120</f>
        <v>131</v>
      </c>
      <c r="CO112" s="4">
        <f>Sheet1!AAG120</f>
        <v>147</v>
      </c>
    </row>
    <row r="113" spans="1:93" x14ac:dyDescent="0.2">
      <c r="A113" s="4" t="str">
        <f>IF(OR(
SUBSTITUTE(TRIM(LEFT(SUBSTITUTE(Sheet1!A121,"/",REPT(" ",255)),255)),"Ã©","é")="Alto Molocué",
SUBSTITUTE(TRIM(LEFT(SUBSTITUTE(Sheet1!A121,"/",REPT(" ",255)),255)),"Ã©","é")="Gilé"
),"Alto Molocué/Gilé",
IF(OR(
SUBSTITUTE(TRIM(LEFT(SUBSTITUTE(Sheet1!A121,"/",REPT(" ",255)),255)),"Ã©","é")="Gurue",
SUBSTITUTE(TRIM(LEFT(SUBSTITUTE(Sheet1!A121,"/",REPT(" ",255)),255)),"Ã©","é")="Ile",
SUBSTITUTE(TRIM(LEFT(SUBSTITUTE(Sheet1!A121,"/",REPT(" ",255)),255)),"Ã©","é")="Molumbo"
),"Gurue/Ile/Molumbo",
IF(OR(
SUBSTITUTE(TRIM(LEFT(SUBSTITUTE(Sheet1!A121,"/",REPT(" ",255)),255)),"Ã©","é")="Mocuba",
SUBSTITUTE(TRIM(LEFT(SUBSTITUTE(Sheet1!A121,"/",REPT(" ",255)),255)),"Ã©","é")="Lugela"
),"Mocuba/Lugela",
IF(OR(
SUBSTITUTE(TRIM(LEFT(SUBSTITUTE(Sheet1!A121,"/",REPT(" ",255)),255)),"Ã©","é")="Morrumbala",
SUBSTITUTE(TRIM(LEFT(SUBSTITUTE(Sheet1!A121,"/",REPT(" ",255)),255)),"Ã©","é")="Mopeia"
),"Morrumbala/Mopeia",
IF(OR(
SUBSTITUTE(TRIM(LEFT(SUBSTITUTE(Sheet1!A121,"/",REPT(" ",255)),255)),"Ã©","é")="Nicoadala",
SUBSTITUTE(TRIM(LEFT(SUBSTITUTE(Sheet1!A121,"/",REPT(" ",255)),255)),"Ã©","é")="Derre"
),"Nicoadala/Derre",
IF(OR(
SUBSTITUTE(TRIM(LEFT(SUBSTITUTE(Sheet1!A121,"/",REPT(" ",255)),255)),"Ã©","é")="Quelimane",
SUBSTITUTE(TRIM(LEFT(SUBSTITUTE(Sheet1!A121,"/",REPT(" ",255)),255)),"Ã©","é")="Inhassunge"
),"Quelimane/Inhassunge",
SUBSTITUTE(TRIM(LEFT(SUBSTITUTE(Sheet1!A121,"/",REPT(" ",255)),255)),"Ã©","é")
)
)
)
)
)
)</f>
        <v>Nicoadala/Derre</v>
      </c>
      <c r="B113" s="4" t="str">
        <f>SUBSTITUTE(SUBSTITUTE(TRIM(RIGHT(SUBSTITUTE(Sheet1!A121,"/",REPT(" ",255)),255)),"Ã©","é"),"Ã¡","á")</f>
        <v>CS Quinta Girassol</v>
      </c>
      <c r="C113" s="4">
        <f>SUM(Sheet1!Q121:AB121)</f>
        <v>0</v>
      </c>
      <c r="D113" s="4">
        <f>SUM(Sheet1!AE121:AF121,Sheet1!AI121:AJ121,Sheet1!AM121:AN121,Sheet1!AQ121:AR121,Sheet1!AU121:AV121,Sheet1!AY121:AZ121,Sheet1!BC121:BD121,Sheet1!BG121:BH121,Sheet1!BK121:BL121)</f>
        <v>0</v>
      </c>
      <c r="E113" s="4">
        <f>SUM(Sheet1!BI121:BJ121,Sheet1!BE121:BF121,Sheet1!BA121:BB121,Sheet1!AW121:AX121,Sheet1!AS121:AT121,Sheet1!AO121:AP121,Sheet1!AK121:AL121,Sheet1!AG121:AH121,Sheet1!AC121:AD121)</f>
        <v>0</v>
      </c>
      <c r="F113" s="4">
        <f>SUM(Sheet1!Q121,Sheet1!S121,Sheet1!U121,Sheet1!W121,Sheet1!Y121,Sheet1!AA121)</f>
        <v>0</v>
      </c>
      <c r="G113" s="4">
        <f>SUM(Sheet1!AE121,Sheet1!AI121,Sheet1!AM121,Sheet1!AQ121,Sheet1!AU121,Sheet1!AY121,Sheet1!BC121,Sheet1!BG121,Sheet1!BK121)</f>
        <v>0</v>
      </c>
      <c r="H113" s="4">
        <f>SUM(Sheet1!AC121,Sheet1!AG121,Sheet1!AK121,Sheet1!AO121,Sheet1!AS121,Sheet1!AW121,Sheet1!BA121,Sheet1!BE121,Sheet1!BI121)</f>
        <v>0</v>
      </c>
      <c r="I113" s="4">
        <f>SUM(Sheet1!BQ121:BT121)</f>
        <v>7</v>
      </c>
      <c r="J113" s="4">
        <f>SUM(Sheet1!BQ121,Sheet1!BS121)</f>
        <v>0</v>
      </c>
      <c r="K113" s="4">
        <f>SUM(Sheet1!QJ121:QO121,Sheet1!RH121:RM121)</f>
        <v>0</v>
      </c>
      <c r="L113" s="4">
        <f>SUM(Sheet1!QQ121,Sheet1!QS121,Sheet1!QU121,Sheet1!QW121,Sheet1!QY121,Sheet1!RA121,Sheet1!RC121,Sheet1!RE121,Sheet1!RG121,Sheet1!RO121,Sheet1!RQ121,Sheet1!RS121,Sheet1!RU121,Sheet1!RW121,Sheet1!RY121,Sheet1!SA121,Sheet1!SC121,Sheet1!SE121)</f>
        <v>0</v>
      </c>
      <c r="M113" s="4">
        <f>SUM(Sheet1!QP121,Sheet1!QR121,Sheet1!QT121,Sheet1!QV121,Sheet1!QX121,Sheet1!QZ121,Sheet1!RB121,Sheet1!RD121,Sheet1!RF121,Sheet1!RN121,Sheet1!RP121,Sheet1!RR121,Sheet1!RT121,Sheet1!RV121,Sheet1!RX121,Sheet1!RZ121,Sheet1!SB121,Sheet1!SD121)</f>
        <v>0</v>
      </c>
      <c r="N113" s="4">
        <f>SUM(Sheet1!QJ121:QO121)</f>
        <v>0</v>
      </c>
      <c r="O113" s="4">
        <f>SUM(Sheet1!QQ121,Sheet1!QS121,Sheet1!QU121,Sheet1!QW121,Sheet1!QY121,Sheet1!RA121,Sheet1!RC121,Sheet1!RE121,Sheet1!RG121)</f>
        <v>0</v>
      </c>
      <c r="P113" s="4">
        <f>SUM(Sheet1!QP121,Sheet1!QR121,Sheet1!QT121,Sheet1!QV121,Sheet1!QX121,Sheet1!QZ121,Sheet1!RB121,Sheet1!RD121,Sheet1!RF121)</f>
        <v>0</v>
      </c>
      <c r="Q113" s="4">
        <f>SUM(Sheet1!BW121:BX121)</f>
        <v>97</v>
      </c>
      <c r="R113" s="4">
        <f>Sheet1!BW121</f>
        <v>4</v>
      </c>
      <c r="S113" s="4">
        <f>SUM(Sheet1!BY121:CP121)</f>
        <v>17</v>
      </c>
      <c r="T113" s="4">
        <f>SUM(Sheet1!BY121,Sheet1!CA121,Sheet1!CC121,Sheet1!CE121,Sheet1!CG121,Sheet1!CI121,Sheet1!CK121,Sheet1!CM121,Sheet1!CO121)</f>
        <v>0</v>
      </c>
      <c r="U113" s="4">
        <f>SUM(Sheet1!CQ121:DB121)</f>
        <v>4</v>
      </c>
      <c r="V113" s="4">
        <f>SUM(Sheet1!DE121:DF121,Sheet1!DI121:DJ121,Sheet1!DM121:DN121,Sheet1!DQ121:DR121,Sheet1!DU121:DV121,Sheet1!DY121:DZ121,Sheet1!EC121:ED121,Sheet1!EG121:EH121,Sheet1!EK121:EL121)</f>
        <v>37</v>
      </c>
      <c r="W113" s="4">
        <f>SUM(Sheet1!EI121:EJ121,Sheet1!EE121:EF121,Sheet1!EA121:EB121,Sheet1!DW121:DX121,Sheet1!DS121:DT121,Sheet1!DO121:DP121,Sheet1!DK121:DL121,Sheet1!DG121:DH121,Sheet1!DC121:DD121)</f>
        <v>49</v>
      </c>
      <c r="X113" s="4">
        <f>SUM(Sheet1!CQ121,Sheet1!CS121,Sheet1!CU121,Sheet1!CW121,Sheet1!CY121,Sheet1!DA121)</f>
        <v>0</v>
      </c>
      <c r="Y113" s="4">
        <f>SUM(Sheet1!DE121,Sheet1!DI121,Sheet1!DM121,Sheet1!DQ121,Sheet1!DU121,Sheet1!DY121,Sheet1!EC121,Sheet1!EG121,Sheet1!EK121)</f>
        <v>2</v>
      </c>
      <c r="Z113" s="4">
        <f>SUM(Sheet1!DC121,Sheet1!DG121,Sheet1!DK121,Sheet1!DO121,Sheet1!DS121,Sheet1!DW121,Sheet1!EA121,Sheet1!EE121,Sheet1!EI121)</f>
        <v>7</v>
      </c>
      <c r="AA113" s="4">
        <f>SUM(Sheet1!EQ121:FB121)</f>
        <v>1</v>
      </c>
      <c r="AB113" s="4">
        <f>SUM(Sheet1!FE121:FF121,Sheet1!FI121:FJ121,Sheet1!FM121:FN121,Sheet1!FQ121:FR121,Sheet1!FU121:FV121,Sheet1!FY121:FZ121,Sheet1!GC121:GD121,Sheet1!GG121:GH121,Sheet1!GK121:GL121,Sheet1!EO121:EP121)</f>
        <v>68</v>
      </c>
      <c r="AC113" s="4">
        <f>SUM(Sheet1!GI121:GJ121,Sheet1!GE121:GF121,Sheet1!GA121:GB121,Sheet1!FW121:FX121,Sheet1!FS121:FT121,Sheet1!FO121:FP121,Sheet1!FK121:FL121,Sheet1!FG121:FH121,Sheet1!FC121:FD121)</f>
        <v>81</v>
      </c>
      <c r="AD113" s="4">
        <f>SUM(Sheet1!EQ121,Sheet1!ES121,Sheet1!EU121,Sheet1!EW121,Sheet1!EY121,Sheet1!FA121)</f>
        <v>0</v>
      </c>
      <c r="AE113" s="4">
        <f>SUM(Sheet1!FE121,Sheet1!FI121,Sheet1!FM121,Sheet1!FQ121,Sheet1!FU121,Sheet1!FY121,Sheet1!GC121,Sheet1!GG121,Sheet1!GK121,Sheet1!EO121)</f>
        <v>1</v>
      </c>
      <c r="AF113" s="4">
        <f>SUM(Sheet1!FC121,Sheet1!FG121,Sheet1!FK121,Sheet1!FO121,Sheet1!FS121,Sheet1!FW121,Sheet1!GA121,Sheet1!GE121,Sheet1!GI121)</f>
        <v>1</v>
      </c>
      <c r="AG113" s="4">
        <f>SUM(Sheet1!GM121:GX121)</f>
        <v>2</v>
      </c>
      <c r="AH113" s="4">
        <f>SUM(Sheet1!HA121:HB121,Sheet1!HE121:HF121,Sheet1!HI121:HJ121,Sheet1!HM121:HN121,Sheet1!HQ121:HR121,Sheet1!HU121:HV121,Sheet1!HY121:HZ121,Sheet1!IC121:ID121,Sheet1!IG121:IH121)</f>
        <v>12</v>
      </c>
      <c r="AI113" s="4">
        <f>SUM(Sheet1!IE121:IF121,Sheet1!IA121:IB121,Sheet1!HW121:HX121,Sheet1!HS121:HT121,Sheet1!HO121:HP121,Sheet1!HK121:HL121,Sheet1!HG121:HH121,Sheet1!HC121:HD121,Sheet1!GY121:GZ121)</f>
        <v>24</v>
      </c>
      <c r="AJ113" s="4">
        <f>SUM(Sheet1!GM121,Sheet1!GO121,Sheet1!GQ121,Sheet1!GS121,Sheet1!GU121,Sheet1!GW121)</f>
        <v>0</v>
      </c>
      <c r="AK113" s="4">
        <f>SUM(Sheet1!HA121,Sheet1!HE121,Sheet1!HI121,Sheet1!HM121,Sheet1!HQ121,Sheet1!HU121,Sheet1!HY121,Sheet1!IC121,Sheet1!IG121)</f>
        <v>0</v>
      </c>
      <c r="AL113" s="4">
        <f>SUM(Sheet1!GY121,Sheet1!HC121,Sheet1!HG121,Sheet1!HK121,Sheet1!HO121,Sheet1!HS121,Sheet1!HW121,Sheet1!IA121,Sheet1!IE121)</f>
        <v>6</v>
      </c>
      <c r="AM113" s="4">
        <f>SUM(Sheet1!KP121:KU121,Sheet1!LO121:LT121)</f>
        <v>7</v>
      </c>
      <c r="AN113" s="4">
        <f>SUM(Sheet1!KW121,Sheet1!KY121,Sheet1!LA121,Sheet1!LC121,Sheet1!LE121,Sheet1!LG121,Sheet1!LI121,Sheet1!LK121,Sheet1!LM121,Sheet1!LV121,Sheet1!LX121,Sheet1!LZ121,Sheet1!MB121,Sheet1!MD121,Sheet1!MF121,Sheet1!MH121,Sheet1!MJ121,Sheet1!ML121,Sheet1!LN121,Sheet1!KO121)</f>
        <v>13</v>
      </c>
      <c r="AO113" s="4">
        <f>SUM(Sheet1!KV121,Sheet1!KX121,Sheet1!KZ121,Sheet1!LB121,Sheet1!LD121,Sheet1!LF121,Sheet1!LH121,Sheet1!LJ121,Sheet1!LL121,Sheet1!LU121,Sheet1!LW121,Sheet1!LY121,Sheet1!MA121,Sheet1!MC121,Sheet1!ME121,Sheet1!MG121,Sheet1!MI121,Sheet1!MK121)</f>
        <v>2</v>
      </c>
      <c r="AP113" s="4">
        <f>SUM(Sheet1!KP121:KU121)</f>
        <v>0</v>
      </c>
      <c r="AQ113" s="4">
        <f>SUM(Sheet1!KO121,Sheet1!KW121,Sheet1!KY121,Sheet1!LA121,Sheet1!LC121,Sheet1!LE121,Sheet1!LG121,Sheet1!LI121,Sheet1!LK121,Sheet1!LM121)</f>
        <v>11</v>
      </c>
      <c r="AR113" s="4">
        <f>SUM(Sheet1!KV121,Sheet1!KX121,Sheet1!KZ121,Sheet1!LB121,Sheet1!LD121,Sheet1!LF121,Sheet1!LH121,Sheet1!LJ121,Sheet1!LL121)</f>
        <v>1</v>
      </c>
      <c r="AS113" s="4">
        <f>SUM(Sheet1!TH121,Sheet1!TT121)</f>
        <v>1</v>
      </c>
      <c r="AT113" s="4">
        <f>SUM(Sheet1!TI121:TJ121,Sheet1!TU121:TV121,Sheet1!UF121,Sheet1!UH121)</f>
        <v>0</v>
      </c>
      <c r="AU113" s="4">
        <f>SUM(Sheet1!TK121,Sheet1!TW121)</f>
        <v>0</v>
      </c>
      <c r="AV113" s="4">
        <f>SUM(Sheet1!TX121:UE121,Sheet1!UI121)</f>
        <v>8</v>
      </c>
      <c r="AW113" s="4">
        <f>SUM(Sheet1!TL121:TS121,Sheet1!UG121)</f>
        <v>17</v>
      </c>
      <c r="AX113" s="4">
        <f>Sheet1!TF121</f>
        <v>0</v>
      </c>
      <c r="AY113" s="4">
        <f>Sheet1!TG121</f>
        <v>0</v>
      </c>
      <c r="AZ113" s="4">
        <f>SUM(Sheet1!UK121:UN121,Sheet1!UW121:UZ121,Sheet1!VI121,Sheet1!VK121)</f>
        <v>52</v>
      </c>
      <c r="BA113" s="4">
        <f>SUM(Sheet1!UO121:UV121,Sheet1!VA121:VH121,Sheet1!VJ121,Sheet1!VL121)</f>
        <v>888</v>
      </c>
      <c r="BB113" s="4">
        <f>SUM(Sheet1!SF121)</f>
        <v>0</v>
      </c>
      <c r="BC113" s="4">
        <f>Sheet1!PD121</f>
        <v>27</v>
      </c>
      <c r="BD113" s="4">
        <f>Sheet1!PE121</f>
        <v>1</v>
      </c>
      <c r="BE113" s="4">
        <f>Sheet1!PG121</f>
        <v>2</v>
      </c>
      <c r="BF113" s="4">
        <f>Sheet1!PH121</f>
        <v>0</v>
      </c>
      <c r="BG113" s="4">
        <f>Sheet1!ZM121</f>
        <v>19</v>
      </c>
      <c r="BH113" s="4">
        <f>Sheet1!ZN121</f>
        <v>0</v>
      </c>
      <c r="BI113" s="4">
        <f>SUM(Sheet1!XS121:XT121)</f>
        <v>0</v>
      </c>
      <c r="BJ113" s="4">
        <f>SUM(Sheet1!YY121:YZ121)</f>
        <v>0</v>
      </c>
      <c r="BK113" s="4">
        <f>SUM(Sheet1!XW121:XX121)</f>
        <v>0</v>
      </c>
      <c r="BL113" s="4">
        <f>SUM(Sheet1!YK121:YL121)</f>
        <v>0</v>
      </c>
      <c r="BM113" s="4">
        <f>SUM(Sheet1!XY121:XZ121,Sheet1!YA121,Sheet1!YF121)</f>
        <v>0</v>
      </c>
      <c r="BN113" s="4">
        <f>SUM(Sheet1!YM121:YN121,Sheet1!YO121,Sheet1!YT121)</f>
        <v>0</v>
      </c>
      <c r="BO113" s="4">
        <f>SUM(Sheet1!YB121:YE121,Sheet1!YG121:YJ121)</f>
        <v>0</v>
      </c>
      <c r="BP113" s="4">
        <f>SUM(Sheet1!YP121:YS121,Sheet1!YU121:YX121)</f>
        <v>0</v>
      </c>
      <c r="BQ113" s="4">
        <f>SUM(Sheet1!ZG121)</f>
        <v>0</v>
      </c>
      <c r="BR113" s="4">
        <f>Sheet1!ZE121</f>
        <v>0</v>
      </c>
      <c r="BS113" s="4">
        <f>Sheet1!ZF121</f>
        <v>0</v>
      </c>
      <c r="BT113" s="4">
        <f>Sheet1!ZL121</f>
        <v>0</v>
      </c>
      <c r="BU113" s="4">
        <f>Sheet1!ZJ121</f>
        <v>0</v>
      </c>
      <c r="BV113" s="4">
        <f>Sheet1!ZK121</f>
        <v>0</v>
      </c>
      <c r="BW113" s="4">
        <f>Sheet1!ZP121</f>
        <v>0</v>
      </c>
      <c r="BX113" s="4">
        <f>Sheet1!ZQ121</f>
        <v>1</v>
      </c>
      <c r="BY113" s="4">
        <f>Sheet1!ZR121</f>
        <v>4</v>
      </c>
      <c r="BZ113" s="4">
        <f>Sheet1!ZS121</f>
        <v>4</v>
      </c>
      <c r="CA113" s="4">
        <f>Sheet1!ZT121</f>
        <v>13</v>
      </c>
      <c r="CB113" s="4">
        <f>Sheet1!ZU121</f>
        <v>19</v>
      </c>
      <c r="CC113" s="4">
        <f>Sheet1!ZO121</f>
        <v>0</v>
      </c>
      <c r="CD113" s="4">
        <f>Sheet1!ZV121</f>
        <v>703</v>
      </c>
      <c r="CE113" s="4">
        <f>Sheet1!ZW121</f>
        <v>6</v>
      </c>
      <c r="CF113" s="4">
        <f>Sheet1!ZX121</f>
        <v>0</v>
      </c>
      <c r="CG113" s="4">
        <f>Sheet1!ZY121</f>
        <v>37</v>
      </c>
      <c r="CH113" s="4">
        <f>Sheet1!ZZ121</f>
        <v>28</v>
      </c>
      <c r="CI113" s="4">
        <f>Sheet1!AAA121</f>
        <v>43</v>
      </c>
      <c r="CJ113" s="4">
        <f>Sheet1!AAB121</f>
        <v>3</v>
      </c>
      <c r="CK113" s="4">
        <f>Sheet1!AAC121</f>
        <v>4</v>
      </c>
      <c r="CL113" s="4">
        <f>Sheet1!AAD121</f>
        <v>1</v>
      </c>
      <c r="CM113" s="4">
        <f>Sheet1!AAE121</f>
        <v>2</v>
      </c>
      <c r="CN113" s="4">
        <f>Sheet1!AAF121</f>
        <v>24</v>
      </c>
      <c r="CO113" s="4">
        <f>Sheet1!AAG121</f>
        <v>37</v>
      </c>
    </row>
    <row r="114" spans="1:93" x14ac:dyDescent="0.2">
      <c r="A114" s="4" t="str">
        <f>IF(OR(
SUBSTITUTE(TRIM(LEFT(SUBSTITUTE(Sheet1!A122,"/",REPT(" ",255)),255)),"Ã©","é")="Alto Molocué",
SUBSTITUTE(TRIM(LEFT(SUBSTITUTE(Sheet1!A122,"/",REPT(" ",255)),255)),"Ã©","é")="Gilé"
),"Alto Molocué/Gilé",
IF(OR(
SUBSTITUTE(TRIM(LEFT(SUBSTITUTE(Sheet1!A122,"/",REPT(" ",255)),255)),"Ã©","é")="Gurue",
SUBSTITUTE(TRIM(LEFT(SUBSTITUTE(Sheet1!A122,"/",REPT(" ",255)),255)),"Ã©","é")="Ile",
SUBSTITUTE(TRIM(LEFT(SUBSTITUTE(Sheet1!A122,"/",REPT(" ",255)),255)),"Ã©","é")="Molumbo"
),"Gurue/Ile/Molumbo",
IF(OR(
SUBSTITUTE(TRIM(LEFT(SUBSTITUTE(Sheet1!A122,"/",REPT(" ",255)),255)),"Ã©","é")="Mocuba",
SUBSTITUTE(TRIM(LEFT(SUBSTITUTE(Sheet1!A122,"/",REPT(" ",255)),255)),"Ã©","é")="Lugela"
),"Mocuba/Lugela",
IF(OR(
SUBSTITUTE(TRIM(LEFT(SUBSTITUTE(Sheet1!A122,"/",REPT(" ",255)),255)),"Ã©","é")="Morrumbala",
SUBSTITUTE(TRIM(LEFT(SUBSTITUTE(Sheet1!A122,"/",REPT(" ",255)),255)),"Ã©","é")="Mopeia"
),"Morrumbala/Mopeia",
IF(OR(
SUBSTITUTE(TRIM(LEFT(SUBSTITUTE(Sheet1!A122,"/",REPT(" ",255)),255)),"Ã©","é")="Nicoadala",
SUBSTITUTE(TRIM(LEFT(SUBSTITUTE(Sheet1!A122,"/",REPT(" ",255)),255)),"Ã©","é")="Derre"
),"Nicoadala/Derre",
IF(OR(
SUBSTITUTE(TRIM(LEFT(SUBSTITUTE(Sheet1!A122,"/",REPT(" ",255)),255)),"Ã©","é")="Quelimane",
SUBSTITUTE(TRIM(LEFT(SUBSTITUTE(Sheet1!A122,"/",REPT(" ",255)),255)),"Ã©","é")="Inhassunge"
),"Quelimane/Inhassunge",
SUBSTITUTE(TRIM(LEFT(SUBSTITUTE(Sheet1!A122,"/",REPT(" ",255)),255)),"Ã©","é")
)
)
)
)
)
)</f>
        <v>Nicoadala/Derre</v>
      </c>
      <c r="B114" s="4" t="str">
        <f>SUBSTITUTE(SUBSTITUTE(TRIM(RIGHT(SUBSTITUTE(Sheet1!A122,"/",REPT(" ",255)),255)),"Ã©","é"),"Ã¡","á")</f>
        <v>PS Domela</v>
      </c>
      <c r="C114" s="4">
        <f>SUM(Sheet1!Q122:AB122)</f>
        <v>0</v>
      </c>
      <c r="D114" s="4">
        <f>SUM(Sheet1!AE122:AF122,Sheet1!AI122:AJ122,Sheet1!AM122:AN122,Sheet1!AQ122:AR122,Sheet1!AU122:AV122,Sheet1!AY122:AZ122,Sheet1!BC122:BD122,Sheet1!BG122:BH122,Sheet1!BK122:BL122)</f>
        <v>0</v>
      </c>
      <c r="E114" s="4">
        <f>SUM(Sheet1!BI122:BJ122,Sheet1!BE122:BF122,Sheet1!BA122:BB122,Sheet1!AW122:AX122,Sheet1!AS122:AT122,Sheet1!AO122:AP122,Sheet1!AK122:AL122,Sheet1!AG122:AH122,Sheet1!AC122:AD122)</f>
        <v>0</v>
      </c>
      <c r="F114" s="4">
        <f>SUM(Sheet1!Q122,Sheet1!S122,Sheet1!U122,Sheet1!W122,Sheet1!Y122,Sheet1!AA122)</f>
        <v>0</v>
      </c>
      <c r="G114" s="4">
        <f>SUM(Sheet1!AE122,Sheet1!AI122,Sheet1!AM122,Sheet1!AQ122,Sheet1!AU122,Sheet1!AY122,Sheet1!BC122,Sheet1!BG122,Sheet1!BK122)</f>
        <v>0</v>
      </c>
      <c r="H114" s="4">
        <f>SUM(Sheet1!AC122,Sheet1!AG122,Sheet1!AK122,Sheet1!AO122,Sheet1!AS122,Sheet1!AW122,Sheet1!BA122,Sheet1!BE122,Sheet1!BI122)</f>
        <v>0</v>
      </c>
      <c r="I114" s="4">
        <f>SUM(Sheet1!BQ122:BT122)</f>
        <v>42</v>
      </c>
      <c r="J114" s="4">
        <f>SUM(Sheet1!BQ122,Sheet1!BS122)</f>
        <v>0</v>
      </c>
      <c r="K114" s="4">
        <f>SUM(Sheet1!QJ122:QO122,Sheet1!RH122:RM122)</f>
        <v>0</v>
      </c>
      <c r="L114" s="4">
        <f>SUM(Sheet1!QQ122,Sheet1!QS122,Sheet1!QU122,Sheet1!QW122,Sheet1!QY122,Sheet1!RA122,Sheet1!RC122,Sheet1!RE122,Sheet1!RG122,Sheet1!RO122,Sheet1!RQ122,Sheet1!RS122,Sheet1!RU122,Sheet1!RW122,Sheet1!RY122,Sheet1!SA122,Sheet1!SC122,Sheet1!SE122)</f>
        <v>0</v>
      </c>
      <c r="M114" s="4">
        <f>SUM(Sheet1!QP122,Sheet1!QR122,Sheet1!QT122,Sheet1!QV122,Sheet1!QX122,Sheet1!QZ122,Sheet1!RB122,Sheet1!RD122,Sheet1!RF122,Sheet1!RN122,Sheet1!RP122,Sheet1!RR122,Sheet1!RT122,Sheet1!RV122,Sheet1!RX122,Sheet1!RZ122,Sheet1!SB122,Sheet1!SD122)</f>
        <v>0</v>
      </c>
      <c r="N114" s="4">
        <f>SUM(Sheet1!QJ122:QO122)</f>
        <v>0</v>
      </c>
      <c r="O114" s="4">
        <f>SUM(Sheet1!QQ122,Sheet1!QS122,Sheet1!QU122,Sheet1!QW122,Sheet1!QY122,Sheet1!RA122,Sheet1!RC122,Sheet1!RE122,Sheet1!RG122)</f>
        <v>0</v>
      </c>
      <c r="P114" s="4">
        <f>SUM(Sheet1!QP122,Sheet1!QR122,Sheet1!QT122,Sheet1!QV122,Sheet1!QX122,Sheet1!QZ122,Sheet1!RB122,Sheet1!RD122,Sheet1!RF122)</f>
        <v>0</v>
      </c>
      <c r="Q114" s="4">
        <f>SUM(Sheet1!BW122:BX122)</f>
        <v>0</v>
      </c>
      <c r="R114" s="4">
        <f>Sheet1!BW122</f>
        <v>0</v>
      </c>
      <c r="S114" s="4">
        <f>SUM(Sheet1!BY122:CP122)</f>
        <v>0</v>
      </c>
      <c r="T114" s="4">
        <f>SUM(Sheet1!BY122,Sheet1!CA122,Sheet1!CC122,Sheet1!CE122,Sheet1!CG122,Sheet1!CI122,Sheet1!CK122,Sheet1!CM122,Sheet1!CO122)</f>
        <v>0</v>
      </c>
      <c r="U114" s="4">
        <f>SUM(Sheet1!CQ122:DB122)</f>
        <v>16</v>
      </c>
      <c r="V114" s="4">
        <f>SUM(Sheet1!DE122:DF122,Sheet1!DI122:DJ122,Sheet1!DM122:DN122,Sheet1!DQ122:DR122,Sheet1!DU122:DV122,Sheet1!DY122:DZ122,Sheet1!EC122:ED122,Sheet1!EG122:EH122,Sheet1!EK122:EL122)</f>
        <v>48</v>
      </c>
      <c r="W114" s="4">
        <f>SUM(Sheet1!EI122:EJ122,Sheet1!EE122:EF122,Sheet1!EA122:EB122,Sheet1!DW122:DX122,Sheet1!DS122:DT122,Sheet1!DO122:DP122,Sheet1!DK122:DL122,Sheet1!DG122:DH122,Sheet1!DC122:DD122)</f>
        <v>62</v>
      </c>
      <c r="X114" s="4">
        <f>SUM(Sheet1!CQ122,Sheet1!CS122,Sheet1!CU122,Sheet1!CW122,Sheet1!CY122,Sheet1!DA122)</f>
        <v>1</v>
      </c>
      <c r="Y114" s="4">
        <f>SUM(Sheet1!DE122,Sheet1!DI122,Sheet1!DM122,Sheet1!DQ122,Sheet1!DU122,Sheet1!DY122,Sheet1!EC122,Sheet1!EG122,Sheet1!EK122)</f>
        <v>1</v>
      </c>
      <c r="Z114" s="4">
        <f>SUM(Sheet1!DC122,Sheet1!DG122,Sheet1!DK122,Sheet1!DO122,Sheet1!DS122,Sheet1!DW122,Sheet1!EA122,Sheet1!EE122,Sheet1!EI122)</f>
        <v>7</v>
      </c>
      <c r="AA114" s="4">
        <f>SUM(Sheet1!EQ122:FB122)</f>
        <v>8</v>
      </c>
      <c r="AB114" s="4">
        <f>SUM(Sheet1!FE122:FF122,Sheet1!FI122:FJ122,Sheet1!FM122:FN122,Sheet1!FQ122:FR122,Sheet1!FU122:FV122,Sheet1!FY122:FZ122,Sheet1!GC122:GD122,Sheet1!GG122:GH122,Sheet1!GK122:GL122,Sheet1!EO122:EP122)</f>
        <v>0</v>
      </c>
      <c r="AC114" s="4">
        <f>SUM(Sheet1!GI122:GJ122,Sheet1!GE122:GF122,Sheet1!GA122:GB122,Sheet1!FW122:FX122,Sheet1!FS122:FT122,Sheet1!FO122:FP122,Sheet1!FK122:FL122,Sheet1!FG122:FH122,Sheet1!FC122:FD122)</f>
        <v>155</v>
      </c>
      <c r="AD114" s="4">
        <f>SUM(Sheet1!EQ122,Sheet1!ES122,Sheet1!EU122,Sheet1!EW122,Sheet1!EY122,Sheet1!FA122)</f>
        <v>0</v>
      </c>
      <c r="AE114" s="4">
        <f>SUM(Sheet1!FE122,Sheet1!FI122,Sheet1!FM122,Sheet1!FQ122,Sheet1!FU122,Sheet1!FY122,Sheet1!GC122,Sheet1!GG122,Sheet1!GK122,Sheet1!EO122)</f>
        <v>0</v>
      </c>
      <c r="AF114" s="4">
        <f>SUM(Sheet1!FC122,Sheet1!FG122,Sheet1!FK122,Sheet1!FO122,Sheet1!FS122,Sheet1!FW122,Sheet1!GA122,Sheet1!GE122,Sheet1!GI122)</f>
        <v>0</v>
      </c>
      <c r="AG114" s="4">
        <f>SUM(Sheet1!GM122:GX122)</f>
        <v>0</v>
      </c>
      <c r="AH114" s="4">
        <f>SUM(Sheet1!HA122:HB122,Sheet1!HE122:HF122,Sheet1!HI122:HJ122,Sheet1!HM122:HN122,Sheet1!HQ122:HR122,Sheet1!HU122:HV122,Sheet1!HY122:HZ122,Sheet1!IC122:ID122,Sheet1!IG122:IH122)</f>
        <v>40</v>
      </c>
      <c r="AI114" s="4">
        <f>SUM(Sheet1!IE122:IF122,Sheet1!IA122:IB122,Sheet1!HW122:HX122,Sheet1!HS122:HT122,Sheet1!HO122:HP122,Sheet1!HK122:HL122,Sheet1!HG122:HH122,Sheet1!HC122:HD122,Sheet1!GY122:GZ122)</f>
        <v>34</v>
      </c>
      <c r="AJ114" s="4">
        <f>SUM(Sheet1!GM122,Sheet1!GO122,Sheet1!GQ122,Sheet1!GS122,Sheet1!GU122,Sheet1!GW122)</f>
        <v>0</v>
      </c>
      <c r="AK114" s="4">
        <f>SUM(Sheet1!HA122,Sheet1!HE122,Sheet1!HI122,Sheet1!HM122,Sheet1!HQ122,Sheet1!HU122,Sheet1!HY122,Sheet1!IC122,Sheet1!IG122)</f>
        <v>2</v>
      </c>
      <c r="AL114" s="4">
        <f>SUM(Sheet1!GY122,Sheet1!HC122,Sheet1!HG122,Sheet1!HK122,Sheet1!HO122,Sheet1!HS122,Sheet1!HW122,Sheet1!IA122,Sheet1!IE122)</f>
        <v>3</v>
      </c>
      <c r="AM114" s="4">
        <f>SUM(Sheet1!KP122:KU122,Sheet1!LO122:LT122)</f>
        <v>19</v>
      </c>
      <c r="AN114" s="4">
        <f>SUM(Sheet1!KW122,Sheet1!KY122,Sheet1!LA122,Sheet1!LC122,Sheet1!LE122,Sheet1!LG122,Sheet1!LI122,Sheet1!LK122,Sheet1!LM122,Sheet1!LV122,Sheet1!LX122,Sheet1!LZ122,Sheet1!MB122,Sheet1!MD122,Sheet1!MF122,Sheet1!MH122,Sheet1!MJ122,Sheet1!ML122,Sheet1!LN122,Sheet1!KO122)</f>
        <v>1</v>
      </c>
      <c r="AO114" s="4">
        <f>SUM(Sheet1!KV122,Sheet1!KX122,Sheet1!KZ122,Sheet1!LB122,Sheet1!LD122,Sheet1!LF122,Sheet1!LH122,Sheet1!LJ122,Sheet1!LL122,Sheet1!LU122,Sheet1!LW122,Sheet1!LY122,Sheet1!MA122,Sheet1!MC122,Sheet1!ME122,Sheet1!MG122,Sheet1!MI122,Sheet1!MK122)</f>
        <v>2</v>
      </c>
      <c r="AP114" s="4">
        <f>SUM(Sheet1!KP122:KU122)</f>
        <v>0</v>
      </c>
      <c r="AQ114" s="4">
        <f>SUM(Sheet1!KO122,Sheet1!KW122,Sheet1!KY122,Sheet1!LA122,Sheet1!LC122,Sheet1!LE122,Sheet1!LG122,Sheet1!LI122,Sheet1!LK122,Sheet1!LM122)</f>
        <v>0</v>
      </c>
      <c r="AR114" s="4">
        <f>SUM(Sheet1!KV122,Sheet1!KX122,Sheet1!KZ122,Sheet1!LB122,Sheet1!LD122,Sheet1!LF122,Sheet1!LH122,Sheet1!LJ122,Sheet1!LL122)</f>
        <v>1</v>
      </c>
      <c r="AS114" s="4">
        <f>SUM(Sheet1!TH122,Sheet1!TT122)</f>
        <v>0</v>
      </c>
      <c r="AT114" s="4">
        <f>SUM(Sheet1!TI122:TJ122,Sheet1!TU122:TV122,Sheet1!UF122,Sheet1!UH122)</f>
        <v>1</v>
      </c>
      <c r="AU114" s="4">
        <f>SUM(Sheet1!TK122,Sheet1!TW122)</f>
        <v>0</v>
      </c>
      <c r="AV114" s="4">
        <f>SUM(Sheet1!TX122:UE122,Sheet1!UI122)</f>
        <v>10</v>
      </c>
      <c r="AW114" s="4">
        <f>SUM(Sheet1!TL122:TS122,Sheet1!UG122)</f>
        <v>15</v>
      </c>
      <c r="AX114" s="4">
        <f>Sheet1!TF122</f>
        <v>0</v>
      </c>
      <c r="AY114" s="4">
        <f>Sheet1!TG122</f>
        <v>0</v>
      </c>
      <c r="AZ114" s="4">
        <f>SUM(Sheet1!UK122:UN122,Sheet1!UW122:UZ122,Sheet1!VI122,Sheet1!VK122)</f>
        <v>49</v>
      </c>
      <c r="BA114" s="4">
        <f>SUM(Sheet1!UO122:UV122,Sheet1!VA122:VH122,Sheet1!VJ122,Sheet1!VL122)</f>
        <v>598</v>
      </c>
      <c r="BB114" s="4">
        <f>SUM(Sheet1!SF122)</f>
        <v>0</v>
      </c>
      <c r="BC114" s="4">
        <f>Sheet1!PD122</f>
        <v>0</v>
      </c>
      <c r="BD114" s="4">
        <f>Sheet1!PE122</f>
        <v>0</v>
      </c>
      <c r="BE114" s="4">
        <f>Sheet1!PG122</f>
        <v>0</v>
      </c>
      <c r="BF114" s="4">
        <f>Sheet1!PH122</f>
        <v>0</v>
      </c>
      <c r="BG114" s="4">
        <f>Sheet1!ZM122</f>
        <v>0</v>
      </c>
      <c r="BH114" s="4">
        <f>Sheet1!ZN122</f>
        <v>0</v>
      </c>
      <c r="BI114" s="4">
        <f>SUM(Sheet1!XS122:XT122)</f>
        <v>0</v>
      </c>
      <c r="BJ114" s="4">
        <f>SUM(Sheet1!YY122:YZ122)</f>
        <v>0</v>
      </c>
      <c r="BK114" s="4">
        <f>SUM(Sheet1!XW122:XX122)</f>
        <v>0</v>
      </c>
      <c r="BL114" s="4">
        <f>SUM(Sheet1!YK122:YL122)</f>
        <v>0</v>
      </c>
      <c r="BM114" s="4">
        <f>SUM(Sheet1!XY122:XZ122,Sheet1!YA122,Sheet1!YF122)</f>
        <v>0</v>
      </c>
      <c r="BN114" s="4">
        <f>SUM(Sheet1!YM122:YN122,Sheet1!YO122,Sheet1!YT122)</f>
        <v>0</v>
      </c>
      <c r="BO114" s="4">
        <f>SUM(Sheet1!YB122:YE122,Sheet1!YG122:YJ122)</f>
        <v>0</v>
      </c>
      <c r="BP114" s="4">
        <f>SUM(Sheet1!YP122:YS122,Sheet1!YU122:YX122)</f>
        <v>0</v>
      </c>
      <c r="BQ114" s="4">
        <f>SUM(Sheet1!ZG122)</f>
        <v>0</v>
      </c>
      <c r="BR114" s="4">
        <f>Sheet1!ZE122</f>
        <v>0</v>
      </c>
      <c r="BS114" s="4">
        <f>Sheet1!ZF122</f>
        <v>0</v>
      </c>
      <c r="BT114" s="4">
        <f>Sheet1!ZL122</f>
        <v>0</v>
      </c>
      <c r="BU114" s="4">
        <f>Sheet1!ZJ122</f>
        <v>0</v>
      </c>
      <c r="BV114" s="4">
        <f>Sheet1!ZK122</f>
        <v>0</v>
      </c>
      <c r="BW114" s="4">
        <f>Sheet1!ZP122</f>
        <v>2</v>
      </c>
      <c r="BX114" s="4">
        <f>Sheet1!ZQ122</f>
        <v>2</v>
      </c>
      <c r="BY114" s="4">
        <f>Sheet1!ZR122</f>
        <v>0</v>
      </c>
      <c r="BZ114" s="4">
        <f>Sheet1!ZS122</f>
        <v>0</v>
      </c>
      <c r="CA114" s="4">
        <f>Sheet1!ZT122</f>
        <v>16</v>
      </c>
      <c r="CB114" s="4">
        <f>Sheet1!ZU122</f>
        <v>16</v>
      </c>
      <c r="CC114" s="4">
        <f>Sheet1!ZO122</f>
        <v>0</v>
      </c>
      <c r="CD114" s="4">
        <f>Sheet1!ZV122</f>
        <v>632</v>
      </c>
      <c r="CE114" s="4">
        <f>Sheet1!ZW122</f>
        <v>23</v>
      </c>
      <c r="CF114" s="4">
        <f>Sheet1!ZX122</f>
        <v>1</v>
      </c>
      <c r="CG114" s="4">
        <f>Sheet1!ZY122</f>
        <v>130</v>
      </c>
      <c r="CH114" s="4">
        <f>Sheet1!ZZ122</f>
        <v>24</v>
      </c>
      <c r="CI114" s="4">
        <f>Sheet1!AAA122</f>
        <v>24</v>
      </c>
      <c r="CJ114" s="4">
        <f>Sheet1!AAB122</f>
        <v>0</v>
      </c>
      <c r="CK114" s="4">
        <f>Sheet1!AAC122</f>
        <v>0</v>
      </c>
      <c r="CL114" s="4">
        <f>Sheet1!AAD122</f>
        <v>1</v>
      </c>
      <c r="CM114" s="4">
        <f>Sheet1!AAE122</f>
        <v>1</v>
      </c>
      <c r="CN114" s="4">
        <f>Sheet1!AAF122</f>
        <v>23</v>
      </c>
      <c r="CO114" s="4">
        <f>Sheet1!AAG122</f>
        <v>23</v>
      </c>
    </row>
    <row r="115" spans="1:93" x14ac:dyDescent="0.2">
      <c r="A115" s="4" t="str">
        <f>IF(OR(
SUBSTITUTE(TRIM(LEFT(SUBSTITUTE(Sheet1!A123,"/",REPT(" ",255)),255)),"Ã©","é")="Alto Molocué",
SUBSTITUTE(TRIM(LEFT(SUBSTITUTE(Sheet1!A123,"/",REPT(" ",255)),255)),"Ã©","é")="Gilé"
),"Alto Molocué/Gilé",
IF(OR(
SUBSTITUTE(TRIM(LEFT(SUBSTITUTE(Sheet1!A123,"/",REPT(" ",255)),255)),"Ã©","é")="Gurue",
SUBSTITUTE(TRIM(LEFT(SUBSTITUTE(Sheet1!A123,"/",REPT(" ",255)),255)),"Ã©","é")="Ile",
SUBSTITUTE(TRIM(LEFT(SUBSTITUTE(Sheet1!A123,"/",REPT(" ",255)),255)),"Ã©","é")="Molumbo"
),"Gurue/Ile/Molumbo",
IF(OR(
SUBSTITUTE(TRIM(LEFT(SUBSTITUTE(Sheet1!A123,"/",REPT(" ",255)),255)),"Ã©","é")="Mocuba",
SUBSTITUTE(TRIM(LEFT(SUBSTITUTE(Sheet1!A123,"/",REPT(" ",255)),255)),"Ã©","é")="Lugela"
),"Mocuba/Lugela",
IF(OR(
SUBSTITUTE(TRIM(LEFT(SUBSTITUTE(Sheet1!A123,"/",REPT(" ",255)),255)),"Ã©","é")="Morrumbala",
SUBSTITUTE(TRIM(LEFT(SUBSTITUTE(Sheet1!A123,"/",REPT(" ",255)),255)),"Ã©","é")="Mopeia"
),"Morrumbala/Mopeia",
IF(OR(
SUBSTITUTE(TRIM(LEFT(SUBSTITUTE(Sheet1!A123,"/",REPT(" ",255)),255)),"Ã©","é")="Nicoadala",
SUBSTITUTE(TRIM(LEFT(SUBSTITUTE(Sheet1!A123,"/",REPT(" ",255)),255)),"Ã©","é")="Derre"
),"Nicoadala/Derre",
IF(OR(
SUBSTITUTE(TRIM(LEFT(SUBSTITUTE(Sheet1!A123,"/",REPT(" ",255)),255)),"Ã©","é")="Quelimane",
SUBSTITUTE(TRIM(LEFT(SUBSTITUTE(Sheet1!A123,"/",REPT(" ",255)),255)),"Ã©","é")="Inhassunge"
),"Quelimane/Inhassunge",
SUBSTITUTE(TRIM(LEFT(SUBSTITUTE(Sheet1!A123,"/",REPT(" ",255)),255)),"Ã©","é")
)
)
)
)
)
)</f>
        <v>Pebane</v>
      </c>
      <c r="B115" s="4" t="str">
        <f>SUBSTITUTE(SUBSTITUTE(TRIM(RIGHT(SUBSTITUTE(Sheet1!A123,"/",REPT(" ",255)),255)),"Ã©","é"),"Ã¡","á")</f>
        <v>CS 7 Abril</v>
      </c>
      <c r="C115" s="4">
        <f>SUM(Sheet1!Q123:AB123)</f>
        <v>0</v>
      </c>
      <c r="D115" s="4">
        <f>SUM(Sheet1!AE123:AF123,Sheet1!AI123:AJ123,Sheet1!AM123:AN123,Sheet1!AQ123:AR123,Sheet1!AU123:AV123,Sheet1!AY123:AZ123,Sheet1!BC123:BD123,Sheet1!BG123:BH123,Sheet1!BK123:BL123)</f>
        <v>0</v>
      </c>
      <c r="E115" s="4">
        <f>SUM(Sheet1!BI123:BJ123,Sheet1!BE123:BF123,Sheet1!BA123:BB123,Sheet1!AW123:AX123,Sheet1!AS123:AT123,Sheet1!AO123:AP123,Sheet1!AK123:AL123,Sheet1!AG123:AH123,Sheet1!AC123:AD123)</f>
        <v>0</v>
      </c>
      <c r="F115" s="4">
        <f>SUM(Sheet1!Q123,Sheet1!S123,Sheet1!U123,Sheet1!W123,Sheet1!Y123,Sheet1!AA123)</f>
        <v>0</v>
      </c>
      <c r="G115" s="4">
        <f>SUM(Sheet1!AE123,Sheet1!AI123,Sheet1!AM123,Sheet1!AQ123,Sheet1!AU123,Sheet1!AY123,Sheet1!BC123,Sheet1!BG123,Sheet1!BK123)</f>
        <v>0</v>
      </c>
      <c r="H115" s="4">
        <f>SUM(Sheet1!AC123,Sheet1!AG123,Sheet1!AK123,Sheet1!AO123,Sheet1!AS123,Sheet1!AW123,Sheet1!BA123,Sheet1!BE123,Sheet1!BI123)</f>
        <v>0</v>
      </c>
      <c r="I115" s="4">
        <f>SUM(Sheet1!BQ123:BT123)</f>
        <v>56</v>
      </c>
      <c r="J115" s="4">
        <f>SUM(Sheet1!BQ123,Sheet1!BS123)</f>
        <v>3</v>
      </c>
      <c r="K115" s="4">
        <f>SUM(Sheet1!QJ123:QO123,Sheet1!RH123:RM123)</f>
        <v>0</v>
      </c>
      <c r="L115" s="4">
        <f>SUM(Sheet1!QQ123,Sheet1!QS123,Sheet1!QU123,Sheet1!QW123,Sheet1!QY123,Sheet1!RA123,Sheet1!RC123,Sheet1!RE123,Sheet1!RG123,Sheet1!RO123,Sheet1!RQ123,Sheet1!RS123,Sheet1!RU123,Sheet1!RW123,Sheet1!RY123,Sheet1!SA123,Sheet1!SC123,Sheet1!SE123)</f>
        <v>1</v>
      </c>
      <c r="M115" s="4">
        <f>SUM(Sheet1!QP123,Sheet1!QR123,Sheet1!QT123,Sheet1!QV123,Sheet1!QX123,Sheet1!QZ123,Sheet1!RB123,Sheet1!RD123,Sheet1!RF123,Sheet1!RN123,Sheet1!RP123,Sheet1!RR123,Sheet1!RT123,Sheet1!RV123,Sheet1!RX123,Sheet1!RZ123,Sheet1!SB123,Sheet1!SD123)</f>
        <v>0</v>
      </c>
      <c r="N115" s="4">
        <f>SUM(Sheet1!QJ123:QO123)</f>
        <v>0</v>
      </c>
      <c r="O115" s="4">
        <f>SUM(Sheet1!QQ123,Sheet1!QS123,Sheet1!QU123,Sheet1!QW123,Sheet1!QY123,Sheet1!RA123,Sheet1!RC123,Sheet1!RE123,Sheet1!RG123)</f>
        <v>0</v>
      </c>
      <c r="P115" s="4">
        <f>SUM(Sheet1!QP123,Sheet1!QR123,Sheet1!QT123,Sheet1!QV123,Sheet1!QX123,Sheet1!QZ123,Sheet1!RB123,Sheet1!RD123,Sheet1!RF123)</f>
        <v>0</v>
      </c>
      <c r="Q115" s="4">
        <f>SUM(Sheet1!BW123:BX123)</f>
        <v>123</v>
      </c>
      <c r="R115" s="4">
        <f>Sheet1!BW123</f>
        <v>7</v>
      </c>
      <c r="S115" s="4">
        <f>SUM(Sheet1!BY123:CP123)</f>
        <v>4</v>
      </c>
      <c r="T115" s="4">
        <f>SUM(Sheet1!BY123,Sheet1!CA123,Sheet1!CC123,Sheet1!CE123,Sheet1!CG123,Sheet1!CI123,Sheet1!CK123,Sheet1!CM123,Sheet1!CO123)</f>
        <v>0</v>
      </c>
      <c r="U115" s="4">
        <f>SUM(Sheet1!CQ123:DB123)</f>
        <v>23</v>
      </c>
      <c r="V115" s="4">
        <f>SUM(Sheet1!DE123:DF123,Sheet1!DI123:DJ123,Sheet1!DM123:DN123,Sheet1!DQ123:DR123,Sheet1!DU123:DV123,Sheet1!DY123:DZ123,Sheet1!EC123:ED123,Sheet1!EG123:EH123,Sheet1!EK123:EL123)</f>
        <v>107</v>
      </c>
      <c r="W115" s="4">
        <f>SUM(Sheet1!EI123:EJ123,Sheet1!EE123:EF123,Sheet1!EA123:EB123,Sheet1!DW123:DX123,Sheet1!DS123:DT123,Sheet1!DO123:DP123,Sheet1!DK123:DL123,Sheet1!DG123:DH123,Sheet1!DC123:DD123)</f>
        <v>104</v>
      </c>
      <c r="X115" s="4">
        <f>SUM(Sheet1!CQ123,Sheet1!CS123,Sheet1!CU123,Sheet1!CW123,Sheet1!CY123,Sheet1!DA123)</f>
        <v>0</v>
      </c>
      <c r="Y115" s="4">
        <f>SUM(Sheet1!DE123,Sheet1!DI123,Sheet1!DM123,Sheet1!DQ123,Sheet1!DU123,Sheet1!DY123,Sheet1!EC123,Sheet1!EG123,Sheet1!EK123)</f>
        <v>6</v>
      </c>
      <c r="Z115" s="4">
        <f>SUM(Sheet1!DC123,Sheet1!DG123,Sheet1!DK123,Sheet1!DO123,Sheet1!DS123,Sheet1!DW123,Sheet1!EA123,Sheet1!EE123,Sheet1!EI123)</f>
        <v>12</v>
      </c>
      <c r="AA115" s="4">
        <f>SUM(Sheet1!EQ123:FB123)</f>
        <v>0</v>
      </c>
      <c r="AB115" s="4">
        <f>SUM(Sheet1!FE123:FF123,Sheet1!FI123:FJ123,Sheet1!FM123:FN123,Sheet1!FQ123:FR123,Sheet1!FU123:FV123,Sheet1!FY123:FZ123,Sheet1!GC123:GD123,Sheet1!GG123:GH123,Sheet1!GK123:GL123,Sheet1!EO123:EP123)</f>
        <v>93</v>
      </c>
      <c r="AC115" s="4">
        <f>SUM(Sheet1!GI123:GJ123,Sheet1!GE123:GF123,Sheet1!GA123:GB123,Sheet1!FW123:FX123,Sheet1!FS123:FT123,Sheet1!FO123:FP123,Sheet1!FK123:FL123,Sheet1!FG123:FH123,Sheet1!FC123:FD123)</f>
        <v>0</v>
      </c>
      <c r="AD115" s="4">
        <f>SUM(Sheet1!EQ123,Sheet1!ES123,Sheet1!EU123,Sheet1!EW123,Sheet1!EY123,Sheet1!FA123)</f>
        <v>0</v>
      </c>
      <c r="AE115" s="4">
        <f>SUM(Sheet1!FE123,Sheet1!FI123,Sheet1!FM123,Sheet1!FQ123,Sheet1!FU123,Sheet1!FY123,Sheet1!GC123,Sheet1!GG123,Sheet1!GK123,Sheet1!EO123)</f>
        <v>4</v>
      </c>
      <c r="AF115" s="4">
        <f>SUM(Sheet1!FC123,Sheet1!FG123,Sheet1!FK123,Sheet1!FO123,Sheet1!FS123,Sheet1!FW123,Sheet1!GA123,Sheet1!GE123,Sheet1!GI123)</f>
        <v>0</v>
      </c>
      <c r="AG115" s="4">
        <f>SUM(Sheet1!GM123:GX123)</f>
        <v>5</v>
      </c>
      <c r="AH115" s="4">
        <f>SUM(Sheet1!HA123:HB123,Sheet1!HE123:HF123,Sheet1!HI123:HJ123,Sheet1!HM123:HN123,Sheet1!HQ123:HR123,Sheet1!HU123:HV123,Sheet1!HY123:HZ123,Sheet1!IC123:ID123,Sheet1!IG123:IH123)</f>
        <v>94</v>
      </c>
      <c r="AI115" s="4">
        <f>SUM(Sheet1!IE123:IF123,Sheet1!IA123:IB123,Sheet1!HW123:HX123,Sheet1!HS123:HT123,Sheet1!HO123:HP123,Sheet1!HK123:HL123,Sheet1!HG123:HH123,Sheet1!HC123:HD123,Sheet1!GY123:GZ123)</f>
        <v>102</v>
      </c>
      <c r="AJ115" s="4">
        <f>SUM(Sheet1!GM123,Sheet1!GO123,Sheet1!GQ123,Sheet1!GS123,Sheet1!GU123,Sheet1!GW123)</f>
        <v>1</v>
      </c>
      <c r="AK115" s="4">
        <f>SUM(Sheet1!HA123,Sheet1!HE123,Sheet1!HI123,Sheet1!HM123,Sheet1!HQ123,Sheet1!HU123,Sheet1!HY123,Sheet1!IC123,Sheet1!IG123)</f>
        <v>2</v>
      </c>
      <c r="AL115" s="4">
        <f>SUM(Sheet1!GY123,Sheet1!HC123,Sheet1!HG123,Sheet1!HK123,Sheet1!HO123,Sheet1!HS123,Sheet1!HW123,Sheet1!IA123,Sheet1!IE123)</f>
        <v>7</v>
      </c>
      <c r="AM115" s="4">
        <f>SUM(Sheet1!KP123:KU123,Sheet1!LO123:LT123)</f>
        <v>20</v>
      </c>
      <c r="AN115" s="4">
        <f>SUM(Sheet1!KW123,Sheet1!KY123,Sheet1!LA123,Sheet1!LC123,Sheet1!LE123,Sheet1!LG123,Sheet1!LI123,Sheet1!LK123,Sheet1!LM123,Sheet1!LV123,Sheet1!LX123,Sheet1!LZ123,Sheet1!MB123,Sheet1!MD123,Sheet1!MF123,Sheet1!MH123,Sheet1!MJ123,Sheet1!ML123,Sheet1!LN123,Sheet1!KO123)</f>
        <v>16</v>
      </c>
      <c r="AO115" s="4">
        <f>SUM(Sheet1!KV123,Sheet1!KX123,Sheet1!KZ123,Sheet1!LB123,Sheet1!LD123,Sheet1!LF123,Sheet1!LH123,Sheet1!LJ123,Sheet1!LL123,Sheet1!LU123,Sheet1!LW123,Sheet1!LY123,Sheet1!MA123,Sheet1!MC123,Sheet1!ME123,Sheet1!MG123,Sheet1!MI123,Sheet1!MK123)</f>
        <v>9</v>
      </c>
      <c r="AP115" s="4">
        <f>SUM(Sheet1!KP123:KU123)</f>
        <v>3</v>
      </c>
      <c r="AQ115" s="4">
        <f>SUM(Sheet1!KO123,Sheet1!KW123,Sheet1!KY123,Sheet1!LA123,Sheet1!LC123,Sheet1!LE123,Sheet1!LG123,Sheet1!LI123,Sheet1!LK123,Sheet1!LM123)</f>
        <v>8</v>
      </c>
      <c r="AR115" s="4">
        <f>SUM(Sheet1!KV123,Sheet1!KX123,Sheet1!KZ123,Sheet1!LB123,Sheet1!LD123,Sheet1!LF123,Sheet1!LH123,Sheet1!LJ123,Sheet1!LL123)</f>
        <v>3</v>
      </c>
      <c r="AS115" s="4">
        <f>SUM(Sheet1!TH123,Sheet1!TT123)</f>
        <v>0</v>
      </c>
      <c r="AT115" s="4">
        <f>SUM(Sheet1!TI123:TJ123,Sheet1!TU123:TV123,Sheet1!UF123,Sheet1!UH123)</f>
        <v>2</v>
      </c>
      <c r="AU115" s="4">
        <f>SUM(Sheet1!TK123,Sheet1!TW123)</f>
        <v>1</v>
      </c>
      <c r="AV115" s="4">
        <f>SUM(Sheet1!TX123:UE123,Sheet1!UI123)</f>
        <v>17</v>
      </c>
      <c r="AW115" s="4">
        <f>SUM(Sheet1!TL123:TS123,Sheet1!UG123)</f>
        <v>27</v>
      </c>
      <c r="AX115" s="4">
        <f>Sheet1!TF123</f>
        <v>0</v>
      </c>
      <c r="AY115" s="4">
        <f>Sheet1!TG123</f>
        <v>1</v>
      </c>
      <c r="AZ115" s="4">
        <f>SUM(Sheet1!UK123:UN123,Sheet1!UW123:UZ123,Sheet1!VI123,Sheet1!VK123)</f>
        <v>189</v>
      </c>
      <c r="BA115" s="4">
        <f>SUM(Sheet1!UO123:UV123,Sheet1!VA123:VH123,Sheet1!VJ123,Sheet1!VL123)</f>
        <v>2028</v>
      </c>
      <c r="BB115" s="4">
        <f>SUM(Sheet1!SF123)</f>
        <v>8</v>
      </c>
      <c r="BC115" s="4">
        <f>Sheet1!PD123</f>
        <v>22</v>
      </c>
      <c r="BD115" s="4">
        <f>Sheet1!PE123</f>
        <v>0</v>
      </c>
      <c r="BE115" s="4">
        <f>Sheet1!PG123</f>
        <v>2</v>
      </c>
      <c r="BF115" s="4">
        <f>Sheet1!PH123</f>
        <v>0</v>
      </c>
      <c r="BG115" s="4">
        <f>Sheet1!ZM123</f>
        <v>20</v>
      </c>
      <c r="BH115" s="4">
        <f>Sheet1!ZN123</f>
        <v>0</v>
      </c>
      <c r="BI115" s="4">
        <f>SUM(Sheet1!XS123:XT123)</f>
        <v>0</v>
      </c>
      <c r="BJ115" s="4">
        <f>SUM(Sheet1!YY123:YZ123)</f>
        <v>0</v>
      </c>
      <c r="BK115" s="4">
        <f>SUM(Sheet1!XW123:XX123)</f>
        <v>0</v>
      </c>
      <c r="BL115" s="4">
        <f>SUM(Sheet1!YK123:YL123)</f>
        <v>0</v>
      </c>
      <c r="BM115" s="4">
        <f>SUM(Sheet1!XY123:XZ123,Sheet1!YA123,Sheet1!YF123)</f>
        <v>0</v>
      </c>
      <c r="BN115" s="4">
        <f>SUM(Sheet1!YM123:YN123,Sheet1!YO123,Sheet1!YT123)</f>
        <v>0</v>
      </c>
      <c r="BO115" s="4">
        <f>SUM(Sheet1!YB123:YE123,Sheet1!YG123:YJ123)</f>
        <v>0</v>
      </c>
      <c r="BP115" s="4">
        <f>SUM(Sheet1!YP123:YS123,Sheet1!YU123:YX123)</f>
        <v>0</v>
      </c>
      <c r="BQ115" s="4">
        <f>SUM(Sheet1!ZG123)</f>
        <v>0</v>
      </c>
      <c r="BR115" s="4">
        <f>Sheet1!ZE123</f>
        <v>0</v>
      </c>
      <c r="BS115" s="4">
        <f>Sheet1!ZF123</f>
        <v>0</v>
      </c>
      <c r="BT115" s="4">
        <f>Sheet1!ZL123</f>
        <v>0</v>
      </c>
      <c r="BU115" s="4">
        <f>Sheet1!ZJ123</f>
        <v>0</v>
      </c>
      <c r="BV115" s="4">
        <f>Sheet1!ZK123</f>
        <v>0</v>
      </c>
      <c r="BW115" s="4">
        <f>Sheet1!ZP123</f>
        <v>1</v>
      </c>
      <c r="BX115" s="4">
        <f>Sheet1!ZQ123</f>
        <v>4</v>
      </c>
      <c r="BY115" s="4">
        <f>Sheet1!ZR123</f>
        <v>0</v>
      </c>
      <c r="BZ115" s="4">
        <f>Sheet1!ZS123</f>
        <v>2</v>
      </c>
      <c r="CA115" s="4">
        <f>Sheet1!ZT123</f>
        <v>12</v>
      </c>
      <c r="CB115" s="4">
        <f>Sheet1!ZU123</f>
        <v>33</v>
      </c>
      <c r="CC115" s="4">
        <f>Sheet1!ZO123</f>
        <v>0</v>
      </c>
      <c r="CD115" s="4">
        <f>Sheet1!ZV123</f>
        <v>1919</v>
      </c>
      <c r="CE115" s="4">
        <f>Sheet1!ZW123</f>
        <v>499</v>
      </c>
      <c r="CF115" s="4">
        <f>Sheet1!ZX123</f>
        <v>356</v>
      </c>
      <c r="CG115" s="4">
        <f>Sheet1!ZY123</f>
        <v>543</v>
      </c>
      <c r="CH115" s="4">
        <f>Sheet1!ZZ123</f>
        <v>18</v>
      </c>
      <c r="CI115" s="4">
        <f>Sheet1!AAA123</f>
        <v>27</v>
      </c>
      <c r="CJ115" s="4">
        <f>Sheet1!AAB123</f>
        <v>3</v>
      </c>
      <c r="CK115" s="4">
        <f>Sheet1!AAC123</f>
        <v>3</v>
      </c>
      <c r="CL115" s="4">
        <f>Sheet1!AAD123</f>
        <v>3</v>
      </c>
      <c r="CM115" s="4">
        <f>Sheet1!AAE123</f>
        <v>3</v>
      </c>
      <c r="CN115" s="4">
        <f>Sheet1!AAF123</f>
        <v>12</v>
      </c>
      <c r="CO115" s="4">
        <f>Sheet1!AAG123</f>
        <v>21</v>
      </c>
    </row>
    <row r="116" spans="1:93" x14ac:dyDescent="0.2">
      <c r="A116" s="4" t="str">
        <f>IF(OR(
SUBSTITUTE(TRIM(LEFT(SUBSTITUTE(Sheet1!A124,"/",REPT(" ",255)),255)),"Ã©","é")="Alto Molocué",
SUBSTITUTE(TRIM(LEFT(SUBSTITUTE(Sheet1!A124,"/",REPT(" ",255)),255)),"Ã©","é")="Gilé"
),"Alto Molocué/Gilé",
IF(OR(
SUBSTITUTE(TRIM(LEFT(SUBSTITUTE(Sheet1!A124,"/",REPT(" ",255)),255)),"Ã©","é")="Gurue",
SUBSTITUTE(TRIM(LEFT(SUBSTITUTE(Sheet1!A124,"/",REPT(" ",255)),255)),"Ã©","é")="Ile",
SUBSTITUTE(TRIM(LEFT(SUBSTITUTE(Sheet1!A124,"/",REPT(" ",255)),255)),"Ã©","é")="Molumbo"
),"Gurue/Ile/Molumbo",
IF(OR(
SUBSTITUTE(TRIM(LEFT(SUBSTITUTE(Sheet1!A124,"/",REPT(" ",255)),255)),"Ã©","é")="Mocuba",
SUBSTITUTE(TRIM(LEFT(SUBSTITUTE(Sheet1!A124,"/",REPT(" ",255)),255)),"Ã©","é")="Lugela"
),"Mocuba/Lugela",
IF(OR(
SUBSTITUTE(TRIM(LEFT(SUBSTITUTE(Sheet1!A124,"/",REPT(" ",255)),255)),"Ã©","é")="Morrumbala",
SUBSTITUTE(TRIM(LEFT(SUBSTITUTE(Sheet1!A124,"/",REPT(" ",255)),255)),"Ã©","é")="Mopeia"
),"Morrumbala/Mopeia",
IF(OR(
SUBSTITUTE(TRIM(LEFT(SUBSTITUTE(Sheet1!A124,"/",REPT(" ",255)),255)),"Ã©","é")="Nicoadala",
SUBSTITUTE(TRIM(LEFT(SUBSTITUTE(Sheet1!A124,"/",REPT(" ",255)),255)),"Ã©","é")="Derre"
),"Nicoadala/Derre",
IF(OR(
SUBSTITUTE(TRIM(LEFT(SUBSTITUTE(Sheet1!A124,"/",REPT(" ",255)),255)),"Ã©","é")="Quelimane",
SUBSTITUTE(TRIM(LEFT(SUBSTITUTE(Sheet1!A124,"/",REPT(" ",255)),255)),"Ã©","é")="Inhassunge"
),"Quelimane/Inhassunge",
SUBSTITUTE(TRIM(LEFT(SUBSTITUTE(Sheet1!A124,"/",REPT(" ",255)),255)),"Ã©","é")
)
)
)
)
)
)</f>
        <v>Pebane</v>
      </c>
      <c r="B116" s="4" t="str">
        <f>SUBSTITUTE(SUBSTITUTE(TRIM(RIGHT(SUBSTITUTE(Sheet1!A124,"/",REPT(" ",255)),255)),"Ã©","é"),"Ã¡","á")</f>
        <v>CS Alto Maganha</v>
      </c>
      <c r="C116" s="4">
        <f>SUM(Sheet1!Q124:AB124)</f>
        <v>0</v>
      </c>
      <c r="D116" s="4">
        <f>SUM(Sheet1!AE124:AF124,Sheet1!AI124:AJ124,Sheet1!AM124:AN124,Sheet1!AQ124:AR124,Sheet1!AU124:AV124,Sheet1!AY124:AZ124,Sheet1!BC124:BD124,Sheet1!BG124:BH124,Sheet1!BK124:BL124)</f>
        <v>0</v>
      </c>
      <c r="E116" s="4">
        <f>SUM(Sheet1!BI124:BJ124,Sheet1!BE124:BF124,Sheet1!BA124:BB124,Sheet1!AW124:AX124,Sheet1!AS124:AT124,Sheet1!AO124:AP124,Sheet1!AK124:AL124,Sheet1!AG124:AH124,Sheet1!AC124:AD124)</f>
        <v>0</v>
      </c>
      <c r="F116" s="4">
        <f>SUM(Sheet1!Q124,Sheet1!S124,Sheet1!U124,Sheet1!W124,Sheet1!Y124,Sheet1!AA124)</f>
        <v>0</v>
      </c>
      <c r="G116" s="4">
        <f>SUM(Sheet1!AE124,Sheet1!AI124,Sheet1!AM124,Sheet1!AQ124,Sheet1!AU124,Sheet1!AY124,Sheet1!BC124,Sheet1!BG124,Sheet1!BK124)</f>
        <v>0</v>
      </c>
      <c r="H116" s="4">
        <f>SUM(Sheet1!AC124,Sheet1!AG124,Sheet1!AK124,Sheet1!AO124,Sheet1!AS124,Sheet1!AW124,Sheet1!BA124,Sheet1!BE124,Sheet1!BI124)</f>
        <v>0</v>
      </c>
      <c r="I116" s="4">
        <f>SUM(Sheet1!BQ124:BT124)</f>
        <v>0</v>
      </c>
      <c r="J116" s="4">
        <f>SUM(Sheet1!BQ124,Sheet1!BS124)</f>
        <v>0</v>
      </c>
      <c r="K116" s="4">
        <f>SUM(Sheet1!QJ124:QO124,Sheet1!RH124:RM124)</f>
        <v>0</v>
      </c>
      <c r="L116" s="4">
        <f>SUM(Sheet1!QQ124,Sheet1!QS124,Sheet1!QU124,Sheet1!QW124,Sheet1!QY124,Sheet1!RA124,Sheet1!RC124,Sheet1!RE124,Sheet1!RG124,Sheet1!RO124,Sheet1!RQ124,Sheet1!RS124,Sheet1!RU124,Sheet1!RW124,Sheet1!RY124,Sheet1!SA124,Sheet1!SC124,Sheet1!SE124)</f>
        <v>0</v>
      </c>
      <c r="M116" s="4">
        <f>SUM(Sheet1!QP124,Sheet1!QR124,Sheet1!QT124,Sheet1!QV124,Sheet1!QX124,Sheet1!QZ124,Sheet1!RB124,Sheet1!RD124,Sheet1!RF124,Sheet1!RN124,Sheet1!RP124,Sheet1!RR124,Sheet1!RT124,Sheet1!RV124,Sheet1!RX124,Sheet1!RZ124,Sheet1!SB124,Sheet1!SD124)</f>
        <v>0</v>
      </c>
      <c r="N116" s="4">
        <f>SUM(Sheet1!QJ124:QO124)</f>
        <v>0</v>
      </c>
      <c r="O116" s="4">
        <f>SUM(Sheet1!QQ124,Sheet1!QS124,Sheet1!QU124,Sheet1!QW124,Sheet1!QY124,Sheet1!RA124,Sheet1!RC124,Sheet1!RE124,Sheet1!RG124)</f>
        <v>0</v>
      </c>
      <c r="P116" s="4">
        <f>SUM(Sheet1!QP124,Sheet1!QR124,Sheet1!QT124,Sheet1!QV124,Sheet1!QX124,Sheet1!QZ124,Sheet1!RB124,Sheet1!RD124,Sheet1!RF124)</f>
        <v>0</v>
      </c>
      <c r="Q116" s="4">
        <f>SUM(Sheet1!BW124:BX124)</f>
        <v>142</v>
      </c>
      <c r="R116" s="4">
        <f>Sheet1!BW124</f>
        <v>6</v>
      </c>
      <c r="S116" s="4">
        <f>SUM(Sheet1!BY124:CP124)</f>
        <v>0</v>
      </c>
      <c r="T116" s="4">
        <f>SUM(Sheet1!BY124,Sheet1!CA124,Sheet1!CC124,Sheet1!CE124,Sheet1!CG124,Sheet1!CI124,Sheet1!CK124,Sheet1!CM124,Sheet1!CO124)</f>
        <v>0</v>
      </c>
      <c r="U116" s="4">
        <f>SUM(Sheet1!CQ124:DB124)</f>
        <v>1</v>
      </c>
      <c r="V116" s="4">
        <f>SUM(Sheet1!DE124:DF124,Sheet1!DI124:DJ124,Sheet1!DM124:DN124,Sheet1!DQ124:DR124,Sheet1!DU124:DV124,Sheet1!DY124:DZ124,Sheet1!EC124:ED124,Sheet1!EG124:EH124,Sheet1!EK124:EL124)</f>
        <v>36</v>
      </c>
      <c r="W116" s="4">
        <f>SUM(Sheet1!EI124:EJ124,Sheet1!EE124:EF124,Sheet1!EA124:EB124,Sheet1!DW124:DX124,Sheet1!DS124:DT124,Sheet1!DO124:DP124,Sheet1!DK124:DL124,Sheet1!DG124:DH124,Sheet1!DC124:DD124)</f>
        <v>40</v>
      </c>
      <c r="X116" s="4">
        <f>SUM(Sheet1!CQ124,Sheet1!CS124,Sheet1!CU124,Sheet1!CW124,Sheet1!CY124,Sheet1!DA124)</f>
        <v>1</v>
      </c>
      <c r="Y116" s="4">
        <f>SUM(Sheet1!DE124,Sheet1!DI124,Sheet1!DM124,Sheet1!DQ124,Sheet1!DU124,Sheet1!DY124,Sheet1!EC124,Sheet1!EG124,Sheet1!EK124)</f>
        <v>2</v>
      </c>
      <c r="Z116" s="4">
        <f>SUM(Sheet1!DC124,Sheet1!DG124,Sheet1!DK124,Sheet1!DO124,Sheet1!DS124,Sheet1!DW124,Sheet1!EA124,Sheet1!EE124,Sheet1!EI124)</f>
        <v>12</v>
      </c>
      <c r="AA116" s="4">
        <f>SUM(Sheet1!EQ124:FB124)</f>
        <v>0</v>
      </c>
      <c r="AB116" s="4">
        <f>SUM(Sheet1!FE124:FF124,Sheet1!FI124:FJ124,Sheet1!FM124:FN124,Sheet1!FQ124:FR124,Sheet1!FU124:FV124,Sheet1!FY124:FZ124,Sheet1!GC124:GD124,Sheet1!GG124:GH124,Sheet1!GK124:GL124,Sheet1!EO124:EP124)</f>
        <v>123</v>
      </c>
      <c r="AC116" s="4">
        <f>SUM(Sheet1!GI124:GJ124,Sheet1!GE124:GF124,Sheet1!GA124:GB124,Sheet1!FW124:FX124,Sheet1!FS124:FT124,Sheet1!FO124:FP124,Sheet1!FK124:FL124,Sheet1!FG124:FH124,Sheet1!FC124:FD124)</f>
        <v>0</v>
      </c>
      <c r="AD116" s="4">
        <f>SUM(Sheet1!EQ124,Sheet1!ES124,Sheet1!EU124,Sheet1!EW124,Sheet1!EY124,Sheet1!FA124)</f>
        <v>0</v>
      </c>
      <c r="AE116" s="4">
        <f>SUM(Sheet1!FE124,Sheet1!FI124,Sheet1!FM124,Sheet1!FQ124,Sheet1!FU124,Sheet1!FY124,Sheet1!GC124,Sheet1!GG124,Sheet1!GK124,Sheet1!EO124)</f>
        <v>3</v>
      </c>
      <c r="AF116" s="4">
        <f>SUM(Sheet1!FC124,Sheet1!FG124,Sheet1!FK124,Sheet1!FO124,Sheet1!FS124,Sheet1!FW124,Sheet1!GA124,Sheet1!GE124,Sheet1!GI124)</f>
        <v>0</v>
      </c>
      <c r="AG116" s="4">
        <f>SUM(Sheet1!GM124:GX124)</f>
        <v>1</v>
      </c>
      <c r="AH116" s="4">
        <f>SUM(Sheet1!HA124:HB124,Sheet1!HE124:HF124,Sheet1!HI124:HJ124,Sheet1!HM124:HN124,Sheet1!HQ124:HR124,Sheet1!HU124:HV124,Sheet1!HY124:HZ124,Sheet1!IC124:ID124,Sheet1!IG124:IH124)</f>
        <v>26</v>
      </c>
      <c r="AI116" s="4">
        <f>SUM(Sheet1!IE124:IF124,Sheet1!IA124:IB124,Sheet1!HW124:HX124,Sheet1!HS124:HT124,Sheet1!HO124:HP124,Sheet1!HK124:HL124,Sheet1!HG124:HH124,Sheet1!HC124:HD124,Sheet1!GY124:GZ124)</f>
        <v>23</v>
      </c>
      <c r="AJ116" s="4">
        <f>SUM(Sheet1!GM124,Sheet1!GO124,Sheet1!GQ124,Sheet1!GS124,Sheet1!GU124,Sheet1!GW124)</f>
        <v>0</v>
      </c>
      <c r="AK116" s="4">
        <f>SUM(Sheet1!HA124,Sheet1!HE124,Sheet1!HI124,Sheet1!HM124,Sheet1!HQ124,Sheet1!HU124,Sheet1!HY124,Sheet1!IC124,Sheet1!IG124)</f>
        <v>7</v>
      </c>
      <c r="AL116" s="4">
        <f>SUM(Sheet1!GY124,Sheet1!HC124,Sheet1!HG124,Sheet1!HK124,Sheet1!HO124,Sheet1!HS124,Sheet1!HW124,Sheet1!IA124,Sheet1!IE124)</f>
        <v>9</v>
      </c>
      <c r="AM116" s="4">
        <f>SUM(Sheet1!KP124:KU124,Sheet1!LO124:LT124)</f>
        <v>7</v>
      </c>
      <c r="AN116" s="4">
        <f>SUM(Sheet1!KW124,Sheet1!KY124,Sheet1!LA124,Sheet1!LC124,Sheet1!LE124,Sheet1!LG124,Sheet1!LI124,Sheet1!LK124,Sheet1!LM124,Sheet1!LV124,Sheet1!LX124,Sheet1!LZ124,Sheet1!MB124,Sheet1!MD124,Sheet1!MF124,Sheet1!MH124,Sheet1!MJ124,Sheet1!ML124,Sheet1!LN124,Sheet1!KO124)</f>
        <v>18</v>
      </c>
      <c r="AO116" s="4">
        <f>SUM(Sheet1!KV124,Sheet1!KX124,Sheet1!KZ124,Sheet1!LB124,Sheet1!LD124,Sheet1!LF124,Sheet1!LH124,Sheet1!LJ124,Sheet1!LL124,Sheet1!LU124,Sheet1!LW124,Sheet1!LY124,Sheet1!MA124,Sheet1!MC124,Sheet1!ME124,Sheet1!MG124,Sheet1!MI124,Sheet1!MK124)</f>
        <v>11</v>
      </c>
      <c r="AP116" s="4">
        <f>SUM(Sheet1!KP124:KU124)</f>
        <v>3</v>
      </c>
      <c r="AQ116" s="4">
        <f>SUM(Sheet1!KO124,Sheet1!KW124,Sheet1!KY124,Sheet1!LA124,Sheet1!LC124,Sheet1!LE124,Sheet1!LG124,Sheet1!LI124,Sheet1!LK124,Sheet1!LM124)</f>
        <v>10</v>
      </c>
      <c r="AR116" s="4">
        <f>SUM(Sheet1!KV124,Sheet1!KX124,Sheet1!KZ124,Sheet1!LB124,Sheet1!LD124,Sheet1!LF124,Sheet1!LH124,Sheet1!LJ124,Sheet1!LL124)</f>
        <v>6</v>
      </c>
      <c r="AS116" s="4">
        <f>SUM(Sheet1!TH124,Sheet1!TT124)</f>
        <v>1</v>
      </c>
      <c r="AT116" s="4">
        <f>SUM(Sheet1!TI124:TJ124,Sheet1!TU124:TV124,Sheet1!UF124,Sheet1!UH124)</f>
        <v>4</v>
      </c>
      <c r="AU116" s="4">
        <f>SUM(Sheet1!TK124,Sheet1!TW124)</f>
        <v>0</v>
      </c>
      <c r="AV116" s="4">
        <f>SUM(Sheet1!TX124:UE124,Sheet1!UI124)</f>
        <v>20</v>
      </c>
      <c r="AW116" s="4">
        <f>SUM(Sheet1!TL124:TS124,Sheet1!UG124)</f>
        <v>32</v>
      </c>
      <c r="AX116" s="4">
        <f>Sheet1!TF124</f>
        <v>0</v>
      </c>
      <c r="AY116" s="4">
        <f>Sheet1!TG124</f>
        <v>3</v>
      </c>
      <c r="AZ116" s="4">
        <f>SUM(Sheet1!UK124:UN124,Sheet1!UW124:UZ124,Sheet1!VI124,Sheet1!VK124)</f>
        <v>87</v>
      </c>
      <c r="BA116" s="4">
        <f>SUM(Sheet1!UO124:UV124,Sheet1!VA124:VH124,Sheet1!VJ124,Sheet1!VL124)</f>
        <v>1716</v>
      </c>
      <c r="BB116" s="4">
        <f>SUM(Sheet1!SF124)</f>
        <v>0</v>
      </c>
      <c r="BC116" s="4">
        <f>Sheet1!PD124</f>
        <v>12</v>
      </c>
      <c r="BD116" s="4">
        <f>Sheet1!PE124</f>
        <v>3</v>
      </c>
      <c r="BE116" s="4">
        <f>Sheet1!PG124</f>
        <v>0</v>
      </c>
      <c r="BF116" s="4">
        <f>Sheet1!PH124</f>
        <v>1</v>
      </c>
      <c r="BG116" s="4">
        <f>Sheet1!ZM124</f>
        <v>27</v>
      </c>
      <c r="BH116" s="4">
        <f>Sheet1!ZN124</f>
        <v>1</v>
      </c>
      <c r="BI116" s="4">
        <f>SUM(Sheet1!XS124:XT124)</f>
        <v>0</v>
      </c>
      <c r="BJ116" s="4">
        <f>SUM(Sheet1!YY124:YZ124)</f>
        <v>0</v>
      </c>
      <c r="BK116" s="4">
        <f>SUM(Sheet1!XW124:XX124)</f>
        <v>0</v>
      </c>
      <c r="BL116" s="4">
        <f>SUM(Sheet1!YK124:YL124)</f>
        <v>0</v>
      </c>
      <c r="BM116" s="4">
        <f>SUM(Sheet1!XY124:XZ124,Sheet1!YA124,Sheet1!YF124)</f>
        <v>0</v>
      </c>
      <c r="BN116" s="4">
        <f>SUM(Sheet1!YM124:YN124,Sheet1!YO124,Sheet1!YT124)</f>
        <v>0</v>
      </c>
      <c r="BO116" s="4">
        <f>SUM(Sheet1!YB124:YE124,Sheet1!YG124:YJ124)</f>
        <v>0</v>
      </c>
      <c r="BP116" s="4">
        <f>SUM(Sheet1!YP124:YS124,Sheet1!YU124:YX124)</f>
        <v>0</v>
      </c>
      <c r="BQ116" s="4">
        <f>SUM(Sheet1!ZG124)</f>
        <v>0</v>
      </c>
      <c r="BR116" s="4">
        <f>Sheet1!ZE124</f>
        <v>0</v>
      </c>
      <c r="BS116" s="4">
        <f>Sheet1!ZF124</f>
        <v>0</v>
      </c>
      <c r="BT116" s="4">
        <f>Sheet1!ZL124</f>
        <v>0</v>
      </c>
      <c r="BU116" s="4">
        <f>Sheet1!ZJ124</f>
        <v>0</v>
      </c>
      <c r="BV116" s="4">
        <f>Sheet1!ZK124</f>
        <v>0</v>
      </c>
      <c r="BW116" s="4">
        <f>Sheet1!ZP124</f>
        <v>0</v>
      </c>
      <c r="BX116" s="4">
        <f>Sheet1!ZQ124</f>
        <v>1</v>
      </c>
      <c r="BY116" s="4">
        <f>Sheet1!ZR124</f>
        <v>1</v>
      </c>
      <c r="BZ116" s="4">
        <f>Sheet1!ZS124</f>
        <v>1</v>
      </c>
      <c r="CA116" s="4">
        <f>Sheet1!ZT124</f>
        <v>17</v>
      </c>
      <c r="CB116" s="4">
        <f>Sheet1!ZU124</f>
        <v>27</v>
      </c>
      <c r="CC116" s="4">
        <f>Sheet1!ZO124</f>
        <v>0</v>
      </c>
      <c r="CD116" s="4">
        <f>Sheet1!ZV124</f>
        <v>1345</v>
      </c>
      <c r="CE116" s="4">
        <f>Sheet1!ZW124</f>
        <v>0</v>
      </c>
      <c r="CF116" s="4">
        <f>Sheet1!ZX124</f>
        <v>12</v>
      </c>
      <c r="CG116" s="4">
        <f>Sheet1!ZY124</f>
        <v>497</v>
      </c>
      <c r="CH116" s="4">
        <f>Sheet1!ZZ124</f>
        <v>39</v>
      </c>
      <c r="CI116" s="4">
        <f>Sheet1!AAA124</f>
        <v>53</v>
      </c>
      <c r="CJ116" s="4">
        <f>Sheet1!AAB124</f>
        <v>6</v>
      </c>
      <c r="CK116" s="4">
        <f>Sheet1!AAC124</f>
        <v>10</v>
      </c>
      <c r="CL116" s="4">
        <f>Sheet1!AAD124</f>
        <v>2</v>
      </c>
      <c r="CM116" s="4">
        <f>Sheet1!AAE124</f>
        <v>2</v>
      </c>
      <c r="CN116" s="4">
        <f>Sheet1!AAF124</f>
        <v>31</v>
      </c>
      <c r="CO116" s="4">
        <f>Sheet1!AAG124</f>
        <v>41</v>
      </c>
    </row>
    <row r="117" spans="1:93" x14ac:dyDescent="0.2">
      <c r="A117" s="4" t="str">
        <f>IF(OR(
SUBSTITUTE(TRIM(LEFT(SUBSTITUTE(Sheet1!A125,"/",REPT(" ",255)),255)),"Ã©","é")="Alto Molocué",
SUBSTITUTE(TRIM(LEFT(SUBSTITUTE(Sheet1!A125,"/",REPT(" ",255)),255)),"Ã©","é")="Gilé"
),"Alto Molocué/Gilé",
IF(OR(
SUBSTITUTE(TRIM(LEFT(SUBSTITUTE(Sheet1!A125,"/",REPT(" ",255)),255)),"Ã©","é")="Gurue",
SUBSTITUTE(TRIM(LEFT(SUBSTITUTE(Sheet1!A125,"/",REPT(" ",255)),255)),"Ã©","é")="Ile",
SUBSTITUTE(TRIM(LEFT(SUBSTITUTE(Sheet1!A125,"/",REPT(" ",255)),255)),"Ã©","é")="Molumbo"
),"Gurue/Ile/Molumbo",
IF(OR(
SUBSTITUTE(TRIM(LEFT(SUBSTITUTE(Sheet1!A125,"/",REPT(" ",255)),255)),"Ã©","é")="Mocuba",
SUBSTITUTE(TRIM(LEFT(SUBSTITUTE(Sheet1!A125,"/",REPT(" ",255)),255)),"Ã©","é")="Lugela"
),"Mocuba/Lugela",
IF(OR(
SUBSTITUTE(TRIM(LEFT(SUBSTITUTE(Sheet1!A125,"/",REPT(" ",255)),255)),"Ã©","é")="Morrumbala",
SUBSTITUTE(TRIM(LEFT(SUBSTITUTE(Sheet1!A125,"/",REPT(" ",255)),255)),"Ã©","é")="Mopeia"
),"Morrumbala/Mopeia",
IF(OR(
SUBSTITUTE(TRIM(LEFT(SUBSTITUTE(Sheet1!A125,"/",REPT(" ",255)),255)),"Ã©","é")="Nicoadala",
SUBSTITUTE(TRIM(LEFT(SUBSTITUTE(Sheet1!A125,"/",REPT(" ",255)),255)),"Ã©","é")="Derre"
),"Nicoadala/Derre",
IF(OR(
SUBSTITUTE(TRIM(LEFT(SUBSTITUTE(Sheet1!A125,"/",REPT(" ",255)),255)),"Ã©","é")="Quelimane",
SUBSTITUTE(TRIM(LEFT(SUBSTITUTE(Sheet1!A125,"/",REPT(" ",255)),255)),"Ã©","é")="Inhassunge"
),"Quelimane/Inhassunge",
SUBSTITUTE(TRIM(LEFT(SUBSTITUTE(Sheet1!A125,"/",REPT(" ",255)),255)),"Ã©","é")
)
)
)
)
)
)</f>
        <v>Pebane</v>
      </c>
      <c r="B117" s="4" t="str">
        <f>SUBSTITUTE(SUBSTITUTE(TRIM(RIGHT(SUBSTITUTE(Sheet1!A125,"/",REPT(" ",255)),255)),"Ã©","é"),"Ã¡","á")</f>
        <v>CS Impaca</v>
      </c>
      <c r="C117" s="4">
        <f>SUM(Sheet1!Q125:AB125)</f>
        <v>0</v>
      </c>
      <c r="D117" s="4">
        <f>SUM(Sheet1!AE125:AF125,Sheet1!AI125:AJ125,Sheet1!AM125:AN125,Sheet1!AQ125:AR125,Sheet1!AU125:AV125,Sheet1!AY125:AZ125,Sheet1!BC125:BD125,Sheet1!BG125:BH125,Sheet1!BK125:BL125)</f>
        <v>0</v>
      </c>
      <c r="E117" s="4">
        <f>SUM(Sheet1!BI125:BJ125,Sheet1!BE125:BF125,Sheet1!BA125:BB125,Sheet1!AW125:AX125,Sheet1!AS125:AT125,Sheet1!AO125:AP125,Sheet1!AK125:AL125,Sheet1!AG125:AH125,Sheet1!AC125:AD125)</f>
        <v>0</v>
      </c>
      <c r="F117" s="4">
        <f>SUM(Sheet1!Q125,Sheet1!S125,Sheet1!U125,Sheet1!W125,Sheet1!Y125,Sheet1!AA125)</f>
        <v>0</v>
      </c>
      <c r="G117" s="4">
        <f>SUM(Sheet1!AE125,Sheet1!AI125,Sheet1!AM125,Sheet1!AQ125,Sheet1!AU125,Sheet1!AY125,Sheet1!BC125,Sheet1!BG125,Sheet1!BK125)</f>
        <v>0</v>
      </c>
      <c r="H117" s="4">
        <f>SUM(Sheet1!AC125,Sheet1!AG125,Sheet1!AK125,Sheet1!AO125,Sheet1!AS125,Sheet1!AW125,Sheet1!BA125,Sheet1!BE125,Sheet1!BI125)</f>
        <v>0</v>
      </c>
      <c r="I117" s="4">
        <f>SUM(Sheet1!BQ125:BT125)</f>
        <v>0</v>
      </c>
      <c r="J117" s="4">
        <f>SUM(Sheet1!BQ125,Sheet1!BS125)</f>
        <v>0</v>
      </c>
      <c r="K117" s="4">
        <f>SUM(Sheet1!QJ125:QO125,Sheet1!RH125:RM125)</f>
        <v>1</v>
      </c>
      <c r="L117" s="4">
        <f>SUM(Sheet1!QQ125,Sheet1!QS125,Sheet1!QU125,Sheet1!QW125,Sheet1!QY125,Sheet1!RA125,Sheet1!RC125,Sheet1!RE125,Sheet1!RG125,Sheet1!RO125,Sheet1!RQ125,Sheet1!RS125,Sheet1!RU125,Sheet1!RW125,Sheet1!RY125,Sheet1!SA125,Sheet1!SC125,Sheet1!SE125)</f>
        <v>6</v>
      </c>
      <c r="M117" s="4">
        <f>SUM(Sheet1!QP125,Sheet1!QR125,Sheet1!QT125,Sheet1!QV125,Sheet1!QX125,Sheet1!QZ125,Sheet1!RB125,Sheet1!RD125,Sheet1!RF125,Sheet1!RN125,Sheet1!RP125,Sheet1!RR125,Sheet1!RT125,Sheet1!RV125,Sheet1!RX125,Sheet1!RZ125,Sheet1!SB125,Sheet1!SD125)</f>
        <v>1</v>
      </c>
      <c r="N117" s="4">
        <f>SUM(Sheet1!QJ125:QO125)</f>
        <v>0</v>
      </c>
      <c r="O117" s="4">
        <f>SUM(Sheet1!QQ125,Sheet1!QS125,Sheet1!QU125,Sheet1!QW125,Sheet1!QY125,Sheet1!RA125,Sheet1!RC125,Sheet1!RE125,Sheet1!RG125)</f>
        <v>0</v>
      </c>
      <c r="P117" s="4">
        <f>SUM(Sheet1!QP125,Sheet1!QR125,Sheet1!QT125,Sheet1!QV125,Sheet1!QX125,Sheet1!QZ125,Sheet1!RB125,Sheet1!RD125,Sheet1!RF125)</f>
        <v>0</v>
      </c>
      <c r="Q117" s="4">
        <f>SUM(Sheet1!BW125:BX125)</f>
        <v>47</v>
      </c>
      <c r="R117" s="4">
        <f>Sheet1!BW125</f>
        <v>2</v>
      </c>
      <c r="S117" s="4">
        <f>SUM(Sheet1!BY125:CP125)</f>
        <v>1</v>
      </c>
      <c r="T117" s="4">
        <f>SUM(Sheet1!BY125,Sheet1!CA125,Sheet1!CC125,Sheet1!CE125,Sheet1!CG125,Sheet1!CI125,Sheet1!CK125,Sheet1!CM125,Sheet1!CO125)</f>
        <v>0</v>
      </c>
      <c r="U117" s="4">
        <f>SUM(Sheet1!CQ125:DB125)</f>
        <v>0</v>
      </c>
      <c r="V117" s="4">
        <f>SUM(Sheet1!DE125:DF125,Sheet1!DI125:DJ125,Sheet1!DM125:DN125,Sheet1!DQ125:DR125,Sheet1!DU125:DV125,Sheet1!DY125:DZ125,Sheet1!EC125:ED125,Sheet1!EG125:EH125,Sheet1!EK125:EL125)</f>
        <v>27</v>
      </c>
      <c r="W117" s="4">
        <f>SUM(Sheet1!EI125:EJ125,Sheet1!EE125:EF125,Sheet1!EA125:EB125,Sheet1!DW125:DX125,Sheet1!DS125:DT125,Sheet1!DO125:DP125,Sheet1!DK125:DL125,Sheet1!DG125:DH125,Sheet1!DC125:DD125)</f>
        <v>46</v>
      </c>
      <c r="X117" s="4">
        <f>SUM(Sheet1!CQ125,Sheet1!CS125,Sheet1!CU125,Sheet1!CW125,Sheet1!CY125,Sheet1!DA125)</f>
        <v>0</v>
      </c>
      <c r="Y117" s="4">
        <f>SUM(Sheet1!DE125,Sheet1!DI125,Sheet1!DM125,Sheet1!DQ125,Sheet1!DU125,Sheet1!DY125,Sheet1!EC125,Sheet1!EG125,Sheet1!EK125)</f>
        <v>2</v>
      </c>
      <c r="Z117" s="4">
        <f>SUM(Sheet1!DC125,Sheet1!DG125,Sheet1!DK125,Sheet1!DO125,Sheet1!DS125,Sheet1!DW125,Sheet1!EA125,Sheet1!EE125,Sheet1!EI125)</f>
        <v>1</v>
      </c>
      <c r="AA117" s="4">
        <f>SUM(Sheet1!EQ125:FB125)</f>
        <v>0</v>
      </c>
      <c r="AB117" s="4">
        <f>SUM(Sheet1!FE125:FF125,Sheet1!FI125:FJ125,Sheet1!FM125:FN125,Sheet1!FQ125:FR125,Sheet1!FU125:FV125,Sheet1!FY125:FZ125,Sheet1!GC125:GD125,Sheet1!GG125:GH125,Sheet1!GK125:GL125,Sheet1!EO125:EP125)</f>
        <v>35</v>
      </c>
      <c r="AC117" s="4">
        <f>SUM(Sheet1!GI125:GJ125,Sheet1!GE125:GF125,Sheet1!GA125:GB125,Sheet1!FW125:FX125,Sheet1!FS125:FT125,Sheet1!FO125:FP125,Sheet1!FK125:FL125,Sheet1!FG125:FH125,Sheet1!FC125:FD125)</f>
        <v>66</v>
      </c>
      <c r="AD117" s="4">
        <f>SUM(Sheet1!EQ125,Sheet1!ES125,Sheet1!EU125,Sheet1!EW125,Sheet1!EY125,Sheet1!FA125)</f>
        <v>0</v>
      </c>
      <c r="AE117" s="4">
        <f>SUM(Sheet1!FE125,Sheet1!FI125,Sheet1!FM125,Sheet1!FQ125,Sheet1!FU125,Sheet1!FY125,Sheet1!GC125,Sheet1!GG125,Sheet1!GK125,Sheet1!EO125)</f>
        <v>0</v>
      </c>
      <c r="AF117" s="4">
        <f>SUM(Sheet1!FC125,Sheet1!FG125,Sheet1!FK125,Sheet1!FO125,Sheet1!FS125,Sheet1!FW125,Sheet1!GA125,Sheet1!GE125,Sheet1!GI125)</f>
        <v>1</v>
      </c>
      <c r="AG117" s="4">
        <f>SUM(Sheet1!GM125:GX125)</f>
        <v>1</v>
      </c>
      <c r="AH117" s="4">
        <f>SUM(Sheet1!HA125:HB125,Sheet1!HE125:HF125,Sheet1!HI125:HJ125,Sheet1!HM125:HN125,Sheet1!HQ125:HR125,Sheet1!HU125:HV125,Sheet1!HY125:HZ125,Sheet1!IC125:ID125,Sheet1!IG125:IH125)</f>
        <v>25</v>
      </c>
      <c r="AI117" s="4">
        <f>SUM(Sheet1!IE125:IF125,Sheet1!IA125:IB125,Sheet1!HW125:HX125,Sheet1!HS125:HT125,Sheet1!HO125:HP125,Sheet1!HK125:HL125,Sheet1!HG125:HH125,Sheet1!HC125:HD125,Sheet1!GY125:GZ125)</f>
        <v>18</v>
      </c>
      <c r="AJ117" s="4">
        <f>SUM(Sheet1!GM125,Sheet1!GO125,Sheet1!GQ125,Sheet1!GS125,Sheet1!GU125,Sheet1!GW125)</f>
        <v>0</v>
      </c>
      <c r="AK117" s="4">
        <f>SUM(Sheet1!HA125,Sheet1!HE125,Sheet1!HI125,Sheet1!HM125,Sheet1!HQ125,Sheet1!HU125,Sheet1!HY125,Sheet1!IC125,Sheet1!IG125)</f>
        <v>0</v>
      </c>
      <c r="AL117" s="4">
        <f>SUM(Sheet1!GY125,Sheet1!HC125,Sheet1!HG125,Sheet1!HK125,Sheet1!HO125,Sheet1!HS125,Sheet1!HW125,Sheet1!IA125,Sheet1!IE125)</f>
        <v>4</v>
      </c>
      <c r="AM117" s="4">
        <f>SUM(Sheet1!KP125:KU125,Sheet1!LO125:LT125)</f>
        <v>0</v>
      </c>
      <c r="AN117" s="4">
        <f>SUM(Sheet1!KW125,Sheet1!KY125,Sheet1!LA125,Sheet1!LC125,Sheet1!LE125,Sheet1!LG125,Sheet1!LI125,Sheet1!LK125,Sheet1!LM125,Sheet1!LV125,Sheet1!LX125,Sheet1!LZ125,Sheet1!MB125,Sheet1!MD125,Sheet1!MF125,Sheet1!MH125,Sheet1!MJ125,Sheet1!ML125,Sheet1!LN125,Sheet1!KO125)</f>
        <v>8</v>
      </c>
      <c r="AO117" s="4">
        <f>SUM(Sheet1!KV125,Sheet1!KX125,Sheet1!KZ125,Sheet1!LB125,Sheet1!LD125,Sheet1!LF125,Sheet1!LH125,Sheet1!LJ125,Sheet1!LL125,Sheet1!LU125,Sheet1!LW125,Sheet1!LY125,Sheet1!MA125,Sheet1!MC125,Sheet1!ME125,Sheet1!MG125,Sheet1!MI125,Sheet1!MK125)</f>
        <v>1</v>
      </c>
      <c r="AP117" s="4">
        <f>SUM(Sheet1!KP125:KU125)</f>
        <v>0</v>
      </c>
      <c r="AQ117" s="4">
        <f>SUM(Sheet1!KO125,Sheet1!KW125,Sheet1!KY125,Sheet1!LA125,Sheet1!LC125,Sheet1!LE125,Sheet1!LG125,Sheet1!LI125,Sheet1!LK125,Sheet1!LM125)</f>
        <v>2</v>
      </c>
      <c r="AR117" s="4">
        <f>SUM(Sheet1!KV125,Sheet1!KX125,Sheet1!KZ125,Sheet1!LB125,Sheet1!LD125,Sheet1!LF125,Sheet1!LH125,Sheet1!LJ125,Sheet1!LL125)</f>
        <v>1</v>
      </c>
      <c r="AS117" s="4">
        <f>SUM(Sheet1!TH125,Sheet1!TT125)</f>
        <v>0</v>
      </c>
      <c r="AT117" s="4">
        <f>SUM(Sheet1!TI125:TJ125,Sheet1!TU125:TV125,Sheet1!UF125,Sheet1!UH125)</f>
        <v>0</v>
      </c>
      <c r="AU117" s="4">
        <f>SUM(Sheet1!TK125,Sheet1!TW125)</f>
        <v>1</v>
      </c>
      <c r="AV117" s="4">
        <f>SUM(Sheet1!TX125:UE125,Sheet1!UI125)</f>
        <v>3</v>
      </c>
      <c r="AW117" s="4">
        <f>SUM(Sheet1!TL125:TS125,Sheet1!UG125)</f>
        <v>9</v>
      </c>
      <c r="AX117" s="4">
        <f>Sheet1!TF125</f>
        <v>0</v>
      </c>
      <c r="AY117" s="4">
        <f>Sheet1!TG125</f>
        <v>1</v>
      </c>
      <c r="AZ117" s="4">
        <f>SUM(Sheet1!UK125:UN125,Sheet1!UW125:UZ125,Sheet1!VI125,Sheet1!VK125)</f>
        <v>41</v>
      </c>
      <c r="BA117" s="4">
        <f>SUM(Sheet1!UO125:UV125,Sheet1!VA125:VH125,Sheet1!VJ125,Sheet1!VL125)</f>
        <v>519</v>
      </c>
      <c r="BB117" s="4">
        <f>SUM(Sheet1!SF125)</f>
        <v>10</v>
      </c>
      <c r="BC117" s="4">
        <f>Sheet1!PD125</f>
        <v>4</v>
      </c>
      <c r="BD117" s="4">
        <f>Sheet1!PE125</f>
        <v>1</v>
      </c>
      <c r="BE117" s="4">
        <f>Sheet1!PG125</f>
        <v>0</v>
      </c>
      <c r="BF117" s="4">
        <f>Sheet1!PH125</f>
        <v>0</v>
      </c>
      <c r="BG117" s="4">
        <f>Sheet1!ZM125</f>
        <v>7</v>
      </c>
      <c r="BH117" s="4">
        <f>Sheet1!ZN125</f>
        <v>0</v>
      </c>
      <c r="BI117" s="4">
        <f>SUM(Sheet1!XS125:XT125)</f>
        <v>0</v>
      </c>
      <c r="BJ117" s="4">
        <f>SUM(Sheet1!YY125:YZ125)</f>
        <v>0</v>
      </c>
      <c r="BK117" s="4">
        <f>SUM(Sheet1!XW125:XX125)</f>
        <v>0</v>
      </c>
      <c r="BL117" s="4">
        <f>SUM(Sheet1!YK125:YL125)</f>
        <v>0</v>
      </c>
      <c r="BM117" s="4">
        <f>SUM(Sheet1!XY125:XZ125,Sheet1!YA125,Sheet1!YF125)</f>
        <v>0</v>
      </c>
      <c r="BN117" s="4">
        <f>SUM(Sheet1!YM125:YN125,Sheet1!YO125,Sheet1!YT125)</f>
        <v>0</v>
      </c>
      <c r="BO117" s="4">
        <f>SUM(Sheet1!YB125:YE125,Sheet1!YG125:YJ125)</f>
        <v>0</v>
      </c>
      <c r="BP117" s="4">
        <f>SUM(Sheet1!YP125:YS125,Sheet1!YU125:YX125)</f>
        <v>0</v>
      </c>
      <c r="BQ117" s="4">
        <f>SUM(Sheet1!ZG125)</f>
        <v>0</v>
      </c>
      <c r="BR117" s="4">
        <f>Sheet1!ZE125</f>
        <v>0</v>
      </c>
      <c r="BS117" s="4">
        <f>Sheet1!ZF125</f>
        <v>0</v>
      </c>
      <c r="BT117" s="4">
        <f>Sheet1!ZL125</f>
        <v>0</v>
      </c>
      <c r="BU117" s="4">
        <f>Sheet1!ZJ125</f>
        <v>0</v>
      </c>
      <c r="BV117" s="4">
        <f>Sheet1!ZK125</f>
        <v>0</v>
      </c>
      <c r="BW117" s="4">
        <f>Sheet1!ZP125</f>
        <v>1</v>
      </c>
      <c r="BX117" s="4">
        <f>Sheet1!ZQ125</f>
        <v>1</v>
      </c>
      <c r="BY117" s="4">
        <f>Sheet1!ZR125</f>
        <v>0</v>
      </c>
      <c r="BZ117" s="4">
        <f>Sheet1!ZS125</f>
        <v>0</v>
      </c>
      <c r="CA117" s="4">
        <f>Sheet1!ZT125</f>
        <v>1</v>
      </c>
      <c r="CB117" s="4">
        <f>Sheet1!ZU125</f>
        <v>4</v>
      </c>
      <c r="CC117" s="4">
        <f>Sheet1!ZO125</f>
        <v>0</v>
      </c>
      <c r="CD117" s="4">
        <f>Sheet1!ZV125</f>
        <v>455</v>
      </c>
      <c r="CE117" s="4">
        <f>Sheet1!ZW125</f>
        <v>3</v>
      </c>
      <c r="CF117" s="4">
        <f>Sheet1!ZX125</f>
        <v>9</v>
      </c>
      <c r="CG117" s="4">
        <f>Sheet1!ZY125</f>
        <v>209</v>
      </c>
      <c r="CH117" s="4">
        <f>Sheet1!ZZ125</f>
        <v>4</v>
      </c>
      <c r="CI117" s="4">
        <f>Sheet1!AAA125</f>
        <v>8</v>
      </c>
      <c r="CJ117" s="4">
        <f>Sheet1!AAB125</f>
        <v>0</v>
      </c>
      <c r="CK117" s="4">
        <f>Sheet1!AAC125</f>
        <v>0</v>
      </c>
      <c r="CL117" s="4">
        <f>Sheet1!AAD125</f>
        <v>0</v>
      </c>
      <c r="CM117" s="4">
        <f>Sheet1!AAE125</f>
        <v>0</v>
      </c>
      <c r="CN117" s="4">
        <f>Sheet1!AAF125</f>
        <v>4</v>
      </c>
      <c r="CO117" s="4">
        <f>Sheet1!AAG125</f>
        <v>8</v>
      </c>
    </row>
    <row r="118" spans="1:93" x14ac:dyDescent="0.2">
      <c r="A118" s="4" t="str">
        <f>IF(OR(
SUBSTITUTE(TRIM(LEFT(SUBSTITUTE(Sheet1!A126,"/",REPT(" ",255)),255)),"Ã©","é")="Alto Molocué",
SUBSTITUTE(TRIM(LEFT(SUBSTITUTE(Sheet1!A126,"/",REPT(" ",255)),255)),"Ã©","é")="Gilé"
),"Alto Molocué/Gilé",
IF(OR(
SUBSTITUTE(TRIM(LEFT(SUBSTITUTE(Sheet1!A126,"/",REPT(" ",255)),255)),"Ã©","é")="Gurue",
SUBSTITUTE(TRIM(LEFT(SUBSTITUTE(Sheet1!A126,"/",REPT(" ",255)),255)),"Ã©","é")="Ile",
SUBSTITUTE(TRIM(LEFT(SUBSTITUTE(Sheet1!A126,"/",REPT(" ",255)),255)),"Ã©","é")="Molumbo"
),"Gurue/Ile/Molumbo",
IF(OR(
SUBSTITUTE(TRIM(LEFT(SUBSTITUTE(Sheet1!A126,"/",REPT(" ",255)),255)),"Ã©","é")="Mocuba",
SUBSTITUTE(TRIM(LEFT(SUBSTITUTE(Sheet1!A126,"/",REPT(" ",255)),255)),"Ã©","é")="Lugela"
),"Mocuba/Lugela",
IF(OR(
SUBSTITUTE(TRIM(LEFT(SUBSTITUTE(Sheet1!A126,"/",REPT(" ",255)),255)),"Ã©","é")="Morrumbala",
SUBSTITUTE(TRIM(LEFT(SUBSTITUTE(Sheet1!A126,"/",REPT(" ",255)),255)),"Ã©","é")="Mopeia"
),"Morrumbala/Mopeia",
IF(OR(
SUBSTITUTE(TRIM(LEFT(SUBSTITUTE(Sheet1!A126,"/",REPT(" ",255)),255)),"Ã©","é")="Nicoadala",
SUBSTITUTE(TRIM(LEFT(SUBSTITUTE(Sheet1!A126,"/",REPT(" ",255)),255)),"Ã©","é")="Derre"
),"Nicoadala/Derre",
IF(OR(
SUBSTITUTE(TRIM(LEFT(SUBSTITUTE(Sheet1!A126,"/",REPT(" ",255)),255)),"Ã©","é")="Quelimane",
SUBSTITUTE(TRIM(LEFT(SUBSTITUTE(Sheet1!A126,"/",REPT(" ",255)),255)),"Ã©","é")="Inhassunge"
),"Quelimane/Inhassunge",
SUBSTITUTE(TRIM(LEFT(SUBSTITUTE(Sheet1!A126,"/",REPT(" ",255)),255)),"Ã©","é")
)
)
)
)
)
)</f>
        <v>Pebane</v>
      </c>
      <c r="B118" s="4" t="str">
        <f>SUBSTITUTE(SUBSTITUTE(TRIM(RIGHT(SUBSTITUTE(Sheet1!A126,"/",REPT(" ",255)),255)),"Ã©","é"),"Ã¡","á")</f>
        <v>CS Magiga</v>
      </c>
      <c r="C118" s="4">
        <f>SUM(Sheet1!Q126:AB126)</f>
        <v>0</v>
      </c>
      <c r="D118" s="4">
        <f>SUM(Sheet1!AE126:AF126,Sheet1!AI126:AJ126,Sheet1!AM126:AN126,Sheet1!AQ126:AR126,Sheet1!AU126:AV126,Sheet1!AY126:AZ126,Sheet1!BC126:BD126,Sheet1!BG126:BH126,Sheet1!BK126:BL126)</f>
        <v>0</v>
      </c>
      <c r="E118" s="4">
        <f>SUM(Sheet1!BI126:BJ126,Sheet1!BE126:BF126,Sheet1!BA126:BB126,Sheet1!AW126:AX126,Sheet1!AS126:AT126,Sheet1!AO126:AP126,Sheet1!AK126:AL126,Sheet1!AG126:AH126,Sheet1!AC126:AD126)</f>
        <v>0</v>
      </c>
      <c r="F118" s="4">
        <f>SUM(Sheet1!Q126,Sheet1!S126,Sheet1!U126,Sheet1!W126,Sheet1!Y126,Sheet1!AA126)</f>
        <v>0</v>
      </c>
      <c r="G118" s="4">
        <f>SUM(Sheet1!AE126,Sheet1!AI126,Sheet1!AM126,Sheet1!AQ126,Sheet1!AU126,Sheet1!AY126,Sheet1!BC126,Sheet1!BG126,Sheet1!BK126)</f>
        <v>0</v>
      </c>
      <c r="H118" s="4">
        <f>SUM(Sheet1!AC126,Sheet1!AG126,Sheet1!AK126,Sheet1!AO126,Sheet1!AS126,Sheet1!AW126,Sheet1!BA126,Sheet1!BE126,Sheet1!BI126)</f>
        <v>0</v>
      </c>
      <c r="I118" s="4">
        <f>SUM(Sheet1!BQ126:BT126)</f>
        <v>0</v>
      </c>
      <c r="J118" s="4">
        <f>SUM(Sheet1!BQ126,Sheet1!BS126)</f>
        <v>0</v>
      </c>
      <c r="K118" s="4">
        <f>SUM(Sheet1!QJ126:QO126,Sheet1!RH126:RM126)</f>
        <v>0</v>
      </c>
      <c r="L118" s="4">
        <f>SUM(Sheet1!QQ126,Sheet1!QS126,Sheet1!QU126,Sheet1!QW126,Sheet1!QY126,Sheet1!RA126,Sheet1!RC126,Sheet1!RE126,Sheet1!RG126,Sheet1!RO126,Sheet1!RQ126,Sheet1!RS126,Sheet1!RU126,Sheet1!RW126,Sheet1!RY126,Sheet1!SA126,Sheet1!SC126,Sheet1!SE126)</f>
        <v>0</v>
      </c>
      <c r="M118" s="4">
        <f>SUM(Sheet1!QP126,Sheet1!QR126,Sheet1!QT126,Sheet1!QV126,Sheet1!QX126,Sheet1!QZ126,Sheet1!RB126,Sheet1!RD126,Sheet1!RF126,Sheet1!RN126,Sheet1!RP126,Sheet1!RR126,Sheet1!RT126,Sheet1!RV126,Sheet1!RX126,Sheet1!RZ126,Sheet1!SB126,Sheet1!SD126)</f>
        <v>0</v>
      </c>
      <c r="N118" s="4">
        <f>SUM(Sheet1!QJ126:QO126)</f>
        <v>0</v>
      </c>
      <c r="O118" s="4">
        <f>SUM(Sheet1!QQ126,Sheet1!QS126,Sheet1!QU126,Sheet1!QW126,Sheet1!QY126,Sheet1!RA126,Sheet1!RC126,Sheet1!RE126,Sheet1!RG126)</f>
        <v>0</v>
      </c>
      <c r="P118" s="4">
        <f>SUM(Sheet1!QP126,Sheet1!QR126,Sheet1!QT126,Sheet1!QV126,Sheet1!QX126,Sheet1!QZ126,Sheet1!RB126,Sheet1!RD126,Sheet1!RF126)</f>
        <v>0</v>
      </c>
      <c r="Q118" s="4">
        <f>SUM(Sheet1!BW126:BX126)</f>
        <v>109</v>
      </c>
      <c r="R118" s="4">
        <f>Sheet1!BW126</f>
        <v>3</v>
      </c>
      <c r="S118" s="4">
        <f>SUM(Sheet1!BY126:CP126)</f>
        <v>0</v>
      </c>
      <c r="T118" s="4">
        <f>SUM(Sheet1!BY126,Sheet1!CA126,Sheet1!CC126,Sheet1!CE126,Sheet1!CG126,Sheet1!CI126,Sheet1!CK126,Sheet1!CM126,Sheet1!CO126)</f>
        <v>0</v>
      </c>
      <c r="U118" s="4">
        <f>SUM(Sheet1!CQ126:DB126)</f>
        <v>1</v>
      </c>
      <c r="V118" s="4">
        <f>SUM(Sheet1!DE126:DF126,Sheet1!DI126:DJ126,Sheet1!DM126:DN126,Sheet1!DQ126:DR126,Sheet1!DU126:DV126,Sheet1!DY126:DZ126,Sheet1!EC126:ED126,Sheet1!EG126:EH126,Sheet1!EK126:EL126)</f>
        <v>76</v>
      </c>
      <c r="W118" s="4">
        <f>SUM(Sheet1!EI126:EJ126,Sheet1!EE126:EF126,Sheet1!EA126:EB126,Sheet1!DW126:DX126,Sheet1!DS126:DT126,Sheet1!DO126:DP126,Sheet1!DK126:DL126,Sheet1!DG126:DH126,Sheet1!DC126:DD126)</f>
        <v>63</v>
      </c>
      <c r="X118" s="4">
        <f>SUM(Sheet1!CQ126,Sheet1!CS126,Sheet1!CU126,Sheet1!CW126,Sheet1!CY126,Sheet1!DA126)</f>
        <v>0</v>
      </c>
      <c r="Y118" s="4">
        <f>SUM(Sheet1!DE126,Sheet1!DI126,Sheet1!DM126,Sheet1!DQ126,Sheet1!DU126,Sheet1!DY126,Sheet1!EC126,Sheet1!EG126,Sheet1!EK126)</f>
        <v>2</v>
      </c>
      <c r="Z118" s="4">
        <f>SUM(Sheet1!DC126,Sheet1!DG126,Sheet1!DK126,Sheet1!DO126,Sheet1!DS126,Sheet1!DW126,Sheet1!EA126,Sheet1!EE126,Sheet1!EI126)</f>
        <v>3</v>
      </c>
      <c r="AA118" s="4">
        <f>SUM(Sheet1!EQ126:FB126)</f>
        <v>0</v>
      </c>
      <c r="AB118" s="4">
        <f>SUM(Sheet1!FE126:FF126,Sheet1!FI126:FJ126,Sheet1!FM126:FN126,Sheet1!FQ126:FR126,Sheet1!FU126:FV126,Sheet1!FY126:FZ126,Sheet1!GC126:GD126,Sheet1!GG126:GH126,Sheet1!GK126:GL126,Sheet1!EO126:EP126)</f>
        <v>97</v>
      </c>
      <c r="AC118" s="4">
        <f>SUM(Sheet1!GI126:GJ126,Sheet1!GE126:GF126,Sheet1!GA126:GB126,Sheet1!FW126:FX126,Sheet1!FS126:FT126,Sheet1!FO126:FP126,Sheet1!FK126:FL126,Sheet1!FG126:FH126,Sheet1!FC126:FD126)</f>
        <v>7</v>
      </c>
      <c r="AD118" s="4">
        <f>SUM(Sheet1!EQ126,Sheet1!ES126,Sheet1!EU126,Sheet1!EW126,Sheet1!EY126,Sheet1!FA126)</f>
        <v>0</v>
      </c>
      <c r="AE118" s="4">
        <f>SUM(Sheet1!FE126,Sheet1!FI126,Sheet1!FM126,Sheet1!FQ126,Sheet1!FU126,Sheet1!FY126,Sheet1!GC126,Sheet1!GG126,Sheet1!GK126,Sheet1!EO126)</f>
        <v>2</v>
      </c>
      <c r="AF118" s="4">
        <f>SUM(Sheet1!FC126,Sheet1!FG126,Sheet1!FK126,Sheet1!FO126,Sheet1!FS126,Sheet1!FW126,Sheet1!GA126,Sheet1!GE126,Sheet1!GI126)</f>
        <v>0</v>
      </c>
      <c r="AG118" s="4">
        <f>SUM(Sheet1!GM126:GX126)</f>
        <v>2</v>
      </c>
      <c r="AH118" s="4">
        <f>SUM(Sheet1!HA126:HB126,Sheet1!HE126:HF126,Sheet1!HI126:HJ126,Sheet1!HM126:HN126,Sheet1!HQ126:HR126,Sheet1!HU126:HV126,Sheet1!HY126:HZ126,Sheet1!IC126:ID126,Sheet1!IG126:IH126)</f>
        <v>23</v>
      </c>
      <c r="AI118" s="4">
        <f>SUM(Sheet1!IE126:IF126,Sheet1!IA126:IB126,Sheet1!HW126:HX126,Sheet1!HS126:HT126,Sheet1!HO126:HP126,Sheet1!HK126:HL126,Sheet1!HG126:HH126,Sheet1!HC126:HD126,Sheet1!GY126:GZ126)</f>
        <v>34</v>
      </c>
      <c r="AJ118" s="4">
        <f>SUM(Sheet1!GM126,Sheet1!GO126,Sheet1!GQ126,Sheet1!GS126,Sheet1!GU126,Sheet1!GW126)</f>
        <v>0</v>
      </c>
      <c r="AK118" s="4">
        <f>SUM(Sheet1!HA126,Sheet1!HE126,Sheet1!HI126,Sheet1!HM126,Sheet1!HQ126,Sheet1!HU126,Sheet1!HY126,Sheet1!IC126,Sheet1!IG126)</f>
        <v>1</v>
      </c>
      <c r="AL118" s="4">
        <f>SUM(Sheet1!GY126,Sheet1!HC126,Sheet1!HG126,Sheet1!HK126,Sheet1!HO126,Sheet1!HS126,Sheet1!HW126,Sheet1!IA126,Sheet1!IE126)</f>
        <v>2</v>
      </c>
      <c r="AM118" s="4">
        <f>SUM(Sheet1!KP126:KU126,Sheet1!LO126:LT126)</f>
        <v>3</v>
      </c>
      <c r="AN118" s="4">
        <f>SUM(Sheet1!KW126,Sheet1!KY126,Sheet1!LA126,Sheet1!LC126,Sheet1!LE126,Sheet1!LG126,Sheet1!LI126,Sheet1!LK126,Sheet1!LM126,Sheet1!LV126,Sheet1!LX126,Sheet1!LZ126,Sheet1!MB126,Sheet1!MD126,Sheet1!MF126,Sheet1!MH126,Sheet1!MJ126,Sheet1!ML126,Sheet1!LN126,Sheet1!KO126)</f>
        <v>17</v>
      </c>
      <c r="AO118" s="4">
        <f>SUM(Sheet1!KV126,Sheet1!KX126,Sheet1!KZ126,Sheet1!LB126,Sheet1!LD126,Sheet1!LF126,Sheet1!LH126,Sheet1!LJ126,Sheet1!LL126,Sheet1!LU126,Sheet1!LW126,Sheet1!LY126,Sheet1!MA126,Sheet1!MC126,Sheet1!ME126,Sheet1!MG126,Sheet1!MI126,Sheet1!MK126)</f>
        <v>11</v>
      </c>
      <c r="AP118" s="4">
        <f>SUM(Sheet1!KP126:KU126)</f>
        <v>1</v>
      </c>
      <c r="AQ118" s="4">
        <f>SUM(Sheet1!KO126,Sheet1!KW126,Sheet1!KY126,Sheet1!LA126,Sheet1!LC126,Sheet1!LE126,Sheet1!LG126,Sheet1!LI126,Sheet1!LK126,Sheet1!LM126)</f>
        <v>5</v>
      </c>
      <c r="AR118" s="4">
        <f>SUM(Sheet1!KV126,Sheet1!KX126,Sheet1!KZ126,Sheet1!LB126,Sheet1!LD126,Sheet1!LF126,Sheet1!LH126,Sheet1!LJ126,Sheet1!LL126)</f>
        <v>3</v>
      </c>
      <c r="AS118" s="4">
        <f>SUM(Sheet1!TH126,Sheet1!TT126)</f>
        <v>2</v>
      </c>
      <c r="AT118" s="4">
        <f>SUM(Sheet1!TI126:TJ126,Sheet1!TU126:TV126,Sheet1!UF126,Sheet1!UH126)</f>
        <v>1</v>
      </c>
      <c r="AU118" s="4">
        <f>SUM(Sheet1!TK126,Sheet1!TW126)</f>
        <v>0</v>
      </c>
      <c r="AV118" s="4">
        <f>SUM(Sheet1!TX126:UE126,Sheet1!UI126)</f>
        <v>10</v>
      </c>
      <c r="AW118" s="4">
        <f>SUM(Sheet1!TL126:TS126,Sheet1!UG126)</f>
        <v>13</v>
      </c>
      <c r="AX118" s="4">
        <f>Sheet1!TF126</f>
        <v>0</v>
      </c>
      <c r="AY118" s="4">
        <f>Sheet1!TG126</f>
        <v>1</v>
      </c>
      <c r="AZ118" s="4">
        <f>SUM(Sheet1!UK126:UN126,Sheet1!UW126:UZ126,Sheet1!VI126,Sheet1!VK126)</f>
        <v>137</v>
      </c>
      <c r="BA118" s="4">
        <f>SUM(Sheet1!UO126:UV126,Sheet1!VA126:VH126,Sheet1!VJ126,Sheet1!VL126)</f>
        <v>1950</v>
      </c>
      <c r="BB118" s="4">
        <f>SUM(Sheet1!SF126)</f>
        <v>0</v>
      </c>
      <c r="BC118" s="4">
        <f>Sheet1!PD126</f>
        <v>17</v>
      </c>
      <c r="BD118" s="4">
        <f>Sheet1!PE126</f>
        <v>0</v>
      </c>
      <c r="BE118" s="4">
        <f>Sheet1!PG126</f>
        <v>1</v>
      </c>
      <c r="BF118" s="4">
        <f>Sheet1!PH126</f>
        <v>0</v>
      </c>
      <c r="BG118" s="4">
        <f>Sheet1!ZM126</f>
        <v>16</v>
      </c>
      <c r="BH118" s="4">
        <f>Sheet1!ZN126</f>
        <v>0</v>
      </c>
      <c r="BI118" s="4">
        <f>SUM(Sheet1!XS126:XT126)</f>
        <v>0</v>
      </c>
      <c r="BJ118" s="4">
        <f>SUM(Sheet1!YY126:YZ126)</f>
        <v>0</v>
      </c>
      <c r="BK118" s="4">
        <f>SUM(Sheet1!XW126:XX126)</f>
        <v>0</v>
      </c>
      <c r="BL118" s="4">
        <f>SUM(Sheet1!YK126:YL126)</f>
        <v>0</v>
      </c>
      <c r="BM118" s="4">
        <f>SUM(Sheet1!XY126:XZ126,Sheet1!YA126,Sheet1!YF126)</f>
        <v>0</v>
      </c>
      <c r="BN118" s="4">
        <f>SUM(Sheet1!YM126:YN126,Sheet1!YO126,Sheet1!YT126)</f>
        <v>0</v>
      </c>
      <c r="BO118" s="4">
        <f>SUM(Sheet1!YB126:YE126,Sheet1!YG126:YJ126)</f>
        <v>0</v>
      </c>
      <c r="BP118" s="4">
        <f>SUM(Sheet1!YP126:YS126,Sheet1!YU126:YX126)</f>
        <v>0</v>
      </c>
      <c r="BQ118" s="4">
        <f>SUM(Sheet1!ZG126)</f>
        <v>0</v>
      </c>
      <c r="BR118" s="4">
        <f>Sheet1!ZE126</f>
        <v>0</v>
      </c>
      <c r="BS118" s="4">
        <f>Sheet1!ZF126</f>
        <v>0</v>
      </c>
      <c r="BT118" s="4">
        <f>Sheet1!ZL126</f>
        <v>0</v>
      </c>
      <c r="BU118" s="4">
        <f>Sheet1!ZJ126</f>
        <v>0</v>
      </c>
      <c r="BV118" s="4">
        <f>Sheet1!ZK126</f>
        <v>0</v>
      </c>
      <c r="BW118" s="4">
        <f>Sheet1!ZP126</f>
        <v>1</v>
      </c>
      <c r="BX118" s="4">
        <f>Sheet1!ZQ126</f>
        <v>1</v>
      </c>
      <c r="BY118" s="4">
        <f>Sheet1!ZR126</f>
        <v>1</v>
      </c>
      <c r="BZ118" s="4">
        <f>Sheet1!ZS126</f>
        <v>2</v>
      </c>
      <c r="CA118" s="4">
        <f>Sheet1!ZT126</f>
        <v>10</v>
      </c>
      <c r="CB118" s="4">
        <f>Sheet1!ZU126</f>
        <v>22</v>
      </c>
      <c r="CC118" s="4">
        <f>Sheet1!ZO126</f>
        <v>4</v>
      </c>
      <c r="CD118" s="4">
        <f>Sheet1!ZV126</f>
        <v>1738</v>
      </c>
      <c r="CE118" s="4">
        <f>Sheet1!ZW126</f>
        <v>10</v>
      </c>
      <c r="CF118" s="4">
        <f>Sheet1!ZX126</f>
        <v>141</v>
      </c>
      <c r="CG118" s="4">
        <f>Sheet1!ZY126</f>
        <v>643</v>
      </c>
      <c r="CH118" s="4">
        <f>Sheet1!ZZ126</f>
        <v>17</v>
      </c>
      <c r="CI118" s="4">
        <f>Sheet1!AAA126</f>
        <v>22</v>
      </c>
      <c r="CJ118" s="4">
        <f>Sheet1!AAB126</f>
        <v>4</v>
      </c>
      <c r="CK118" s="4">
        <f>Sheet1!AAC126</f>
        <v>5</v>
      </c>
      <c r="CL118" s="4">
        <f>Sheet1!AAD126</f>
        <v>0</v>
      </c>
      <c r="CM118" s="4">
        <f>Sheet1!AAE126</f>
        <v>0</v>
      </c>
      <c r="CN118" s="4">
        <f>Sheet1!AAF126</f>
        <v>13</v>
      </c>
      <c r="CO118" s="4">
        <f>Sheet1!AAG126</f>
        <v>17</v>
      </c>
    </row>
    <row r="119" spans="1:93" x14ac:dyDescent="0.2">
      <c r="A119" s="4" t="str">
        <f>IF(OR(
SUBSTITUTE(TRIM(LEFT(SUBSTITUTE(Sheet1!A127,"/",REPT(" ",255)),255)),"Ã©","é")="Alto Molocué",
SUBSTITUTE(TRIM(LEFT(SUBSTITUTE(Sheet1!A127,"/",REPT(" ",255)),255)),"Ã©","é")="Gilé"
),"Alto Molocué/Gilé",
IF(OR(
SUBSTITUTE(TRIM(LEFT(SUBSTITUTE(Sheet1!A127,"/",REPT(" ",255)),255)),"Ã©","é")="Gurue",
SUBSTITUTE(TRIM(LEFT(SUBSTITUTE(Sheet1!A127,"/",REPT(" ",255)),255)),"Ã©","é")="Ile",
SUBSTITUTE(TRIM(LEFT(SUBSTITUTE(Sheet1!A127,"/",REPT(" ",255)),255)),"Ã©","é")="Molumbo"
),"Gurue/Ile/Molumbo",
IF(OR(
SUBSTITUTE(TRIM(LEFT(SUBSTITUTE(Sheet1!A127,"/",REPT(" ",255)),255)),"Ã©","é")="Mocuba",
SUBSTITUTE(TRIM(LEFT(SUBSTITUTE(Sheet1!A127,"/",REPT(" ",255)),255)),"Ã©","é")="Lugela"
),"Mocuba/Lugela",
IF(OR(
SUBSTITUTE(TRIM(LEFT(SUBSTITUTE(Sheet1!A127,"/",REPT(" ",255)),255)),"Ã©","é")="Morrumbala",
SUBSTITUTE(TRIM(LEFT(SUBSTITUTE(Sheet1!A127,"/",REPT(" ",255)),255)),"Ã©","é")="Mopeia"
),"Morrumbala/Mopeia",
IF(OR(
SUBSTITUTE(TRIM(LEFT(SUBSTITUTE(Sheet1!A127,"/",REPT(" ",255)),255)),"Ã©","é")="Nicoadala",
SUBSTITUTE(TRIM(LEFT(SUBSTITUTE(Sheet1!A127,"/",REPT(" ",255)),255)),"Ã©","é")="Derre"
),"Nicoadala/Derre",
IF(OR(
SUBSTITUTE(TRIM(LEFT(SUBSTITUTE(Sheet1!A127,"/",REPT(" ",255)),255)),"Ã©","é")="Quelimane",
SUBSTITUTE(TRIM(LEFT(SUBSTITUTE(Sheet1!A127,"/",REPT(" ",255)),255)),"Ã©","é")="Inhassunge"
),"Quelimane/Inhassunge",
SUBSTITUTE(TRIM(LEFT(SUBSTITUTE(Sheet1!A127,"/",REPT(" ",255)),255)),"Ã©","é")
)
)
)
)
)
)</f>
        <v>Pebane</v>
      </c>
      <c r="B119" s="4" t="str">
        <f>SUBSTITUTE(SUBSTITUTE(TRIM(RIGHT(SUBSTITUTE(Sheet1!A127,"/",REPT(" ",255)),255)),"Ã©","é"),"Ã¡","á")</f>
        <v>CS Malema</v>
      </c>
      <c r="C119" s="4">
        <f>SUM(Sheet1!Q127:AB127)</f>
        <v>0</v>
      </c>
      <c r="D119" s="4">
        <f>SUM(Sheet1!AE127:AF127,Sheet1!AI127:AJ127,Sheet1!AM127:AN127,Sheet1!AQ127:AR127,Sheet1!AU127:AV127,Sheet1!AY127:AZ127,Sheet1!BC127:BD127,Sheet1!BG127:BH127,Sheet1!BK127:BL127)</f>
        <v>0</v>
      </c>
      <c r="E119" s="4">
        <f>SUM(Sheet1!BI127:BJ127,Sheet1!BE127:BF127,Sheet1!BA127:BB127,Sheet1!AW127:AX127,Sheet1!AS127:AT127,Sheet1!AO127:AP127,Sheet1!AK127:AL127,Sheet1!AG127:AH127,Sheet1!AC127:AD127)</f>
        <v>0</v>
      </c>
      <c r="F119" s="4">
        <f>SUM(Sheet1!Q127,Sheet1!S127,Sheet1!U127,Sheet1!W127,Sheet1!Y127,Sheet1!AA127)</f>
        <v>0</v>
      </c>
      <c r="G119" s="4">
        <f>SUM(Sheet1!AE127,Sheet1!AI127,Sheet1!AM127,Sheet1!AQ127,Sheet1!AU127,Sheet1!AY127,Sheet1!BC127,Sheet1!BG127,Sheet1!BK127)</f>
        <v>0</v>
      </c>
      <c r="H119" s="4">
        <f>SUM(Sheet1!AC127,Sheet1!AG127,Sheet1!AK127,Sheet1!AO127,Sheet1!AS127,Sheet1!AW127,Sheet1!BA127,Sheet1!BE127,Sheet1!BI127)</f>
        <v>0</v>
      </c>
      <c r="I119" s="4">
        <f>SUM(Sheet1!BQ127:BT127)</f>
        <v>2</v>
      </c>
      <c r="J119" s="4">
        <f>SUM(Sheet1!BQ127,Sheet1!BS127)</f>
        <v>1</v>
      </c>
      <c r="K119" s="4">
        <f>SUM(Sheet1!QJ127:QO127,Sheet1!RH127:RM127)</f>
        <v>0</v>
      </c>
      <c r="L119" s="4">
        <f>SUM(Sheet1!QQ127,Sheet1!QS127,Sheet1!QU127,Sheet1!QW127,Sheet1!QY127,Sheet1!RA127,Sheet1!RC127,Sheet1!RE127,Sheet1!RG127,Sheet1!RO127,Sheet1!RQ127,Sheet1!RS127,Sheet1!RU127,Sheet1!RW127,Sheet1!RY127,Sheet1!SA127,Sheet1!SC127,Sheet1!SE127)</f>
        <v>0</v>
      </c>
      <c r="M119" s="4">
        <f>SUM(Sheet1!QP127,Sheet1!QR127,Sheet1!QT127,Sheet1!QV127,Sheet1!QX127,Sheet1!QZ127,Sheet1!RB127,Sheet1!RD127,Sheet1!RF127,Sheet1!RN127,Sheet1!RP127,Sheet1!RR127,Sheet1!RT127,Sheet1!RV127,Sheet1!RX127,Sheet1!RZ127,Sheet1!SB127,Sheet1!SD127)</f>
        <v>0</v>
      </c>
      <c r="N119" s="4">
        <f>SUM(Sheet1!QJ127:QO127)</f>
        <v>0</v>
      </c>
      <c r="O119" s="4">
        <f>SUM(Sheet1!QQ127,Sheet1!QS127,Sheet1!QU127,Sheet1!QW127,Sheet1!QY127,Sheet1!RA127,Sheet1!RC127,Sheet1!RE127,Sheet1!RG127)</f>
        <v>0</v>
      </c>
      <c r="P119" s="4">
        <f>SUM(Sheet1!QP127,Sheet1!QR127,Sheet1!QT127,Sheet1!QV127,Sheet1!QX127,Sheet1!QZ127,Sheet1!RB127,Sheet1!RD127,Sheet1!RF127)</f>
        <v>0</v>
      </c>
      <c r="Q119" s="4">
        <f>SUM(Sheet1!BW127:BX127)</f>
        <v>128</v>
      </c>
      <c r="R119" s="4">
        <f>Sheet1!BW127</f>
        <v>3</v>
      </c>
      <c r="S119" s="4">
        <f>SUM(Sheet1!BY127:CP127)</f>
        <v>0</v>
      </c>
      <c r="T119" s="4">
        <f>SUM(Sheet1!BY127,Sheet1!CA127,Sheet1!CC127,Sheet1!CE127,Sheet1!CG127,Sheet1!CI127,Sheet1!CK127,Sheet1!CM127,Sheet1!CO127)</f>
        <v>0</v>
      </c>
      <c r="U119" s="4">
        <f>SUM(Sheet1!CQ127:DB127)</f>
        <v>0</v>
      </c>
      <c r="V119" s="4">
        <f>SUM(Sheet1!DE127:DF127,Sheet1!DI127:DJ127,Sheet1!DM127:DN127,Sheet1!DQ127:DR127,Sheet1!DU127:DV127,Sheet1!DY127:DZ127,Sheet1!EC127:ED127,Sheet1!EG127:EH127,Sheet1!EK127:EL127)</f>
        <v>28</v>
      </c>
      <c r="W119" s="4">
        <f>SUM(Sheet1!EI127:EJ127,Sheet1!EE127:EF127,Sheet1!EA127:EB127,Sheet1!DW127:DX127,Sheet1!DS127:DT127,Sheet1!DO127:DP127,Sheet1!DK127:DL127,Sheet1!DG127:DH127,Sheet1!DC127:DD127)</f>
        <v>25</v>
      </c>
      <c r="X119" s="4">
        <f>SUM(Sheet1!CQ127,Sheet1!CS127,Sheet1!CU127,Sheet1!CW127,Sheet1!CY127,Sheet1!DA127)</f>
        <v>0</v>
      </c>
      <c r="Y119" s="4">
        <f>SUM(Sheet1!DE127,Sheet1!DI127,Sheet1!DM127,Sheet1!DQ127,Sheet1!DU127,Sheet1!DY127,Sheet1!EC127,Sheet1!EG127,Sheet1!EK127)</f>
        <v>4</v>
      </c>
      <c r="Z119" s="4">
        <f>SUM(Sheet1!DC127,Sheet1!DG127,Sheet1!DK127,Sheet1!DO127,Sheet1!DS127,Sheet1!DW127,Sheet1!EA127,Sheet1!EE127,Sheet1!EI127)</f>
        <v>8</v>
      </c>
      <c r="AA119" s="4">
        <f>SUM(Sheet1!EQ127:FB127)</f>
        <v>0</v>
      </c>
      <c r="AB119" s="4">
        <f>SUM(Sheet1!FE127:FF127,Sheet1!FI127:FJ127,Sheet1!FM127:FN127,Sheet1!FQ127:FR127,Sheet1!FU127:FV127,Sheet1!FY127:FZ127,Sheet1!GC127:GD127,Sheet1!GG127:GH127,Sheet1!GK127:GL127,Sheet1!EO127:EP127)</f>
        <v>114</v>
      </c>
      <c r="AC119" s="4">
        <f>SUM(Sheet1!GI127:GJ127,Sheet1!GE127:GF127,Sheet1!GA127:GB127,Sheet1!FW127:FX127,Sheet1!FS127:FT127,Sheet1!FO127:FP127,Sheet1!FK127:FL127,Sheet1!FG127:FH127,Sheet1!FC127:FD127)</f>
        <v>36</v>
      </c>
      <c r="AD119" s="4">
        <f>SUM(Sheet1!EQ127,Sheet1!ES127,Sheet1!EU127,Sheet1!EW127,Sheet1!EY127,Sheet1!FA127)</f>
        <v>0</v>
      </c>
      <c r="AE119" s="4">
        <f>SUM(Sheet1!FE127,Sheet1!FI127,Sheet1!FM127,Sheet1!FQ127,Sheet1!FU127,Sheet1!FY127,Sheet1!GC127,Sheet1!GG127,Sheet1!GK127,Sheet1!EO127)</f>
        <v>2</v>
      </c>
      <c r="AF119" s="4">
        <f>SUM(Sheet1!FC127,Sheet1!FG127,Sheet1!FK127,Sheet1!FO127,Sheet1!FS127,Sheet1!FW127,Sheet1!GA127,Sheet1!GE127,Sheet1!GI127)</f>
        <v>0</v>
      </c>
      <c r="AG119" s="4">
        <f>SUM(Sheet1!GM127:GX127)</f>
        <v>1</v>
      </c>
      <c r="AH119" s="4">
        <f>SUM(Sheet1!HA127:HB127,Sheet1!HE127:HF127,Sheet1!HI127:HJ127,Sheet1!HM127:HN127,Sheet1!HQ127:HR127,Sheet1!HU127:HV127,Sheet1!HY127:HZ127,Sheet1!IC127:ID127,Sheet1!IG127:IH127)</f>
        <v>22</v>
      </c>
      <c r="AI119" s="4">
        <f>SUM(Sheet1!IE127:IF127,Sheet1!IA127:IB127,Sheet1!HW127:HX127,Sheet1!HS127:HT127,Sheet1!HO127:HP127,Sheet1!HK127:HL127,Sheet1!HG127:HH127,Sheet1!HC127:HD127,Sheet1!GY127:GZ127)</f>
        <v>37</v>
      </c>
      <c r="AJ119" s="4">
        <f>SUM(Sheet1!GM127,Sheet1!GO127,Sheet1!GQ127,Sheet1!GS127,Sheet1!GU127,Sheet1!GW127)</f>
        <v>0</v>
      </c>
      <c r="AK119" s="4">
        <f>SUM(Sheet1!HA127,Sheet1!HE127,Sheet1!HI127,Sheet1!HM127,Sheet1!HQ127,Sheet1!HU127,Sheet1!HY127,Sheet1!IC127,Sheet1!IG127)</f>
        <v>1</v>
      </c>
      <c r="AL119" s="4">
        <f>SUM(Sheet1!GY127,Sheet1!HC127,Sheet1!HG127,Sheet1!HK127,Sheet1!HO127,Sheet1!HS127,Sheet1!HW127,Sheet1!IA127,Sheet1!IE127)</f>
        <v>6</v>
      </c>
      <c r="AM119" s="4">
        <f>SUM(Sheet1!KP127:KU127,Sheet1!LO127:LT127)</f>
        <v>5</v>
      </c>
      <c r="AN119" s="4">
        <f>SUM(Sheet1!KW127,Sheet1!KY127,Sheet1!LA127,Sheet1!LC127,Sheet1!LE127,Sheet1!LG127,Sheet1!LI127,Sheet1!LK127,Sheet1!LM127,Sheet1!LV127,Sheet1!LX127,Sheet1!LZ127,Sheet1!MB127,Sheet1!MD127,Sheet1!MF127,Sheet1!MH127,Sheet1!MJ127,Sheet1!ML127,Sheet1!LN127,Sheet1!KO127)</f>
        <v>10</v>
      </c>
      <c r="AO119" s="4">
        <f>SUM(Sheet1!KV127,Sheet1!KX127,Sheet1!KZ127,Sheet1!LB127,Sheet1!LD127,Sheet1!LF127,Sheet1!LH127,Sheet1!LJ127,Sheet1!LL127,Sheet1!LU127,Sheet1!LW127,Sheet1!LY127,Sheet1!MA127,Sheet1!MC127,Sheet1!ME127,Sheet1!MG127,Sheet1!MI127,Sheet1!MK127)</f>
        <v>1</v>
      </c>
      <c r="AP119" s="4">
        <f>SUM(Sheet1!KP127:KU127)</f>
        <v>0</v>
      </c>
      <c r="AQ119" s="4">
        <f>SUM(Sheet1!KO127,Sheet1!KW127,Sheet1!KY127,Sheet1!LA127,Sheet1!LC127,Sheet1!LE127,Sheet1!LG127,Sheet1!LI127,Sheet1!LK127,Sheet1!LM127)</f>
        <v>1</v>
      </c>
      <c r="AR119" s="4">
        <f>SUM(Sheet1!KV127,Sheet1!KX127,Sheet1!KZ127,Sheet1!LB127,Sheet1!LD127,Sheet1!LF127,Sheet1!LH127,Sheet1!LJ127,Sheet1!LL127)</f>
        <v>0</v>
      </c>
      <c r="AS119" s="4">
        <f>SUM(Sheet1!TH127,Sheet1!TT127)</f>
        <v>2</v>
      </c>
      <c r="AT119" s="4">
        <f>SUM(Sheet1!TI127:TJ127,Sheet1!TU127:TV127,Sheet1!UF127,Sheet1!UH127)</f>
        <v>1</v>
      </c>
      <c r="AU119" s="4">
        <f>SUM(Sheet1!TK127,Sheet1!TW127)</f>
        <v>0</v>
      </c>
      <c r="AV119" s="4">
        <f>SUM(Sheet1!TX127:UE127,Sheet1!UI127)</f>
        <v>8</v>
      </c>
      <c r="AW119" s="4">
        <f>SUM(Sheet1!TL127:TS127,Sheet1!UG127)</f>
        <v>15</v>
      </c>
      <c r="AX119" s="4">
        <f>Sheet1!TF127</f>
        <v>0</v>
      </c>
      <c r="AY119" s="4">
        <f>Sheet1!TG127</f>
        <v>0</v>
      </c>
      <c r="AZ119" s="4">
        <f>SUM(Sheet1!UK127:UN127,Sheet1!UW127:UZ127,Sheet1!VI127,Sheet1!VK127)</f>
        <v>42</v>
      </c>
      <c r="BA119" s="4">
        <f>SUM(Sheet1!UO127:UV127,Sheet1!VA127:VH127,Sheet1!VJ127,Sheet1!VL127)</f>
        <v>529</v>
      </c>
      <c r="BB119" s="4">
        <f>SUM(Sheet1!SF127)</f>
        <v>0</v>
      </c>
      <c r="BC119" s="4">
        <f>Sheet1!PD127</f>
        <v>9</v>
      </c>
      <c r="BD119" s="4">
        <f>Sheet1!PE127</f>
        <v>0</v>
      </c>
      <c r="BE119" s="4">
        <f>Sheet1!PG127</f>
        <v>1</v>
      </c>
      <c r="BF119" s="4">
        <f>Sheet1!PH127</f>
        <v>0</v>
      </c>
      <c r="BG119" s="4">
        <f>Sheet1!ZM127</f>
        <v>8</v>
      </c>
      <c r="BH119" s="4">
        <f>Sheet1!ZN127</f>
        <v>0</v>
      </c>
      <c r="BI119" s="4">
        <f>SUM(Sheet1!XS127:XT127)</f>
        <v>0</v>
      </c>
      <c r="BJ119" s="4">
        <f>SUM(Sheet1!YY127:YZ127)</f>
        <v>0</v>
      </c>
      <c r="BK119" s="4">
        <f>SUM(Sheet1!XW127:XX127)</f>
        <v>0</v>
      </c>
      <c r="BL119" s="4">
        <f>SUM(Sheet1!YK127:YL127)</f>
        <v>0</v>
      </c>
      <c r="BM119" s="4">
        <f>SUM(Sheet1!XY127:XZ127,Sheet1!YA127,Sheet1!YF127)</f>
        <v>0</v>
      </c>
      <c r="BN119" s="4">
        <f>SUM(Sheet1!YM127:YN127,Sheet1!YO127,Sheet1!YT127)</f>
        <v>0</v>
      </c>
      <c r="BO119" s="4">
        <f>SUM(Sheet1!YB127:YE127,Sheet1!YG127:YJ127)</f>
        <v>0</v>
      </c>
      <c r="BP119" s="4">
        <f>SUM(Sheet1!YP127:YS127,Sheet1!YU127:YX127)</f>
        <v>0</v>
      </c>
      <c r="BQ119" s="4">
        <f>SUM(Sheet1!ZG127)</f>
        <v>0</v>
      </c>
      <c r="BR119" s="4">
        <f>Sheet1!ZE127</f>
        <v>0</v>
      </c>
      <c r="BS119" s="4">
        <f>Sheet1!ZF127</f>
        <v>0</v>
      </c>
      <c r="BT119" s="4">
        <f>Sheet1!ZL127</f>
        <v>0</v>
      </c>
      <c r="BU119" s="4">
        <f>Sheet1!ZJ127</f>
        <v>0</v>
      </c>
      <c r="BV119" s="4">
        <f>Sheet1!ZK127</f>
        <v>0</v>
      </c>
      <c r="BW119" s="4">
        <f>Sheet1!ZP127</f>
        <v>0</v>
      </c>
      <c r="BX119" s="4">
        <f>Sheet1!ZQ127</f>
        <v>0</v>
      </c>
      <c r="BY119" s="4">
        <f>Sheet1!ZR127</f>
        <v>0</v>
      </c>
      <c r="BZ119" s="4">
        <f>Sheet1!ZS127</f>
        <v>0</v>
      </c>
      <c r="CA119" s="4">
        <f>Sheet1!ZT127</f>
        <v>7</v>
      </c>
      <c r="CB119" s="4">
        <f>Sheet1!ZU127</f>
        <v>18</v>
      </c>
      <c r="CC119" s="4">
        <f>Sheet1!ZO127</f>
        <v>0</v>
      </c>
      <c r="CD119" s="4">
        <f>Sheet1!ZV127</f>
        <v>499</v>
      </c>
      <c r="CE119" s="4">
        <f>Sheet1!ZW127</f>
        <v>0</v>
      </c>
      <c r="CF119" s="4">
        <f>Sheet1!ZX127</f>
        <v>0</v>
      </c>
      <c r="CG119" s="4">
        <f>Sheet1!ZY127</f>
        <v>174</v>
      </c>
      <c r="CH119" s="4">
        <f>Sheet1!ZZ127</f>
        <v>14</v>
      </c>
      <c r="CI119" s="4">
        <f>Sheet1!AAA127</f>
        <v>19</v>
      </c>
      <c r="CJ119" s="4">
        <f>Sheet1!AAB127</f>
        <v>1</v>
      </c>
      <c r="CK119" s="4">
        <f>Sheet1!AAC127</f>
        <v>1</v>
      </c>
      <c r="CL119" s="4">
        <f>Sheet1!AAD127</f>
        <v>0</v>
      </c>
      <c r="CM119" s="4">
        <f>Sheet1!AAE127</f>
        <v>0</v>
      </c>
      <c r="CN119" s="4">
        <f>Sheet1!AAF127</f>
        <v>13</v>
      </c>
      <c r="CO119" s="4">
        <f>Sheet1!AAG127</f>
        <v>18</v>
      </c>
    </row>
    <row r="120" spans="1:93" x14ac:dyDescent="0.2">
      <c r="A120" s="4" t="str">
        <f>IF(OR(
SUBSTITUTE(TRIM(LEFT(SUBSTITUTE(Sheet1!A128,"/",REPT(" ",255)),255)),"Ã©","é")="Alto Molocué",
SUBSTITUTE(TRIM(LEFT(SUBSTITUTE(Sheet1!A128,"/",REPT(" ",255)),255)),"Ã©","é")="Gilé"
),"Alto Molocué/Gilé",
IF(OR(
SUBSTITUTE(TRIM(LEFT(SUBSTITUTE(Sheet1!A128,"/",REPT(" ",255)),255)),"Ã©","é")="Gurue",
SUBSTITUTE(TRIM(LEFT(SUBSTITUTE(Sheet1!A128,"/",REPT(" ",255)),255)),"Ã©","é")="Ile",
SUBSTITUTE(TRIM(LEFT(SUBSTITUTE(Sheet1!A128,"/",REPT(" ",255)),255)),"Ã©","é")="Molumbo"
),"Gurue/Ile/Molumbo",
IF(OR(
SUBSTITUTE(TRIM(LEFT(SUBSTITUTE(Sheet1!A128,"/",REPT(" ",255)),255)),"Ã©","é")="Mocuba",
SUBSTITUTE(TRIM(LEFT(SUBSTITUTE(Sheet1!A128,"/",REPT(" ",255)),255)),"Ã©","é")="Lugela"
),"Mocuba/Lugela",
IF(OR(
SUBSTITUTE(TRIM(LEFT(SUBSTITUTE(Sheet1!A128,"/",REPT(" ",255)),255)),"Ã©","é")="Morrumbala",
SUBSTITUTE(TRIM(LEFT(SUBSTITUTE(Sheet1!A128,"/",REPT(" ",255)),255)),"Ã©","é")="Mopeia"
),"Morrumbala/Mopeia",
IF(OR(
SUBSTITUTE(TRIM(LEFT(SUBSTITUTE(Sheet1!A128,"/",REPT(" ",255)),255)),"Ã©","é")="Nicoadala",
SUBSTITUTE(TRIM(LEFT(SUBSTITUTE(Sheet1!A128,"/",REPT(" ",255)),255)),"Ã©","é")="Derre"
),"Nicoadala/Derre",
IF(OR(
SUBSTITUTE(TRIM(LEFT(SUBSTITUTE(Sheet1!A128,"/",REPT(" ",255)),255)),"Ã©","é")="Quelimane",
SUBSTITUTE(TRIM(LEFT(SUBSTITUTE(Sheet1!A128,"/",REPT(" ",255)),255)),"Ã©","é")="Inhassunge"
),"Quelimane/Inhassunge",
SUBSTITUTE(TRIM(LEFT(SUBSTITUTE(Sheet1!A128,"/",REPT(" ",255)),255)),"Ã©","é")
)
)
)
)
)
)</f>
        <v>Pebane</v>
      </c>
      <c r="B120" s="4" t="str">
        <f>SUBSTITUTE(SUBSTITUTE(TRIM(RIGHT(SUBSTITUTE(Sheet1!A128,"/",REPT(" ",255)),255)),"Ã©","é"),"Ã¡","á")</f>
        <v>CS Mulela</v>
      </c>
      <c r="C120" s="4">
        <f>SUM(Sheet1!Q128:AB128)</f>
        <v>0</v>
      </c>
      <c r="D120" s="4">
        <f>SUM(Sheet1!AE128:AF128,Sheet1!AI128:AJ128,Sheet1!AM128:AN128,Sheet1!AQ128:AR128,Sheet1!AU128:AV128,Sheet1!AY128:AZ128,Sheet1!BC128:BD128,Sheet1!BG128:BH128,Sheet1!BK128:BL128)</f>
        <v>0</v>
      </c>
      <c r="E120" s="4">
        <f>SUM(Sheet1!BI128:BJ128,Sheet1!BE128:BF128,Sheet1!BA128:BB128,Sheet1!AW128:AX128,Sheet1!AS128:AT128,Sheet1!AO128:AP128,Sheet1!AK128:AL128,Sheet1!AG128:AH128,Sheet1!AC128:AD128)</f>
        <v>0</v>
      </c>
      <c r="F120" s="4">
        <f>SUM(Sheet1!Q128,Sheet1!S128,Sheet1!U128,Sheet1!W128,Sheet1!Y128,Sheet1!AA128)</f>
        <v>0</v>
      </c>
      <c r="G120" s="4">
        <f>SUM(Sheet1!AE128,Sheet1!AI128,Sheet1!AM128,Sheet1!AQ128,Sheet1!AU128,Sheet1!AY128,Sheet1!BC128,Sheet1!BG128,Sheet1!BK128)</f>
        <v>0</v>
      </c>
      <c r="H120" s="4">
        <f>SUM(Sheet1!AC128,Sheet1!AG128,Sheet1!AK128,Sheet1!AO128,Sheet1!AS128,Sheet1!AW128,Sheet1!BA128,Sheet1!BE128,Sheet1!BI128)</f>
        <v>0</v>
      </c>
      <c r="I120" s="4">
        <f>SUM(Sheet1!BQ128:BT128)</f>
        <v>0</v>
      </c>
      <c r="J120" s="4">
        <f>SUM(Sheet1!BQ128,Sheet1!BS128)</f>
        <v>0</v>
      </c>
      <c r="K120" s="4">
        <f>SUM(Sheet1!QJ128:QO128,Sheet1!RH128:RM128)</f>
        <v>0</v>
      </c>
      <c r="L120" s="4">
        <f>SUM(Sheet1!QQ128,Sheet1!QS128,Sheet1!QU128,Sheet1!QW128,Sheet1!QY128,Sheet1!RA128,Sheet1!RC128,Sheet1!RE128,Sheet1!RG128,Sheet1!RO128,Sheet1!RQ128,Sheet1!RS128,Sheet1!RU128,Sheet1!RW128,Sheet1!RY128,Sheet1!SA128,Sheet1!SC128,Sheet1!SE128)</f>
        <v>0</v>
      </c>
      <c r="M120" s="4">
        <f>SUM(Sheet1!QP128,Sheet1!QR128,Sheet1!QT128,Sheet1!QV128,Sheet1!QX128,Sheet1!QZ128,Sheet1!RB128,Sheet1!RD128,Sheet1!RF128,Sheet1!RN128,Sheet1!RP128,Sheet1!RR128,Sheet1!RT128,Sheet1!RV128,Sheet1!RX128,Sheet1!RZ128,Sheet1!SB128,Sheet1!SD128)</f>
        <v>1</v>
      </c>
      <c r="N120" s="4">
        <f>SUM(Sheet1!QJ128:QO128)</f>
        <v>0</v>
      </c>
      <c r="O120" s="4">
        <f>SUM(Sheet1!QQ128,Sheet1!QS128,Sheet1!QU128,Sheet1!QW128,Sheet1!QY128,Sheet1!RA128,Sheet1!RC128,Sheet1!RE128,Sheet1!RG128)</f>
        <v>0</v>
      </c>
      <c r="P120" s="4">
        <f>SUM(Sheet1!QP128,Sheet1!QR128,Sheet1!QT128,Sheet1!QV128,Sheet1!QX128,Sheet1!QZ128,Sheet1!RB128,Sheet1!RD128,Sheet1!RF128)</f>
        <v>0</v>
      </c>
      <c r="Q120" s="4">
        <f>SUM(Sheet1!BW128:BX128)</f>
        <v>69</v>
      </c>
      <c r="R120" s="4">
        <f>Sheet1!BW128</f>
        <v>0</v>
      </c>
      <c r="S120" s="4">
        <f>SUM(Sheet1!BY128:CP128)</f>
        <v>0</v>
      </c>
      <c r="T120" s="4">
        <f>SUM(Sheet1!BY128,Sheet1!CA128,Sheet1!CC128,Sheet1!CE128,Sheet1!CG128,Sheet1!CI128,Sheet1!CK128,Sheet1!CM128,Sheet1!CO128)</f>
        <v>0</v>
      </c>
      <c r="U120" s="4">
        <f>SUM(Sheet1!CQ128:DB128)</f>
        <v>0</v>
      </c>
      <c r="V120" s="4">
        <f>SUM(Sheet1!DE128:DF128,Sheet1!DI128:DJ128,Sheet1!DM128:DN128,Sheet1!DQ128:DR128,Sheet1!DU128:DV128,Sheet1!DY128:DZ128,Sheet1!EC128:ED128,Sheet1!EG128:EH128,Sheet1!EK128:EL128)</f>
        <v>15</v>
      </c>
      <c r="W120" s="4">
        <f>SUM(Sheet1!EI128:EJ128,Sheet1!EE128:EF128,Sheet1!EA128:EB128,Sheet1!DW128:DX128,Sheet1!DS128:DT128,Sheet1!DO128:DP128,Sheet1!DK128:DL128,Sheet1!DG128:DH128,Sheet1!DC128:DD128)</f>
        <v>18</v>
      </c>
      <c r="X120" s="4">
        <f>SUM(Sheet1!CQ128,Sheet1!CS128,Sheet1!CU128,Sheet1!CW128,Sheet1!CY128,Sheet1!DA128)</f>
        <v>0</v>
      </c>
      <c r="Y120" s="4">
        <f>SUM(Sheet1!DE128,Sheet1!DI128,Sheet1!DM128,Sheet1!DQ128,Sheet1!DU128,Sheet1!DY128,Sheet1!EC128,Sheet1!EG128,Sheet1!EK128)</f>
        <v>1</v>
      </c>
      <c r="Z120" s="4">
        <f>SUM(Sheet1!DC128,Sheet1!DG128,Sheet1!DK128,Sheet1!DO128,Sheet1!DS128,Sheet1!DW128,Sheet1!EA128,Sheet1!EE128,Sheet1!EI128)</f>
        <v>0</v>
      </c>
      <c r="AA120" s="4">
        <f>SUM(Sheet1!EQ128:FB128)</f>
        <v>0</v>
      </c>
      <c r="AB120" s="4">
        <f>SUM(Sheet1!FE128:FF128,Sheet1!FI128:FJ128,Sheet1!FM128:FN128,Sheet1!FQ128:FR128,Sheet1!FU128:FV128,Sheet1!FY128:FZ128,Sheet1!GC128:GD128,Sheet1!GG128:GH128,Sheet1!GK128:GL128,Sheet1!EO128:EP128)</f>
        <v>71</v>
      </c>
      <c r="AC120" s="4">
        <f>SUM(Sheet1!GI128:GJ128,Sheet1!GE128:GF128,Sheet1!GA128:GB128,Sheet1!FW128:FX128,Sheet1!FS128:FT128,Sheet1!FO128:FP128,Sheet1!FK128:FL128,Sheet1!FG128:FH128,Sheet1!FC128:FD128)</f>
        <v>6</v>
      </c>
      <c r="AD120" s="4">
        <f>SUM(Sheet1!EQ128,Sheet1!ES128,Sheet1!EU128,Sheet1!EW128,Sheet1!EY128,Sheet1!FA128)</f>
        <v>0</v>
      </c>
      <c r="AE120" s="4">
        <f>SUM(Sheet1!FE128,Sheet1!FI128,Sheet1!FM128,Sheet1!FQ128,Sheet1!FU128,Sheet1!FY128,Sheet1!GC128,Sheet1!GG128,Sheet1!GK128,Sheet1!EO128)</f>
        <v>2</v>
      </c>
      <c r="AF120" s="4">
        <f>SUM(Sheet1!FC128,Sheet1!FG128,Sheet1!FK128,Sheet1!FO128,Sheet1!FS128,Sheet1!FW128,Sheet1!GA128,Sheet1!GE128,Sheet1!GI128)</f>
        <v>0</v>
      </c>
      <c r="AG120" s="4">
        <f>SUM(Sheet1!GM128:GX128)</f>
        <v>0</v>
      </c>
      <c r="AH120" s="4">
        <f>SUM(Sheet1!HA128:HB128,Sheet1!HE128:HF128,Sheet1!HI128:HJ128,Sheet1!HM128:HN128,Sheet1!HQ128:HR128,Sheet1!HU128:HV128,Sheet1!HY128:HZ128,Sheet1!IC128:ID128,Sheet1!IG128:IH128)</f>
        <v>2</v>
      </c>
      <c r="AI120" s="4">
        <f>SUM(Sheet1!IE128:IF128,Sheet1!IA128:IB128,Sheet1!HW128:HX128,Sheet1!HS128:HT128,Sheet1!HO128:HP128,Sheet1!HK128:HL128,Sheet1!HG128:HH128,Sheet1!HC128:HD128,Sheet1!GY128:GZ128)</f>
        <v>5</v>
      </c>
      <c r="AJ120" s="4">
        <f>SUM(Sheet1!GM128,Sheet1!GO128,Sheet1!GQ128,Sheet1!GS128,Sheet1!GU128,Sheet1!GW128)</f>
        <v>0</v>
      </c>
      <c r="AK120" s="4">
        <f>SUM(Sheet1!HA128,Sheet1!HE128,Sheet1!HI128,Sheet1!HM128,Sheet1!HQ128,Sheet1!HU128,Sheet1!HY128,Sheet1!IC128,Sheet1!IG128)</f>
        <v>1</v>
      </c>
      <c r="AL120" s="4">
        <f>SUM(Sheet1!GY128,Sheet1!HC128,Sheet1!HG128,Sheet1!HK128,Sheet1!HO128,Sheet1!HS128,Sheet1!HW128,Sheet1!IA128,Sheet1!IE128)</f>
        <v>1</v>
      </c>
      <c r="AM120" s="4">
        <f>SUM(Sheet1!KP128:KU128,Sheet1!LO128:LT128)</f>
        <v>0</v>
      </c>
      <c r="AN120" s="4">
        <f>SUM(Sheet1!KW128,Sheet1!KY128,Sheet1!LA128,Sheet1!LC128,Sheet1!LE128,Sheet1!LG128,Sheet1!LI128,Sheet1!LK128,Sheet1!LM128,Sheet1!LV128,Sheet1!LX128,Sheet1!LZ128,Sheet1!MB128,Sheet1!MD128,Sheet1!MF128,Sheet1!MH128,Sheet1!MJ128,Sheet1!ML128,Sheet1!LN128,Sheet1!KO128)</f>
        <v>5</v>
      </c>
      <c r="AO120" s="4">
        <f>SUM(Sheet1!KV128,Sheet1!KX128,Sheet1!KZ128,Sheet1!LB128,Sheet1!LD128,Sheet1!LF128,Sheet1!LH128,Sheet1!LJ128,Sheet1!LL128,Sheet1!LU128,Sheet1!LW128,Sheet1!LY128,Sheet1!MA128,Sheet1!MC128,Sheet1!ME128,Sheet1!MG128,Sheet1!MI128,Sheet1!MK128)</f>
        <v>0</v>
      </c>
      <c r="AP120" s="4">
        <f>SUM(Sheet1!KP128:KU128)</f>
        <v>0</v>
      </c>
      <c r="AQ120" s="4">
        <f>SUM(Sheet1!KO128,Sheet1!KW128,Sheet1!KY128,Sheet1!LA128,Sheet1!LC128,Sheet1!LE128,Sheet1!LG128,Sheet1!LI128,Sheet1!LK128,Sheet1!LM128)</f>
        <v>2</v>
      </c>
      <c r="AR120" s="4">
        <f>SUM(Sheet1!KV128,Sheet1!KX128,Sheet1!KZ128,Sheet1!LB128,Sheet1!LD128,Sheet1!LF128,Sheet1!LH128,Sheet1!LJ128,Sheet1!LL128)</f>
        <v>0</v>
      </c>
      <c r="AS120" s="4">
        <f>SUM(Sheet1!TH128,Sheet1!TT128)</f>
        <v>0</v>
      </c>
      <c r="AT120" s="4">
        <f>SUM(Sheet1!TI128:TJ128,Sheet1!TU128:TV128,Sheet1!UF128,Sheet1!UH128)</f>
        <v>0</v>
      </c>
      <c r="AU120" s="4">
        <f>SUM(Sheet1!TK128,Sheet1!TW128)</f>
        <v>0</v>
      </c>
      <c r="AV120" s="4">
        <f>SUM(Sheet1!TX128:UE128,Sheet1!UI128)</f>
        <v>5</v>
      </c>
      <c r="AW120" s="4">
        <f>SUM(Sheet1!TL128:TS128,Sheet1!UG128)</f>
        <v>0</v>
      </c>
      <c r="AX120" s="4">
        <f>Sheet1!TF128</f>
        <v>0</v>
      </c>
      <c r="AY120" s="4">
        <f>Sheet1!TG128</f>
        <v>0</v>
      </c>
      <c r="AZ120" s="4">
        <f>SUM(Sheet1!UK128:UN128,Sheet1!UW128:UZ128,Sheet1!VI128,Sheet1!VK128)</f>
        <v>30</v>
      </c>
      <c r="BA120" s="4">
        <f>SUM(Sheet1!UO128:UV128,Sheet1!VA128:VH128,Sheet1!VJ128,Sheet1!VL128)</f>
        <v>514</v>
      </c>
      <c r="BB120" s="4">
        <f>SUM(Sheet1!SF128)</f>
        <v>1</v>
      </c>
      <c r="BC120" s="4">
        <f>Sheet1!PD128</f>
        <v>8</v>
      </c>
      <c r="BD120" s="4">
        <f>Sheet1!PE128</f>
        <v>0</v>
      </c>
      <c r="BE120" s="4">
        <f>Sheet1!PG128</f>
        <v>0</v>
      </c>
      <c r="BF120" s="4">
        <f>Sheet1!PH128</f>
        <v>0</v>
      </c>
      <c r="BG120" s="4">
        <f>Sheet1!ZM128</f>
        <v>8</v>
      </c>
      <c r="BH120" s="4">
        <f>Sheet1!ZN128</f>
        <v>1</v>
      </c>
      <c r="BI120" s="4">
        <f>SUM(Sheet1!XS128:XT128)</f>
        <v>0</v>
      </c>
      <c r="BJ120" s="4">
        <f>SUM(Sheet1!YY128:YZ128)</f>
        <v>0</v>
      </c>
      <c r="BK120" s="4">
        <f>SUM(Sheet1!XW128:XX128)</f>
        <v>0</v>
      </c>
      <c r="BL120" s="4">
        <f>SUM(Sheet1!YK128:YL128)</f>
        <v>0</v>
      </c>
      <c r="BM120" s="4">
        <f>SUM(Sheet1!XY128:XZ128,Sheet1!YA128,Sheet1!YF128)</f>
        <v>0</v>
      </c>
      <c r="BN120" s="4">
        <f>SUM(Sheet1!YM128:YN128,Sheet1!YO128,Sheet1!YT128)</f>
        <v>0</v>
      </c>
      <c r="BO120" s="4">
        <f>SUM(Sheet1!YB128:YE128,Sheet1!YG128:YJ128)</f>
        <v>0</v>
      </c>
      <c r="BP120" s="4">
        <f>SUM(Sheet1!YP128:YS128,Sheet1!YU128:YX128)</f>
        <v>0</v>
      </c>
      <c r="BQ120" s="4">
        <f>SUM(Sheet1!ZG128)</f>
        <v>0</v>
      </c>
      <c r="BR120" s="4">
        <f>Sheet1!ZE128</f>
        <v>0</v>
      </c>
      <c r="BS120" s="4">
        <f>Sheet1!ZF128</f>
        <v>0</v>
      </c>
      <c r="BT120" s="4">
        <f>Sheet1!ZL128</f>
        <v>0</v>
      </c>
      <c r="BU120" s="4">
        <f>Sheet1!ZJ128</f>
        <v>0</v>
      </c>
      <c r="BV120" s="4">
        <f>Sheet1!ZK128</f>
        <v>0</v>
      </c>
      <c r="BW120" s="4">
        <f>Sheet1!ZP128</f>
        <v>0</v>
      </c>
      <c r="BX120" s="4">
        <f>Sheet1!ZQ128</f>
        <v>0</v>
      </c>
      <c r="BY120" s="4">
        <f>Sheet1!ZR128</f>
        <v>0</v>
      </c>
      <c r="BZ120" s="4">
        <f>Sheet1!ZS128</f>
        <v>0</v>
      </c>
      <c r="CA120" s="4">
        <f>Sheet1!ZT128</f>
        <v>2</v>
      </c>
      <c r="CB120" s="4">
        <f>Sheet1!ZU128</f>
        <v>5</v>
      </c>
      <c r="CC120" s="4">
        <f>Sheet1!ZO128</f>
        <v>0</v>
      </c>
      <c r="CD120" s="4">
        <f>Sheet1!ZV128</f>
        <v>468</v>
      </c>
      <c r="CE120" s="4">
        <f>Sheet1!ZW128</f>
        <v>0</v>
      </c>
      <c r="CF120" s="4">
        <f>Sheet1!ZX128</f>
        <v>2</v>
      </c>
      <c r="CG120" s="4">
        <f>Sheet1!ZY128</f>
        <v>226</v>
      </c>
      <c r="CH120" s="4">
        <f>Sheet1!ZZ128</f>
        <v>6</v>
      </c>
      <c r="CI120" s="4">
        <f>Sheet1!AAA128</f>
        <v>10</v>
      </c>
      <c r="CJ120" s="4">
        <f>Sheet1!AAB128</f>
        <v>4</v>
      </c>
      <c r="CK120" s="4">
        <f>Sheet1!AAC128</f>
        <v>5</v>
      </c>
      <c r="CL120" s="4">
        <f>Sheet1!AAD128</f>
        <v>0</v>
      </c>
      <c r="CM120" s="4">
        <f>Sheet1!AAE128</f>
        <v>0</v>
      </c>
      <c r="CN120" s="4">
        <f>Sheet1!AAF128</f>
        <v>2</v>
      </c>
      <c r="CO120" s="4">
        <f>Sheet1!AAG128</f>
        <v>5</v>
      </c>
    </row>
    <row r="121" spans="1:93" x14ac:dyDescent="0.2">
      <c r="A121" s="4" t="str">
        <f>IF(OR(
SUBSTITUTE(TRIM(LEFT(SUBSTITUTE(Sheet1!A129,"/",REPT(" ",255)),255)),"Ã©","é")="Alto Molocué",
SUBSTITUTE(TRIM(LEFT(SUBSTITUTE(Sheet1!A129,"/",REPT(" ",255)),255)),"Ã©","é")="Gilé"
),"Alto Molocué/Gilé",
IF(OR(
SUBSTITUTE(TRIM(LEFT(SUBSTITUTE(Sheet1!A129,"/",REPT(" ",255)),255)),"Ã©","é")="Gurue",
SUBSTITUTE(TRIM(LEFT(SUBSTITUTE(Sheet1!A129,"/",REPT(" ",255)),255)),"Ã©","é")="Ile",
SUBSTITUTE(TRIM(LEFT(SUBSTITUTE(Sheet1!A129,"/",REPT(" ",255)),255)),"Ã©","é")="Molumbo"
),"Gurue/Ile/Molumbo",
IF(OR(
SUBSTITUTE(TRIM(LEFT(SUBSTITUTE(Sheet1!A129,"/",REPT(" ",255)),255)),"Ã©","é")="Mocuba",
SUBSTITUTE(TRIM(LEFT(SUBSTITUTE(Sheet1!A129,"/",REPT(" ",255)),255)),"Ã©","é")="Lugela"
),"Mocuba/Lugela",
IF(OR(
SUBSTITUTE(TRIM(LEFT(SUBSTITUTE(Sheet1!A129,"/",REPT(" ",255)),255)),"Ã©","é")="Morrumbala",
SUBSTITUTE(TRIM(LEFT(SUBSTITUTE(Sheet1!A129,"/",REPT(" ",255)),255)),"Ã©","é")="Mopeia"
),"Morrumbala/Mopeia",
IF(OR(
SUBSTITUTE(TRIM(LEFT(SUBSTITUTE(Sheet1!A129,"/",REPT(" ",255)),255)),"Ã©","é")="Nicoadala",
SUBSTITUTE(TRIM(LEFT(SUBSTITUTE(Sheet1!A129,"/",REPT(" ",255)),255)),"Ã©","é")="Derre"
),"Nicoadala/Derre",
IF(OR(
SUBSTITUTE(TRIM(LEFT(SUBSTITUTE(Sheet1!A129,"/",REPT(" ",255)),255)),"Ã©","é")="Quelimane",
SUBSTITUTE(TRIM(LEFT(SUBSTITUTE(Sheet1!A129,"/",REPT(" ",255)),255)),"Ã©","é")="Inhassunge"
),"Quelimane/Inhassunge",
SUBSTITUTE(TRIM(LEFT(SUBSTITUTE(Sheet1!A129,"/",REPT(" ",255)),255)),"Ã©","é")
)
)
)
)
)
)</f>
        <v>Pebane</v>
      </c>
      <c r="B121" s="4" t="str">
        <f>SUBSTITUTE(SUBSTITUTE(TRIM(RIGHT(SUBSTITUTE(Sheet1!A129,"/",REPT(" ",255)),255)),"Ã©","é"),"Ã¡","á")</f>
        <v>CS Muligode</v>
      </c>
      <c r="C121" s="4">
        <f>SUM(Sheet1!Q129:AB129)</f>
        <v>0</v>
      </c>
      <c r="D121" s="4">
        <f>SUM(Sheet1!AE129:AF129,Sheet1!AI129:AJ129,Sheet1!AM129:AN129,Sheet1!AQ129:AR129,Sheet1!AU129:AV129,Sheet1!AY129:AZ129,Sheet1!BC129:BD129,Sheet1!BG129:BH129,Sheet1!BK129:BL129)</f>
        <v>0</v>
      </c>
      <c r="E121" s="4">
        <f>SUM(Sheet1!BI129:BJ129,Sheet1!BE129:BF129,Sheet1!BA129:BB129,Sheet1!AW129:AX129,Sheet1!AS129:AT129,Sheet1!AO129:AP129,Sheet1!AK129:AL129,Sheet1!AG129:AH129,Sheet1!AC129:AD129)</f>
        <v>0</v>
      </c>
      <c r="F121" s="4">
        <f>SUM(Sheet1!Q129,Sheet1!S129,Sheet1!U129,Sheet1!W129,Sheet1!Y129,Sheet1!AA129)</f>
        <v>0</v>
      </c>
      <c r="G121" s="4">
        <f>SUM(Sheet1!AE129,Sheet1!AI129,Sheet1!AM129,Sheet1!AQ129,Sheet1!AU129,Sheet1!AY129,Sheet1!BC129,Sheet1!BG129,Sheet1!BK129)</f>
        <v>0</v>
      </c>
      <c r="H121" s="4">
        <f>SUM(Sheet1!AC129,Sheet1!AG129,Sheet1!AK129,Sheet1!AO129,Sheet1!AS129,Sheet1!AW129,Sheet1!BA129,Sheet1!BE129,Sheet1!BI129)</f>
        <v>0</v>
      </c>
      <c r="I121" s="4">
        <f>SUM(Sheet1!BQ129:BT129)</f>
        <v>0</v>
      </c>
      <c r="J121" s="4">
        <f>SUM(Sheet1!BQ129,Sheet1!BS129)</f>
        <v>0</v>
      </c>
      <c r="K121" s="4">
        <f>SUM(Sheet1!QJ129:QO129,Sheet1!RH129:RM129)</f>
        <v>0</v>
      </c>
      <c r="L121" s="4">
        <f>SUM(Sheet1!QQ129,Sheet1!QS129,Sheet1!QU129,Sheet1!QW129,Sheet1!QY129,Sheet1!RA129,Sheet1!RC129,Sheet1!RE129,Sheet1!RG129,Sheet1!RO129,Sheet1!RQ129,Sheet1!RS129,Sheet1!RU129,Sheet1!RW129,Sheet1!RY129,Sheet1!SA129,Sheet1!SC129,Sheet1!SE129)</f>
        <v>1</v>
      </c>
      <c r="M121" s="4">
        <f>SUM(Sheet1!QP129,Sheet1!QR129,Sheet1!QT129,Sheet1!QV129,Sheet1!QX129,Sheet1!QZ129,Sheet1!RB129,Sheet1!RD129,Sheet1!RF129,Sheet1!RN129,Sheet1!RP129,Sheet1!RR129,Sheet1!RT129,Sheet1!RV129,Sheet1!RX129,Sheet1!RZ129,Sheet1!SB129,Sheet1!SD129)</f>
        <v>0</v>
      </c>
      <c r="N121" s="4">
        <f>SUM(Sheet1!QJ129:QO129)</f>
        <v>0</v>
      </c>
      <c r="O121" s="4">
        <f>SUM(Sheet1!QQ129,Sheet1!QS129,Sheet1!QU129,Sheet1!QW129,Sheet1!QY129,Sheet1!RA129,Sheet1!RC129,Sheet1!RE129,Sheet1!RG129)</f>
        <v>0</v>
      </c>
      <c r="P121" s="4">
        <f>SUM(Sheet1!QP129,Sheet1!QR129,Sheet1!QT129,Sheet1!QV129,Sheet1!QX129,Sheet1!QZ129,Sheet1!RB129,Sheet1!RD129,Sheet1!RF129)</f>
        <v>0</v>
      </c>
      <c r="Q121" s="4">
        <f>SUM(Sheet1!BW129:BX129)</f>
        <v>58</v>
      </c>
      <c r="R121" s="4">
        <f>Sheet1!BW129</f>
        <v>2</v>
      </c>
      <c r="S121" s="4">
        <f>SUM(Sheet1!BY129:CP129)</f>
        <v>0</v>
      </c>
      <c r="T121" s="4">
        <f>SUM(Sheet1!BY129,Sheet1!CA129,Sheet1!CC129,Sheet1!CE129,Sheet1!CG129,Sheet1!CI129,Sheet1!CK129,Sheet1!CM129,Sheet1!CO129)</f>
        <v>0</v>
      </c>
      <c r="U121" s="4">
        <f>SUM(Sheet1!CQ129:DB129)</f>
        <v>3</v>
      </c>
      <c r="V121" s="4">
        <f>SUM(Sheet1!DE129:DF129,Sheet1!DI129:DJ129,Sheet1!DM129:DN129,Sheet1!DQ129:DR129,Sheet1!DU129:DV129,Sheet1!DY129:DZ129,Sheet1!EC129:ED129,Sheet1!EG129:EH129,Sheet1!EK129:EL129)</f>
        <v>7</v>
      </c>
      <c r="W121" s="4">
        <f>SUM(Sheet1!EI129:EJ129,Sheet1!EE129:EF129,Sheet1!EA129:EB129,Sheet1!DW129:DX129,Sheet1!DS129:DT129,Sheet1!DO129:DP129,Sheet1!DK129:DL129,Sheet1!DG129:DH129,Sheet1!DC129:DD129)</f>
        <v>7</v>
      </c>
      <c r="X121" s="4">
        <f>SUM(Sheet1!CQ129,Sheet1!CS129,Sheet1!CU129,Sheet1!CW129,Sheet1!CY129,Sheet1!DA129)</f>
        <v>1</v>
      </c>
      <c r="Y121" s="4">
        <f>SUM(Sheet1!DE129,Sheet1!DI129,Sheet1!DM129,Sheet1!DQ129,Sheet1!DU129,Sheet1!DY129,Sheet1!EC129,Sheet1!EG129,Sheet1!EK129)</f>
        <v>0</v>
      </c>
      <c r="Z121" s="4">
        <f>SUM(Sheet1!DC129,Sheet1!DG129,Sheet1!DK129,Sheet1!DO129,Sheet1!DS129,Sheet1!DW129,Sheet1!EA129,Sheet1!EE129,Sheet1!EI129)</f>
        <v>1</v>
      </c>
      <c r="AA121" s="4">
        <f>SUM(Sheet1!EQ129:FB129)</f>
        <v>1</v>
      </c>
      <c r="AB121" s="4">
        <f>SUM(Sheet1!FE129:FF129,Sheet1!FI129:FJ129,Sheet1!FM129:FN129,Sheet1!FQ129:FR129,Sheet1!FU129:FV129,Sheet1!FY129:FZ129,Sheet1!GC129:GD129,Sheet1!GG129:GH129,Sheet1!GK129:GL129,Sheet1!EO129:EP129)</f>
        <v>51</v>
      </c>
      <c r="AC121" s="4">
        <f>SUM(Sheet1!GI129:GJ129,Sheet1!GE129:GF129,Sheet1!GA129:GB129,Sheet1!FW129:FX129,Sheet1!FS129:FT129,Sheet1!FO129:FP129,Sheet1!FK129:FL129,Sheet1!FG129:FH129,Sheet1!FC129:FD129)</f>
        <v>9</v>
      </c>
      <c r="AD121" s="4">
        <f>SUM(Sheet1!EQ129,Sheet1!ES129,Sheet1!EU129,Sheet1!EW129,Sheet1!EY129,Sheet1!FA129)</f>
        <v>0</v>
      </c>
      <c r="AE121" s="4">
        <f>SUM(Sheet1!FE129,Sheet1!FI129,Sheet1!FM129,Sheet1!FQ129,Sheet1!FU129,Sheet1!FY129,Sheet1!GC129,Sheet1!GG129,Sheet1!GK129,Sheet1!EO129)</f>
        <v>0</v>
      </c>
      <c r="AF121" s="4">
        <f>SUM(Sheet1!FC129,Sheet1!FG129,Sheet1!FK129,Sheet1!FO129,Sheet1!FS129,Sheet1!FW129,Sheet1!GA129,Sheet1!GE129,Sheet1!GI129)</f>
        <v>2</v>
      </c>
      <c r="AG121" s="4">
        <f>SUM(Sheet1!GM129:GX129)</f>
        <v>2</v>
      </c>
      <c r="AH121" s="4">
        <f>SUM(Sheet1!HA129:HB129,Sheet1!HE129:HF129,Sheet1!HI129:HJ129,Sheet1!HM129:HN129,Sheet1!HQ129:HR129,Sheet1!HU129:HV129,Sheet1!HY129:HZ129,Sheet1!IC129:ID129,Sheet1!IG129:IH129)</f>
        <v>12</v>
      </c>
      <c r="AI121" s="4">
        <f>SUM(Sheet1!IE129:IF129,Sheet1!IA129:IB129,Sheet1!HW129:HX129,Sheet1!HS129:HT129,Sheet1!HO129:HP129,Sheet1!HK129:HL129,Sheet1!HG129:HH129,Sheet1!HC129:HD129,Sheet1!GY129:GZ129)</f>
        <v>19</v>
      </c>
      <c r="AJ121" s="4">
        <f>SUM(Sheet1!GM129,Sheet1!GO129,Sheet1!GQ129,Sheet1!GS129,Sheet1!GU129,Sheet1!GW129)</f>
        <v>0</v>
      </c>
      <c r="AK121" s="4">
        <f>SUM(Sheet1!HA129,Sheet1!HE129,Sheet1!HI129,Sheet1!HM129,Sheet1!HQ129,Sheet1!HU129,Sheet1!HY129,Sheet1!IC129,Sheet1!IG129)</f>
        <v>5</v>
      </c>
      <c r="AL121" s="4">
        <f>SUM(Sheet1!GY129,Sheet1!HC129,Sheet1!HG129,Sheet1!HK129,Sheet1!HO129,Sheet1!HS129,Sheet1!HW129,Sheet1!IA129,Sheet1!IE129)</f>
        <v>6</v>
      </c>
      <c r="AM121" s="4">
        <f>SUM(Sheet1!KP129:KU129,Sheet1!LO129:LT129)</f>
        <v>0</v>
      </c>
      <c r="AN121" s="4">
        <f>SUM(Sheet1!KW129,Sheet1!KY129,Sheet1!LA129,Sheet1!LC129,Sheet1!LE129,Sheet1!LG129,Sheet1!LI129,Sheet1!LK129,Sheet1!LM129,Sheet1!LV129,Sheet1!LX129,Sheet1!LZ129,Sheet1!MB129,Sheet1!MD129,Sheet1!MF129,Sheet1!MH129,Sheet1!MJ129,Sheet1!ML129,Sheet1!LN129,Sheet1!KO129)</f>
        <v>5</v>
      </c>
      <c r="AO121" s="4">
        <f>SUM(Sheet1!KV129,Sheet1!KX129,Sheet1!KZ129,Sheet1!LB129,Sheet1!LD129,Sheet1!LF129,Sheet1!LH129,Sheet1!LJ129,Sheet1!LL129,Sheet1!LU129,Sheet1!LW129,Sheet1!LY129,Sheet1!MA129,Sheet1!MC129,Sheet1!ME129,Sheet1!MG129,Sheet1!MI129,Sheet1!MK129)</f>
        <v>0</v>
      </c>
      <c r="AP121" s="4">
        <f>SUM(Sheet1!KP129:KU129)</f>
        <v>0</v>
      </c>
      <c r="AQ121" s="4">
        <f>SUM(Sheet1!KO129,Sheet1!KW129,Sheet1!KY129,Sheet1!LA129,Sheet1!LC129,Sheet1!LE129,Sheet1!LG129,Sheet1!LI129,Sheet1!LK129,Sheet1!LM129)</f>
        <v>2</v>
      </c>
      <c r="AR121" s="4">
        <f>SUM(Sheet1!KV129,Sheet1!KX129,Sheet1!KZ129,Sheet1!LB129,Sheet1!LD129,Sheet1!LF129,Sheet1!LH129,Sheet1!LJ129,Sheet1!LL129)</f>
        <v>0</v>
      </c>
      <c r="AS121" s="4">
        <f>SUM(Sheet1!TH129,Sheet1!TT129)</f>
        <v>0</v>
      </c>
      <c r="AT121" s="4">
        <f>SUM(Sheet1!TI129:TJ129,Sheet1!TU129:TV129,Sheet1!UF129,Sheet1!UH129)</f>
        <v>1</v>
      </c>
      <c r="AU121" s="4">
        <f>SUM(Sheet1!TK129,Sheet1!TW129)</f>
        <v>0</v>
      </c>
      <c r="AV121" s="4">
        <f>SUM(Sheet1!TX129:UE129,Sheet1!UI129)</f>
        <v>4</v>
      </c>
      <c r="AW121" s="4">
        <f>SUM(Sheet1!TL129:TS129,Sheet1!UG129)</f>
        <v>6</v>
      </c>
      <c r="AX121" s="4">
        <f>Sheet1!TF129</f>
        <v>0</v>
      </c>
      <c r="AY121" s="4">
        <f>Sheet1!TG129</f>
        <v>0</v>
      </c>
      <c r="AZ121" s="4">
        <f>SUM(Sheet1!UK129:UN129,Sheet1!UW129:UZ129,Sheet1!VI129,Sheet1!VK129)</f>
        <v>24</v>
      </c>
      <c r="BA121" s="4">
        <f>SUM(Sheet1!UO129:UV129,Sheet1!VA129:VH129,Sheet1!VJ129,Sheet1!VL129)</f>
        <v>590</v>
      </c>
      <c r="BB121" s="4">
        <f>SUM(Sheet1!SF129)</f>
        <v>1</v>
      </c>
      <c r="BC121" s="4">
        <f>Sheet1!PD129</f>
        <v>11</v>
      </c>
      <c r="BD121" s="4">
        <f>Sheet1!PE129</f>
        <v>0</v>
      </c>
      <c r="BE121" s="4">
        <f>Sheet1!PG129</f>
        <v>0</v>
      </c>
      <c r="BF121" s="4">
        <f>Sheet1!PH129</f>
        <v>0</v>
      </c>
      <c r="BG121" s="4">
        <f>Sheet1!ZM129</f>
        <v>2</v>
      </c>
      <c r="BH121" s="4">
        <f>Sheet1!ZN129</f>
        <v>0</v>
      </c>
      <c r="BI121" s="4">
        <f>SUM(Sheet1!XS129:XT129)</f>
        <v>0</v>
      </c>
      <c r="BJ121" s="4">
        <f>SUM(Sheet1!YY129:YZ129)</f>
        <v>0</v>
      </c>
      <c r="BK121" s="4">
        <f>SUM(Sheet1!XW129:XX129)</f>
        <v>0</v>
      </c>
      <c r="BL121" s="4">
        <f>SUM(Sheet1!YK129:YL129)</f>
        <v>0</v>
      </c>
      <c r="BM121" s="4">
        <f>SUM(Sheet1!XY129:XZ129,Sheet1!YA129,Sheet1!YF129)</f>
        <v>0</v>
      </c>
      <c r="BN121" s="4">
        <f>SUM(Sheet1!YM129:YN129,Sheet1!YO129,Sheet1!YT129)</f>
        <v>0</v>
      </c>
      <c r="BO121" s="4">
        <f>SUM(Sheet1!YB129:YE129,Sheet1!YG129:YJ129)</f>
        <v>0</v>
      </c>
      <c r="BP121" s="4">
        <f>SUM(Sheet1!YP129:YS129,Sheet1!YU129:YX129)</f>
        <v>0</v>
      </c>
      <c r="BQ121" s="4">
        <f>SUM(Sheet1!ZG129)</f>
        <v>0</v>
      </c>
      <c r="BR121" s="4">
        <f>Sheet1!ZE129</f>
        <v>0</v>
      </c>
      <c r="BS121" s="4">
        <f>Sheet1!ZF129</f>
        <v>0</v>
      </c>
      <c r="BT121" s="4">
        <f>Sheet1!ZL129</f>
        <v>0</v>
      </c>
      <c r="BU121" s="4">
        <f>Sheet1!ZJ129</f>
        <v>0</v>
      </c>
      <c r="BV121" s="4">
        <f>Sheet1!ZK129</f>
        <v>0</v>
      </c>
      <c r="BW121" s="4">
        <f>Sheet1!ZP129</f>
        <v>1</v>
      </c>
      <c r="BX121" s="4">
        <f>Sheet1!ZQ129</f>
        <v>2</v>
      </c>
      <c r="BY121" s="4">
        <f>Sheet1!ZR129</f>
        <v>0</v>
      </c>
      <c r="BZ121" s="4">
        <f>Sheet1!ZS129</f>
        <v>0</v>
      </c>
      <c r="CA121" s="4">
        <f>Sheet1!ZT129</f>
        <v>1</v>
      </c>
      <c r="CB121" s="4">
        <f>Sheet1!ZU129</f>
        <v>6</v>
      </c>
      <c r="CC121" s="4">
        <f>Sheet1!ZO129</f>
        <v>0</v>
      </c>
      <c r="CD121" s="4">
        <f>Sheet1!ZV129</f>
        <v>478</v>
      </c>
      <c r="CE121" s="4">
        <f>Sheet1!ZW129</f>
        <v>1</v>
      </c>
      <c r="CF121" s="4">
        <f>Sheet1!ZX129</f>
        <v>43</v>
      </c>
      <c r="CG121" s="4">
        <f>Sheet1!ZY129</f>
        <v>231</v>
      </c>
      <c r="CH121" s="4">
        <f>Sheet1!ZZ129</f>
        <v>11</v>
      </c>
      <c r="CI121" s="4">
        <f>Sheet1!AAA129</f>
        <v>18</v>
      </c>
      <c r="CJ121" s="4">
        <f>Sheet1!AAB129</f>
        <v>3</v>
      </c>
      <c r="CK121" s="4">
        <f>Sheet1!AAC129</f>
        <v>3</v>
      </c>
      <c r="CL121" s="4">
        <f>Sheet1!AAD129</f>
        <v>0</v>
      </c>
      <c r="CM121" s="4">
        <f>Sheet1!AAE129</f>
        <v>1</v>
      </c>
      <c r="CN121" s="4">
        <f>Sheet1!AAF129</f>
        <v>8</v>
      </c>
      <c r="CO121" s="4">
        <f>Sheet1!AAG129</f>
        <v>14</v>
      </c>
    </row>
    <row r="122" spans="1:93" x14ac:dyDescent="0.2">
      <c r="A122" s="4" t="str">
        <f>IF(OR(
SUBSTITUTE(TRIM(LEFT(SUBSTITUTE(Sheet1!A130,"/",REPT(" ",255)),255)),"Ã©","é")="Alto Molocué",
SUBSTITUTE(TRIM(LEFT(SUBSTITUTE(Sheet1!A130,"/",REPT(" ",255)),255)),"Ã©","é")="Gilé"
),"Alto Molocué/Gilé",
IF(OR(
SUBSTITUTE(TRIM(LEFT(SUBSTITUTE(Sheet1!A130,"/",REPT(" ",255)),255)),"Ã©","é")="Gurue",
SUBSTITUTE(TRIM(LEFT(SUBSTITUTE(Sheet1!A130,"/",REPT(" ",255)),255)),"Ã©","é")="Ile",
SUBSTITUTE(TRIM(LEFT(SUBSTITUTE(Sheet1!A130,"/",REPT(" ",255)),255)),"Ã©","é")="Molumbo"
),"Gurue/Ile/Molumbo",
IF(OR(
SUBSTITUTE(TRIM(LEFT(SUBSTITUTE(Sheet1!A130,"/",REPT(" ",255)),255)),"Ã©","é")="Mocuba",
SUBSTITUTE(TRIM(LEFT(SUBSTITUTE(Sheet1!A130,"/",REPT(" ",255)),255)),"Ã©","é")="Lugela"
),"Mocuba/Lugela",
IF(OR(
SUBSTITUTE(TRIM(LEFT(SUBSTITUTE(Sheet1!A130,"/",REPT(" ",255)),255)),"Ã©","é")="Morrumbala",
SUBSTITUTE(TRIM(LEFT(SUBSTITUTE(Sheet1!A130,"/",REPT(" ",255)),255)),"Ã©","é")="Mopeia"
),"Morrumbala/Mopeia",
IF(OR(
SUBSTITUTE(TRIM(LEFT(SUBSTITUTE(Sheet1!A130,"/",REPT(" ",255)),255)),"Ã©","é")="Nicoadala",
SUBSTITUTE(TRIM(LEFT(SUBSTITUTE(Sheet1!A130,"/",REPT(" ",255)),255)),"Ã©","é")="Derre"
),"Nicoadala/Derre",
IF(OR(
SUBSTITUTE(TRIM(LEFT(SUBSTITUTE(Sheet1!A130,"/",REPT(" ",255)),255)),"Ã©","é")="Quelimane",
SUBSTITUTE(TRIM(LEFT(SUBSTITUTE(Sheet1!A130,"/",REPT(" ",255)),255)),"Ã©","é")="Inhassunge"
),"Quelimane/Inhassunge",
SUBSTITUTE(TRIM(LEFT(SUBSTITUTE(Sheet1!A130,"/",REPT(" ",255)),255)),"Ã©","é")
)
)
)
)
)
)</f>
        <v>Pebane</v>
      </c>
      <c r="B122" s="4" t="str">
        <f>SUBSTITUTE(SUBSTITUTE(TRIM(RIGHT(SUBSTITUTE(Sheet1!A130,"/",REPT(" ",255)),255)),"Ã©","é"),"Ã¡","á")</f>
        <v>CS Naburi</v>
      </c>
      <c r="C122" s="4">
        <f>SUM(Sheet1!Q130:AB130)</f>
        <v>0</v>
      </c>
      <c r="D122" s="4">
        <f>SUM(Sheet1!AE130:AF130,Sheet1!AI130:AJ130,Sheet1!AM130:AN130,Sheet1!AQ130:AR130,Sheet1!AU130:AV130,Sheet1!AY130:AZ130,Sheet1!BC130:BD130,Sheet1!BG130:BH130,Sheet1!BK130:BL130)</f>
        <v>1</v>
      </c>
      <c r="E122" s="4">
        <f>SUM(Sheet1!BI130:BJ130,Sheet1!BE130:BF130,Sheet1!BA130:BB130,Sheet1!AW130:AX130,Sheet1!AS130:AT130,Sheet1!AO130:AP130,Sheet1!AK130:AL130,Sheet1!AG130:AH130,Sheet1!AC130:AD130)</f>
        <v>2</v>
      </c>
      <c r="F122" s="4">
        <f>SUM(Sheet1!Q130,Sheet1!S130,Sheet1!U130,Sheet1!W130,Sheet1!Y130,Sheet1!AA130)</f>
        <v>0</v>
      </c>
      <c r="G122" s="4">
        <f>SUM(Sheet1!AE130,Sheet1!AI130,Sheet1!AM130,Sheet1!AQ130,Sheet1!AU130,Sheet1!AY130,Sheet1!BC130,Sheet1!BG130,Sheet1!BK130)</f>
        <v>0</v>
      </c>
      <c r="H122" s="4">
        <f>SUM(Sheet1!AC130,Sheet1!AG130,Sheet1!AK130,Sheet1!AO130,Sheet1!AS130,Sheet1!AW130,Sheet1!BA130,Sheet1!BE130,Sheet1!BI130)</f>
        <v>1</v>
      </c>
      <c r="I122" s="4">
        <f>SUM(Sheet1!BQ130:BT130)</f>
        <v>0</v>
      </c>
      <c r="J122" s="4">
        <f>SUM(Sheet1!BQ130,Sheet1!BS130)</f>
        <v>0</v>
      </c>
      <c r="K122" s="4">
        <f>SUM(Sheet1!QJ130:QO130,Sheet1!RH130:RM130)</f>
        <v>2</v>
      </c>
      <c r="L122" s="4">
        <f>SUM(Sheet1!QQ130,Sheet1!QS130,Sheet1!QU130,Sheet1!QW130,Sheet1!QY130,Sheet1!RA130,Sheet1!RC130,Sheet1!RE130,Sheet1!RG130,Sheet1!RO130,Sheet1!RQ130,Sheet1!RS130,Sheet1!RU130,Sheet1!RW130,Sheet1!RY130,Sheet1!SA130,Sheet1!SC130,Sheet1!SE130)</f>
        <v>4</v>
      </c>
      <c r="M122" s="4">
        <f>SUM(Sheet1!QP130,Sheet1!QR130,Sheet1!QT130,Sheet1!QV130,Sheet1!QX130,Sheet1!QZ130,Sheet1!RB130,Sheet1!RD130,Sheet1!RF130,Sheet1!RN130,Sheet1!RP130,Sheet1!RR130,Sheet1!RT130,Sheet1!RV130,Sheet1!RX130,Sheet1!RZ130,Sheet1!SB130,Sheet1!SD130)</f>
        <v>3</v>
      </c>
      <c r="N122" s="4">
        <f>SUM(Sheet1!QJ130:QO130)</f>
        <v>0</v>
      </c>
      <c r="O122" s="4">
        <f>SUM(Sheet1!QQ130,Sheet1!QS130,Sheet1!QU130,Sheet1!QW130,Sheet1!QY130,Sheet1!RA130,Sheet1!RC130,Sheet1!RE130,Sheet1!RG130)</f>
        <v>1</v>
      </c>
      <c r="P122" s="4">
        <f>SUM(Sheet1!QP130,Sheet1!QR130,Sheet1!QT130,Sheet1!QV130,Sheet1!QX130,Sheet1!QZ130,Sheet1!RB130,Sheet1!RD130,Sheet1!RF130)</f>
        <v>0</v>
      </c>
      <c r="Q122" s="4">
        <f>SUM(Sheet1!BW130:BX130)</f>
        <v>186</v>
      </c>
      <c r="R122" s="4">
        <f>Sheet1!BW130</f>
        <v>14</v>
      </c>
      <c r="S122" s="4">
        <f>SUM(Sheet1!BY130:CP130)</f>
        <v>11</v>
      </c>
      <c r="T122" s="4">
        <f>SUM(Sheet1!BY130,Sheet1!CA130,Sheet1!CC130,Sheet1!CE130,Sheet1!CG130,Sheet1!CI130,Sheet1!CK130,Sheet1!CM130,Sheet1!CO130)</f>
        <v>0</v>
      </c>
      <c r="U122" s="4">
        <f>SUM(Sheet1!CQ130:DB130)</f>
        <v>9</v>
      </c>
      <c r="V122" s="4">
        <f>SUM(Sheet1!DE130:DF130,Sheet1!DI130:DJ130,Sheet1!DM130:DN130,Sheet1!DQ130:DR130,Sheet1!DU130:DV130,Sheet1!DY130:DZ130,Sheet1!EC130:ED130,Sheet1!EG130:EH130,Sheet1!EK130:EL130)</f>
        <v>89</v>
      </c>
      <c r="W122" s="4">
        <f>SUM(Sheet1!EI130:EJ130,Sheet1!EE130:EF130,Sheet1!EA130:EB130,Sheet1!DW130:DX130,Sheet1!DS130:DT130,Sheet1!DO130:DP130,Sheet1!DK130:DL130,Sheet1!DG130:DH130,Sheet1!DC130:DD130)</f>
        <v>77</v>
      </c>
      <c r="X122" s="4">
        <f>SUM(Sheet1!CQ130,Sheet1!CS130,Sheet1!CU130,Sheet1!CW130,Sheet1!CY130,Sheet1!DA130)</f>
        <v>0</v>
      </c>
      <c r="Y122" s="4">
        <f>SUM(Sheet1!DE130,Sheet1!DI130,Sheet1!DM130,Sheet1!DQ130,Sheet1!DU130,Sheet1!DY130,Sheet1!EC130,Sheet1!EG130,Sheet1!EK130)</f>
        <v>11</v>
      </c>
      <c r="Z122" s="4">
        <f>SUM(Sheet1!DC130,Sheet1!DG130,Sheet1!DK130,Sheet1!DO130,Sheet1!DS130,Sheet1!DW130,Sheet1!EA130,Sheet1!EE130,Sheet1!EI130)</f>
        <v>13</v>
      </c>
      <c r="AA122" s="4">
        <f>SUM(Sheet1!EQ130:FB130)</f>
        <v>6</v>
      </c>
      <c r="AB122" s="4">
        <f>SUM(Sheet1!FE130:FF130,Sheet1!FI130:FJ130,Sheet1!FM130:FN130,Sheet1!FQ130:FR130,Sheet1!FU130:FV130,Sheet1!FY130:FZ130,Sheet1!GC130:GD130,Sheet1!GG130:GH130,Sheet1!GK130:GL130,Sheet1!EO130:EP130)</f>
        <v>142</v>
      </c>
      <c r="AC122" s="4">
        <f>SUM(Sheet1!GI130:GJ130,Sheet1!GE130:GF130,Sheet1!GA130:GB130,Sheet1!FW130:FX130,Sheet1!FS130:FT130,Sheet1!FO130:FP130,Sheet1!FK130:FL130,Sheet1!FG130:FH130,Sheet1!FC130:FD130)</f>
        <v>11</v>
      </c>
      <c r="AD122" s="4">
        <f>SUM(Sheet1!EQ130,Sheet1!ES130,Sheet1!EU130,Sheet1!EW130,Sheet1!EY130,Sheet1!FA130)</f>
        <v>0</v>
      </c>
      <c r="AE122" s="4">
        <f>SUM(Sheet1!FE130,Sheet1!FI130,Sheet1!FM130,Sheet1!FQ130,Sheet1!FU130,Sheet1!FY130,Sheet1!GC130,Sheet1!GG130,Sheet1!GK130,Sheet1!EO130)</f>
        <v>5</v>
      </c>
      <c r="AF122" s="4">
        <f>SUM(Sheet1!FC130,Sheet1!FG130,Sheet1!FK130,Sheet1!FO130,Sheet1!FS130,Sheet1!FW130,Sheet1!GA130,Sheet1!GE130,Sheet1!GI130)</f>
        <v>0</v>
      </c>
      <c r="AG122" s="4">
        <f>SUM(Sheet1!GM130:GX130)</f>
        <v>0</v>
      </c>
      <c r="AH122" s="4">
        <f>SUM(Sheet1!HA130:HB130,Sheet1!HE130:HF130,Sheet1!HI130:HJ130,Sheet1!HM130:HN130,Sheet1!HQ130:HR130,Sheet1!HU130:HV130,Sheet1!HY130:HZ130,Sheet1!IC130:ID130,Sheet1!IG130:IH130)</f>
        <v>18</v>
      </c>
      <c r="AI122" s="4">
        <f>SUM(Sheet1!IE130:IF130,Sheet1!IA130:IB130,Sheet1!HW130:HX130,Sheet1!HS130:HT130,Sheet1!HO130:HP130,Sheet1!HK130:HL130,Sheet1!HG130:HH130,Sheet1!HC130:HD130,Sheet1!GY130:GZ130)</f>
        <v>34</v>
      </c>
      <c r="AJ122" s="4">
        <f>SUM(Sheet1!GM130,Sheet1!GO130,Sheet1!GQ130,Sheet1!GS130,Sheet1!GU130,Sheet1!GW130)</f>
        <v>0</v>
      </c>
      <c r="AK122" s="4">
        <f>SUM(Sheet1!HA130,Sheet1!HE130,Sheet1!HI130,Sheet1!HM130,Sheet1!HQ130,Sheet1!HU130,Sheet1!HY130,Sheet1!IC130,Sheet1!IG130)</f>
        <v>1</v>
      </c>
      <c r="AL122" s="4">
        <f>SUM(Sheet1!GY130,Sheet1!HC130,Sheet1!HG130,Sheet1!HK130,Sheet1!HO130,Sheet1!HS130,Sheet1!HW130,Sheet1!IA130,Sheet1!IE130)</f>
        <v>2</v>
      </c>
      <c r="AM122" s="4">
        <f>SUM(Sheet1!KP130:KU130,Sheet1!LO130:LT130)</f>
        <v>3</v>
      </c>
      <c r="AN122" s="4">
        <f>SUM(Sheet1!KW130,Sheet1!KY130,Sheet1!LA130,Sheet1!LC130,Sheet1!LE130,Sheet1!LG130,Sheet1!LI130,Sheet1!LK130,Sheet1!LM130,Sheet1!LV130,Sheet1!LX130,Sheet1!LZ130,Sheet1!MB130,Sheet1!MD130,Sheet1!MF130,Sheet1!MH130,Sheet1!MJ130,Sheet1!ML130,Sheet1!LN130,Sheet1!KO130)</f>
        <v>16</v>
      </c>
      <c r="AO122" s="4">
        <f>SUM(Sheet1!KV130,Sheet1!KX130,Sheet1!KZ130,Sheet1!LB130,Sheet1!LD130,Sheet1!LF130,Sheet1!LH130,Sheet1!LJ130,Sheet1!LL130,Sheet1!LU130,Sheet1!LW130,Sheet1!LY130,Sheet1!MA130,Sheet1!MC130,Sheet1!ME130,Sheet1!MG130,Sheet1!MI130,Sheet1!MK130)</f>
        <v>6</v>
      </c>
      <c r="AP122" s="4">
        <f>SUM(Sheet1!KP130:KU130)</f>
        <v>1</v>
      </c>
      <c r="AQ122" s="4">
        <f>SUM(Sheet1!KO130,Sheet1!KW130,Sheet1!KY130,Sheet1!LA130,Sheet1!LC130,Sheet1!LE130,Sheet1!LG130,Sheet1!LI130,Sheet1!LK130,Sheet1!LM130)</f>
        <v>6</v>
      </c>
      <c r="AR122" s="4">
        <f>SUM(Sheet1!KV130,Sheet1!KX130,Sheet1!KZ130,Sheet1!LB130,Sheet1!LD130,Sheet1!LF130,Sheet1!LH130,Sheet1!LJ130,Sheet1!LL130)</f>
        <v>5</v>
      </c>
      <c r="AS122" s="4">
        <f>SUM(Sheet1!TH130,Sheet1!TT130)</f>
        <v>1</v>
      </c>
      <c r="AT122" s="4">
        <f>SUM(Sheet1!TI130:TJ130,Sheet1!TU130:TV130,Sheet1!UF130,Sheet1!UH130)</f>
        <v>2</v>
      </c>
      <c r="AU122" s="4">
        <f>SUM(Sheet1!TK130,Sheet1!TW130)</f>
        <v>0</v>
      </c>
      <c r="AV122" s="4">
        <f>SUM(Sheet1!TX130:UE130,Sheet1!UI130)</f>
        <v>18</v>
      </c>
      <c r="AW122" s="4">
        <f>SUM(Sheet1!TL130:TS130,Sheet1!UG130)</f>
        <v>24</v>
      </c>
      <c r="AX122" s="4">
        <f>Sheet1!TF130</f>
        <v>0</v>
      </c>
      <c r="AY122" s="4">
        <f>Sheet1!TG130</f>
        <v>1</v>
      </c>
      <c r="AZ122" s="4">
        <f>SUM(Sheet1!UK130:UN130,Sheet1!UW130:UZ130,Sheet1!VI130,Sheet1!VK130)</f>
        <v>67</v>
      </c>
      <c r="BA122" s="4">
        <f>SUM(Sheet1!UO130:UV130,Sheet1!VA130:VH130,Sheet1!VJ130,Sheet1!VL130)</f>
        <v>1295</v>
      </c>
      <c r="BB122" s="4">
        <f>SUM(Sheet1!SF130)</f>
        <v>12</v>
      </c>
      <c r="BC122" s="4">
        <f>Sheet1!PD130</f>
        <v>12</v>
      </c>
      <c r="BD122" s="4">
        <f>Sheet1!PE130</f>
        <v>1</v>
      </c>
      <c r="BE122" s="4">
        <f>Sheet1!PG130</f>
        <v>1</v>
      </c>
      <c r="BF122" s="4">
        <f>Sheet1!PH130</f>
        <v>0</v>
      </c>
      <c r="BG122" s="4">
        <f>Sheet1!ZM130</f>
        <v>4</v>
      </c>
      <c r="BH122" s="4">
        <f>Sheet1!ZN130</f>
        <v>0</v>
      </c>
      <c r="BI122" s="4">
        <f>SUM(Sheet1!XS130:XT130)</f>
        <v>0</v>
      </c>
      <c r="BJ122" s="4">
        <f>SUM(Sheet1!YY130:YZ130)</f>
        <v>0</v>
      </c>
      <c r="BK122" s="4">
        <f>SUM(Sheet1!XW130:XX130)</f>
        <v>0</v>
      </c>
      <c r="BL122" s="4">
        <f>SUM(Sheet1!YK130:YL130)</f>
        <v>0</v>
      </c>
      <c r="BM122" s="4">
        <f>SUM(Sheet1!XY130:XZ130,Sheet1!YA130,Sheet1!YF130)</f>
        <v>0</v>
      </c>
      <c r="BN122" s="4">
        <f>SUM(Sheet1!YM130:YN130,Sheet1!YO130,Sheet1!YT130)</f>
        <v>0</v>
      </c>
      <c r="BO122" s="4">
        <f>SUM(Sheet1!YB130:YE130,Sheet1!YG130:YJ130)</f>
        <v>0</v>
      </c>
      <c r="BP122" s="4">
        <f>SUM(Sheet1!YP130:YS130,Sheet1!YU130:YX130)</f>
        <v>0</v>
      </c>
      <c r="BQ122" s="4">
        <f>SUM(Sheet1!ZG130)</f>
        <v>0</v>
      </c>
      <c r="BR122" s="4">
        <f>Sheet1!ZE130</f>
        <v>0</v>
      </c>
      <c r="BS122" s="4">
        <f>Sheet1!ZF130</f>
        <v>0</v>
      </c>
      <c r="BT122" s="4">
        <f>Sheet1!ZL130</f>
        <v>0</v>
      </c>
      <c r="BU122" s="4">
        <f>Sheet1!ZJ130</f>
        <v>0</v>
      </c>
      <c r="BV122" s="4">
        <f>Sheet1!ZK130</f>
        <v>0</v>
      </c>
      <c r="BW122" s="4">
        <f>Sheet1!ZP130</f>
        <v>2</v>
      </c>
      <c r="BX122" s="4">
        <f>Sheet1!ZQ130</f>
        <v>2</v>
      </c>
      <c r="BY122" s="4">
        <f>Sheet1!ZR130</f>
        <v>3</v>
      </c>
      <c r="BZ122" s="4">
        <f>Sheet1!ZS130</f>
        <v>4</v>
      </c>
      <c r="CA122" s="4">
        <f>Sheet1!ZT130</f>
        <v>10</v>
      </c>
      <c r="CB122" s="4">
        <f>Sheet1!ZU130</f>
        <v>19</v>
      </c>
      <c r="CC122" s="4">
        <f>Sheet1!ZO130</f>
        <v>0</v>
      </c>
      <c r="CD122" s="4">
        <f>Sheet1!ZV130</f>
        <v>1135</v>
      </c>
      <c r="CE122" s="4">
        <f>Sheet1!ZW130</f>
        <v>4</v>
      </c>
      <c r="CF122" s="4">
        <f>Sheet1!ZX130</f>
        <v>69</v>
      </c>
      <c r="CG122" s="4">
        <f>Sheet1!ZY130</f>
        <v>305</v>
      </c>
      <c r="CH122" s="4">
        <f>Sheet1!ZZ130</f>
        <v>27</v>
      </c>
      <c r="CI122" s="4">
        <f>Sheet1!AAA130</f>
        <v>38</v>
      </c>
      <c r="CJ122" s="4">
        <f>Sheet1!AAB130</f>
        <v>3</v>
      </c>
      <c r="CK122" s="4">
        <f>Sheet1!AAC130</f>
        <v>4</v>
      </c>
      <c r="CL122" s="4">
        <f>Sheet1!AAD130</f>
        <v>1</v>
      </c>
      <c r="CM122" s="4">
        <f>Sheet1!AAE130</f>
        <v>4</v>
      </c>
      <c r="CN122" s="4">
        <f>Sheet1!AAF130</f>
        <v>23</v>
      </c>
      <c r="CO122" s="4">
        <f>Sheet1!AAG130</f>
        <v>30</v>
      </c>
    </row>
    <row r="123" spans="1:93" x14ac:dyDescent="0.2">
      <c r="A123" s="4" t="str">
        <f>IF(OR(
SUBSTITUTE(TRIM(LEFT(SUBSTITUTE(Sheet1!A131,"/",REPT(" ",255)),255)),"Ã©","é")="Alto Molocué",
SUBSTITUTE(TRIM(LEFT(SUBSTITUTE(Sheet1!A131,"/",REPT(" ",255)),255)),"Ã©","é")="Gilé"
),"Alto Molocué/Gilé",
IF(OR(
SUBSTITUTE(TRIM(LEFT(SUBSTITUTE(Sheet1!A131,"/",REPT(" ",255)),255)),"Ã©","é")="Gurue",
SUBSTITUTE(TRIM(LEFT(SUBSTITUTE(Sheet1!A131,"/",REPT(" ",255)),255)),"Ã©","é")="Ile",
SUBSTITUTE(TRIM(LEFT(SUBSTITUTE(Sheet1!A131,"/",REPT(" ",255)),255)),"Ã©","é")="Molumbo"
),"Gurue/Ile/Molumbo",
IF(OR(
SUBSTITUTE(TRIM(LEFT(SUBSTITUTE(Sheet1!A131,"/",REPT(" ",255)),255)),"Ã©","é")="Mocuba",
SUBSTITUTE(TRIM(LEFT(SUBSTITUTE(Sheet1!A131,"/",REPT(" ",255)),255)),"Ã©","é")="Lugela"
),"Mocuba/Lugela",
IF(OR(
SUBSTITUTE(TRIM(LEFT(SUBSTITUTE(Sheet1!A131,"/",REPT(" ",255)),255)),"Ã©","é")="Morrumbala",
SUBSTITUTE(TRIM(LEFT(SUBSTITUTE(Sheet1!A131,"/",REPT(" ",255)),255)),"Ã©","é")="Mopeia"
),"Morrumbala/Mopeia",
IF(OR(
SUBSTITUTE(TRIM(LEFT(SUBSTITUTE(Sheet1!A131,"/",REPT(" ",255)),255)),"Ã©","é")="Nicoadala",
SUBSTITUTE(TRIM(LEFT(SUBSTITUTE(Sheet1!A131,"/",REPT(" ",255)),255)),"Ã©","é")="Derre"
),"Nicoadala/Derre",
IF(OR(
SUBSTITUTE(TRIM(LEFT(SUBSTITUTE(Sheet1!A131,"/",REPT(" ",255)),255)),"Ã©","é")="Quelimane",
SUBSTITUTE(TRIM(LEFT(SUBSTITUTE(Sheet1!A131,"/",REPT(" ",255)),255)),"Ã©","é")="Inhassunge"
),"Quelimane/Inhassunge",
SUBSTITUTE(TRIM(LEFT(SUBSTITUTE(Sheet1!A131,"/",REPT(" ",255)),255)),"Ã©","é")
)
)
)
)
)
)</f>
        <v>Pebane</v>
      </c>
      <c r="B123" s="4" t="str">
        <f>SUBSTITUTE(SUBSTITUTE(TRIM(RIGHT(SUBSTITUTE(Sheet1!A131,"/",REPT(" ",255)),255)),"Ã©","é"),"Ã¡","á")</f>
        <v>CS Pebane</v>
      </c>
      <c r="C123" s="4">
        <f>SUM(Sheet1!Q131:AB131)</f>
        <v>0</v>
      </c>
      <c r="D123" s="4">
        <f>SUM(Sheet1!AE131:AF131,Sheet1!AI131:AJ131,Sheet1!AM131:AN131,Sheet1!AQ131:AR131,Sheet1!AU131:AV131,Sheet1!AY131:AZ131,Sheet1!BC131:BD131,Sheet1!BG131:BH131,Sheet1!BK131:BL131)</f>
        <v>19</v>
      </c>
      <c r="E123" s="4">
        <f>SUM(Sheet1!BI131:BJ131,Sheet1!BE131:BF131,Sheet1!BA131:BB131,Sheet1!AW131:AX131,Sheet1!AS131:AT131,Sheet1!AO131:AP131,Sheet1!AK131:AL131,Sheet1!AG131:AH131,Sheet1!AC131:AD131)</f>
        <v>24</v>
      </c>
      <c r="F123" s="4">
        <f>SUM(Sheet1!Q131,Sheet1!S131,Sheet1!U131,Sheet1!W131,Sheet1!Y131,Sheet1!AA131)</f>
        <v>0</v>
      </c>
      <c r="G123" s="4">
        <f>SUM(Sheet1!AE131,Sheet1!AI131,Sheet1!AM131,Sheet1!AQ131,Sheet1!AU131,Sheet1!AY131,Sheet1!BC131,Sheet1!BG131,Sheet1!BK131)</f>
        <v>1</v>
      </c>
      <c r="H123" s="4">
        <f>SUM(Sheet1!AC131,Sheet1!AG131,Sheet1!AK131,Sheet1!AO131,Sheet1!AS131,Sheet1!AW131,Sheet1!BA131,Sheet1!BE131,Sheet1!BI131)</f>
        <v>3</v>
      </c>
      <c r="I123" s="4">
        <f>SUM(Sheet1!BQ131:BT131)</f>
        <v>0</v>
      </c>
      <c r="J123" s="4">
        <f>SUM(Sheet1!BQ131,Sheet1!BS131)</f>
        <v>0</v>
      </c>
      <c r="K123" s="4">
        <f>SUM(Sheet1!QJ131:QO131,Sheet1!RH131:RM131)</f>
        <v>2</v>
      </c>
      <c r="L123" s="4">
        <f>SUM(Sheet1!QQ131,Sheet1!QS131,Sheet1!QU131,Sheet1!QW131,Sheet1!QY131,Sheet1!RA131,Sheet1!RC131,Sheet1!RE131,Sheet1!RG131,Sheet1!RO131,Sheet1!RQ131,Sheet1!RS131,Sheet1!RU131,Sheet1!RW131,Sheet1!RY131,Sheet1!SA131,Sheet1!SC131,Sheet1!SE131)</f>
        <v>4</v>
      </c>
      <c r="M123" s="4">
        <f>SUM(Sheet1!QP131,Sheet1!QR131,Sheet1!QT131,Sheet1!QV131,Sheet1!QX131,Sheet1!QZ131,Sheet1!RB131,Sheet1!RD131,Sheet1!RF131,Sheet1!RN131,Sheet1!RP131,Sheet1!RR131,Sheet1!RT131,Sheet1!RV131,Sheet1!RX131,Sheet1!RZ131,Sheet1!SB131,Sheet1!SD131)</f>
        <v>7</v>
      </c>
      <c r="N123" s="4">
        <f>SUM(Sheet1!QJ131:QO131)</f>
        <v>0</v>
      </c>
      <c r="O123" s="4">
        <f>SUM(Sheet1!QQ131,Sheet1!QS131,Sheet1!QU131,Sheet1!QW131,Sheet1!QY131,Sheet1!RA131,Sheet1!RC131,Sheet1!RE131,Sheet1!RG131)</f>
        <v>0</v>
      </c>
      <c r="P123" s="4">
        <f>SUM(Sheet1!QP131,Sheet1!QR131,Sheet1!QT131,Sheet1!QV131,Sheet1!QX131,Sheet1!QZ131,Sheet1!RB131,Sheet1!RD131,Sheet1!RF131)</f>
        <v>0</v>
      </c>
      <c r="Q123" s="4">
        <f>SUM(Sheet1!BW131:BX131)</f>
        <v>102</v>
      </c>
      <c r="R123" s="4">
        <f>Sheet1!BW131</f>
        <v>6</v>
      </c>
      <c r="S123" s="4">
        <f>SUM(Sheet1!BY131:CP131)</f>
        <v>2</v>
      </c>
      <c r="T123" s="4">
        <f>SUM(Sheet1!BY131,Sheet1!CA131,Sheet1!CC131,Sheet1!CE131,Sheet1!CG131,Sheet1!CI131,Sheet1!CK131,Sheet1!CM131,Sheet1!CO131)</f>
        <v>0</v>
      </c>
      <c r="U123" s="4">
        <f>SUM(Sheet1!CQ131:DB131)</f>
        <v>6</v>
      </c>
      <c r="V123" s="4">
        <f>SUM(Sheet1!DE131:DF131,Sheet1!DI131:DJ131,Sheet1!DM131:DN131,Sheet1!DQ131:DR131,Sheet1!DU131:DV131,Sheet1!DY131:DZ131,Sheet1!EC131:ED131,Sheet1!EG131:EH131,Sheet1!EK131:EL131)</f>
        <v>246</v>
      </c>
      <c r="W123" s="4">
        <f>SUM(Sheet1!EI131:EJ131,Sheet1!EE131:EF131,Sheet1!EA131:EB131,Sheet1!DW131:DX131,Sheet1!DS131:DT131,Sheet1!DO131:DP131,Sheet1!DK131:DL131,Sheet1!DG131:DH131,Sheet1!DC131:DD131)</f>
        <v>255</v>
      </c>
      <c r="X123" s="4">
        <f>SUM(Sheet1!CQ131,Sheet1!CS131,Sheet1!CU131,Sheet1!CW131,Sheet1!CY131,Sheet1!DA131)</f>
        <v>0</v>
      </c>
      <c r="Y123" s="4">
        <f>SUM(Sheet1!DE131,Sheet1!DI131,Sheet1!DM131,Sheet1!DQ131,Sheet1!DU131,Sheet1!DY131,Sheet1!EC131,Sheet1!EG131,Sheet1!EK131)</f>
        <v>13</v>
      </c>
      <c r="Z123" s="4">
        <f>SUM(Sheet1!DC131,Sheet1!DG131,Sheet1!DK131,Sheet1!DO131,Sheet1!DS131,Sheet1!DW131,Sheet1!EA131,Sheet1!EE131,Sheet1!EI131)</f>
        <v>20</v>
      </c>
      <c r="AA123" s="4">
        <f>SUM(Sheet1!EQ131:FB131)</f>
        <v>8</v>
      </c>
      <c r="AB123" s="4">
        <f>SUM(Sheet1!FE131:FF131,Sheet1!FI131:FJ131,Sheet1!FM131:FN131,Sheet1!FQ131:FR131,Sheet1!FU131:FV131,Sheet1!FY131:FZ131,Sheet1!GC131:GD131,Sheet1!GG131:GH131,Sheet1!GK131:GL131,Sheet1!EO131:EP131)</f>
        <v>125</v>
      </c>
      <c r="AC123" s="4">
        <f>SUM(Sheet1!GI131:GJ131,Sheet1!GE131:GF131,Sheet1!GA131:GB131,Sheet1!FW131:FX131,Sheet1!FS131:FT131,Sheet1!FO131:FP131,Sheet1!FK131:FL131,Sheet1!FG131:FH131,Sheet1!FC131:FD131)</f>
        <v>127</v>
      </c>
      <c r="AD123" s="4">
        <f>SUM(Sheet1!EQ131,Sheet1!ES131,Sheet1!EU131,Sheet1!EW131,Sheet1!EY131,Sheet1!FA131)</f>
        <v>0</v>
      </c>
      <c r="AE123" s="4">
        <f>SUM(Sheet1!FE131,Sheet1!FI131,Sheet1!FM131,Sheet1!FQ131,Sheet1!FU131,Sheet1!FY131,Sheet1!GC131,Sheet1!GG131,Sheet1!GK131,Sheet1!EO131)</f>
        <v>4</v>
      </c>
      <c r="AF123" s="4">
        <f>SUM(Sheet1!FC131,Sheet1!FG131,Sheet1!FK131,Sheet1!FO131,Sheet1!FS131,Sheet1!FW131,Sheet1!GA131,Sheet1!GE131,Sheet1!GI131)</f>
        <v>7</v>
      </c>
      <c r="AG123" s="4">
        <f>SUM(Sheet1!GM131:GX131)</f>
        <v>0</v>
      </c>
      <c r="AH123" s="4">
        <f>SUM(Sheet1!HA131:HB131,Sheet1!HE131:HF131,Sheet1!HI131:HJ131,Sheet1!HM131:HN131,Sheet1!HQ131:HR131,Sheet1!HU131:HV131,Sheet1!HY131:HZ131,Sheet1!IC131:ID131,Sheet1!IG131:IH131)</f>
        <v>23</v>
      </c>
      <c r="AI123" s="4">
        <f>SUM(Sheet1!IE131:IF131,Sheet1!IA131:IB131,Sheet1!HW131:HX131,Sheet1!HS131:HT131,Sheet1!HO131:HP131,Sheet1!HK131:HL131,Sheet1!HG131:HH131,Sheet1!HC131:HD131,Sheet1!GY131:GZ131)</f>
        <v>19</v>
      </c>
      <c r="AJ123" s="4">
        <f>SUM(Sheet1!GM131,Sheet1!GO131,Sheet1!GQ131,Sheet1!GS131,Sheet1!GU131,Sheet1!GW131)</f>
        <v>0</v>
      </c>
      <c r="AK123" s="4">
        <f>SUM(Sheet1!HA131,Sheet1!HE131,Sheet1!HI131,Sheet1!HM131,Sheet1!HQ131,Sheet1!HU131,Sheet1!HY131,Sheet1!IC131,Sheet1!IG131)</f>
        <v>2</v>
      </c>
      <c r="AL123" s="4">
        <f>SUM(Sheet1!GY131,Sheet1!HC131,Sheet1!HG131,Sheet1!HK131,Sheet1!HO131,Sheet1!HS131,Sheet1!HW131,Sheet1!IA131,Sheet1!IE131)</f>
        <v>1</v>
      </c>
      <c r="AM123" s="4">
        <f>SUM(Sheet1!KP131:KU131,Sheet1!LO131:LT131)</f>
        <v>16</v>
      </c>
      <c r="AN123" s="4">
        <f>SUM(Sheet1!KW131,Sheet1!KY131,Sheet1!LA131,Sheet1!LC131,Sheet1!LE131,Sheet1!LG131,Sheet1!LI131,Sheet1!LK131,Sheet1!LM131,Sheet1!LV131,Sheet1!LX131,Sheet1!LZ131,Sheet1!MB131,Sheet1!MD131,Sheet1!MF131,Sheet1!MH131,Sheet1!MJ131,Sheet1!ML131,Sheet1!LN131,Sheet1!KO131)</f>
        <v>19</v>
      </c>
      <c r="AO123" s="4">
        <f>SUM(Sheet1!KV131,Sheet1!KX131,Sheet1!KZ131,Sheet1!LB131,Sheet1!LD131,Sheet1!LF131,Sheet1!LH131,Sheet1!LJ131,Sheet1!LL131,Sheet1!LU131,Sheet1!LW131,Sheet1!LY131,Sheet1!MA131,Sheet1!MC131,Sheet1!ME131,Sheet1!MG131,Sheet1!MI131,Sheet1!MK131)</f>
        <v>11</v>
      </c>
      <c r="AP123" s="4">
        <f>SUM(Sheet1!KP131:KU131)</f>
        <v>1</v>
      </c>
      <c r="AQ123" s="4">
        <f>SUM(Sheet1!KO131,Sheet1!KW131,Sheet1!KY131,Sheet1!LA131,Sheet1!LC131,Sheet1!LE131,Sheet1!LG131,Sheet1!LI131,Sheet1!LK131,Sheet1!LM131)</f>
        <v>10</v>
      </c>
      <c r="AR123" s="4">
        <f>SUM(Sheet1!KV131,Sheet1!KX131,Sheet1!KZ131,Sheet1!LB131,Sheet1!LD131,Sheet1!LF131,Sheet1!LH131,Sheet1!LJ131,Sheet1!LL131)</f>
        <v>1</v>
      </c>
      <c r="AS123" s="4">
        <f>SUM(Sheet1!TH131,Sheet1!TT131)</f>
        <v>3</v>
      </c>
      <c r="AT123" s="4">
        <f>SUM(Sheet1!TI131:TJ131,Sheet1!TU131:TV131,Sheet1!UF131,Sheet1!UH131)</f>
        <v>1</v>
      </c>
      <c r="AU123" s="4">
        <f>SUM(Sheet1!TK131,Sheet1!TW131)</f>
        <v>0</v>
      </c>
      <c r="AV123" s="4">
        <f>SUM(Sheet1!TX131:UE131,Sheet1!UI131)</f>
        <v>28</v>
      </c>
      <c r="AW123" s="4">
        <f>SUM(Sheet1!TL131:TS131,Sheet1!UG131)</f>
        <v>36</v>
      </c>
      <c r="AX123" s="4">
        <f>Sheet1!TF131</f>
        <v>0</v>
      </c>
      <c r="AY123" s="4">
        <f>Sheet1!TG131</f>
        <v>1</v>
      </c>
      <c r="AZ123" s="4">
        <f>SUM(Sheet1!UK131:UN131,Sheet1!UW131:UZ131,Sheet1!VI131,Sheet1!VK131)</f>
        <v>313</v>
      </c>
      <c r="BA123" s="4">
        <f>SUM(Sheet1!UO131:UV131,Sheet1!VA131:VH131,Sheet1!VJ131,Sheet1!VL131)</f>
        <v>3796</v>
      </c>
      <c r="BB123" s="4">
        <f>SUM(Sheet1!SF131)</f>
        <v>20</v>
      </c>
      <c r="BC123" s="4">
        <f>Sheet1!PD131</f>
        <v>44</v>
      </c>
      <c r="BD123" s="4">
        <f>Sheet1!PE131</f>
        <v>3</v>
      </c>
      <c r="BE123" s="4">
        <f>Sheet1!PG131</f>
        <v>2</v>
      </c>
      <c r="BF123" s="4">
        <f>Sheet1!PH131</f>
        <v>0</v>
      </c>
      <c r="BG123" s="4">
        <f>Sheet1!ZM131</f>
        <v>42</v>
      </c>
      <c r="BH123" s="4">
        <f>Sheet1!ZN131</f>
        <v>1</v>
      </c>
      <c r="BI123" s="4">
        <f>SUM(Sheet1!XS131:XT131)</f>
        <v>0</v>
      </c>
      <c r="BJ123" s="4">
        <f>SUM(Sheet1!YY131:YZ131)</f>
        <v>0</v>
      </c>
      <c r="BK123" s="4">
        <f>SUM(Sheet1!XW131:XX131)</f>
        <v>0</v>
      </c>
      <c r="BL123" s="4">
        <f>SUM(Sheet1!YK131:YL131)</f>
        <v>0</v>
      </c>
      <c r="BM123" s="4">
        <f>SUM(Sheet1!XY131:XZ131,Sheet1!YA131,Sheet1!YF131)</f>
        <v>0</v>
      </c>
      <c r="BN123" s="4">
        <f>SUM(Sheet1!YM131:YN131,Sheet1!YO131,Sheet1!YT131)</f>
        <v>0</v>
      </c>
      <c r="BO123" s="4">
        <f>SUM(Sheet1!YB131:YE131,Sheet1!YG131:YJ131)</f>
        <v>0</v>
      </c>
      <c r="BP123" s="4">
        <f>SUM(Sheet1!YP131:YS131,Sheet1!YU131:YX131)</f>
        <v>0</v>
      </c>
      <c r="BQ123" s="4">
        <f>SUM(Sheet1!ZG131)</f>
        <v>0</v>
      </c>
      <c r="BR123" s="4">
        <f>Sheet1!ZE131</f>
        <v>0</v>
      </c>
      <c r="BS123" s="4">
        <f>Sheet1!ZF131</f>
        <v>0</v>
      </c>
      <c r="BT123" s="4">
        <f>Sheet1!ZL131</f>
        <v>0</v>
      </c>
      <c r="BU123" s="4">
        <f>Sheet1!ZJ131</f>
        <v>0</v>
      </c>
      <c r="BV123" s="4">
        <f>Sheet1!ZK131</f>
        <v>0</v>
      </c>
      <c r="BW123" s="4">
        <f>Sheet1!ZP131</f>
        <v>0</v>
      </c>
      <c r="BX123" s="4">
        <f>Sheet1!ZQ131</f>
        <v>2</v>
      </c>
      <c r="BY123" s="4">
        <f>Sheet1!ZR131</f>
        <v>3</v>
      </c>
      <c r="BZ123" s="4">
        <f>Sheet1!ZS131</f>
        <v>4</v>
      </c>
      <c r="CA123" s="4">
        <f>Sheet1!ZT131</f>
        <v>40</v>
      </c>
      <c r="CB123" s="4">
        <f>Sheet1!ZU131</f>
        <v>46</v>
      </c>
      <c r="CC123" s="4">
        <f>Sheet1!ZO131</f>
        <v>0</v>
      </c>
      <c r="CD123" s="4">
        <f>Sheet1!ZV131</f>
        <v>3487</v>
      </c>
      <c r="CE123" s="4">
        <f>Sheet1!ZW131</f>
        <v>862</v>
      </c>
      <c r="CF123" s="4">
        <f>Sheet1!ZX131</f>
        <v>770</v>
      </c>
      <c r="CG123" s="4">
        <f>Sheet1!ZY131</f>
        <v>1199</v>
      </c>
      <c r="CH123" s="4">
        <f>Sheet1!ZZ131</f>
        <v>38</v>
      </c>
      <c r="CI123" s="4">
        <f>Sheet1!AAA131</f>
        <v>43</v>
      </c>
      <c r="CJ123" s="4">
        <f>Sheet1!AAB131</f>
        <v>7</v>
      </c>
      <c r="CK123" s="4">
        <f>Sheet1!AAC131</f>
        <v>9</v>
      </c>
      <c r="CL123" s="4">
        <f>Sheet1!AAD131</f>
        <v>1</v>
      </c>
      <c r="CM123" s="4">
        <f>Sheet1!AAE131</f>
        <v>1</v>
      </c>
      <c r="CN123" s="4">
        <f>Sheet1!AAF131</f>
        <v>30</v>
      </c>
      <c r="CO123" s="4">
        <f>Sheet1!AAG131</f>
        <v>33</v>
      </c>
    </row>
    <row r="124" spans="1:93" x14ac:dyDescent="0.2">
      <c r="A124" s="4" t="str">
        <f>IF(OR(
SUBSTITUTE(TRIM(LEFT(SUBSTITUTE(Sheet1!A132,"/",REPT(" ",255)),255)),"Ã©","é")="Alto Molocué",
SUBSTITUTE(TRIM(LEFT(SUBSTITUTE(Sheet1!A132,"/",REPT(" ",255)),255)),"Ã©","é")="Gilé"
),"Alto Molocué/Gilé",
IF(OR(
SUBSTITUTE(TRIM(LEFT(SUBSTITUTE(Sheet1!A132,"/",REPT(" ",255)),255)),"Ã©","é")="Gurue",
SUBSTITUTE(TRIM(LEFT(SUBSTITUTE(Sheet1!A132,"/",REPT(" ",255)),255)),"Ã©","é")="Ile",
SUBSTITUTE(TRIM(LEFT(SUBSTITUTE(Sheet1!A132,"/",REPT(" ",255)),255)),"Ã©","é")="Molumbo"
),"Gurue/Ile/Molumbo",
IF(OR(
SUBSTITUTE(TRIM(LEFT(SUBSTITUTE(Sheet1!A132,"/",REPT(" ",255)),255)),"Ã©","é")="Mocuba",
SUBSTITUTE(TRIM(LEFT(SUBSTITUTE(Sheet1!A132,"/",REPT(" ",255)),255)),"Ã©","é")="Lugela"
),"Mocuba/Lugela",
IF(OR(
SUBSTITUTE(TRIM(LEFT(SUBSTITUTE(Sheet1!A132,"/",REPT(" ",255)),255)),"Ã©","é")="Morrumbala",
SUBSTITUTE(TRIM(LEFT(SUBSTITUTE(Sheet1!A132,"/",REPT(" ",255)),255)),"Ã©","é")="Mopeia"
),"Morrumbala/Mopeia",
IF(OR(
SUBSTITUTE(TRIM(LEFT(SUBSTITUTE(Sheet1!A132,"/",REPT(" ",255)),255)),"Ã©","é")="Nicoadala",
SUBSTITUTE(TRIM(LEFT(SUBSTITUTE(Sheet1!A132,"/",REPT(" ",255)),255)),"Ã©","é")="Derre"
),"Nicoadala/Derre",
IF(OR(
SUBSTITUTE(TRIM(LEFT(SUBSTITUTE(Sheet1!A132,"/",REPT(" ",255)),255)),"Ã©","é")="Quelimane",
SUBSTITUTE(TRIM(LEFT(SUBSTITUTE(Sheet1!A132,"/",REPT(" ",255)),255)),"Ã©","é")="Inhassunge"
),"Quelimane/Inhassunge",
SUBSTITUTE(TRIM(LEFT(SUBSTITUTE(Sheet1!A132,"/",REPT(" ",255)),255)),"Ã©","é")
)
)
)
)
)
)</f>
        <v>Pebane</v>
      </c>
      <c r="B124" s="4" t="str">
        <f>SUBSTITUTE(SUBSTITUTE(TRIM(RIGHT(SUBSTITUTE(Sheet1!A132,"/",REPT(" ",255)),255)),"Ã©","é"),"Ã¡","á")</f>
        <v>CS Pele-Pele</v>
      </c>
      <c r="C124" s="4">
        <f>SUM(Sheet1!Q132:AB132)</f>
        <v>0</v>
      </c>
      <c r="D124" s="4">
        <f>SUM(Sheet1!AE132:AF132,Sheet1!AI132:AJ132,Sheet1!AM132:AN132,Sheet1!AQ132:AR132,Sheet1!AU132:AV132,Sheet1!AY132:AZ132,Sheet1!BC132:BD132,Sheet1!BG132:BH132,Sheet1!BK132:BL132)</f>
        <v>0</v>
      </c>
      <c r="E124" s="4">
        <f>SUM(Sheet1!BI132:BJ132,Sheet1!BE132:BF132,Sheet1!BA132:BB132,Sheet1!AW132:AX132,Sheet1!AS132:AT132,Sheet1!AO132:AP132,Sheet1!AK132:AL132,Sheet1!AG132:AH132,Sheet1!AC132:AD132)</f>
        <v>0</v>
      </c>
      <c r="F124" s="4">
        <f>SUM(Sheet1!Q132,Sheet1!S132,Sheet1!U132,Sheet1!W132,Sheet1!Y132,Sheet1!AA132)</f>
        <v>0</v>
      </c>
      <c r="G124" s="4">
        <f>SUM(Sheet1!AE132,Sheet1!AI132,Sheet1!AM132,Sheet1!AQ132,Sheet1!AU132,Sheet1!AY132,Sheet1!BC132,Sheet1!BG132,Sheet1!BK132)</f>
        <v>0</v>
      </c>
      <c r="H124" s="4">
        <f>SUM(Sheet1!AC132,Sheet1!AG132,Sheet1!AK132,Sheet1!AO132,Sheet1!AS132,Sheet1!AW132,Sheet1!BA132,Sheet1!BE132,Sheet1!BI132)</f>
        <v>0</v>
      </c>
      <c r="I124" s="4">
        <f>SUM(Sheet1!BQ132:BT132)</f>
        <v>0</v>
      </c>
      <c r="J124" s="4">
        <f>SUM(Sheet1!BQ132,Sheet1!BS132)</f>
        <v>0</v>
      </c>
      <c r="K124" s="4">
        <f>SUM(Sheet1!QJ132:QO132,Sheet1!RH132:RM132)</f>
        <v>0</v>
      </c>
      <c r="L124" s="4">
        <f>SUM(Sheet1!QQ132,Sheet1!QS132,Sheet1!QU132,Sheet1!QW132,Sheet1!QY132,Sheet1!RA132,Sheet1!RC132,Sheet1!RE132,Sheet1!RG132,Sheet1!RO132,Sheet1!RQ132,Sheet1!RS132,Sheet1!RU132,Sheet1!RW132,Sheet1!RY132,Sheet1!SA132,Sheet1!SC132,Sheet1!SE132)</f>
        <v>0</v>
      </c>
      <c r="M124" s="4">
        <f>SUM(Sheet1!QP132,Sheet1!QR132,Sheet1!QT132,Sheet1!QV132,Sheet1!QX132,Sheet1!QZ132,Sheet1!RB132,Sheet1!RD132,Sheet1!RF132,Sheet1!RN132,Sheet1!RP132,Sheet1!RR132,Sheet1!RT132,Sheet1!RV132,Sheet1!RX132,Sheet1!RZ132,Sheet1!SB132,Sheet1!SD132)</f>
        <v>1</v>
      </c>
      <c r="N124" s="4">
        <f>SUM(Sheet1!QJ132:QO132)</f>
        <v>0</v>
      </c>
      <c r="O124" s="4">
        <f>SUM(Sheet1!QQ132,Sheet1!QS132,Sheet1!QU132,Sheet1!QW132,Sheet1!QY132,Sheet1!RA132,Sheet1!RC132,Sheet1!RE132,Sheet1!RG132)</f>
        <v>0</v>
      </c>
      <c r="P124" s="4">
        <f>SUM(Sheet1!QP132,Sheet1!QR132,Sheet1!QT132,Sheet1!QV132,Sheet1!QX132,Sheet1!QZ132,Sheet1!RB132,Sheet1!RD132,Sheet1!RF132)</f>
        <v>0</v>
      </c>
      <c r="Q124" s="4">
        <f>SUM(Sheet1!BW132:BX132)</f>
        <v>72</v>
      </c>
      <c r="R124" s="4">
        <f>Sheet1!BW132</f>
        <v>3</v>
      </c>
      <c r="S124" s="4">
        <f>SUM(Sheet1!BY132:CP132)</f>
        <v>6</v>
      </c>
      <c r="T124" s="4">
        <f>SUM(Sheet1!BY132,Sheet1!CA132,Sheet1!CC132,Sheet1!CE132,Sheet1!CG132,Sheet1!CI132,Sheet1!CK132,Sheet1!CM132,Sheet1!CO132)</f>
        <v>0</v>
      </c>
      <c r="U124" s="4">
        <f>SUM(Sheet1!CQ132:DB132)</f>
        <v>0</v>
      </c>
      <c r="V124" s="4">
        <f>SUM(Sheet1!DE132:DF132,Sheet1!DI132:DJ132,Sheet1!DM132:DN132,Sheet1!DQ132:DR132,Sheet1!DU132:DV132,Sheet1!DY132:DZ132,Sheet1!EC132:ED132,Sheet1!EG132:EH132,Sheet1!EK132:EL132)</f>
        <v>17</v>
      </c>
      <c r="W124" s="4">
        <f>SUM(Sheet1!EI132:EJ132,Sheet1!EE132:EF132,Sheet1!EA132:EB132,Sheet1!DW132:DX132,Sheet1!DS132:DT132,Sheet1!DO132:DP132,Sheet1!DK132:DL132,Sheet1!DG132:DH132,Sheet1!DC132:DD132)</f>
        <v>25</v>
      </c>
      <c r="X124" s="4">
        <f>SUM(Sheet1!CQ132,Sheet1!CS132,Sheet1!CU132,Sheet1!CW132,Sheet1!CY132,Sheet1!DA132)</f>
        <v>0</v>
      </c>
      <c r="Y124" s="4">
        <f>SUM(Sheet1!DE132,Sheet1!DI132,Sheet1!DM132,Sheet1!DQ132,Sheet1!DU132,Sheet1!DY132,Sheet1!EC132,Sheet1!EG132,Sheet1!EK132)</f>
        <v>1</v>
      </c>
      <c r="Z124" s="4">
        <f>SUM(Sheet1!DC132,Sheet1!DG132,Sheet1!DK132,Sheet1!DO132,Sheet1!DS132,Sheet1!DW132,Sheet1!EA132,Sheet1!EE132,Sheet1!EI132)</f>
        <v>1</v>
      </c>
      <c r="AA124" s="4">
        <f>SUM(Sheet1!EQ132:FB132)</f>
        <v>0</v>
      </c>
      <c r="AB124" s="4">
        <f>SUM(Sheet1!FE132:FF132,Sheet1!FI132:FJ132,Sheet1!FM132:FN132,Sheet1!FQ132:FR132,Sheet1!FU132:FV132,Sheet1!FY132:FZ132,Sheet1!GC132:GD132,Sheet1!GG132:GH132,Sheet1!GK132:GL132,Sheet1!EO132:EP132)</f>
        <v>56</v>
      </c>
      <c r="AC124" s="4">
        <f>SUM(Sheet1!GI132:GJ132,Sheet1!GE132:GF132,Sheet1!GA132:GB132,Sheet1!FW132:FX132,Sheet1!FS132:FT132,Sheet1!FO132:FP132,Sheet1!FK132:FL132,Sheet1!FG132:FH132,Sheet1!FC132:FD132)</f>
        <v>20</v>
      </c>
      <c r="AD124" s="4">
        <f>SUM(Sheet1!EQ132,Sheet1!ES132,Sheet1!EU132,Sheet1!EW132,Sheet1!EY132,Sheet1!FA132)</f>
        <v>0</v>
      </c>
      <c r="AE124" s="4">
        <f>SUM(Sheet1!FE132,Sheet1!FI132,Sheet1!FM132,Sheet1!FQ132,Sheet1!FU132,Sheet1!FY132,Sheet1!GC132,Sheet1!GG132,Sheet1!GK132,Sheet1!EO132)</f>
        <v>1</v>
      </c>
      <c r="AF124" s="4">
        <f>SUM(Sheet1!FC132,Sheet1!FG132,Sheet1!FK132,Sheet1!FO132,Sheet1!FS132,Sheet1!FW132,Sheet1!GA132,Sheet1!GE132,Sheet1!GI132)</f>
        <v>0</v>
      </c>
      <c r="AG124" s="4">
        <f>SUM(Sheet1!GM132:GX132)</f>
        <v>0</v>
      </c>
      <c r="AH124" s="4">
        <f>SUM(Sheet1!HA132:HB132,Sheet1!HE132:HF132,Sheet1!HI132:HJ132,Sheet1!HM132:HN132,Sheet1!HQ132:HR132,Sheet1!HU132:HV132,Sheet1!HY132:HZ132,Sheet1!IC132:ID132,Sheet1!IG132:IH132)</f>
        <v>21</v>
      </c>
      <c r="AI124" s="4">
        <f>SUM(Sheet1!IE132:IF132,Sheet1!IA132:IB132,Sheet1!HW132:HX132,Sheet1!HS132:HT132,Sheet1!HO132:HP132,Sheet1!HK132:HL132,Sheet1!HG132:HH132,Sheet1!HC132:HD132,Sheet1!GY132:GZ132)</f>
        <v>31</v>
      </c>
      <c r="AJ124" s="4">
        <f>SUM(Sheet1!GM132,Sheet1!GO132,Sheet1!GQ132,Sheet1!GS132,Sheet1!GU132,Sheet1!GW132)</f>
        <v>0</v>
      </c>
      <c r="AK124" s="4">
        <f>SUM(Sheet1!HA132,Sheet1!HE132,Sheet1!HI132,Sheet1!HM132,Sheet1!HQ132,Sheet1!HU132,Sheet1!HY132,Sheet1!IC132,Sheet1!IG132)</f>
        <v>4</v>
      </c>
      <c r="AL124" s="4">
        <f>SUM(Sheet1!GY132,Sheet1!HC132,Sheet1!HG132,Sheet1!HK132,Sheet1!HO132,Sheet1!HS132,Sheet1!HW132,Sheet1!IA132,Sheet1!IE132)</f>
        <v>4</v>
      </c>
      <c r="AM124" s="4">
        <f>SUM(Sheet1!KP132:KU132,Sheet1!LO132:LT132)</f>
        <v>0</v>
      </c>
      <c r="AN124" s="4">
        <f>SUM(Sheet1!KW132,Sheet1!KY132,Sheet1!LA132,Sheet1!LC132,Sheet1!LE132,Sheet1!LG132,Sheet1!LI132,Sheet1!LK132,Sheet1!LM132,Sheet1!LV132,Sheet1!LX132,Sheet1!LZ132,Sheet1!MB132,Sheet1!MD132,Sheet1!MF132,Sheet1!MH132,Sheet1!MJ132,Sheet1!ML132,Sheet1!LN132,Sheet1!KO132)</f>
        <v>5</v>
      </c>
      <c r="AO124" s="4">
        <f>SUM(Sheet1!KV132,Sheet1!KX132,Sheet1!KZ132,Sheet1!LB132,Sheet1!LD132,Sheet1!LF132,Sheet1!LH132,Sheet1!LJ132,Sheet1!LL132,Sheet1!LU132,Sheet1!LW132,Sheet1!LY132,Sheet1!MA132,Sheet1!MC132,Sheet1!ME132,Sheet1!MG132,Sheet1!MI132,Sheet1!MK132)</f>
        <v>1</v>
      </c>
      <c r="AP124" s="4">
        <f>SUM(Sheet1!KP132:KU132)</f>
        <v>0</v>
      </c>
      <c r="AQ124" s="4">
        <f>SUM(Sheet1!KO132,Sheet1!KW132,Sheet1!KY132,Sheet1!LA132,Sheet1!LC132,Sheet1!LE132,Sheet1!LG132,Sheet1!LI132,Sheet1!LK132,Sheet1!LM132)</f>
        <v>0</v>
      </c>
      <c r="AR124" s="4">
        <f>SUM(Sheet1!KV132,Sheet1!KX132,Sheet1!KZ132,Sheet1!LB132,Sheet1!LD132,Sheet1!LF132,Sheet1!LH132,Sheet1!LJ132,Sheet1!LL132)</f>
        <v>1</v>
      </c>
      <c r="AS124" s="4">
        <f>SUM(Sheet1!TH132,Sheet1!TT132)</f>
        <v>1</v>
      </c>
      <c r="AT124" s="4">
        <f>SUM(Sheet1!TI132:TJ132,Sheet1!TU132:TV132,Sheet1!UF132,Sheet1!UH132)</f>
        <v>2</v>
      </c>
      <c r="AU124" s="4">
        <f>SUM(Sheet1!TK132,Sheet1!TW132)</f>
        <v>0</v>
      </c>
      <c r="AV124" s="4">
        <f>SUM(Sheet1!TX132:UE132,Sheet1!UI132)</f>
        <v>4</v>
      </c>
      <c r="AW124" s="4">
        <f>SUM(Sheet1!TL132:TS132,Sheet1!UG132)</f>
        <v>6</v>
      </c>
      <c r="AX124" s="4">
        <f>Sheet1!TF132</f>
        <v>0</v>
      </c>
      <c r="AY124" s="4">
        <f>Sheet1!TG132</f>
        <v>0</v>
      </c>
      <c r="AZ124" s="4">
        <f>SUM(Sheet1!UK132:UN132,Sheet1!UW132:UZ132,Sheet1!VI132,Sheet1!VK132)</f>
        <v>74</v>
      </c>
      <c r="BA124" s="4">
        <f>SUM(Sheet1!UO132:UV132,Sheet1!VA132:VH132,Sheet1!VJ132,Sheet1!VL132)</f>
        <v>1243</v>
      </c>
      <c r="BB124" s="4">
        <f>SUM(Sheet1!SF132)</f>
        <v>2</v>
      </c>
      <c r="BC124" s="4">
        <f>Sheet1!PD132</f>
        <v>13</v>
      </c>
      <c r="BD124" s="4">
        <f>Sheet1!PE132</f>
        <v>0</v>
      </c>
      <c r="BE124" s="4">
        <f>Sheet1!PG132</f>
        <v>0</v>
      </c>
      <c r="BF124" s="4">
        <f>Sheet1!PH132</f>
        <v>0</v>
      </c>
      <c r="BG124" s="4">
        <f>Sheet1!ZM132</f>
        <v>14</v>
      </c>
      <c r="BH124" s="4">
        <f>Sheet1!ZN132</f>
        <v>2</v>
      </c>
      <c r="BI124" s="4">
        <f>SUM(Sheet1!XS132:XT132)</f>
        <v>0</v>
      </c>
      <c r="BJ124" s="4">
        <f>SUM(Sheet1!YY132:YZ132)</f>
        <v>0</v>
      </c>
      <c r="BK124" s="4">
        <f>SUM(Sheet1!XW132:XX132)</f>
        <v>0</v>
      </c>
      <c r="BL124" s="4">
        <f>SUM(Sheet1!YK132:YL132)</f>
        <v>0</v>
      </c>
      <c r="BM124" s="4">
        <f>SUM(Sheet1!XY132:XZ132,Sheet1!YA132,Sheet1!YF132)</f>
        <v>0</v>
      </c>
      <c r="BN124" s="4">
        <f>SUM(Sheet1!YM132:YN132,Sheet1!YO132,Sheet1!YT132)</f>
        <v>0</v>
      </c>
      <c r="BO124" s="4">
        <f>SUM(Sheet1!YB132:YE132,Sheet1!YG132:YJ132)</f>
        <v>0</v>
      </c>
      <c r="BP124" s="4">
        <f>SUM(Sheet1!YP132:YS132,Sheet1!YU132:YX132)</f>
        <v>0</v>
      </c>
      <c r="BQ124" s="4">
        <f>SUM(Sheet1!ZG132)</f>
        <v>0</v>
      </c>
      <c r="BR124" s="4">
        <f>Sheet1!ZE132</f>
        <v>0</v>
      </c>
      <c r="BS124" s="4">
        <f>Sheet1!ZF132</f>
        <v>0</v>
      </c>
      <c r="BT124" s="4">
        <f>Sheet1!ZL132</f>
        <v>0</v>
      </c>
      <c r="BU124" s="4">
        <f>Sheet1!ZJ132</f>
        <v>0</v>
      </c>
      <c r="BV124" s="4">
        <f>Sheet1!ZK132</f>
        <v>0</v>
      </c>
      <c r="BW124" s="4">
        <f>Sheet1!ZP132</f>
        <v>1</v>
      </c>
      <c r="BX124" s="4">
        <f>Sheet1!ZQ132</f>
        <v>2</v>
      </c>
      <c r="BY124" s="4">
        <f>Sheet1!ZR132</f>
        <v>0</v>
      </c>
      <c r="BZ124" s="4">
        <f>Sheet1!ZS132</f>
        <v>1</v>
      </c>
      <c r="CA124" s="4">
        <f>Sheet1!ZT132</f>
        <v>4</v>
      </c>
      <c r="CB124" s="4">
        <f>Sheet1!ZU132</f>
        <v>8</v>
      </c>
      <c r="CC124" s="4">
        <f>Sheet1!ZO132</f>
        <v>0</v>
      </c>
      <c r="CD124" s="4">
        <f>Sheet1!ZV132</f>
        <v>1098</v>
      </c>
      <c r="CE124" s="4">
        <f>Sheet1!ZW132</f>
        <v>2</v>
      </c>
      <c r="CF124" s="4">
        <f>Sheet1!ZX132</f>
        <v>79</v>
      </c>
      <c r="CG124" s="4">
        <f>Sheet1!ZY132</f>
        <v>567</v>
      </c>
      <c r="CH124" s="4">
        <f>Sheet1!ZZ132</f>
        <v>16</v>
      </c>
      <c r="CI124" s="4">
        <f>Sheet1!AAA132</f>
        <v>21</v>
      </c>
      <c r="CJ124" s="4">
        <f>Sheet1!AAB132</f>
        <v>5</v>
      </c>
      <c r="CK124" s="4">
        <f>Sheet1!AAC132</f>
        <v>5</v>
      </c>
      <c r="CL124" s="4">
        <f>Sheet1!AAD132</f>
        <v>1</v>
      </c>
      <c r="CM124" s="4">
        <f>Sheet1!AAE132</f>
        <v>1</v>
      </c>
      <c r="CN124" s="4">
        <f>Sheet1!AAF132</f>
        <v>10</v>
      </c>
      <c r="CO124" s="4">
        <f>Sheet1!AAG132</f>
        <v>15</v>
      </c>
    </row>
    <row r="125" spans="1:93" x14ac:dyDescent="0.2">
      <c r="A125" s="4" t="str">
        <f>IF(OR(
SUBSTITUTE(TRIM(LEFT(SUBSTITUTE(Sheet1!A133,"/",REPT(" ",255)),255)),"Ã©","é")="Alto Molocué",
SUBSTITUTE(TRIM(LEFT(SUBSTITUTE(Sheet1!A133,"/",REPT(" ",255)),255)),"Ã©","é")="Gilé"
),"Alto Molocué/Gilé",
IF(OR(
SUBSTITUTE(TRIM(LEFT(SUBSTITUTE(Sheet1!A133,"/",REPT(" ",255)),255)),"Ã©","é")="Gurue",
SUBSTITUTE(TRIM(LEFT(SUBSTITUTE(Sheet1!A133,"/",REPT(" ",255)),255)),"Ã©","é")="Ile",
SUBSTITUTE(TRIM(LEFT(SUBSTITUTE(Sheet1!A133,"/",REPT(" ",255)),255)),"Ã©","é")="Molumbo"
),"Gurue/Ile/Molumbo",
IF(OR(
SUBSTITUTE(TRIM(LEFT(SUBSTITUTE(Sheet1!A133,"/",REPT(" ",255)),255)),"Ã©","é")="Mocuba",
SUBSTITUTE(TRIM(LEFT(SUBSTITUTE(Sheet1!A133,"/",REPT(" ",255)),255)),"Ã©","é")="Lugela"
),"Mocuba/Lugela",
IF(OR(
SUBSTITUTE(TRIM(LEFT(SUBSTITUTE(Sheet1!A133,"/",REPT(" ",255)),255)),"Ã©","é")="Morrumbala",
SUBSTITUTE(TRIM(LEFT(SUBSTITUTE(Sheet1!A133,"/",REPT(" ",255)),255)),"Ã©","é")="Mopeia"
),"Morrumbala/Mopeia",
IF(OR(
SUBSTITUTE(TRIM(LEFT(SUBSTITUTE(Sheet1!A133,"/",REPT(" ",255)),255)),"Ã©","é")="Nicoadala",
SUBSTITUTE(TRIM(LEFT(SUBSTITUTE(Sheet1!A133,"/",REPT(" ",255)),255)),"Ã©","é")="Derre"
),"Nicoadala/Derre",
IF(OR(
SUBSTITUTE(TRIM(LEFT(SUBSTITUTE(Sheet1!A133,"/",REPT(" ",255)),255)),"Ã©","é")="Quelimane",
SUBSTITUTE(TRIM(LEFT(SUBSTITUTE(Sheet1!A133,"/",REPT(" ",255)),255)),"Ã©","é")="Inhassunge"
),"Quelimane/Inhassunge",
SUBSTITUTE(TRIM(LEFT(SUBSTITUTE(Sheet1!A133,"/",REPT(" ",255)),255)),"Ã©","é")
)
)
)
)
)
)</f>
        <v>Pebane</v>
      </c>
      <c r="B125" s="4" t="str">
        <f>SUBSTITUTE(SUBSTITUTE(TRIM(RIGHT(SUBSTITUTE(Sheet1!A133,"/",REPT(" ",255)),255)),"Ã©","é"),"Ã¡","á")</f>
        <v>CS Tomea</v>
      </c>
      <c r="C125" s="4">
        <f>SUM(Sheet1!Q133:AB133)</f>
        <v>0</v>
      </c>
      <c r="D125" s="4">
        <f>SUM(Sheet1!AE133:AF133,Sheet1!AI133:AJ133,Sheet1!AM133:AN133,Sheet1!AQ133:AR133,Sheet1!AU133:AV133,Sheet1!AY133:AZ133,Sheet1!BC133:BD133,Sheet1!BG133:BH133,Sheet1!BK133:BL133)</f>
        <v>0</v>
      </c>
      <c r="E125" s="4">
        <f>SUM(Sheet1!BI133:BJ133,Sheet1!BE133:BF133,Sheet1!BA133:BB133,Sheet1!AW133:AX133,Sheet1!AS133:AT133,Sheet1!AO133:AP133,Sheet1!AK133:AL133,Sheet1!AG133:AH133,Sheet1!AC133:AD133)</f>
        <v>0</v>
      </c>
      <c r="F125" s="4">
        <f>SUM(Sheet1!Q133,Sheet1!S133,Sheet1!U133,Sheet1!W133,Sheet1!Y133,Sheet1!AA133)</f>
        <v>0</v>
      </c>
      <c r="G125" s="4">
        <f>SUM(Sheet1!AE133,Sheet1!AI133,Sheet1!AM133,Sheet1!AQ133,Sheet1!AU133,Sheet1!AY133,Sheet1!BC133,Sheet1!BG133,Sheet1!BK133)</f>
        <v>0</v>
      </c>
      <c r="H125" s="4">
        <f>SUM(Sheet1!AC133,Sheet1!AG133,Sheet1!AK133,Sheet1!AO133,Sheet1!AS133,Sheet1!AW133,Sheet1!BA133,Sheet1!BE133,Sheet1!BI133)</f>
        <v>0</v>
      </c>
      <c r="I125" s="4">
        <f>SUM(Sheet1!BQ133:BT133)</f>
        <v>2</v>
      </c>
      <c r="J125" s="4">
        <f>SUM(Sheet1!BQ133,Sheet1!BS133)</f>
        <v>0</v>
      </c>
      <c r="K125" s="4">
        <f>SUM(Sheet1!QJ133:QO133,Sheet1!RH133:RM133)</f>
        <v>0</v>
      </c>
      <c r="L125" s="4">
        <f>SUM(Sheet1!QQ133,Sheet1!QS133,Sheet1!QU133,Sheet1!QW133,Sheet1!QY133,Sheet1!RA133,Sheet1!RC133,Sheet1!RE133,Sheet1!RG133,Sheet1!RO133,Sheet1!RQ133,Sheet1!RS133,Sheet1!RU133,Sheet1!RW133,Sheet1!RY133,Sheet1!SA133,Sheet1!SC133,Sheet1!SE133)</f>
        <v>0</v>
      </c>
      <c r="M125" s="4">
        <f>SUM(Sheet1!QP133,Sheet1!QR133,Sheet1!QT133,Sheet1!QV133,Sheet1!QX133,Sheet1!QZ133,Sheet1!RB133,Sheet1!RD133,Sheet1!RF133,Sheet1!RN133,Sheet1!RP133,Sheet1!RR133,Sheet1!RT133,Sheet1!RV133,Sheet1!RX133,Sheet1!RZ133,Sheet1!SB133,Sheet1!SD133)</f>
        <v>0</v>
      </c>
      <c r="N125" s="4">
        <f>SUM(Sheet1!QJ133:QO133)</f>
        <v>0</v>
      </c>
      <c r="O125" s="4">
        <f>SUM(Sheet1!QQ133,Sheet1!QS133,Sheet1!QU133,Sheet1!QW133,Sheet1!QY133,Sheet1!RA133,Sheet1!RC133,Sheet1!RE133,Sheet1!RG133)</f>
        <v>0</v>
      </c>
      <c r="P125" s="4">
        <f>SUM(Sheet1!QP133,Sheet1!QR133,Sheet1!QT133,Sheet1!QV133,Sheet1!QX133,Sheet1!QZ133,Sheet1!RB133,Sheet1!RD133,Sheet1!RF133)</f>
        <v>0</v>
      </c>
      <c r="Q125" s="4">
        <f>SUM(Sheet1!BW133:BX133)</f>
        <v>124</v>
      </c>
      <c r="R125" s="4">
        <f>Sheet1!BW133</f>
        <v>5</v>
      </c>
      <c r="S125" s="4">
        <f>SUM(Sheet1!BY133:CP133)</f>
        <v>2</v>
      </c>
      <c r="T125" s="4">
        <f>SUM(Sheet1!BY133,Sheet1!CA133,Sheet1!CC133,Sheet1!CE133,Sheet1!CG133,Sheet1!CI133,Sheet1!CK133,Sheet1!CM133,Sheet1!CO133)</f>
        <v>1</v>
      </c>
      <c r="U125" s="4">
        <f>SUM(Sheet1!CQ133:DB133)</f>
        <v>1</v>
      </c>
      <c r="V125" s="4">
        <f>SUM(Sheet1!DE133:DF133,Sheet1!DI133:DJ133,Sheet1!DM133:DN133,Sheet1!DQ133:DR133,Sheet1!DU133:DV133,Sheet1!DY133:DZ133,Sheet1!EC133:ED133,Sheet1!EG133:EH133,Sheet1!EK133:EL133)</f>
        <v>33</v>
      </c>
      <c r="W125" s="4">
        <f>SUM(Sheet1!EI133:EJ133,Sheet1!EE133:EF133,Sheet1!EA133:EB133,Sheet1!DW133:DX133,Sheet1!DS133:DT133,Sheet1!DO133:DP133,Sheet1!DK133:DL133,Sheet1!DG133:DH133,Sheet1!DC133:DD133)</f>
        <v>32</v>
      </c>
      <c r="X125" s="4">
        <f>SUM(Sheet1!CQ133,Sheet1!CS133,Sheet1!CU133,Sheet1!CW133,Sheet1!CY133,Sheet1!DA133)</f>
        <v>0</v>
      </c>
      <c r="Y125" s="4">
        <f>SUM(Sheet1!DE133,Sheet1!DI133,Sheet1!DM133,Sheet1!DQ133,Sheet1!DU133,Sheet1!DY133,Sheet1!EC133,Sheet1!EG133,Sheet1!EK133)</f>
        <v>6</v>
      </c>
      <c r="Z125" s="4">
        <f>SUM(Sheet1!DC133,Sheet1!DG133,Sheet1!DK133,Sheet1!DO133,Sheet1!DS133,Sheet1!DW133,Sheet1!EA133,Sheet1!EE133,Sheet1!EI133)</f>
        <v>5</v>
      </c>
      <c r="AA125" s="4">
        <f>SUM(Sheet1!EQ133:FB133)</f>
        <v>0</v>
      </c>
      <c r="AB125" s="4">
        <f>SUM(Sheet1!FE133:FF133,Sheet1!FI133:FJ133,Sheet1!FM133:FN133,Sheet1!FQ133:FR133,Sheet1!FU133:FV133,Sheet1!FY133:FZ133,Sheet1!GC133:GD133,Sheet1!GG133:GH133,Sheet1!GK133:GL133,Sheet1!EO133:EP133)</f>
        <v>110</v>
      </c>
      <c r="AC125" s="4">
        <f>SUM(Sheet1!GI133:GJ133,Sheet1!GE133:GF133,Sheet1!GA133:GB133,Sheet1!FW133:FX133,Sheet1!FS133:FT133,Sheet1!FO133:FP133,Sheet1!FK133:FL133,Sheet1!FG133:FH133,Sheet1!FC133:FD133)</f>
        <v>43</v>
      </c>
      <c r="AD125" s="4">
        <f>SUM(Sheet1!EQ133,Sheet1!ES133,Sheet1!EU133,Sheet1!EW133,Sheet1!EY133,Sheet1!FA133)</f>
        <v>0</v>
      </c>
      <c r="AE125" s="4">
        <f>SUM(Sheet1!FE133,Sheet1!FI133,Sheet1!FM133,Sheet1!FQ133,Sheet1!FU133,Sheet1!FY133,Sheet1!GC133,Sheet1!GG133,Sheet1!GK133,Sheet1!EO133)</f>
        <v>4</v>
      </c>
      <c r="AF125" s="4">
        <f>SUM(Sheet1!FC133,Sheet1!FG133,Sheet1!FK133,Sheet1!FO133,Sheet1!FS133,Sheet1!FW133,Sheet1!GA133,Sheet1!GE133,Sheet1!GI133)</f>
        <v>2</v>
      </c>
      <c r="AG125" s="4">
        <f>SUM(Sheet1!GM133:GX133)</f>
        <v>2</v>
      </c>
      <c r="AH125" s="4">
        <f>SUM(Sheet1!HA133:HB133,Sheet1!HE133:HF133,Sheet1!HI133:HJ133,Sheet1!HM133:HN133,Sheet1!HQ133:HR133,Sheet1!HU133:HV133,Sheet1!HY133:HZ133,Sheet1!IC133:ID133,Sheet1!IG133:IH133)</f>
        <v>31</v>
      </c>
      <c r="AI125" s="4">
        <f>SUM(Sheet1!IE133:IF133,Sheet1!IA133:IB133,Sheet1!HW133:HX133,Sheet1!HS133:HT133,Sheet1!HO133:HP133,Sheet1!HK133:HL133,Sheet1!HG133:HH133,Sheet1!HC133:HD133,Sheet1!GY133:GZ133)</f>
        <v>37</v>
      </c>
      <c r="AJ125" s="4">
        <f>SUM(Sheet1!GM133,Sheet1!GO133,Sheet1!GQ133,Sheet1!GS133,Sheet1!GU133,Sheet1!GW133)</f>
        <v>0</v>
      </c>
      <c r="AK125" s="4">
        <f>SUM(Sheet1!HA133,Sheet1!HE133,Sheet1!HI133,Sheet1!HM133,Sheet1!HQ133,Sheet1!HU133,Sheet1!HY133,Sheet1!IC133,Sheet1!IG133)</f>
        <v>7</v>
      </c>
      <c r="AL125" s="4">
        <f>SUM(Sheet1!GY133,Sheet1!HC133,Sheet1!HG133,Sheet1!HK133,Sheet1!HO133,Sheet1!HS133,Sheet1!HW133,Sheet1!IA133,Sheet1!IE133)</f>
        <v>13</v>
      </c>
      <c r="AM125" s="4">
        <f>SUM(Sheet1!KP133:KU133,Sheet1!LO133:LT133)</f>
        <v>1</v>
      </c>
      <c r="AN125" s="4">
        <f>SUM(Sheet1!KW133,Sheet1!KY133,Sheet1!LA133,Sheet1!LC133,Sheet1!LE133,Sheet1!LG133,Sheet1!LI133,Sheet1!LK133,Sheet1!LM133,Sheet1!LV133,Sheet1!LX133,Sheet1!LZ133,Sheet1!MB133,Sheet1!MD133,Sheet1!MF133,Sheet1!MH133,Sheet1!MJ133,Sheet1!ML133,Sheet1!LN133,Sheet1!KO133)</f>
        <v>14</v>
      </c>
      <c r="AO125" s="4">
        <f>SUM(Sheet1!KV133,Sheet1!KX133,Sheet1!KZ133,Sheet1!LB133,Sheet1!LD133,Sheet1!LF133,Sheet1!LH133,Sheet1!LJ133,Sheet1!LL133,Sheet1!LU133,Sheet1!LW133,Sheet1!LY133,Sheet1!MA133,Sheet1!MC133,Sheet1!ME133,Sheet1!MG133,Sheet1!MI133,Sheet1!MK133)</f>
        <v>2</v>
      </c>
      <c r="AP125" s="4">
        <f>SUM(Sheet1!KP133:KU133)</f>
        <v>0</v>
      </c>
      <c r="AQ125" s="4">
        <f>SUM(Sheet1!KO133,Sheet1!KW133,Sheet1!KY133,Sheet1!LA133,Sheet1!LC133,Sheet1!LE133,Sheet1!LG133,Sheet1!LI133,Sheet1!LK133,Sheet1!LM133)</f>
        <v>9</v>
      </c>
      <c r="AR125" s="4">
        <f>SUM(Sheet1!KV133,Sheet1!KX133,Sheet1!KZ133,Sheet1!LB133,Sheet1!LD133,Sheet1!LF133,Sheet1!LH133,Sheet1!LJ133,Sheet1!LL133)</f>
        <v>2</v>
      </c>
      <c r="AS125" s="4">
        <f>SUM(Sheet1!TH133,Sheet1!TT133)</f>
        <v>0</v>
      </c>
      <c r="AT125" s="4">
        <f>SUM(Sheet1!TI133:TJ133,Sheet1!TU133:TV133,Sheet1!UF133,Sheet1!UH133)</f>
        <v>0</v>
      </c>
      <c r="AU125" s="4">
        <f>SUM(Sheet1!TK133,Sheet1!TW133)</f>
        <v>0</v>
      </c>
      <c r="AV125" s="4">
        <f>SUM(Sheet1!TX133:UE133,Sheet1!UI133)</f>
        <v>16</v>
      </c>
      <c r="AW125" s="4">
        <f>SUM(Sheet1!TL133:TS133,Sheet1!UG133)</f>
        <v>22</v>
      </c>
      <c r="AX125" s="4">
        <f>Sheet1!TF133</f>
        <v>0</v>
      </c>
      <c r="AY125" s="4">
        <f>Sheet1!TG133</f>
        <v>0</v>
      </c>
      <c r="AZ125" s="4">
        <f>SUM(Sheet1!UK133:UN133,Sheet1!UW133:UZ133,Sheet1!VI133,Sheet1!VK133)</f>
        <v>19</v>
      </c>
      <c r="BA125" s="4">
        <f>SUM(Sheet1!UO133:UV133,Sheet1!VA133:VH133,Sheet1!VJ133,Sheet1!VL133)</f>
        <v>558</v>
      </c>
      <c r="BB125" s="4">
        <f>SUM(Sheet1!SF133)</f>
        <v>0</v>
      </c>
      <c r="BC125" s="4">
        <f>Sheet1!PD133</f>
        <v>9</v>
      </c>
      <c r="BD125" s="4">
        <f>Sheet1!PE133</f>
        <v>3</v>
      </c>
      <c r="BE125" s="4">
        <f>Sheet1!PG133</f>
        <v>2</v>
      </c>
      <c r="BF125" s="4">
        <f>Sheet1!PH133</f>
        <v>0</v>
      </c>
      <c r="BG125" s="4">
        <f>Sheet1!ZM133</f>
        <v>5</v>
      </c>
      <c r="BH125" s="4">
        <f>Sheet1!ZN133</f>
        <v>1</v>
      </c>
      <c r="BI125" s="4">
        <f>SUM(Sheet1!XS133:XT133)</f>
        <v>0</v>
      </c>
      <c r="BJ125" s="4">
        <f>SUM(Sheet1!YY133:YZ133)</f>
        <v>0</v>
      </c>
      <c r="BK125" s="4">
        <f>SUM(Sheet1!XW133:XX133)</f>
        <v>0</v>
      </c>
      <c r="BL125" s="4">
        <f>SUM(Sheet1!YK133:YL133)</f>
        <v>0</v>
      </c>
      <c r="BM125" s="4">
        <f>SUM(Sheet1!XY133:XZ133,Sheet1!YA133,Sheet1!YF133)</f>
        <v>0</v>
      </c>
      <c r="BN125" s="4">
        <f>SUM(Sheet1!YM133:YN133,Sheet1!YO133,Sheet1!YT133)</f>
        <v>0</v>
      </c>
      <c r="BO125" s="4">
        <f>SUM(Sheet1!YB133:YE133,Sheet1!YG133:YJ133)</f>
        <v>0</v>
      </c>
      <c r="BP125" s="4">
        <f>SUM(Sheet1!YP133:YS133,Sheet1!YU133:YX133)</f>
        <v>0</v>
      </c>
      <c r="BQ125" s="4">
        <f>SUM(Sheet1!ZG133)</f>
        <v>0</v>
      </c>
      <c r="BR125" s="4">
        <f>Sheet1!ZE133</f>
        <v>0</v>
      </c>
      <c r="BS125" s="4">
        <f>Sheet1!ZF133</f>
        <v>0</v>
      </c>
      <c r="BT125" s="4">
        <f>Sheet1!ZL133</f>
        <v>0</v>
      </c>
      <c r="BU125" s="4">
        <f>Sheet1!ZJ133</f>
        <v>0</v>
      </c>
      <c r="BV125" s="4">
        <f>Sheet1!ZK133</f>
        <v>0</v>
      </c>
      <c r="BW125" s="4">
        <f>Sheet1!ZP133</f>
        <v>1</v>
      </c>
      <c r="BX125" s="4">
        <f>Sheet1!ZQ133</f>
        <v>2</v>
      </c>
      <c r="BY125" s="4">
        <f>Sheet1!ZR133</f>
        <v>0</v>
      </c>
      <c r="BZ125" s="4">
        <f>Sheet1!ZS133</f>
        <v>3</v>
      </c>
      <c r="CA125" s="4">
        <f>Sheet1!ZT133</f>
        <v>1</v>
      </c>
      <c r="CB125" s="4">
        <f>Sheet1!ZU133</f>
        <v>22</v>
      </c>
      <c r="CC125" s="4">
        <f>Sheet1!ZO133</f>
        <v>0</v>
      </c>
      <c r="CD125" s="4">
        <f>Sheet1!ZV133</f>
        <v>490</v>
      </c>
      <c r="CE125" s="4">
        <f>Sheet1!ZW133</f>
        <v>5</v>
      </c>
      <c r="CF125" s="4">
        <f>Sheet1!ZX133</f>
        <v>10</v>
      </c>
      <c r="CG125" s="4">
        <f>Sheet1!ZY133</f>
        <v>153</v>
      </c>
      <c r="CH125" s="4">
        <f>Sheet1!ZZ133</f>
        <v>23</v>
      </c>
      <c r="CI125" s="4">
        <f>Sheet1!AAA133</f>
        <v>39</v>
      </c>
      <c r="CJ125" s="4">
        <f>Sheet1!AAB133</f>
        <v>3</v>
      </c>
      <c r="CK125" s="4">
        <f>Sheet1!AAC133</f>
        <v>5</v>
      </c>
      <c r="CL125" s="4">
        <f>Sheet1!AAD133</f>
        <v>1</v>
      </c>
      <c r="CM125" s="4">
        <f>Sheet1!AAE133</f>
        <v>1</v>
      </c>
      <c r="CN125" s="4">
        <f>Sheet1!AAF133</f>
        <v>19</v>
      </c>
      <c r="CO125" s="4">
        <f>Sheet1!AAG133</f>
        <v>33</v>
      </c>
    </row>
    <row r="126" spans="1:93" x14ac:dyDescent="0.2">
      <c r="A126" s="4" t="str">
        <f>IF(OR(
SUBSTITUTE(TRIM(LEFT(SUBSTITUTE(Sheet1!A134,"/",REPT(" ",255)),255)),"Ã©","é")="Alto Molocué",
SUBSTITUTE(TRIM(LEFT(SUBSTITUTE(Sheet1!A134,"/",REPT(" ",255)),255)),"Ã©","é")="Gilé"
),"Alto Molocué/Gilé",
IF(OR(
SUBSTITUTE(TRIM(LEFT(SUBSTITUTE(Sheet1!A134,"/",REPT(" ",255)),255)),"Ã©","é")="Gurue",
SUBSTITUTE(TRIM(LEFT(SUBSTITUTE(Sheet1!A134,"/",REPT(" ",255)),255)),"Ã©","é")="Ile",
SUBSTITUTE(TRIM(LEFT(SUBSTITUTE(Sheet1!A134,"/",REPT(" ",255)),255)),"Ã©","é")="Molumbo"
),"Gurue/Ile/Molumbo",
IF(OR(
SUBSTITUTE(TRIM(LEFT(SUBSTITUTE(Sheet1!A134,"/",REPT(" ",255)),255)),"Ã©","é")="Mocuba",
SUBSTITUTE(TRIM(LEFT(SUBSTITUTE(Sheet1!A134,"/",REPT(" ",255)),255)),"Ã©","é")="Lugela"
),"Mocuba/Lugela",
IF(OR(
SUBSTITUTE(TRIM(LEFT(SUBSTITUTE(Sheet1!A134,"/",REPT(" ",255)),255)),"Ã©","é")="Morrumbala",
SUBSTITUTE(TRIM(LEFT(SUBSTITUTE(Sheet1!A134,"/",REPT(" ",255)),255)),"Ã©","é")="Mopeia"
),"Morrumbala/Mopeia",
IF(OR(
SUBSTITUTE(TRIM(LEFT(SUBSTITUTE(Sheet1!A134,"/",REPT(" ",255)),255)),"Ã©","é")="Nicoadala",
SUBSTITUTE(TRIM(LEFT(SUBSTITUTE(Sheet1!A134,"/",REPT(" ",255)),255)),"Ã©","é")="Derre"
),"Nicoadala/Derre",
IF(OR(
SUBSTITUTE(TRIM(LEFT(SUBSTITUTE(Sheet1!A134,"/",REPT(" ",255)),255)),"Ã©","é")="Quelimane",
SUBSTITUTE(TRIM(LEFT(SUBSTITUTE(Sheet1!A134,"/",REPT(" ",255)),255)),"Ã©","é")="Inhassunge"
),"Quelimane/Inhassunge",
SUBSTITUTE(TRIM(LEFT(SUBSTITUTE(Sheet1!A134,"/",REPT(" ",255)),255)),"Ã©","é")
)
)
)
)
)
)</f>
        <v>Quelimane/Inhassunge</v>
      </c>
      <c r="B126" s="4" t="str">
        <f>SUBSTITUTE(SUBSTITUTE(TRIM(RIGHT(SUBSTITUTE(Sheet1!A134,"/",REPT(" ",255)),255)),"Ã©","é"),"Ã¡","á")</f>
        <v>CS 17 de Setembro</v>
      </c>
      <c r="C126" s="4">
        <f>SUM(Sheet1!Q134:AB134)</f>
        <v>0</v>
      </c>
      <c r="D126" s="4">
        <f>SUM(Sheet1!AE134:AF134,Sheet1!AI134:AJ134,Sheet1!AM134:AN134,Sheet1!AQ134:AR134,Sheet1!AU134:AV134,Sheet1!AY134:AZ134,Sheet1!BC134:BD134,Sheet1!BG134:BH134,Sheet1!BK134:BL134)</f>
        <v>0</v>
      </c>
      <c r="E126" s="4">
        <f>SUM(Sheet1!BI134:BJ134,Sheet1!BE134:BF134,Sheet1!BA134:BB134,Sheet1!AW134:AX134,Sheet1!AS134:AT134,Sheet1!AO134:AP134,Sheet1!AK134:AL134,Sheet1!AG134:AH134,Sheet1!AC134:AD134)</f>
        <v>0</v>
      </c>
      <c r="F126" s="4">
        <f>SUM(Sheet1!Q134,Sheet1!S134,Sheet1!U134,Sheet1!W134,Sheet1!Y134,Sheet1!AA134)</f>
        <v>0</v>
      </c>
      <c r="G126" s="4">
        <f>SUM(Sheet1!AE134,Sheet1!AI134,Sheet1!AM134,Sheet1!AQ134,Sheet1!AU134,Sheet1!AY134,Sheet1!BC134,Sheet1!BG134,Sheet1!BK134)</f>
        <v>0</v>
      </c>
      <c r="H126" s="4">
        <f>SUM(Sheet1!AC134,Sheet1!AG134,Sheet1!AK134,Sheet1!AO134,Sheet1!AS134,Sheet1!AW134,Sheet1!BA134,Sheet1!BE134,Sheet1!BI134)</f>
        <v>0</v>
      </c>
      <c r="I126" s="4">
        <f>SUM(Sheet1!BQ134:BT134)</f>
        <v>0</v>
      </c>
      <c r="J126" s="4">
        <f>SUM(Sheet1!BQ134,Sheet1!BS134)</f>
        <v>0</v>
      </c>
      <c r="K126" s="4">
        <f>SUM(Sheet1!QJ134:QO134,Sheet1!RH134:RM134)</f>
        <v>3</v>
      </c>
      <c r="L126" s="4">
        <f>SUM(Sheet1!QQ134,Sheet1!QS134,Sheet1!QU134,Sheet1!QW134,Sheet1!QY134,Sheet1!RA134,Sheet1!RC134,Sheet1!RE134,Sheet1!RG134,Sheet1!RO134,Sheet1!RQ134,Sheet1!RS134,Sheet1!RU134,Sheet1!RW134,Sheet1!RY134,Sheet1!SA134,Sheet1!SC134,Sheet1!SE134)</f>
        <v>6</v>
      </c>
      <c r="M126" s="4">
        <f>SUM(Sheet1!QP134,Sheet1!QR134,Sheet1!QT134,Sheet1!QV134,Sheet1!QX134,Sheet1!QZ134,Sheet1!RB134,Sheet1!RD134,Sheet1!RF134,Sheet1!RN134,Sheet1!RP134,Sheet1!RR134,Sheet1!RT134,Sheet1!RV134,Sheet1!RX134,Sheet1!RZ134,Sheet1!SB134,Sheet1!SD134)</f>
        <v>2</v>
      </c>
      <c r="N126" s="4">
        <f>SUM(Sheet1!QJ134:QO134)</f>
        <v>0</v>
      </c>
      <c r="O126" s="4">
        <f>SUM(Sheet1!QQ134,Sheet1!QS134,Sheet1!QU134,Sheet1!QW134,Sheet1!QY134,Sheet1!RA134,Sheet1!RC134,Sheet1!RE134,Sheet1!RG134)</f>
        <v>0</v>
      </c>
      <c r="P126" s="4">
        <f>SUM(Sheet1!QP134,Sheet1!QR134,Sheet1!QT134,Sheet1!QV134,Sheet1!QX134,Sheet1!QZ134,Sheet1!RB134,Sheet1!RD134,Sheet1!RF134)</f>
        <v>0</v>
      </c>
      <c r="Q126" s="4">
        <f>SUM(Sheet1!BW134:BX134)</f>
        <v>260</v>
      </c>
      <c r="R126" s="4">
        <f>Sheet1!BW134</f>
        <v>13</v>
      </c>
      <c r="S126" s="4">
        <f>SUM(Sheet1!BY134:CP134)</f>
        <v>3</v>
      </c>
      <c r="T126" s="4">
        <f>SUM(Sheet1!BY134,Sheet1!CA134,Sheet1!CC134,Sheet1!CE134,Sheet1!CG134,Sheet1!CI134,Sheet1!CK134,Sheet1!CM134,Sheet1!CO134)</f>
        <v>0</v>
      </c>
      <c r="U126" s="4">
        <f>SUM(Sheet1!CQ134:DB134)</f>
        <v>8</v>
      </c>
      <c r="V126" s="4">
        <f>SUM(Sheet1!DE134:DF134,Sheet1!DI134:DJ134,Sheet1!DM134:DN134,Sheet1!DQ134:DR134,Sheet1!DU134:DV134,Sheet1!DY134:DZ134,Sheet1!EC134:ED134,Sheet1!EG134:EH134,Sheet1!EK134:EL134)</f>
        <v>438</v>
      </c>
      <c r="W126" s="4">
        <f>SUM(Sheet1!EI134:EJ134,Sheet1!EE134:EF134,Sheet1!EA134:EB134,Sheet1!DW134:DX134,Sheet1!DS134:DT134,Sheet1!DO134:DP134,Sheet1!DK134:DL134,Sheet1!DG134:DH134,Sheet1!DC134:DD134)</f>
        <v>540</v>
      </c>
      <c r="X126" s="4">
        <f>SUM(Sheet1!CQ134,Sheet1!CS134,Sheet1!CU134,Sheet1!CW134,Sheet1!CY134,Sheet1!DA134)</f>
        <v>0</v>
      </c>
      <c r="Y126" s="4">
        <f>SUM(Sheet1!DE134,Sheet1!DI134,Sheet1!DM134,Sheet1!DQ134,Sheet1!DU134,Sheet1!DY134,Sheet1!EC134,Sheet1!EG134,Sheet1!EK134)</f>
        <v>34</v>
      </c>
      <c r="Z126" s="4">
        <f>SUM(Sheet1!DC134,Sheet1!DG134,Sheet1!DK134,Sheet1!DO134,Sheet1!DS134,Sheet1!DW134,Sheet1!EA134,Sheet1!EE134,Sheet1!EI134)</f>
        <v>34</v>
      </c>
      <c r="AA126" s="4">
        <f>SUM(Sheet1!EQ134:FB134)</f>
        <v>5</v>
      </c>
      <c r="AB126" s="4">
        <f>SUM(Sheet1!FE134:FF134,Sheet1!FI134:FJ134,Sheet1!FM134:FN134,Sheet1!FQ134:FR134,Sheet1!FU134:FV134,Sheet1!FY134:FZ134,Sheet1!GC134:GD134,Sheet1!GG134:GH134,Sheet1!GK134:GL134,Sheet1!EO134:EP134)</f>
        <v>158</v>
      </c>
      <c r="AC126" s="4">
        <f>SUM(Sheet1!GI134:GJ134,Sheet1!GE134:GF134,Sheet1!GA134:GB134,Sheet1!FW134:FX134,Sheet1!FS134:FT134,Sheet1!FO134:FP134,Sheet1!FK134:FL134,Sheet1!FG134:FH134,Sheet1!FC134:FD134)</f>
        <v>166</v>
      </c>
      <c r="AD126" s="4">
        <f>SUM(Sheet1!EQ134,Sheet1!ES134,Sheet1!EU134,Sheet1!EW134,Sheet1!EY134,Sheet1!FA134)</f>
        <v>0</v>
      </c>
      <c r="AE126" s="4">
        <f>SUM(Sheet1!FE134,Sheet1!FI134,Sheet1!FM134,Sheet1!FQ134,Sheet1!FU134,Sheet1!FY134,Sheet1!GC134,Sheet1!GG134,Sheet1!GK134,Sheet1!EO134)</f>
        <v>2</v>
      </c>
      <c r="AF126" s="4">
        <f>SUM(Sheet1!FC134,Sheet1!FG134,Sheet1!FK134,Sheet1!FO134,Sheet1!FS134,Sheet1!FW134,Sheet1!GA134,Sheet1!GE134,Sheet1!GI134)</f>
        <v>1</v>
      </c>
      <c r="AG126" s="4">
        <f>SUM(Sheet1!GM134:GX134)</f>
        <v>0</v>
      </c>
      <c r="AH126" s="4">
        <f>SUM(Sheet1!HA134:HB134,Sheet1!HE134:HF134,Sheet1!HI134:HJ134,Sheet1!HM134:HN134,Sheet1!HQ134:HR134,Sheet1!HU134:HV134,Sheet1!HY134:HZ134,Sheet1!IC134:ID134,Sheet1!IG134:IH134)</f>
        <v>101</v>
      </c>
      <c r="AI126" s="4">
        <f>SUM(Sheet1!IE134:IF134,Sheet1!IA134:IB134,Sheet1!HW134:HX134,Sheet1!HS134:HT134,Sheet1!HO134:HP134,Sheet1!HK134:HL134,Sheet1!HG134:HH134,Sheet1!HC134:HD134,Sheet1!GY134:GZ134)</f>
        <v>100</v>
      </c>
      <c r="AJ126" s="4">
        <f>SUM(Sheet1!GM134,Sheet1!GO134,Sheet1!GQ134,Sheet1!GS134,Sheet1!GU134,Sheet1!GW134)</f>
        <v>0</v>
      </c>
      <c r="AK126" s="4">
        <f>SUM(Sheet1!HA134,Sheet1!HE134,Sheet1!HI134,Sheet1!HM134,Sheet1!HQ134,Sheet1!HU134,Sheet1!HY134,Sheet1!IC134,Sheet1!IG134)</f>
        <v>10</v>
      </c>
      <c r="AL126" s="4">
        <f>SUM(Sheet1!GY134,Sheet1!HC134,Sheet1!HG134,Sheet1!HK134,Sheet1!HO134,Sheet1!HS134,Sheet1!HW134,Sheet1!IA134,Sheet1!IE134)</f>
        <v>3</v>
      </c>
      <c r="AM126" s="4">
        <f>SUM(Sheet1!KP134:KU134,Sheet1!LO134:LT134)</f>
        <v>7</v>
      </c>
      <c r="AN126" s="4">
        <f>SUM(Sheet1!KW134,Sheet1!KY134,Sheet1!LA134,Sheet1!LC134,Sheet1!LE134,Sheet1!LG134,Sheet1!LI134,Sheet1!LK134,Sheet1!LM134,Sheet1!LV134,Sheet1!LX134,Sheet1!LZ134,Sheet1!MB134,Sheet1!MD134,Sheet1!MF134,Sheet1!MH134,Sheet1!MJ134,Sheet1!ML134,Sheet1!LN134,Sheet1!KO134)</f>
        <v>6</v>
      </c>
      <c r="AO126" s="4">
        <f>SUM(Sheet1!KV134,Sheet1!KX134,Sheet1!KZ134,Sheet1!LB134,Sheet1!LD134,Sheet1!LF134,Sheet1!LH134,Sheet1!LJ134,Sheet1!LL134,Sheet1!LU134,Sheet1!LW134,Sheet1!LY134,Sheet1!MA134,Sheet1!MC134,Sheet1!ME134,Sheet1!MG134,Sheet1!MI134,Sheet1!MK134)</f>
        <v>11</v>
      </c>
      <c r="AP126" s="4">
        <f>SUM(Sheet1!KP134:KU134)</f>
        <v>0</v>
      </c>
      <c r="AQ126" s="4">
        <f>SUM(Sheet1!KO134,Sheet1!KW134,Sheet1!KY134,Sheet1!LA134,Sheet1!LC134,Sheet1!LE134,Sheet1!LG134,Sheet1!LI134,Sheet1!LK134,Sheet1!LM134)</f>
        <v>4</v>
      </c>
      <c r="AR126" s="4">
        <f>SUM(Sheet1!KV134,Sheet1!KX134,Sheet1!KZ134,Sheet1!LB134,Sheet1!LD134,Sheet1!LF134,Sheet1!LH134,Sheet1!LJ134,Sheet1!LL134)</f>
        <v>1</v>
      </c>
      <c r="AS126" s="4">
        <f>SUM(Sheet1!TH134,Sheet1!TT134)</f>
        <v>1</v>
      </c>
      <c r="AT126" s="4">
        <f>SUM(Sheet1!TI134:TJ134,Sheet1!TU134:TV134,Sheet1!UF134,Sheet1!UH134)</f>
        <v>2</v>
      </c>
      <c r="AU126" s="4">
        <f>SUM(Sheet1!TK134,Sheet1!TW134)</f>
        <v>0</v>
      </c>
      <c r="AV126" s="4">
        <f>SUM(Sheet1!TX134:UE134,Sheet1!UI134)</f>
        <v>43</v>
      </c>
      <c r="AW126" s="4">
        <f>SUM(Sheet1!TL134:TS134,Sheet1!UG134)</f>
        <v>49</v>
      </c>
      <c r="AX126" s="4">
        <f>Sheet1!TF134</f>
        <v>0</v>
      </c>
      <c r="AY126" s="4">
        <f>Sheet1!TG134</f>
        <v>0</v>
      </c>
      <c r="AZ126" s="4">
        <f>SUM(Sheet1!UK134:UN134,Sheet1!UW134:UZ134,Sheet1!VI134,Sheet1!VK134)</f>
        <v>321</v>
      </c>
      <c r="BA126" s="4">
        <f>SUM(Sheet1!UO134:UV134,Sheet1!VA134:VH134,Sheet1!VJ134,Sheet1!VL134)</f>
        <v>6181</v>
      </c>
      <c r="BB126" s="4">
        <f>SUM(Sheet1!SF134)</f>
        <v>28</v>
      </c>
      <c r="BC126" s="4">
        <f>Sheet1!PD134</f>
        <v>26</v>
      </c>
      <c r="BD126" s="4">
        <f>Sheet1!PE134</f>
        <v>0</v>
      </c>
      <c r="BE126" s="4">
        <f>Sheet1!PG134</f>
        <v>0</v>
      </c>
      <c r="BF126" s="4">
        <f>Sheet1!PH134</f>
        <v>0</v>
      </c>
      <c r="BG126" s="4">
        <f>Sheet1!ZM134</f>
        <v>26</v>
      </c>
      <c r="BH126" s="4">
        <f>Sheet1!ZN134</f>
        <v>0</v>
      </c>
      <c r="BI126" s="4">
        <f>SUM(Sheet1!XS134:XT134)</f>
        <v>0</v>
      </c>
      <c r="BJ126" s="4">
        <f>SUM(Sheet1!YY134:YZ134)</f>
        <v>0</v>
      </c>
      <c r="BK126" s="4">
        <f>SUM(Sheet1!XW134:XX134)</f>
        <v>0</v>
      </c>
      <c r="BL126" s="4">
        <f>SUM(Sheet1!YK134:YL134)</f>
        <v>0</v>
      </c>
      <c r="BM126" s="4">
        <f>SUM(Sheet1!XY134:XZ134,Sheet1!YA134,Sheet1!YF134)</f>
        <v>0</v>
      </c>
      <c r="BN126" s="4">
        <f>SUM(Sheet1!YM134:YN134,Sheet1!YO134,Sheet1!YT134)</f>
        <v>0</v>
      </c>
      <c r="BO126" s="4">
        <f>SUM(Sheet1!YB134:YE134,Sheet1!YG134:YJ134)</f>
        <v>0</v>
      </c>
      <c r="BP126" s="4">
        <f>SUM(Sheet1!YP134:YS134,Sheet1!YU134:YX134)</f>
        <v>0</v>
      </c>
      <c r="BQ126" s="4">
        <f>SUM(Sheet1!ZG134)</f>
        <v>0</v>
      </c>
      <c r="BR126" s="4">
        <f>Sheet1!ZE134</f>
        <v>0</v>
      </c>
      <c r="BS126" s="4">
        <f>Sheet1!ZF134</f>
        <v>0</v>
      </c>
      <c r="BT126" s="4">
        <f>Sheet1!ZL134</f>
        <v>0</v>
      </c>
      <c r="BU126" s="4">
        <f>Sheet1!ZJ134</f>
        <v>0</v>
      </c>
      <c r="BV126" s="4">
        <f>Sheet1!ZK134</f>
        <v>0</v>
      </c>
      <c r="BW126" s="4">
        <f>Sheet1!ZP134</f>
        <v>1</v>
      </c>
      <c r="BX126" s="4">
        <f>Sheet1!ZQ134</f>
        <v>2</v>
      </c>
      <c r="BY126" s="4">
        <f>Sheet1!ZR134</f>
        <v>3</v>
      </c>
      <c r="BZ126" s="4">
        <f>Sheet1!ZS134</f>
        <v>3</v>
      </c>
      <c r="CA126" s="4">
        <f>Sheet1!ZT134</f>
        <v>46</v>
      </c>
      <c r="CB126" s="4">
        <f>Sheet1!ZU134</f>
        <v>58</v>
      </c>
      <c r="CC126" s="4">
        <f>Sheet1!ZO134</f>
        <v>8</v>
      </c>
      <c r="CD126" s="4">
        <f>Sheet1!ZV134</f>
        <v>5489</v>
      </c>
      <c r="CE126" s="4">
        <f>Sheet1!ZW134</f>
        <v>3171</v>
      </c>
      <c r="CF126" s="4">
        <f>Sheet1!ZX134</f>
        <v>2282</v>
      </c>
      <c r="CG126" s="4">
        <f>Sheet1!ZY134</f>
        <v>130</v>
      </c>
      <c r="CH126" s="4">
        <f>Sheet1!ZZ134</f>
        <v>42</v>
      </c>
      <c r="CI126" s="4">
        <f>Sheet1!AAA134</f>
        <v>47</v>
      </c>
      <c r="CJ126" s="4">
        <f>Sheet1!AAB134</f>
        <v>3</v>
      </c>
      <c r="CK126" s="4">
        <f>Sheet1!AAC134</f>
        <v>3</v>
      </c>
      <c r="CL126" s="4">
        <f>Sheet1!AAD134</f>
        <v>4</v>
      </c>
      <c r="CM126" s="4">
        <f>Sheet1!AAE134</f>
        <v>4</v>
      </c>
      <c r="CN126" s="4">
        <f>Sheet1!AAF134</f>
        <v>35</v>
      </c>
      <c r="CO126" s="4">
        <f>Sheet1!AAG134</f>
        <v>40</v>
      </c>
    </row>
    <row r="127" spans="1:93" x14ac:dyDescent="0.2">
      <c r="A127" s="4" t="str">
        <f>IF(OR(
SUBSTITUTE(TRIM(LEFT(SUBSTITUTE(Sheet1!A135,"/",REPT(" ",255)),255)),"Ã©","é")="Alto Molocué",
SUBSTITUTE(TRIM(LEFT(SUBSTITUTE(Sheet1!A135,"/",REPT(" ",255)),255)),"Ã©","é")="Gilé"
),"Alto Molocué/Gilé",
IF(OR(
SUBSTITUTE(TRIM(LEFT(SUBSTITUTE(Sheet1!A135,"/",REPT(" ",255)),255)),"Ã©","é")="Gurue",
SUBSTITUTE(TRIM(LEFT(SUBSTITUTE(Sheet1!A135,"/",REPT(" ",255)),255)),"Ã©","é")="Ile",
SUBSTITUTE(TRIM(LEFT(SUBSTITUTE(Sheet1!A135,"/",REPT(" ",255)),255)),"Ã©","é")="Molumbo"
),"Gurue/Ile/Molumbo",
IF(OR(
SUBSTITUTE(TRIM(LEFT(SUBSTITUTE(Sheet1!A135,"/",REPT(" ",255)),255)),"Ã©","é")="Mocuba",
SUBSTITUTE(TRIM(LEFT(SUBSTITUTE(Sheet1!A135,"/",REPT(" ",255)),255)),"Ã©","é")="Lugela"
),"Mocuba/Lugela",
IF(OR(
SUBSTITUTE(TRIM(LEFT(SUBSTITUTE(Sheet1!A135,"/",REPT(" ",255)),255)),"Ã©","é")="Morrumbala",
SUBSTITUTE(TRIM(LEFT(SUBSTITUTE(Sheet1!A135,"/",REPT(" ",255)),255)),"Ã©","é")="Mopeia"
),"Morrumbala/Mopeia",
IF(OR(
SUBSTITUTE(TRIM(LEFT(SUBSTITUTE(Sheet1!A135,"/",REPT(" ",255)),255)),"Ã©","é")="Nicoadala",
SUBSTITUTE(TRIM(LEFT(SUBSTITUTE(Sheet1!A135,"/",REPT(" ",255)),255)),"Ã©","é")="Derre"
),"Nicoadala/Derre",
IF(OR(
SUBSTITUTE(TRIM(LEFT(SUBSTITUTE(Sheet1!A135,"/",REPT(" ",255)),255)),"Ã©","é")="Quelimane",
SUBSTITUTE(TRIM(LEFT(SUBSTITUTE(Sheet1!A135,"/",REPT(" ",255)),255)),"Ã©","é")="Inhassunge"
),"Quelimane/Inhassunge",
SUBSTITUTE(TRIM(LEFT(SUBSTITUTE(Sheet1!A135,"/",REPT(" ",255)),255)),"Ã©","é")
)
)
)
)
)
)</f>
        <v>Quelimane/Inhassunge</v>
      </c>
      <c r="B127" s="4" t="str">
        <f>SUBSTITUTE(SUBSTITUTE(TRIM(RIGHT(SUBSTITUTE(Sheet1!A135,"/",REPT(" ",255)),255)),"Ã©","é"),"Ã¡","á")</f>
        <v>CS 24 de Julho</v>
      </c>
      <c r="C127" s="4">
        <f>SUM(Sheet1!Q135:AB135)</f>
        <v>0</v>
      </c>
      <c r="D127" s="4">
        <f>SUM(Sheet1!AE135:AF135,Sheet1!AI135:AJ135,Sheet1!AM135:AN135,Sheet1!AQ135:AR135,Sheet1!AU135:AV135,Sheet1!AY135:AZ135,Sheet1!BC135:BD135,Sheet1!BG135:BH135,Sheet1!BK135:BL135)</f>
        <v>0</v>
      </c>
      <c r="E127" s="4">
        <f>SUM(Sheet1!BI135:BJ135,Sheet1!BE135:BF135,Sheet1!BA135:BB135,Sheet1!AW135:AX135,Sheet1!AS135:AT135,Sheet1!AO135:AP135,Sheet1!AK135:AL135,Sheet1!AG135:AH135,Sheet1!AC135:AD135)</f>
        <v>0</v>
      </c>
      <c r="F127" s="4">
        <f>SUM(Sheet1!Q135,Sheet1!S135,Sheet1!U135,Sheet1!W135,Sheet1!Y135,Sheet1!AA135)</f>
        <v>0</v>
      </c>
      <c r="G127" s="4">
        <f>SUM(Sheet1!AE135,Sheet1!AI135,Sheet1!AM135,Sheet1!AQ135,Sheet1!AU135,Sheet1!AY135,Sheet1!BC135,Sheet1!BG135,Sheet1!BK135)</f>
        <v>0</v>
      </c>
      <c r="H127" s="4">
        <f>SUM(Sheet1!AC135,Sheet1!AG135,Sheet1!AK135,Sheet1!AO135,Sheet1!AS135,Sheet1!AW135,Sheet1!BA135,Sheet1!BE135,Sheet1!BI135)</f>
        <v>0</v>
      </c>
      <c r="I127" s="4">
        <f>SUM(Sheet1!BQ135:BT135)</f>
        <v>18</v>
      </c>
      <c r="J127" s="4">
        <f>SUM(Sheet1!BQ135,Sheet1!BS135)</f>
        <v>0</v>
      </c>
      <c r="K127" s="4">
        <f>SUM(Sheet1!QJ135:QO135,Sheet1!RH135:RM135)</f>
        <v>2</v>
      </c>
      <c r="L127" s="4">
        <f>SUM(Sheet1!QQ135,Sheet1!QS135,Sheet1!QU135,Sheet1!QW135,Sheet1!QY135,Sheet1!RA135,Sheet1!RC135,Sheet1!RE135,Sheet1!RG135,Sheet1!RO135,Sheet1!RQ135,Sheet1!RS135,Sheet1!RU135,Sheet1!RW135,Sheet1!RY135,Sheet1!SA135,Sheet1!SC135,Sheet1!SE135)</f>
        <v>1</v>
      </c>
      <c r="M127" s="4">
        <f>SUM(Sheet1!QP135,Sheet1!QR135,Sheet1!QT135,Sheet1!QV135,Sheet1!QX135,Sheet1!QZ135,Sheet1!RB135,Sheet1!RD135,Sheet1!RF135,Sheet1!RN135,Sheet1!RP135,Sheet1!RR135,Sheet1!RT135,Sheet1!RV135,Sheet1!RX135,Sheet1!RZ135,Sheet1!SB135,Sheet1!SD135)</f>
        <v>3</v>
      </c>
      <c r="N127" s="4">
        <f>SUM(Sheet1!QJ135:QO135)</f>
        <v>0</v>
      </c>
      <c r="O127" s="4">
        <f>SUM(Sheet1!QQ135,Sheet1!QS135,Sheet1!QU135,Sheet1!QW135,Sheet1!QY135,Sheet1!RA135,Sheet1!RC135,Sheet1!RE135,Sheet1!RG135)</f>
        <v>0</v>
      </c>
      <c r="P127" s="4">
        <f>SUM(Sheet1!QP135,Sheet1!QR135,Sheet1!QT135,Sheet1!QV135,Sheet1!QX135,Sheet1!QZ135,Sheet1!RB135,Sheet1!RD135,Sheet1!RF135)</f>
        <v>0</v>
      </c>
      <c r="Q127" s="4">
        <f>SUM(Sheet1!BW135:BX135)</f>
        <v>125</v>
      </c>
      <c r="R127" s="4">
        <f>Sheet1!BW135</f>
        <v>6</v>
      </c>
      <c r="S127" s="4">
        <f>SUM(Sheet1!BY135:CP135)</f>
        <v>7</v>
      </c>
      <c r="T127" s="4">
        <f>SUM(Sheet1!BY135,Sheet1!CA135,Sheet1!CC135,Sheet1!CE135,Sheet1!CG135,Sheet1!CI135,Sheet1!CK135,Sheet1!CM135,Sheet1!CO135)</f>
        <v>0</v>
      </c>
      <c r="U127" s="4">
        <f>SUM(Sheet1!CQ135:DB135)</f>
        <v>17</v>
      </c>
      <c r="V127" s="4">
        <f>SUM(Sheet1!DE135:DF135,Sheet1!DI135:DJ135,Sheet1!DM135:DN135,Sheet1!DQ135:DR135,Sheet1!DU135:DV135,Sheet1!DY135:DZ135,Sheet1!EC135:ED135,Sheet1!EG135:EH135,Sheet1!EK135:EL135)</f>
        <v>647</v>
      </c>
      <c r="W127" s="4">
        <f>SUM(Sheet1!EI135:EJ135,Sheet1!EE135:EF135,Sheet1!EA135:EB135,Sheet1!DW135:DX135,Sheet1!DS135:DT135,Sheet1!DO135:DP135,Sheet1!DK135:DL135,Sheet1!DG135:DH135,Sheet1!DC135:DD135)</f>
        <v>524</v>
      </c>
      <c r="X127" s="4">
        <f>SUM(Sheet1!CQ135,Sheet1!CS135,Sheet1!CU135,Sheet1!CW135,Sheet1!CY135,Sheet1!DA135)</f>
        <v>2</v>
      </c>
      <c r="Y127" s="4">
        <f>SUM(Sheet1!DE135,Sheet1!DI135,Sheet1!DM135,Sheet1!DQ135,Sheet1!DU135,Sheet1!DY135,Sheet1!EC135,Sheet1!EG135,Sheet1!EK135)</f>
        <v>35</v>
      </c>
      <c r="Z127" s="4">
        <f>SUM(Sheet1!DC135,Sheet1!DG135,Sheet1!DK135,Sheet1!DO135,Sheet1!DS135,Sheet1!DW135,Sheet1!EA135,Sheet1!EE135,Sheet1!EI135)</f>
        <v>26</v>
      </c>
      <c r="AA127" s="4">
        <f>SUM(Sheet1!EQ135:FB135)</f>
        <v>43</v>
      </c>
      <c r="AB127" s="4">
        <f>SUM(Sheet1!FE135:FF135,Sheet1!FI135:FJ135,Sheet1!FM135:FN135,Sheet1!FQ135:FR135,Sheet1!FU135:FV135,Sheet1!FY135:FZ135,Sheet1!GC135:GD135,Sheet1!GG135:GH135,Sheet1!GK135:GL135,Sheet1!EO135:EP135)</f>
        <v>248</v>
      </c>
      <c r="AC127" s="4">
        <f>SUM(Sheet1!GI135:GJ135,Sheet1!GE135:GF135,Sheet1!GA135:GB135,Sheet1!FW135:FX135,Sheet1!FS135:FT135,Sheet1!FO135:FP135,Sheet1!FK135:FL135,Sheet1!FG135:FH135,Sheet1!FC135:FD135)</f>
        <v>438</v>
      </c>
      <c r="AD127" s="4">
        <f>SUM(Sheet1!EQ135,Sheet1!ES135,Sheet1!EU135,Sheet1!EW135,Sheet1!EY135,Sheet1!FA135)</f>
        <v>1</v>
      </c>
      <c r="AE127" s="4">
        <f>SUM(Sheet1!FE135,Sheet1!FI135,Sheet1!FM135,Sheet1!FQ135,Sheet1!FU135,Sheet1!FY135,Sheet1!GC135,Sheet1!GG135,Sheet1!GK135,Sheet1!EO135)</f>
        <v>9</v>
      </c>
      <c r="AF127" s="4">
        <f>SUM(Sheet1!FC135,Sheet1!FG135,Sheet1!FK135,Sheet1!FO135,Sheet1!FS135,Sheet1!FW135,Sheet1!GA135,Sheet1!GE135,Sheet1!GI135)</f>
        <v>17</v>
      </c>
      <c r="AG127" s="4">
        <f>SUM(Sheet1!GM135:GX135)</f>
        <v>0</v>
      </c>
      <c r="AH127" s="4">
        <f>SUM(Sheet1!HA135:HB135,Sheet1!HE135:HF135,Sheet1!HI135:HJ135,Sheet1!HM135:HN135,Sheet1!HQ135:HR135,Sheet1!HU135:HV135,Sheet1!HY135:HZ135,Sheet1!IC135:ID135,Sheet1!IG135:IH135)</f>
        <v>42</v>
      </c>
      <c r="AI127" s="4">
        <f>SUM(Sheet1!IE135:IF135,Sheet1!IA135:IB135,Sheet1!HW135:HX135,Sheet1!HS135:HT135,Sheet1!HO135:HP135,Sheet1!HK135:HL135,Sheet1!HG135:HH135,Sheet1!HC135:HD135,Sheet1!GY135:GZ135)</f>
        <v>42</v>
      </c>
      <c r="AJ127" s="4">
        <f>SUM(Sheet1!GM135,Sheet1!GO135,Sheet1!GQ135,Sheet1!GS135,Sheet1!GU135,Sheet1!GW135)</f>
        <v>0</v>
      </c>
      <c r="AK127" s="4">
        <f>SUM(Sheet1!HA135,Sheet1!HE135,Sheet1!HI135,Sheet1!HM135,Sheet1!HQ135,Sheet1!HU135,Sheet1!HY135,Sheet1!IC135,Sheet1!IG135)</f>
        <v>2</v>
      </c>
      <c r="AL127" s="4">
        <f>SUM(Sheet1!GY135,Sheet1!HC135,Sheet1!HG135,Sheet1!HK135,Sheet1!HO135,Sheet1!HS135,Sheet1!HW135,Sheet1!IA135,Sheet1!IE135)</f>
        <v>2</v>
      </c>
      <c r="AM127" s="4">
        <f>SUM(Sheet1!KP135:KU135,Sheet1!LO135:LT135)</f>
        <v>0</v>
      </c>
      <c r="AN127" s="4">
        <f>SUM(Sheet1!KW135,Sheet1!KY135,Sheet1!LA135,Sheet1!LC135,Sheet1!LE135,Sheet1!LG135,Sheet1!LI135,Sheet1!LK135,Sheet1!LM135,Sheet1!LV135,Sheet1!LX135,Sheet1!LZ135,Sheet1!MB135,Sheet1!MD135,Sheet1!MF135,Sheet1!MH135,Sheet1!MJ135,Sheet1!ML135,Sheet1!LN135,Sheet1!KO135)</f>
        <v>1</v>
      </c>
      <c r="AO127" s="4">
        <f>SUM(Sheet1!KV135,Sheet1!KX135,Sheet1!KZ135,Sheet1!LB135,Sheet1!LD135,Sheet1!LF135,Sheet1!LH135,Sheet1!LJ135,Sheet1!LL135,Sheet1!LU135,Sheet1!LW135,Sheet1!LY135,Sheet1!MA135,Sheet1!MC135,Sheet1!ME135,Sheet1!MG135,Sheet1!MI135,Sheet1!MK135)</f>
        <v>0</v>
      </c>
      <c r="AP127" s="4">
        <f>SUM(Sheet1!KP135:KU135)</f>
        <v>0</v>
      </c>
      <c r="AQ127" s="4">
        <f>SUM(Sheet1!KO135,Sheet1!KW135,Sheet1!KY135,Sheet1!LA135,Sheet1!LC135,Sheet1!LE135,Sheet1!LG135,Sheet1!LI135,Sheet1!LK135,Sheet1!LM135)</f>
        <v>0</v>
      </c>
      <c r="AR127" s="4">
        <f>SUM(Sheet1!KV135,Sheet1!KX135,Sheet1!KZ135,Sheet1!LB135,Sheet1!LD135,Sheet1!LF135,Sheet1!LH135,Sheet1!LJ135,Sheet1!LL135)</f>
        <v>0</v>
      </c>
      <c r="AS127" s="4">
        <f>SUM(Sheet1!TH135,Sheet1!TT135)</f>
        <v>0</v>
      </c>
      <c r="AT127" s="4">
        <f>SUM(Sheet1!TI135:TJ135,Sheet1!TU135:TV135,Sheet1!UF135,Sheet1!UH135)</f>
        <v>2</v>
      </c>
      <c r="AU127" s="4">
        <f>SUM(Sheet1!TK135,Sheet1!TW135)</f>
        <v>1</v>
      </c>
      <c r="AV127" s="4">
        <f>SUM(Sheet1!TX135:UE135,Sheet1!UI135)</f>
        <v>46</v>
      </c>
      <c r="AW127" s="4">
        <f>SUM(Sheet1!TL135:TS135,Sheet1!UG135)</f>
        <v>60</v>
      </c>
      <c r="AX127" s="4">
        <f>Sheet1!TF135</f>
        <v>0</v>
      </c>
      <c r="AY127" s="4">
        <f>Sheet1!TG135</f>
        <v>2</v>
      </c>
      <c r="AZ127" s="4">
        <f>SUM(Sheet1!UK135:UN135,Sheet1!UW135:UZ135,Sheet1!VI135,Sheet1!VK135)</f>
        <v>213</v>
      </c>
      <c r="BA127" s="4">
        <f>SUM(Sheet1!UO135:UV135,Sheet1!VA135:VH135,Sheet1!VJ135,Sheet1!VL135)</f>
        <v>4366</v>
      </c>
      <c r="BB127" s="4">
        <f>SUM(Sheet1!SF135)</f>
        <v>13</v>
      </c>
      <c r="BC127" s="4">
        <f>Sheet1!PD135</f>
        <v>15</v>
      </c>
      <c r="BD127" s="4">
        <f>Sheet1!PE135</f>
        <v>1</v>
      </c>
      <c r="BE127" s="4">
        <f>Sheet1!PG135</f>
        <v>0</v>
      </c>
      <c r="BF127" s="4">
        <f>Sheet1!PH135</f>
        <v>0</v>
      </c>
      <c r="BG127" s="4">
        <f>Sheet1!ZM135</f>
        <v>15</v>
      </c>
      <c r="BH127" s="4">
        <f>Sheet1!ZN135</f>
        <v>1</v>
      </c>
      <c r="BI127" s="4">
        <f>SUM(Sheet1!XS135:XT135)</f>
        <v>0</v>
      </c>
      <c r="BJ127" s="4">
        <f>SUM(Sheet1!YY135:YZ135)</f>
        <v>0</v>
      </c>
      <c r="BK127" s="4">
        <f>SUM(Sheet1!XW135:XX135)</f>
        <v>0</v>
      </c>
      <c r="BL127" s="4">
        <f>SUM(Sheet1!YK135:YL135)</f>
        <v>0</v>
      </c>
      <c r="BM127" s="4">
        <f>SUM(Sheet1!XY135:XZ135,Sheet1!YA135,Sheet1!YF135)</f>
        <v>0</v>
      </c>
      <c r="BN127" s="4">
        <f>SUM(Sheet1!YM135:YN135,Sheet1!YO135,Sheet1!YT135)</f>
        <v>0</v>
      </c>
      <c r="BO127" s="4">
        <f>SUM(Sheet1!YB135:YE135,Sheet1!YG135:YJ135)</f>
        <v>0</v>
      </c>
      <c r="BP127" s="4">
        <f>SUM(Sheet1!YP135:YS135,Sheet1!YU135:YX135)</f>
        <v>0</v>
      </c>
      <c r="BQ127" s="4">
        <f>SUM(Sheet1!ZG135)</f>
        <v>0</v>
      </c>
      <c r="BR127" s="4">
        <f>Sheet1!ZE135</f>
        <v>0</v>
      </c>
      <c r="BS127" s="4">
        <f>Sheet1!ZF135</f>
        <v>0</v>
      </c>
      <c r="BT127" s="4">
        <f>Sheet1!ZL135</f>
        <v>0</v>
      </c>
      <c r="BU127" s="4">
        <f>Sheet1!ZJ135</f>
        <v>0</v>
      </c>
      <c r="BV127" s="4">
        <f>Sheet1!ZK135</f>
        <v>0</v>
      </c>
      <c r="BW127" s="4">
        <f>Sheet1!ZP135</f>
        <v>2</v>
      </c>
      <c r="BX127" s="4">
        <f>Sheet1!ZQ135</f>
        <v>3</v>
      </c>
      <c r="BY127" s="4">
        <f>Sheet1!ZR135</f>
        <v>3</v>
      </c>
      <c r="BZ127" s="4">
        <f>Sheet1!ZS135</f>
        <v>3</v>
      </c>
      <c r="CA127" s="4">
        <f>Sheet1!ZT135</f>
        <v>48</v>
      </c>
      <c r="CB127" s="4">
        <f>Sheet1!ZU135</f>
        <v>68</v>
      </c>
      <c r="CC127" s="4">
        <f>Sheet1!ZO135</f>
        <v>8</v>
      </c>
      <c r="CD127" s="4">
        <f>Sheet1!ZV135</f>
        <v>3928</v>
      </c>
      <c r="CE127" s="4">
        <f>Sheet1!ZW135</f>
        <v>1678</v>
      </c>
      <c r="CF127" s="4">
        <f>Sheet1!ZX135</f>
        <v>973</v>
      </c>
      <c r="CG127" s="4">
        <f>Sheet1!ZY135</f>
        <v>151</v>
      </c>
      <c r="CH127" s="4">
        <f>Sheet1!ZZ135</f>
        <v>53</v>
      </c>
      <c r="CI127" s="4">
        <f>Sheet1!AAA135</f>
        <v>63</v>
      </c>
      <c r="CJ127" s="4">
        <f>Sheet1!AAB135</f>
        <v>6</v>
      </c>
      <c r="CK127" s="4">
        <f>Sheet1!AAC135</f>
        <v>6</v>
      </c>
      <c r="CL127" s="4">
        <f>Sheet1!AAD135</f>
        <v>1</v>
      </c>
      <c r="CM127" s="4">
        <f>Sheet1!AAE135</f>
        <v>1</v>
      </c>
      <c r="CN127" s="4">
        <f>Sheet1!AAF135</f>
        <v>46</v>
      </c>
      <c r="CO127" s="4">
        <f>Sheet1!AAG135</f>
        <v>56</v>
      </c>
    </row>
    <row r="128" spans="1:93" x14ac:dyDescent="0.2">
      <c r="A128" s="4" t="str">
        <f>IF(OR(
SUBSTITUTE(TRIM(LEFT(SUBSTITUTE(Sheet1!A136,"/",REPT(" ",255)),255)),"Ã©","é")="Alto Molocué",
SUBSTITUTE(TRIM(LEFT(SUBSTITUTE(Sheet1!A136,"/",REPT(" ",255)),255)),"Ã©","é")="Gilé"
),"Alto Molocué/Gilé",
IF(OR(
SUBSTITUTE(TRIM(LEFT(SUBSTITUTE(Sheet1!A136,"/",REPT(" ",255)),255)),"Ã©","é")="Gurue",
SUBSTITUTE(TRIM(LEFT(SUBSTITUTE(Sheet1!A136,"/",REPT(" ",255)),255)),"Ã©","é")="Ile",
SUBSTITUTE(TRIM(LEFT(SUBSTITUTE(Sheet1!A136,"/",REPT(" ",255)),255)),"Ã©","é")="Molumbo"
),"Gurue/Ile/Molumbo",
IF(OR(
SUBSTITUTE(TRIM(LEFT(SUBSTITUTE(Sheet1!A136,"/",REPT(" ",255)),255)),"Ã©","é")="Mocuba",
SUBSTITUTE(TRIM(LEFT(SUBSTITUTE(Sheet1!A136,"/",REPT(" ",255)),255)),"Ã©","é")="Lugela"
),"Mocuba/Lugela",
IF(OR(
SUBSTITUTE(TRIM(LEFT(SUBSTITUTE(Sheet1!A136,"/",REPT(" ",255)),255)),"Ã©","é")="Morrumbala",
SUBSTITUTE(TRIM(LEFT(SUBSTITUTE(Sheet1!A136,"/",REPT(" ",255)),255)),"Ã©","é")="Mopeia"
),"Morrumbala/Mopeia",
IF(OR(
SUBSTITUTE(TRIM(LEFT(SUBSTITUTE(Sheet1!A136,"/",REPT(" ",255)),255)),"Ã©","é")="Nicoadala",
SUBSTITUTE(TRIM(LEFT(SUBSTITUTE(Sheet1!A136,"/",REPT(" ",255)),255)),"Ã©","é")="Derre"
),"Nicoadala/Derre",
IF(OR(
SUBSTITUTE(TRIM(LEFT(SUBSTITUTE(Sheet1!A136,"/",REPT(" ",255)),255)),"Ã©","é")="Quelimane",
SUBSTITUTE(TRIM(LEFT(SUBSTITUTE(Sheet1!A136,"/",REPT(" ",255)),255)),"Ã©","é")="Inhassunge"
),"Quelimane/Inhassunge",
SUBSTITUTE(TRIM(LEFT(SUBSTITUTE(Sheet1!A136,"/",REPT(" ",255)),255)),"Ã©","é")
)
)
)
)
)
)</f>
        <v>Quelimane/Inhassunge</v>
      </c>
      <c r="B128" s="4" t="str">
        <f>SUBSTITUTE(SUBSTITUTE(TRIM(RIGHT(SUBSTITUTE(Sheet1!A136,"/",REPT(" ",255)),255)),"Ã©","é"),"Ã¡","á")</f>
        <v>CS 4 de Dezembro</v>
      </c>
      <c r="C128" s="4">
        <f>SUM(Sheet1!Q136:AB136)</f>
        <v>0</v>
      </c>
      <c r="D128" s="4">
        <f>SUM(Sheet1!AE136:AF136,Sheet1!AI136:AJ136,Sheet1!AM136:AN136,Sheet1!AQ136:AR136,Sheet1!AU136:AV136,Sheet1!AY136:AZ136,Sheet1!BC136:BD136,Sheet1!BG136:BH136,Sheet1!BK136:BL136)</f>
        <v>0</v>
      </c>
      <c r="E128" s="4">
        <f>SUM(Sheet1!BI136:BJ136,Sheet1!BE136:BF136,Sheet1!BA136:BB136,Sheet1!AW136:AX136,Sheet1!AS136:AT136,Sheet1!AO136:AP136,Sheet1!AK136:AL136,Sheet1!AG136:AH136,Sheet1!AC136:AD136)</f>
        <v>0</v>
      </c>
      <c r="F128" s="4">
        <f>SUM(Sheet1!Q136,Sheet1!S136,Sheet1!U136,Sheet1!W136,Sheet1!Y136,Sheet1!AA136)</f>
        <v>0</v>
      </c>
      <c r="G128" s="4">
        <f>SUM(Sheet1!AE136,Sheet1!AI136,Sheet1!AM136,Sheet1!AQ136,Sheet1!AU136,Sheet1!AY136,Sheet1!BC136,Sheet1!BG136,Sheet1!BK136)</f>
        <v>0</v>
      </c>
      <c r="H128" s="4">
        <f>SUM(Sheet1!AC136,Sheet1!AG136,Sheet1!AK136,Sheet1!AO136,Sheet1!AS136,Sheet1!AW136,Sheet1!BA136,Sheet1!BE136,Sheet1!BI136)</f>
        <v>0</v>
      </c>
      <c r="I128" s="4">
        <f>SUM(Sheet1!BQ136:BT136)</f>
        <v>11</v>
      </c>
      <c r="J128" s="4">
        <f>SUM(Sheet1!BQ136,Sheet1!BS136)</f>
        <v>0</v>
      </c>
      <c r="K128" s="4">
        <f>SUM(Sheet1!QJ136:QO136,Sheet1!RH136:RM136)</f>
        <v>0</v>
      </c>
      <c r="L128" s="4">
        <f>SUM(Sheet1!QQ136,Sheet1!QS136,Sheet1!QU136,Sheet1!QW136,Sheet1!QY136,Sheet1!RA136,Sheet1!RC136,Sheet1!RE136,Sheet1!RG136,Sheet1!RO136,Sheet1!RQ136,Sheet1!RS136,Sheet1!RU136,Sheet1!RW136,Sheet1!RY136,Sheet1!SA136,Sheet1!SC136,Sheet1!SE136)</f>
        <v>1</v>
      </c>
      <c r="M128" s="4">
        <f>SUM(Sheet1!QP136,Sheet1!QR136,Sheet1!QT136,Sheet1!QV136,Sheet1!QX136,Sheet1!QZ136,Sheet1!RB136,Sheet1!RD136,Sheet1!RF136,Sheet1!RN136,Sheet1!RP136,Sheet1!RR136,Sheet1!RT136,Sheet1!RV136,Sheet1!RX136,Sheet1!RZ136,Sheet1!SB136,Sheet1!SD136)</f>
        <v>0</v>
      </c>
      <c r="N128" s="4">
        <f>SUM(Sheet1!QJ136:QO136)</f>
        <v>0</v>
      </c>
      <c r="O128" s="4">
        <f>SUM(Sheet1!QQ136,Sheet1!QS136,Sheet1!QU136,Sheet1!QW136,Sheet1!QY136,Sheet1!RA136,Sheet1!RC136,Sheet1!RE136,Sheet1!RG136)</f>
        <v>0</v>
      </c>
      <c r="P128" s="4">
        <f>SUM(Sheet1!QP136,Sheet1!QR136,Sheet1!QT136,Sheet1!QV136,Sheet1!QX136,Sheet1!QZ136,Sheet1!RB136,Sheet1!RD136,Sheet1!RF136)</f>
        <v>0</v>
      </c>
      <c r="Q128" s="4">
        <f>SUM(Sheet1!BW136:BX136)</f>
        <v>108</v>
      </c>
      <c r="R128" s="4">
        <f>Sheet1!BW136</f>
        <v>6</v>
      </c>
      <c r="S128" s="4">
        <f>SUM(Sheet1!BY136:CP136)</f>
        <v>0</v>
      </c>
      <c r="T128" s="4">
        <f>SUM(Sheet1!BY136,Sheet1!CA136,Sheet1!CC136,Sheet1!CE136,Sheet1!CG136,Sheet1!CI136,Sheet1!CK136,Sheet1!CM136,Sheet1!CO136)</f>
        <v>0</v>
      </c>
      <c r="U128" s="4">
        <f>SUM(Sheet1!CQ136:DB136)</f>
        <v>12</v>
      </c>
      <c r="V128" s="4">
        <f>SUM(Sheet1!DE136:DF136,Sheet1!DI136:DJ136,Sheet1!DM136:DN136,Sheet1!DQ136:DR136,Sheet1!DU136:DV136,Sheet1!DY136:DZ136,Sheet1!EC136:ED136,Sheet1!EG136:EH136,Sheet1!EK136:EL136)</f>
        <v>115</v>
      </c>
      <c r="W128" s="4">
        <f>SUM(Sheet1!EI136:EJ136,Sheet1!EE136:EF136,Sheet1!EA136:EB136,Sheet1!DW136:DX136,Sheet1!DS136:DT136,Sheet1!DO136:DP136,Sheet1!DK136:DL136,Sheet1!DG136:DH136,Sheet1!DC136:DD136)</f>
        <v>208</v>
      </c>
      <c r="X128" s="4">
        <f>SUM(Sheet1!CQ136,Sheet1!CS136,Sheet1!CU136,Sheet1!CW136,Sheet1!CY136,Sheet1!DA136)</f>
        <v>0</v>
      </c>
      <c r="Y128" s="4">
        <f>SUM(Sheet1!DE136,Sheet1!DI136,Sheet1!DM136,Sheet1!DQ136,Sheet1!DU136,Sheet1!DY136,Sheet1!EC136,Sheet1!EG136,Sheet1!EK136)</f>
        <v>16</v>
      </c>
      <c r="Z128" s="4">
        <f>SUM(Sheet1!DC136,Sheet1!DG136,Sheet1!DK136,Sheet1!DO136,Sheet1!DS136,Sheet1!DW136,Sheet1!EA136,Sheet1!EE136,Sheet1!EI136)</f>
        <v>17</v>
      </c>
      <c r="AA128" s="4">
        <f>SUM(Sheet1!EQ136:FB136)</f>
        <v>2</v>
      </c>
      <c r="AB128" s="4">
        <f>SUM(Sheet1!FE136:FF136,Sheet1!FI136:FJ136,Sheet1!FM136:FN136,Sheet1!FQ136:FR136,Sheet1!FU136:FV136,Sheet1!FY136:FZ136,Sheet1!GC136:GD136,Sheet1!GG136:GH136,Sheet1!GK136:GL136,Sheet1!EO136:EP136)</f>
        <v>31</v>
      </c>
      <c r="AC128" s="4">
        <f>SUM(Sheet1!GI136:GJ136,Sheet1!GE136:GF136,Sheet1!GA136:GB136,Sheet1!FW136:FX136,Sheet1!FS136:FT136,Sheet1!FO136:FP136,Sheet1!FK136:FL136,Sheet1!FG136:FH136,Sheet1!FC136:FD136)</f>
        <v>19</v>
      </c>
      <c r="AD128" s="4">
        <f>SUM(Sheet1!EQ136,Sheet1!ES136,Sheet1!EU136,Sheet1!EW136,Sheet1!EY136,Sheet1!FA136)</f>
        <v>0</v>
      </c>
      <c r="AE128" s="4">
        <f>SUM(Sheet1!FE136,Sheet1!FI136,Sheet1!FM136,Sheet1!FQ136,Sheet1!FU136,Sheet1!FY136,Sheet1!GC136,Sheet1!GG136,Sheet1!GK136,Sheet1!EO136)</f>
        <v>0</v>
      </c>
      <c r="AF128" s="4">
        <f>SUM(Sheet1!FC136,Sheet1!FG136,Sheet1!FK136,Sheet1!FO136,Sheet1!FS136,Sheet1!FW136,Sheet1!GA136,Sheet1!GE136,Sheet1!GI136)</f>
        <v>0</v>
      </c>
      <c r="AG128" s="4">
        <f>SUM(Sheet1!GM136:GX136)</f>
        <v>0</v>
      </c>
      <c r="AH128" s="4">
        <f>SUM(Sheet1!HA136:HB136,Sheet1!HE136:HF136,Sheet1!HI136:HJ136,Sheet1!HM136:HN136,Sheet1!HQ136:HR136,Sheet1!HU136:HV136,Sheet1!HY136:HZ136,Sheet1!IC136:ID136,Sheet1!IG136:IH136)</f>
        <v>48</v>
      </c>
      <c r="AI128" s="4">
        <f>SUM(Sheet1!IE136:IF136,Sheet1!IA136:IB136,Sheet1!HW136:HX136,Sheet1!HS136:HT136,Sheet1!HO136:HP136,Sheet1!HK136:HL136,Sheet1!HG136:HH136,Sheet1!HC136:HD136,Sheet1!GY136:GZ136)</f>
        <v>43</v>
      </c>
      <c r="AJ128" s="4">
        <f>SUM(Sheet1!GM136,Sheet1!GO136,Sheet1!GQ136,Sheet1!GS136,Sheet1!GU136,Sheet1!GW136)</f>
        <v>0</v>
      </c>
      <c r="AK128" s="4">
        <f>SUM(Sheet1!HA136,Sheet1!HE136,Sheet1!HI136,Sheet1!HM136,Sheet1!HQ136,Sheet1!HU136,Sheet1!HY136,Sheet1!IC136,Sheet1!IG136)</f>
        <v>9</v>
      </c>
      <c r="AL128" s="4">
        <f>SUM(Sheet1!GY136,Sheet1!HC136,Sheet1!HG136,Sheet1!HK136,Sheet1!HO136,Sheet1!HS136,Sheet1!HW136,Sheet1!IA136,Sheet1!IE136)</f>
        <v>5</v>
      </c>
      <c r="AM128" s="4">
        <f>SUM(Sheet1!KP136:KU136,Sheet1!LO136:LT136)</f>
        <v>4</v>
      </c>
      <c r="AN128" s="4">
        <f>SUM(Sheet1!KW136,Sheet1!KY136,Sheet1!LA136,Sheet1!LC136,Sheet1!LE136,Sheet1!LG136,Sheet1!LI136,Sheet1!LK136,Sheet1!LM136,Sheet1!LV136,Sheet1!LX136,Sheet1!LZ136,Sheet1!MB136,Sheet1!MD136,Sheet1!MF136,Sheet1!MH136,Sheet1!MJ136,Sheet1!ML136,Sheet1!LN136,Sheet1!KO136)</f>
        <v>10</v>
      </c>
      <c r="AO128" s="4">
        <f>SUM(Sheet1!KV136,Sheet1!KX136,Sheet1!KZ136,Sheet1!LB136,Sheet1!LD136,Sheet1!LF136,Sheet1!LH136,Sheet1!LJ136,Sheet1!LL136,Sheet1!LU136,Sheet1!LW136,Sheet1!LY136,Sheet1!MA136,Sheet1!MC136,Sheet1!ME136,Sheet1!MG136,Sheet1!MI136,Sheet1!MK136)</f>
        <v>6</v>
      </c>
      <c r="AP128" s="4">
        <f>SUM(Sheet1!KP136:KU136)</f>
        <v>0</v>
      </c>
      <c r="AQ128" s="4">
        <f>SUM(Sheet1!KO136,Sheet1!KW136,Sheet1!KY136,Sheet1!LA136,Sheet1!LC136,Sheet1!LE136,Sheet1!LG136,Sheet1!LI136,Sheet1!LK136,Sheet1!LM136)</f>
        <v>3</v>
      </c>
      <c r="AR128" s="4">
        <f>SUM(Sheet1!KV136,Sheet1!KX136,Sheet1!KZ136,Sheet1!LB136,Sheet1!LD136,Sheet1!LF136,Sheet1!LH136,Sheet1!LJ136,Sheet1!LL136)</f>
        <v>2</v>
      </c>
      <c r="AS128" s="4">
        <f>SUM(Sheet1!TH136,Sheet1!TT136)</f>
        <v>0</v>
      </c>
      <c r="AT128" s="4">
        <f>SUM(Sheet1!TI136:TJ136,Sheet1!TU136:TV136,Sheet1!UF136,Sheet1!UH136)</f>
        <v>0</v>
      </c>
      <c r="AU128" s="4">
        <f>SUM(Sheet1!TK136,Sheet1!TW136)</f>
        <v>1</v>
      </c>
      <c r="AV128" s="4">
        <f>SUM(Sheet1!TX136:UE136,Sheet1!UI136)</f>
        <v>21</v>
      </c>
      <c r="AW128" s="4">
        <f>SUM(Sheet1!TL136:TS136,Sheet1!UG136)</f>
        <v>27</v>
      </c>
      <c r="AX128" s="4">
        <f>Sheet1!TF136</f>
        <v>0</v>
      </c>
      <c r="AY128" s="4">
        <f>Sheet1!TG136</f>
        <v>0</v>
      </c>
      <c r="AZ128" s="4">
        <f>SUM(Sheet1!UK136:UN136,Sheet1!UW136:UZ136,Sheet1!VI136,Sheet1!VK136)</f>
        <v>152</v>
      </c>
      <c r="BA128" s="4">
        <f>SUM(Sheet1!UO136:UV136,Sheet1!VA136:VH136,Sheet1!VJ136,Sheet1!VL136)</f>
        <v>3305</v>
      </c>
      <c r="BB128" s="4">
        <f>SUM(Sheet1!SF136)</f>
        <v>3</v>
      </c>
      <c r="BC128" s="4">
        <f>Sheet1!PD136</f>
        <v>15</v>
      </c>
      <c r="BD128" s="4">
        <f>Sheet1!PE136</f>
        <v>0</v>
      </c>
      <c r="BE128" s="4">
        <f>Sheet1!PG136</f>
        <v>0</v>
      </c>
      <c r="BF128" s="4">
        <f>Sheet1!PH136</f>
        <v>0</v>
      </c>
      <c r="BG128" s="4">
        <f>Sheet1!ZM136</f>
        <v>11</v>
      </c>
      <c r="BH128" s="4">
        <f>Sheet1!ZN136</f>
        <v>0</v>
      </c>
      <c r="BI128" s="4">
        <f>SUM(Sheet1!XS136:XT136)</f>
        <v>0</v>
      </c>
      <c r="BJ128" s="4">
        <f>SUM(Sheet1!YY136:YZ136)</f>
        <v>0</v>
      </c>
      <c r="BK128" s="4">
        <f>SUM(Sheet1!XW136:XX136)</f>
        <v>0</v>
      </c>
      <c r="BL128" s="4">
        <f>SUM(Sheet1!YK136:YL136)</f>
        <v>0</v>
      </c>
      <c r="BM128" s="4">
        <f>SUM(Sheet1!XY136:XZ136,Sheet1!YA136,Sheet1!YF136)</f>
        <v>0</v>
      </c>
      <c r="BN128" s="4">
        <f>SUM(Sheet1!YM136:YN136,Sheet1!YO136,Sheet1!YT136)</f>
        <v>0</v>
      </c>
      <c r="BO128" s="4">
        <f>SUM(Sheet1!YB136:YE136,Sheet1!YG136:YJ136)</f>
        <v>0</v>
      </c>
      <c r="BP128" s="4">
        <f>SUM(Sheet1!YP136:YS136,Sheet1!YU136:YX136)</f>
        <v>0</v>
      </c>
      <c r="BQ128" s="4">
        <f>SUM(Sheet1!ZG136)</f>
        <v>0</v>
      </c>
      <c r="BR128" s="4">
        <f>Sheet1!ZE136</f>
        <v>0</v>
      </c>
      <c r="BS128" s="4">
        <f>Sheet1!ZF136</f>
        <v>0</v>
      </c>
      <c r="BT128" s="4">
        <f>Sheet1!ZL136</f>
        <v>0</v>
      </c>
      <c r="BU128" s="4">
        <f>Sheet1!ZJ136</f>
        <v>0</v>
      </c>
      <c r="BV128" s="4">
        <f>Sheet1!ZK136</f>
        <v>0</v>
      </c>
      <c r="BW128" s="4">
        <f>Sheet1!ZP136</f>
        <v>1</v>
      </c>
      <c r="BX128" s="4">
        <f>Sheet1!ZQ136</f>
        <v>2</v>
      </c>
      <c r="BY128" s="4">
        <f>Sheet1!ZR136</f>
        <v>1</v>
      </c>
      <c r="BZ128" s="4">
        <f>Sheet1!ZS136</f>
        <v>2</v>
      </c>
      <c r="CA128" s="4">
        <f>Sheet1!ZT136</f>
        <v>27</v>
      </c>
      <c r="CB128" s="4">
        <f>Sheet1!ZU136</f>
        <v>31</v>
      </c>
      <c r="CC128" s="4">
        <f>Sheet1!ZO136</f>
        <v>8</v>
      </c>
      <c r="CD128" s="4">
        <f>Sheet1!ZV136</f>
        <v>2918</v>
      </c>
      <c r="CE128" s="4">
        <f>Sheet1!ZW136</f>
        <v>1757</v>
      </c>
      <c r="CF128" s="4">
        <f>Sheet1!ZX136</f>
        <v>842</v>
      </c>
      <c r="CG128" s="4">
        <f>Sheet1!ZY136</f>
        <v>72</v>
      </c>
      <c r="CH128" s="4">
        <f>Sheet1!ZZ136</f>
        <v>48</v>
      </c>
      <c r="CI128" s="4">
        <f>Sheet1!AAA136</f>
        <v>48</v>
      </c>
      <c r="CJ128" s="4">
        <f>Sheet1!AAB136</f>
        <v>9</v>
      </c>
      <c r="CK128" s="4">
        <f>Sheet1!AAC136</f>
        <v>9</v>
      </c>
      <c r="CL128" s="4">
        <f>Sheet1!AAD136</f>
        <v>2</v>
      </c>
      <c r="CM128" s="4">
        <f>Sheet1!AAE136</f>
        <v>2</v>
      </c>
      <c r="CN128" s="4">
        <f>Sheet1!AAF136</f>
        <v>37</v>
      </c>
      <c r="CO128" s="4">
        <f>Sheet1!AAG136</f>
        <v>37</v>
      </c>
    </row>
    <row r="129" spans="1:93" x14ac:dyDescent="0.2">
      <c r="A129" s="4" t="str">
        <f>IF(OR(
SUBSTITUTE(TRIM(LEFT(SUBSTITUTE(Sheet1!A137,"/",REPT(" ",255)),255)),"Ã©","é")="Alto Molocué",
SUBSTITUTE(TRIM(LEFT(SUBSTITUTE(Sheet1!A137,"/",REPT(" ",255)),255)),"Ã©","é")="Gilé"
),"Alto Molocué/Gilé",
IF(OR(
SUBSTITUTE(TRIM(LEFT(SUBSTITUTE(Sheet1!A137,"/",REPT(" ",255)),255)),"Ã©","é")="Gurue",
SUBSTITUTE(TRIM(LEFT(SUBSTITUTE(Sheet1!A137,"/",REPT(" ",255)),255)),"Ã©","é")="Ile",
SUBSTITUTE(TRIM(LEFT(SUBSTITUTE(Sheet1!A137,"/",REPT(" ",255)),255)),"Ã©","é")="Molumbo"
),"Gurue/Ile/Molumbo",
IF(OR(
SUBSTITUTE(TRIM(LEFT(SUBSTITUTE(Sheet1!A137,"/",REPT(" ",255)),255)),"Ã©","é")="Mocuba",
SUBSTITUTE(TRIM(LEFT(SUBSTITUTE(Sheet1!A137,"/",REPT(" ",255)),255)),"Ã©","é")="Lugela"
),"Mocuba/Lugela",
IF(OR(
SUBSTITUTE(TRIM(LEFT(SUBSTITUTE(Sheet1!A137,"/",REPT(" ",255)),255)),"Ã©","é")="Morrumbala",
SUBSTITUTE(TRIM(LEFT(SUBSTITUTE(Sheet1!A137,"/",REPT(" ",255)),255)),"Ã©","é")="Mopeia"
),"Morrumbala/Mopeia",
IF(OR(
SUBSTITUTE(TRIM(LEFT(SUBSTITUTE(Sheet1!A137,"/",REPT(" ",255)),255)),"Ã©","é")="Nicoadala",
SUBSTITUTE(TRIM(LEFT(SUBSTITUTE(Sheet1!A137,"/",REPT(" ",255)),255)),"Ã©","é")="Derre"
),"Nicoadala/Derre",
IF(OR(
SUBSTITUTE(TRIM(LEFT(SUBSTITUTE(Sheet1!A137,"/",REPT(" ",255)),255)),"Ã©","é")="Quelimane",
SUBSTITUTE(TRIM(LEFT(SUBSTITUTE(Sheet1!A137,"/",REPT(" ",255)),255)),"Ã©","é")="Inhassunge"
),"Quelimane/Inhassunge",
SUBSTITUTE(TRIM(LEFT(SUBSTITUTE(Sheet1!A137,"/",REPT(" ",255)),255)),"Ã©","é")
)
)
)
)
)
)</f>
        <v>Quelimane/Inhassunge</v>
      </c>
      <c r="B129" s="4" t="str">
        <f>SUBSTITUTE(SUBSTITUTE(TRIM(RIGHT(SUBSTITUTE(Sheet1!A137,"/",REPT(" ",255)),255)),"Ã©","é"),"Ã¡","á")</f>
        <v>CS Chabeco</v>
      </c>
      <c r="C129" s="4">
        <f>SUM(Sheet1!Q137:AB137)</f>
        <v>0</v>
      </c>
      <c r="D129" s="4">
        <f>SUM(Sheet1!AE137:AF137,Sheet1!AI137:AJ137,Sheet1!AM137:AN137,Sheet1!AQ137:AR137,Sheet1!AU137:AV137,Sheet1!AY137:AZ137,Sheet1!BC137:BD137,Sheet1!BG137:BH137,Sheet1!BK137:BL137)</f>
        <v>0</v>
      </c>
      <c r="E129" s="4">
        <f>SUM(Sheet1!BI137:BJ137,Sheet1!BE137:BF137,Sheet1!BA137:BB137,Sheet1!AW137:AX137,Sheet1!AS137:AT137,Sheet1!AO137:AP137,Sheet1!AK137:AL137,Sheet1!AG137:AH137,Sheet1!AC137:AD137)</f>
        <v>0</v>
      </c>
      <c r="F129" s="4">
        <f>SUM(Sheet1!Q137,Sheet1!S137,Sheet1!U137,Sheet1!W137,Sheet1!Y137,Sheet1!AA137)</f>
        <v>0</v>
      </c>
      <c r="G129" s="4">
        <f>SUM(Sheet1!AE137,Sheet1!AI137,Sheet1!AM137,Sheet1!AQ137,Sheet1!AU137,Sheet1!AY137,Sheet1!BC137,Sheet1!BG137,Sheet1!BK137)</f>
        <v>0</v>
      </c>
      <c r="H129" s="4">
        <f>SUM(Sheet1!AC137,Sheet1!AG137,Sheet1!AK137,Sheet1!AO137,Sheet1!AS137,Sheet1!AW137,Sheet1!BA137,Sheet1!BE137,Sheet1!BI137)</f>
        <v>0</v>
      </c>
      <c r="I129" s="4">
        <f>SUM(Sheet1!BQ137:BT137)</f>
        <v>0</v>
      </c>
      <c r="J129" s="4">
        <f>SUM(Sheet1!BQ137,Sheet1!BS137)</f>
        <v>0</v>
      </c>
      <c r="K129" s="4">
        <f>SUM(Sheet1!QJ137:QO137,Sheet1!RH137:RM137)</f>
        <v>0</v>
      </c>
      <c r="L129" s="4">
        <f>SUM(Sheet1!QQ137,Sheet1!QS137,Sheet1!QU137,Sheet1!QW137,Sheet1!QY137,Sheet1!RA137,Sheet1!RC137,Sheet1!RE137,Sheet1!RG137,Sheet1!RO137,Sheet1!RQ137,Sheet1!RS137,Sheet1!RU137,Sheet1!RW137,Sheet1!RY137,Sheet1!SA137,Sheet1!SC137,Sheet1!SE137)</f>
        <v>1</v>
      </c>
      <c r="M129" s="4">
        <f>SUM(Sheet1!QP137,Sheet1!QR137,Sheet1!QT137,Sheet1!QV137,Sheet1!QX137,Sheet1!QZ137,Sheet1!RB137,Sheet1!RD137,Sheet1!RF137,Sheet1!RN137,Sheet1!RP137,Sheet1!RR137,Sheet1!RT137,Sheet1!RV137,Sheet1!RX137,Sheet1!RZ137,Sheet1!SB137,Sheet1!SD137)</f>
        <v>0</v>
      </c>
      <c r="N129" s="4">
        <f>SUM(Sheet1!QJ137:QO137)</f>
        <v>0</v>
      </c>
      <c r="O129" s="4">
        <f>SUM(Sheet1!QQ137,Sheet1!QS137,Sheet1!QU137,Sheet1!QW137,Sheet1!QY137,Sheet1!RA137,Sheet1!RC137,Sheet1!RE137,Sheet1!RG137)</f>
        <v>0</v>
      </c>
      <c r="P129" s="4">
        <f>SUM(Sheet1!QP137,Sheet1!QR137,Sheet1!QT137,Sheet1!QV137,Sheet1!QX137,Sheet1!QZ137,Sheet1!RB137,Sheet1!RD137,Sheet1!RF137)</f>
        <v>0</v>
      </c>
      <c r="Q129" s="4">
        <f>SUM(Sheet1!BW137:BX137)</f>
        <v>122</v>
      </c>
      <c r="R129" s="4">
        <f>Sheet1!BW137</f>
        <v>6</v>
      </c>
      <c r="S129" s="4">
        <f>SUM(Sheet1!BY137:CP137)</f>
        <v>0</v>
      </c>
      <c r="T129" s="4">
        <f>SUM(Sheet1!BY137,Sheet1!CA137,Sheet1!CC137,Sheet1!CE137,Sheet1!CG137,Sheet1!CI137,Sheet1!CK137,Sheet1!CM137,Sheet1!CO137)</f>
        <v>0</v>
      </c>
      <c r="U129" s="4">
        <f>SUM(Sheet1!CQ137:DB137)</f>
        <v>7</v>
      </c>
      <c r="V129" s="4">
        <f>SUM(Sheet1!DE137:DF137,Sheet1!DI137:DJ137,Sheet1!DM137:DN137,Sheet1!DQ137:DR137,Sheet1!DU137:DV137,Sheet1!DY137:DZ137,Sheet1!EC137:ED137,Sheet1!EG137:EH137,Sheet1!EK137:EL137)</f>
        <v>176</v>
      </c>
      <c r="W129" s="4">
        <f>SUM(Sheet1!EI137:EJ137,Sheet1!EE137:EF137,Sheet1!EA137:EB137,Sheet1!DW137:DX137,Sheet1!DS137:DT137,Sheet1!DO137:DP137,Sheet1!DK137:DL137,Sheet1!DG137:DH137,Sheet1!DC137:DD137)</f>
        <v>252</v>
      </c>
      <c r="X129" s="4">
        <f>SUM(Sheet1!CQ137,Sheet1!CS137,Sheet1!CU137,Sheet1!CW137,Sheet1!CY137,Sheet1!DA137)</f>
        <v>0</v>
      </c>
      <c r="Y129" s="4">
        <f>SUM(Sheet1!DE137,Sheet1!DI137,Sheet1!DM137,Sheet1!DQ137,Sheet1!DU137,Sheet1!DY137,Sheet1!EC137,Sheet1!EG137,Sheet1!EK137)</f>
        <v>12</v>
      </c>
      <c r="Z129" s="4">
        <f>SUM(Sheet1!DC137,Sheet1!DG137,Sheet1!DK137,Sheet1!DO137,Sheet1!DS137,Sheet1!DW137,Sheet1!EA137,Sheet1!EE137,Sheet1!EI137)</f>
        <v>12</v>
      </c>
      <c r="AA129" s="4">
        <f>SUM(Sheet1!EQ137:FB137)</f>
        <v>0</v>
      </c>
      <c r="AB129" s="4">
        <f>SUM(Sheet1!FE137:FF137,Sheet1!FI137:FJ137,Sheet1!FM137:FN137,Sheet1!FQ137:FR137,Sheet1!FU137:FV137,Sheet1!FY137:FZ137,Sheet1!GC137:GD137,Sheet1!GG137:GH137,Sheet1!GK137:GL137,Sheet1!EO137:EP137)</f>
        <v>4</v>
      </c>
      <c r="AC129" s="4">
        <f>SUM(Sheet1!GI137:GJ137,Sheet1!GE137:GF137,Sheet1!GA137:GB137,Sheet1!FW137:FX137,Sheet1!FS137:FT137,Sheet1!FO137:FP137,Sheet1!FK137:FL137,Sheet1!FG137:FH137,Sheet1!FC137:FD137)</f>
        <v>38</v>
      </c>
      <c r="AD129" s="4">
        <f>SUM(Sheet1!EQ137,Sheet1!ES137,Sheet1!EU137,Sheet1!EW137,Sheet1!EY137,Sheet1!FA137)</f>
        <v>0</v>
      </c>
      <c r="AE129" s="4">
        <f>SUM(Sheet1!FE137,Sheet1!FI137,Sheet1!FM137,Sheet1!FQ137,Sheet1!FU137,Sheet1!FY137,Sheet1!GC137,Sheet1!GG137,Sheet1!GK137,Sheet1!EO137)</f>
        <v>4</v>
      </c>
      <c r="AF129" s="4">
        <f>SUM(Sheet1!FC137,Sheet1!FG137,Sheet1!FK137,Sheet1!FO137,Sheet1!FS137,Sheet1!FW137,Sheet1!GA137,Sheet1!GE137,Sheet1!GI137)</f>
        <v>3</v>
      </c>
      <c r="AG129" s="4">
        <f>SUM(Sheet1!GM137:GX137)</f>
        <v>3</v>
      </c>
      <c r="AH129" s="4">
        <f>SUM(Sheet1!HA137:HB137,Sheet1!HE137:HF137,Sheet1!HI137:HJ137,Sheet1!HM137:HN137,Sheet1!HQ137:HR137,Sheet1!HU137:HV137,Sheet1!HY137:HZ137,Sheet1!IC137:ID137,Sheet1!IG137:IH137)</f>
        <v>19</v>
      </c>
      <c r="AI129" s="4">
        <f>SUM(Sheet1!IE137:IF137,Sheet1!IA137:IB137,Sheet1!HW137:HX137,Sheet1!HS137:HT137,Sheet1!HO137:HP137,Sheet1!HK137:HL137,Sheet1!HG137:HH137,Sheet1!HC137:HD137,Sheet1!GY137:GZ137)</f>
        <v>29</v>
      </c>
      <c r="AJ129" s="4">
        <f>SUM(Sheet1!GM137,Sheet1!GO137,Sheet1!GQ137,Sheet1!GS137,Sheet1!GU137,Sheet1!GW137)</f>
        <v>0</v>
      </c>
      <c r="AK129" s="4">
        <f>SUM(Sheet1!HA137,Sheet1!HE137,Sheet1!HI137,Sheet1!HM137,Sheet1!HQ137,Sheet1!HU137,Sheet1!HY137,Sheet1!IC137,Sheet1!IG137)</f>
        <v>2</v>
      </c>
      <c r="AL129" s="4">
        <f>SUM(Sheet1!GY137,Sheet1!HC137,Sheet1!HG137,Sheet1!HK137,Sheet1!HO137,Sheet1!HS137,Sheet1!HW137,Sheet1!IA137,Sheet1!IE137)</f>
        <v>9</v>
      </c>
      <c r="AM129" s="4">
        <f>SUM(Sheet1!KP137:KU137,Sheet1!LO137:LT137)</f>
        <v>11</v>
      </c>
      <c r="AN129" s="4">
        <f>SUM(Sheet1!KW137,Sheet1!KY137,Sheet1!LA137,Sheet1!LC137,Sheet1!LE137,Sheet1!LG137,Sheet1!LI137,Sheet1!LK137,Sheet1!LM137,Sheet1!LV137,Sheet1!LX137,Sheet1!LZ137,Sheet1!MB137,Sheet1!MD137,Sheet1!MF137,Sheet1!MH137,Sheet1!MJ137,Sheet1!ML137,Sheet1!LN137,Sheet1!KO137)</f>
        <v>3</v>
      </c>
      <c r="AO129" s="4">
        <f>SUM(Sheet1!KV137,Sheet1!KX137,Sheet1!KZ137,Sheet1!LB137,Sheet1!LD137,Sheet1!LF137,Sheet1!LH137,Sheet1!LJ137,Sheet1!LL137,Sheet1!LU137,Sheet1!LW137,Sheet1!LY137,Sheet1!MA137,Sheet1!MC137,Sheet1!ME137,Sheet1!MG137,Sheet1!MI137,Sheet1!MK137)</f>
        <v>0</v>
      </c>
      <c r="AP129" s="4">
        <f>SUM(Sheet1!KP137:KU137)</f>
        <v>0</v>
      </c>
      <c r="AQ129" s="4">
        <f>SUM(Sheet1!KO137,Sheet1!KW137,Sheet1!KY137,Sheet1!LA137,Sheet1!LC137,Sheet1!LE137,Sheet1!LG137,Sheet1!LI137,Sheet1!LK137,Sheet1!LM137)</f>
        <v>1</v>
      </c>
      <c r="AR129" s="4">
        <f>SUM(Sheet1!KV137,Sheet1!KX137,Sheet1!KZ137,Sheet1!LB137,Sheet1!LD137,Sheet1!LF137,Sheet1!LH137,Sheet1!LJ137,Sheet1!LL137)</f>
        <v>0</v>
      </c>
      <c r="AS129" s="4">
        <f>SUM(Sheet1!TH137,Sheet1!TT137)</f>
        <v>2</v>
      </c>
      <c r="AT129" s="4">
        <f>SUM(Sheet1!TI137:TJ137,Sheet1!TU137:TV137,Sheet1!UF137,Sheet1!UH137)</f>
        <v>1</v>
      </c>
      <c r="AU129" s="4">
        <f>SUM(Sheet1!TK137,Sheet1!TW137)</f>
        <v>0</v>
      </c>
      <c r="AV129" s="4">
        <f>SUM(Sheet1!TX137:UE137,Sheet1!UI137)</f>
        <v>17</v>
      </c>
      <c r="AW129" s="4">
        <f>SUM(Sheet1!TL137:TS137,Sheet1!UG137)</f>
        <v>25</v>
      </c>
      <c r="AX129" s="4">
        <f>Sheet1!TF137</f>
        <v>0</v>
      </c>
      <c r="AY129" s="4">
        <f>Sheet1!TG137</f>
        <v>2</v>
      </c>
      <c r="AZ129" s="4">
        <f>SUM(Sheet1!UK137:UN137,Sheet1!UW137:UZ137,Sheet1!VI137,Sheet1!VK137)</f>
        <v>214</v>
      </c>
      <c r="BA129" s="4">
        <f>SUM(Sheet1!UO137:UV137,Sheet1!VA137:VH137,Sheet1!VJ137,Sheet1!VL137)</f>
        <v>3459</v>
      </c>
      <c r="BB129" s="4">
        <f>SUM(Sheet1!SF137)</f>
        <v>10</v>
      </c>
      <c r="BC129" s="4">
        <f>Sheet1!PD137</f>
        <v>23</v>
      </c>
      <c r="BD129" s="4">
        <f>Sheet1!PE137</f>
        <v>0</v>
      </c>
      <c r="BE129" s="4">
        <f>Sheet1!PG137</f>
        <v>1</v>
      </c>
      <c r="BF129" s="4">
        <f>Sheet1!PH137</f>
        <v>0</v>
      </c>
      <c r="BG129" s="4">
        <f>Sheet1!ZM137</f>
        <v>7</v>
      </c>
      <c r="BH129" s="4">
        <f>Sheet1!ZN137</f>
        <v>0</v>
      </c>
      <c r="BI129" s="4">
        <f>SUM(Sheet1!XS137:XT137)</f>
        <v>0</v>
      </c>
      <c r="BJ129" s="4">
        <f>SUM(Sheet1!YY137:YZ137)</f>
        <v>0</v>
      </c>
      <c r="BK129" s="4">
        <f>SUM(Sheet1!XW137:XX137)</f>
        <v>0</v>
      </c>
      <c r="BL129" s="4">
        <f>SUM(Sheet1!YK137:YL137)</f>
        <v>0</v>
      </c>
      <c r="BM129" s="4">
        <f>SUM(Sheet1!XY137:XZ137,Sheet1!YA137,Sheet1!YF137)</f>
        <v>0</v>
      </c>
      <c r="BN129" s="4">
        <f>SUM(Sheet1!YM137:YN137,Sheet1!YO137,Sheet1!YT137)</f>
        <v>0</v>
      </c>
      <c r="BO129" s="4">
        <f>SUM(Sheet1!YB137:YE137,Sheet1!YG137:YJ137)</f>
        <v>0</v>
      </c>
      <c r="BP129" s="4">
        <f>SUM(Sheet1!YP137:YS137,Sheet1!YU137:YX137)</f>
        <v>0</v>
      </c>
      <c r="BQ129" s="4">
        <f>SUM(Sheet1!ZG137)</f>
        <v>0</v>
      </c>
      <c r="BR129" s="4">
        <f>Sheet1!ZE137</f>
        <v>0</v>
      </c>
      <c r="BS129" s="4">
        <f>Sheet1!ZF137</f>
        <v>0</v>
      </c>
      <c r="BT129" s="4">
        <f>Sheet1!ZL137</f>
        <v>0</v>
      </c>
      <c r="BU129" s="4">
        <f>Sheet1!ZJ137</f>
        <v>0</v>
      </c>
      <c r="BV129" s="4">
        <f>Sheet1!ZK137</f>
        <v>0</v>
      </c>
      <c r="BW129" s="4">
        <f>Sheet1!ZP137</f>
        <v>2</v>
      </c>
      <c r="BX129" s="4">
        <f>Sheet1!ZQ137</f>
        <v>6</v>
      </c>
      <c r="BY129" s="4">
        <f>Sheet1!ZR137</f>
        <v>1</v>
      </c>
      <c r="BZ129" s="4">
        <f>Sheet1!ZS137</f>
        <v>2</v>
      </c>
      <c r="CA129" s="4">
        <f>Sheet1!ZT137</f>
        <v>23</v>
      </c>
      <c r="CB129" s="4">
        <f>Sheet1!ZU137</f>
        <v>31</v>
      </c>
      <c r="CC129" s="4">
        <f>Sheet1!ZO137</f>
        <v>14</v>
      </c>
      <c r="CD129" s="4">
        <f>Sheet1!ZV137</f>
        <v>3069</v>
      </c>
      <c r="CE129" s="4">
        <f>Sheet1!ZW137</f>
        <v>2006</v>
      </c>
      <c r="CF129" s="4">
        <f>Sheet1!ZX137</f>
        <v>1535</v>
      </c>
      <c r="CG129" s="4">
        <f>Sheet1!ZY137</f>
        <v>96</v>
      </c>
      <c r="CH129" s="4">
        <f>Sheet1!ZZ137</f>
        <v>33</v>
      </c>
      <c r="CI129" s="4">
        <f>Sheet1!AAA137</f>
        <v>41</v>
      </c>
      <c r="CJ129" s="4">
        <f>Sheet1!AAB137</f>
        <v>7</v>
      </c>
      <c r="CK129" s="4">
        <f>Sheet1!AAC137</f>
        <v>8</v>
      </c>
      <c r="CL129" s="4">
        <f>Sheet1!AAD137</f>
        <v>1</v>
      </c>
      <c r="CM129" s="4">
        <f>Sheet1!AAE137</f>
        <v>1</v>
      </c>
      <c r="CN129" s="4">
        <f>Sheet1!AAF137</f>
        <v>25</v>
      </c>
      <c r="CO129" s="4">
        <f>Sheet1!AAG137</f>
        <v>32</v>
      </c>
    </row>
    <row r="130" spans="1:93" x14ac:dyDescent="0.2">
      <c r="A130" s="4" t="str">
        <f>IF(OR(
SUBSTITUTE(TRIM(LEFT(SUBSTITUTE(Sheet1!A138,"/",REPT(" ",255)),255)),"Ã©","é")="Alto Molocué",
SUBSTITUTE(TRIM(LEFT(SUBSTITUTE(Sheet1!A138,"/",REPT(" ",255)),255)),"Ã©","é")="Gilé"
),"Alto Molocué/Gilé",
IF(OR(
SUBSTITUTE(TRIM(LEFT(SUBSTITUTE(Sheet1!A138,"/",REPT(" ",255)),255)),"Ã©","é")="Gurue",
SUBSTITUTE(TRIM(LEFT(SUBSTITUTE(Sheet1!A138,"/",REPT(" ",255)),255)),"Ã©","é")="Ile",
SUBSTITUTE(TRIM(LEFT(SUBSTITUTE(Sheet1!A138,"/",REPT(" ",255)),255)),"Ã©","é")="Molumbo"
),"Gurue/Ile/Molumbo",
IF(OR(
SUBSTITUTE(TRIM(LEFT(SUBSTITUTE(Sheet1!A138,"/",REPT(" ",255)),255)),"Ã©","é")="Mocuba",
SUBSTITUTE(TRIM(LEFT(SUBSTITUTE(Sheet1!A138,"/",REPT(" ",255)),255)),"Ã©","é")="Lugela"
),"Mocuba/Lugela",
IF(OR(
SUBSTITUTE(TRIM(LEFT(SUBSTITUTE(Sheet1!A138,"/",REPT(" ",255)),255)),"Ã©","é")="Morrumbala",
SUBSTITUTE(TRIM(LEFT(SUBSTITUTE(Sheet1!A138,"/",REPT(" ",255)),255)),"Ã©","é")="Mopeia"
),"Morrumbala/Mopeia",
IF(OR(
SUBSTITUTE(TRIM(LEFT(SUBSTITUTE(Sheet1!A138,"/",REPT(" ",255)),255)),"Ã©","é")="Nicoadala",
SUBSTITUTE(TRIM(LEFT(SUBSTITUTE(Sheet1!A138,"/",REPT(" ",255)),255)),"Ã©","é")="Derre"
),"Nicoadala/Derre",
IF(OR(
SUBSTITUTE(TRIM(LEFT(SUBSTITUTE(Sheet1!A138,"/",REPT(" ",255)),255)),"Ã©","é")="Quelimane",
SUBSTITUTE(TRIM(LEFT(SUBSTITUTE(Sheet1!A138,"/",REPT(" ",255)),255)),"Ã©","é")="Inhassunge"
),"Quelimane/Inhassunge",
SUBSTITUTE(TRIM(LEFT(SUBSTITUTE(Sheet1!A138,"/",REPT(" ",255)),255)),"Ã©","é")
)
)
)
)
)
)</f>
        <v>Quelimane/Inhassunge</v>
      </c>
      <c r="B130" s="4" t="str">
        <f>SUBSTITUTE(SUBSTITUTE(TRIM(RIGHT(SUBSTITUTE(Sheet1!A138,"/",REPT(" ",255)),255)),"Ã©","é"),"Ã¡","á")</f>
        <v>CS Coalane</v>
      </c>
      <c r="C130" s="4">
        <f>SUM(Sheet1!Q138:AB138)</f>
        <v>0</v>
      </c>
      <c r="D130" s="4">
        <f>SUM(Sheet1!AE138:AF138,Sheet1!AI138:AJ138,Sheet1!AM138:AN138,Sheet1!AQ138:AR138,Sheet1!AU138:AV138,Sheet1!AY138:AZ138,Sheet1!BC138:BD138,Sheet1!BG138:BH138,Sheet1!BK138:BL138)</f>
        <v>0</v>
      </c>
      <c r="E130" s="4">
        <f>SUM(Sheet1!BI138:BJ138,Sheet1!BE138:BF138,Sheet1!BA138:BB138,Sheet1!AW138:AX138,Sheet1!AS138:AT138,Sheet1!AO138:AP138,Sheet1!AK138:AL138,Sheet1!AG138:AH138,Sheet1!AC138:AD138)</f>
        <v>0</v>
      </c>
      <c r="F130" s="4">
        <f>SUM(Sheet1!Q138,Sheet1!S138,Sheet1!U138,Sheet1!W138,Sheet1!Y138,Sheet1!AA138)</f>
        <v>0</v>
      </c>
      <c r="G130" s="4">
        <f>SUM(Sheet1!AE138,Sheet1!AI138,Sheet1!AM138,Sheet1!AQ138,Sheet1!AU138,Sheet1!AY138,Sheet1!BC138,Sheet1!BG138,Sheet1!BK138)</f>
        <v>0</v>
      </c>
      <c r="H130" s="4">
        <f>SUM(Sheet1!AC138,Sheet1!AG138,Sheet1!AK138,Sheet1!AO138,Sheet1!AS138,Sheet1!AW138,Sheet1!BA138,Sheet1!BE138,Sheet1!BI138)</f>
        <v>0</v>
      </c>
      <c r="I130" s="4">
        <f>SUM(Sheet1!BQ138:BT138)</f>
        <v>10</v>
      </c>
      <c r="J130" s="4">
        <f>SUM(Sheet1!BQ138,Sheet1!BS138)</f>
        <v>0</v>
      </c>
      <c r="K130" s="4">
        <f>SUM(Sheet1!QJ138:QO138,Sheet1!RH138:RM138)</f>
        <v>0</v>
      </c>
      <c r="L130" s="4">
        <f>SUM(Sheet1!QQ138,Sheet1!QS138,Sheet1!QU138,Sheet1!QW138,Sheet1!QY138,Sheet1!RA138,Sheet1!RC138,Sheet1!RE138,Sheet1!RG138,Sheet1!RO138,Sheet1!RQ138,Sheet1!RS138,Sheet1!RU138,Sheet1!RW138,Sheet1!RY138,Sheet1!SA138,Sheet1!SC138,Sheet1!SE138)</f>
        <v>7</v>
      </c>
      <c r="M130" s="4">
        <f>SUM(Sheet1!QP138,Sheet1!QR138,Sheet1!QT138,Sheet1!QV138,Sheet1!QX138,Sheet1!QZ138,Sheet1!RB138,Sheet1!RD138,Sheet1!RF138,Sheet1!RN138,Sheet1!RP138,Sheet1!RR138,Sheet1!RT138,Sheet1!RV138,Sheet1!RX138,Sheet1!RZ138,Sheet1!SB138,Sheet1!SD138)</f>
        <v>2</v>
      </c>
      <c r="N130" s="4">
        <f>SUM(Sheet1!QJ138:QO138)</f>
        <v>0</v>
      </c>
      <c r="O130" s="4">
        <f>SUM(Sheet1!QQ138,Sheet1!QS138,Sheet1!QU138,Sheet1!QW138,Sheet1!QY138,Sheet1!RA138,Sheet1!RC138,Sheet1!RE138,Sheet1!RG138)</f>
        <v>0</v>
      </c>
      <c r="P130" s="4">
        <f>SUM(Sheet1!QP138,Sheet1!QR138,Sheet1!QT138,Sheet1!QV138,Sheet1!QX138,Sheet1!QZ138,Sheet1!RB138,Sheet1!RD138,Sheet1!RF138)</f>
        <v>0</v>
      </c>
      <c r="Q130" s="4">
        <f>SUM(Sheet1!BW138:BX138)</f>
        <v>216</v>
      </c>
      <c r="R130" s="4">
        <f>Sheet1!BW138</f>
        <v>7</v>
      </c>
      <c r="S130" s="4">
        <f>SUM(Sheet1!BY138:CP138)</f>
        <v>24</v>
      </c>
      <c r="T130" s="4">
        <f>SUM(Sheet1!BY138,Sheet1!CA138,Sheet1!CC138,Sheet1!CE138,Sheet1!CG138,Sheet1!CI138,Sheet1!CK138,Sheet1!CM138,Sheet1!CO138)</f>
        <v>0</v>
      </c>
      <c r="U130" s="4">
        <f>SUM(Sheet1!CQ138:DB138)</f>
        <v>41</v>
      </c>
      <c r="V130" s="4">
        <f>SUM(Sheet1!DE138:DF138,Sheet1!DI138:DJ138,Sheet1!DM138:DN138,Sheet1!DQ138:DR138,Sheet1!DU138:DV138,Sheet1!DY138:DZ138,Sheet1!EC138:ED138,Sheet1!EG138:EH138,Sheet1!EK138:EL138)</f>
        <v>428</v>
      </c>
      <c r="W130" s="4">
        <f>SUM(Sheet1!EI138:EJ138,Sheet1!EE138:EF138,Sheet1!EA138:EB138,Sheet1!DW138:DX138,Sheet1!DS138:DT138,Sheet1!DO138:DP138,Sheet1!DK138:DL138,Sheet1!DG138:DH138,Sheet1!DC138:DD138)</f>
        <v>712</v>
      </c>
      <c r="X130" s="4">
        <f>SUM(Sheet1!CQ138,Sheet1!CS138,Sheet1!CU138,Sheet1!CW138,Sheet1!CY138,Sheet1!DA138)</f>
        <v>0</v>
      </c>
      <c r="Y130" s="4">
        <f>SUM(Sheet1!DE138,Sheet1!DI138,Sheet1!DM138,Sheet1!DQ138,Sheet1!DU138,Sheet1!DY138,Sheet1!EC138,Sheet1!EG138,Sheet1!EK138)</f>
        <v>29</v>
      </c>
      <c r="Z130" s="4">
        <f>SUM(Sheet1!DC138,Sheet1!DG138,Sheet1!DK138,Sheet1!DO138,Sheet1!DS138,Sheet1!DW138,Sheet1!EA138,Sheet1!EE138,Sheet1!EI138)</f>
        <v>51</v>
      </c>
      <c r="AA130" s="4">
        <f>SUM(Sheet1!EQ138:FB138)</f>
        <v>10</v>
      </c>
      <c r="AB130" s="4">
        <f>SUM(Sheet1!FE138:FF138,Sheet1!FI138:FJ138,Sheet1!FM138:FN138,Sheet1!FQ138:FR138,Sheet1!FU138:FV138,Sheet1!FY138:FZ138,Sheet1!GC138:GD138,Sheet1!GG138:GH138,Sheet1!GK138:GL138,Sheet1!EO138:EP138)</f>
        <v>419</v>
      </c>
      <c r="AC130" s="4">
        <f>SUM(Sheet1!GI138:GJ138,Sheet1!GE138:GF138,Sheet1!GA138:GB138,Sheet1!FW138:FX138,Sheet1!FS138:FT138,Sheet1!FO138:FP138,Sheet1!FK138:FL138,Sheet1!FG138:FH138,Sheet1!FC138:FD138)</f>
        <v>373</v>
      </c>
      <c r="AD130" s="4">
        <f>SUM(Sheet1!EQ138,Sheet1!ES138,Sheet1!EU138,Sheet1!EW138,Sheet1!EY138,Sheet1!FA138)</f>
        <v>0</v>
      </c>
      <c r="AE130" s="4">
        <f>SUM(Sheet1!FE138,Sheet1!FI138,Sheet1!FM138,Sheet1!FQ138,Sheet1!FU138,Sheet1!FY138,Sheet1!GC138,Sheet1!GG138,Sheet1!GK138,Sheet1!EO138)</f>
        <v>8</v>
      </c>
      <c r="AF130" s="4">
        <f>SUM(Sheet1!FC138,Sheet1!FG138,Sheet1!FK138,Sheet1!FO138,Sheet1!FS138,Sheet1!FW138,Sheet1!GA138,Sheet1!GE138,Sheet1!GI138)</f>
        <v>10</v>
      </c>
      <c r="AG130" s="4">
        <f>SUM(Sheet1!GM138:GX138)</f>
        <v>1</v>
      </c>
      <c r="AH130" s="4">
        <f>SUM(Sheet1!HA138:HB138,Sheet1!HE138:HF138,Sheet1!HI138:HJ138,Sheet1!HM138:HN138,Sheet1!HQ138:HR138,Sheet1!HU138:HV138,Sheet1!HY138:HZ138,Sheet1!IC138:ID138,Sheet1!IG138:IH138)</f>
        <v>83</v>
      </c>
      <c r="AI130" s="4">
        <f>SUM(Sheet1!IE138:IF138,Sheet1!IA138:IB138,Sheet1!HW138:HX138,Sheet1!HS138:HT138,Sheet1!HO138:HP138,Sheet1!HK138:HL138,Sheet1!HG138:HH138,Sheet1!HC138:HD138,Sheet1!GY138:GZ138)</f>
        <v>89</v>
      </c>
      <c r="AJ130" s="4">
        <f>SUM(Sheet1!GM138,Sheet1!GO138,Sheet1!GQ138,Sheet1!GS138,Sheet1!GU138,Sheet1!GW138)</f>
        <v>0</v>
      </c>
      <c r="AK130" s="4">
        <f>SUM(Sheet1!HA138,Sheet1!HE138,Sheet1!HI138,Sheet1!HM138,Sheet1!HQ138,Sheet1!HU138,Sheet1!HY138,Sheet1!IC138,Sheet1!IG138)</f>
        <v>3</v>
      </c>
      <c r="AL130" s="4">
        <f>SUM(Sheet1!GY138,Sheet1!HC138,Sheet1!HG138,Sheet1!HK138,Sheet1!HO138,Sheet1!HS138,Sheet1!HW138,Sheet1!IA138,Sheet1!IE138)</f>
        <v>4</v>
      </c>
      <c r="AM130" s="4">
        <f>SUM(Sheet1!KP138:KU138,Sheet1!LO138:LT138)</f>
        <v>14</v>
      </c>
      <c r="AN130" s="4">
        <f>SUM(Sheet1!KW138,Sheet1!KY138,Sheet1!LA138,Sheet1!LC138,Sheet1!LE138,Sheet1!LG138,Sheet1!LI138,Sheet1!LK138,Sheet1!LM138,Sheet1!LV138,Sheet1!LX138,Sheet1!LZ138,Sheet1!MB138,Sheet1!MD138,Sheet1!MF138,Sheet1!MH138,Sheet1!MJ138,Sheet1!ML138,Sheet1!LN138,Sheet1!KO138)</f>
        <v>14</v>
      </c>
      <c r="AO130" s="4">
        <f>SUM(Sheet1!KV138,Sheet1!KX138,Sheet1!KZ138,Sheet1!LB138,Sheet1!LD138,Sheet1!LF138,Sheet1!LH138,Sheet1!LJ138,Sheet1!LL138,Sheet1!LU138,Sheet1!LW138,Sheet1!LY138,Sheet1!MA138,Sheet1!MC138,Sheet1!ME138,Sheet1!MG138,Sheet1!MI138,Sheet1!MK138)</f>
        <v>4</v>
      </c>
      <c r="AP130" s="4">
        <f>SUM(Sheet1!KP138:KU138)</f>
        <v>0</v>
      </c>
      <c r="AQ130" s="4">
        <f>SUM(Sheet1!KO138,Sheet1!KW138,Sheet1!KY138,Sheet1!LA138,Sheet1!LC138,Sheet1!LE138,Sheet1!LG138,Sheet1!LI138,Sheet1!LK138,Sheet1!LM138)</f>
        <v>6</v>
      </c>
      <c r="AR130" s="4">
        <f>SUM(Sheet1!KV138,Sheet1!KX138,Sheet1!KZ138,Sheet1!LB138,Sheet1!LD138,Sheet1!LF138,Sheet1!LH138,Sheet1!LJ138,Sheet1!LL138)</f>
        <v>1</v>
      </c>
      <c r="AS130" s="4">
        <f>SUM(Sheet1!TH138,Sheet1!TT138)</f>
        <v>0</v>
      </c>
      <c r="AT130" s="4">
        <f>SUM(Sheet1!TI138:TJ138,Sheet1!TU138:TV138,Sheet1!UF138,Sheet1!UH138)</f>
        <v>1</v>
      </c>
      <c r="AU130" s="4">
        <f>SUM(Sheet1!TK138,Sheet1!TW138)</f>
        <v>2</v>
      </c>
      <c r="AV130" s="4">
        <f>SUM(Sheet1!TX138:UE138,Sheet1!UI138)</f>
        <v>40</v>
      </c>
      <c r="AW130" s="4">
        <f>SUM(Sheet1!TL138:TS138,Sheet1!UG138)</f>
        <v>61</v>
      </c>
      <c r="AX130" s="4">
        <f>Sheet1!TF138</f>
        <v>0</v>
      </c>
      <c r="AY130" s="4">
        <f>Sheet1!TG138</f>
        <v>2</v>
      </c>
      <c r="AZ130" s="4">
        <f>SUM(Sheet1!UK138:UN138,Sheet1!UW138:UZ138,Sheet1!VI138,Sheet1!VK138)</f>
        <v>420</v>
      </c>
      <c r="BA130" s="4">
        <f>SUM(Sheet1!UO138:UV138,Sheet1!VA138:VH138,Sheet1!VJ138,Sheet1!VL138)</f>
        <v>6239</v>
      </c>
      <c r="BB130" s="4">
        <f>SUM(Sheet1!SF138)</f>
        <v>17</v>
      </c>
      <c r="BC130" s="4">
        <f>Sheet1!PD138</f>
        <v>25</v>
      </c>
      <c r="BD130" s="4">
        <f>Sheet1!PE138</f>
        <v>3</v>
      </c>
      <c r="BE130" s="4">
        <f>Sheet1!PG138</f>
        <v>1</v>
      </c>
      <c r="BF130" s="4">
        <f>Sheet1!PH138</f>
        <v>0</v>
      </c>
      <c r="BG130" s="4">
        <f>Sheet1!ZM138</f>
        <v>24</v>
      </c>
      <c r="BH130" s="4">
        <f>Sheet1!ZN138</f>
        <v>3</v>
      </c>
      <c r="BI130" s="4">
        <f>SUM(Sheet1!XS138:XT138)</f>
        <v>0</v>
      </c>
      <c r="BJ130" s="4">
        <f>SUM(Sheet1!YY138:YZ138)</f>
        <v>0</v>
      </c>
      <c r="BK130" s="4">
        <f>SUM(Sheet1!XW138:XX138)</f>
        <v>0</v>
      </c>
      <c r="BL130" s="4">
        <f>SUM(Sheet1!YK138:YL138)</f>
        <v>0</v>
      </c>
      <c r="BM130" s="4">
        <f>SUM(Sheet1!XY138:XZ138,Sheet1!YA138,Sheet1!YF138)</f>
        <v>0</v>
      </c>
      <c r="BN130" s="4">
        <f>SUM(Sheet1!YM138:YN138,Sheet1!YO138,Sheet1!YT138)</f>
        <v>0</v>
      </c>
      <c r="BO130" s="4">
        <f>SUM(Sheet1!YB138:YE138,Sheet1!YG138:YJ138)</f>
        <v>0</v>
      </c>
      <c r="BP130" s="4">
        <f>SUM(Sheet1!YP138:YS138,Sheet1!YU138:YX138)</f>
        <v>0</v>
      </c>
      <c r="BQ130" s="4">
        <f>SUM(Sheet1!ZG138)</f>
        <v>0</v>
      </c>
      <c r="BR130" s="4">
        <f>Sheet1!ZE138</f>
        <v>0</v>
      </c>
      <c r="BS130" s="4">
        <f>Sheet1!ZF138</f>
        <v>0</v>
      </c>
      <c r="BT130" s="4">
        <f>Sheet1!ZL138</f>
        <v>0</v>
      </c>
      <c r="BU130" s="4">
        <f>Sheet1!ZJ138</f>
        <v>0</v>
      </c>
      <c r="BV130" s="4">
        <f>Sheet1!ZK138</f>
        <v>0</v>
      </c>
      <c r="BW130" s="4">
        <f>Sheet1!ZP138</f>
        <v>2</v>
      </c>
      <c r="BX130" s="4">
        <f>Sheet1!ZQ138</f>
        <v>2</v>
      </c>
      <c r="BY130" s="4">
        <f>Sheet1!ZR138</f>
        <v>5</v>
      </c>
      <c r="BZ130" s="4">
        <f>Sheet1!ZS138</f>
        <v>5</v>
      </c>
      <c r="CA130" s="4">
        <f>Sheet1!ZT138</f>
        <v>49</v>
      </c>
      <c r="CB130" s="4">
        <f>Sheet1!ZU138</f>
        <v>54</v>
      </c>
      <c r="CC130" s="4">
        <f>Sheet1!ZO138</f>
        <v>6</v>
      </c>
      <c r="CD130" s="4">
        <f>Sheet1!ZV138</f>
        <v>5480</v>
      </c>
      <c r="CE130" s="4">
        <f>Sheet1!ZW138</f>
        <v>3229</v>
      </c>
      <c r="CF130" s="4">
        <f>Sheet1!ZX138</f>
        <v>1987</v>
      </c>
      <c r="CG130" s="4">
        <f>Sheet1!ZY138</f>
        <v>282</v>
      </c>
      <c r="CH130" s="4">
        <f>Sheet1!ZZ138</f>
        <v>55</v>
      </c>
      <c r="CI130" s="4">
        <f>Sheet1!AAA138</f>
        <v>58</v>
      </c>
      <c r="CJ130" s="4">
        <f>Sheet1!AAB138</f>
        <v>8</v>
      </c>
      <c r="CK130" s="4">
        <f>Sheet1!AAC138</f>
        <v>8</v>
      </c>
      <c r="CL130" s="4">
        <f>Sheet1!AAD138</f>
        <v>3</v>
      </c>
      <c r="CM130" s="4">
        <f>Sheet1!AAE138</f>
        <v>3</v>
      </c>
      <c r="CN130" s="4">
        <f>Sheet1!AAF138</f>
        <v>44</v>
      </c>
      <c r="CO130" s="4">
        <f>Sheet1!AAG138</f>
        <v>47</v>
      </c>
    </row>
    <row r="131" spans="1:93" x14ac:dyDescent="0.2">
      <c r="A131" s="4" t="str">
        <f>IF(OR(
SUBSTITUTE(TRIM(LEFT(SUBSTITUTE(Sheet1!A139,"/",REPT(" ",255)),255)),"Ã©","é")="Alto Molocué",
SUBSTITUTE(TRIM(LEFT(SUBSTITUTE(Sheet1!A139,"/",REPT(" ",255)),255)),"Ã©","é")="Gilé"
),"Alto Molocué/Gilé",
IF(OR(
SUBSTITUTE(TRIM(LEFT(SUBSTITUTE(Sheet1!A139,"/",REPT(" ",255)),255)),"Ã©","é")="Gurue",
SUBSTITUTE(TRIM(LEFT(SUBSTITUTE(Sheet1!A139,"/",REPT(" ",255)),255)),"Ã©","é")="Ile",
SUBSTITUTE(TRIM(LEFT(SUBSTITUTE(Sheet1!A139,"/",REPT(" ",255)),255)),"Ã©","é")="Molumbo"
),"Gurue/Ile/Molumbo",
IF(OR(
SUBSTITUTE(TRIM(LEFT(SUBSTITUTE(Sheet1!A139,"/",REPT(" ",255)),255)),"Ã©","é")="Mocuba",
SUBSTITUTE(TRIM(LEFT(SUBSTITUTE(Sheet1!A139,"/",REPT(" ",255)),255)),"Ã©","é")="Lugela"
),"Mocuba/Lugela",
IF(OR(
SUBSTITUTE(TRIM(LEFT(SUBSTITUTE(Sheet1!A139,"/",REPT(" ",255)),255)),"Ã©","é")="Morrumbala",
SUBSTITUTE(TRIM(LEFT(SUBSTITUTE(Sheet1!A139,"/",REPT(" ",255)),255)),"Ã©","é")="Mopeia"
),"Morrumbala/Mopeia",
IF(OR(
SUBSTITUTE(TRIM(LEFT(SUBSTITUTE(Sheet1!A139,"/",REPT(" ",255)),255)),"Ã©","é")="Nicoadala",
SUBSTITUTE(TRIM(LEFT(SUBSTITUTE(Sheet1!A139,"/",REPT(" ",255)),255)),"Ã©","é")="Derre"
),"Nicoadala/Derre",
IF(OR(
SUBSTITUTE(TRIM(LEFT(SUBSTITUTE(Sheet1!A139,"/",REPT(" ",255)),255)),"Ã©","é")="Quelimane",
SUBSTITUTE(TRIM(LEFT(SUBSTITUTE(Sheet1!A139,"/",REPT(" ",255)),255)),"Ã©","é")="Inhassunge"
),"Quelimane/Inhassunge",
SUBSTITUTE(TRIM(LEFT(SUBSTITUTE(Sheet1!A139,"/",REPT(" ",255)),255)),"Ã©","é")
)
)
)
)
)
)</f>
        <v>Quelimane/Inhassunge</v>
      </c>
      <c r="B131" s="4" t="str">
        <f>SUBSTITUTE(SUBSTITUTE(TRIM(RIGHT(SUBSTITUTE(Sheet1!A139,"/",REPT(" ",255)),255)),"Ã©","é"),"Ã¡","á")</f>
        <v>CS Icidua</v>
      </c>
      <c r="C131" s="4">
        <f>SUM(Sheet1!Q139:AB139)</f>
        <v>0</v>
      </c>
      <c r="D131" s="4">
        <f>SUM(Sheet1!AE139:AF139,Sheet1!AI139:AJ139,Sheet1!AM139:AN139,Sheet1!AQ139:AR139,Sheet1!AU139:AV139,Sheet1!AY139:AZ139,Sheet1!BC139:BD139,Sheet1!BG139:BH139,Sheet1!BK139:BL139)</f>
        <v>0</v>
      </c>
      <c r="E131" s="4">
        <f>SUM(Sheet1!BI139:BJ139,Sheet1!BE139:BF139,Sheet1!BA139:BB139,Sheet1!AW139:AX139,Sheet1!AS139:AT139,Sheet1!AO139:AP139,Sheet1!AK139:AL139,Sheet1!AG139:AH139,Sheet1!AC139:AD139)</f>
        <v>0</v>
      </c>
      <c r="F131" s="4">
        <f>SUM(Sheet1!Q139,Sheet1!S139,Sheet1!U139,Sheet1!W139,Sheet1!Y139,Sheet1!AA139)</f>
        <v>0</v>
      </c>
      <c r="G131" s="4">
        <f>SUM(Sheet1!AE139,Sheet1!AI139,Sheet1!AM139,Sheet1!AQ139,Sheet1!AU139,Sheet1!AY139,Sheet1!BC139,Sheet1!BG139,Sheet1!BK139)</f>
        <v>0</v>
      </c>
      <c r="H131" s="4">
        <f>SUM(Sheet1!AC139,Sheet1!AG139,Sheet1!AK139,Sheet1!AO139,Sheet1!AS139,Sheet1!AW139,Sheet1!BA139,Sheet1!BE139,Sheet1!BI139)</f>
        <v>0</v>
      </c>
      <c r="I131" s="4">
        <f>SUM(Sheet1!BQ139:BT139)</f>
        <v>0</v>
      </c>
      <c r="J131" s="4">
        <f>SUM(Sheet1!BQ139,Sheet1!BS139)</f>
        <v>0</v>
      </c>
      <c r="K131" s="4">
        <f>SUM(Sheet1!QJ139:QO139,Sheet1!RH139:RM139)</f>
        <v>0</v>
      </c>
      <c r="L131" s="4">
        <f>SUM(Sheet1!QQ139,Sheet1!QS139,Sheet1!QU139,Sheet1!QW139,Sheet1!QY139,Sheet1!RA139,Sheet1!RC139,Sheet1!RE139,Sheet1!RG139,Sheet1!RO139,Sheet1!RQ139,Sheet1!RS139,Sheet1!RU139,Sheet1!RW139,Sheet1!RY139,Sheet1!SA139,Sheet1!SC139,Sheet1!SE139)</f>
        <v>1</v>
      </c>
      <c r="M131" s="4">
        <f>SUM(Sheet1!QP139,Sheet1!QR139,Sheet1!QT139,Sheet1!QV139,Sheet1!QX139,Sheet1!QZ139,Sheet1!RB139,Sheet1!RD139,Sheet1!RF139,Sheet1!RN139,Sheet1!RP139,Sheet1!RR139,Sheet1!RT139,Sheet1!RV139,Sheet1!RX139,Sheet1!RZ139,Sheet1!SB139,Sheet1!SD139)</f>
        <v>0</v>
      </c>
      <c r="N131" s="4">
        <f>SUM(Sheet1!QJ139:QO139)</f>
        <v>0</v>
      </c>
      <c r="O131" s="4">
        <f>SUM(Sheet1!QQ139,Sheet1!QS139,Sheet1!QU139,Sheet1!QW139,Sheet1!QY139,Sheet1!RA139,Sheet1!RC139,Sheet1!RE139,Sheet1!RG139)</f>
        <v>0</v>
      </c>
      <c r="P131" s="4">
        <f>SUM(Sheet1!QP139,Sheet1!QR139,Sheet1!QT139,Sheet1!QV139,Sheet1!QX139,Sheet1!QZ139,Sheet1!RB139,Sheet1!RD139,Sheet1!RF139)</f>
        <v>0</v>
      </c>
      <c r="Q131" s="4">
        <f>SUM(Sheet1!BW139:BX139)</f>
        <v>102</v>
      </c>
      <c r="R131" s="4">
        <f>Sheet1!BW139</f>
        <v>5</v>
      </c>
      <c r="S131" s="4">
        <f>SUM(Sheet1!BY139:CP139)</f>
        <v>0</v>
      </c>
      <c r="T131" s="4">
        <f>SUM(Sheet1!BY139,Sheet1!CA139,Sheet1!CC139,Sheet1!CE139,Sheet1!CG139,Sheet1!CI139,Sheet1!CK139,Sheet1!CM139,Sheet1!CO139)</f>
        <v>0</v>
      </c>
      <c r="U131" s="4">
        <f>SUM(Sheet1!CQ139:DB139)</f>
        <v>3</v>
      </c>
      <c r="V131" s="4">
        <f>SUM(Sheet1!DE139:DF139,Sheet1!DI139:DJ139,Sheet1!DM139:DN139,Sheet1!DQ139:DR139,Sheet1!DU139:DV139,Sheet1!DY139:DZ139,Sheet1!EC139:ED139,Sheet1!EG139:EH139,Sheet1!EK139:EL139)</f>
        <v>187</v>
      </c>
      <c r="W131" s="4">
        <f>SUM(Sheet1!EI139:EJ139,Sheet1!EE139:EF139,Sheet1!EA139:EB139,Sheet1!DW139:DX139,Sheet1!DS139:DT139,Sheet1!DO139:DP139,Sheet1!DK139:DL139,Sheet1!DG139:DH139,Sheet1!DC139:DD139)</f>
        <v>222</v>
      </c>
      <c r="X131" s="4">
        <f>SUM(Sheet1!CQ139,Sheet1!CS139,Sheet1!CU139,Sheet1!CW139,Sheet1!CY139,Sheet1!DA139)</f>
        <v>0</v>
      </c>
      <c r="Y131" s="4">
        <f>SUM(Sheet1!DE139,Sheet1!DI139,Sheet1!DM139,Sheet1!DQ139,Sheet1!DU139,Sheet1!DY139,Sheet1!EC139,Sheet1!EG139,Sheet1!EK139)</f>
        <v>5</v>
      </c>
      <c r="Z131" s="4">
        <f>SUM(Sheet1!DC139,Sheet1!DG139,Sheet1!DK139,Sheet1!DO139,Sheet1!DS139,Sheet1!DW139,Sheet1!EA139,Sheet1!EE139,Sheet1!EI139)</f>
        <v>7</v>
      </c>
      <c r="AA131" s="4">
        <f>SUM(Sheet1!EQ139:FB139)</f>
        <v>7</v>
      </c>
      <c r="AB131" s="4">
        <f>SUM(Sheet1!FE139:FF139,Sheet1!FI139:FJ139,Sheet1!FM139:FN139,Sheet1!FQ139:FR139,Sheet1!FU139:FV139,Sheet1!FY139:FZ139,Sheet1!GC139:GD139,Sheet1!GG139:GH139,Sheet1!GK139:GL139,Sheet1!EO139:EP139)</f>
        <v>77</v>
      </c>
      <c r="AC131" s="4">
        <f>SUM(Sheet1!GI139:GJ139,Sheet1!GE139:GF139,Sheet1!GA139:GB139,Sheet1!FW139:FX139,Sheet1!FS139:FT139,Sheet1!FO139:FP139,Sheet1!FK139:FL139,Sheet1!FG139:FH139,Sheet1!FC139:FD139)</f>
        <v>36</v>
      </c>
      <c r="AD131" s="4">
        <f>SUM(Sheet1!EQ139,Sheet1!ES139,Sheet1!EU139,Sheet1!EW139,Sheet1!EY139,Sheet1!FA139)</f>
        <v>0</v>
      </c>
      <c r="AE131" s="4">
        <f>SUM(Sheet1!FE139,Sheet1!FI139,Sheet1!FM139,Sheet1!FQ139,Sheet1!FU139,Sheet1!FY139,Sheet1!GC139,Sheet1!GG139,Sheet1!GK139,Sheet1!EO139)</f>
        <v>3</v>
      </c>
      <c r="AF131" s="4">
        <f>SUM(Sheet1!FC139,Sheet1!FG139,Sheet1!FK139,Sheet1!FO139,Sheet1!FS139,Sheet1!FW139,Sheet1!GA139,Sheet1!GE139,Sheet1!GI139)</f>
        <v>0</v>
      </c>
      <c r="AG131" s="4">
        <f>SUM(Sheet1!GM139:GX139)</f>
        <v>1</v>
      </c>
      <c r="AH131" s="4">
        <f>SUM(Sheet1!HA139:HB139,Sheet1!HE139:HF139,Sheet1!HI139:HJ139,Sheet1!HM139:HN139,Sheet1!HQ139:HR139,Sheet1!HU139:HV139,Sheet1!HY139:HZ139,Sheet1!IC139:ID139,Sheet1!IG139:IH139)</f>
        <v>29</v>
      </c>
      <c r="AI131" s="4">
        <f>SUM(Sheet1!IE139:IF139,Sheet1!IA139:IB139,Sheet1!HW139:HX139,Sheet1!HS139:HT139,Sheet1!HO139:HP139,Sheet1!HK139:HL139,Sheet1!HG139:HH139,Sheet1!HC139:HD139,Sheet1!GY139:GZ139)</f>
        <v>30</v>
      </c>
      <c r="AJ131" s="4">
        <f>SUM(Sheet1!GM139,Sheet1!GO139,Sheet1!GQ139,Sheet1!GS139,Sheet1!GU139,Sheet1!GW139)</f>
        <v>0</v>
      </c>
      <c r="AK131" s="4">
        <f>SUM(Sheet1!HA139,Sheet1!HE139,Sheet1!HI139,Sheet1!HM139,Sheet1!HQ139,Sheet1!HU139,Sheet1!HY139,Sheet1!IC139,Sheet1!IG139)</f>
        <v>1</v>
      </c>
      <c r="AL131" s="4">
        <f>SUM(Sheet1!GY139,Sheet1!HC139,Sheet1!HG139,Sheet1!HK139,Sheet1!HO139,Sheet1!HS139,Sheet1!HW139,Sheet1!IA139,Sheet1!IE139)</f>
        <v>1</v>
      </c>
      <c r="AM131" s="4">
        <f>SUM(Sheet1!KP139:KU139,Sheet1!LO139:LT139)</f>
        <v>3</v>
      </c>
      <c r="AN131" s="4">
        <f>SUM(Sheet1!KW139,Sheet1!KY139,Sheet1!LA139,Sheet1!LC139,Sheet1!LE139,Sheet1!LG139,Sheet1!LI139,Sheet1!LK139,Sheet1!LM139,Sheet1!LV139,Sheet1!LX139,Sheet1!LZ139,Sheet1!MB139,Sheet1!MD139,Sheet1!MF139,Sheet1!MH139,Sheet1!MJ139,Sheet1!ML139,Sheet1!LN139,Sheet1!KO139)</f>
        <v>9</v>
      </c>
      <c r="AO131" s="4">
        <f>SUM(Sheet1!KV139,Sheet1!KX139,Sheet1!KZ139,Sheet1!LB139,Sheet1!LD139,Sheet1!LF139,Sheet1!LH139,Sheet1!LJ139,Sheet1!LL139,Sheet1!LU139,Sheet1!LW139,Sheet1!LY139,Sheet1!MA139,Sheet1!MC139,Sheet1!ME139,Sheet1!MG139,Sheet1!MI139,Sheet1!MK139)</f>
        <v>5</v>
      </c>
      <c r="AP131" s="4">
        <f>SUM(Sheet1!KP139:KU139)</f>
        <v>0</v>
      </c>
      <c r="AQ131" s="4">
        <f>SUM(Sheet1!KO139,Sheet1!KW139,Sheet1!KY139,Sheet1!LA139,Sheet1!LC139,Sheet1!LE139,Sheet1!LG139,Sheet1!LI139,Sheet1!LK139,Sheet1!LM139)</f>
        <v>3</v>
      </c>
      <c r="AR131" s="4">
        <f>SUM(Sheet1!KV139,Sheet1!KX139,Sheet1!KZ139,Sheet1!LB139,Sheet1!LD139,Sheet1!LF139,Sheet1!LH139,Sheet1!LJ139,Sheet1!LL139)</f>
        <v>1</v>
      </c>
      <c r="AS131" s="4">
        <f>SUM(Sheet1!TH139,Sheet1!TT139)</f>
        <v>0</v>
      </c>
      <c r="AT131" s="4">
        <f>SUM(Sheet1!TI139:TJ139,Sheet1!TU139:TV139,Sheet1!UF139,Sheet1!UH139)</f>
        <v>3</v>
      </c>
      <c r="AU131" s="4">
        <f>SUM(Sheet1!TK139,Sheet1!TW139)</f>
        <v>0</v>
      </c>
      <c r="AV131" s="4">
        <f>SUM(Sheet1!TX139:UE139,Sheet1!UI139)</f>
        <v>19</v>
      </c>
      <c r="AW131" s="4">
        <f>SUM(Sheet1!TL139:TS139,Sheet1!UG139)</f>
        <v>19</v>
      </c>
      <c r="AX131" s="4">
        <f>Sheet1!TF139</f>
        <v>0</v>
      </c>
      <c r="AY131" s="4">
        <f>Sheet1!TG139</f>
        <v>0</v>
      </c>
      <c r="AZ131" s="4">
        <f>SUM(Sheet1!UK139:UN139,Sheet1!UW139:UZ139,Sheet1!VI139,Sheet1!VK139)</f>
        <v>188</v>
      </c>
      <c r="BA131" s="4">
        <f>SUM(Sheet1!UO139:UV139,Sheet1!VA139:VH139,Sheet1!VJ139,Sheet1!VL139)</f>
        <v>2183</v>
      </c>
      <c r="BB131" s="4">
        <f>SUM(Sheet1!SF139)</f>
        <v>2</v>
      </c>
      <c r="BC131" s="4">
        <f>Sheet1!PD139</f>
        <v>29</v>
      </c>
      <c r="BD131" s="4">
        <f>Sheet1!PE139</f>
        <v>3</v>
      </c>
      <c r="BE131" s="4">
        <f>Sheet1!PG139</f>
        <v>2</v>
      </c>
      <c r="BF131" s="4">
        <f>Sheet1!PH139</f>
        <v>0</v>
      </c>
      <c r="BG131" s="4">
        <f>Sheet1!ZM139</f>
        <v>27</v>
      </c>
      <c r="BH131" s="4">
        <f>Sheet1!ZN139</f>
        <v>3</v>
      </c>
      <c r="BI131" s="4">
        <f>SUM(Sheet1!XS139:XT139)</f>
        <v>0</v>
      </c>
      <c r="BJ131" s="4">
        <f>SUM(Sheet1!YY139:YZ139)</f>
        <v>0</v>
      </c>
      <c r="BK131" s="4">
        <f>SUM(Sheet1!XW139:XX139)</f>
        <v>0</v>
      </c>
      <c r="BL131" s="4">
        <f>SUM(Sheet1!YK139:YL139)</f>
        <v>0</v>
      </c>
      <c r="BM131" s="4">
        <f>SUM(Sheet1!XY139:XZ139,Sheet1!YA139,Sheet1!YF139)</f>
        <v>0</v>
      </c>
      <c r="BN131" s="4">
        <f>SUM(Sheet1!YM139:YN139,Sheet1!YO139,Sheet1!YT139)</f>
        <v>0</v>
      </c>
      <c r="BO131" s="4">
        <f>SUM(Sheet1!YB139:YE139,Sheet1!YG139:YJ139)</f>
        <v>0</v>
      </c>
      <c r="BP131" s="4">
        <f>SUM(Sheet1!YP139:YS139,Sheet1!YU139:YX139)</f>
        <v>0</v>
      </c>
      <c r="BQ131" s="4">
        <f>SUM(Sheet1!ZG139)</f>
        <v>0</v>
      </c>
      <c r="BR131" s="4">
        <f>Sheet1!ZE139</f>
        <v>0</v>
      </c>
      <c r="BS131" s="4">
        <f>Sheet1!ZF139</f>
        <v>0</v>
      </c>
      <c r="BT131" s="4">
        <f>Sheet1!ZL139</f>
        <v>0</v>
      </c>
      <c r="BU131" s="4">
        <f>Sheet1!ZJ139</f>
        <v>0</v>
      </c>
      <c r="BV131" s="4">
        <f>Sheet1!ZK139</f>
        <v>0</v>
      </c>
      <c r="BW131" s="4">
        <f>Sheet1!ZP139</f>
        <v>3</v>
      </c>
      <c r="BX131" s="4">
        <f>Sheet1!ZQ139</f>
        <v>3</v>
      </c>
      <c r="BY131" s="4">
        <f>Sheet1!ZR139</f>
        <v>4</v>
      </c>
      <c r="BZ131" s="4">
        <f>Sheet1!ZS139</f>
        <v>4</v>
      </c>
      <c r="CA131" s="4">
        <f>Sheet1!ZT139</f>
        <v>28</v>
      </c>
      <c r="CB131" s="4">
        <f>Sheet1!ZU139</f>
        <v>32</v>
      </c>
      <c r="CC131" s="4">
        <f>Sheet1!ZO139</f>
        <v>3</v>
      </c>
      <c r="CD131" s="4">
        <f>Sheet1!ZV139</f>
        <v>1900</v>
      </c>
      <c r="CE131" s="4">
        <f>Sheet1!ZW139</f>
        <v>432</v>
      </c>
      <c r="CF131" s="4">
        <f>Sheet1!ZX139</f>
        <v>624</v>
      </c>
      <c r="CG131" s="4">
        <f>Sheet1!ZY139</f>
        <v>182</v>
      </c>
      <c r="CH131" s="4">
        <f>Sheet1!ZZ139</f>
        <v>52</v>
      </c>
      <c r="CI131" s="4">
        <f>Sheet1!AAA139</f>
        <v>56</v>
      </c>
      <c r="CJ131" s="4">
        <f>Sheet1!AAB139</f>
        <v>11</v>
      </c>
      <c r="CK131" s="4">
        <f>Sheet1!AAC139</f>
        <v>12</v>
      </c>
      <c r="CL131" s="4">
        <f>Sheet1!AAD139</f>
        <v>6</v>
      </c>
      <c r="CM131" s="4">
        <f>Sheet1!AAE139</f>
        <v>7</v>
      </c>
      <c r="CN131" s="4">
        <f>Sheet1!AAF139</f>
        <v>35</v>
      </c>
      <c r="CO131" s="4">
        <f>Sheet1!AAG139</f>
        <v>37</v>
      </c>
    </row>
    <row r="132" spans="1:93" x14ac:dyDescent="0.2">
      <c r="A132" s="4" t="str">
        <f>IF(OR(
SUBSTITUTE(TRIM(LEFT(SUBSTITUTE(Sheet1!A140,"/",REPT(" ",255)),255)),"Ã©","é")="Alto Molocué",
SUBSTITUTE(TRIM(LEFT(SUBSTITUTE(Sheet1!A140,"/",REPT(" ",255)),255)),"Ã©","é")="Gilé"
),"Alto Molocué/Gilé",
IF(OR(
SUBSTITUTE(TRIM(LEFT(SUBSTITUTE(Sheet1!A140,"/",REPT(" ",255)),255)),"Ã©","é")="Gurue",
SUBSTITUTE(TRIM(LEFT(SUBSTITUTE(Sheet1!A140,"/",REPT(" ",255)),255)),"Ã©","é")="Ile",
SUBSTITUTE(TRIM(LEFT(SUBSTITUTE(Sheet1!A140,"/",REPT(" ",255)),255)),"Ã©","é")="Molumbo"
),"Gurue/Ile/Molumbo",
IF(OR(
SUBSTITUTE(TRIM(LEFT(SUBSTITUTE(Sheet1!A140,"/",REPT(" ",255)),255)),"Ã©","é")="Mocuba",
SUBSTITUTE(TRIM(LEFT(SUBSTITUTE(Sheet1!A140,"/",REPT(" ",255)),255)),"Ã©","é")="Lugela"
),"Mocuba/Lugela",
IF(OR(
SUBSTITUTE(TRIM(LEFT(SUBSTITUTE(Sheet1!A140,"/",REPT(" ",255)),255)),"Ã©","é")="Morrumbala",
SUBSTITUTE(TRIM(LEFT(SUBSTITUTE(Sheet1!A140,"/",REPT(" ",255)),255)),"Ã©","é")="Mopeia"
),"Morrumbala/Mopeia",
IF(OR(
SUBSTITUTE(TRIM(LEFT(SUBSTITUTE(Sheet1!A140,"/",REPT(" ",255)),255)),"Ã©","é")="Nicoadala",
SUBSTITUTE(TRIM(LEFT(SUBSTITUTE(Sheet1!A140,"/",REPT(" ",255)),255)),"Ã©","é")="Derre"
),"Nicoadala/Derre",
IF(OR(
SUBSTITUTE(TRIM(LEFT(SUBSTITUTE(Sheet1!A140,"/",REPT(" ",255)),255)),"Ã©","é")="Quelimane",
SUBSTITUTE(TRIM(LEFT(SUBSTITUTE(Sheet1!A140,"/",REPT(" ",255)),255)),"Ã©","é")="Inhassunge"
),"Quelimane/Inhassunge",
SUBSTITUTE(TRIM(LEFT(SUBSTITUTE(Sheet1!A140,"/",REPT(" ",255)),255)),"Ã©","é")
)
)
)
)
)
)</f>
        <v>Quelimane/Inhassunge</v>
      </c>
      <c r="B132" s="4" t="str">
        <f>SUBSTITUTE(SUBSTITUTE(TRIM(RIGHT(SUBSTITUTE(Sheet1!A140,"/",REPT(" ",255)),255)),"Ã©","é"),"Ã¡","á")</f>
        <v>CS Inhangulue</v>
      </c>
      <c r="C132" s="4">
        <f>SUM(Sheet1!Q140:AB140)</f>
        <v>0</v>
      </c>
      <c r="D132" s="4">
        <f>SUM(Sheet1!AE140:AF140,Sheet1!AI140:AJ140,Sheet1!AM140:AN140,Sheet1!AQ140:AR140,Sheet1!AU140:AV140,Sheet1!AY140:AZ140,Sheet1!BC140:BD140,Sheet1!BG140:BH140,Sheet1!BK140:BL140)</f>
        <v>0</v>
      </c>
      <c r="E132" s="4">
        <f>SUM(Sheet1!BI140:BJ140,Sheet1!BE140:BF140,Sheet1!BA140:BB140,Sheet1!AW140:AX140,Sheet1!AS140:AT140,Sheet1!AO140:AP140,Sheet1!AK140:AL140,Sheet1!AG140:AH140,Sheet1!AC140:AD140)</f>
        <v>0</v>
      </c>
      <c r="F132" s="4">
        <f>SUM(Sheet1!Q140,Sheet1!S140,Sheet1!U140,Sheet1!W140,Sheet1!Y140,Sheet1!AA140)</f>
        <v>0</v>
      </c>
      <c r="G132" s="4">
        <f>SUM(Sheet1!AE140,Sheet1!AI140,Sheet1!AM140,Sheet1!AQ140,Sheet1!AU140,Sheet1!AY140,Sheet1!BC140,Sheet1!BG140,Sheet1!BK140)</f>
        <v>0</v>
      </c>
      <c r="H132" s="4">
        <f>SUM(Sheet1!AC140,Sheet1!AG140,Sheet1!AK140,Sheet1!AO140,Sheet1!AS140,Sheet1!AW140,Sheet1!BA140,Sheet1!BE140,Sheet1!BI140)</f>
        <v>0</v>
      </c>
      <c r="I132" s="4">
        <f>SUM(Sheet1!BQ140:BT140)</f>
        <v>0</v>
      </c>
      <c r="J132" s="4">
        <f>SUM(Sheet1!BQ140,Sheet1!BS140)</f>
        <v>0</v>
      </c>
      <c r="K132" s="4">
        <f>SUM(Sheet1!QJ140:QO140,Sheet1!RH140:RM140)</f>
        <v>0</v>
      </c>
      <c r="L132" s="4">
        <f>SUM(Sheet1!QQ140,Sheet1!QS140,Sheet1!QU140,Sheet1!QW140,Sheet1!QY140,Sheet1!RA140,Sheet1!RC140,Sheet1!RE140,Sheet1!RG140,Sheet1!RO140,Sheet1!RQ140,Sheet1!RS140,Sheet1!RU140,Sheet1!RW140,Sheet1!RY140,Sheet1!SA140,Sheet1!SC140,Sheet1!SE140)</f>
        <v>1</v>
      </c>
      <c r="M132" s="4">
        <f>SUM(Sheet1!QP140,Sheet1!QR140,Sheet1!QT140,Sheet1!QV140,Sheet1!QX140,Sheet1!QZ140,Sheet1!RB140,Sheet1!RD140,Sheet1!RF140,Sheet1!RN140,Sheet1!RP140,Sheet1!RR140,Sheet1!RT140,Sheet1!RV140,Sheet1!RX140,Sheet1!RZ140,Sheet1!SB140,Sheet1!SD140)</f>
        <v>0</v>
      </c>
      <c r="N132" s="4">
        <f>SUM(Sheet1!QJ140:QO140)</f>
        <v>0</v>
      </c>
      <c r="O132" s="4">
        <f>SUM(Sheet1!QQ140,Sheet1!QS140,Sheet1!QU140,Sheet1!QW140,Sheet1!QY140,Sheet1!RA140,Sheet1!RC140,Sheet1!RE140,Sheet1!RG140)</f>
        <v>0</v>
      </c>
      <c r="P132" s="4">
        <f>SUM(Sheet1!QP140,Sheet1!QR140,Sheet1!QT140,Sheet1!QV140,Sheet1!QX140,Sheet1!QZ140,Sheet1!RB140,Sheet1!RD140,Sheet1!RF140)</f>
        <v>0</v>
      </c>
      <c r="Q132" s="4">
        <f>SUM(Sheet1!BW140:BX140)</f>
        <v>22</v>
      </c>
      <c r="R132" s="4">
        <f>Sheet1!BW140</f>
        <v>1</v>
      </c>
      <c r="S132" s="4">
        <f>SUM(Sheet1!BY140:CP140)</f>
        <v>0</v>
      </c>
      <c r="T132" s="4">
        <f>SUM(Sheet1!BY140,Sheet1!CA140,Sheet1!CC140,Sheet1!CE140,Sheet1!CG140,Sheet1!CI140,Sheet1!CK140,Sheet1!CM140,Sheet1!CO140)</f>
        <v>0</v>
      </c>
      <c r="U132" s="4">
        <f>SUM(Sheet1!CQ140:DB140)</f>
        <v>19</v>
      </c>
      <c r="V132" s="4">
        <f>SUM(Sheet1!DE140:DF140,Sheet1!DI140:DJ140,Sheet1!DM140:DN140,Sheet1!DQ140:DR140,Sheet1!DU140:DV140,Sheet1!DY140:DZ140,Sheet1!EC140:ED140,Sheet1!EG140:EH140,Sheet1!EK140:EL140)</f>
        <v>44</v>
      </c>
      <c r="W132" s="4">
        <f>SUM(Sheet1!EI140:EJ140,Sheet1!EE140:EF140,Sheet1!EA140:EB140,Sheet1!DW140:DX140,Sheet1!DS140:DT140,Sheet1!DO140:DP140,Sheet1!DK140:DL140,Sheet1!DG140:DH140,Sheet1!DC140:DD140)</f>
        <v>70</v>
      </c>
      <c r="X132" s="4">
        <f>SUM(Sheet1!CQ140,Sheet1!CS140,Sheet1!CU140,Sheet1!CW140,Sheet1!CY140,Sheet1!DA140)</f>
        <v>0</v>
      </c>
      <c r="Y132" s="4">
        <f>SUM(Sheet1!DE140,Sheet1!DI140,Sheet1!DM140,Sheet1!DQ140,Sheet1!DU140,Sheet1!DY140,Sheet1!EC140,Sheet1!EG140,Sheet1!EK140)</f>
        <v>2</v>
      </c>
      <c r="Z132" s="4">
        <f>SUM(Sheet1!DC140,Sheet1!DG140,Sheet1!DK140,Sheet1!DO140,Sheet1!DS140,Sheet1!DW140,Sheet1!EA140,Sheet1!EE140,Sheet1!EI140)</f>
        <v>3</v>
      </c>
      <c r="AA132" s="4">
        <f>SUM(Sheet1!EQ140:FB140)</f>
        <v>11</v>
      </c>
      <c r="AB132" s="4">
        <f>SUM(Sheet1!FE140:FF140,Sheet1!FI140:FJ140,Sheet1!FM140:FN140,Sheet1!FQ140:FR140,Sheet1!FU140:FV140,Sheet1!FY140:FZ140,Sheet1!GC140:GD140,Sheet1!GG140:GH140,Sheet1!GK140:GL140,Sheet1!EO140:EP140)</f>
        <v>18</v>
      </c>
      <c r="AC132" s="4">
        <f>SUM(Sheet1!GI140:GJ140,Sheet1!GE140:GF140,Sheet1!GA140:GB140,Sheet1!FW140:FX140,Sheet1!FS140:FT140,Sheet1!FO140:FP140,Sheet1!FK140:FL140,Sheet1!FG140:FH140,Sheet1!FC140:FD140)</f>
        <v>0</v>
      </c>
      <c r="AD132" s="4">
        <f>SUM(Sheet1!EQ140,Sheet1!ES140,Sheet1!EU140,Sheet1!EW140,Sheet1!EY140,Sheet1!FA140)</f>
        <v>0</v>
      </c>
      <c r="AE132" s="4">
        <f>SUM(Sheet1!FE140,Sheet1!FI140,Sheet1!FM140,Sheet1!FQ140,Sheet1!FU140,Sheet1!FY140,Sheet1!GC140,Sheet1!GG140,Sheet1!GK140,Sheet1!EO140)</f>
        <v>0</v>
      </c>
      <c r="AF132" s="4">
        <f>SUM(Sheet1!FC140,Sheet1!FG140,Sheet1!FK140,Sheet1!FO140,Sheet1!FS140,Sheet1!FW140,Sheet1!GA140,Sheet1!GE140,Sheet1!GI140)</f>
        <v>0</v>
      </c>
      <c r="AG132" s="4">
        <f>SUM(Sheet1!GM140:GX140)</f>
        <v>0</v>
      </c>
      <c r="AH132" s="4">
        <f>SUM(Sheet1!HA140:HB140,Sheet1!HE140:HF140,Sheet1!HI140:HJ140,Sheet1!HM140:HN140,Sheet1!HQ140:HR140,Sheet1!HU140:HV140,Sheet1!HY140:HZ140,Sheet1!IC140:ID140,Sheet1!IG140:IH140)</f>
        <v>21</v>
      </c>
      <c r="AI132" s="4">
        <f>SUM(Sheet1!IE140:IF140,Sheet1!IA140:IB140,Sheet1!HW140:HX140,Sheet1!HS140:HT140,Sheet1!HO140:HP140,Sheet1!HK140:HL140,Sheet1!HG140:HH140,Sheet1!HC140:HD140,Sheet1!GY140:GZ140)</f>
        <v>29</v>
      </c>
      <c r="AJ132" s="4">
        <f>SUM(Sheet1!GM140,Sheet1!GO140,Sheet1!GQ140,Sheet1!GS140,Sheet1!GU140,Sheet1!GW140)</f>
        <v>0</v>
      </c>
      <c r="AK132" s="4">
        <f>SUM(Sheet1!HA140,Sheet1!HE140,Sheet1!HI140,Sheet1!HM140,Sheet1!HQ140,Sheet1!HU140,Sheet1!HY140,Sheet1!IC140,Sheet1!IG140)</f>
        <v>2</v>
      </c>
      <c r="AL132" s="4">
        <f>SUM(Sheet1!GY140,Sheet1!HC140,Sheet1!HG140,Sheet1!HK140,Sheet1!HO140,Sheet1!HS140,Sheet1!HW140,Sheet1!IA140,Sheet1!IE140)</f>
        <v>6</v>
      </c>
      <c r="AM132" s="4">
        <f>SUM(Sheet1!KP140:KU140,Sheet1!LO140:LT140)</f>
        <v>0</v>
      </c>
      <c r="AN132" s="4">
        <f>SUM(Sheet1!KW140,Sheet1!KY140,Sheet1!LA140,Sheet1!LC140,Sheet1!LE140,Sheet1!LG140,Sheet1!LI140,Sheet1!LK140,Sheet1!LM140,Sheet1!LV140,Sheet1!LX140,Sheet1!LZ140,Sheet1!MB140,Sheet1!MD140,Sheet1!MF140,Sheet1!MH140,Sheet1!MJ140,Sheet1!ML140,Sheet1!LN140,Sheet1!KO140)</f>
        <v>2</v>
      </c>
      <c r="AO132" s="4">
        <f>SUM(Sheet1!KV140,Sheet1!KX140,Sheet1!KZ140,Sheet1!LB140,Sheet1!LD140,Sheet1!LF140,Sheet1!LH140,Sheet1!LJ140,Sheet1!LL140,Sheet1!LU140,Sheet1!LW140,Sheet1!LY140,Sheet1!MA140,Sheet1!MC140,Sheet1!ME140,Sheet1!MG140,Sheet1!MI140,Sheet1!MK140)</f>
        <v>0</v>
      </c>
      <c r="AP132" s="4">
        <f>SUM(Sheet1!KP140:KU140)</f>
        <v>0</v>
      </c>
      <c r="AQ132" s="4">
        <f>SUM(Sheet1!KO140,Sheet1!KW140,Sheet1!KY140,Sheet1!LA140,Sheet1!LC140,Sheet1!LE140,Sheet1!LG140,Sheet1!LI140,Sheet1!LK140,Sheet1!LM140)</f>
        <v>2</v>
      </c>
      <c r="AR132" s="4">
        <f>SUM(Sheet1!KV140,Sheet1!KX140,Sheet1!KZ140,Sheet1!LB140,Sheet1!LD140,Sheet1!LF140,Sheet1!LH140,Sheet1!LJ140,Sheet1!LL140)</f>
        <v>0</v>
      </c>
      <c r="AS132" s="4">
        <f>SUM(Sheet1!TH140,Sheet1!TT140)</f>
        <v>0</v>
      </c>
      <c r="AT132" s="4">
        <f>SUM(Sheet1!TI140:TJ140,Sheet1!TU140:TV140,Sheet1!UF140,Sheet1!UH140)</f>
        <v>0</v>
      </c>
      <c r="AU132" s="4">
        <f>SUM(Sheet1!TK140,Sheet1!TW140)</f>
        <v>1</v>
      </c>
      <c r="AV132" s="4">
        <f>SUM(Sheet1!TX140:UE140,Sheet1!UI140)</f>
        <v>2</v>
      </c>
      <c r="AW132" s="4">
        <f>SUM(Sheet1!TL140:TS140,Sheet1!UG140)</f>
        <v>7</v>
      </c>
      <c r="AX132" s="4">
        <f>Sheet1!TF140</f>
        <v>0</v>
      </c>
      <c r="AY132" s="4">
        <f>Sheet1!TG140</f>
        <v>0</v>
      </c>
      <c r="AZ132" s="4">
        <f>SUM(Sheet1!UK140:UN140,Sheet1!UW140:UZ140,Sheet1!VI140,Sheet1!VK140)</f>
        <v>33</v>
      </c>
      <c r="BA132" s="4">
        <f>SUM(Sheet1!UO140:UV140,Sheet1!VA140:VH140,Sheet1!VJ140,Sheet1!VL140)</f>
        <v>570</v>
      </c>
      <c r="BB132" s="4">
        <f>SUM(Sheet1!SF140)</f>
        <v>4</v>
      </c>
      <c r="BC132" s="4">
        <f>Sheet1!PD140</f>
        <v>3</v>
      </c>
      <c r="BD132" s="4">
        <f>Sheet1!PE140</f>
        <v>1</v>
      </c>
      <c r="BE132" s="4">
        <f>Sheet1!PG140</f>
        <v>0</v>
      </c>
      <c r="BF132" s="4">
        <f>Sheet1!PH140</f>
        <v>0</v>
      </c>
      <c r="BG132" s="4">
        <f>Sheet1!ZM140</f>
        <v>4</v>
      </c>
      <c r="BH132" s="4">
        <f>Sheet1!ZN140</f>
        <v>1</v>
      </c>
      <c r="BI132" s="4">
        <f>SUM(Sheet1!XS140:XT140)</f>
        <v>0</v>
      </c>
      <c r="BJ132" s="4">
        <f>SUM(Sheet1!YY140:YZ140)</f>
        <v>0</v>
      </c>
      <c r="BK132" s="4">
        <f>SUM(Sheet1!XW140:XX140)</f>
        <v>0</v>
      </c>
      <c r="BL132" s="4">
        <f>SUM(Sheet1!YK140:YL140)</f>
        <v>0</v>
      </c>
      <c r="BM132" s="4">
        <f>SUM(Sheet1!XY140:XZ140,Sheet1!YA140,Sheet1!YF140)</f>
        <v>0</v>
      </c>
      <c r="BN132" s="4">
        <f>SUM(Sheet1!YM140:YN140,Sheet1!YO140,Sheet1!YT140)</f>
        <v>0</v>
      </c>
      <c r="BO132" s="4">
        <f>SUM(Sheet1!YB140:YE140,Sheet1!YG140:YJ140)</f>
        <v>0</v>
      </c>
      <c r="BP132" s="4">
        <f>SUM(Sheet1!YP140:YS140,Sheet1!YU140:YX140)</f>
        <v>0</v>
      </c>
      <c r="BQ132" s="4">
        <f>SUM(Sheet1!ZG140)</f>
        <v>0</v>
      </c>
      <c r="BR132" s="4">
        <f>Sheet1!ZE140</f>
        <v>0</v>
      </c>
      <c r="BS132" s="4">
        <f>Sheet1!ZF140</f>
        <v>0</v>
      </c>
      <c r="BT132" s="4">
        <f>Sheet1!ZL140</f>
        <v>0</v>
      </c>
      <c r="BU132" s="4">
        <f>Sheet1!ZJ140</f>
        <v>0</v>
      </c>
      <c r="BV132" s="4">
        <f>Sheet1!ZK140</f>
        <v>0</v>
      </c>
      <c r="BW132" s="4">
        <f>Sheet1!ZP140</f>
        <v>0</v>
      </c>
      <c r="BX132" s="4">
        <f>Sheet1!ZQ140</f>
        <v>0</v>
      </c>
      <c r="BY132" s="4">
        <f>Sheet1!ZR140</f>
        <v>0</v>
      </c>
      <c r="BZ132" s="4">
        <f>Sheet1!ZS140</f>
        <v>1</v>
      </c>
      <c r="CA132" s="4">
        <f>Sheet1!ZT140</f>
        <v>6</v>
      </c>
      <c r="CB132" s="4">
        <f>Sheet1!ZU140</f>
        <v>16</v>
      </c>
      <c r="CC132" s="4">
        <f>Sheet1!ZO140</f>
        <v>4</v>
      </c>
      <c r="CD132" s="4">
        <f>Sheet1!ZV140</f>
        <v>497</v>
      </c>
      <c r="CE132" s="4">
        <f>Sheet1!ZW140</f>
        <v>7</v>
      </c>
      <c r="CF132" s="4">
        <f>Sheet1!ZX140</f>
        <v>3</v>
      </c>
      <c r="CG132" s="4">
        <f>Sheet1!ZY140</f>
        <v>102</v>
      </c>
      <c r="CH132" s="4">
        <f>Sheet1!ZZ140</f>
        <v>9</v>
      </c>
      <c r="CI132" s="4">
        <f>Sheet1!AAA140</f>
        <v>18</v>
      </c>
      <c r="CJ132" s="4">
        <f>Sheet1!AAB140</f>
        <v>1</v>
      </c>
      <c r="CK132" s="4">
        <f>Sheet1!AAC140</f>
        <v>2</v>
      </c>
      <c r="CL132" s="4">
        <f>Sheet1!AAD140</f>
        <v>0</v>
      </c>
      <c r="CM132" s="4">
        <f>Sheet1!AAE140</f>
        <v>2</v>
      </c>
      <c r="CN132" s="4">
        <f>Sheet1!AAF140</f>
        <v>8</v>
      </c>
      <c r="CO132" s="4">
        <f>Sheet1!AAG140</f>
        <v>14</v>
      </c>
    </row>
    <row r="133" spans="1:93" x14ac:dyDescent="0.2">
      <c r="A133" s="4" t="str">
        <f>IF(OR(
SUBSTITUTE(TRIM(LEFT(SUBSTITUTE(Sheet1!A141,"/",REPT(" ",255)),255)),"Ã©","é")="Alto Molocué",
SUBSTITUTE(TRIM(LEFT(SUBSTITUTE(Sheet1!A141,"/",REPT(" ",255)),255)),"Ã©","é")="Gilé"
),"Alto Molocué/Gilé",
IF(OR(
SUBSTITUTE(TRIM(LEFT(SUBSTITUTE(Sheet1!A141,"/",REPT(" ",255)),255)),"Ã©","é")="Gurue",
SUBSTITUTE(TRIM(LEFT(SUBSTITUTE(Sheet1!A141,"/",REPT(" ",255)),255)),"Ã©","é")="Ile",
SUBSTITUTE(TRIM(LEFT(SUBSTITUTE(Sheet1!A141,"/",REPT(" ",255)),255)),"Ã©","é")="Molumbo"
),"Gurue/Ile/Molumbo",
IF(OR(
SUBSTITUTE(TRIM(LEFT(SUBSTITUTE(Sheet1!A141,"/",REPT(" ",255)),255)),"Ã©","é")="Mocuba",
SUBSTITUTE(TRIM(LEFT(SUBSTITUTE(Sheet1!A141,"/",REPT(" ",255)),255)),"Ã©","é")="Lugela"
),"Mocuba/Lugela",
IF(OR(
SUBSTITUTE(TRIM(LEFT(SUBSTITUTE(Sheet1!A141,"/",REPT(" ",255)),255)),"Ã©","é")="Morrumbala",
SUBSTITUTE(TRIM(LEFT(SUBSTITUTE(Sheet1!A141,"/",REPT(" ",255)),255)),"Ã©","é")="Mopeia"
),"Morrumbala/Mopeia",
IF(OR(
SUBSTITUTE(TRIM(LEFT(SUBSTITUTE(Sheet1!A141,"/",REPT(" ",255)),255)),"Ã©","é")="Nicoadala",
SUBSTITUTE(TRIM(LEFT(SUBSTITUTE(Sheet1!A141,"/",REPT(" ",255)),255)),"Ã©","é")="Derre"
),"Nicoadala/Derre",
IF(OR(
SUBSTITUTE(TRIM(LEFT(SUBSTITUTE(Sheet1!A141,"/",REPT(" ",255)),255)),"Ã©","é")="Quelimane",
SUBSTITUTE(TRIM(LEFT(SUBSTITUTE(Sheet1!A141,"/",REPT(" ",255)),255)),"Ã©","é")="Inhassunge"
),"Quelimane/Inhassunge",
SUBSTITUTE(TRIM(LEFT(SUBSTITUTE(Sheet1!A141,"/",REPT(" ",255)),255)),"Ã©","é")
)
)
)
)
)
)</f>
        <v>Quelimane/Inhassunge</v>
      </c>
      <c r="B133" s="4" t="str">
        <f>SUBSTITUTE(SUBSTITUTE(TRIM(RIGHT(SUBSTITUTE(Sheet1!A141,"/",REPT(" ",255)),255)),"Ã©","é"),"Ã¡","á")</f>
        <v>CS Ionge</v>
      </c>
      <c r="C133" s="4">
        <f>SUM(Sheet1!Q141:AB141)</f>
        <v>0</v>
      </c>
      <c r="D133" s="4">
        <f>SUM(Sheet1!AE141:AF141,Sheet1!AI141:AJ141,Sheet1!AM141:AN141,Sheet1!AQ141:AR141,Sheet1!AU141:AV141,Sheet1!AY141:AZ141,Sheet1!BC141:BD141,Sheet1!BG141:BH141,Sheet1!BK141:BL141)</f>
        <v>0</v>
      </c>
      <c r="E133" s="4">
        <f>SUM(Sheet1!BI141:BJ141,Sheet1!BE141:BF141,Sheet1!BA141:BB141,Sheet1!AW141:AX141,Sheet1!AS141:AT141,Sheet1!AO141:AP141,Sheet1!AK141:AL141,Sheet1!AG141:AH141,Sheet1!AC141:AD141)</f>
        <v>0</v>
      </c>
      <c r="F133" s="4">
        <f>SUM(Sheet1!Q141,Sheet1!S141,Sheet1!U141,Sheet1!W141,Sheet1!Y141,Sheet1!AA141)</f>
        <v>0</v>
      </c>
      <c r="G133" s="4">
        <f>SUM(Sheet1!AE141,Sheet1!AI141,Sheet1!AM141,Sheet1!AQ141,Sheet1!AU141,Sheet1!AY141,Sheet1!BC141,Sheet1!BG141,Sheet1!BK141)</f>
        <v>0</v>
      </c>
      <c r="H133" s="4">
        <f>SUM(Sheet1!AC141,Sheet1!AG141,Sheet1!AK141,Sheet1!AO141,Sheet1!AS141,Sheet1!AW141,Sheet1!BA141,Sheet1!BE141,Sheet1!BI141)</f>
        <v>0</v>
      </c>
      <c r="I133" s="4">
        <f>SUM(Sheet1!BQ141:BT141)</f>
        <v>4</v>
      </c>
      <c r="J133" s="4">
        <f>SUM(Sheet1!BQ141,Sheet1!BS141)</f>
        <v>0</v>
      </c>
      <c r="K133" s="4">
        <f>SUM(Sheet1!QJ141:QO141,Sheet1!RH141:RM141)</f>
        <v>0</v>
      </c>
      <c r="L133" s="4">
        <f>SUM(Sheet1!QQ141,Sheet1!QS141,Sheet1!QU141,Sheet1!QW141,Sheet1!QY141,Sheet1!RA141,Sheet1!RC141,Sheet1!RE141,Sheet1!RG141,Sheet1!RO141,Sheet1!RQ141,Sheet1!RS141,Sheet1!RU141,Sheet1!RW141,Sheet1!RY141,Sheet1!SA141,Sheet1!SC141,Sheet1!SE141)</f>
        <v>0</v>
      </c>
      <c r="M133" s="4">
        <f>SUM(Sheet1!QP141,Sheet1!QR141,Sheet1!QT141,Sheet1!QV141,Sheet1!QX141,Sheet1!QZ141,Sheet1!RB141,Sheet1!RD141,Sheet1!RF141,Sheet1!RN141,Sheet1!RP141,Sheet1!RR141,Sheet1!RT141,Sheet1!RV141,Sheet1!RX141,Sheet1!RZ141,Sheet1!SB141,Sheet1!SD141)</f>
        <v>0</v>
      </c>
      <c r="N133" s="4">
        <f>SUM(Sheet1!QJ141:QO141)</f>
        <v>0</v>
      </c>
      <c r="O133" s="4">
        <f>SUM(Sheet1!QQ141,Sheet1!QS141,Sheet1!QU141,Sheet1!QW141,Sheet1!QY141,Sheet1!RA141,Sheet1!RC141,Sheet1!RE141,Sheet1!RG141)</f>
        <v>0</v>
      </c>
      <c r="P133" s="4">
        <f>SUM(Sheet1!QP141,Sheet1!QR141,Sheet1!QT141,Sheet1!QV141,Sheet1!QX141,Sheet1!QZ141,Sheet1!RB141,Sheet1!RD141,Sheet1!RF141)</f>
        <v>0</v>
      </c>
      <c r="Q133" s="4">
        <f>SUM(Sheet1!BW141:BX141)</f>
        <v>83</v>
      </c>
      <c r="R133" s="4">
        <f>Sheet1!BW141</f>
        <v>2</v>
      </c>
      <c r="S133" s="4">
        <f>SUM(Sheet1!BY141:CP141)</f>
        <v>0</v>
      </c>
      <c r="T133" s="4">
        <f>SUM(Sheet1!BY141,Sheet1!CA141,Sheet1!CC141,Sheet1!CE141,Sheet1!CG141,Sheet1!CI141,Sheet1!CK141,Sheet1!CM141,Sheet1!CO141)</f>
        <v>0</v>
      </c>
      <c r="U133" s="4">
        <f>SUM(Sheet1!CQ141:DB141)</f>
        <v>3</v>
      </c>
      <c r="V133" s="4">
        <f>SUM(Sheet1!DE141:DF141,Sheet1!DI141:DJ141,Sheet1!DM141:DN141,Sheet1!DQ141:DR141,Sheet1!DU141:DV141,Sheet1!DY141:DZ141,Sheet1!EC141:ED141,Sheet1!EG141:EH141,Sheet1!EK141:EL141)</f>
        <v>24</v>
      </c>
      <c r="W133" s="4">
        <f>SUM(Sheet1!EI141:EJ141,Sheet1!EE141:EF141,Sheet1!EA141:EB141,Sheet1!DW141:DX141,Sheet1!DS141:DT141,Sheet1!DO141:DP141,Sheet1!DK141:DL141,Sheet1!DG141:DH141,Sheet1!DC141:DD141)</f>
        <v>36</v>
      </c>
      <c r="X133" s="4">
        <f>SUM(Sheet1!CQ141,Sheet1!CS141,Sheet1!CU141,Sheet1!CW141,Sheet1!CY141,Sheet1!DA141)</f>
        <v>0</v>
      </c>
      <c r="Y133" s="4">
        <f>SUM(Sheet1!DE141,Sheet1!DI141,Sheet1!DM141,Sheet1!DQ141,Sheet1!DU141,Sheet1!DY141,Sheet1!EC141,Sheet1!EG141,Sheet1!EK141)</f>
        <v>1</v>
      </c>
      <c r="Z133" s="4">
        <f>SUM(Sheet1!DC141,Sheet1!DG141,Sheet1!DK141,Sheet1!DO141,Sheet1!DS141,Sheet1!DW141,Sheet1!EA141,Sheet1!EE141,Sheet1!EI141)</f>
        <v>3</v>
      </c>
      <c r="AA133" s="4">
        <f>SUM(Sheet1!EQ141:FB141)</f>
        <v>1</v>
      </c>
      <c r="AB133" s="4">
        <f>SUM(Sheet1!FE141:FF141,Sheet1!FI141:FJ141,Sheet1!FM141:FN141,Sheet1!FQ141:FR141,Sheet1!FU141:FV141,Sheet1!FY141:FZ141,Sheet1!GC141:GD141,Sheet1!GG141:GH141,Sheet1!GK141:GL141,Sheet1!EO141:EP141)</f>
        <v>70</v>
      </c>
      <c r="AC133" s="4">
        <f>SUM(Sheet1!GI141:GJ141,Sheet1!GE141:GF141,Sheet1!GA141:GB141,Sheet1!FW141:FX141,Sheet1!FS141:FT141,Sheet1!FO141:FP141,Sheet1!FK141:FL141,Sheet1!FG141:FH141,Sheet1!FC141:FD141)</f>
        <v>49</v>
      </c>
      <c r="AD133" s="4">
        <f>SUM(Sheet1!EQ141,Sheet1!ES141,Sheet1!EU141,Sheet1!EW141,Sheet1!EY141,Sheet1!FA141)</f>
        <v>0</v>
      </c>
      <c r="AE133" s="4">
        <f>SUM(Sheet1!FE141,Sheet1!FI141,Sheet1!FM141,Sheet1!FQ141,Sheet1!FU141,Sheet1!FY141,Sheet1!GC141,Sheet1!GG141,Sheet1!GK141,Sheet1!EO141)</f>
        <v>3</v>
      </c>
      <c r="AF133" s="4">
        <f>SUM(Sheet1!FC141,Sheet1!FG141,Sheet1!FK141,Sheet1!FO141,Sheet1!FS141,Sheet1!FW141,Sheet1!GA141,Sheet1!GE141,Sheet1!GI141)</f>
        <v>0</v>
      </c>
      <c r="AG133" s="4">
        <f>SUM(Sheet1!GM141:GX141)</f>
        <v>0</v>
      </c>
      <c r="AH133" s="4">
        <f>SUM(Sheet1!HA141:HB141,Sheet1!HE141:HF141,Sheet1!HI141:HJ141,Sheet1!HM141:HN141,Sheet1!HQ141:HR141,Sheet1!HU141:HV141,Sheet1!HY141:HZ141,Sheet1!IC141:ID141,Sheet1!IG141:IH141)</f>
        <v>0</v>
      </c>
      <c r="AI133" s="4">
        <f>SUM(Sheet1!IE141:IF141,Sheet1!IA141:IB141,Sheet1!HW141:HX141,Sheet1!HS141:HT141,Sheet1!HO141:HP141,Sheet1!HK141:HL141,Sheet1!HG141:HH141,Sheet1!HC141:HD141,Sheet1!GY141:GZ141)</f>
        <v>0</v>
      </c>
      <c r="AJ133" s="4">
        <f>SUM(Sheet1!GM141,Sheet1!GO141,Sheet1!GQ141,Sheet1!GS141,Sheet1!GU141,Sheet1!GW141)</f>
        <v>0</v>
      </c>
      <c r="AK133" s="4">
        <f>SUM(Sheet1!HA141,Sheet1!HE141,Sheet1!HI141,Sheet1!HM141,Sheet1!HQ141,Sheet1!HU141,Sheet1!HY141,Sheet1!IC141,Sheet1!IG141)</f>
        <v>0</v>
      </c>
      <c r="AL133" s="4">
        <f>SUM(Sheet1!GY141,Sheet1!HC141,Sheet1!HG141,Sheet1!HK141,Sheet1!HO141,Sheet1!HS141,Sheet1!HW141,Sheet1!IA141,Sheet1!IE141)</f>
        <v>0</v>
      </c>
      <c r="AM133" s="4">
        <f>SUM(Sheet1!KP141:KU141,Sheet1!LO141:LT141)</f>
        <v>3</v>
      </c>
      <c r="AN133" s="4">
        <f>SUM(Sheet1!KW141,Sheet1!KY141,Sheet1!LA141,Sheet1!LC141,Sheet1!LE141,Sheet1!LG141,Sheet1!LI141,Sheet1!LK141,Sheet1!LM141,Sheet1!LV141,Sheet1!LX141,Sheet1!LZ141,Sheet1!MB141,Sheet1!MD141,Sheet1!MF141,Sheet1!MH141,Sheet1!MJ141,Sheet1!ML141,Sheet1!LN141,Sheet1!KO141)</f>
        <v>1</v>
      </c>
      <c r="AO133" s="4">
        <f>SUM(Sheet1!KV141,Sheet1!KX141,Sheet1!KZ141,Sheet1!LB141,Sheet1!LD141,Sheet1!LF141,Sheet1!LH141,Sheet1!LJ141,Sheet1!LL141,Sheet1!LU141,Sheet1!LW141,Sheet1!LY141,Sheet1!MA141,Sheet1!MC141,Sheet1!ME141,Sheet1!MG141,Sheet1!MI141,Sheet1!MK141)</f>
        <v>2</v>
      </c>
      <c r="AP133" s="4">
        <f>SUM(Sheet1!KP141:KU141)</f>
        <v>0</v>
      </c>
      <c r="AQ133" s="4">
        <f>SUM(Sheet1!KO141,Sheet1!KW141,Sheet1!KY141,Sheet1!LA141,Sheet1!LC141,Sheet1!LE141,Sheet1!LG141,Sheet1!LI141,Sheet1!LK141,Sheet1!LM141)</f>
        <v>1</v>
      </c>
      <c r="AR133" s="4">
        <f>SUM(Sheet1!KV141,Sheet1!KX141,Sheet1!KZ141,Sheet1!LB141,Sheet1!LD141,Sheet1!LF141,Sheet1!LH141,Sheet1!LJ141,Sheet1!LL141)</f>
        <v>0</v>
      </c>
      <c r="AS133" s="4">
        <f>SUM(Sheet1!TH141,Sheet1!TT141)</f>
        <v>0</v>
      </c>
      <c r="AT133" s="4">
        <f>SUM(Sheet1!TI141:TJ141,Sheet1!TU141:TV141,Sheet1!UF141,Sheet1!UH141)</f>
        <v>0</v>
      </c>
      <c r="AU133" s="4">
        <f>SUM(Sheet1!TK141,Sheet1!TW141)</f>
        <v>0</v>
      </c>
      <c r="AV133" s="4">
        <f>SUM(Sheet1!TX141:UE141,Sheet1!UI141)</f>
        <v>2</v>
      </c>
      <c r="AW133" s="4">
        <f>SUM(Sheet1!TL141:TS141,Sheet1!UG141)</f>
        <v>3</v>
      </c>
      <c r="AX133" s="4">
        <f>Sheet1!TF141</f>
        <v>0</v>
      </c>
      <c r="AY133" s="4">
        <f>Sheet1!TG141</f>
        <v>0</v>
      </c>
      <c r="AZ133" s="4">
        <f>SUM(Sheet1!UK141:UN141,Sheet1!UW141:UZ141,Sheet1!VI141,Sheet1!VK141)</f>
        <v>32</v>
      </c>
      <c r="BA133" s="4">
        <f>SUM(Sheet1!UO141:UV141,Sheet1!VA141:VH141,Sheet1!VJ141,Sheet1!VL141)</f>
        <v>508</v>
      </c>
      <c r="BB133" s="4">
        <f>SUM(Sheet1!SF141)</f>
        <v>2</v>
      </c>
      <c r="BC133" s="4">
        <f>Sheet1!PD141</f>
        <v>3</v>
      </c>
      <c r="BD133" s="4">
        <f>Sheet1!PE141</f>
        <v>0</v>
      </c>
      <c r="BE133" s="4">
        <f>Sheet1!PG141</f>
        <v>0</v>
      </c>
      <c r="BF133" s="4">
        <f>Sheet1!PH141</f>
        <v>0</v>
      </c>
      <c r="BG133" s="4">
        <f>Sheet1!ZM141</f>
        <v>1</v>
      </c>
      <c r="BH133" s="4">
        <f>Sheet1!ZN141</f>
        <v>0</v>
      </c>
      <c r="BI133" s="4">
        <f>SUM(Sheet1!XS141:XT141)</f>
        <v>0</v>
      </c>
      <c r="BJ133" s="4">
        <f>SUM(Sheet1!YY141:YZ141)</f>
        <v>0</v>
      </c>
      <c r="BK133" s="4">
        <f>SUM(Sheet1!XW141:XX141)</f>
        <v>0</v>
      </c>
      <c r="BL133" s="4">
        <f>SUM(Sheet1!YK141:YL141)</f>
        <v>0</v>
      </c>
      <c r="BM133" s="4">
        <f>SUM(Sheet1!XY141:XZ141,Sheet1!YA141,Sheet1!YF141)</f>
        <v>0</v>
      </c>
      <c r="BN133" s="4">
        <f>SUM(Sheet1!YM141:YN141,Sheet1!YO141,Sheet1!YT141)</f>
        <v>0</v>
      </c>
      <c r="BO133" s="4">
        <f>SUM(Sheet1!YB141:YE141,Sheet1!YG141:YJ141)</f>
        <v>0</v>
      </c>
      <c r="BP133" s="4">
        <f>SUM(Sheet1!YP141:YS141,Sheet1!YU141:YX141)</f>
        <v>0</v>
      </c>
      <c r="BQ133" s="4">
        <f>SUM(Sheet1!ZG141)</f>
        <v>0</v>
      </c>
      <c r="BR133" s="4">
        <f>Sheet1!ZE141</f>
        <v>0</v>
      </c>
      <c r="BS133" s="4">
        <f>Sheet1!ZF141</f>
        <v>0</v>
      </c>
      <c r="BT133" s="4">
        <f>Sheet1!ZL141</f>
        <v>0</v>
      </c>
      <c r="BU133" s="4">
        <f>Sheet1!ZJ141</f>
        <v>0</v>
      </c>
      <c r="BV133" s="4">
        <f>Sheet1!ZK141</f>
        <v>0</v>
      </c>
      <c r="BW133" s="4">
        <f>Sheet1!ZP141</f>
        <v>0</v>
      </c>
      <c r="BX133" s="4">
        <f>Sheet1!ZQ141</f>
        <v>0</v>
      </c>
      <c r="BY133" s="4">
        <f>Sheet1!ZR141</f>
        <v>1</v>
      </c>
      <c r="BZ133" s="4">
        <f>Sheet1!ZS141</f>
        <v>3</v>
      </c>
      <c r="CA133" s="4">
        <f>Sheet1!ZT141</f>
        <v>5</v>
      </c>
      <c r="CB133" s="4">
        <f>Sheet1!ZU141</f>
        <v>11</v>
      </c>
      <c r="CC133" s="4">
        <f>Sheet1!ZO141</f>
        <v>0</v>
      </c>
      <c r="CD133" s="4">
        <f>Sheet1!ZV141</f>
        <v>485</v>
      </c>
      <c r="CE133" s="4">
        <f>Sheet1!ZW141</f>
        <v>0</v>
      </c>
      <c r="CF133" s="4">
        <f>Sheet1!ZX141</f>
        <v>0</v>
      </c>
      <c r="CG133" s="4">
        <f>Sheet1!ZY141</f>
        <v>52</v>
      </c>
      <c r="CH133" s="4">
        <f>Sheet1!ZZ141</f>
        <v>11</v>
      </c>
      <c r="CI133" s="4">
        <f>Sheet1!AAA141</f>
        <v>16</v>
      </c>
      <c r="CJ133" s="4">
        <f>Sheet1!AAB141</f>
        <v>2</v>
      </c>
      <c r="CK133" s="4">
        <f>Sheet1!AAC141</f>
        <v>2</v>
      </c>
      <c r="CL133" s="4">
        <f>Sheet1!AAD141</f>
        <v>1</v>
      </c>
      <c r="CM133" s="4">
        <f>Sheet1!AAE141</f>
        <v>3</v>
      </c>
      <c r="CN133" s="4">
        <f>Sheet1!AAF141</f>
        <v>8</v>
      </c>
      <c r="CO133" s="4">
        <f>Sheet1!AAG141</f>
        <v>11</v>
      </c>
    </row>
    <row r="134" spans="1:93" x14ac:dyDescent="0.2">
      <c r="A134" s="4" t="str">
        <f>IF(OR(
SUBSTITUTE(TRIM(LEFT(SUBSTITUTE(Sheet1!A142,"/",REPT(" ",255)),255)),"Ã©","é")="Alto Molocué",
SUBSTITUTE(TRIM(LEFT(SUBSTITUTE(Sheet1!A142,"/",REPT(" ",255)),255)),"Ã©","é")="Gilé"
),"Alto Molocué/Gilé",
IF(OR(
SUBSTITUTE(TRIM(LEFT(SUBSTITUTE(Sheet1!A142,"/",REPT(" ",255)),255)),"Ã©","é")="Gurue",
SUBSTITUTE(TRIM(LEFT(SUBSTITUTE(Sheet1!A142,"/",REPT(" ",255)),255)),"Ã©","é")="Ile",
SUBSTITUTE(TRIM(LEFT(SUBSTITUTE(Sheet1!A142,"/",REPT(" ",255)),255)),"Ã©","é")="Molumbo"
),"Gurue/Ile/Molumbo",
IF(OR(
SUBSTITUTE(TRIM(LEFT(SUBSTITUTE(Sheet1!A142,"/",REPT(" ",255)),255)),"Ã©","é")="Mocuba",
SUBSTITUTE(TRIM(LEFT(SUBSTITUTE(Sheet1!A142,"/",REPT(" ",255)),255)),"Ã©","é")="Lugela"
),"Mocuba/Lugela",
IF(OR(
SUBSTITUTE(TRIM(LEFT(SUBSTITUTE(Sheet1!A142,"/",REPT(" ",255)),255)),"Ã©","é")="Morrumbala",
SUBSTITUTE(TRIM(LEFT(SUBSTITUTE(Sheet1!A142,"/",REPT(" ",255)),255)),"Ã©","é")="Mopeia"
),"Morrumbala/Mopeia",
IF(OR(
SUBSTITUTE(TRIM(LEFT(SUBSTITUTE(Sheet1!A142,"/",REPT(" ",255)),255)),"Ã©","é")="Nicoadala",
SUBSTITUTE(TRIM(LEFT(SUBSTITUTE(Sheet1!A142,"/",REPT(" ",255)),255)),"Ã©","é")="Derre"
),"Nicoadala/Derre",
IF(OR(
SUBSTITUTE(TRIM(LEFT(SUBSTITUTE(Sheet1!A142,"/",REPT(" ",255)),255)),"Ã©","é")="Quelimane",
SUBSTITUTE(TRIM(LEFT(SUBSTITUTE(Sheet1!A142,"/",REPT(" ",255)),255)),"Ã©","é")="Inhassunge"
),"Quelimane/Inhassunge",
SUBSTITUTE(TRIM(LEFT(SUBSTITUTE(Sheet1!A142,"/",REPT(" ",255)),255)),"Ã©","é")
)
)
)
)
)
)</f>
        <v>Quelimane/Inhassunge</v>
      </c>
      <c r="B134" s="4" t="str">
        <f>SUBSTITUTE(SUBSTITUTE(TRIM(RIGHT(SUBSTITUTE(Sheet1!A142,"/",REPT(" ",255)),255)),"Ã©","é"),"Ã¡","á")</f>
        <v>CS Madal</v>
      </c>
      <c r="C134" s="4">
        <f>SUM(Sheet1!Q142:AB142)</f>
        <v>0</v>
      </c>
      <c r="D134" s="4">
        <f>SUM(Sheet1!AE142:AF142,Sheet1!AI142:AJ142,Sheet1!AM142:AN142,Sheet1!AQ142:AR142,Sheet1!AU142:AV142,Sheet1!AY142:AZ142,Sheet1!BC142:BD142,Sheet1!BG142:BH142,Sheet1!BK142:BL142)</f>
        <v>0</v>
      </c>
      <c r="E134" s="4">
        <f>SUM(Sheet1!BI142:BJ142,Sheet1!BE142:BF142,Sheet1!BA142:BB142,Sheet1!AW142:AX142,Sheet1!AS142:AT142,Sheet1!AO142:AP142,Sheet1!AK142:AL142,Sheet1!AG142:AH142,Sheet1!AC142:AD142)</f>
        <v>0</v>
      </c>
      <c r="F134" s="4">
        <f>SUM(Sheet1!Q142,Sheet1!S142,Sheet1!U142,Sheet1!W142,Sheet1!Y142,Sheet1!AA142)</f>
        <v>0</v>
      </c>
      <c r="G134" s="4">
        <f>SUM(Sheet1!AE142,Sheet1!AI142,Sheet1!AM142,Sheet1!AQ142,Sheet1!AU142,Sheet1!AY142,Sheet1!BC142,Sheet1!BG142,Sheet1!BK142)</f>
        <v>0</v>
      </c>
      <c r="H134" s="4">
        <f>SUM(Sheet1!AC142,Sheet1!AG142,Sheet1!AK142,Sheet1!AO142,Sheet1!AS142,Sheet1!AW142,Sheet1!BA142,Sheet1!BE142,Sheet1!BI142)</f>
        <v>0</v>
      </c>
      <c r="I134" s="4">
        <f>SUM(Sheet1!BQ142:BT142)</f>
        <v>0</v>
      </c>
      <c r="J134" s="4">
        <f>SUM(Sheet1!BQ142,Sheet1!BS142)</f>
        <v>0</v>
      </c>
      <c r="K134" s="4">
        <f>SUM(Sheet1!QJ142:QO142,Sheet1!RH142:RM142)</f>
        <v>0</v>
      </c>
      <c r="L134" s="4">
        <f>SUM(Sheet1!QQ142,Sheet1!QS142,Sheet1!QU142,Sheet1!QW142,Sheet1!QY142,Sheet1!RA142,Sheet1!RC142,Sheet1!RE142,Sheet1!RG142,Sheet1!RO142,Sheet1!RQ142,Sheet1!RS142,Sheet1!RU142,Sheet1!RW142,Sheet1!RY142,Sheet1!SA142,Sheet1!SC142,Sheet1!SE142)</f>
        <v>2</v>
      </c>
      <c r="M134" s="4">
        <f>SUM(Sheet1!QP142,Sheet1!QR142,Sheet1!QT142,Sheet1!QV142,Sheet1!QX142,Sheet1!QZ142,Sheet1!RB142,Sheet1!RD142,Sheet1!RF142,Sheet1!RN142,Sheet1!RP142,Sheet1!RR142,Sheet1!RT142,Sheet1!RV142,Sheet1!RX142,Sheet1!RZ142,Sheet1!SB142,Sheet1!SD142)</f>
        <v>1</v>
      </c>
      <c r="N134" s="4">
        <f>SUM(Sheet1!QJ142:QO142)</f>
        <v>0</v>
      </c>
      <c r="O134" s="4">
        <f>SUM(Sheet1!QQ142,Sheet1!QS142,Sheet1!QU142,Sheet1!QW142,Sheet1!QY142,Sheet1!RA142,Sheet1!RC142,Sheet1!RE142,Sheet1!RG142)</f>
        <v>1</v>
      </c>
      <c r="P134" s="4">
        <f>SUM(Sheet1!QP142,Sheet1!QR142,Sheet1!QT142,Sheet1!QV142,Sheet1!QX142,Sheet1!QZ142,Sheet1!RB142,Sheet1!RD142,Sheet1!RF142)</f>
        <v>0</v>
      </c>
      <c r="Q134" s="4">
        <f>SUM(Sheet1!BW142:BX142)</f>
        <v>48</v>
      </c>
      <c r="R134" s="4">
        <f>Sheet1!BW142</f>
        <v>2</v>
      </c>
      <c r="S134" s="4">
        <f>SUM(Sheet1!BY142:CP142)</f>
        <v>0</v>
      </c>
      <c r="T134" s="4">
        <f>SUM(Sheet1!BY142,Sheet1!CA142,Sheet1!CC142,Sheet1!CE142,Sheet1!CG142,Sheet1!CI142,Sheet1!CK142,Sheet1!CM142,Sheet1!CO142)</f>
        <v>0</v>
      </c>
      <c r="U134" s="4">
        <f>SUM(Sheet1!CQ142:DB142)</f>
        <v>3</v>
      </c>
      <c r="V134" s="4">
        <f>SUM(Sheet1!DE142:DF142,Sheet1!DI142:DJ142,Sheet1!DM142:DN142,Sheet1!DQ142:DR142,Sheet1!DU142:DV142,Sheet1!DY142:DZ142,Sheet1!EC142:ED142,Sheet1!EG142:EH142,Sheet1!EK142:EL142)</f>
        <v>34</v>
      </c>
      <c r="W134" s="4">
        <f>SUM(Sheet1!EI142:EJ142,Sheet1!EE142:EF142,Sheet1!EA142:EB142,Sheet1!DW142:DX142,Sheet1!DS142:DT142,Sheet1!DO142:DP142,Sheet1!DK142:DL142,Sheet1!DG142:DH142,Sheet1!DC142:DD142)</f>
        <v>141</v>
      </c>
      <c r="X134" s="4">
        <f>SUM(Sheet1!CQ142,Sheet1!CS142,Sheet1!CU142,Sheet1!CW142,Sheet1!CY142,Sheet1!DA142)</f>
        <v>0</v>
      </c>
      <c r="Y134" s="4">
        <f>SUM(Sheet1!DE142,Sheet1!DI142,Sheet1!DM142,Sheet1!DQ142,Sheet1!DU142,Sheet1!DY142,Sheet1!EC142,Sheet1!EG142,Sheet1!EK142)</f>
        <v>7</v>
      </c>
      <c r="Z134" s="4">
        <f>SUM(Sheet1!DC142,Sheet1!DG142,Sheet1!DK142,Sheet1!DO142,Sheet1!DS142,Sheet1!DW142,Sheet1!EA142,Sheet1!EE142,Sheet1!EI142)</f>
        <v>9</v>
      </c>
      <c r="AA134" s="4">
        <f>SUM(Sheet1!EQ142:FB142)</f>
        <v>4</v>
      </c>
      <c r="AB134" s="4">
        <f>SUM(Sheet1!FE142:FF142,Sheet1!FI142:FJ142,Sheet1!FM142:FN142,Sheet1!FQ142:FR142,Sheet1!FU142:FV142,Sheet1!FY142:FZ142,Sheet1!GC142:GD142,Sheet1!GG142:GH142,Sheet1!GK142:GL142,Sheet1!EO142:EP142)</f>
        <v>33</v>
      </c>
      <c r="AC134" s="4">
        <f>SUM(Sheet1!GI142:GJ142,Sheet1!GE142:GF142,Sheet1!GA142:GB142,Sheet1!FW142:FX142,Sheet1!FS142:FT142,Sheet1!FO142:FP142,Sheet1!FK142:FL142,Sheet1!FG142:FH142,Sheet1!FC142:FD142)</f>
        <v>81</v>
      </c>
      <c r="AD134" s="4">
        <f>SUM(Sheet1!EQ142,Sheet1!ES142,Sheet1!EU142,Sheet1!EW142,Sheet1!EY142,Sheet1!FA142)</f>
        <v>1</v>
      </c>
      <c r="AE134" s="4">
        <f>SUM(Sheet1!FE142,Sheet1!FI142,Sheet1!FM142,Sheet1!FQ142,Sheet1!FU142,Sheet1!FY142,Sheet1!GC142,Sheet1!GG142,Sheet1!GK142,Sheet1!EO142)</f>
        <v>0</v>
      </c>
      <c r="AF134" s="4">
        <f>SUM(Sheet1!FC142,Sheet1!FG142,Sheet1!FK142,Sheet1!FO142,Sheet1!FS142,Sheet1!FW142,Sheet1!GA142,Sheet1!GE142,Sheet1!GI142)</f>
        <v>5</v>
      </c>
      <c r="AG134" s="4">
        <f>SUM(Sheet1!GM142:GX142)</f>
        <v>0</v>
      </c>
      <c r="AH134" s="4">
        <f>SUM(Sheet1!HA142:HB142,Sheet1!HE142:HF142,Sheet1!HI142:HJ142,Sheet1!HM142:HN142,Sheet1!HQ142:HR142,Sheet1!HU142:HV142,Sheet1!HY142:HZ142,Sheet1!IC142:ID142,Sheet1!IG142:IH142)</f>
        <v>32</v>
      </c>
      <c r="AI134" s="4">
        <f>SUM(Sheet1!IE142:IF142,Sheet1!IA142:IB142,Sheet1!HW142:HX142,Sheet1!HS142:HT142,Sheet1!HO142:HP142,Sheet1!HK142:HL142,Sheet1!HG142:HH142,Sheet1!HC142:HD142,Sheet1!GY142:GZ142)</f>
        <v>42</v>
      </c>
      <c r="AJ134" s="4">
        <f>SUM(Sheet1!GM142,Sheet1!GO142,Sheet1!GQ142,Sheet1!GS142,Sheet1!GU142,Sheet1!GW142)</f>
        <v>0</v>
      </c>
      <c r="AK134" s="4">
        <f>SUM(Sheet1!HA142,Sheet1!HE142,Sheet1!HI142,Sheet1!HM142,Sheet1!HQ142,Sheet1!HU142,Sheet1!HY142,Sheet1!IC142,Sheet1!IG142)</f>
        <v>3</v>
      </c>
      <c r="AL134" s="4">
        <f>SUM(Sheet1!GY142,Sheet1!HC142,Sheet1!HG142,Sheet1!HK142,Sheet1!HO142,Sheet1!HS142,Sheet1!HW142,Sheet1!IA142,Sheet1!IE142)</f>
        <v>5</v>
      </c>
      <c r="AM134" s="4">
        <f>SUM(Sheet1!KP142:KU142,Sheet1!LO142:LT142)</f>
        <v>0</v>
      </c>
      <c r="AN134" s="4">
        <f>SUM(Sheet1!KW142,Sheet1!KY142,Sheet1!LA142,Sheet1!LC142,Sheet1!LE142,Sheet1!LG142,Sheet1!LI142,Sheet1!LK142,Sheet1!LM142,Sheet1!LV142,Sheet1!LX142,Sheet1!LZ142,Sheet1!MB142,Sheet1!MD142,Sheet1!MF142,Sheet1!MH142,Sheet1!MJ142,Sheet1!ML142,Sheet1!LN142,Sheet1!KO142)</f>
        <v>2</v>
      </c>
      <c r="AO134" s="4">
        <f>SUM(Sheet1!KV142,Sheet1!KX142,Sheet1!KZ142,Sheet1!LB142,Sheet1!LD142,Sheet1!LF142,Sheet1!LH142,Sheet1!LJ142,Sheet1!LL142,Sheet1!LU142,Sheet1!LW142,Sheet1!LY142,Sheet1!MA142,Sheet1!MC142,Sheet1!ME142,Sheet1!MG142,Sheet1!MI142,Sheet1!MK142)</f>
        <v>0</v>
      </c>
      <c r="AP134" s="4">
        <f>SUM(Sheet1!KP142:KU142)</f>
        <v>0</v>
      </c>
      <c r="AQ134" s="4">
        <f>SUM(Sheet1!KO142,Sheet1!KW142,Sheet1!KY142,Sheet1!LA142,Sheet1!LC142,Sheet1!LE142,Sheet1!LG142,Sheet1!LI142,Sheet1!LK142,Sheet1!LM142)</f>
        <v>1</v>
      </c>
      <c r="AR134" s="4">
        <f>SUM(Sheet1!KV142,Sheet1!KX142,Sheet1!KZ142,Sheet1!LB142,Sheet1!LD142,Sheet1!LF142,Sheet1!LH142,Sheet1!LJ142,Sheet1!LL142)</f>
        <v>0</v>
      </c>
      <c r="AS134" s="4">
        <f>SUM(Sheet1!TH142,Sheet1!TT142)</f>
        <v>0</v>
      </c>
      <c r="AT134" s="4">
        <f>SUM(Sheet1!TI142:TJ142,Sheet1!TU142:TV142,Sheet1!UF142,Sheet1!UH142)</f>
        <v>2</v>
      </c>
      <c r="AU134" s="4">
        <f>SUM(Sheet1!TK142,Sheet1!TW142)</f>
        <v>0</v>
      </c>
      <c r="AV134" s="4">
        <f>SUM(Sheet1!TX142:UE142,Sheet1!UI142)</f>
        <v>9</v>
      </c>
      <c r="AW134" s="4">
        <f>SUM(Sheet1!TL142:TS142,Sheet1!UG142)</f>
        <v>18</v>
      </c>
      <c r="AX134" s="4">
        <f>Sheet1!TF142</f>
        <v>0</v>
      </c>
      <c r="AY134" s="4">
        <f>Sheet1!TG142</f>
        <v>0</v>
      </c>
      <c r="AZ134" s="4">
        <f>SUM(Sheet1!UK142:UN142,Sheet1!UW142:UZ142,Sheet1!VI142,Sheet1!VK142)</f>
        <v>113</v>
      </c>
      <c r="BA134" s="4">
        <f>SUM(Sheet1!UO142:UV142,Sheet1!VA142:VH142,Sheet1!VJ142,Sheet1!VL142)</f>
        <v>1660</v>
      </c>
      <c r="BB134" s="4">
        <f>SUM(Sheet1!SF142)</f>
        <v>4</v>
      </c>
      <c r="BC134" s="4">
        <f>Sheet1!PD142</f>
        <v>15</v>
      </c>
      <c r="BD134" s="4">
        <f>Sheet1!PE142</f>
        <v>2</v>
      </c>
      <c r="BE134" s="4">
        <f>Sheet1!PG142</f>
        <v>1</v>
      </c>
      <c r="BF134" s="4">
        <f>Sheet1!PH142</f>
        <v>0</v>
      </c>
      <c r="BG134" s="4">
        <f>Sheet1!ZM142</f>
        <v>11</v>
      </c>
      <c r="BH134" s="4">
        <f>Sheet1!ZN142</f>
        <v>2</v>
      </c>
      <c r="BI134" s="4">
        <f>SUM(Sheet1!XS142:XT142)</f>
        <v>0</v>
      </c>
      <c r="BJ134" s="4">
        <f>SUM(Sheet1!YY142:YZ142)</f>
        <v>0</v>
      </c>
      <c r="BK134" s="4">
        <f>SUM(Sheet1!XW142:XX142)</f>
        <v>0</v>
      </c>
      <c r="BL134" s="4">
        <f>SUM(Sheet1!YK142:YL142)</f>
        <v>0</v>
      </c>
      <c r="BM134" s="4">
        <f>SUM(Sheet1!XY142:XZ142,Sheet1!YA142,Sheet1!YF142)</f>
        <v>0</v>
      </c>
      <c r="BN134" s="4">
        <f>SUM(Sheet1!YM142:YN142,Sheet1!YO142,Sheet1!YT142)</f>
        <v>0</v>
      </c>
      <c r="BO134" s="4">
        <f>SUM(Sheet1!YB142:YE142,Sheet1!YG142:YJ142)</f>
        <v>0</v>
      </c>
      <c r="BP134" s="4">
        <f>SUM(Sheet1!YP142:YS142,Sheet1!YU142:YX142)</f>
        <v>0</v>
      </c>
      <c r="BQ134" s="4">
        <f>SUM(Sheet1!ZG142)</f>
        <v>0</v>
      </c>
      <c r="BR134" s="4">
        <f>Sheet1!ZE142</f>
        <v>0</v>
      </c>
      <c r="BS134" s="4">
        <f>Sheet1!ZF142</f>
        <v>0</v>
      </c>
      <c r="BT134" s="4">
        <f>Sheet1!ZL142</f>
        <v>0</v>
      </c>
      <c r="BU134" s="4">
        <f>Sheet1!ZJ142</f>
        <v>0</v>
      </c>
      <c r="BV134" s="4">
        <f>Sheet1!ZK142</f>
        <v>0</v>
      </c>
      <c r="BW134" s="4">
        <f>Sheet1!ZP142</f>
        <v>3</v>
      </c>
      <c r="BX134" s="4">
        <f>Sheet1!ZQ142</f>
        <v>3</v>
      </c>
      <c r="BY134" s="4">
        <f>Sheet1!ZR142</f>
        <v>2</v>
      </c>
      <c r="BZ134" s="4">
        <f>Sheet1!ZS142</f>
        <v>3</v>
      </c>
      <c r="CA134" s="4">
        <f>Sheet1!ZT142</f>
        <v>18</v>
      </c>
      <c r="CB134" s="4">
        <f>Sheet1!ZU142</f>
        <v>23</v>
      </c>
      <c r="CC134" s="4">
        <f>Sheet1!ZO142</f>
        <v>9</v>
      </c>
      <c r="CD134" s="4">
        <f>Sheet1!ZV142</f>
        <v>1324</v>
      </c>
      <c r="CE134" s="4">
        <f>Sheet1!ZW142</f>
        <v>6</v>
      </c>
      <c r="CF134" s="4">
        <f>Sheet1!ZX142</f>
        <v>75</v>
      </c>
      <c r="CG134" s="4">
        <f>Sheet1!ZY142</f>
        <v>212</v>
      </c>
      <c r="CH134" s="4">
        <f>Sheet1!ZZ142</f>
        <v>22</v>
      </c>
      <c r="CI134" s="4">
        <f>Sheet1!AAA142</f>
        <v>29</v>
      </c>
      <c r="CJ134" s="4">
        <f>Sheet1!AAB142</f>
        <v>2</v>
      </c>
      <c r="CK134" s="4">
        <f>Sheet1!AAC142</f>
        <v>4</v>
      </c>
      <c r="CL134" s="4">
        <f>Sheet1!AAD142</f>
        <v>3</v>
      </c>
      <c r="CM134" s="4">
        <f>Sheet1!AAE142</f>
        <v>3</v>
      </c>
      <c r="CN134" s="4">
        <f>Sheet1!AAF142</f>
        <v>17</v>
      </c>
      <c r="CO134" s="4">
        <f>Sheet1!AAG142</f>
        <v>22</v>
      </c>
    </row>
    <row r="135" spans="1:93" x14ac:dyDescent="0.2">
      <c r="A135" s="4" t="str">
        <f>IF(OR(
SUBSTITUTE(TRIM(LEFT(SUBSTITUTE(Sheet1!A143,"/",REPT(" ",255)),255)),"Ã©","é")="Alto Molocué",
SUBSTITUTE(TRIM(LEFT(SUBSTITUTE(Sheet1!A143,"/",REPT(" ",255)),255)),"Ã©","é")="Gilé"
),"Alto Molocué/Gilé",
IF(OR(
SUBSTITUTE(TRIM(LEFT(SUBSTITUTE(Sheet1!A143,"/",REPT(" ",255)),255)),"Ã©","é")="Gurue",
SUBSTITUTE(TRIM(LEFT(SUBSTITUTE(Sheet1!A143,"/",REPT(" ",255)),255)),"Ã©","é")="Ile",
SUBSTITUTE(TRIM(LEFT(SUBSTITUTE(Sheet1!A143,"/",REPT(" ",255)),255)),"Ã©","é")="Molumbo"
),"Gurue/Ile/Molumbo",
IF(OR(
SUBSTITUTE(TRIM(LEFT(SUBSTITUTE(Sheet1!A143,"/",REPT(" ",255)),255)),"Ã©","é")="Mocuba",
SUBSTITUTE(TRIM(LEFT(SUBSTITUTE(Sheet1!A143,"/",REPT(" ",255)),255)),"Ã©","é")="Lugela"
),"Mocuba/Lugela",
IF(OR(
SUBSTITUTE(TRIM(LEFT(SUBSTITUTE(Sheet1!A143,"/",REPT(" ",255)),255)),"Ã©","é")="Morrumbala",
SUBSTITUTE(TRIM(LEFT(SUBSTITUTE(Sheet1!A143,"/",REPT(" ",255)),255)),"Ã©","é")="Mopeia"
),"Morrumbala/Mopeia",
IF(OR(
SUBSTITUTE(TRIM(LEFT(SUBSTITUTE(Sheet1!A143,"/",REPT(" ",255)),255)),"Ã©","é")="Nicoadala",
SUBSTITUTE(TRIM(LEFT(SUBSTITUTE(Sheet1!A143,"/",REPT(" ",255)),255)),"Ã©","é")="Derre"
),"Nicoadala/Derre",
IF(OR(
SUBSTITUTE(TRIM(LEFT(SUBSTITUTE(Sheet1!A143,"/",REPT(" ",255)),255)),"Ã©","é")="Quelimane",
SUBSTITUTE(TRIM(LEFT(SUBSTITUTE(Sheet1!A143,"/",REPT(" ",255)),255)),"Ã©","é")="Inhassunge"
),"Quelimane/Inhassunge",
SUBSTITUTE(TRIM(LEFT(SUBSTITUTE(Sheet1!A143,"/",REPT(" ",255)),255)),"Ã©","é")
)
)
)
)
)
)</f>
        <v>Quelimane/Inhassunge</v>
      </c>
      <c r="B135" s="4" t="str">
        <f>SUBSTITUTE(SUBSTITUTE(TRIM(RIGHT(SUBSTITUTE(Sheet1!A143,"/",REPT(" ",255)),255)),"Ã©","é"),"Ã¡","á")</f>
        <v>CS Malanha</v>
      </c>
      <c r="C135" s="4">
        <f>SUM(Sheet1!Q143:AB143)</f>
        <v>0</v>
      </c>
      <c r="D135" s="4">
        <f>SUM(Sheet1!AE143:AF143,Sheet1!AI143:AJ143,Sheet1!AM143:AN143,Sheet1!AQ143:AR143,Sheet1!AU143:AV143,Sheet1!AY143:AZ143,Sheet1!BC143:BD143,Sheet1!BG143:BH143,Sheet1!BK143:BL143)</f>
        <v>0</v>
      </c>
      <c r="E135" s="4">
        <f>SUM(Sheet1!BI143:BJ143,Sheet1!BE143:BF143,Sheet1!BA143:BB143,Sheet1!AW143:AX143,Sheet1!AS143:AT143,Sheet1!AO143:AP143,Sheet1!AK143:AL143,Sheet1!AG143:AH143,Sheet1!AC143:AD143)</f>
        <v>0</v>
      </c>
      <c r="F135" s="4">
        <f>SUM(Sheet1!Q143,Sheet1!S143,Sheet1!U143,Sheet1!W143,Sheet1!Y143,Sheet1!AA143)</f>
        <v>0</v>
      </c>
      <c r="G135" s="4">
        <f>SUM(Sheet1!AE143,Sheet1!AI143,Sheet1!AM143,Sheet1!AQ143,Sheet1!AU143,Sheet1!AY143,Sheet1!BC143,Sheet1!BG143,Sheet1!BK143)</f>
        <v>0</v>
      </c>
      <c r="H135" s="4">
        <f>SUM(Sheet1!AC143,Sheet1!AG143,Sheet1!AK143,Sheet1!AO143,Sheet1!AS143,Sheet1!AW143,Sheet1!BA143,Sheet1!BE143,Sheet1!BI143)</f>
        <v>0</v>
      </c>
      <c r="I135" s="4">
        <f>SUM(Sheet1!BQ143:BT143)</f>
        <v>2</v>
      </c>
      <c r="J135" s="4">
        <f>SUM(Sheet1!BQ143,Sheet1!BS143)</f>
        <v>0</v>
      </c>
      <c r="K135" s="4">
        <f>SUM(Sheet1!QJ143:QO143,Sheet1!RH143:RM143)</f>
        <v>1</v>
      </c>
      <c r="L135" s="4">
        <f>SUM(Sheet1!QQ143,Sheet1!QS143,Sheet1!QU143,Sheet1!QW143,Sheet1!QY143,Sheet1!RA143,Sheet1!RC143,Sheet1!RE143,Sheet1!RG143,Sheet1!RO143,Sheet1!RQ143,Sheet1!RS143,Sheet1!RU143,Sheet1!RW143,Sheet1!RY143,Sheet1!SA143,Sheet1!SC143,Sheet1!SE143)</f>
        <v>1</v>
      </c>
      <c r="M135" s="4">
        <f>SUM(Sheet1!QP143,Sheet1!QR143,Sheet1!QT143,Sheet1!QV143,Sheet1!QX143,Sheet1!QZ143,Sheet1!RB143,Sheet1!RD143,Sheet1!RF143,Sheet1!RN143,Sheet1!RP143,Sheet1!RR143,Sheet1!RT143,Sheet1!RV143,Sheet1!RX143,Sheet1!RZ143,Sheet1!SB143,Sheet1!SD143)</f>
        <v>0</v>
      </c>
      <c r="N135" s="4">
        <f>SUM(Sheet1!QJ143:QO143)</f>
        <v>0</v>
      </c>
      <c r="O135" s="4">
        <f>SUM(Sheet1!QQ143,Sheet1!QS143,Sheet1!QU143,Sheet1!QW143,Sheet1!QY143,Sheet1!RA143,Sheet1!RC143,Sheet1!RE143,Sheet1!RG143)</f>
        <v>0</v>
      </c>
      <c r="P135" s="4">
        <f>SUM(Sheet1!QP143,Sheet1!QR143,Sheet1!QT143,Sheet1!QV143,Sheet1!QX143,Sheet1!QZ143,Sheet1!RB143,Sheet1!RD143,Sheet1!RF143)</f>
        <v>0</v>
      </c>
      <c r="Q135" s="4">
        <f>SUM(Sheet1!BW143:BX143)</f>
        <v>49</v>
      </c>
      <c r="R135" s="4">
        <f>Sheet1!BW143</f>
        <v>1</v>
      </c>
      <c r="S135" s="4">
        <f>SUM(Sheet1!BY143:CP143)</f>
        <v>0</v>
      </c>
      <c r="T135" s="4">
        <f>SUM(Sheet1!BY143,Sheet1!CA143,Sheet1!CC143,Sheet1!CE143,Sheet1!CG143,Sheet1!CI143,Sheet1!CK143,Sheet1!CM143,Sheet1!CO143)</f>
        <v>0</v>
      </c>
      <c r="U135" s="4">
        <f>SUM(Sheet1!CQ143:DB143)</f>
        <v>7</v>
      </c>
      <c r="V135" s="4">
        <f>SUM(Sheet1!DE143:DF143,Sheet1!DI143:DJ143,Sheet1!DM143:DN143,Sheet1!DQ143:DR143,Sheet1!DU143:DV143,Sheet1!DY143:DZ143,Sheet1!EC143:ED143,Sheet1!EG143:EH143,Sheet1!EK143:EL143)</f>
        <v>27</v>
      </c>
      <c r="W135" s="4">
        <f>SUM(Sheet1!EI143:EJ143,Sheet1!EE143:EF143,Sheet1!EA143:EB143,Sheet1!DW143:DX143,Sheet1!DS143:DT143,Sheet1!DO143:DP143,Sheet1!DK143:DL143,Sheet1!DG143:DH143,Sheet1!DC143:DD143)</f>
        <v>46</v>
      </c>
      <c r="X135" s="4">
        <f>SUM(Sheet1!CQ143,Sheet1!CS143,Sheet1!CU143,Sheet1!CW143,Sheet1!CY143,Sheet1!DA143)</f>
        <v>0</v>
      </c>
      <c r="Y135" s="4">
        <f>SUM(Sheet1!DE143,Sheet1!DI143,Sheet1!DM143,Sheet1!DQ143,Sheet1!DU143,Sheet1!DY143,Sheet1!EC143,Sheet1!EG143,Sheet1!EK143)</f>
        <v>5</v>
      </c>
      <c r="Z135" s="4">
        <f>SUM(Sheet1!DC143,Sheet1!DG143,Sheet1!DK143,Sheet1!DO143,Sheet1!DS143,Sheet1!DW143,Sheet1!EA143,Sheet1!EE143,Sheet1!EI143)</f>
        <v>9</v>
      </c>
      <c r="AA135" s="4">
        <f>SUM(Sheet1!EQ143:FB143)</f>
        <v>13</v>
      </c>
      <c r="AB135" s="4">
        <f>SUM(Sheet1!FE143:FF143,Sheet1!FI143:FJ143,Sheet1!FM143:FN143,Sheet1!FQ143:FR143,Sheet1!FU143:FV143,Sheet1!FY143:FZ143,Sheet1!GC143:GD143,Sheet1!GG143:GH143,Sheet1!GK143:GL143,Sheet1!EO143:EP143)</f>
        <v>43</v>
      </c>
      <c r="AC135" s="4">
        <f>SUM(Sheet1!GI143:GJ143,Sheet1!GE143:GF143,Sheet1!GA143:GB143,Sheet1!FW143:FX143,Sheet1!FS143:FT143,Sheet1!FO143:FP143,Sheet1!FK143:FL143,Sheet1!FG143:FH143,Sheet1!FC143:FD143)</f>
        <v>122</v>
      </c>
      <c r="AD135" s="4">
        <f>SUM(Sheet1!EQ143,Sheet1!ES143,Sheet1!EU143,Sheet1!EW143,Sheet1!EY143,Sheet1!FA143)</f>
        <v>0</v>
      </c>
      <c r="AE135" s="4">
        <f>SUM(Sheet1!FE143,Sheet1!FI143,Sheet1!FM143,Sheet1!FQ143,Sheet1!FU143,Sheet1!FY143,Sheet1!GC143,Sheet1!GG143,Sheet1!GK143,Sheet1!EO143)</f>
        <v>1</v>
      </c>
      <c r="AF135" s="4">
        <f>SUM(Sheet1!FC143,Sheet1!FG143,Sheet1!FK143,Sheet1!FO143,Sheet1!FS143,Sheet1!FW143,Sheet1!GA143,Sheet1!GE143,Sheet1!GI143)</f>
        <v>1</v>
      </c>
      <c r="AG135" s="4">
        <f>SUM(Sheet1!GM143:GX143)</f>
        <v>7</v>
      </c>
      <c r="AH135" s="4">
        <f>SUM(Sheet1!HA143:HB143,Sheet1!HE143:HF143,Sheet1!HI143:HJ143,Sheet1!HM143:HN143,Sheet1!HQ143:HR143,Sheet1!HU143:HV143,Sheet1!HY143:HZ143,Sheet1!IC143:ID143,Sheet1!IG143:IH143)</f>
        <v>23</v>
      </c>
      <c r="AI135" s="4">
        <f>SUM(Sheet1!IE143:IF143,Sheet1!IA143:IB143,Sheet1!HW143:HX143,Sheet1!HS143:HT143,Sheet1!HO143:HP143,Sheet1!HK143:HL143,Sheet1!HG143:HH143,Sheet1!HC143:HD143,Sheet1!GY143:GZ143)</f>
        <v>29</v>
      </c>
      <c r="AJ135" s="4">
        <f>SUM(Sheet1!GM143,Sheet1!GO143,Sheet1!GQ143,Sheet1!GS143,Sheet1!GU143,Sheet1!GW143)</f>
        <v>0</v>
      </c>
      <c r="AK135" s="4">
        <f>SUM(Sheet1!HA143,Sheet1!HE143,Sheet1!HI143,Sheet1!HM143,Sheet1!HQ143,Sheet1!HU143,Sheet1!HY143,Sheet1!IC143,Sheet1!IG143)</f>
        <v>3</v>
      </c>
      <c r="AL135" s="4">
        <f>SUM(Sheet1!GY143,Sheet1!HC143,Sheet1!HG143,Sheet1!HK143,Sheet1!HO143,Sheet1!HS143,Sheet1!HW143,Sheet1!IA143,Sheet1!IE143)</f>
        <v>4</v>
      </c>
      <c r="AM135" s="4">
        <f>SUM(Sheet1!KP143:KU143,Sheet1!LO143:LT143)</f>
        <v>0</v>
      </c>
      <c r="AN135" s="4">
        <f>SUM(Sheet1!KW143,Sheet1!KY143,Sheet1!LA143,Sheet1!LC143,Sheet1!LE143,Sheet1!LG143,Sheet1!LI143,Sheet1!LK143,Sheet1!LM143,Sheet1!LV143,Sheet1!LX143,Sheet1!LZ143,Sheet1!MB143,Sheet1!MD143,Sheet1!MF143,Sheet1!MH143,Sheet1!MJ143,Sheet1!ML143,Sheet1!LN143,Sheet1!KO143)</f>
        <v>2</v>
      </c>
      <c r="AO135" s="4">
        <f>SUM(Sheet1!KV143,Sheet1!KX143,Sheet1!KZ143,Sheet1!LB143,Sheet1!LD143,Sheet1!LF143,Sheet1!LH143,Sheet1!LJ143,Sheet1!LL143,Sheet1!LU143,Sheet1!LW143,Sheet1!LY143,Sheet1!MA143,Sheet1!MC143,Sheet1!ME143,Sheet1!MG143,Sheet1!MI143,Sheet1!MK143)</f>
        <v>0</v>
      </c>
      <c r="AP135" s="4">
        <f>SUM(Sheet1!KP143:KU143)</f>
        <v>0</v>
      </c>
      <c r="AQ135" s="4">
        <f>SUM(Sheet1!KO143,Sheet1!KW143,Sheet1!KY143,Sheet1!LA143,Sheet1!LC143,Sheet1!LE143,Sheet1!LG143,Sheet1!LI143,Sheet1!LK143,Sheet1!LM143)</f>
        <v>2</v>
      </c>
      <c r="AR135" s="4">
        <f>SUM(Sheet1!KV143,Sheet1!KX143,Sheet1!KZ143,Sheet1!LB143,Sheet1!LD143,Sheet1!LF143,Sheet1!LH143,Sheet1!LJ143,Sheet1!LL143)</f>
        <v>0</v>
      </c>
      <c r="AS135" s="4">
        <f>SUM(Sheet1!TH143,Sheet1!TT143)</f>
        <v>0</v>
      </c>
      <c r="AT135" s="4">
        <f>SUM(Sheet1!TI143:TJ143,Sheet1!TU143:TV143,Sheet1!UF143,Sheet1!UH143)</f>
        <v>0</v>
      </c>
      <c r="AU135" s="4">
        <f>SUM(Sheet1!TK143,Sheet1!TW143)</f>
        <v>0</v>
      </c>
      <c r="AV135" s="4">
        <f>SUM(Sheet1!TX143:UE143,Sheet1!UI143)</f>
        <v>11</v>
      </c>
      <c r="AW135" s="4">
        <f>SUM(Sheet1!TL143:TS143,Sheet1!UG143)</f>
        <v>15</v>
      </c>
      <c r="AX135" s="4">
        <f>Sheet1!TF143</f>
        <v>0</v>
      </c>
      <c r="AY135" s="4">
        <f>Sheet1!TG143</f>
        <v>1</v>
      </c>
      <c r="AZ135" s="4">
        <f>SUM(Sheet1!UK143:UN143,Sheet1!UW143:UZ143,Sheet1!VI143,Sheet1!VK143)</f>
        <v>80</v>
      </c>
      <c r="BA135" s="4">
        <f>SUM(Sheet1!UO143:UV143,Sheet1!VA143:VH143,Sheet1!VJ143,Sheet1!VL143)</f>
        <v>1338</v>
      </c>
      <c r="BB135" s="4">
        <f>SUM(Sheet1!SF143)</f>
        <v>4</v>
      </c>
      <c r="BC135" s="4">
        <f>Sheet1!PD143</f>
        <v>4</v>
      </c>
      <c r="BD135" s="4">
        <f>Sheet1!PE143</f>
        <v>0</v>
      </c>
      <c r="BE135" s="4">
        <f>Sheet1!PG143</f>
        <v>0</v>
      </c>
      <c r="BF135" s="4">
        <f>Sheet1!PH143</f>
        <v>0</v>
      </c>
      <c r="BG135" s="4">
        <f>Sheet1!ZM143</f>
        <v>10</v>
      </c>
      <c r="BH135" s="4">
        <f>Sheet1!ZN143</f>
        <v>2</v>
      </c>
      <c r="BI135" s="4">
        <f>SUM(Sheet1!XS143:XT143)</f>
        <v>0</v>
      </c>
      <c r="BJ135" s="4">
        <f>SUM(Sheet1!YY143:YZ143)</f>
        <v>0</v>
      </c>
      <c r="BK135" s="4">
        <f>SUM(Sheet1!XW143:XX143)</f>
        <v>0</v>
      </c>
      <c r="BL135" s="4">
        <f>SUM(Sheet1!YK143:YL143)</f>
        <v>0</v>
      </c>
      <c r="BM135" s="4">
        <f>SUM(Sheet1!XY143:XZ143,Sheet1!YA143,Sheet1!YF143)</f>
        <v>0</v>
      </c>
      <c r="BN135" s="4">
        <f>SUM(Sheet1!YM143:YN143,Sheet1!YO143,Sheet1!YT143)</f>
        <v>0</v>
      </c>
      <c r="BO135" s="4">
        <f>SUM(Sheet1!YB143:YE143,Sheet1!YG143:YJ143)</f>
        <v>0</v>
      </c>
      <c r="BP135" s="4">
        <f>SUM(Sheet1!YP143:YS143,Sheet1!YU143:YX143)</f>
        <v>0</v>
      </c>
      <c r="BQ135" s="4">
        <f>SUM(Sheet1!ZG143)</f>
        <v>0</v>
      </c>
      <c r="BR135" s="4">
        <f>Sheet1!ZE143</f>
        <v>0</v>
      </c>
      <c r="BS135" s="4">
        <f>Sheet1!ZF143</f>
        <v>0</v>
      </c>
      <c r="BT135" s="4">
        <f>Sheet1!ZL143</f>
        <v>0</v>
      </c>
      <c r="BU135" s="4">
        <f>Sheet1!ZJ143</f>
        <v>0</v>
      </c>
      <c r="BV135" s="4">
        <f>Sheet1!ZK143</f>
        <v>0</v>
      </c>
      <c r="BW135" s="4">
        <f>Sheet1!ZP143</f>
        <v>1</v>
      </c>
      <c r="BX135" s="4">
        <f>Sheet1!ZQ143</f>
        <v>1</v>
      </c>
      <c r="BY135" s="4">
        <f>Sheet1!ZR143</f>
        <v>3</v>
      </c>
      <c r="BZ135" s="4">
        <f>Sheet1!ZS143</f>
        <v>3</v>
      </c>
      <c r="CA135" s="4">
        <f>Sheet1!ZT143</f>
        <v>6</v>
      </c>
      <c r="CB135" s="4">
        <f>Sheet1!ZU143</f>
        <v>11</v>
      </c>
      <c r="CC135" s="4">
        <f>Sheet1!ZO143</f>
        <v>6</v>
      </c>
      <c r="CD135" s="4">
        <f>Sheet1!ZV143</f>
        <v>1117</v>
      </c>
      <c r="CE135" s="4">
        <f>Sheet1!ZW143</f>
        <v>18</v>
      </c>
      <c r="CF135" s="4">
        <f>Sheet1!ZX143</f>
        <v>3</v>
      </c>
      <c r="CG135" s="4">
        <f>Sheet1!ZY143</f>
        <v>286</v>
      </c>
      <c r="CH135" s="4">
        <f>Sheet1!ZZ143</f>
        <v>20</v>
      </c>
      <c r="CI135" s="4">
        <f>Sheet1!AAA143</f>
        <v>22</v>
      </c>
      <c r="CJ135" s="4">
        <f>Sheet1!AAB143</f>
        <v>4</v>
      </c>
      <c r="CK135" s="4">
        <f>Sheet1!AAC143</f>
        <v>4</v>
      </c>
      <c r="CL135" s="4">
        <f>Sheet1!AAD143</f>
        <v>1</v>
      </c>
      <c r="CM135" s="4">
        <f>Sheet1!AAE143</f>
        <v>1</v>
      </c>
      <c r="CN135" s="4">
        <f>Sheet1!AAF143</f>
        <v>15</v>
      </c>
      <c r="CO135" s="4">
        <f>Sheet1!AAG143</f>
        <v>17</v>
      </c>
    </row>
    <row r="136" spans="1:93" x14ac:dyDescent="0.2">
      <c r="A136" s="4" t="str">
        <f>IF(OR(
SUBSTITUTE(TRIM(LEFT(SUBSTITUTE(Sheet1!A144,"/",REPT(" ",255)),255)),"Ã©","é")="Alto Molocué",
SUBSTITUTE(TRIM(LEFT(SUBSTITUTE(Sheet1!A144,"/",REPT(" ",255)),255)),"Ã©","é")="Gilé"
),"Alto Molocué/Gilé",
IF(OR(
SUBSTITUTE(TRIM(LEFT(SUBSTITUTE(Sheet1!A144,"/",REPT(" ",255)),255)),"Ã©","é")="Gurue",
SUBSTITUTE(TRIM(LEFT(SUBSTITUTE(Sheet1!A144,"/",REPT(" ",255)),255)),"Ã©","é")="Ile",
SUBSTITUTE(TRIM(LEFT(SUBSTITUTE(Sheet1!A144,"/",REPT(" ",255)),255)),"Ã©","é")="Molumbo"
),"Gurue/Ile/Molumbo",
IF(OR(
SUBSTITUTE(TRIM(LEFT(SUBSTITUTE(Sheet1!A144,"/",REPT(" ",255)),255)),"Ã©","é")="Mocuba",
SUBSTITUTE(TRIM(LEFT(SUBSTITUTE(Sheet1!A144,"/",REPT(" ",255)),255)),"Ã©","é")="Lugela"
),"Mocuba/Lugela",
IF(OR(
SUBSTITUTE(TRIM(LEFT(SUBSTITUTE(Sheet1!A144,"/",REPT(" ",255)),255)),"Ã©","é")="Morrumbala",
SUBSTITUTE(TRIM(LEFT(SUBSTITUTE(Sheet1!A144,"/",REPT(" ",255)),255)),"Ã©","é")="Mopeia"
),"Morrumbala/Mopeia",
IF(OR(
SUBSTITUTE(TRIM(LEFT(SUBSTITUTE(Sheet1!A144,"/",REPT(" ",255)),255)),"Ã©","é")="Nicoadala",
SUBSTITUTE(TRIM(LEFT(SUBSTITUTE(Sheet1!A144,"/",REPT(" ",255)),255)),"Ã©","é")="Derre"
),"Nicoadala/Derre",
IF(OR(
SUBSTITUTE(TRIM(LEFT(SUBSTITUTE(Sheet1!A144,"/",REPT(" ",255)),255)),"Ã©","é")="Quelimane",
SUBSTITUTE(TRIM(LEFT(SUBSTITUTE(Sheet1!A144,"/",REPT(" ",255)),255)),"Ã©","é")="Inhassunge"
),"Quelimane/Inhassunge",
SUBSTITUTE(TRIM(LEFT(SUBSTITUTE(Sheet1!A144,"/",REPT(" ",255)),255)),"Ã©","é")
)
)
)
)
)
)</f>
        <v>Quelimane/Inhassunge</v>
      </c>
      <c r="B136" s="4" t="str">
        <f>SUBSTITUTE(SUBSTITUTE(TRIM(RIGHT(SUBSTITUTE(Sheet1!A144,"/",REPT(" ",255)),255)),"Ã©","é"),"Ã¡","á")</f>
        <v>CS Maquival Rio</v>
      </c>
      <c r="C136" s="4">
        <f>SUM(Sheet1!Q144:AB144)</f>
        <v>0</v>
      </c>
      <c r="D136" s="4">
        <f>SUM(Sheet1!AE144:AF144,Sheet1!AI144:AJ144,Sheet1!AM144:AN144,Sheet1!AQ144:AR144,Sheet1!AU144:AV144,Sheet1!AY144:AZ144,Sheet1!BC144:BD144,Sheet1!BG144:BH144,Sheet1!BK144:BL144)</f>
        <v>0</v>
      </c>
      <c r="E136" s="4">
        <f>SUM(Sheet1!BI144:BJ144,Sheet1!BE144:BF144,Sheet1!BA144:BB144,Sheet1!AW144:AX144,Sheet1!AS144:AT144,Sheet1!AO144:AP144,Sheet1!AK144:AL144,Sheet1!AG144:AH144,Sheet1!AC144:AD144)</f>
        <v>0</v>
      </c>
      <c r="F136" s="4">
        <f>SUM(Sheet1!Q144,Sheet1!S144,Sheet1!U144,Sheet1!W144,Sheet1!Y144,Sheet1!AA144)</f>
        <v>0</v>
      </c>
      <c r="G136" s="4">
        <f>SUM(Sheet1!AE144,Sheet1!AI144,Sheet1!AM144,Sheet1!AQ144,Sheet1!AU144,Sheet1!AY144,Sheet1!BC144,Sheet1!BG144,Sheet1!BK144)</f>
        <v>0</v>
      </c>
      <c r="H136" s="4">
        <f>SUM(Sheet1!AC144,Sheet1!AG144,Sheet1!AK144,Sheet1!AO144,Sheet1!AS144,Sheet1!AW144,Sheet1!BA144,Sheet1!BE144,Sheet1!BI144)</f>
        <v>0</v>
      </c>
      <c r="I136" s="4">
        <f>SUM(Sheet1!BQ144:BT144)</f>
        <v>0</v>
      </c>
      <c r="J136" s="4">
        <f>SUM(Sheet1!BQ144,Sheet1!BS144)</f>
        <v>0</v>
      </c>
      <c r="K136" s="4">
        <f>SUM(Sheet1!QJ144:QO144,Sheet1!RH144:RM144)</f>
        <v>0</v>
      </c>
      <c r="L136" s="4">
        <f>SUM(Sheet1!QQ144,Sheet1!QS144,Sheet1!QU144,Sheet1!QW144,Sheet1!QY144,Sheet1!RA144,Sheet1!RC144,Sheet1!RE144,Sheet1!RG144,Sheet1!RO144,Sheet1!RQ144,Sheet1!RS144,Sheet1!RU144,Sheet1!RW144,Sheet1!RY144,Sheet1!SA144,Sheet1!SC144,Sheet1!SE144)</f>
        <v>0</v>
      </c>
      <c r="M136" s="4">
        <f>SUM(Sheet1!QP144,Sheet1!QR144,Sheet1!QT144,Sheet1!QV144,Sheet1!QX144,Sheet1!QZ144,Sheet1!RB144,Sheet1!RD144,Sheet1!RF144,Sheet1!RN144,Sheet1!RP144,Sheet1!RR144,Sheet1!RT144,Sheet1!RV144,Sheet1!RX144,Sheet1!RZ144,Sheet1!SB144,Sheet1!SD144)</f>
        <v>1</v>
      </c>
      <c r="N136" s="4">
        <f>SUM(Sheet1!QJ144:QO144)</f>
        <v>0</v>
      </c>
      <c r="O136" s="4">
        <f>SUM(Sheet1!QQ144,Sheet1!QS144,Sheet1!QU144,Sheet1!QW144,Sheet1!QY144,Sheet1!RA144,Sheet1!RC144,Sheet1!RE144,Sheet1!RG144)</f>
        <v>0</v>
      </c>
      <c r="P136" s="4">
        <f>SUM(Sheet1!QP144,Sheet1!QR144,Sheet1!QT144,Sheet1!QV144,Sheet1!QX144,Sheet1!QZ144,Sheet1!RB144,Sheet1!RD144,Sheet1!RF144)</f>
        <v>0</v>
      </c>
      <c r="Q136" s="4">
        <f>SUM(Sheet1!BW144:BX144)</f>
        <v>57</v>
      </c>
      <c r="R136" s="4">
        <f>Sheet1!BW144</f>
        <v>2</v>
      </c>
      <c r="S136" s="4">
        <f>SUM(Sheet1!BY144:CP144)</f>
        <v>12</v>
      </c>
      <c r="T136" s="4">
        <f>SUM(Sheet1!BY144,Sheet1!CA144,Sheet1!CC144,Sheet1!CE144,Sheet1!CG144,Sheet1!CI144,Sheet1!CK144,Sheet1!CM144,Sheet1!CO144)</f>
        <v>0</v>
      </c>
      <c r="U136" s="4">
        <f>SUM(Sheet1!CQ144:DB144)</f>
        <v>0</v>
      </c>
      <c r="V136" s="4">
        <f>SUM(Sheet1!DE144:DF144,Sheet1!DI144:DJ144,Sheet1!DM144:DN144,Sheet1!DQ144:DR144,Sheet1!DU144:DV144,Sheet1!DY144:DZ144,Sheet1!EC144:ED144,Sheet1!EG144:EH144,Sheet1!EK144:EL144)</f>
        <v>0</v>
      </c>
      <c r="W136" s="4">
        <f>SUM(Sheet1!EI144:EJ144,Sheet1!EE144:EF144,Sheet1!EA144:EB144,Sheet1!DW144:DX144,Sheet1!DS144:DT144,Sheet1!DO144:DP144,Sheet1!DK144:DL144,Sheet1!DG144:DH144,Sheet1!DC144:DD144)</f>
        <v>0</v>
      </c>
      <c r="X136" s="4">
        <f>SUM(Sheet1!CQ144,Sheet1!CS144,Sheet1!CU144,Sheet1!CW144,Sheet1!CY144,Sheet1!DA144)</f>
        <v>0</v>
      </c>
      <c r="Y136" s="4">
        <f>SUM(Sheet1!DE144,Sheet1!DI144,Sheet1!DM144,Sheet1!DQ144,Sheet1!DU144,Sheet1!DY144,Sheet1!EC144,Sheet1!EG144,Sheet1!EK144)</f>
        <v>0</v>
      </c>
      <c r="Z136" s="4">
        <f>SUM(Sheet1!DC144,Sheet1!DG144,Sheet1!DK144,Sheet1!DO144,Sheet1!DS144,Sheet1!DW144,Sheet1!EA144,Sheet1!EE144,Sheet1!EI144)</f>
        <v>0</v>
      </c>
      <c r="AA136" s="4">
        <f>SUM(Sheet1!EQ144:FB144)</f>
        <v>0</v>
      </c>
      <c r="AB136" s="4">
        <f>SUM(Sheet1!FE144:FF144,Sheet1!FI144:FJ144,Sheet1!FM144:FN144,Sheet1!FQ144:FR144,Sheet1!FU144:FV144,Sheet1!FY144:FZ144,Sheet1!GC144:GD144,Sheet1!GG144:GH144,Sheet1!GK144:GL144,Sheet1!EO144:EP144)</f>
        <v>31</v>
      </c>
      <c r="AC136" s="4">
        <f>SUM(Sheet1!GI144:GJ144,Sheet1!GE144:GF144,Sheet1!GA144:GB144,Sheet1!FW144:FX144,Sheet1!FS144:FT144,Sheet1!FO144:FP144,Sheet1!FK144:FL144,Sheet1!FG144:FH144,Sheet1!FC144:FD144)</f>
        <v>45</v>
      </c>
      <c r="AD136" s="4">
        <f>SUM(Sheet1!EQ144,Sheet1!ES144,Sheet1!EU144,Sheet1!EW144,Sheet1!EY144,Sheet1!FA144)</f>
        <v>0</v>
      </c>
      <c r="AE136" s="4">
        <f>SUM(Sheet1!FE144,Sheet1!FI144,Sheet1!FM144,Sheet1!FQ144,Sheet1!FU144,Sheet1!FY144,Sheet1!GC144,Sheet1!GG144,Sheet1!GK144,Sheet1!EO144)</f>
        <v>1</v>
      </c>
      <c r="AF136" s="4">
        <f>SUM(Sheet1!FC144,Sheet1!FG144,Sheet1!FK144,Sheet1!FO144,Sheet1!FS144,Sheet1!FW144,Sheet1!GA144,Sheet1!GE144,Sheet1!GI144)</f>
        <v>0</v>
      </c>
      <c r="AG136" s="4">
        <f>SUM(Sheet1!GM144:GX144)</f>
        <v>1</v>
      </c>
      <c r="AH136" s="4">
        <f>SUM(Sheet1!HA144:HB144,Sheet1!HE144:HF144,Sheet1!HI144:HJ144,Sheet1!HM144:HN144,Sheet1!HQ144:HR144,Sheet1!HU144:HV144,Sheet1!HY144:HZ144,Sheet1!IC144:ID144,Sheet1!IG144:IH144)</f>
        <v>26</v>
      </c>
      <c r="AI136" s="4">
        <f>SUM(Sheet1!IE144:IF144,Sheet1!IA144:IB144,Sheet1!HW144:HX144,Sheet1!HS144:HT144,Sheet1!HO144:HP144,Sheet1!HK144:HL144,Sheet1!HG144:HH144,Sheet1!HC144:HD144,Sheet1!GY144:GZ144)</f>
        <v>30</v>
      </c>
      <c r="AJ136" s="4">
        <f>SUM(Sheet1!GM144,Sheet1!GO144,Sheet1!GQ144,Sheet1!GS144,Sheet1!GU144,Sheet1!GW144)</f>
        <v>0</v>
      </c>
      <c r="AK136" s="4">
        <f>SUM(Sheet1!HA144,Sheet1!HE144,Sheet1!HI144,Sheet1!HM144,Sheet1!HQ144,Sheet1!HU144,Sheet1!HY144,Sheet1!IC144,Sheet1!IG144)</f>
        <v>3</v>
      </c>
      <c r="AL136" s="4">
        <f>SUM(Sheet1!GY144,Sheet1!HC144,Sheet1!HG144,Sheet1!HK144,Sheet1!HO144,Sheet1!HS144,Sheet1!HW144,Sheet1!IA144,Sheet1!IE144)</f>
        <v>2</v>
      </c>
      <c r="AM136" s="4">
        <f>SUM(Sheet1!KP144:KU144,Sheet1!LO144:LT144)</f>
        <v>0</v>
      </c>
      <c r="AN136" s="4">
        <f>SUM(Sheet1!KW144,Sheet1!KY144,Sheet1!LA144,Sheet1!LC144,Sheet1!LE144,Sheet1!LG144,Sheet1!LI144,Sheet1!LK144,Sheet1!LM144,Sheet1!LV144,Sheet1!LX144,Sheet1!LZ144,Sheet1!MB144,Sheet1!MD144,Sheet1!MF144,Sheet1!MH144,Sheet1!MJ144,Sheet1!ML144,Sheet1!LN144,Sheet1!KO144)</f>
        <v>0</v>
      </c>
      <c r="AO136" s="4">
        <f>SUM(Sheet1!KV144,Sheet1!KX144,Sheet1!KZ144,Sheet1!LB144,Sheet1!LD144,Sheet1!LF144,Sheet1!LH144,Sheet1!LJ144,Sheet1!LL144,Sheet1!LU144,Sheet1!LW144,Sheet1!LY144,Sheet1!MA144,Sheet1!MC144,Sheet1!ME144,Sheet1!MG144,Sheet1!MI144,Sheet1!MK144)</f>
        <v>0</v>
      </c>
      <c r="AP136" s="4">
        <f>SUM(Sheet1!KP144:KU144)</f>
        <v>0</v>
      </c>
      <c r="AQ136" s="4">
        <f>SUM(Sheet1!KO144,Sheet1!KW144,Sheet1!KY144,Sheet1!LA144,Sheet1!LC144,Sheet1!LE144,Sheet1!LG144,Sheet1!LI144,Sheet1!LK144,Sheet1!LM144)</f>
        <v>0</v>
      </c>
      <c r="AR136" s="4">
        <f>SUM(Sheet1!KV144,Sheet1!KX144,Sheet1!KZ144,Sheet1!LB144,Sheet1!LD144,Sheet1!LF144,Sheet1!LH144,Sheet1!LJ144,Sheet1!LL144)</f>
        <v>0</v>
      </c>
      <c r="AS136" s="4">
        <f>SUM(Sheet1!TH144,Sheet1!TT144)</f>
        <v>0</v>
      </c>
      <c r="AT136" s="4">
        <f>SUM(Sheet1!TI144:TJ144,Sheet1!TU144:TV144,Sheet1!UF144,Sheet1!UH144)</f>
        <v>0</v>
      </c>
      <c r="AU136" s="4">
        <f>SUM(Sheet1!TK144,Sheet1!TW144)</f>
        <v>0</v>
      </c>
      <c r="AV136" s="4">
        <f>SUM(Sheet1!TX144:UE144,Sheet1!UI144)</f>
        <v>3</v>
      </c>
      <c r="AW136" s="4">
        <f>SUM(Sheet1!TL144:TS144,Sheet1!UG144)</f>
        <v>1</v>
      </c>
      <c r="AX136" s="4">
        <f>Sheet1!TF144</f>
        <v>0</v>
      </c>
      <c r="AY136" s="4">
        <f>Sheet1!TG144</f>
        <v>0</v>
      </c>
      <c r="AZ136" s="4">
        <f>SUM(Sheet1!UK144:UN144,Sheet1!UW144:UZ144,Sheet1!VI144,Sheet1!VK144)</f>
        <v>12</v>
      </c>
      <c r="BA136" s="4">
        <f>SUM(Sheet1!UO144:UV144,Sheet1!VA144:VH144,Sheet1!VJ144,Sheet1!VL144)</f>
        <v>288</v>
      </c>
      <c r="BB136" s="4">
        <f>SUM(Sheet1!SF144)</f>
        <v>1</v>
      </c>
      <c r="BC136" s="4">
        <f>Sheet1!PD144</f>
        <v>4</v>
      </c>
      <c r="BD136" s="4">
        <f>Sheet1!PE144</f>
        <v>0</v>
      </c>
      <c r="BE136" s="4">
        <f>Sheet1!PG144</f>
        <v>0</v>
      </c>
      <c r="BF136" s="4">
        <f>Sheet1!PH144</f>
        <v>0</v>
      </c>
      <c r="BG136" s="4">
        <f>Sheet1!ZM144</f>
        <v>3</v>
      </c>
      <c r="BH136" s="4">
        <f>Sheet1!ZN144</f>
        <v>0</v>
      </c>
      <c r="BI136" s="4">
        <f>SUM(Sheet1!XS144:XT144)</f>
        <v>0</v>
      </c>
      <c r="BJ136" s="4">
        <f>SUM(Sheet1!YY144:YZ144)</f>
        <v>0</v>
      </c>
      <c r="BK136" s="4">
        <f>SUM(Sheet1!XW144:XX144)</f>
        <v>0</v>
      </c>
      <c r="BL136" s="4">
        <f>SUM(Sheet1!YK144:YL144)</f>
        <v>0</v>
      </c>
      <c r="BM136" s="4">
        <f>SUM(Sheet1!XY144:XZ144,Sheet1!YA144,Sheet1!YF144)</f>
        <v>0</v>
      </c>
      <c r="BN136" s="4">
        <f>SUM(Sheet1!YM144:YN144,Sheet1!YO144,Sheet1!YT144)</f>
        <v>0</v>
      </c>
      <c r="BO136" s="4">
        <f>SUM(Sheet1!YB144:YE144,Sheet1!YG144:YJ144)</f>
        <v>0</v>
      </c>
      <c r="BP136" s="4">
        <f>SUM(Sheet1!YP144:YS144,Sheet1!YU144:YX144)</f>
        <v>0</v>
      </c>
      <c r="BQ136" s="4">
        <f>SUM(Sheet1!ZG144)</f>
        <v>0</v>
      </c>
      <c r="BR136" s="4">
        <f>Sheet1!ZE144</f>
        <v>0</v>
      </c>
      <c r="BS136" s="4">
        <f>Sheet1!ZF144</f>
        <v>0</v>
      </c>
      <c r="BT136" s="4">
        <f>Sheet1!ZL144</f>
        <v>0</v>
      </c>
      <c r="BU136" s="4">
        <f>Sheet1!ZJ144</f>
        <v>0</v>
      </c>
      <c r="BV136" s="4">
        <f>Sheet1!ZK144</f>
        <v>0</v>
      </c>
      <c r="BW136" s="4">
        <f>Sheet1!ZP144</f>
        <v>0</v>
      </c>
      <c r="BX136" s="4">
        <f>Sheet1!ZQ144</f>
        <v>1</v>
      </c>
      <c r="BY136" s="4">
        <f>Sheet1!ZR144</f>
        <v>1</v>
      </c>
      <c r="BZ136" s="4">
        <f>Sheet1!ZS144</f>
        <v>1</v>
      </c>
      <c r="CA136" s="4">
        <f>Sheet1!ZT144</f>
        <v>2</v>
      </c>
      <c r="CB136" s="4">
        <f>Sheet1!ZU144</f>
        <v>6</v>
      </c>
      <c r="CC136" s="4">
        <f>Sheet1!ZO144</f>
        <v>7</v>
      </c>
      <c r="CD136" s="4">
        <f>Sheet1!ZV144</f>
        <v>242</v>
      </c>
      <c r="CE136" s="4">
        <f>Sheet1!ZW144</f>
        <v>1</v>
      </c>
      <c r="CF136" s="4">
        <f>Sheet1!ZX144</f>
        <v>3</v>
      </c>
      <c r="CG136" s="4">
        <f>Sheet1!ZY144</f>
        <v>45</v>
      </c>
      <c r="CH136" s="4">
        <f>Sheet1!ZZ144</f>
        <v>6</v>
      </c>
      <c r="CI136" s="4">
        <f>Sheet1!AAA144</f>
        <v>10</v>
      </c>
      <c r="CJ136" s="4">
        <f>Sheet1!AAB144</f>
        <v>0</v>
      </c>
      <c r="CK136" s="4">
        <f>Sheet1!AAC144</f>
        <v>0</v>
      </c>
      <c r="CL136" s="4">
        <f>Sheet1!AAD144</f>
        <v>2</v>
      </c>
      <c r="CM136" s="4">
        <f>Sheet1!AAE144</f>
        <v>2</v>
      </c>
      <c r="CN136" s="4">
        <f>Sheet1!AAF144</f>
        <v>4</v>
      </c>
      <c r="CO136" s="4">
        <f>Sheet1!AAG144</f>
        <v>8</v>
      </c>
    </row>
    <row r="137" spans="1:93" x14ac:dyDescent="0.2">
      <c r="A137" s="4" t="str">
        <f>IF(OR(
SUBSTITUTE(TRIM(LEFT(SUBSTITUTE(Sheet1!A145,"/",REPT(" ",255)),255)),"Ã©","é")="Alto Molocué",
SUBSTITUTE(TRIM(LEFT(SUBSTITUTE(Sheet1!A145,"/",REPT(" ",255)),255)),"Ã©","é")="Gilé"
),"Alto Molocué/Gilé",
IF(OR(
SUBSTITUTE(TRIM(LEFT(SUBSTITUTE(Sheet1!A145,"/",REPT(" ",255)),255)),"Ã©","é")="Gurue",
SUBSTITUTE(TRIM(LEFT(SUBSTITUTE(Sheet1!A145,"/",REPT(" ",255)),255)),"Ã©","é")="Ile",
SUBSTITUTE(TRIM(LEFT(SUBSTITUTE(Sheet1!A145,"/",REPT(" ",255)),255)),"Ã©","é")="Molumbo"
),"Gurue/Ile/Molumbo",
IF(OR(
SUBSTITUTE(TRIM(LEFT(SUBSTITUTE(Sheet1!A145,"/",REPT(" ",255)),255)),"Ã©","é")="Mocuba",
SUBSTITUTE(TRIM(LEFT(SUBSTITUTE(Sheet1!A145,"/",REPT(" ",255)),255)),"Ã©","é")="Lugela"
),"Mocuba/Lugela",
IF(OR(
SUBSTITUTE(TRIM(LEFT(SUBSTITUTE(Sheet1!A145,"/",REPT(" ",255)),255)),"Ã©","é")="Morrumbala",
SUBSTITUTE(TRIM(LEFT(SUBSTITUTE(Sheet1!A145,"/",REPT(" ",255)),255)),"Ã©","é")="Mopeia"
),"Morrumbala/Mopeia",
IF(OR(
SUBSTITUTE(TRIM(LEFT(SUBSTITUTE(Sheet1!A145,"/",REPT(" ",255)),255)),"Ã©","é")="Nicoadala",
SUBSTITUTE(TRIM(LEFT(SUBSTITUTE(Sheet1!A145,"/",REPT(" ",255)),255)),"Ã©","é")="Derre"
),"Nicoadala/Derre",
IF(OR(
SUBSTITUTE(TRIM(LEFT(SUBSTITUTE(Sheet1!A145,"/",REPT(" ",255)),255)),"Ã©","é")="Quelimane",
SUBSTITUTE(TRIM(LEFT(SUBSTITUTE(Sheet1!A145,"/",REPT(" ",255)),255)),"Ã©","é")="Inhassunge"
),"Quelimane/Inhassunge",
SUBSTITUTE(TRIM(LEFT(SUBSTITUTE(Sheet1!A145,"/",REPT(" ",255)),255)),"Ã©","é")
)
)
)
)
)
)</f>
        <v>Quelimane/Inhassunge</v>
      </c>
      <c r="B137" s="4" t="str">
        <f>SUBSTITUTE(SUBSTITUTE(TRIM(RIGHT(SUBSTITUTE(Sheet1!A145,"/",REPT(" ",255)),255)),"Ã©","é"),"Ã¡","á")</f>
        <v>CS Maquival Sede</v>
      </c>
      <c r="C137" s="4">
        <f>SUM(Sheet1!Q145:AB145)</f>
        <v>0</v>
      </c>
      <c r="D137" s="4">
        <f>SUM(Sheet1!AE145:AF145,Sheet1!AI145:AJ145,Sheet1!AM145:AN145,Sheet1!AQ145:AR145,Sheet1!AU145:AV145,Sheet1!AY145:AZ145,Sheet1!BC145:BD145,Sheet1!BG145:BH145,Sheet1!BK145:BL145)</f>
        <v>0</v>
      </c>
      <c r="E137" s="4">
        <f>SUM(Sheet1!BI145:BJ145,Sheet1!BE145:BF145,Sheet1!BA145:BB145,Sheet1!AW145:AX145,Sheet1!AS145:AT145,Sheet1!AO145:AP145,Sheet1!AK145:AL145,Sheet1!AG145:AH145,Sheet1!AC145:AD145)</f>
        <v>0</v>
      </c>
      <c r="F137" s="4">
        <f>SUM(Sheet1!Q145,Sheet1!S145,Sheet1!U145,Sheet1!W145,Sheet1!Y145,Sheet1!AA145)</f>
        <v>0</v>
      </c>
      <c r="G137" s="4">
        <f>SUM(Sheet1!AE145,Sheet1!AI145,Sheet1!AM145,Sheet1!AQ145,Sheet1!AU145,Sheet1!AY145,Sheet1!BC145,Sheet1!BG145,Sheet1!BK145)</f>
        <v>0</v>
      </c>
      <c r="H137" s="4">
        <f>SUM(Sheet1!AC145,Sheet1!AG145,Sheet1!AK145,Sheet1!AO145,Sheet1!AS145,Sheet1!AW145,Sheet1!BA145,Sheet1!BE145,Sheet1!BI145)</f>
        <v>0</v>
      </c>
      <c r="I137" s="4">
        <f>SUM(Sheet1!BQ145:BT145)</f>
        <v>5</v>
      </c>
      <c r="J137" s="4">
        <f>SUM(Sheet1!BQ145,Sheet1!BS145)</f>
        <v>0</v>
      </c>
      <c r="K137" s="4">
        <f>SUM(Sheet1!QJ145:QO145,Sheet1!RH145:RM145)</f>
        <v>2</v>
      </c>
      <c r="L137" s="4">
        <f>SUM(Sheet1!QQ145,Sheet1!QS145,Sheet1!QU145,Sheet1!QW145,Sheet1!QY145,Sheet1!RA145,Sheet1!RC145,Sheet1!RE145,Sheet1!RG145,Sheet1!RO145,Sheet1!RQ145,Sheet1!RS145,Sheet1!RU145,Sheet1!RW145,Sheet1!RY145,Sheet1!SA145,Sheet1!SC145,Sheet1!SE145)</f>
        <v>2</v>
      </c>
      <c r="M137" s="4">
        <f>SUM(Sheet1!QP145,Sheet1!QR145,Sheet1!QT145,Sheet1!QV145,Sheet1!QX145,Sheet1!QZ145,Sheet1!RB145,Sheet1!RD145,Sheet1!RF145,Sheet1!RN145,Sheet1!RP145,Sheet1!RR145,Sheet1!RT145,Sheet1!RV145,Sheet1!RX145,Sheet1!RZ145,Sheet1!SB145,Sheet1!SD145)</f>
        <v>2</v>
      </c>
      <c r="N137" s="4">
        <f>SUM(Sheet1!QJ145:QO145)</f>
        <v>0</v>
      </c>
      <c r="O137" s="4">
        <f>SUM(Sheet1!QQ145,Sheet1!QS145,Sheet1!QU145,Sheet1!QW145,Sheet1!QY145,Sheet1!RA145,Sheet1!RC145,Sheet1!RE145,Sheet1!RG145)</f>
        <v>0</v>
      </c>
      <c r="P137" s="4">
        <f>SUM(Sheet1!QP145,Sheet1!QR145,Sheet1!QT145,Sheet1!QV145,Sheet1!QX145,Sheet1!QZ145,Sheet1!RB145,Sheet1!RD145,Sheet1!RF145)</f>
        <v>0</v>
      </c>
      <c r="Q137" s="4">
        <f>SUM(Sheet1!BW145:BX145)</f>
        <v>137</v>
      </c>
      <c r="R137" s="4">
        <f>Sheet1!BW145</f>
        <v>0</v>
      </c>
      <c r="S137" s="4">
        <f>SUM(Sheet1!BY145:CP145)</f>
        <v>16</v>
      </c>
      <c r="T137" s="4">
        <f>SUM(Sheet1!BY145,Sheet1!CA145,Sheet1!CC145,Sheet1!CE145,Sheet1!CG145,Sheet1!CI145,Sheet1!CK145,Sheet1!CM145,Sheet1!CO145)</f>
        <v>0</v>
      </c>
      <c r="U137" s="4">
        <f>SUM(Sheet1!CQ145:DB145)</f>
        <v>15</v>
      </c>
      <c r="V137" s="4">
        <f>SUM(Sheet1!DE145:DF145,Sheet1!DI145:DJ145,Sheet1!DM145:DN145,Sheet1!DQ145:DR145,Sheet1!DU145:DV145,Sheet1!DY145:DZ145,Sheet1!EC145:ED145,Sheet1!EG145:EH145,Sheet1!EK145:EL145)</f>
        <v>150</v>
      </c>
      <c r="W137" s="4">
        <f>SUM(Sheet1!EI145:EJ145,Sheet1!EE145:EF145,Sheet1!EA145:EB145,Sheet1!DW145:DX145,Sheet1!DS145:DT145,Sheet1!DO145:DP145,Sheet1!DK145:DL145,Sheet1!DG145:DH145,Sheet1!DC145:DD145)</f>
        <v>189</v>
      </c>
      <c r="X137" s="4">
        <f>SUM(Sheet1!CQ145,Sheet1!CS145,Sheet1!CU145,Sheet1!CW145,Sheet1!CY145,Sheet1!DA145)</f>
        <v>1</v>
      </c>
      <c r="Y137" s="4">
        <f>SUM(Sheet1!DE145,Sheet1!DI145,Sheet1!DM145,Sheet1!DQ145,Sheet1!DU145,Sheet1!DY145,Sheet1!EC145,Sheet1!EG145,Sheet1!EK145)</f>
        <v>19</v>
      </c>
      <c r="Z137" s="4">
        <f>SUM(Sheet1!DC145,Sheet1!DG145,Sheet1!DK145,Sheet1!DO145,Sheet1!DS145,Sheet1!DW145,Sheet1!EA145,Sheet1!EE145,Sheet1!EI145)</f>
        <v>29</v>
      </c>
      <c r="AA137" s="4">
        <f>SUM(Sheet1!EQ145:FB145)</f>
        <v>30</v>
      </c>
      <c r="AB137" s="4">
        <f>SUM(Sheet1!FE145:FF145,Sheet1!FI145:FJ145,Sheet1!FM145:FN145,Sheet1!FQ145:FR145,Sheet1!FU145:FV145,Sheet1!FY145:FZ145,Sheet1!GC145:GD145,Sheet1!GG145:GH145,Sheet1!GK145:GL145,Sheet1!EO145:EP145)</f>
        <v>163</v>
      </c>
      <c r="AC137" s="4">
        <f>SUM(Sheet1!GI145:GJ145,Sheet1!GE145:GF145,Sheet1!GA145:GB145,Sheet1!FW145:FX145,Sheet1!FS145:FT145,Sheet1!FO145:FP145,Sheet1!FK145:FL145,Sheet1!FG145:FH145,Sheet1!FC145:FD145)</f>
        <v>67</v>
      </c>
      <c r="AD137" s="4">
        <f>SUM(Sheet1!EQ145,Sheet1!ES145,Sheet1!EU145,Sheet1!EW145,Sheet1!EY145,Sheet1!FA145)</f>
        <v>0</v>
      </c>
      <c r="AE137" s="4">
        <f>SUM(Sheet1!FE145,Sheet1!FI145,Sheet1!FM145,Sheet1!FQ145,Sheet1!FU145,Sheet1!FY145,Sheet1!GC145,Sheet1!GG145,Sheet1!GK145,Sheet1!EO145)</f>
        <v>6</v>
      </c>
      <c r="AF137" s="4">
        <f>SUM(Sheet1!FC145,Sheet1!FG145,Sheet1!FK145,Sheet1!FO145,Sheet1!FS145,Sheet1!FW145,Sheet1!GA145,Sheet1!GE145,Sheet1!GI145)</f>
        <v>3</v>
      </c>
      <c r="AG137" s="4">
        <f>SUM(Sheet1!GM145:GX145)</f>
        <v>4</v>
      </c>
      <c r="AH137" s="4">
        <f>SUM(Sheet1!HA145:HB145,Sheet1!HE145:HF145,Sheet1!HI145:HJ145,Sheet1!HM145:HN145,Sheet1!HQ145:HR145,Sheet1!HU145:HV145,Sheet1!HY145:HZ145,Sheet1!IC145:ID145,Sheet1!IG145:IH145)</f>
        <v>33</v>
      </c>
      <c r="AI137" s="4">
        <f>SUM(Sheet1!IE145:IF145,Sheet1!IA145:IB145,Sheet1!HW145:HX145,Sheet1!HS145:HT145,Sheet1!HO145:HP145,Sheet1!HK145:HL145,Sheet1!HG145:HH145,Sheet1!HC145:HD145,Sheet1!GY145:GZ145)</f>
        <v>48</v>
      </c>
      <c r="AJ137" s="4">
        <f>SUM(Sheet1!GM145,Sheet1!GO145,Sheet1!GQ145,Sheet1!GS145,Sheet1!GU145,Sheet1!GW145)</f>
        <v>1</v>
      </c>
      <c r="AK137" s="4">
        <f>SUM(Sheet1!HA145,Sheet1!HE145,Sheet1!HI145,Sheet1!HM145,Sheet1!HQ145,Sheet1!HU145,Sheet1!HY145,Sheet1!IC145,Sheet1!IG145)</f>
        <v>2</v>
      </c>
      <c r="AL137" s="4">
        <f>SUM(Sheet1!GY145,Sheet1!HC145,Sheet1!HG145,Sheet1!HK145,Sheet1!HO145,Sheet1!HS145,Sheet1!HW145,Sheet1!IA145,Sheet1!IE145)</f>
        <v>3</v>
      </c>
      <c r="AM137" s="4">
        <f>SUM(Sheet1!KP145:KU145,Sheet1!LO145:LT145)</f>
        <v>0</v>
      </c>
      <c r="AN137" s="4">
        <f>SUM(Sheet1!KW145,Sheet1!KY145,Sheet1!LA145,Sheet1!LC145,Sheet1!LE145,Sheet1!LG145,Sheet1!LI145,Sheet1!LK145,Sheet1!LM145,Sheet1!LV145,Sheet1!LX145,Sheet1!LZ145,Sheet1!MB145,Sheet1!MD145,Sheet1!MF145,Sheet1!MH145,Sheet1!MJ145,Sheet1!ML145,Sheet1!LN145,Sheet1!KO145)</f>
        <v>4</v>
      </c>
      <c r="AO137" s="4">
        <f>SUM(Sheet1!KV145,Sheet1!KX145,Sheet1!KZ145,Sheet1!LB145,Sheet1!LD145,Sheet1!LF145,Sheet1!LH145,Sheet1!LJ145,Sheet1!LL145,Sheet1!LU145,Sheet1!LW145,Sheet1!LY145,Sheet1!MA145,Sheet1!MC145,Sheet1!ME145,Sheet1!MG145,Sheet1!MI145,Sheet1!MK145)</f>
        <v>0</v>
      </c>
      <c r="AP137" s="4">
        <f>SUM(Sheet1!KP145:KU145)</f>
        <v>0</v>
      </c>
      <c r="AQ137" s="4">
        <f>SUM(Sheet1!KO145,Sheet1!KW145,Sheet1!KY145,Sheet1!LA145,Sheet1!LC145,Sheet1!LE145,Sheet1!LG145,Sheet1!LI145,Sheet1!LK145,Sheet1!LM145)</f>
        <v>4</v>
      </c>
      <c r="AR137" s="4">
        <f>SUM(Sheet1!KV145,Sheet1!KX145,Sheet1!KZ145,Sheet1!LB145,Sheet1!LD145,Sheet1!LF145,Sheet1!LH145,Sheet1!LJ145,Sheet1!LL145)</f>
        <v>0</v>
      </c>
      <c r="AS137" s="4">
        <f>SUM(Sheet1!TH145,Sheet1!TT145)</f>
        <v>0</v>
      </c>
      <c r="AT137" s="4">
        <f>SUM(Sheet1!TI145:TJ145,Sheet1!TU145:TV145,Sheet1!UF145,Sheet1!UH145)</f>
        <v>2</v>
      </c>
      <c r="AU137" s="4">
        <f>SUM(Sheet1!TK145,Sheet1!TW145)</f>
        <v>0</v>
      </c>
      <c r="AV137" s="4">
        <f>SUM(Sheet1!TX145:UE145,Sheet1!UI145)</f>
        <v>15</v>
      </c>
      <c r="AW137" s="4">
        <f>SUM(Sheet1!TL145:TS145,Sheet1!UG145)</f>
        <v>39</v>
      </c>
      <c r="AX137" s="4">
        <f>Sheet1!TF145</f>
        <v>0</v>
      </c>
      <c r="AY137" s="4">
        <f>Sheet1!TG145</f>
        <v>1</v>
      </c>
      <c r="AZ137" s="4">
        <f>SUM(Sheet1!UK145:UN145,Sheet1!UW145:UZ145,Sheet1!VI145,Sheet1!VK145)</f>
        <v>199</v>
      </c>
      <c r="BA137" s="4">
        <f>SUM(Sheet1!UO145:UV145,Sheet1!VA145:VH145,Sheet1!VJ145,Sheet1!VL145)</f>
        <v>2791</v>
      </c>
      <c r="BB137" s="4">
        <f>SUM(Sheet1!SF145)</f>
        <v>12</v>
      </c>
      <c r="BC137" s="4">
        <f>Sheet1!PD145</f>
        <v>15</v>
      </c>
      <c r="BD137" s="4">
        <f>Sheet1!PE145</f>
        <v>1</v>
      </c>
      <c r="BE137" s="4">
        <f>Sheet1!PG145</f>
        <v>0</v>
      </c>
      <c r="BF137" s="4">
        <f>Sheet1!PH145</f>
        <v>0</v>
      </c>
      <c r="BG137" s="4">
        <f>Sheet1!ZM145</f>
        <v>14</v>
      </c>
      <c r="BH137" s="4">
        <f>Sheet1!ZN145</f>
        <v>1</v>
      </c>
      <c r="BI137" s="4">
        <f>SUM(Sheet1!XS145:XT145)</f>
        <v>0</v>
      </c>
      <c r="BJ137" s="4">
        <f>SUM(Sheet1!YY145:YZ145)</f>
        <v>0</v>
      </c>
      <c r="BK137" s="4">
        <f>SUM(Sheet1!XW145:XX145)</f>
        <v>0</v>
      </c>
      <c r="BL137" s="4">
        <f>SUM(Sheet1!YK145:YL145)</f>
        <v>0</v>
      </c>
      <c r="BM137" s="4">
        <f>SUM(Sheet1!XY145:XZ145,Sheet1!YA145,Sheet1!YF145)</f>
        <v>0</v>
      </c>
      <c r="BN137" s="4">
        <f>SUM(Sheet1!YM145:YN145,Sheet1!YO145,Sheet1!YT145)</f>
        <v>0</v>
      </c>
      <c r="BO137" s="4">
        <f>SUM(Sheet1!YB145:YE145,Sheet1!YG145:YJ145)</f>
        <v>0</v>
      </c>
      <c r="BP137" s="4">
        <f>SUM(Sheet1!YP145:YS145,Sheet1!YU145:YX145)</f>
        <v>0</v>
      </c>
      <c r="BQ137" s="4">
        <f>SUM(Sheet1!ZG145)</f>
        <v>0</v>
      </c>
      <c r="BR137" s="4">
        <f>Sheet1!ZE145</f>
        <v>0</v>
      </c>
      <c r="BS137" s="4">
        <f>Sheet1!ZF145</f>
        <v>0</v>
      </c>
      <c r="BT137" s="4">
        <f>Sheet1!ZL145</f>
        <v>0</v>
      </c>
      <c r="BU137" s="4">
        <f>Sheet1!ZJ145</f>
        <v>0</v>
      </c>
      <c r="BV137" s="4">
        <f>Sheet1!ZK145</f>
        <v>0</v>
      </c>
      <c r="BW137" s="4">
        <f>Sheet1!ZP145</f>
        <v>3</v>
      </c>
      <c r="BX137" s="4">
        <f>Sheet1!ZQ145</f>
        <v>3</v>
      </c>
      <c r="BY137" s="4">
        <f>Sheet1!ZR145</f>
        <v>3</v>
      </c>
      <c r="BZ137" s="4">
        <f>Sheet1!ZS145</f>
        <v>3</v>
      </c>
      <c r="CA137" s="4">
        <f>Sheet1!ZT145</f>
        <v>46</v>
      </c>
      <c r="CB137" s="4">
        <f>Sheet1!ZU145</f>
        <v>47</v>
      </c>
      <c r="CC137" s="4">
        <f>Sheet1!ZO145</f>
        <v>7</v>
      </c>
      <c r="CD137" s="4">
        <f>Sheet1!ZV145</f>
        <v>2309</v>
      </c>
      <c r="CE137" s="4">
        <f>Sheet1!ZW145</f>
        <v>407</v>
      </c>
      <c r="CF137" s="4">
        <f>Sheet1!ZX145</f>
        <v>187</v>
      </c>
      <c r="CG137" s="4">
        <f>Sheet1!ZY145</f>
        <v>306</v>
      </c>
      <c r="CH137" s="4">
        <f>Sheet1!ZZ145</f>
        <v>44</v>
      </c>
      <c r="CI137" s="4">
        <f>Sheet1!AAA145</f>
        <v>44</v>
      </c>
      <c r="CJ137" s="4">
        <f>Sheet1!AAB145</f>
        <v>5</v>
      </c>
      <c r="CK137" s="4">
        <f>Sheet1!AAC145</f>
        <v>5</v>
      </c>
      <c r="CL137" s="4">
        <f>Sheet1!AAD145</f>
        <v>2</v>
      </c>
      <c r="CM137" s="4">
        <f>Sheet1!AAE145</f>
        <v>2</v>
      </c>
      <c r="CN137" s="4">
        <f>Sheet1!AAF145</f>
        <v>37</v>
      </c>
      <c r="CO137" s="4">
        <f>Sheet1!AAG145</f>
        <v>37</v>
      </c>
    </row>
    <row r="138" spans="1:93" x14ac:dyDescent="0.2">
      <c r="A138" s="4" t="str">
        <f>IF(OR(
SUBSTITUTE(TRIM(LEFT(SUBSTITUTE(Sheet1!A146,"/",REPT(" ",255)),255)),"Ã©","é")="Alto Molocué",
SUBSTITUTE(TRIM(LEFT(SUBSTITUTE(Sheet1!A146,"/",REPT(" ",255)),255)),"Ã©","é")="Gilé"
),"Alto Molocué/Gilé",
IF(OR(
SUBSTITUTE(TRIM(LEFT(SUBSTITUTE(Sheet1!A146,"/",REPT(" ",255)),255)),"Ã©","é")="Gurue",
SUBSTITUTE(TRIM(LEFT(SUBSTITUTE(Sheet1!A146,"/",REPT(" ",255)),255)),"Ã©","é")="Ile",
SUBSTITUTE(TRIM(LEFT(SUBSTITUTE(Sheet1!A146,"/",REPT(" ",255)),255)),"Ã©","é")="Molumbo"
),"Gurue/Ile/Molumbo",
IF(OR(
SUBSTITUTE(TRIM(LEFT(SUBSTITUTE(Sheet1!A146,"/",REPT(" ",255)),255)),"Ã©","é")="Mocuba",
SUBSTITUTE(TRIM(LEFT(SUBSTITUTE(Sheet1!A146,"/",REPT(" ",255)),255)),"Ã©","é")="Lugela"
),"Mocuba/Lugela",
IF(OR(
SUBSTITUTE(TRIM(LEFT(SUBSTITUTE(Sheet1!A146,"/",REPT(" ",255)),255)),"Ã©","é")="Morrumbala",
SUBSTITUTE(TRIM(LEFT(SUBSTITUTE(Sheet1!A146,"/",REPT(" ",255)),255)),"Ã©","é")="Mopeia"
),"Morrumbala/Mopeia",
IF(OR(
SUBSTITUTE(TRIM(LEFT(SUBSTITUTE(Sheet1!A146,"/",REPT(" ",255)),255)),"Ã©","é")="Nicoadala",
SUBSTITUTE(TRIM(LEFT(SUBSTITUTE(Sheet1!A146,"/",REPT(" ",255)),255)),"Ã©","é")="Derre"
),"Nicoadala/Derre",
IF(OR(
SUBSTITUTE(TRIM(LEFT(SUBSTITUTE(Sheet1!A146,"/",REPT(" ",255)),255)),"Ã©","é")="Quelimane",
SUBSTITUTE(TRIM(LEFT(SUBSTITUTE(Sheet1!A146,"/",REPT(" ",255)),255)),"Ã©","é")="Inhassunge"
),"Quelimane/Inhassunge",
SUBSTITUTE(TRIM(LEFT(SUBSTITUTE(Sheet1!A146,"/",REPT(" ",255)),255)),"Ã©","é")
)
)
)
)
)
)</f>
        <v>Quelimane/Inhassunge</v>
      </c>
      <c r="B138" s="4" t="str">
        <f>SUBSTITUTE(SUBSTITUTE(TRIM(RIGHT(SUBSTITUTE(Sheet1!A146,"/",REPT(" ",255)),255)),"Ã©","é"),"Ã¡","á")</f>
        <v>CS Marrongane</v>
      </c>
      <c r="C138" s="4">
        <f>SUM(Sheet1!Q146:AB146)</f>
        <v>0</v>
      </c>
      <c r="D138" s="4">
        <f>SUM(Sheet1!AE146:AF146,Sheet1!AI146:AJ146,Sheet1!AM146:AN146,Sheet1!AQ146:AR146,Sheet1!AU146:AV146,Sheet1!AY146:AZ146,Sheet1!BC146:BD146,Sheet1!BG146:BH146,Sheet1!BK146:BL146)</f>
        <v>0</v>
      </c>
      <c r="E138" s="4">
        <f>SUM(Sheet1!BI146:BJ146,Sheet1!BE146:BF146,Sheet1!BA146:BB146,Sheet1!AW146:AX146,Sheet1!AS146:AT146,Sheet1!AO146:AP146,Sheet1!AK146:AL146,Sheet1!AG146:AH146,Sheet1!AC146:AD146)</f>
        <v>0</v>
      </c>
      <c r="F138" s="4">
        <f>SUM(Sheet1!Q146,Sheet1!S146,Sheet1!U146,Sheet1!W146,Sheet1!Y146,Sheet1!AA146)</f>
        <v>0</v>
      </c>
      <c r="G138" s="4">
        <f>SUM(Sheet1!AE146,Sheet1!AI146,Sheet1!AM146,Sheet1!AQ146,Sheet1!AU146,Sheet1!AY146,Sheet1!BC146,Sheet1!BG146,Sheet1!BK146)</f>
        <v>0</v>
      </c>
      <c r="H138" s="4">
        <f>SUM(Sheet1!AC146,Sheet1!AG146,Sheet1!AK146,Sheet1!AO146,Sheet1!AS146,Sheet1!AW146,Sheet1!BA146,Sheet1!BE146,Sheet1!BI146)</f>
        <v>0</v>
      </c>
      <c r="I138" s="4">
        <f>SUM(Sheet1!BQ146:BT146)</f>
        <v>0</v>
      </c>
      <c r="J138" s="4">
        <f>SUM(Sheet1!BQ146,Sheet1!BS146)</f>
        <v>0</v>
      </c>
      <c r="K138" s="4">
        <f>SUM(Sheet1!QJ146:QO146,Sheet1!RH146:RM146)</f>
        <v>1</v>
      </c>
      <c r="L138" s="4">
        <f>SUM(Sheet1!QQ146,Sheet1!QS146,Sheet1!QU146,Sheet1!QW146,Sheet1!QY146,Sheet1!RA146,Sheet1!RC146,Sheet1!RE146,Sheet1!RG146,Sheet1!RO146,Sheet1!RQ146,Sheet1!RS146,Sheet1!RU146,Sheet1!RW146,Sheet1!RY146,Sheet1!SA146,Sheet1!SC146,Sheet1!SE146)</f>
        <v>1</v>
      </c>
      <c r="M138" s="4">
        <f>SUM(Sheet1!QP146,Sheet1!QR146,Sheet1!QT146,Sheet1!QV146,Sheet1!QX146,Sheet1!QZ146,Sheet1!RB146,Sheet1!RD146,Sheet1!RF146,Sheet1!RN146,Sheet1!RP146,Sheet1!RR146,Sheet1!RT146,Sheet1!RV146,Sheet1!RX146,Sheet1!RZ146,Sheet1!SB146,Sheet1!SD146)</f>
        <v>0</v>
      </c>
      <c r="N138" s="4">
        <f>SUM(Sheet1!QJ146:QO146)</f>
        <v>1</v>
      </c>
      <c r="O138" s="4">
        <f>SUM(Sheet1!QQ146,Sheet1!QS146,Sheet1!QU146,Sheet1!QW146,Sheet1!QY146,Sheet1!RA146,Sheet1!RC146,Sheet1!RE146,Sheet1!RG146)</f>
        <v>0</v>
      </c>
      <c r="P138" s="4">
        <f>SUM(Sheet1!QP146,Sheet1!QR146,Sheet1!QT146,Sheet1!QV146,Sheet1!QX146,Sheet1!QZ146,Sheet1!RB146,Sheet1!RD146,Sheet1!RF146)</f>
        <v>0</v>
      </c>
      <c r="Q138" s="4">
        <f>SUM(Sheet1!BW146:BX146)</f>
        <v>105</v>
      </c>
      <c r="R138" s="4">
        <f>Sheet1!BW146</f>
        <v>3</v>
      </c>
      <c r="S138" s="4">
        <f>SUM(Sheet1!BY146:CP146)</f>
        <v>0</v>
      </c>
      <c r="T138" s="4">
        <f>SUM(Sheet1!BY146,Sheet1!CA146,Sheet1!CC146,Sheet1!CE146,Sheet1!CG146,Sheet1!CI146,Sheet1!CK146,Sheet1!CM146,Sheet1!CO146)</f>
        <v>0</v>
      </c>
      <c r="U138" s="4">
        <f>SUM(Sheet1!CQ146:DB146)</f>
        <v>11</v>
      </c>
      <c r="V138" s="4">
        <f>SUM(Sheet1!DE146:DF146,Sheet1!DI146:DJ146,Sheet1!DM146:DN146,Sheet1!DQ146:DR146,Sheet1!DU146:DV146,Sheet1!DY146:DZ146,Sheet1!EC146:ED146,Sheet1!EG146:EH146,Sheet1!EK146:EL146)</f>
        <v>53</v>
      </c>
      <c r="W138" s="4">
        <f>SUM(Sheet1!EI146:EJ146,Sheet1!EE146:EF146,Sheet1!EA146:EB146,Sheet1!DW146:DX146,Sheet1!DS146:DT146,Sheet1!DO146:DP146,Sheet1!DK146:DL146,Sheet1!DG146:DH146,Sheet1!DC146:DD146)</f>
        <v>79</v>
      </c>
      <c r="X138" s="4">
        <f>SUM(Sheet1!CQ146,Sheet1!CS146,Sheet1!CU146,Sheet1!CW146,Sheet1!CY146,Sheet1!DA146)</f>
        <v>3</v>
      </c>
      <c r="Y138" s="4">
        <f>SUM(Sheet1!DE146,Sheet1!DI146,Sheet1!DM146,Sheet1!DQ146,Sheet1!DU146,Sheet1!DY146,Sheet1!EC146,Sheet1!EG146,Sheet1!EK146)</f>
        <v>5</v>
      </c>
      <c r="Z138" s="4">
        <f>SUM(Sheet1!DC146,Sheet1!DG146,Sheet1!DK146,Sheet1!DO146,Sheet1!DS146,Sheet1!DW146,Sheet1!EA146,Sheet1!EE146,Sheet1!EI146)</f>
        <v>9</v>
      </c>
      <c r="AA138" s="4">
        <f>SUM(Sheet1!EQ146:FB146)</f>
        <v>0</v>
      </c>
      <c r="AB138" s="4">
        <f>SUM(Sheet1!FE146:FF146,Sheet1!FI146:FJ146,Sheet1!FM146:FN146,Sheet1!FQ146:FR146,Sheet1!FU146:FV146,Sheet1!FY146:FZ146,Sheet1!GC146:GD146,Sheet1!GG146:GH146,Sheet1!GK146:GL146,Sheet1!EO146:EP146)</f>
        <v>78</v>
      </c>
      <c r="AC138" s="4">
        <f>SUM(Sheet1!GI146:GJ146,Sheet1!GE146:GF146,Sheet1!GA146:GB146,Sheet1!FW146:FX146,Sheet1!FS146:FT146,Sheet1!FO146:FP146,Sheet1!FK146:FL146,Sheet1!FG146:FH146,Sheet1!FC146:FD146)</f>
        <v>127</v>
      </c>
      <c r="AD138" s="4">
        <f>SUM(Sheet1!EQ146,Sheet1!ES146,Sheet1!EU146,Sheet1!EW146,Sheet1!EY146,Sheet1!FA146)</f>
        <v>0</v>
      </c>
      <c r="AE138" s="4">
        <f>SUM(Sheet1!FE146,Sheet1!FI146,Sheet1!FM146,Sheet1!FQ146,Sheet1!FU146,Sheet1!FY146,Sheet1!GC146,Sheet1!GG146,Sheet1!GK146,Sheet1!EO146)</f>
        <v>3</v>
      </c>
      <c r="AF138" s="4">
        <f>SUM(Sheet1!FC146,Sheet1!FG146,Sheet1!FK146,Sheet1!FO146,Sheet1!FS146,Sheet1!FW146,Sheet1!GA146,Sheet1!GE146,Sheet1!GI146)</f>
        <v>0</v>
      </c>
      <c r="AG138" s="4">
        <f>SUM(Sheet1!GM146:GX146)</f>
        <v>0</v>
      </c>
      <c r="AH138" s="4">
        <f>SUM(Sheet1!HA146:HB146,Sheet1!HE146:HF146,Sheet1!HI146:HJ146,Sheet1!HM146:HN146,Sheet1!HQ146:HR146,Sheet1!HU146:HV146,Sheet1!HY146:HZ146,Sheet1!IC146:ID146,Sheet1!IG146:IH146)</f>
        <v>15</v>
      </c>
      <c r="AI138" s="4">
        <f>SUM(Sheet1!IE146:IF146,Sheet1!IA146:IB146,Sheet1!HW146:HX146,Sheet1!HS146:HT146,Sheet1!HO146:HP146,Sheet1!HK146:HL146,Sheet1!HG146:HH146,Sheet1!HC146:HD146,Sheet1!GY146:GZ146)</f>
        <v>18</v>
      </c>
      <c r="AJ138" s="4">
        <f>SUM(Sheet1!GM146,Sheet1!GO146,Sheet1!GQ146,Sheet1!GS146,Sheet1!GU146,Sheet1!GW146)</f>
        <v>0</v>
      </c>
      <c r="AK138" s="4">
        <f>SUM(Sheet1!HA146,Sheet1!HE146,Sheet1!HI146,Sheet1!HM146,Sheet1!HQ146,Sheet1!HU146,Sheet1!HY146,Sheet1!IC146,Sheet1!IG146)</f>
        <v>1</v>
      </c>
      <c r="AL138" s="4">
        <f>SUM(Sheet1!GY146,Sheet1!HC146,Sheet1!HG146,Sheet1!HK146,Sheet1!HO146,Sheet1!HS146,Sheet1!HW146,Sheet1!IA146,Sheet1!IE146)</f>
        <v>1</v>
      </c>
      <c r="AM138" s="4">
        <f>SUM(Sheet1!KP146:KU146,Sheet1!LO146:LT146)</f>
        <v>0</v>
      </c>
      <c r="AN138" s="4">
        <f>SUM(Sheet1!KW146,Sheet1!KY146,Sheet1!LA146,Sheet1!LC146,Sheet1!LE146,Sheet1!LG146,Sheet1!LI146,Sheet1!LK146,Sheet1!LM146,Sheet1!LV146,Sheet1!LX146,Sheet1!LZ146,Sheet1!MB146,Sheet1!MD146,Sheet1!MF146,Sheet1!MH146,Sheet1!MJ146,Sheet1!ML146,Sheet1!LN146,Sheet1!KO146)</f>
        <v>1</v>
      </c>
      <c r="AO138" s="4">
        <f>SUM(Sheet1!KV146,Sheet1!KX146,Sheet1!KZ146,Sheet1!LB146,Sheet1!LD146,Sheet1!LF146,Sheet1!LH146,Sheet1!LJ146,Sheet1!LL146,Sheet1!LU146,Sheet1!LW146,Sheet1!LY146,Sheet1!MA146,Sheet1!MC146,Sheet1!ME146,Sheet1!MG146,Sheet1!MI146,Sheet1!MK146)</f>
        <v>0</v>
      </c>
      <c r="AP138" s="4">
        <f>SUM(Sheet1!KP146:KU146)</f>
        <v>0</v>
      </c>
      <c r="AQ138" s="4">
        <f>SUM(Sheet1!KO146,Sheet1!KW146,Sheet1!KY146,Sheet1!LA146,Sheet1!LC146,Sheet1!LE146,Sheet1!LG146,Sheet1!LI146,Sheet1!LK146,Sheet1!LM146)</f>
        <v>1</v>
      </c>
      <c r="AR138" s="4">
        <f>SUM(Sheet1!KV146,Sheet1!KX146,Sheet1!KZ146,Sheet1!LB146,Sheet1!LD146,Sheet1!LF146,Sheet1!LH146,Sheet1!LJ146,Sheet1!LL146)</f>
        <v>0</v>
      </c>
      <c r="AS138" s="4">
        <f>SUM(Sheet1!TH146,Sheet1!TT146)</f>
        <v>1</v>
      </c>
      <c r="AT138" s="4">
        <f>SUM(Sheet1!TI146:TJ146,Sheet1!TU146:TV146,Sheet1!UF146,Sheet1!UH146)</f>
        <v>5</v>
      </c>
      <c r="AU138" s="4">
        <f>SUM(Sheet1!TK146,Sheet1!TW146)</f>
        <v>0</v>
      </c>
      <c r="AV138" s="4">
        <f>SUM(Sheet1!TX146:UE146,Sheet1!UI146)</f>
        <v>9</v>
      </c>
      <c r="AW138" s="4">
        <f>SUM(Sheet1!TL146:TS146,Sheet1!UG146)</f>
        <v>10</v>
      </c>
      <c r="AX138" s="4">
        <f>Sheet1!TF146</f>
        <v>0</v>
      </c>
      <c r="AY138" s="4">
        <f>Sheet1!TG146</f>
        <v>0</v>
      </c>
      <c r="AZ138" s="4">
        <f>SUM(Sheet1!UK146:UN146,Sheet1!UW146:UZ146,Sheet1!VI146,Sheet1!VK146)</f>
        <v>58</v>
      </c>
      <c r="BA138" s="4">
        <f>SUM(Sheet1!UO146:UV146,Sheet1!VA146:VH146,Sheet1!VJ146,Sheet1!VL146)</f>
        <v>692</v>
      </c>
      <c r="BB138" s="4">
        <f>SUM(Sheet1!SF146)</f>
        <v>7</v>
      </c>
      <c r="BC138" s="4">
        <f>Sheet1!PD146</f>
        <v>10</v>
      </c>
      <c r="BD138" s="4">
        <f>Sheet1!PE146</f>
        <v>1</v>
      </c>
      <c r="BE138" s="4">
        <f>Sheet1!PG146</f>
        <v>2</v>
      </c>
      <c r="BF138" s="4">
        <f>Sheet1!PH146</f>
        <v>1</v>
      </c>
      <c r="BG138" s="4">
        <f>Sheet1!ZM146</f>
        <v>8</v>
      </c>
      <c r="BH138" s="4">
        <f>Sheet1!ZN146</f>
        <v>1</v>
      </c>
      <c r="BI138" s="4">
        <f>SUM(Sheet1!XS146:XT146)</f>
        <v>0</v>
      </c>
      <c r="BJ138" s="4">
        <f>SUM(Sheet1!YY146:YZ146)</f>
        <v>0</v>
      </c>
      <c r="BK138" s="4">
        <f>SUM(Sheet1!XW146:XX146)</f>
        <v>0</v>
      </c>
      <c r="BL138" s="4">
        <f>SUM(Sheet1!YK146:YL146)</f>
        <v>0</v>
      </c>
      <c r="BM138" s="4">
        <f>SUM(Sheet1!XY146:XZ146,Sheet1!YA146,Sheet1!YF146)</f>
        <v>0</v>
      </c>
      <c r="BN138" s="4">
        <f>SUM(Sheet1!YM146:YN146,Sheet1!YO146,Sheet1!YT146)</f>
        <v>0</v>
      </c>
      <c r="BO138" s="4">
        <f>SUM(Sheet1!YB146:YE146,Sheet1!YG146:YJ146)</f>
        <v>0</v>
      </c>
      <c r="BP138" s="4">
        <f>SUM(Sheet1!YP146:YS146,Sheet1!YU146:YX146)</f>
        <v>0</v>
      </c>
      <c r="BQ138" s="4">
        <f>SUM(Sheet1!ZG146)</f>
        <v>0</v>
      </c>
      <c r="BR138" s="4">
        <f>Sheet1!ZE146</f>
        <v>0</v>
      </c>
      <c r="BS138" s="4">
        <f>Sheet1!ZF146</f>
        <v>0</v>
      </c>
      <c r="BT138" s="4">
        <f>Sheet1!ZL146</f>
        <v>0</v>
      </c>
      <c r="BU138" s="4">
        <f>Sheet1!ZJ146</f>
        <v>0</v>
      </c>
      <c r="BV138" s="4">
        <f>Sheet1!ZK146</f>
        <v>0</v>
      </c>
      <c r="BW138" s="4">
        <f>Sheet1!ZP146</f>
        <v>1</v>
      </c>
      <c r="BX138" s="4">
        <f>Sheet1!ZQ146</f>
        <v>2</v>
      </c>
      <c r="BY138" s="4">
        <f>Sheet1!ZR146</f>
        <v>2</v>
      </c>
      <c r="BZ138" s="4">
        <f>Sheet1!ZS146</f>
        <v>2</v>
      </c>
      <c r="CA138" s="4">
        <f>Sheet1!ZT146</f>
        <v>18</v>
      </c>
      <c r="CB138" s="4">
        <f>Sheet1!ZU146</f>
        <v>23</v>
      </c>
      <c r="CC138" s="4">
        <f>Sheet1!ZO146</f>
        <v>7</v>
      </c>
      <c r="CD138" s="4">
        <f>Sheet1!ZV146</f>
        <v>640</v>
      </c>
      <c r="CE138" s="4">
        <f>Sheet1!ZW146</f>
        <v>0</v>
      </c>
      <c r="CF138" s="4">
        <f>Sheet1!ZX146</f>
        <v>0</v>
      </c>
      <c r="CG138" s="4">
        <f>Sheet1!ZY146</f>
        <v>45</v>
      </c>
      <c r="CH138" s="4">
        <f>Sheet1!ZZ146</f>
        <v>12</v>
      </c>
      <c r="CI138" s="4">
        <f>Sheet1!AAA146</f>
        <v>25</v>
      </c>
      <c r="CJ138" s="4">
        <f>Sheet1!AAB146</f>
        <v>1</v>
      </c>
      <c r="CK138" s="4">
        <f>Sheet1!AAC146</f>
        <v>2</v>
      </c>
      <c r="CL138" s="4">
        <f>Sheet1!AAD146</f>
        <v>3</v>
      </c>
      <c r="CM138" s="4">
        <f>Sheet1!AAE146</f>
        <v>4</v>
      </c>
      <c r="CN138" s="4">
        <f>Sheet1!AAF146</f>
        <v>8</v>
      </c>
      <c r="CO138" s="4">
        <f>Sheet1!AAG146</f>
        <v>19</v>
      </c>
    </row>
    <row r="139" spans="1:93" x14ac:dyDescent="0.2">
      <c r="A139" s="4" t="str">
        <f>IF(OR(
SUBSTITUTE(TRIM(LEFT(SUBSTITUTE(Sheet1!A147,"/",REPT(" ",255)),255)),"Ã©","é")="Alto Molocué",
SUBSTITUTE(TRIM(LEFT(SUBSTITUTE(Sheet1!A147,"/",REPT(" ",255)),255)),"Ã©","é")="Gilé"
),"Alto Molocué/Gilé",
IF(OR(
SUBSTITUTE(TRIM(LEFT(SUBSTITUTE(Sheet1!A147,"/",REPT(" ",255)),255)),"Ã©","é")="Gurue",
SUBSTITUTE(TRIM(LEFT(SUBSTITUTE(Sheet1!A147,"/",REPT(" ",255)),255)),"Ã©","é")="Ile",
SUBSTITUTE(TRIM(LEFT(SUBSTITUTE(Sheet1!A147,"/",REPT(" ",255)),255)),"Ã©","é")="Molumbo"
),"Gurue/Ile/Molumbo",
IF(OR(
SUBSTITUTE(TRIM(LEFT(SUBSTITUTE(Sheet1!A147,"/",REPT(" ",255)),255)),"Ã©","é")="Mocuba",
SUBSTITUTE(TRIM(LEFT(SUBSTITUTE(Sheet1!A147,"/",REPT(" ",255)),255)),"Ã©","é")="Lugela"
),"Mocuba/Lugela",
IF(OR(
SUBSTITUTE(TRIM(LEFT(SUBSTITUTE(Sheet1!A147,"/",REPT(" ",255)),255)),"Ã©","é")="Morrumbala",
SUBSTITUTE(TRIM(LEFT(SUBSTITUTE(Sheet1!A147,"/",REPT(" ",255)),255)),"Ã©","é")="Mopeia"
),"Morrumbala/Mopeia",
IF(OR(
SUBSTITUTE(TRIM(LEFT(SUBSTITUTE(Sheet1!A147,"/",REPT(" ",255)),255)),"Ã©","é")="Nicoadala",
SUBSTITUTE(TRIM(LEFT(SUBSTITUTE(Sheet1!A147,"/",REPT(" ",255)),255)),"Ã©","é")="Derre"
),"Nicoadala/Derre",
IF(OR(
SUBSTITUTE(TRIM(LEFT(SUBSTITUTE(Sheet1!A147,"/",REPT(" ",255)),255)),"Ã©","é")="Quelimane",
SUBSTITUTE(TRIM(LEFT(SUBSTITUTE(Sheet1!A147,"/",REPT(" ",255)),255)),"Ã©","é")="Inhassunge"
),"Quelimane/Inhassunge",
SUBSTITUTE(TRIM(LEFT(SUBSTITUTE(Sheet1!A147,"/",REPT(" ",255)),255)),"Ã©","é")
)
)
)
)
)
)</f>
        <v>Quelimane/Inhassunge</v>
      </c>
      <c r="B139" s="4" t="str">
        <f>SUBSTITUTE(SUBSTITUTE(TRIM(RIGHT(SUBSTITUTE(Sheet1!A147,"/",REPT(" ",255)),255)),"Ã©","é"),"Ã¡","á")</f>
        <v>CS Micajune</v>
      </c>
      <c r="C139" s="4">
        <f>SUM(Sheet1!Q147:AB147)</f>
        <v>0</v>
      </c>
      <c r="D139" s="4">
        <f>SUM(Sheet1!AE147:AF147,Sheet1!AI147:AJ147,Sheet1!AM147:AN147,Sheet1!AQ147:AR147,Sheet1!AU147:AV147,Sheet1!AY147:AZ147,Sheet1!BC147:BD147,Sheet1!BG147:BH147,Sheet1!BK147:BL147)</f>
        <v>0</v>
      </c>
      <c r="E139" s="4">
        <f>SUM(Sheet1!BI147:BJ147,Sheet1!BE147:BF147,Sheet1!BA147:BB147,Sheet1!AW147:AX147,Sheet1!AS147:AT147,Sheet1!AO147:AP147,Sheet1!AK147:AL147,Sheet1!AG147:AH147,Sheet1!AC147:AD147)</f>
        <v>0</v>
      </c>
      <c r="F139" s="4">
        <f>SUM(Sheet1!Q147,Sheet1!S147,Sheet1!U147,Sheet1!W147,Sheet1!Y147,Sheet1!AA147)</f>
        <v>0</v>
      </c>
      <c r="G139" s="4">
        <f>SUM(Sheet1!AE147,Sheet1!AI147,Sheet1!AM147,Sheet1!AQ147,Sheet1!AU147,Sheet1!AY147,Sheet1!BC147,Sheet1!BG147,Sheet1!BK147)</f>
        <v>0</v>
      </c>
      <c r="H139" s="4">
        <f>SUM(Sheet1!AC147,Sheet1!AG147,Sheet1!AK147,Sheet1!AO147,Sheet1!AS147,Sheet1!AW147,Sheet1!BA147,Sheet1!BE147,Sheet1!BI147)</f>
        <v>0</v>
      </c>
      <c r="I139" s="4">
        <f>SUM(Sheet1!BQ147:BT147)</f>
        <v>1</v>
      </c>
      <c r="J139" s="4">
        <f>SUM(Sheet1!BQ147,Sheet1!BS147)</f>
        <v>0</v>
      </c>
      <c r="K139" s="4">
        <f>SUM(Sheet1!QJ147:QO147,Sheet1!RH147:RM147)</f>
        <v>0</v>
      </c>
      <c r="L139" s="4">
        <f>SUM(Sheet1!QQ147,Sheet1!QS147,Sheet1!QU147,Sheet1!QW147,Sheet1!QY147,Sheet1!RA147,Sheet1!RC147,Sheet1!RE147,Sheet1!RG147,Sheet1!RO147,Sheet1!RQ147,Sheet1!RS147,Sheet1!RU147,Sheet1!RW147,Sheet1!RY147,Sheet1!SA147,Sheet1!SC147,Sheet1!SE147)</f>
        <v>0</v>
      </c>
      <c r="M139" s="4">
        <f>SUM(Sheet1!QP147,Sheet1!QR147,Sheet1!QT147,Sheet1!QV147,Sheet1!QX147,Sheet1!QZ147,Sheet1!RB147,Sheet1!RD147,Sheet1!RF147,Sheet1!RN147,Sheet1!RP147,Sheet1!RR147,Sheet1!RT147,Sheet1!RV147,Sheet1!RX147,Sheet1!RZ147,Sheet1!SB147,Sheet1!SD147)</f>
        <v>2</v>
      </c>
      <c r="N139" s="4">
        <f>SUM(Sheet1!QJ147:QO147)</f>
        <v>0</v>
      </c>
      <c r="O139" s="4">
        <f>SUM(Sheet1!QQ147,Sheet1!QS147,Sheet1!QU147,Sheet1!QW147,Sheet1!QY147,Sheet1!RA147,Sheet1!RC147,Sheet1!RE147,Sheet1!RG147)</f>
        <v>0</v>
      </c>
      <c r="P139" s="4">
        <f>SUM(Sheet1!QP147,Sheet1!QR147,Sheet1!QT147,Sheet1!QV147,Sheet1!QX147,Sheet1!QZ147,Sheet1!RB147,Sheet1!RD147,Sheet1!RF147)</f>
        <v>0</v>
      </c>
      <c r="Q139" s="4">
        <f>SUM(Sheet1!BW147:BX147)</f>
        <v>163</v>
      </c>
      <c r="R139" s="4">
        <f>Sheet1!BW147</f>
        <v>5</v>
      </c>
      <c r="S139" s="4">
        <f>SUM(Sheet1!BY147:CP147)</f>
        <v>10</v>
      </c>
      <c r="T139" s="4">
        <f>SUM(Sheet1!BY147,Sheet1!CA147,Sheet1!CC147,Sheet1!CE147,Sheet1!CG147,Sheet1!CI147,Sheet1!CK147,Sheet1!CM147,Sheet1!CO147)</f>
        <v>0</v>
      </c>
      <c r="U139" s="4">
        <f>SUM(Sheet1!CQ147:DB147)</f>
        <v>3</v>
      </c>
      <c r="V139" s="4">
        <f>SUM(Sheet1!DE147:DF147,Sheet1!DI147:DJ147,Sheet1!DM147:DN147,Sheet1!DQ147:DR147,Sheet1!DU147:DV147,Sheet1!DY147:DZ147,Sheet1!EC147:ED147,Sheet1!EG147:EH147,Sheet1!EK147:EL147)</f>
        <v>106</v>
      </c>
      <c r="W139" s="4">
        <f>SUM(Sheet1!EI147:EJ147,Sheet1!EE147:EF147,Sheet1!EA147:EB147,Sheet1!DW147:DX147,Sheet1!DS147:DT147,Sheet1!DO147:DP147,Sheet1!DK147:DL147,Sheet1!DG147:DH147,Sheet1!DC147:DD147)</f>
        <v>119</v>
      </c>
      <c r="X139" s="4">
        <f>SUM(Sheet1!CQ147,Sheet1!CS147,Sheet1!CU147,Sheet1!CW147,Sheet1!CY147,Sheet1!DA147)</f>
        <v>0</v>
      </c>
      <c r="Y139" s="4">
        <f>SUM(Sheet1!DE147,Sheet1!DI147,Sheet1!DM147,Sheet1!DQ147,Sheet1!DU147,Sheet1!DY147,Sheet1!EC147,Sheet1!EG147,Sheet1!EK147)</f>
        <v>11</v>
      </c>
      <c r="Z139" s="4">
        <f>SUM(Sheet1!DC147,Sheet1!DG147,Sheet1!DK147,Sheet1!DO147,Sheet1!DS147,Sheet1!DW147,Sheet1!EA147,Sheet1!EE147,Sheet1!EI147)</f>
        <v>11</v>
      </c>
      <c r="AA139" s="4">
        <f>SUM(Sheet1!EQ147:FB147)</f>
        <v>14</v>
      </c>
      <c r="AB139" s="4">
        <f>SUM(Sheet1!FE147:FF147,Sheet1!FI147:FJ147,Sheet1!FM147:FN147,Sheet1!FQ147:FR147,Sheet1!FU147:FV147,Sheet1!FY147:FZ147,Sheet1!GC147:GD147,Sheet1!GG147:GH147,Sheet1!GK147:GL147,Sheet1!EO147:EP147)</f>
        <v>146</v>
      </c>
      <c r="AC139" s="4">
        <f>SUM(Sheet1!GI147:GJ147,Sheet1!GE147:GF147,Sheet1!GA147:GB147,Sheet1!FW147:FX147,Sheet1!FS147:FT147,Sheet1!FO147:FP147,Sheet1!FK147:FL147,Sheet1!FG147:FH147,Sheet1!FC147:FD147)</f>
        <v>1</v>
      </c>
      <c r="AD139" s="4">
        <f>SUM(Sheet1!EQ147,Sheet1!ES147,Sheet1!EU147,Sheet1!EW147,Sheet1!EY147,Sheet1!FA147)</f>
        <v>0</v>
      </c>
      <c r="AE139" s="4">
        <f>SUM(Sheet1!FE147,Sheet1!FI147,Sheet1!FM147,Sheet1!FQ147,Sheet1!FU147,Sheet1!FY147,Sheet1!GC147,Sheet1!GG147,Sheet1!GK147,Sheet1!EO147)</f>
        <v>2</v>
      </c>
      <c r="AF139" s="4">
        <f>SUM(Sheet1!FC147,Sheet1!FG147,Sheet1!FK147,Sheet1!FO147,Sheet1!FS147,Sheet1!FW147,Sheet1!GA147,Sheet1!GE147,Sheet1!GI147)</f>
        <v>0</v>
      </c>
      <c r="AG139" s="4">
        <f>SUM(Sheet1!GM147:GX147)</f>
        <v>4</v>
      </c>
      <c r="AH139" s="4">
        <f>SUM(Sheet1!HA147:HB147,Sheet1!HE147:HF147,Sheet1!HI147:HJ147,Sheet1!HM147:HN147,Sheet1!HQ147:HR147,Sheet1!HU147:HV147,Sheet1!HY147:HZ147,Sheet1!IC147:ID147,Sheet1!IG147:IH147)</f>
        <v>64</v>
      </c>
      <c r="AI139" s="4">
        <f>SUM(Sheet1!IE147:IF147,Sheet1!IA147:IB147,Sheet1!HW147:HX147,Sheet1!HS147:HT147,Sheet1!HO147:HP147,Sheet1!HK147:HL147,Sheet1!HG147:HH147,Sheet1!HC147:HD147,Sheet1!GY147:GZ147)</f>
        <v>86</v>
      </c>
      <c r="AJ139" s="4">
        <f>SUM(Sheet1!GM147,Sheet1!GO147,Sheet1!GQ147,Sheet1!GS147,Sheet1!GU147,Sheet1!GW147)</f>
        <v>1</v>
      </c>
      <c r="AK139" s="4">
        <f>SUM(Sheet1!HA147,Sheet1!HE147,Sheet1!HI147,Sheet1!HM147,Sheet1!HQ147,Sheet1!HU147,Sheet1!HY147,Sheet1!IC147,Sheet1!IG147)</f>
        <v>9</v>
      </c>
      <c r="AL139" s="4">
        <f>SUM(Sheet1!GY147,Sheet1!HC147,Sheet1!HG147,Sheet1!HK147,Sheet1!HO147,Sheet1!HS147,Sheet1!HW147,Sheet1!IA147,Sheet1!IE147)</f>
        <v>10</v>
      </c>
      <c r="AM139" s="4">
        <f>SUM(Sheet1!KP147:KU147,Sheet1!LO147:LT147)</f>
        <v>0</v>
      </c>
      <c r="AN139" s="4">
        <f>SUM(Sheet1!KW147,Sheet1!KY147,Sheet1!LA147,Sheet1!LC147,Sheet1!LE147,Sheet1!LG147,Sheet1!LI147,Sheet1!LK147,Sheet1!LM147,Sheet1!LV147,Sheet1!LX147,Sheet1!LZ147,Sheet1!MB147,Sheet1!MD147,Sheet1!MF147,Sheet1!MH147,Sheet1!MJ147,Sheet1!ML147,Sheet1!LN147,Sheet1!KO147)</f>
        <v>3</v>
      </c>
      <c r="AO139" s="4">
        <f>SUM(Sheet1!KV147,Sheet1!KX147,Sheet1!KZ147,Sheet1!LB147,Sheet1!LD147,Sheet1!LF147,Sheet1!LH147,Sheet1!LJ147,Sheet1!LL147,Sheet1!LU147,Sheet1!LW147,Sheet1!LY147,Sheet1!MA147,Sheet1!MC147,Sheet1!ME147,Sheet1!MG147,Sheet1!MI147,Sheet1!MK147)</f>
        <v>0</v>
      </c>
      <c r="AP139" s="4">
        <f>SUM(Sheet1!KP147:KU147)</f>
        <v>0</v>
      </c>
      <c r="AQ139" s="4">
        <f>SUM(Sheet1!KO147,Sheet1!KW147,Sheet1!KY147,Sheet1!LA147,Sheet1!LC147,Sheet1!LE147,Sheet1!LG147,Sheet1!LI147,Sheet1!LK147,Sheet1!LM147)</f>
        <v>0</v>
      </c>
      <c r="AR139" s="4">
        <f>SUM(Sheet1!KV147,Sheet1!KX147,Sheet1!KZ147,Sheet1!LB147,Sheet1!LD147,Sheet1!LF147,Sheet1!LH147,Sheet1!LJ147,Sheet1!LL147)</f>
        <v>0</v>
      </c>
      <c r="AS139" s="4">
        <f>SUM(Sheet1!TH147,Sheet1!TT147)</f>
        <v>0</v>
      </c>
      <c r="AT139" s="4">
        <f>SUM(Sheet1!TI147:TJ147,Sheet1!TU147:TV147,Sheet1!UF147,Sheet1!UH147)</f>
        <v>2</v>
      </c>
      <c r="AU139" s="4">
        <f>SUM(Sheet1!TK147,Sheet1!TW147)</f>
        <v>1</v>
      </c>
      <c r="AV139" s="4">
        <f>SUM(Sheet1!TX147:UE147,Sheet1!UI147)</f>
        <v>26</v>
      </c>
      <c r="AW139" s="4">
        <f>SUM(Sheet1!TL147:TS147,Sheet1!UG147)</f>
        <v>27</v>
      </c>
      <c r="AX139" s="4">
        <f>Sheet1!TF147</f>
        <v>0</v>
      </c>
      <c r="AY139" s="4">
        <f>Sheet1!TG147</f>
        <v>0</v>
      </c>
      <c r="AZ139" s="4">
        <f>SUM(Sheet1!UK147:UN147,Sheet1!UW147:UZ147,Sheet1!VI147,Sheet1!VK147)</f>
        <v>146</v>
      </c>
      <c r="BA139" s="4">
        <f>SUM(Sheet1!UO147:UV147,Sheet1!VA147:VH147,Sheet1!VJ147,Sheet1!VL147)</f>
        <v>2054</v>
      </c>
      <c r="BB139" s="4">
        <f>SUM(Sheet1!SF147)</f>
        <v>9</v>
      </c>
      <c r="BC139" s="4">
        <f>Sheet1!PD147</f>
        <v>17</v>
      </c>
      <c r="BD139" s="4">
        <f>Sheet1!PE147</f>
        <v>2</v>
      </c>
      <c r="BE139" s="4">
        <f>Sheet1!PG147</f>
        <v>0</v>
      </c>
      <c r="BF139" s="4">
        <f>Sheet1!PH147</f>
        <v>0</v>
      </c>
      <c r="BG139" s="4">
        <f>Sheet1!ZM147</f>
        <v>17</v>
      </c>
      <c r="BH139" s="4">
        <f>Sheet1!ZN147</f>
        <v>1</v>
      </c>
      <c r="BI139" s="4">
        <f>SUM(Sheet1!XS147:XT147)</f>
        <v>0</v>
      </c>
      <c r="BJ139" s="4">
        <f>SUM(Sheet1!YY147:YZ147)</f>
        <v>0</v>
      </c>
      <c r="BK139" s="4">
        <f>SUM(Sheet1!XW147:XX147)</f>
        <v>0</v>
      </c>
      <c r="BL139" s="4">
        <f>SUM(Sheet1!YK147:YL147)</f>
        <v>0</v>
      </c>
      <c r="BM139" s="4">
        <f>SUM(Sheet1!XY147:XZ147,Sheet1!YA147,Sheet1!YF147)</f>
        <v>0</v>
      </c>
      <c r="BN139" s="4">
        <f>SUM(Sheet1!YM147:YN147,Sheet1!YO147,Sheet1!YT147)</f>
        <v>0</v>
      </c>
      <c r="BO139" s="4">
        <f>SUM(Sheet1!YB147:YE147,Sheet1!YG147:YJ147)</f>
        <v>0</v>
      </c>
      <c r="BP139" s="4">
        <f>SUM(Sheet1!YP147:YS147,Sheet1!YU147:YX147)</f>
        <v>0</v>
      </c>
      <c r="BQ139" s="4">
        <f>SUM(Sheet1!ZG147)</f>
        <v>0</v>
      </c>
      <c r="BR139" s="4">
        <f>Sheet1!ZE147</f>
        <v>0</v>
      </c>
      <c r="BS139" s="4">
        <f>Sheet1!ZF147</f>
        <v>0</v>
      </c>
      <c r="BT139" s="4">
        <f>Sheet1!ZL147</f>
        <v>0</v>
      </c>
      <c r="BU139" s="4">
        <f>Sheet1!ZJ147</f>
        <v>0</v>
      </c>
      <c r="BV139" s="4">
        <f>Sheet1!ZK147</f>
        <v>0</v>
      </c>
      <c r="BW139" s="4">
        <f>Sheet1!ZP147</f>
        <v>2</v>
      </c>
      <c r="BX139" s="4">
        <f>Sheet1!ZQ147</f>
        <v>4</v>
      </c>
      <c r="BY139" s="4">
        <f>Sheet1!ZR147</f>
        <v>8</v>
      </c>
      <c r="BZ139" s="4">
        <f>Sheet1!ZS147</f>
        <v>9</v>
      </c>
      <c r="CA139" s="4">
        <f>Sheet1!ZT147</f>
        <v>11</v>
      </c>
      <c r="CB139" s="4">
        <f>Sheet1!ZU147</f>
        <v>26</v>
      </c>
      <c r="CC139" s="4">
        <f>Sheet1!ZO147</f>
        <v>0</v>
      </c>
      <c r="CD139" s="4">
        <f>Sheet1!ZV147</f>
        <v>1759</v>
      </c>
      <c r="CE139" s="4">
        <f>Sheet1!ZW147</f>
        <v>392</v>
      </c>
      <c r="CF139" s="4">
        <f>Sheet1!ZX147</f>
        <v>333</v>
      </c>
      <c r="CG139" s="4">
        <f>Sheet1!ZY147</f>
        <v>94</v>
      </c>
      <c r="CH139" s="4">
        <f>Sheet1!ZZ147</f>
        <v>30</v>
      </c>
      <c r="CI139" s="4">
        <f>Sheet1!AAA147</f>
        <v>41</v>
      </c>
      <c r="CJ139" s="4">
        <f>Sheet1!AAB147</f>
        <v>5</v>
      </c>
      <c r="CK139" s="4">
        <f>Sheet1!AAC147</f>
        <v>5</v>
      </c>
      <c r="CL139" s="4">
        <f>Sheet1!AAD147</f>
        <v>3</v>
      </c>
      <c r="CM139" s="4">
        <f>Sheet1!AAE147</f>
        <v>4</v>
      </c>
      <c r="CN139" s="4">
        <f>Sheet1!AAF147</f>
        <v>22</v>
      </c>
      <c r="CO139" s="4">
        <f>Sheet1!AAG147</f>
        <v>32</v>
      </c>
    </row>
    <row r="140" spans="1:93" x14ac:dyDescent="0.2">
      <c r="A140" s="4" t="str">
        <f>IF(OR(
SUBSTITUTE(TRIM(LEFT(SUBSTITUTE(Sheet1!A148,"/",REPT(" ",255)),255)),"Ã©","é")="Alto Molocué",
SUBSTITUTE(TRIM(LEFT(SUBSTITUTE(Sheet1!A148,"/",REPT(" ",255)),255)),"Ã©","é")="Gilé"
),"Alto Molocué/Gilé",
IF(OR(
SUBSTITUTE(TRIM(LEFT(SUBSTITUTE(Sheet1!A148,"/",REPT(" ",255)),255)),"Ã©","é")="Gurue",
SUBSTITUTE(TRIM(LEFT(SUBSTITUTE(Sheet1!A148,"/",REPT(" ",255)),255)),"Ã©","é")="Ile",
SUBSTITUTE(TRIM(LEFT(SUBSTITUTE(Sheet1!A148,"/",REPT(" ",255)),255)),"Ã©","é")="Molumbo"
),"Gurue/Ile/Molumbo",
IF(OR(
SUBSTITUTE(TRIM(LEFT(SUBSTITUTE(Sheet1!A148,"/",REPT(" ",255)),255)),"Ã©","é")="Mocuba",
SUBSTITUTE(TRIM(LEFT(SUBSTITUTE(Sheet1!A148,"/",REPT(" ",255)),255)),"Ã©","é")="Lugela"
),"Mocuba/Lugela",
IF(OR(
SUBSTITUTE(TRIM(LEFT(SUBSTITUTE(Sheet1!A148,"/",REPT(" ",255)),255)),"Ã©","é")="Morrumbala",
SUBSTITUTE(TRIM(LEFT(SUBSTITUTE(Sheet1!A148,"/",REPT(" ",255)),255)),"Ã©","é")="Mopeia"
),"Morrumbala/Mopeia",
IF(OR(
SUBSTITUTE(TRIM(LEFT(SUBSTITUTE(Sheet1!A148,"/",REPT(" ",255)),255)),"Ã©","é")="Nicoadala",
SUBSTITUTE(TRIM(LEFT(SUBSTITUTE(Sheet1!A148,"/",REPT(" ",255)),255)),"Ã©","é")="Derre"
),"Nicoadala/Derre",
IF(OR(
SUBSTITUTE(TRIM(LEFT(SUBSTITUTE(Sheet1!A148,"/",REPT(" ",255)),255)),"Ã©","é")="Quelimane",
SUBSTITUTE(TRIM(LEFT(SUBSTITUTE(Sheet1!A148,"/",REPT(" ",255)),255)),"Ã©","é")="Inhassunge"
),"Quelimane/Inhassunge",
SUBSTITUTE(TRIM(LEFT(SUBSTITUTE(Sheet1!A148,"/",REPT(" ",255)),255)),"Ã©","é")
)
)
)
)
)
)</f>
        <v>Quelimane/Inhassunge</v>
      </c>
      <c r="B140" s="4" t="str">
        <f>SUBSTITUTE(SUBSTITUTE(TRIM(RIGHT(SUBSTITUTE(Sheet1!A148,"/",REPT(" ",255)),255)),"Ã©","é"),"Ã¡","á")</f>
        <v>CS Namuinho</v>
      </c>
      <c r="C140" s="4">
        <f>SUM(Sheet1!Q148:AB148)</f>
        <v>0</v>
      </c>
      <c r="D140" s="4">
        <f>SUM(Sheet1!AE148:AF148,Sheet1!AI148:AJ148,Sheet1!AM148:AN148,Sheet1!AQ148:AR148,Sheet1!AU148:AV148,Sheet1!AY148:AZ148,Sheet1!BC148:BD148,Sheet1!BG148:BH148,Sheet1!BK148:BL148)</f>
        <v>0</v>
      </c>
      <c r="E140" s="4">
        <f>SUM(Sheet1!BI148:BJ148,Sheet1!BE148:BF148,Sheet1!BA148:BB148,Sheet1!AW148:AX148,Sheet1!AS148:AT148,Sheet1!AO148:AP148,Sheet1!AK148:AL148,Sheet1!AG148:AH148,Sheet1!AC148:AD148)</f>
        <v>0</v>
      </c>
      <c r="F140" s="4">
        <f>SUM(Sheet1!Q148,Sheet1!S148,Sheet1!U148,Sheet1!W148,Sheet1!Y148,Sheet1!AA148)</f>
        <v>0</v>
      </c>
      <c r="G140" s="4">
        <f>SUM(Sheet1!AE148,Sheet1!AI148,Sheet1!AM148,Sheet1!AQ148,Sheet1!AU148,Sheet1!AY148,Sheet1!BC148,Sheet1!BG148,Sheet1!BK148)</f>
        <v>0</v>
      </c>
      <c r="H140" s="4">
        <f>SUM(Sheet1!AC148,Sheet1!AG148,Sheet1!AK148,Sheet1!AO148,Sheet1!AS148,Sheet1!AW148,Sheet1!BA148,Sheet1!BE148,Sheet1!BI148)</f>
        <v>0</v>
      </c>
      <c r="I140" s="4">
        <f>SUM(Sheet1!BQ148:BT148)</f>
        <v>1</v>
      </c>
      <c r="J140" s="4">
        <f>SUM(Sheet1!BQ148,Sheet1!BS148)</f>
        <v>0</v>
      </c>
      <c r="K140" s="4">
        <f>SUM(Sheet1!QJ148:QO148,Sheet1!RH148:RM148)</f>
        <v>1</v>
      </c>
      <c r="L140" s="4">
        <f>SUM(Sheet1!QQ148,Sheet1!QS148,Sheet1!QU148,Sheet1!QW148,Sheet1!QY148,Sheet1!RA148,Sheet1!RC148,Sheet1!RE148,Sheet1!RG148,Sheet1!RO148,Sheet1!RQ148,Sheet1!RS148,Sheet1!RU148,Sheet1!RW148,Sheet1!RY148,Sheet1!SA148,Sheet1!SC148,Sheet1!SE148)</f>
        <v>5</v>
      </c>
      <c r="M140" s="4">
        <f>SUM(Sheet1!QP148,Sheet1!QR148,Sheet1!QT148,Sheet1!QV148,Sheet1!QX148,Sheet1!QZ148,Sheet1!RB148,Sheet1!RD148,Sheet1!RF148,Sheet1!RN148,Sheet1!RP148,Sheet1!RR148,Sheet1!RT148,Sheet1!RV148,Sheet1!RX148,Sheet1!RZ148,Sheet1!SB148,Sheet1!SD148)</f>
        <v>1</v>
      </c>
      <c r="N140" s="4">
        <f>SUM(Sheet1!QJ148:QO148)</f>
        <v>0</v>
      </c>
      <c r="O140" s="4">
        <f>SUM(Sheet1!QQ148,Sheet1!QS148,Sheet1!QU148,Sheet1!QW148,Sheet1!QY148,Sheet1!RA148,Sheet1!RC148,Sheet1!RE148,Sheet1!RG148)</f>
        <v>0</v>
      </c>
      <c r="P140" s="4">
        <f>SUM(Sheet1!QP148,Sheet1!QR148,Sheet1!QT148,Sheet1!QV148,Sheet1!QX148,Sheet1!QZ148,Sheet1!RB148,Sheet1!RD148,Sheet1!RF148)</f>
        <v>0</v>
      </c>
      <c r="Q140" s="4">
        <f>SUM(Sheet1!BW148:BX148)</f>
        <v>92</v>
      </c>
      <c r="R140" s="4">
        <f>Sheet1!BW148</f>
        <v>6</v>
      </c>
      <c r="S140" s="4">
        <f>SUM(Sheet1!BY148:CP148)</f>
        <v>2</v>
      </c>
      <c r="T140" s="4">
        <f>SUM(Sheet1!BY148,Sheet1!CA148,Sheet1!CC148,Sheet1!CE148,Sheet1!CG148,Sheet1!CI148,Sheet1!CK148,Sheet1!CM148,Sheet1!CO148)</f>
        <v>0</v>
      </c>
      <c r="U140" s="4">
        <f>SUM(Sheet1!CQ148:DB148)</f>
        <v>3</v>
      </c>
      <c r="V140" s="4">
        <f>SUM(Sheet1!DE148:DF148,Sheet1!DI148:DJ148,Sheet1!DM148:DN148,Sheet1!DQ148:DR148,Sheet1!DU148:DV148,Sheet1!DY148:DZ148,Sheet1!EC148:ED148,Sheet1!EG148:EH148,Sheet1!EK148:EL148)</f>
        <v>206</v>
      </c>
      <c r="W140" s="4">
        <f>SUM(Sheet1!EI148:EJ148,Sheet1!EE148:EF148,Sheet1!EA148:EB148,Sheet1!DW148:DX148,Sheet1!DS148:DT148,Sheet1!DO148:DP148,Sheet1!DK148:DL148,Sheet1!DG148:DH148,Sheet1!DC148:DD148)</f>
        <v>266</v>
      </c>
      <c r="X140" s="4">
        <f>SUM(Sheet1!CQ148,Sheet1!CS148,Sheet1!CU148,Sheet1!CW148,Sheet1!CY148,Sheet1!DA148)</f>
        <v>0</v>
      </c>
      <c r="Y140" s="4">
        <f>SUM(Sheet1!DE148,Sheet1!DI148,Sheet1!DM148,Sheet1!DQ148,Sheet1!DU148,Sheet1!DY148,Sheet1!EC148,Sheet1!EG148,Sheet1!EK148)</f>
        <v>9</v>
      </c>
      <c r="Z140" s="4">
        <f>SUM(Sheet1!DC148,Sheet1!DG148,Sheet1!DK148,Sheet1!DO148,Sheet1!DS148,Sheet1!DW148,Sheet1!EA148,Sheet1!EE148,Sheet1!EI148)</f>
        <v>16</v>
      </c>
      <c r="AA140" s="4">
        <f>SUM(Sheet1!EQ148:FB148)</f>
        <v>0</v>
      </c>
      <c r="AB140" s="4">
        <f>SUM(Sheet1!FE148:FF148,Sheet1!FI148:FJ148,Sheet1!FM148:FN148,Sheet1!FQ148:FR148,Sheet1!FU148:FV148,Sheet1!FY148:FZ148,Sheet1!GC148:GD148,Sheet1!GG148:GH148,Sheet1!GK148:GL148,Sheet1!EO148:EP148)</f>
        <v>53</v>
      </c>
      <c r="AC140" s="4">
        <f>SUM(Sheet1!GI148:GJ148,Sheet1!GE148:GF148,Sheet1!GA148:GB148,Sheet1!FW148:FX148,Sheet1!FS148:FT148,Sheet1!FO148:FP148,Sheet1!FK148:FL148,Sheet1!FG148:FH148,Sheet1!FC148:FD148)</f>
        <v>50</v>
      </c>
      <c r="AD140" s="4">
        <f>SUM(Sheet1!EQ148,Sheet1!ES148,Sheet1!EU148,Sheet1!EW148,Sheet1!EY148,Sheet1!FA148)</f>
        <v>0</v>
      </c>
      <c r="AE140" s="4">
        <f>SUM(Sheet1!FE148,Sheet1!FI148,Sheet1!FM148,Sheet1!FQ148,Sheet1!FU148,Sheet1!FY148,Sheet1!GC148,Sheet1!GG148,Sheet1!GK148,Sheet1!EO148)</f>
        <v>4</v>
      </c>
      <c r="AF140" s="4">
        <f>SUM(Sheet1!FC148,Sheet1!FG148,Sheet1!FK148,Sheet1!FO148,Sheet1!FS148,Sheet1!FW148,Sheet1!GA148,Sheet1!GE148,Sheet1!GI148)</f>
        <v>0</v>
      </c>
      <c r="AG140" s="4">
        <f>SUM(Sheet1!GM148:GX148)</f>
        <v>2</v>
      </c>
      <c r="AH140" s="4">
        <f>SUM(Sheet1!HA148:HB148,Sheet1!HE148:HF148,Sheet1!HI148:HJ148,Sheet1!HM148:HN148,Sheet1!HQ148:HR148,Sheet1!HU148:HV148,Sheet1!HY148:HZ148,Sheet1!IC148:ID148,Sheet1!IG148:IH148)</f>
        <v>37</v>
      </c>
      <c r="AI140" s="4">
        <f>SUM(Sheet1!IE148:IF148,Sheet1!IA148:IB148,Sheet1!HW148:HX148,Sheet1!HS148:HT148,Sheet1!HO148:HP148,Sheet1!HK148:HL148,Sheet1!HG148:HH148,Sheet1!HC148:HD148,Sheet1!GY148:GZ148)</f>
        <v>66</v>
      </c>
      <c r="AJ140" s="4">
        <f>SUM(Sheet1!GM148,Sheet1!GO148,Sheet1!GQ148,Sheet1!GS148,Sheet1!GU148,Sheet1!GW148)</f>
        <v>0</v>
      </c>
      <c r="AK140" s="4">
        <f>SUM(Sheet1!HA148,Sheet1!HE148,Sheet1!HI148,Sheet1!HM148,Sheet1!HQ148,Sheet1!HU148,Sheet1!HY148,Sheet1!IC148,Sheet1!IG148)</f>
        <v>7</v>
      </c>
      <c r="AL140" s="4">
        <f>SUM(Sheet1!GY148,Sheet1!HC148,Sheet1!HG148,Sheet1!HK148,Sheet1!HO148,Sheet1!HS148,Sheet1!HW148,Sheet1!IA148,Sheet1!IE148)</f>
        <v>11</v>
      </c>
      <c r="AM140" s="4">
        <f>SUM(Sheet1!KP148:KU148,Sheet1!LO148:LT148)</f>
        <v>7</v>
      </c>
      <c r="AN140" s="4">
        <f>SUM(Sheet1!KW148,Sheet1!KY148,Sheet1!LA148,Sheet1!LC148,Sheet1!LE148,Sheet1!LG148,Sheet1!LI148,Sheet1!LK148,Sheet1!LM148,Sheet1!LV148,Sheet1!LX148,Sheet1!LZ148,Sheet1!MB148,Sheet1!MD148,Sheet1!MF148,Sheet1!MH148,Sheet1!MJ148,Sheet1!ML148,Sheet1!LN148,Sheet1!KO148)</f>
        <v>16</v>
      </c>
      <c r="AO140" s="4">
        <f>SUM(Sheet1!KV148,Sheet1!KX148,Sheet1!KZ148,Sheet1!LB148,Sheet1!LD148,Sheet1!LF148,Sheet1!LH148,Sheet1!LJ148,Sheet1!LL148,Sheet1!LU148,Sheet1!LW148,Sheet1!LY148,Sheet1!MA148,Sheet1!MC148,Sheet1!ME148,Sheet1!MG148,Sheet1!MI148,Sheet1!MK148)</f>
        <v>11</v>
      </c>
      <c r="AP140" s="4">
        <f>SUM(Sheet1!KP148:KU148)</f>
        <v>0</v>
      </c>
      <c r="AQ140" s="4">
        <f>SUM(Sheet1!KO148,Sheet1!KW148,Sheet1!KY148,Sheet1!LA148,Sheet1!LC148,Sheet1!LE148,Sheet1!LG148,Sheet1!LI148,Sheet1!LK148,Sheet1!LM148)</f>
        <v>3</v>
      </c>
      <c r="AR140" s="4">
        <f>SUM(Sheet1!KV148,Sheet1!KX148,Sheet1!KZ148,Sheet1!LB148,Sheet1!LD148,Sheet1!LF148,Sheet1!LH148,Sheet1!LJ148,Sheet1!LL148)</f>
        <v>2</v>
      </c>
      <c r="AS140" s="4">
        <f>SUM(Sheet1!TH148,Sheet1!TT148)</f>
        <v>1</v>
      </c>
      <c r="AT140" s="4">
        <f>SUM(Sheet1!TI148:TJ148,Sheet1!TU148:TV148,Sheet1!UF148,Sheet1!UH148)</f>
        <v>0</v>
      </c>
      <c r="AU140" s="4">
        <f>SUM(Sheet1!TK148,Sheet1!TW148)</f>
        <v>0</v>
      </c>
      <c r="AV140" s="4">
        <f>SUM(Sheet1!TX148:UE148,Sheet1!UI148)</f>
        <v>28</v>
      </c>
      <c r="AW140" s="4">
        <f>SUM(Sheet1!TL148:TS148,Sheet1!UG148)</f>
        <v>30</v>
      </c>
      <c r="AX140" s="4">
        <f>Sheet1!TF148</f>
        <v>0</v>
      </c>
      <c r="AY140" s="4">
        <f>Sheet1!TG148</f>
        <v>0</v>
      </c>
      <c r="AZ140" s="4">
        <f>SUM(Sheet1!UK148:UN148,Sheet1!UW148:UZ148,Sheet1!VI148,Sheet1!VK148)</f>
        <v>245</v>
      </c>
      <c r="BA140" s="4">
        <f>SUM(Sheet1!UO148:UV148,Sheet1!VA148:VH148,Sheet1!VJ148,Sheet1!VL148)</f>
        <v>2663</v>
      </c>
      <c r="BB140" s="4">
        <f>SUM(Sheet1!SF148)</f>
        <v>10</v>
      </c>
      <c r="BC140" s="4">
        <f>Sheet1!PD148</f>
        <v>23</v>
      </c>
      <c r="BD140" s="4">
        <f>Sheet1!PE148</f>
        <v>0</v>
      </c>
      <c r="BE140" s="4">
        <f>Sheet1!PG148</f>
        <v>1</v>
      </c>
      <c r="BF140" s="4">
        <f>Sheet1!PH148</f>
        <v>0</v>
      </c>
      <c r="BG140" s="4">
        <f>Sheet1!ZM148</f>
        <v>22</v>
      </c>
      <c r="BH140" s="4">
        <f>Sheet1!ZN148</f>
        <v>0</v>
      </c>
      <c r="BI140" s="4">
        <f>SUM(Sheet1!XS148:XT148)</f>
        <v>0</v>
      </c>
      <c r="BJ140" s="4">
        <f>SUM(Sheet1!YY148:YZ148)</f>
        <v>0</v>
      </c>
      <c r="BK140" s="4">
        <f>SUM(Sheet1!XW148:XX148)</f>
        <v>0</v>
      </c>
      <c r="BL140" s="4">
        <f>SUM(Sheet1!YK148:YL148)</f>
        <v>0</v>
      </c>
      <c r="BM140" s="4">
        <f>SUM(Sheet1!XY148:XZ148,Sheet1!YA148,Sheet1!YF148)</f>
        <v>0</v>
      </c>
      <c r="BN140" s="4">
        <f>SUM(Sheet1!YM148:YN148,Sheet1!YO148,Sheet1!YT148)</f>
        <v>0</v>
      </c>
      <c r="BO140" s="4">
        <f>SUM(Sheet1!YB148:YE148,Sheet1!YG148:YJ148)</f>
        <v>0</v>
      </c>
      <c r="BP140" s="4">
        <f>SUM(Sheet1!YP148:YS148,Sheet1!YU148:YX148)</f>
        <v>0</v>
      </c>
      <c r="BQ140" s="4">
        <f>SUM(Sheet1!ZG148)</f>
        <v>0</v>
      </c>
      <c r="BR140" s="4">
        <f>Sheet1!ZE148</f>
        <v>0</v>
      </c>
      <c r="BS140" s="4">
        <f>Sheet1!ZF148</f>
        <v>0</v>
      </c>
      <c r="BT140" s="4">
        <f>Sheet1!ZL148</f>
        <v>0</v>
      </c>
      <c r="BU140" s="4">
        <f>Sheet1!ZJ148</f>
        <v>0</v>
      </c>
      <c r="BV140" s="4">
        <f>Sheet1!ZK148</f>
        <v>0</v>
      </c>
      <c r="BW140" s="4">
        <f>Sheet1!ZP148</f>
        <v>2</v>
      </c>
      <c r="BX140" s="4">
        <f>Sheet1!ZQ148</f>
        <v>4</v>
      </c>
      <c r="BY140" s="4">
        <f>Sheet1!ZR148</f>
        <v>0</v>
      </c>
      <c r="BZ140" s="4">
        <f>Sheet1!ZS148</f>
        <v>1</v>
      </c>
      <c r="CA140" s="4">
        <f>Sheet1!ZT148</f>
        <v>24</v>
      </c>
      <c r="CB140" s="4">
        <f>Sheet1!ZU148</f>
        <v>40</v>
      </c>
      <c r="CC140" s="4">
        <f>Sheet1!ZO148</f>
        <v>9</v>
      </c>
      <c r="CD140" s="4">
        <f>Sheet1!ZV148</f>
        <v>2210</v>
      </c>
      <c r="CE140" s="4">
        <f>Sheet1!ZW148</f>
        <v>1077</v>
      </c>
      <c r="CF140" s="4">
        <f>Sheet1!ZX148</f>
        <v>768</v>
      </c>
      <c r="CG140" s="4">
        <f>Sheet1!ZY148</f>
        <v>328</v>
      </c>
      <c r="CH140" s="4">
        <f>Sheet1!ZZ148</f>
        <v>34</v>
      </c>
      <c r="CI140" s="4">
        <f>Sheet1!AAA148</f>
        <v>38</v>
      </c>
      <c r="CJ140" s="4">
        <f>Sheet1!AAB148</f>
        <v>4</v>
      </c>
      <c r="CK140" s="4">
        <f>Sheet1!AAC148</f>
        <v>4</v>
      </c>
      <c r="CL140" s="4">
        <f>Sheet1!AAD148</f>
        <v>1</v>
      </c>
      <c r="CM140" s="4">
        <f>Sheet1!AAE148</f>
        <v>1</v>
      </c>
      <c r="CN140" s="4">
        <f>Sheet1!AAF148</f>
        <v>29</v>
      </c>
      <c r="CO140" s="4">
        <f>Sheet1!AAG148</f>
        <v>33</v>
      </c>
    </row>
    <row r="141" spans="1:93" x14ac:dyDescent="0.2">
      <c r="A141" s="4" t="str">
        <f>IF(OR(
SUBSTITUTE(TRIM(LEFT(SUBSTITUTE(Sheet1!A149,"/",REPT(" ",255)),255)),"Ã©","é")="Alto Molocué",
SUBSTITUTE(TRIM(LEFT(SUBSTITUTE(Sheet1!A149,"/",REPT(" ",255)),255)),"Ã©","é")="Gilé"
),"Alto Molocué/Gilé",
IF(OR(
SUBSTITUTE(TRIM(LEFT(SUBSTITUTE(Sheet1!A149,"/",REPT(" ",255)),255)),"Ã©","é")="Gurue",
SUBSTITUTE(TRIM(LEFT(SUBSTITUTE(Sheet1!A149,"/",REPT(" ",255)),255)),"Ã©","é")="Ile",
SUBSTITUTE(TRIM(LEFT(SUBSTITUTE(Sheet1!A149,"/",REPT(" ",255)),255)),"Ã©","é")="Molumbo"
),"Gurue/Ile/Molumbo",
IF(OR(
SUBSTITUTE(TRIM(LEFT(SUBSTITUTE(Sheet1!A149,"/",REPT(" ",255)),255)),"Ã©","é")="Mocuba",
SUBSTITUTE(TRIM(LEFT(SUBSTITUTE(Sheet1!A149,"/",REPT(" ",255)),255)),"Ã©","é")="Lugela"
),"Mocuba/Lugela",
IF(OR(
SUBSTITUTE(TRIM(LEFT(SUBSTITUTE(Sheet1!A149,"/",REPT(" ",255)),255)),"Ã©","é")="Morrumbala",
SUBSTITUTE(TRIM(LEFT(SUBSTITUTE(Sheet1!A149,"/",REPT(" ",255)),255)),"Ã©","é")="Mopeia"
),"Morrumbala/Mopeia",
IF(OR(
SUBSTITUTE(TRIM(LEFT(SUBSTITUTE(Sheet1!A149,"/",REPT(" ",255)),255)),"Ã©","é")="Nicoadala",
SUBSTITUTE(TRIM(LEFT(SUBSTITUTE(Sheet1!A149,"/",REPT(" ",255)),255)),"Ã©","é")="Derre"
),"Nicoadala/Derre",
IF(OR(
SUBSTITUTE(TRIM(LEFT(SUBSTITUTE(Sheet1!A149,"/",REPT(" ",255)),255)),"Ã©","é")="Quelimane",
SUBSTITUTE(TRIM(LEFT(SUBSTITUTE(Sheet1!A149,"/",REPT(" ",255)),255)),"Ã©","é")="Inhassunge"
),"Quelimane/Inhassunge",
SUBSTITUTE(TRIM(LEFT(SUBSTITUTE(Sheet1!A149,"/",REPT(" ",255)),255)),"Ã©","é")
)
)
)
)
)
)</f>
        <v>Quelimane/Inhassunge</v>
      </c>
      <c r="B141" s="4" t="str">
        <f>SUBSTITUTE(SUBSTITUTE(TRIM(RIGHT(SUBSTITUTE(Sheet1!A149,"/",REPT(" ",255)),255)),"Ã©","é"),"Ã¡","á")</f>
        <v>CS Penitenciário</v>
      </c>
      <c r="C141" s="4">
        <f>SUM(Sheet1!Q149:AB149)</f>
        <v>0</v>
      </c>
      <c r="D141" s="4">
        <f>SUM(Sheet1!AE149:AF149,Sheet1!AI149:AJ149,Sheet1!AM149:AN149,Sheet1!AQ149:AR149,Sheet1!AU149:AV149,Sheet1!AY149:AZ149,Sheet1!BC149:BD149,Sheet1!BG149:BH149,Sheet1!BK149:BL149)</f>
        <v>0</v>
      </c>
      <c r="E141" s="4">
        <f>SUM(Sheet1!BI149:BJ149,Sheet1!BE149:BF149,Sheet1!BA149:BB149,Sheet1!AW149:AX149,Sheet1!AS149:AT149,Sheet1!AO149:AP149,Sheet1!AK149:AL149,Sheet1!AG149:AH149,Sheet1!AC149:AD149)</f>
        <v>0</v>
      </c>
      <c r="F141" s="4">
        <f>SUM(Sheet1!Q149,Sheet1!S149,Sheet1!U149,Sheet1!W149,Sheet1!Y149,Sheet1!AA149)</f>
        <v>0</v>
      </c>
      <c r="G141" s="4">
        <f>SUM(Sheet1!AE149,Sheet1!AI149,Sheet1!AM149,Sheet1!AQ149,Sheet1!AU149,Sheet1!AY149,Sheet1!BC149,Sheet1!BG149,Sheet1!BK149)</f>
        <v>0</v>
      </c>
      <c r="H141" s="4">
        <f>SUM(Sheet1!AC149,Sheet1!AG149,Sheet1!AK149,Sheet1!AO149,Sheet1!AS149,Sheet1!AW149,Sheet1!BA149,Sheet1!BE149,Sheet1!BI149)</f>
        <v>0</v>
      </c>
      <c r="I141" s="4">
        <f>SUM(Sheet1!BQ149:BT149)</f>
        <v>0</v>
      </c>
      <c r="J141" s="4">
        <f>SUM(Sheet1!BQ149,Sheet1!BS149)</f>
        <v>0</v>
      </c>
      <c r="K141" s="4">
        <f>SUM(Sheet1!QJ149:QO149,Sheet1!RH149:RM149)</f>
        <v>0</v>
      </c>
      <c r="L141" s="4">
        <f>SUM(Sheet1!QQ149,Sheet1!QS149,Sheet1!QU149,Sheet1!QW149,Sheet1!QY149,Sheet1!RA149,Sheet1!RC149,Sheet1!RE149,Sheet1!RG149,Sheet1!RO149,Sheet1!RQ149,Sheet1!RS149,Sheet1!RU149,Sheet1!RW149,Sheet1!RY149,Sheet1!SA149,Sheet1!SC149,Sheet1!SE149)</f>
        <v>0</v>
      </c>
      <c r="M141" s="4">
        <f>SUM(Sheet1!QP149,Sheet1!QR149,Sheet1!QT149,Sheet1!QV149,Sheet1!QX149,Sheet1!QZ149,Sheet1!RB149,Sheet1!RD149,Sheet1!RF149,Sheet1!RN149,Sheet1!RP149,Sheet1!RR149,Sheet1!RT149,Sheet1!RV149,Sheet1!RX149,Sheet1!RZ149,Sheet1!SB149,Sheet1!SD149)</f>
        <v>0</v>
      </c>
      <c r="N141" s="4">
        <f>SUM(Sheet1!QJ149:QO149)</f>
        <v>0</v>
      </c>
      <c r="O141" s="4">
        <f>SUM(Sheet1!QQ149,Sheet1!QS149,Sheet1!QU149,Sheet1!QW149,Sheet1!QY149,Sheet1!RA149,Sheet1!RC149,Sheet1!RE149,Sheet1!RG149)</f>
        <v>0</v>
      </c>
      <c r="P141" s="4">
        <f>SUM(Sheet1!QP149,Sheet1!QR149,Sheet1!QT149,Sheet1!QV149,Sheet1!QX149,Sheet1!QZ149,Sheet1!RB149,Sheet1!RD149,Sheet1!RF149)</f>
        <v>0</v>
      </c>
      <c r="Q141" s="4">
        <f>SUM(Sheet1!BW149:BX149)</f>
        <v>0</v>
      </c>
      <c r="R141" s="4">
        <f>Sheet1!BW149</f>
        <v>0</v>
      </c>
      <c r="S141" s="4">
        <f>SUM(Sheet1!BY149:CP149)</f>
        <v>0</v>
      </c>
      <c r="T141" s="4">
        <f>SUM(Sheet1!BY149,Sheet1!CA149,Sheet1!CC149,Sheet1!CE149,Sheet1!CG149,Sheet1!CI149,Sheet1!CK149,Sheet1!CM149,Sheet1!CO149)</f>
        <v>0</v>
      </c>
      <c r="U141" s="4">
        <f>SUM(Sheet1!CQ149:DB149)</f>
        <v>0</v>
      </c>
      <c r="V141" s="4">
        <f>SUM(Sheet1!DE149:DF149,Sheet1!DI149:DJ149,Sheet1!DM149:DN149,Sheet1!DQ149:DR149,Sheet1!DU149:DV149,Sheet1!DY149:DZ149,Sheet1!EC149:ED149,Sheet1!EG149:EH149,Sheet1!EK149:EL149)</f>
        <v>14</v>
      </c>
      <c r="W141" s="4">
        <f>SUM(Sheet1!EI149:EJ149,Sheet1!EE149:EF149,Sheet1!EA149:EB149,Sheet1!DW149:DX149,Sheet1!DS149:DT149,Sheet1!DO149:DP149,Sheet1!DK149:DL149,Sheet1!DG149:DH149,Sheet1!DC149:DD149)</f>
        <v>0</v>
      </c>
      <c r="X141" s="4">
        <f>SUM(Sheet1!CQ149,Sheet1!CS149,Sheet1!CU149,Sheet1!CW149,Sheet1!CY149,Sheet1!DA149)</f>
        <v>0</v>
      </c>
      <c r="Y141" s="4">
        <f>SUM(Sheet1!DE149,Sheet1!DI149,Sheet1!DM149,Sheet1!DQ149,Sheet1!DU149,Sheet1!DY149,Sheet1!EC149,Sheet1!EG149,Sheet1!EK149)</f>
        <v>0</v>
      </c>
      <c r="Z141" s="4">
        <f>SUM(Sheet1!DC149,Sheet1!DG149,Sheet1!DK149,Sheet1!DO149,Sheet1!DS149,Sheet1!DW149,Sheet1!EA149,Sheet1!EE149,Sheet1!EI149)</f>
        <v>0</v>
      </c>
      <c r="AA141" s="4">
        <f>SUM(Sheet1!EQ149:FB149)</f>
        <v>0</v>
      </c>
      <c r="AB141" s="4">
        <f>SUM(Sheet1!FE149:FF149,Sheet1!FI149:FJ149,Sheet1!FM149:FN149,Sheet1!FQ149:FR149,Sheet1!FU149:FV149,Sheet1!FY149:FZ149,Sheet1!GC149:GD149,Sheet1!GG149:GH149,Sheet1!GK149:GL149,Sheet1!EO149:EP149)</f>
        <v>0</v>
      </c>
      <c r="AC141" s="4">
        <f>SUM(Sheet1!GI149:GJ149,Sheet1!GE149:GF149,Sheet1!GA149:GB149,Sheet1!FW149:FX149,Sheet1!FS149:FT149,Sheet1!FO149:FP149,Sheet1!FK149:FL149,Sheet1!FG149:FH149,Sheet1!FC149:FD149)</f>
        <v>0</v>
      </c>
      <c r="AD141" s="4">
        <f>SUM(Sheet1!EQ149,Sheet1!ES149,Sheet1!EU149,Sheet1!EW149,Sheet1!EY149,Sheet1!FA149)</f>
        <v>0</v>
      </c>
      <c r="AE141" s="4">
        <f>SUM(Sheet1!FE149,Sheet1!FI149,Sheet1!FM149,Sheet1!FQ149,Sheet1!FU149,Sheet1!FY149,Sheet1!GC149,Sheet1!GG149,Sheet1!GK149,Sheet1!EO149)</f>
        <v>0</v>
      </c>
      <c r="AF141" s="4">
        <f>SUM(Sheet1!FC149,Sheet1!FG149,Sheet1!FK149,Sheet1!FO149,Sheet1!FS149,Sheet1!FW149,Sheet1!GA149,Sheet1!GE149,Sheet1!GI149)</f>
        <v>0</v>
      </c>
      <c r="AG141" s="4">
        <f>SUM(Sheet1!GM149:GX149)</f>
        <v>0</v>
      </c>
      <c r="AH141" s="4">
        <f>SUM(Sheet1!HA149:HB149,Sheet1!HE149:HF149,Sheet1!HI149:HJ149,Sheet1!HM149:HN149,Sheet1!HQ149:HR149,Sheet1!HU149:HV149,Sheet1!HY149:HZ149,Sheet1!IC149:ID149,Sheet1!IG149:IH149)</f>
        <v>121</v>
      </c>
      <c r="AI141" s="4">
        <f>SUM(Sheet1!IE149:IF149,Sheet1!IA149:IB149,Sheet1!HW149:HX149,Sheet1!HS149:HT149,Sheet1!HO149:HP149,Sheet1!HK149:HL149,Sheet1!HG149:HH149,Sheet1!HC149:HD149,Sheet1!GY149:GZ149)</f>
        <v>0</v>
      </c>
      <c r="AJ141" s="4">
        <f>SUM(Sheet1!GM149,Sheet1!GO149,Sheet1!GQ149,Sheet1!GS149,Sheet1!GU149,Sheet1!GW149)</f>
        <v>0</v>
      </c>
      <c r="AK141" s="4">
        <f>SUM(Sheet1!HA149,Sheet1!HE149,Sheet1!HI149,Sheet1!HM149,Sheet1!HQ149,Sheet1!HU149,Sheet1!HY149,Sheet1!IC149,Sheet1!IG149)</f>
        <v>11</v>
      </c>
      <c r="AL141" s="4">
        <f>SUM(Sheet1!GY149,Sheet1!HC149,Sheet1!HG149,Sheet1!HK149,Sheet1!HO149,Sheet1!HS149,Sheet1!HW149,Sheet1!IA149,Sheet1!IE149)</f>
        <v>0</v>
      </c>
      <c r="AM141" s="4">
        <f>SUM(Sheet1!KP149:KU149,Sheet1!LO149:LT149)</f>
        <v>0</v>
      </c>
      <c r="AN141" s="4">
        <f>SUM(Sheet1!KW149,Sheet1!KY149,Sheet1!LA149,Sheet1!LC149,Sheet1!LE149,Sheet1!LG149,Sheet1!LI149,Sheet1!LK149,Sheet1!LM149,Sheet1!LV149,Sheet1!LX149,Sheet1!LZ149,Sheet1!MB149,Sheet1!MD149,Sheet1!MF149,Sheet1!MH149,Sheet1!MJ149,Sheet1!ML149,Sheet1!LN149,Sheet1!KO149)</f>
        <v>0</v>
      </c>
      <c r="AO141" s="4">
        <f>SUM(Sheet1!KV149,Sheet1!KX149,Sheet1!KZ149,Sheet1!LB149,Sheet1!LD149,Sheet1!LF149,Sheet1!LH149,Sheet1!LJ149,Sheet1!LL149,Sheet1!LU149,Sheet1!LW149,Sheet1!LY149,Sheet1!MA149,Sheet1!MC149,Sheet1!ME149,Sheet1!MG149,Sheet1!MI149,Sheet1!MK149)</f>
        <v>0</v>
      </c>
      <c r="AP141" s="4">
        <f>SUM(Sheet1!KP149:KU149)</f>
        <v>0</v>
      </c>
      <c r="AQ141" s="4">
        <f>SUM(Sheet1!KO149,Sheet1!KW149,Sheet1!KY149,Sheet1!LA149,Sheet1!LC149,Sheet1!LE149,Sheet1!LG149,Sheet1!LI149,Sheet1!LK149,Sheet1!LM149)</f>
        <v>0</v>
      </c>
      <c r="AR141" s="4">
        <f>SUM(Sheet1!KV149,Sheet1!KX149,Sheet1!KZ149,Sheet1!LB149,Sheet1!LD149,Sheet1!LF149,Sheet1!LH149,Sheet1!LJ149,Sheet1!LL149)</f>
        <v>0</v>
      </c>
      <c r="AS141" s="4">
        <f>SUM(Sheet1!TH149,Sheet1!TT149)</f>
        <v>0</v>
      </c>
      <c r="AT141" s="4">
        <f>SUM(Sheet1!TI149:TJ149,Sheet1!TU149:TV149,Sheet1!UF149,Sheet1!UH149)</f>
        <v>0</v>
      </c>
      <c r="AU141" s="4">
        <f>SUM(Sheet1!TK149,Sheet1!TW149)</f>
        <v>0</v>
      </c>
      <c r="AV141" s="4">
        <f>SUM(Sheet1!TX149:UE149,Sheet1!UI149)</f>
        <v>8</v>
      </c>
      <c r="AW141" s="4">
        <f>SUM(Sheet1!TL149:TS149,Sheet1!UG149)</f>
        <v>0</v>
      </c>
      <c r="AX141" s="4">
        <f>Sheet1!TF149</f>
        <v>0</v>
      </c>
      <c r="AY141" s="4">
        <f>Sheet1!TG149</f>
        <v>0</v>
      </c>
      <c r="AZ141" s="4">
        <f>SUM(Sheet1!UK149:UN149,Sheet1!UW149:UZ149,Sheet1!VI149,Sheet1!VK149)</f>
        <v>0</v>
      </c>
      <c r="BA141" s="4">
        <f>SUM(Sheet1!UO149:UV149,Sheet1!VA149:VH149,Sheet1!VJ149,Sheet1!VL149)</f>
        <v>208</v>
      </c>
      <c r="BB141" s="4">
        <f>SUM(Sheet1!SF149)</f>
        <v>9</v>
      </c>
      <c r="BC141" s="4">
        <f>Sheet1!PD149</f>
        <v>0</v>
      </c>
      <c r="BD141" s="4">
        <f>Sheet1!PE149</f>
        <v>0</v>
      </c>
      <c r="BE141" s="4">
        <f>Sheet1!PG149</f>
        <v>0</v>
      </c>
      <c r="BF141" s="4">
        <f>Sheet1!PH149</f>
        <v>0</v>
      </c>
      <c r="BG141" s="4">
        <f>Sheet1!ZM149</f>
        <v>0</v>
      </c>
      <c r="BH141" s="4">
        <f>Sheet1!ZN149</f>
        <v>0</v>
      </c>
      <c r="BI141" s="4">
        <f>SUM(Sheet1!XS149:XT149)</f>
        <v>0</v>
      </c>
      <c r="BJ141" s="4">
        <f>SUM(Sheet1!YY149:YZ149)</f>
        <v>0</v>
      </c>
      <c r="BK141" s="4">
        <f>SUM(Sheet1!XW149:XX149)</f>
        <v>0</v>
      </c>
      <c r="BL141" s="4">
        <f>SUM(Sheet1!YK149:YL149)</f>
        <v>0</v>
      </c>
      <c r="BM141" s="4">
        <f>SUM(Sheet1!XY149:XZ149,Sheet1!YA149,Sheet1!YF149)</f>
        <v>0</v>
      </c>
      <c r="BN141" s="4">
        <f>SUM(Sheet1!YM149:YN149,Sheet1!YO149,Sheet1!YT149)</f>
        <v>0</v>
      </c>
      <c r="BO141" s="4">
        <f>SUM(Sheet1!YB149:YE149,Sheet1!YG149:YJ149)</f>
        <v>0</v>
      </c>
      <c r="BP141" s="4">
        <f>SUM(Sheet1!YP149:YS149,Sheet1!YU149:YX149)</f>
        <v>0</v>
      </c>
      <c r="BQ141" s="4">
        <f>SUM(Sheet1!ZG149)</f>
        <v>0</v>
      </c>
      <c r="BR141" s="4">
        <f>Sheet1!ZE149</f>
        <v>0</v>
      </c>
      <c r="BS141" s="4">
        <f>Sheet1!ZF149</f>
        <v>0</v>
      </c>
      <c r="BT141" s="4">
        <f>Sheet1!ZL149</f>
        <v>0</v>
      </c>
      <c r="BU141" s="4">
        <f>Sheet1!ZJ149</f>
        <v>0</v>
      </c>
      <c r="BV141" s="4">
        <f>Sheet1!ZK149</f>
        <v>0</v>
      </c>
      <c r="BW141" s="4">
        <f>Sheet1!ZP149</f>
        <v>0</v>
      </c>
      <c r="BX141" s="4">
        <f>Sheet1!ZQ149</f>
        <v>0</v>
      </c>
      <c r="BY141" s="4">
        <f>Sheet1!ZR149</f>
        <v>0</v>
      </c>
      <c r="BZ141" s="4">
        <f>Sheet1!ZS149</f>
        <v>0</v>
      </c>
      <c r="CA141" s="4">
        <f>Sheet1!ZT149</f>
        <v>3</v>
      </c>
      <c r="CB141" s="4">
        <f>Sheet1!ZU149</f>
        <v>7</v>
      </c>
      <c r="CC141" s="4">
        <f>Sheet1!ZO149</f>
        <v>0</v>
      </c>
      <c r="CD141" s="4">
        <f>Sheet1!ZV149</f>
        <v>189</v>
      </c>
      <c r="CE141" s="4">
        <f>Sheet1!ZW149</f>
        <v>0</v>
      </c>
      <c r="CF141" s="4">
        <f>Sheet1!ZX149</f>
        <v>1</v>
      </c>
      <c r="CG141" s="4">
        <f>Sheet1!ZY149</f>
        <v>3</v>
      </c>
      <c r="CH141" s="4">
        <f>Sheet1!ZZ149</f>
        <v>9</v>
      </c>
      <c r="CI141" s="4">
        <f>Sheet1!AAA149</f>
        <v>10</v>
      </c>
      <c r="CJ141" s="4">
        <f>Sheet1!AAB149</f>
        <v>0</v>
      </c>
      <c r="CK141" s="4">
        <f>Sheet1!AAC149</f>
        <v>0</v>
      </c>
      <c r="CL141" s="4">
        <f>Sheet1!AAD149</f>
        <v>0</v>
      </c>
      <c r="CM141" s="4">
        <f>Sheet1!AAE149</f>
        <v>0</v>
      </c>
      <c r="CN141" s="4">
        <f>Sheet1!AAF149</f>
        <v>9</v>
      </c>
      <c r="CO141" s="4">
        <f>Sheet1!AAG149</f>
        <v>10</v>
      </c>
    </row>
    <row r="142" spans="1:93" x14ac:dyDescent="0.2">
      <c r="A142" s="4" t="str">
        <f>IF(OR(
SUBSTITUTE(TRIM(LEFT(SUBSTITUTE(Sheet1!A150,"/",REPT(" ",255)),255)),"Ã©","é")="Alto Molocué",
SUBSTITUTE(TRIM(LEFT(SUBSTITUTE(Sheet1!A150,"/",REPT(" ",255)),255)),"Ã©","é")="Gilé"
),"Alto Molocué/Gilé",
IF(OR(
SUBSTITUTE(TRIM(LEFT(SUBSTITUTE(Sheet1!A150,"/",REPT(" ",255)),255)),"Ã©","é")="Gurue",
SUBSTITUTE(TRIM(LEFT(SUBSTITUTE(Sheet1!A150,"/",REPT(" ",255)),255)),"Ã©","é")="Ile",
SUBSTITUTE(TRIM(LEFT(SUBSTITUTE(Sheet1!A150,"/",REPT(" ",255)),255)),"Ã©","é")="Molumbo"
),"Gurue/Ile/Molumbo",
IF(OR(
SUBSTITUTE(TRIM(LEFT(SUBSTITUTE(Sheet1!A150,"/",REPT(" ",255)),255)),"Ã©","é")="Mocuba",
SUBSTITUTE(TRIM(LEFT(SUBSTITUTE(Sheet1!A150,"/",REPT(" ",255)),255)),"Ã©","é")="Lugela"
),"Mocuba/Lugela",
IF(OR(
SUBSTITUTE(TRIM(LEFT(SUBSTITUTE(Sheet1!A150,"/",REPT(" ",255)),255)),"Ã©","é")="Morrumbala",
SUBSTITUTE(TRIM(LEFT(SUBSTITUTE(Sheet1!A150,"/",REPT(" ",255)),255)),"Ã©","é")="Mopeia"
),"Morrumbala/Mopeia",
IF(OR(
SUBSTITUTE(TRIM(LEFT(SUBSTITUTE(Sheet1!A150,"/",REPT(" ",255)),255)),"Ã©","é")="Nicoadala",
SUBSTITUTE(TRIM(LEFT(SUBSTITUTE(Sheet1!A150,"/",REPT(" ",255)),255)),"Ã©","é")="Derre"
),"Nicoadala/Derre",
IF(OR(
SUBSTITUTE(TRIM(LEFT(SUBSTITUTE(Sheet1!A150,"/",REPT(" ",255)),255)),"Ã©","é")="Quelimane",
SUBSTITUTE(TRIM(LEFT(SUBSTITUTE(Sheet1!A150,"/",REPT(" ",255)),255)),"Ã©","é")="Inhassunge"
),"Quelimane/Inhassunge",
SUBSTITUTE(TRIM(LEFT(SUBSTITUTE(Sheet1!A150,"/",REPT(" ",255)),255)),"Ã©","é")
)
)
)
)
)
)</f>
        <v>Quelimane/Inhassunge</v>
      </c>
      <c r="B142" s="4" t="str">
        <f>SUBSTITUTE(SUBSTITUTE(TRIM(RIGHT(SUBSTITUTE(Sheet1!A150,"/",REPT(" ",255)),255)),"Ã©","é"),"Ã¡","á")</f>
        <v>CS Sangariveira</v>
      </c>
      <c r="C142" s="4">
        <f>SUM(Sheet1!Q150:AB150)</f>
        <v>0</v>
      </c>
      <c r="D142" s="4">
        <f>SUM(Sheet1!AE150:AF150,Sheet1!AI150:AJ150,Sheet1!AM150:AN150,Sheet1!AQ150:AR150,Sheet1!AU150:AV150,Sheet1!AY150:AZ150,Sheet1!BC150:BD150,Sheet1!BG150:BH150,Sheet1!BK150:BL150)</f>
        <v>0</v>
      </c>
      <c r="E142" s="4">
        <f>SUM(Sheet1!BI150:BJ150,Sheet1!BE150:BF150,Sheet1!BA150:BB150,Sheet1!AW150:AX150,Sheet1!AS150:AT150,Sheet1!AO150:AP150,Sheet1!AK150:AL150,Sheet1!AG150:AH150,Sheet1!AC150:AD150)</f>
        <v>0</v>
      </c>
      <c r="F142" s="4">
        <f>SUM(Sheet1!Q150,Sheet1!S150,Sheet1!U150,Sheet1!W150,Sheet1!Y150,Sheet1!AA150)</f>
        <v>0</v>
      </c>
      <c r="G142" s="4">
        <f>SUM(Sheet1!AE150,Sheet1!AI150,Sheet1!AM150,Sheet1!AQ150,Sheet1!AU150,Sheet1!AY150,Sheet1!BC150,Sheet1!BG150,Sheet1!BK150)</f>
        <v>0</v>
      </c>
      <c r="H142" s="4">
        <f>SUM(Sheet1!AC150,Sheet1!AG150,Sheet1!AK150,Sheet1!AO150,Sheet1!AS150,Sheet1!AW150,Sheet1!BA150,Sheet1!BE150,Sheet1!BI150)</f>
        <v>0</v>
      </c>
      <c r="I142" s="4">
        <f>SUM(Sheet1!BQ150:BT150)</f>
        <v>25</v>
      </c>
      <c r="J142" s="4">
        <f>SUM(Sheet1!BQ150,Sheet1!BS150)</f>
        <v>1</v>
      </c>
      <c r="K142" s="4">
        <f>SUM(Sheet1!QJ150:QO150,Sheet1!RH150:RM150)</f>
        <v>0</v>
      </c>
      <c r="L142" s="4">
        <f>SUM(Sheet1!QQ150,Sheet1!QS150,Sheet1!QU150,Sheet1!QW150,Sheet1!QY150,Sheet1!RA150,Sheet1!RC150,Sheet1!RE150,Sheet1!RG150,Sheet1!RO150,Sheet1!RQ150,Sheet1!RS150,Sheet1!RU150,Sheet1!RW150,Sheet1!RY150,Sheet1!SA150,Sheet1!SC150,Sheet1!SE150)</f>
        <v>1</v>
      </c>
      <c r="M142" s="4">
        <f>SUM(Sheet1!QP150,Sheet1!QR150,Sheet1!QT150,Sheet1!QV150,Sheet1!QX150,Sheet1!QZ150,Sheet1!RB150,Sheet1!RD150,Sheet1!RF150,Sheet1!RN150,Sheet1!RP150,Sheet1!RR150,Sheet1!RT150,Sheet1!RV150,Sheet1!RX150,Sheet1!RZ150,Sheet1!SB150,Sheet1!SD150)</f>
        <v>0</v>
      </c>
      <c r="N142" s="4">
        <f>SUM(Sheet1!QJ150:QO150)</f>
        <v>0</v>
      </c>
      <c r="O142" s="4">
        <f>SUM(Sheet1!QQ150,Sheet1!QS150,Sheet1!QU150,Sheet1!QW150,Sheet1!QY150,Sheet1!RA150,Sheet1!RC150,Sheet1!RE150,Sheet1!RG150)</f>
        <v>0</v>
      </c>
      <c r="P142" s="4">
        <f>SUM(Sheet1!QP150,Sheet1!QR150,Sheet1!QT150,Sheet1!QV150,Sheet1!QX150,Sheet1!QZ150,Sheet1!RB150,Sheet1!RD150,Sheet1!RF150)</f>
        <v>0</v>
      </c>
      <c r="Q142" s="4">
        <f>SUM(Sheet1!BW150:BX150)</f>
        <v>102</v>
      </c>
      <c r="R142" s="4">
        <f>Sheet1!BW150</f>
        <v>13</v>
      </c>
      <c r="S142" s="4">
        <f>SUM(Sheet1!BY150:CP150)</f>
        <v>0</v>
      </c>
      <c r="T142" s="4">
        <f>SUM(Sheet1!BY150,Sheet1!CA150,Sheet1!CC150,Sheet1!CE150,Sheet1!CG150,Sheet1!CI150,Sheet1!CK150,Sheet1!CM150,Sheet1!CO150)</f>
        <v>0</v>
      </c>
      <c r="U142" s="4">
        <f>SUM(Sheet1!CQ150:DB150)</f>
        <v>19</v>
      </c>
      <c r="V142" s="4">
        <f>SUM(Sheet1!DE150:DF150,Sheet1!DI150:DJ150,Sheet1!DM150:DN150,Sheet1!DQ150:DR150,Sheet1!DU150:DV150,Sheet1!DY150:DZ150,Sheet1!EC150:ED150,Sheet1!EG150:EH150,Sheet1!EK150:EL150)</f>
        <v>102</v>
      </c>
      <c r="W142" s="4">
        <f>SUM(Sheet1!EI150:EJ150,Sheet1!EE150:EF150,Sheet1!EA150:EB150,Sheet1!DW150:DX150,Sheet1!DS150:DT150,Sheet1!DO150:DP150,Sheet1!DK150:DL150,Sheet1!DG150:DH150,Sheet1!DC150:DD150)</f>
        <v>116</v>
      </c>
      <c r="X142" s="4">
        <f>SUM(Sheet1!CQ150,Sheet1!CS150,Sheet1!CU150,Sheet1!CW150,Sheet1!CY150,Sheet1!DA150)</f>
        <v>1</v>
      </c>
      <c r="Y142" s="4">
        <f>SUM(Sheet1!DE150,Sheet1!DI150,Sheet1!DM150,Sheet1!DQ150,Sheet1!DU150,Sheet1!DY150,Sheet1!EC150,Sheet1!EG150,Sheet1!EK150)</f>
        <v>5</v>
      </c>
      <c r="Z142" s="4">
        <f>SUM(Sheet1!DC150,Sheet1!DG150,Sheet1!DK150,Sheet1!DO150,Sheet1!DS150,Sheet1!DW150,Sheet1!EA150,Sheet1!EE150,Sheet1!EI150)</f>
        <v>9</v>
      </c>
      <c r="AA142" s="4">
        <f>SUM(Sheet1!EQ150:FB150)</f>
        <v>92</v>
      </c>
      <c r="AB142" s="4">
        <f>SUM(Sheet1!FE150:FF150,Sheet1!FI150:FJ150,Sheet1!FM150:FN150,Sheet1!FQ150:FR150,Sheet1!FU150:FV150,Sheet1!FY150:FZ150,Sheet1!GC150:GD150,Sheet1!GG150:GH150,Sheet1!GK150:GL150,Sheet1!EO150:EP150)</f>
        <v>74</v>
      </c>
      <c r="AC142" s="4">
        <f>SUM(Sheet1!GI150:GJ150,Sheet1!GE150:GF150,Sheet1!GA150:GB150,Sheet1!FW150:FX150,Sheet1!FS150:FT150,Sheet1!FO150:FP150,Sheet1!FK150:FL150,Sheet1!FG150:FH150,Sheet1!FC150:FD150)</f>
        <v>138</v>
      </c>
      <c r="AD142" s="4">
        <f>SUM(Sheet1!EQ150,Sheet1!ES150,Sheet1!EU150,Sheet1!EW150,Sheet1!EY150,Sheet1!FA150)</f>
        <v>0</v>
      </c>
      <c r="AE142" s="4">
        <f>SUM(Sheet1!FE150,Sheet1!FI150,Sheet1!FM150,Sheet1!FQ150,Sheet1!FU150,Sheet1!FY150,Sheet1!GC150,Sheet1!GG150,Sheet1!GK150,Sheet1!EO150)</f>
        <v>0</v>
      </c>
      <c r="AF142" s="4">
        <f>SUM(Sheet1!FC150,Sheet1!FG150,Sheet1!FK150,Sheet1!FO150,Sheet1!FS150,Sheet1!FW150,Sheet1!GA150,Sheet1!GE150,Sheet1!GI150)</f>
        <v>0</v>
      </c>
      <c r="AG142" s="4">
        <f>SUM(Sheet1!GM150:GX150)</f>
        <v>0</v>
      </c>
      <c r="AH142" s="4">
        <f>SUM(Sheet1!HA150:HB150,Sheet1!HE150:HF150,Sheet1!HI150:HJ150,Sheet1!HM150:HN150,Sheet1!HQ150:HR150,Sheet1!HU150:HV150,Sheet1!HY150:HZ150,Sheet1!IC150:ID150,Sheet1!IG150:IH150)</f>
        <v>26</v>
      </c>
      <c r="AI142" s="4">
        <f>SUM(Sheet1!IE150:IF150,Sheet1!IA150:IB150,Sheet1!HW150:HX150,Sheet1!HS150:HT150,Sheet1!HO150:HP150,Sheet1!HK150:HL150,Sheet1!HG150:HH150,Sheet1!HC150:HD150,Sheet1!GY150:GZ150)</f>
        <v>43</v>
      </c>
      <c r="AJ142" s="4">
        <f>SUM(Sheet1!GM150,Sheet1!GO150,Sheet1!GQ150,Sheet1!GS150,Sheet1!GU150,Sheet1!GW150)</f>
        <v>0</v>
      </c>
      <c r="AK142" s="4">
        <f>SUM(Sheet1!HA150,Sheet1!HE150,Sheet1!HI150,Sheet1!HM150,Sheet1!HQ150,Sheet1!HU150,Sheet1!HY150,Sheet1!IC150,Sheet1!IG150)</f>
        <v>5</v>
      </c>
      <c r="AL142" s="4">
        <f>SUM(Sheet1!GY150,Sheet1!HC150,Sheet1!HG150,Sheet1!HK150,Sheet1!HO150,Sheet1!HS150,Sheet1!HW150,Sheet1!IA150,Sheet1!IE150)</f>
        <v>7</v>
      </c>
      <c r="AM142" s="4">
        <f>SUM(Sheet1!KP150:KU150,Sheet1!LO150:LT150)</f>
        <v>4</v>
      </c>
      <c r="AN142" s="4">
        <f>SUM(Sheet1!KW150,Sheet1!KY150,Sheet1!LA150,Sheet1!LC150,Sheet1!LE150,Sheet1!LG150,Sheet1!LI150,Sheet1!LK150,Sheet1!LM150,Sheet1!LV150,Sheet1!LX150,Sheet1!LZ150,Sheet1!MB150,Sheet1!MD150,Sheet1!MF150,Sheet1!MH150,Sheet1!MJ150,Sheet1!ML150,Sheet1!LN150,Sheet1!KO150)</f>
        <v>3</v>
      </c>
      <c r="AO142" s="4">
        <f>SUM(Sheet1!KV150,Sheet1!KX150,Sheet1!KZ150,Sheet1!LB150,Sheet1!LD150,Sheet1!LF150,Sheet1!LH150,Sheet1!LJ150,Sheet1!LL150,Sheet1!LU150,Sheet1!LW150,Sheet1!LY150,Sheet1!MA150,Sheet1!MC150,Sheet1!ME150,Sheet1!MG150,Sheet1!MI150,Sheet1!MK150)</f>
        <v>0</v>
      </c>
      <c r="AP142" s="4">
        <f>SUM(Sheet1!KP150:KU150)</f>
        <v>0</v>
      </c>
      <c r="AQ142" s="4">
        <f>SUM(Sheet1!KO150,Sheet1!KW150,Sheet1!KY150,Sheet1!LA150,Sheet1!LC150,Sheet1!LE150,Sheet1!LG150,Sheet1!LI150,Sheet1!LK150,Sheet1!LM150)</f>
        <v>1</v>
      </c>
      <c r="AR142" s="4">
        <f>SUM(Sheet1!KV150,Sheet1!KX150,Sheet1!KZ150,Sheet1!LB150,Sheet1!LD150,Sheet1!LF150,Sheet1!LH150,Sheet1!LJ150,Sheet1!LL150)</f>
        <v>0</v>
      </c>
      <c r="AS142" s="4">
        <f>SUM(Sheet1!TH150,Sheet1!TT150)</f>
        <v>2</v>
      </c>
      <c r="AT142" s="4">
        <f>SUM(Sheet1!TI150:TJ150,Sheet1!TU150:TV150,Sheet1!UF150,Sheet1!UH150)</f>
        <v>0</v>
      </c>
      <c r="AU142" s="4">
        <f>SUM(Sheet1!TK150,Sheet1!TW150)</f>
        <v>1</v>
      </c>
      <c r="AV142" s="4">
        <f>SUM(Sheet1!TX150:UE150,Sheet1!UI150)</f>
        <v>15</v>
      </c>
      <c r="AW142" s="4">
        <f>SUM(Sheet1!TL150:TS150,Sheet1!UG150)</f>
        <v>37</v>
      </c>
      <c r="AX142" s="4">
        <f>Sheet1!TF150</f>
        <v>0</v>
      </c>
      <c r="AY142" s="4">
        <f>Sheet1!TG150</f>
        <v>0</v>
      </c>
      <c r="AZ142" s="4">
        <f>SUM(Sheet1!UK150:UN150,Sheet1!UW150:UZ150,Sheet1!VI150,Sheet1!VK150)</f>
        <v>132</v>
      </c>
      <c r="BA142" s="4">
        <f>SUM(Sheet1!UO150:UV150,Sheet1!VA150:VH150,Sheet1!VJ150,Sheet1!VL150)</f>
        <v>1497</v>
      </c>
      <c r="BB142" s="4">
        <f>SUM(Sheet1!SF150)</f>
        <v>7</v>
      </c>
      <c r="BC142" s="4">
        <f>Sheet1!PD150</f>
        <v>11</v>
      </c>
      <c r="BD142" s="4">
        <f>Sheet1!PE150</f>
        <v>1</v>
      </c>
      <c r="BE142" s="4">
        <f>Sheet1!PG150</f>
        <v>1</v>
      </c>
      <c r="BF142" s="4">
        <f>Sheet1!PH150</f>
        <v>0</v>
      </c>
      <c r="BG142" s="4">
        <f>Sheet1!ZM150</f>
        <v>9</v>
      </c>
      <c r="BH142" s="4">
        <f>Sheet1!ZN150</f>
        <v>0</v>
      </c>
      <c r="BI142" s="4">
        <f>SUM(Sheet1!XS150:XT150)</f>
        <v>0</v>
      </c>
      <c r="BJ142" s="4">
        <f>SUM(Sheet1!YY150:YZ150)</f>
        <v>0</v>
      </c>
      <c r="BK142" s="4">
        <f>SUM(Sheet1!XW150:XX150)</f>
        <v>0</v>
      </c>
      <c r="BL142" s="4">
        <f>SUM(Sheet1!YK150:YL150)</f>
        <v>0</v>
      </c>
      <c r="BM142" s="4">
        <f>SUM(Sheet1!XY150:XZ150,Sheet1!YA150,Sheet1!YF150)</f>
        <v>0</v>
      </c>
      <c r="BN142" s="4">
        <f>SUM(Sheet1!YM150:YN150,Sheet1!YO150,Sheet1!YT150)</f>
        <v>0</v>
      </c>
      <c r="BO142" s="4">
        <f>SUM(Sheet1!YB150:YE150,Sheet1!YG150:YJ150)</f>
        <v>0</v>
      </c>
      <c r="BP142" s="4">
        <f>SUM(Sheet1!YP150:YS150,Sheet1!YU150:YX150)</f>
        <v>0</v>
      </c>
      <c r="BQ142" s="4">
        <f>SUM(Sheet1!ZG150)</f>
        <v>0</v>
      </c>
      <c r="BR142" s="4">
        <f>Sheet1!ZE150</f>
        <v>0</v>
      </c>
      <c r="BS142" s="4">
        <f>Sheet1!ZF150</f>
        <v>0</v>
      </c>
      <c r="BT142" s="4">
        <f>Sheet1!ZL150</f>
        <v>0</v>
      </c>
      <c r="BU142" s="4">
        <f>Sheet1!ZJ150</f>
        <v>0</v>
      </c>
      <c r="BV142" s="4">
        <f>Sheet1!ZK150</f>
        <v>0</v>
      </c>
      <c r="BW142" s="4">
        <f>Sheet1!ZP150</f>
        <v>1</v>
      </c>
      <c r="BX142" s="4">
        <f>Sheet1!ZQ150</f>
        <v>1</v>
      </c>
      <c r="BY142" s="4">
        <f>Sheet1!ZR150</f>
        <v>4</v>
      </c>
      <c r="BZ142" s="4">
        <f>Sheet1!ZS150</f>
        <v>8</v>
      </c>
      <c r="CA142" s="4">
        <f>Sheet1!ZT150</f>
        <v>19</v>
      </c>
      <c r="CB142" s="4">
        <f>Sheet1!ZU150</f>
        <v>30</v>
      </c>
      <c r="CC142" s="4">
        <f>Sheet1!ZO150</f>
        <v>3</v>
      </c>
      <c r="CD142" s="4">
        <f>Sheet1!ZV150</f>
        <v>1117</v>
      </c>
      <c r="CE142" s="4">
        <f>Sheet1!ZW150</f>
        <v>52</v>
      </c>
      <c r="CF142" s="4">
        <f>Sheet1!ZX150</f>
        <v>273</v>
      </c>
      <c r="CG142" s="4">
        <f>Sheet1!ZY150</f>
        <v>57</v>
      </c>
      <c r="CH142" s="4">
        <f>Sheet1!ZZ150</f>
        <v>25</v>
      </c>
      <c r="CI142" s="4">
        <f>Sheet1!AAA150</f>
        <v>42</v>
      </c>
      <c r="CJ142" s="4">
        <f>Sheet1!AAB150</f>
        <v>6</v>
      </c>
      <c r="CK142" s="4">
        <f>Sheet1!AAC150</f>
        <v>7</v>
      </c>
      <c r="CL142" s="4">
        <f>Sheet1!AAD150</f>
        <v>3</v>
      </c>
      <c r="CM142" s="4">
        <f>Sheet1!AAE150</f>
        <v>5</v>
      </c>
      <c r="CN142" s="4">
        <f>Sheet1!AAF150</f>
        <v>16</v>
      </c>
      <c r="CO142" s="4">
        <f>Sheet1!AAG150</f>
        <v>30</v>
      </c>
    </row>
    <row r="143" spans="1:93" x14ac:dyDescent="0.2">
      <c r="A143" s="4" t="str">
        <f>IF(OR(
SUBSTITUTE(TRIM(LEFT(SUBSTITUTE(Sheet1!A151,"/",REPT(" ",255)),255)),"Ã©","é")="Alto Molocué",
SUBSTITUTE(TRIM(LEFT(SUBSTITUTE(Sheet1!A151,"/",REPT(" ",255)),255)),"Ã©","é")="Gilé"
),"Alto Molocué/Gilé",
IF(OR(
SUBSTITUTE(TRIM(LEFT(SUBSTITUTE(Sheet1!A151,"/",REPT(" ",255)),255)),"Ã©","é")="Gurue",
SUBSTITUTE(TRIM(LEFT(SUBSTITUTE(Sheet1!A151,"/",REPT(" ",255)),255)),"Ã©","é")="Ile",
SUBSTITUTE(TRIM(LEFT(SUBSTITUTE(Sheet1!A151,"/",REPT(" ",255)),255)),"Ã©","é")="Molumbo"
),"Gurue/Ile/Molumbo",
IF(OR(
SUBSTITUTE(TRIM(LEFT(SUBSTITUTE(Sheet1!A151,"/",REPT(" ",255)),255)),"Ã©","é")="Mocuba",
SUBSTITUTE(TRIM(LEFT(SUBSTITUTE(Sheet1!A151,"/",REPT(" ",255)),255)),"Ã©","é")="Lugela"
),"Mocuba/Lugela",
IF(OR(
SUBSTITUTE(TRIM(LEFT(SUBSTITUTE(Sheet1!A151,"/",REPT(" ",255)),255)),"Ã©","é")="Morrumbala",
SUBSTITUTE(TRIM(LEFT(SUBSTITUTE(Sheet1!A151,"/",REPT(" ",255)),255)),"Ã©","é")="Mopeia"
),"Morrumbala/Mopeia",
IF(OR(
SUBSTITUTE(TRIM(LEFT(SUBSTITUTE(Sheet1!A151,"/",REPT(" ",255)),255)),"Ã©","é")="Nicoadala",
SUBSTITUTE(TRIM(LEFT(SUBSTITUTE(Sheet1!A151,"/",REPT(" ",255)),255)),"Ã©","é")="Derre"
),"Nicoadala/Derre",
IF(OR(
SUBSTITUTE(TRIM(LEFT(SUBSTITUTE(Sheet1!A151,"/",REPT(" ",255)),255)),"Ã©","é")="Quelimane",
SUBSTITUTE(TRIM(LEFT(SUBSTITUTE(Sheet1!A151,"/",REPT(" ",255)),255)),"Ã©","é")="Inhassunge"
),"Quelimane/Inhassunge",
SUBSTITUTE(TRIM(LEFT(SUBSTITUTE(Sheet1!A151,"/",REPT(" ",255)),255)),"Ã©","é")
)
)
)
)
)
)</f>
        <v>Quelimane/Inhassunge</v>
      </c>
      <c r="B143" s="4" t="str">
        <f>SUBSTITUTE(SUBSTITUTE(TRIM(RIGHT(SUBSTITUTE(Sheet1!A151,"/",REPT(" ",255)),255)),"Ã©","é"),"Ã¡","á")</f>
        <v>CS Varela</v>
      </c>
      <c r="C143" s="4">
        <f>SUM(Sheet1!Q151:AB151)</f>
        <v>0</v>
      </c>
      <c r="D143" s="4">
        <f>SUM(Sheet1!AE151:AF151,Sheet1!AI151:AJ151,Sheet1!AM151:AN151,Sheet1!AQ151:AR151,Sheet1!AU151:AV151,Sheet1!AY151:AZ151,Sheet1!BC151:BD151,Sheet1!BG151:BH151,Sheet1!BK151:BL151)</f>
        <v>0</v>
      </c>
      <c r="E143" s="4">
        <f>SUM(Sheet1!BI151:BJ151,Sheet1!BE151:BF151,Sheet1!BA151:BB151,Sheet1!AW151:AX151,Sheet1!AS151:AT151,Sheet1!AO151:AP151,Sheet1!AK151:AL151,Sheet1!AG151:AH151,Sheet1!AC151:AD151)</f>
        <v>0</v>
      </c>
      <c r="F143" s="4">
        <f>SUM(Sheet1!Q151,Sheet1!S151,Sheet1!U151,Sheet1!W151,Sheet1!Y151,Sheet1!AA151)</f>
        <v>0</v>
      </c>
      <c r="G143" s="4">
        <f>SUM(Sheet1!AE151,Sheet1!AI151,Sheet1!AM151,Sheet1!AQ151,Sheet1!AU151,Sheet1!AY151,Sheet1!BC151,Sheet1!BG151,Sheet1!BK151)</f>
        <v>0</v>
      </c>
      <c r="H143" s="4">
        <f>SUM(Sheet1!AC151,Sheet1!AG151,Sheet1!AK151,Sheet1!AO151,Sheet1!AS151,Sheet1!AW151,Sheet1!BA151,Sheet1!BE151,Sheet1!BI151)</f>
        <v>0</v>
      </c>
      <c r="I143" s="4">
        <f>SUM(Sheet1!BQ151:BT151)</f>
        <v>0</v>
      </c>
      <c r="J143" s="4">
        <f>SUM(Sheet1!BQ151,Sheet1!BS151)</f>
        <v>0</v>
      </c>
      <c r="K143" s="4">
        <f>SUM(Sheet1!QJ151:QO151,Sheet1!RH151:RM151)</f>
        <v>0</v>
      </c>
      <c r="L143" s="4">
        <f>SUM(Sheet1!QQ151,Sheet1!QS151,Sheet1!QU151,Sheet1!QW151,Sheet1!QY151,Sheet1!RA151,Sheet1!RC151,Sheet1!RE151,Sheet1!RG151,Sheet1!RO151,Sheet1!RQ151,Sheet1!RS151,Sheet1!RU151,Sheet1!RW151,Sheet1!RY151,Sheet1!SA151,Sheet1!SC151,Sheet1!SE151)</f>
        <v>0</v>
      </c>
      <c r="M143" s="4">
        <f>SUM(Sheet1!QP151,Sheet1!QR151,Sheet1!QT151,Sheet1!QV151,Sheet1!QX151,Sheet1!QZ151,Sheet1!RB151,Sheet1!RD151,Sheet1!RF151,Sheet1!RN151,Sheet1!RP151,Sheet1!RR151,Sheet1!RT151,Sheet1!RV151,Sheet1!RX151,Sheet1!RZ151,Sheet1!SB151,Sheet1!SD151)</f>
        <v>0</v>
      </c>
      <c r="N143" s="4">
        <f>SUM(Sheet1!QJ151:QO151)</f>
        <v>0</v>
      </c>
      <c r="O143" s="4">
        <f>SUM(Sheet1!QQ151,Sheet1!QS151,Sheet1!QU151,Sheet1!QW151,Sheet1!QY151,Sheet1!RA151,Sheet1!RC151,Sheet1!RE151,Sheet1!RG151)</f>
        <v>0</v>
      </c>
      <c r="P143" s="4">
        <f>SUM(Sheet1!QP151,Sheet1!QR151,Sheet1!QT151,Sheet1!QV151,Sheet1!QX151,Sheet1!QZ151,Sheet1!RB151,Sheet1!RD151,Sheet1!RF151)</f>
        <v>0</v>
      </c>
      <c r="Q143" s="4">
        <f>SUM(Sheet1!BW151:BX151)</f>
        <v>77</v>
      </c>
      <c r="R143" s="4">
        <f>Sheet1!BW151</f>
        <v>3</v>
      </c>
      <c r="S143" s="4">
        <f>SUM(Sheet1!BY151:CP151)</f>
        <v>0</v>
      </c>
      <c r="T143" s="4">
        <f>SUM(Sheet1!BY151,Sheet1!CA151,Sheet1!CC151,Sheet1!CE151,Sheet1!CG151,Sheet1!CI151,Sheet1!CK151,Sheet1!CM151,Sheet1!CO151)</f>
        <v>0</v>
      </c>
      <c r="U143" s="4">
        <f>SUM(Sheet1!CQ151:DB151)</f>
        <v>8</v>
      </c>
      <c r="V143" s="4">
        <f>SUM(Sheet1!DE151:DF151,Sheet1!DI151:DJ151,Sheet1!DM151:DN151,Sheet1!DQ151:DR151,Sheet1!DU151:DV151,Sheet1!DY151:DZ151,Sheet1!EC151:ED151,Sheet1!EG151:EH151,Sheet1!EK151:EL151)</f>
        <v>8</v>
      </c>
      <c r="W143" s="4">
        <f>SUM(Sheet1!EI151:EJ151,Sheet1!EE151:EF151,Sheet1!EA151:EB151,Sheet1!DW151:DX151,Sheet1!DS151:DT151,Sheet1!DO151:DP151,Sheet1!DK151:DL151,Sheet1!DG151:DH151,Sheet1!DC151:DD151)</f>
        <v>22</v>
      </c>
      <c r="X143" s="4">
        <f>SUM(Sheet1!CQ151,Sheet1!CS151,Sheet1!CU151,Sheet1!CW151,Sheet1!CY151,Sheet1!DA151)</f>
        <v>1</v>
      </c>
      <c r="Y143" s="4">
        <f>SUM(Sheet1!DE151,Sheet1!DI151,Sheet1!DM151,Sheet1!DQ151,Sheet1!DU151,Sheet1!DY151,Sheet1!EC151,Sheet1!EG151,Sheet1!EK151)</f>
        <v>1</v>
      </c>
      <c r="Z143" s="4">
        <f>SUM(Sheet1!DC151,Sheet1!DG151,Sheet1!DK151,Sheet1!DO151,Sheet1!DS151,Sheet1!DW151,Sheet1!EA151,Sheet1!EE151,Sheet1!EI151)</f>
        <v>6</v>
      </c>
      <c r="AA143" s="4">
        <f>SUM(Sheet1!EQ151:FB151)</f>
        <v>2</v>
      </c>
      <c r="AB143" s="4">
        <f>SUM(Sheet1!FE151:FF151,Sheet1!FI151:FJ151,Sheet1!FM151:FN151,Sheet1!FQ151:FR151,Sheet1!FU151:FV151,Sheet1!FY151:FZ151,Sheet1!GC151:GD151,Sheet1!GG151:GH151,Sheet1!GK151:GL151,Sheet1!EO151:EP151)</f>
        <v>58</v>
      </c>
      <c r="AC143" s="4">
        <f>SUM(Sheet1!GI151:GJ151,Sheet1!GE151:GF151,Sheet1!GA151:GB151,Sheet1!FW151:FX151,Sheet1!FS151:FT151,Sheet1!FO151:FP151,Sheet1!FK151:FL151,Sheet1!FG151:FH151,Sheet1!FC151:FD151)</f>
        <v>131</v>
      </c>
      <c r="AD143" s="4">
        <f>SUM(Sheet1!EQ151,Sheet1!ES151,Sheet1!EU151,Sheet1!EW151,Sheet1!EY151,Sheet1!FA151)</f>
        <v>0</v>
      </c>
      <c r="AE143" s="4">
        <f>SUM(Sheet1!FE151,Sheet1!FI151,Sheet1!FM151,Sheet1!FQ151,Sheet1!FU151,Sheet1!FY151,Sheet1!GC151,Sheet1!GG151,Sheet1!GK151,Sheet1!EO151)</f>
        <v>0</v>
      </c>
      <c r="AF143" s="4">
        <f>SUM(Sheet1!FC151,Sheet1!FG151,Sheet1!FK151,Sheet1!FO151,Sheet1!FS151,Sheet1!FW151,Sheet1!GA151,Sheet1!GE151,Sheet1!GI151)</f>
        <v>3</v>
      </c>
      <c r="AG143" s="4">
        <f>SUM(Sheet1!GM151:GX151)</f>
        <v>4</v>
      </c>
      <c r="AH143" s="4">
        <f>SUM(Sheet1!HA151:HB151,Sheet1!HE151:HF151,Sheet1!HI151:HJ151,Sheet1!HM151:HN151,Sheet1!HQ151:HR151,Sheet1!HU151:HV151,Sheet1!HY151:HZ151,Sheet1!IC151:ID151,Sheet1!IG151:IH151)</f>
        <v>13</v>
      </c>
      <c r="AI143" s="4">
        <f>SUM(Sheet1!IE151:IF151,Sheet1!IA151:IB151,Sheet1!HW151:HX151,Sheet1!HS151:HT151,Sheet1!HO151:HP151,Sheet1!HK151:HL151,Sheet1!HG151:HH151,Sheet1!HC151:HD151,Sheet1!GY151:GZ151)</f>
        <v>29</v>
      </c>
      <c r="AJ143" s="4">
        <f>SUM(Sheet1!GM151,Sheet1!GO151,Sheet1!GQ151,Sheet1!GS151,Sheet1!GU151,Sheet1!GW151)</f>
        <v>0</v>
      </c>
      <c r="AK143" s="4">
        <f>SUM(Sheet1!HA151,Sheet1!HE151,Sheet1!HI151,Sheet1!HM151,Sheet1!HQ151,Sheet1!HU151,Sheet1!HY151,Sheet1!IC151,Sheet1!IG151)</f>
        <v>3</v>
      </c>
      <c r="AL143" s="4">
        <f>SUM(Sheet1!GY151,Sheet1!HC151,Sheet1!HG151,Sheet1!HK151,Sheet1!HO151,Sheet1!HS151,Sheet1!HW151,Sheet1!IA151,Sheet1!IE151)</f>
        <v>5</v>
      </c>
      <c r="AM143" s="4">
        <f>SUM(Sheet1!KP151:KU151,Sheet1!LO151:LT151)</f>
        <v>0</v>
      </c>
      <c r="AN143" s="4">
        <f>SUM(Sheet1!KW151,Sheet1!KY151,Sheet1!LA151,Sheet1!LC151,Sheet1!LE151,Sheet1!LG151,Sheet1!LI151,Sheet1!LK151,Sheet1!LM151,Sheet1!LV151,Sheet1!LX151,Sheet1!LZ151,Sheet1!MB151,Sheet1!MD151,Sheet1!MF151,Sheet1!MH151,Sheet1!MJ151,Sheet1!ML151,Sheet1!LN151,Sheet1!KO151)</f>
        <v>1</v>
      </c>
      <c r="AO143" s="4">
        <f>SUM(Sheet1!KV151,Sheet1!KX151,Sheet1!KZ151,Sheet1!LB151,Sheet1!LD151,Sheet1!LF151,Sheet1!LH151,Sheet1!LJ151,Sheet1!LL151,Sheet1!LU151,Sheet1!LW151,Sheet1!LY151,Sheet1!MA151,Sheet1!MC151,Sheet1!ME151,Sheet1!MG151,Sheet1!MI151,Sheet1!MK151)</f>
        <v>0</v>
      </c>
      <c r="AP143" s="4">
        <f>SUM(Sheet1!KP151:KU151)</f>
        <v>0</v>
      </c>
      <c r="AQ143" s="4">
        <f>SUM(Sheet1!KO151,Sheet1!KW151,Sheet1!KY151,Sheet1!LA151,Sheet1!LC151,Sheet1!LE151,Sheet1!LG151,Sheet1!LI151,Sheet1!LK151,Sheet1!LM151)</f>
        <v>1</v>
      </c>
      <c r="AR143" s="4">
        <f>SUM(Sheet1!KV151,Sheet1!KX151,Sheet1!KZ151,Sheet1!LB151,Sheet1!LD151,Sheet1!LF151,Sheet1!LH151,Sheet1!LJ151,Sheet1!LL151)</f>
        <v>0</v>
      </c>
      <c r="AS143" s="4">
        <f>SUM(Sheet1!TH151,Sheet1!TT151)</f>
        <v>1</v>
      </c>
      <c r="AT143" s="4">
        <f>SUM(Sheet1!TI151:TJ151,Sheet1!TU151:TV151,Sheet1!UF151,Sheet1!UH151)</f>
        <v>1</v>
      </c>
      <c r="AU143" s="4">
        <f>SUM(Sheet1!TK151,Sheet1!TW151)</f>
        <v>0</v>
      </c>
      <c r="AV143" s="4">
        <f>SUM(Sheet1!TX151:UE151,Sheet1!UI151)</f>
        <v>4</v>
      </c>
      <c r="AW143" s="4">
        <f>SUM(Sheet1!TL151:TS151,Sheet1!UG151)</f>
        <v>14</v>
      </c>
      <c r="AX143" s="4">
        <f>Sheet1!TF151</f>
        <v>0</v>
      </c>
      <c r="AY143" s="4">
        <f>Sheet1!TG151</f>
        <v>0</v>
      </c>
      <c r="AZ143" s="4">
        <f>SUM(Sheet1!UK151:UN151,Sheet1!UW151:UZ151,Sheet1!VI151,Sheet1!VK151)</f>
        <v>56</v>
      </c>
      <c r="BA143" s="4">
        <f>SUM(Sheet1!UO151:UV151,Sheet1!VA151:VH151,Sheet1!VJ151,Sheet1!VL151)</f>
        <v>794</v>
      </c>
      <c r="BB143" s="4">
        <f>SUM(Sheet1!SF151)</f>
        <v>0</v>
      </c>
      <c r="BC143" s="4">
        <f>Sheet1!PD151</f>
        <v>7</v>
      </c>
      <c r="BD143" s="4">
        <f>Sheet1!PE151</f>
        <v>1</v>
      </c>
      <c r="BE143" s="4">
        <f>Sheet1!PG151</f>
        <v>1</v>
      </c>
      <c r="BF143" s="4">
        <f>Sheet1!PH151</f>
        <v>0</v>
      </c>
      <c r="BG143" s="4">
        <f>Sheet1!ZM151</f>
        <v>4</v>
      </c>
      <c r="BH143" s="4">
        <f>Sheet1!ZN151</f>
        <v>0</v>
      </c>
      <c r="BI143" s="4">
        <f>SUM(Sheet1!XS151:XT151)</f>
        <v>0</v>
      </c>
      <c r="BJ143" s="4">
        <f>SUM(Sheet1!YY151:YZ151)</f>
        <v>0</v>
      </c>
      <c r="BK143" s="4">
        <f>SUM(Sheet1!XW151:XX151)</f>
        <v>0</v>
      </c>
      <c r="BL143" s="4">
        <f>SUM(Sheet1!YK151:YL151)</f>
        <v>0</v>
      </c>
      <c r="BM143" s="4">
        <f>SUM(Sheet1!XY151:XZ151,Sheet1!YA151,Sheet1!YF151)</f>
        <v>0</v>
      </c>
      <c r="BN143" s="4">
        <f>SUM(Sheet1!YM151:YN151,Sheet1!YO151,Sheet1!YT151)</f>
        <v>0</v>
      </c>
      <c r="BO143" s="4">
        <f>SUM(Sheet1!YB151:YE151,Sheet1!YG151:YJ151)</f>
        <v>0</v>
      </c>
      <c r="BP143" s="4">
        <f>SUM(Sheet1!YP151:YS151,Sheet1!YU151:YX151)</f>
        <v>0</v>
      </c>
      <c r="BQ143" s="4">
        <f>SUM(Sheet1!ZG151)</f>
        <v>0</v>
      </c>
      <c r="BR143" s="4">
        <f>Sheet1!ZE151</f>
        <v>0</v>
      </c>
      <c r="BS143" s="4">
        <f>Sheet1!ZF151</f>
        <v>0</v>
      </c>
      <c r="BT143" s="4">
        <f>Sheet1!ZL151</f>
        <v>0</v>
      </c>
      <c r="BU143" s="4">
        <f>Sheet1!ZJ151</f>
        <v>0</v>
      </c>
      <c r="BV143" s="4">
        <f>Sheet1!ZK151</f>
        <v>0</v>
      </c>
      <c r="BW143" s="4">
        <f>Sheet1!ZP151</f>
        <v>0</v>
      </c>
      <c r="BX143" s="4">
        <f>Sheet1!ZQ151</f>
        <v>0</v>
      </c>
      <c r="BY143" s="4">
        <f>Sheet1!ZR151</f>
        <v>0</v>
      </c>
      <c r="BZ143" s="4">
        <f>Sheet1!ZS151</f>
        <v>2</v>
      </c>
      <c r="CA143" s="4">
        <f>Sheet1!ZT151</f>
        <v>12</v>
      </c>
      <c r="CB143" s="4">
        <f>Sheet1!ZU151</f>
        <v>14</v>
      </c>
      <c r="CC143" s="4">
        <f>Sheet1!ZO151</f>
        <v>2</v>
      </c>
      <c r="CD143" s="4">
        <f>Sheet1!ZV151</f>
        <v>688</v>
      </c>
      <c r="CE143" s="4">
        <f>Sheet1!ZW151</f>
        <v>0</v>
      </c>
      <c r="CF143" s="4">
        <f>Sheet1!ZX151</f>
        <v>95</v>
      </c>
      <c r="CG143" s="4">
        <f>Sheet1!ZY151</f>
        <v>35</v>
      </c>
      <c r="CH143" s="4">
        <f>Sheet1!ZZ151</f>
        <v>24</v>
      </c>
      <c r="CI143" s="4">
        <f>Sheet1!AAA151</f>
        <v>29</v>
      </c>
      <c r="CJ143" s="4">
        <f>Sheet1!AAB151</f>
        <v>6</v>
      </c>
      <c r="CK143" s="4">
        <f>Sheet1!AAC151</f>
        <v>8</v>
      </c>
      <c r="CL143" s="4">
        <f>Sheet1!AAD151</f>
        <v>1</v>
      </c>
      <c r="CM143" s="4">
        <f>Sheet1!AAE151</f>
        <v>1</v>
      </c>
      <c r="CN143" s="4">
        <f>Sheet1!AAF151</f>
        <v>17</v>
      </c>
      <c r="CO143" s="4">
        <f>Sheet1!AAG151</f>
        <v>20</v>
      </c>
    </row>
    <row r="144" spans="1:93" x14ac:dyDescent="0.2">
      <c r="A144" s="4" t="str">
        <f>IF(OR(
SUBSTITUTE(TRIM(LEFT(SUBSTITUTE(Sheet1!A152,"/",REPT(" ",255)),255)),"Ã©","é")="Alto Molocué",
SUBSTITUTE(TRIM(LEFT(SUBSTITUTE(Sheet1!A152,"/",REPT(" ",255)),255)),"Ã©","é")="Gilé"
),"Alto Molocué/Gilé",
IF(OR(
SUBSTITUTE(TRIM(LEFT(SUBSTITUTE(Sheet1!A152,"/",REPT(" ",255)),255)),"Ã©","é")="Gurue",
SUBSTITUTE(TRIM(LEFT(SUBSTITUTE(Sheet1!A152,"/",REPT(" ",255)),255)),"Ã©","é")="Ile",
SUBSTITUTE(TRIM(LEFT(SUBSTITUTE(Sheet1!A152,"/",REPT(" ",255)),255)),"Ã©","é")="Molumbo"
),"Gurue/Ile/Molumbo",
IF(OR(
SUBSTITUTE(TRIM(LEFT(SUBSTITUTE(Sheet1!A152,"/",REPT(" ",255)),255)),"Ã©","é")="Mocuba",
SUBSTITUTE(TRIM(LEFT(SUBSTITUTE(Sheet1!A152,"/",REPT(" ",255)),255)),"Ã©","é")="Lugela"
),"Mocuba/Lugela",
IF(OR(
SUBSTITUTE(TRIM(LEFT(SUBSTITUTE(Sheet1!A152,"/",REPT(" ",255)),255)),"Ã©","é")="Morrumbala",
SUBSTITUTE(TRIM(LEFT(SUBSTITUTE(Sheet1!A152,"/",REPT(" ",255)),255)),"Ã©","é")="Mopeia"
),"Morrumbala/Mopeia",
IF(OR(
SUBSTITUTE(TRIM(LEFT(SUBSTITUTE(Sheet1!A152,"/",REPT(" ",255)),255)),"Ã©","é")="Nicoadala",
SUBSTITUTE(TRIM(LEFT(SUBSTITUTE(Sheet1!A152,"/",REPT(" ",255)),255)),"Ã©","é")="Derre"
),"Nicoadala/Derre",
IF(OR(
SUBSTITUTE(TRIM(LEFT(SUBSTITUTE(Sheet1!A152,"/",REPT(" ",255)),255)),"Ã©","é")="Quelimane",
SUBSTITUTE(TRIM(LEFT(SUBSTITUTE(Sheet1!A152,"/",REPT(" ",255)),255)),"Ã©","é")="Inhassunge"
),"Quelimane/Inhassunge",
SUBSTITUTE(TRIM(LEFT(SUBSTITUTE(Sheet1!A152,"/",REPT(" ",255)),255)),"Ã©","é")
)
)
)
)
)
)</f>
        <v>Quelimane/Inhassunge</v>
      </c>
      <c r="B144" s="4" t="str">
        <f>SUBSTITUTE(SUBSTITUTE(TRIM(RIGHT(SUBSTITUTE(Sheet1!A152,"/",REPT(" ",255)),255)),"Ã©","é"),"Ã¡","á")</f>
        <v>CS Zalala</v>
      </c>
      <c r="C144" s="4">
        <f>SUM(Sheet1!Q152:AB152)</f>
        <v>0</v>
      </c>
      <c r="D144" s="4">
        <f>SUM(Sheet1!AE152:AF152,Sheet1!AI152:AJ152,Sheet1!AM152:AN152,Sheet1!AQ152:AR152,Sheet1!AU152:AV152,Sheet1!AY152:AZ152,Sheet1!BC152:BD152,Sheet1!BG152:BH152,Sheet1!BK152:BL152)</f>
        <v>0</v>
      </c>
      <c r="E144" s="4">
        <f>SUM(Sheet1!BI152:BJ152,Sheet1!BE152:BF152,Sheet1!BA152:BB152,Sheet1!AW152:AX152,Sheet1!AS152:AT152,Sheet1!AO152:AP152,Sheet1!AK152:AL152,Sheet1!AG152:AH152,Sheet1!AC152:AD152)</f>
        <v>0</v>
      </c>
      <c r="F144" s="4">
        <f>SUM(Sheet1!Q152,Sheet1!S152,Sheet1!U152,Sheet1!W152,Sheet1!Y152,Sheet1!AA152)</f>
        <v>0</v>
      </c>
      <c r="G144" s="4">
        <f>SUM(Sheet1!AE152,Sheet1!AI152,Sheet1!AM152,Sheet1!AQ152,Sheet1!AU152,Sheet1!AY152,Sheet1!BC152,Sheet1!BG152,Sheet1!BK152)</f>
        <v>0</v>
      </c>
      <c r="H144" s="4">
        <f>SUM(Sheet1!AC152,Sheet1!AG152,Sheet1!AK152,Sheet1!AO152,Sheet1!AS152,Sheet1!AW152,Sheet1!BA152,Sheet1!BE152,Sheet1!BI152)</f>
        <v>0</v>
      </c>
      <c r="I144" s="4">
        <f>SUM(Sheet1!BQ152:BT152)</f>
        <v>0</v>
      </c>
      <c r="J144" s="4">
        <f>SUM(Sheet1!BQ152,Sheet1!BS152)</f>
        <v>0</v>
      </c>
      <c r="K144" s="4">
        <f>SUM(Sheet1!QJ152:QO152,Sheet1!RH152:RM152)</f>
        <v>0</v>
      </c>
      <c r="L144" s="4">
        <f>SUM(Sheet1!QQ152,Sheet1!QS152,Sheet1!QU152,Sheet1!QW152,Sheet1!QY152,Sheet1!RA152,Sheet1!RC152,Sheet1!RE152,Sheet1!RG152,Sheet1!RO152,Sheet1!RQ152,Sheet1!RS152,Sheet1!RU152,Sheet1!RW152,Sheet1!RY152,Sheet1!SA152,Sheet1!SC152,Sheet1!SE152)</f>
        <v>2</v>
      </c>
      <c r="M144" s="4">
        <f>SUM(Sheet1!QP152,Sheet1!QR152,Sheet1!QT152,Sheet1!QV152,Sheet1!QX152,Sheet1!QZ152,Sheet1!RB152,Sheet1!RD152,Sheet1!RF152,Sheet1!RN152,Sheet1!RP152,Sheet1!RR152,Sheet1!RT152,Sheet1!RV152,Sheet1!RX152,Sheet1!RZ152,Sheet1!SB152,Sheet1!SD152)</f>
        <v>1</v>
      </c>
      <c r="N144" s="4">
        <f>SUM(Sheet1!QJ152:QO152)</f>
        <v>0</v>
      </c>
      <c r="O144" s="4">
        <f>SUM(Sheet1!QQ152,Sheet1!QS152,Sheet1!QU152,Sheet1!QW152,Sheet1!QY152,Sheet1!RA152,Sheet1!RC152,Sheet1!RE152,Sheet1!RG152)</f>
        <v>0</v>
      </c>
      <c r="P144" s="4">
        <f>SUM(Sheet1!QP152,Sheet1!QR152,Sheet1!QT152,Sheet1!QV152,Sheet1!QX152,Sheet1!QZ152,Sheet1!RB152,Sheet1!RD152,Sheet1!RF152)</f>
        <v>0</v>
      </c>
      <c r="Q144" s="4">
        <f>SUM(Sheet1!BW152:BX152)</f>
        <v>25</v>
      </c>
      <c r="R144" s="4">
        <f>Sheet1!BW152</f>
        <v>4</v>
      </c>
      <c r="S144" s="4">
        <f>SUM(Sheet1!BY152:CP152)</f>
        <v>0</v>
      </c>
      <c r="T144" s="4">
        <f>SUM(Sheet1!BY152,Sheet1!CA152,Sheet1!CC152,Sheet1!CE152,Sheet1!CG152,Sheet1!CI152,Sheet1!CK152,Sheet1!CM152,Sheet1!CO152)</f>
        <v>0</v>
      </c>
      <c r="U144" s="4">
        <f>SUM(Sheet1!CQ152:DB152)</f>
        <v>3</v>
      </c>
      <c r="V144" s="4">
        <f>SUM(Sheet1!DE152:DF152,Sheet1!DI152:DJ152,Sheet1!DM152:DN152,Sheet1!DQ152:DR152,Sheet1!DU152:DV152,Sheet1!DY152:DZ152,Sheet1!EC152:ED152,Sheet1!EG152:EH152,Sheet1!EK152:EL152)</f>
        <v>17</v>
      </c>
      <c r="W144" s="4">
        <f>SUM(Sheet1!EI152:EJ152,Sheet1!EE152:EF152,Sheet1!EA152:EB152,Sheet1!DW152:DX152,Sheet1!DS152:DT152,Sheet1!DO152:DP152,Sheet1!DK152:DL152,Sheet1!DG152:DH152,Sheet1!DC152:DD152)</f>
        <v>13</v>
      </c>
      <c r="X144" s="4">
        <f>SUM(Sheet1!CQ152,Sheet1!CS152,Sheet1!CU152,Sheet1!CW152,Sheet1!CY152,Sheet1!DA152)</f>
        <v>0</v>
      </c>
      <c r="Y144" s="4">
        <f>SUM(Sheet1!DE152,Sheet1!DI152,Sheet1!DM152,Sheet1!DQ152,Sheet1!DU152,Sheet1!DY152,Sheet1!EC152,Sheet1!EG152,Sheet1!EK152)</f>
        <v>6</v>
      </c>
      <c r="Z144" s="4">
        <f>SUM(Sheet1!DC152,Sheet1!DG152,Sheet1!DK152,Sheet1!DO152,Sheet1!DS152,Sheet1!DW152,Sheet1!EA152,Sheet1!EE152,Sheet1!EI152)</f>
        <v>2</v>
      </c>
      <c r="AA144" s="4">
        <f>SUM(Sheet1!EQ152:FB152)</f>
        <v>2</v>
      </c>
      <c r="AB144" s="4">
        <f>SUM(Sheet1!FE152:FF152,Sheet1!FI152:FJ152,Sheet1!FM152:FN152,Sheet1!FQ152:FR152,Sheet1!FU152:FV152,Sheet1!FY152:FZ152,Sheet1!GC152:GD152,Sheet1!GG152:GH152,Sheet1!GK152:GL152,Sheet1!EO152:EP152)</f>
        <v>20</v>
      </c>
      <c r="AC144" s="4">
        <f>SUM(Sheet1!GI152:GJ152,Sheet1!GE152:GF152,Sheet1!GA152:GB152,Sheet1!FW152:FX152,Sheet1!FS152:FT152,Sheet1!FO152:FP152,Sheet1!FK152:FL152,Sheet1!FG152:FH152,Sheet1!FC152:FD152)</f>
        <v>78</v>
      </c>
      <c r="AD144" s="4">
        <f>SUM(Sheet1!EQ152,Sheet1!ES152,Sheet1!EU152,Sheet1!EW152,Sheet1!EY152,Sheet1!FA152)</f>
        <v>0</v>
      </c>
      <c r="AE144" s="4">
        <f>SUM(Sheet1!FE152,Sheet1!FI152,Sheet1!FM152,Sheet1!FQ152,Sheet1!FU152,Sheet1!FY152,Sheet1!GC152,Sheet1!GG152,Sheet1!GK152,Sheet1!EO152)</f>
        <v>5</v>
      </c>
      <c r="AF144" s="4">
        <f>SUM(Sheet1!FC152,Sheet1!FG152,Sheet1!FK152,Sheet1!FO152,Sheet1!FS152,Sheet1!FW152,Sheet1!GA152,Sheet1!GE152,Sheet1!GI152)</f>
        <v>2</v>
      </c>
      <c r="AG144" s="4">
        <f>SUM(Sheet1!GM152:GX152)</f>
        <v>3</v>
      </c>
      <c r="AH144" s="4">
        <f>SUM(Sheet1!HA152:HB152,Sheet1!HE152:HF152,Sheet1!HI152:HJ152,Sheet1!HM152:HN152,Sheet1!HQ152:HR152,Sheet1!HU152:HV152,Sheet1!HY152:HZ152,Sheet1!IC152:ID152,Sheet1!IG152:IH152)</f>
        <v>29</v>
      </c>
      <c r="AI144" s="4">
        <f>SUM(Sheet1!IE152:IF152,Sheet1!IA152:IB152,Sheet1!HW152:HX152,Sheet1!HS152:HT152,Sheet1!HO152:HP152,Sheet1!HK152:HL152,Sheet1!HG152:HH152,Sheet1!HC152:HD152,Sheet1!GY152:GZ152)</f>
        <v>43</v>
      </c>
      <c r="AJ144" s="4">
        <f>SUM(Sheet1!GM152,Sheet1!GO152,Sheet1!GQ152,Sheet1!GS152,Sheet1!GU152,Sheet1!GW152)</f>
        <v>0</v>
      </c>
      <c r="AK144" s="4">
        <f>SUM(Sheet1!HA152,Sheet1!HE152,Sheet1!HI152,Sheet1!HM152,Sheet1!HQ152,Sheet1!HU152,Sheet1!HY152,Sheet1!IC152,Sheet1!IG152)</f>
        <v>8</v>
      </c>
      <c r="AL144" s="4">
        <f>SUM(Sheet1!GY152,Sheet1!HC152,Sheet1!HG152,Sheet1!HK152,Sheet1!HO152,Sheet1!HS152,Sheet1!HW152,Sheet1!IA152,Sheet1!IE152)</f>
        <v>9</v>
      </c>
      <c r="AM144" s="4">
        <f>SUM(Sheet1!KP152:KU152,Sheet1!LO152:LT152)</f>
        <v>0</v>
      </c>
      <c r="AN144" s="4">
        <f>SUM(Sheet1!KW152,Sheet1!KY152,Sheet1!LA152,Sheet1!LC152,Sheet1!LE152,Sheet1!LG152,Sheet1!LI152,Sheet1!LK152,Sheet1!LM152,Sheet1!LV152,Sheet1!LX152,Sheet1!LZ152,Sheet1!MB152,Sheet1!MD152,Sheet1!MF152,Sheet1!MH152,Sheet1!MJ152,Sheet1!ML152,Sheet1!LN152,Sheet1!KO152)</f>
        <v>3</v>
      </c>
      <c r="AO144" s="4">
        <f>SUM(Sheet1!KV152,Sheet1!KX152,Sheet1!KZ152,Sheet1!LB152,Sheet1!LD152,Sheet1!LF152,Sheet1!LH152,Sheet1!LJ152,Sheet1!LL152,Sheet1!LU152,Sheet1!LW152,Sheet1!LY152,Sheet1!MA152,Sheet1!MC152,Sheet1!ME152,Sheet1!MG152,Sheet1!MI152,Sheet1!MK152)</f>
        <v>0</v>
      </c>
      <c r="AP144" s="4">
        <f>SUM(Sheet1!KP152:KU152)</f>
        <v>0</v>
      </c>
      <c r="AQ144" s="4">
        <f>SUM(Sheet1!KO152,Sheet1!KW152,Sheet1!KY152,Sheet1!LA152,Sheet1!LC152,Sheet1!LE152,Sheet1!LG152,Sheet1!LI152,Sheet1!LK152,Sheet1!LM152)</f>
        <v>2</v>
      </c>
      <c r="AR144" s="4">
        <f>SUM(Sheet1!KV152,Sheet1!KX152,Sheet1!KZ152,Sheet1!LB152,Sheet1!LD152,Sheet1!LF152,Sheet1!LH152,Sheet1!LJ152,Sheet1!LL152)</f>
        <v>0</v>
      </c>
      <c r="AS144" s="4">
        <f>SUM(Sheet1!TH152,Sheet1!TT152)</f>
        <v>1</v>
      </c>
      <c r="AT144" s="4">
        <f>SUM(Sheet1!TI152:TJ152,Sheet1!TU152:TV152,Sheet1!UF152,Sheet1!UH152)</f>
        <v>0</v>
      </c>
      <c r="AU144" s="4">
        <f>SUM(Sheet1!TK152,Sheet1!TW152)</f>
        <v>0</v>
      </c>
      <c r="AV144" s="4">
        <f>SUM(Sheet1!TX152:UE152,Sheet1!UI152)</f>
        <v>15</v>
      </c>
      <c r="AW144" s="4">
        <f>SUM(Sheet1!TL152:TS152,Sheet1!UG152)</f>
        <v>16</v>
      </c>
      <c r="AX144" s="4">
        <f>Sheet1!TF152</f>
        <v>0</v>
      </c>
      <c r="AY144" s="4">
        <f>Sheet1!TG152</f>
        <v>1</v>
      </c>
      <c r="AZ144" s="4">
        <f>SUM(Sheet1!UK152:UN152,Sheet1!UW152:UZ152,Sheet1!VI152,Sheet1!VK152)</f>
        <v>55</v>
      </c>
      <c r="BA144" s="4">
        <f>SUM(Sheet1!UO152:UV152,Sheet1!VA152:VH152,Sheet1!VJ152,Sheet1!VL152)</f>
        <v>1160</v>
      </c>
      <c r="BB144" s="4">
        <f>SUM(Sheet1!SF152)</f>
        <v>4</v>
      </c>
      <c r="BC144" s="4">
        <f>Sheet1!PD152</f>
        <v>5</v>
      </c>
      <c r="BD144" s="4">
        <f>Sheet1!PE152</f>
        <v>4</v>
      </c>
      <c r="BE144" s="4">
        <f>Sheet1!PG152</f>
        <v>0</v>
      </c>
      <c r="BF144" s="4">
        <f>Sheet1!PH152</f>
        <v>1</v>
      </c>
      <c r="BG144" s="4">
        <f>Sheet1!ZM152</f>
        <v>5</v>
      </c>
      <c r="BH144" s="4">
        <f>Sheet1!ZN152</f>
        <v>0</v>
      </c>
      <c r="BI144" s="4">
        <f>SUM(Sheet1!XS152:XT152)</f>
        <v>0</v>
      </c>
      <c r="BJ144" s="4">
        <f>SUM(Sheet1!YY152:YZ152)</f>
        <v>0</v>
      </c>
      <c r="BK144" s="4">
        <f>SUM(Sheet1!XW152:XX152)</f>
        <v>0</v>
      </c>
      <c r="BL144" s="4">
        <f>SUM(Sheet1!YK152:YL152)</f>
        <v>0</v>
      </c>
      <c r="BM144" s="4">
        <f>SUM(Sheet1!XY152:XZ152,Sheet1!YA152,Sheet1!YF152)</f>
        <v>0</v>
      </c>
      <c r="BN144" s="4">
        <f>SUM(Sheet1!YM152:YN152,Sheet1!YO152,Sheet1!YT152)</f>
        <v>0</v>
      </c>
      <c r="BO144" s="4">
        <f>SUM(Sheet1!YB152:YE152,Sheet1!YG152:YJ152)</f>
        <v>0</v>
      </c>
      <c r="BP144" s="4">
        <f>SUM(Sheet1!YP152:YS152,Sheet1!YU152:YX152)</f>
        <v>0</v>
      </c>
      <c r="BQ144" s="4">
        <f>SUM(Sheet1!ZG152)</f>
        <v>0</v>
      </c>
      <c r="BR144" s="4">
        <f>Sheet1!ZE152</f>
        <v>0</v>
      </c>
      <c r="BS144" s="4">
        <f>Sheet1!ZF152</f>
        <v>0</v>
      </c>
      <c r="BT144" s="4">
        <f>Sheet1!ZL152</f>
        <v>0</v>
      </c>
      <c r="BU144" s="4">
        <f>Sheet1!ZJ152</f>
        <v>0</v>
      </c>
      <c r="BV144" s="4">
        <f>Sheet1!ZK152</f>
        <v>0</v>
      </c>
      <c r="BW144" s="4">
        <f>Sheet1!ZP152</f>
        <v>0</v>
      </c>
      <c r="BX144" s="4">
        <f>Sheet1!ZQ152</f>
        <v>0</v>
      </c>
      <c r="BY144" s="4">
        <f>Sheet1!ZR152</f>
        <v>0</v>
      </c>
      <c r="BZ144" s="4">
        <f>Sheet1!ZS152</f>
        <v>0</v>
      </c>
      <c r="CA144" s="4">
        <f>Sheet1!ZT152</f>
        <v>13</v>
      </c>
      <c r="CB144" s="4">
        <f>Sheet1!ZU152</f>
        <v>19</v>
      </c>
      <c r="CC144" s="4">
        <f>Sheet1!ZO152</f>
        <v>6</v>
      </c>
      <c r="CD144" s="4">
        <f>Sheet1!ZV152</f>
        <v>1184</v>
      </c>
      <c r="CE144" s="4">
        <f>Sheet1!ZW152</f>
        <v>23</v>
      </c>
      <c r="CF144" s="4">
        <f>Sheet1!ZX152</f>
        <v>3</v>
      </c>
      <c r="CG144" s="4">
        <f>Sheet1!ZY152</f>
        <v>243</v>
      </c>
      <c r="CH144" s="4">
        <f>Sheet1!ZZ152</f>
        <v>19</v>
      </c>
      <c r="CI144" s="4">
        <f>Sheet1!AAA152</f>
        <v>29</v>
      </c>
      <c r="CJ144" s="4">
        <f>Sheet1!AAB152</f>
        <v>1</v>
      </c>
      <c r="CK144" s="4">
        <f>Sheet1!AAC152</f>
        <v>3</v>
      </c>
      <c r="CL144" s="4">
        <f>Sheet1!AAD152</f>
        <v>1</v>
      </c>
      <c r="CM144" s="4">
        <f>Sheet1!AAE152</f>
        <v>2</v>
      </c>
      <c r="CN144" s="4">
        <f>Sheet1!AAF152</f>
        <v>17</v>
      </c>
      <c r="CO144" s="4">
        <f>Sheet1!AAG152</f>
        <v>24</v>
      </c>
    </row>
    <row r="145" spans="1:93" x14ac:dyDescent="0.2">
      <c r="A145" s="4" t="str">
        <f>IF(OR(
SUBSTITUTE(TRIM(LEFT(SUBSTITUTE(Sheet1!A153,"/",REPT(" ",255)),255)),"Ã©","é")="Alto Molocué",
SUBSTITUTE(TRIM(LEFT(SUBSTITUTE(Sheet1!A153,"/",REPT(" ",255)),255)),"Ã©","é")="Gilé"
),"Alto Molocué/Gilé",
IF(OR(
SUBSTITUTE(TRIM(LEFT(SUBSTITUTE(Sheet1!A153,"/",REPT(" ",255)),255)),"Ã©","é")="Gurue",
SUBSTITUTE(TRIM(LEFT(SUBSTITUTE(Sheet1!A153,"/",REPT(" ",255)),255)),"Ã©","é")="Ile",
SUBSTITUTE(TRIM(LEFT(SUBSTITUTE(Sheet1!A153,"/",REPT(" ",255)),255)),"Ã©","é")="Molumbo"
),"Gurue/Ile/Molumbo",
IF(OR(
SUBSTITUTE(TRIM(LEFT(SUBSTITUTE(Sheet1!A153,"/",REPT(" ",255)),255)),"Ã©","é")="Mocuba",
SUBSTITUTE(TRIM(LEFT(SUBSTITUTE(Sheet1!A153,"/",REPT(" ",255)),255)),"Ã©","é")="Lugela"
),"Mocuba/Lugela",
IF(OR(
SUBSTITUTE(TRIM(LEFT(SUBSTITUTE(Sheet1!A153,"/",REPT(" ",255)),255)),"Ã©","é")="Morrumbala",
SUBSTITUTE(TRIM(LEFT(SUBSTITUTE(Sheet1!A153,"/",REPT(" ",255)),255)),"Ã©","é")="Mopeia"
),"Morrumbala/Mopeia",
IF(OR(
SUBSTITUTE(TRIM(LEFT(SUBSTITUTE(Sheet1!A153,"/",REPT(" ",255)),255)),"Ã©","é")="Nicoadala",
SUBSTITUTE(TRIM(LEFT(SUBSTITUTE(Sheet1!A153,"/",REPT(" ",255)),255)),"Ã©","é")="Derre"
),"Nicoadala/Derre",
IF(OR(
SUBSTITUTE(TRIM(LEFT(SUBSTITUTE(Sheet1!A153,"/",REPT(" ",255)),255)),"Ã©","é")="Quelimane",
SUBSTITUTE(TRIM(LEFT(SUBSTITUTE(Sheet1!A153,"/",REPT(" ",255)),255)),"Ã©","é")="Inhassunge"
),"Quelimane/Inhassunge",
SUBSTITUTE(TRIM(LEFT(SUBSTITUTE(Sheet1!A153,"/",REPT(" ",255)),255)),"Ã©","é")
)
)
)
)
)
)</f>
        <v>Quelimane/Inhassunge</v>
      </c>
      <c r="B145" s="4" t="str">
        <f>SUBSTITUTE(SUBSTITUTE(TRIM(RIGHT(SUBSTITUTE(Sheet1!A153,"/",REPT(" ",255)),255)),"Ã©","é"),"Ã¡","á")</f>
        <v>HG Quelimane</v>
      </c>
      <c r="C145" s="4">
        <f>SUM(Sheet1!Q153:AB153)</f>
        <v>5</v>
      </c>
      <c r="D145" s="4">
        <f>SUM(Sheet1!AE153:AF153,Sheet1!AI153:AJ153,Sheet1!AM153:AN153,Sheet1!AQ153:AR153,Sheet1!AU153:AV153,Sheet1!AY153:AZ153,Sheet1!BC153:BD153,Sheet1!BG153:BH153,Sheet1!BK153:BL153)</f>
        <v>21</v>
      </c>
      <c r="E145" s="4">
        <f>SUM(Sheet1!BI153:BJ153,Sheet1!BE153:BF153,Sheet1!BA153:BB153,Sheet1!AW153:AX153,Sheet1!AS153:AT153,Sheet1!AO153:AP153,Sheet1!AK153:AL153,Sheet1!AG153:AH153,Sheet1!AC153:AD153)</f>
        <v>34</v>
      </c>
      <c r="F145" s="4">
        <f>SUM(Sheet1!Q153,Sheet1!S153,Sheet1!U153,Sheet1!W153,Sheet1!Y153,Sheet1!AA153)</f>
        <v>0</v>
      </c>
      <c r="G145" s="4">
        <f>SUM(Sheet1!AE153,Sheet1!AI153,Sheet1!AM153,Sheet1!AQ153,Sheet1!AU153,Sheet1!AY153,Sheet1!BC153,Sheet1!BG153,Sheet1!BK153)</f>
        <v>6</v>
      </c>
      <c r="H145" s="4">
        <f>SUM(Sheet1!AC153,Sheet1!AG153,Sheet1!AK153,Sheet1!AO153,Sheet1!AS153,Sheet1!AW153,Sheet1!BA153,Sheet1!BE153,Sheet1!BI153)</f>
        <v>4</v>
      </c>
      <c r="I145" s="4">
        <f>SUM(Sheet1!BQ153:BT153)</f>
        <v>0</v>
      </c>
      <c r="J145" s="4">
        <f>SUM(Sheet1!BQ153,Sheet1!BS153)</f>
        <v>0</v>
      </c>
      <c r="K145" s="4">
        <f>SUM(Sheet1!QJ153:QO153,Sheet1!RH153:RM153)</f>
        <v>0</v>
      </c>
      <c r="L145" s="4">
        <f>SUM(Sheet1!QQ153,Sheet1!QS153,Sheet1!QU153,Sheet1!QW153,Sheet1!QY153,Sheet1!RA153,Sheet1!RC153,Sheet1!RE153,Sheet1!RG153,Sheet1!RO153,Sheet1!RQ153,Sheet1!RS153,Sheet1!RU153,Sheet1!RW153,Sheet1!RY153,Sheet1!SA153,Sheet1!SC153,Sheet1!SE153)</f>
        <v>0</v>
      </c>
      <c r="M145" s="4">
        <f>SUM(Sheet1!QP153,Sheet1!QR153,Sheet1!QT153,Sheet1!QV153,Sheet1!QX153,Sheet1!QZ153,Sheet1!RB153,Sheet1!RD153,Sheet1!RF153,Sheet1!RN153,Sheet1!RP153,Sheet1!RR153,Sheet1!RT153,Sheet1!RV153,Sheet1!RX153,Sheet1!RZ153,Sheet1!SB153,Sheet1!SD153)</f>
        <v>0</v>
      </c>
      <c r="N145" s="4">
        <f>SUM(Sheet1!QJ153:QO153)</f>
        <v>0</v>
      </c>
      <c r="O145" s="4">
        <f>SUM(Sheet1!QQ153,Sheet1!QS153,Sheet1!QU153,Sheet1!QW153,Sheet1!QY153,Sheet1!RA153,Sheet1!RC153,Sheet1!RE153,Sheet1!RG153)</f>
        <v>0</v>
      </c>
      <c r="P145" s="4">
        <f>SUM(Sheet1!QP153,Sheet1!QR153,Sheet1!QT153,Sheet1!QV153,Sheet1!QX153,Sheet1!QZ153,Sheet1!RB153,Sheet1!RD153,Sheet1!RF153)</f>
        <v>0</v>
      </c>
      <c r="Q145" s="4">
        <f>SUM(Sheet1!BW153:BX153)</f>
        <v>0</v>
      </c>
      <c r="R145" s="4">
        <f>Sheet1!BW153</f>
        <v>0</v>
      </c>
      <c r="S145" s="4">
        <f>SUM(Sheet1!BY153:CP153)</f>
        <v>24</v>
      </c>
      <c r="T145" s="4">
        <f>SUM(Sheet1!BY153,Sheet1!CA153,Sheet1!CC153,Sheet1!CE153,Sheet1!CG153,Sheet1!CI153,Sheet1!CK153,Sheet1!CM153,Sheet1!CO153)</f>
        <v>0</v>
      </c>
      <c r="U145" s="4">
        <f>SUM(Sheet1!CQ153:DB153)</f>
        <v>39</v>
      </c>
      <c r="V145" s="4">
        <f>SUM(Sheet1!DE153:DF153,Sheet1!DI153:DJ153,Sheet1!DM153:DN153,Sheet1!DQ153:DR153,Sheet1!DU153:DV153,Sheet1!DY153:DZ153,Sheet1!EC153:ED153,Sheet1!EG153:EH153,Sheet1!EK153:EL153)</f>
        <v>281</v>
      </c>
      <c r="W145" s="4">
        <f>SUM(Sheet1!EI153:EJ153,Sheet1!EE153:EF153,Sheet1!EA153:EB153,Sheet1!DW153:DX153,Sheet1!DS153:DT153,Sheet1!DO153:DP153,Sheet1!DK153:DL153,Sheet1!DG153:DH153,Sheet1!DC153:DD153)</f>
        <v>265</v>
      </c>
      <c r="X145" s="4">
        <f>SUM(Sheet1!CQ153,Sheet1!CS153,Sheet1!CU153,Sheet1!CW153,Sheet1!CY153,Sheet1!DA153)</f>
        <v>1</v>
      </c>
      <c r="Y145" s="4">
        <f>SUM(Sheet1!DE153,Sheet1!DI153,Sheet1!DM153,Sheet1!DQ153,Sheet1!DU153,Sheet1!DY153,Sheet1!EC153,Sheet1!EG153,Sheet1!EK153)</f>
        <v>44</v>
      </c>
      <c r="Z145" s="4">
        <f>SUM(Sheet1!DC153,Sheet1!DG153,Sheet1!DK153,Sheet1!DO153,Sheet1!DS153,Sheet1!DW153,Sheet1!EA153,Sheet1!EE153,Sheet1!EI153)</f>
        <v>27</v>
      </c>
      <c r="AA145" s="4">
        <f>SUM(Sheet1!EQ153:FB153)</f>
        <v>2</v>
      </c>
      <c r="AB145" s="4">
        <f>SUM(Sheet1!FE153:FF153,Sheet1!FI153:FJ153,Sheet1!FM153:FN153,Sheet1!FQ153:FR153,Sheet1!FU153:FV153,Sheet1!FY153:FZ153,Sheet1!GC153:GD153,Sheet1!GG153:GH153,Sheet1!GK153:GL153,Sheet1!EO153:EP153)</f>
        <v>45</v>
      </c>
      <c r="AC145" s="4">
        <f>SUM(Sheet1!GI153:GJ153,Sheet1!GE153:GF153,Sheet1!GA153:GB153,Sheet1!FW153:FX153,Sheet1!FS153:FT153,Sheet1!FO153:FP153,Sheet1!FK153:FL153,Sheet1!FG153:FH153,Sheet1!FC153:FD153)</f>
        <v>85</v>
      </c>
      <c r="AD145" s="4">
        <f>SUM(Sheet1!EQ153,Sheet1!ES153,Sheet1!EU153,Sheet1!EW153,Sheet1!EY153,Sheet1!FA153)</f>
        <v>0</v>
      </c>
      <c r="AE145" s="4">
        <f>SUM(Sheet1!FE153,Sheet1!FI153,Sheet1!FM153,Sheet1!FQ153,Sheet1!FU153,Sheet1!FY153,Sheet1!GC153,Sheet1!GG153,Sheet1!GK153,Sheet1!EO153)</f>
        <v>6</v>
      </c>
      <c r="AF145" s="4">
        <f>SUM(Sheet1!FC153,Sheet1!FG153,Sheet1!FK153,Sheet1!FO153,Sheet1!FS153,Sheet1!FW153,Sheet1!GA153,Sheet1!GE153,Sheet1!GI153)</f>
        <v>7</v>
      </c>
      <c r="AG145" s="4">
        <f>SUM(Sheet1!GM153:GX153)</f>
        <v>0</v>
      </c>
      <c r="AH145" s="4">
        <f>SUM(Sheet1!HA153:HB153,Sheet1!HE153:HF153,Sheet1!HI153:HJ153,Sheet1!HM153:HN153,Sheet1!HQ153:HR153,Sheet1!HU153:HV153,Sheet1!HY153:HZ153,Sheet1!IC153:ID153,Sheet1!IG153:IH153)</f>
        <v>45</v>
      </c>
      <c r="AI145" s="4">
        <f>SUM(Sheet1!IE153:IF153,Sheet1!IA153:IB153,Sheet1!HW153:HX153,Sheet1!HS153:HT153,Sheet1!HO153:HP153,Sheet1!HK153:HL153,Sheet1!HG153:HH153,Sheet1!HC153:HD153,Sheet1!GY153:GZ153)</f>
        <v>26</v>
      </c>
      <c r="AJ145" s="4">
        <f>SUM(Sheet1!GM153,Sheet1!GO153,Sheet1!GQ153,Sheet1!GS153,Sheet1!GU153,Sheet1!GW153)</f>
        <v>0</v>
      </c>
      <c r="AK145" s="4">
        <f>SUM(Sheet1!HA153,Sheet1!HE153,Sheet1!HI153,Sheet1!HM153,Sheet1!HQ153,Sheet1!HU153,Sheet1!HY153,Sheet1!IC153,Sheet1!IG153)</f>
        <v>2</v>
      </c>
      <c r="AL145" s="4">
        <f>SUM(Sheet1!GY153,Sheet1!HC153,Sheet1!HG153,Sheet1!HK153,Sheet1!HO153,Sheet1!HS153,Sheet1!HW153,Sheet1!IA153,Sheet1!IE153)</f>
        <v>1</v>
      </c>
      <c r="AM145" s="4">
        <f>SUM(Sheet1!KP153:KU153,Sheet1!LO153:LT153)</f>
        <v>0</v>
      </c>
      <c r="AN145" s="4">
        <f>SUM(Sheet1!KW153,Sheet1!KY153,Sheet1!LA153,Sheet1!LC153,Sheet1!LE153,Sheet1!LG153,Sheet1!LI153,Sheet1!LK153,Sheet1!LM153,Sheet1!LV153,Sheet1!LX153,Sheet1!LZ153,Sheet1!MB153,Sheet1!MD153,Sheet1!MF153,Sheet1!MH153,Sheet1!MJ153,Sheet1!ML153,Sheet1!LN153,Sheet1!KO153)</f>
        <v>13</v>
      </c>
      <c r="AO145" s="4">
        <f>SUM(Sheet1!KV153,Sheet1!KX153,Sheet1!KZ153,Sheet1!LB153,Sheet1!LD153,Sheet1!LF153,Sheet1!LH153,Sheet1!LJ153,Sheet1!LL153,Sheet1!LU153,Sheet1!LW153,Sheet1!LY153,Sheet1!MA153,Sheet1!MC153,Sheet1!ME153,Sheet1!MG153,Sheet1!MI153,Sheet1!MK153)</f>
        <v>7</v>
      </c>
      <c r="AP145" s="4">
        <f>SUM(Sheet1!KP153:KU153)</f>
        <v>0</v>
      </c>
      <c r="AQ145" s="4">
        <f>SUM(Sheet1!KO153,Sheet1!KW153,Sheet1!KY153,Sheet1!LA153,Sheet1!LC153,Sheet1!LE153,Sheet1!LG153,Sheet1!LI153,Sheet1!LK153,Sheet1!LM153)</f>
        <v>4</v>
      </c>
      <c r="AR145" s="4">
        <f>SUM(Sheet1!KV153,Sheet1!KX153,Sheet1!KZ153,Sheet1!LB153,Sheet1!LD153,Sheet1!LF153,Sheet1!LH153,Sheet1!LJ153,Sheet1!LL153)</f>
        <v>1</v>
      </c>
      <c r="AS145" s="4">
        <f>SUM(Sheet1!TH153,Sheet1!TT153)</f>
        <v>0</v>
      </c>
      <c r="AT145" s="4">
        <f>SUM(Sheet1!TI153:TJ153,Sheet1!TU153:TV153,Sheet1!UF153,Sheet1!UH153)</f>
        <v>0</v>
      </c>
      <c r="AU145" s="4">
        <f>SUM(Sheet1!TK153,Sheet1!TW153)</f>
        <v>0</v>
      </c>
      <c r="AV145" s="4">
        <f>SUM(Sheet1!TX153:UE153,Sheet1!UI153)</f>
        <v>0</v>
      </c>
      <c r="AW145" s="4">
        <f>SUM(Sheet1!TL153:TS153,Sheet1!UG153)</f>
        <v>0</v>
      </c>
      <c r="AX145" s="4">
        <f>Sheet1!TF153</f>
        <v>0</v>
      </c>
      <c r="AY145" s="4">
        <f>Sheet1!TG153</f>
        <v>0</v>
      </c>
      <c r="AZ145" s="4">
        <f>SUM(Sheet1!UK153:UN153,Sheet1!UW153:UZ153,Sheet1!VI153,Sheet1!VK153)</f>
        <v>0</v>
      </c>
      <c r="BA145" s="4">
        <f>SUM(Sheet1!UO153:UV153,Sheet1!VA153:VH153,Sheet1!VJ153,Sheet1!VL153)</f>
        <v>0</v>
      </c>
      <c r="BB145" s="4">
        <f>SUM(Sheet1!SF153)</f>
        <v>0</v>
      </c>
      <c r="BC145" s="4">
        <f>Sheet1!PD153</f>
        <v>0</v>
      </c>
      <c r="BD145" s="4">
        <f>Sheet1!PE153</f>
        <v>0</v>
      </c>
      <c r="BE145" s="4">
        <f>Sheet1!PG153</f>
        <v>0</v>
      </c>
      <c r="BF145" s="4">
        <f>Sheet1!PH153</f>
        <v>0</v>
      </c>
      <c r="BG145" s="4">
        <f>Sheet1!ZM153</f>
        <v>0</v>
      </c>
      <c r="BH145" s="4">
        <f>Sheet1!ZN153</f>
        <v>0</v>
      </c>
      <c r="BI145" s="4">
        <f>SUM(Sheet1!XS153:XT153)</f>
        <v>0</v>
      </c>
      <c r="BJ145" s="4">
        <f>SUM(Sheet1!YY153:YZ153)</f>
        <v>0</v>
      </c>
      <c r="BK145" s="4">
        <f>SUM(Sheet1!XW153:XX153)</f>
        <v>0</v>
      </c>
      <c r="BL145" s="4">
        <f>SUM(Sheet1!YK153:YL153)</f>
        <v>0</v>
      </c>
      <c r="BM145" s="4">
        <f>SUM(Sheet1!XY153:XZ153,Sheet1!YA153,Sheet1!YF153)</f>
        <v>0</v>
      </c>
      <c r="BN145" s="4">
        <f>SUM(Sheet1!YM153:YN153,Sheet1!YO153,Sheet1!YT153)</f>
        <v>0</v>
      </c>
      <c r="BO145" s="4">
        <f>SUM(Sheet1!YB153:YE153,Sheet1!YG153:YJ153)</f>
        <v>0</v>
      </c>
      <c r="BP145" s="4">
        <f>SUM(Sheet1!YP153:YS153,Sheet1!YU153:YX153)</f>
        <v>0</v>
      </c>
      <c r="BQ145" s="4">
        <f>SUM(Sheet1!ZG153)</f>
        <v>0</v>
      </c>
      <c r="BR145" s="4">
        <f>Sheet1!ZE153</f>
        <v>0</v>
      </c>
      <c r="BS145" s="4">
        <f>Sheet1!ZF153</f>
        <v>0</v>
      </c>
      <c r="BT145" s="4">
        <f>Sheet1!ZL153</f>
        <v>0</v>
      </c>
      <c r="BU145" s="4">
        <f>Sheet1!ZJ153</f>
        <v>0</v>
      </c>
      <c r="BV145" s="4">
        <f>Sheet1!ZK153</f>
        <v>0</v>
      </c>
      <c r="BW145" s="4">
        <f>Sheet1!ZP153</f>
        <v>0</v>
      </c>
      <c r="BX145" s="4">
        <f>Sheet1!ZQ153</f>
        <v>0</v>
      </c>
      <c r="BY145" s="4">
        <f>Sheet1!ZR153</f>
        <v>0</v>
      </c>
      <c r="BZ145" s="4">
        <f>Sheet1!ZS153</f>
        <v>0</v>
      </c>
      <c r="CA145" s="4">
        <f>Sheet1!ZT153</f>
        <v>0</v>
      </c>
      <c r="CB145" s="4">
        <f>Sheet1!ZU153</f>
        <v>0</v>
      </c>
      <c r="CC145" s="4">
        <f>Sheet1!ZO153</f>
        <v>8</v>
      </c>
      <c r="CD145" s="4">
        <f>Sheet1!ZV153</f>
        <v>0</v>
      </c>
      <c r="CE145" s="4">
        <f>Sheet1!ZW153</f>
        <v>0</v>
      </c>
      <c r="CF145" s="4">
        <f>Sheet1!ZX153</f>
        <v>0</v>
      </c>
      <c r="CG145" s="4">
        <f>Sheet1!ZY153</f>
        <v>0</v>
      </c>
      <c r="CH145" s="4">
        <f>Sheet1!ZZ153</f>
        <v>0</v>
      </c>
      <c r="CI145" s="4">
        <f>Sheet1!AAA153</f>
        <v>0</v>
      </c>
      <c r="CJ145" s="4">
        <f>Sheet1!AAB153</f>
        <v>0</v>
      </c>
      <c r="CK145" s="4">
        <f>Sheet1!AAC153</f>
        <v>0</v>
      </c>
      <c r="CL145" s="4">
        <f>Sheet1!AAD153</f>
        <v>0</v>
      </c>
      <c r="CM145" s="4">
        <f>Sheet1!AAE153</f>
        <v>0</v>
      </c>
      <c r="CN145" s="4">
        <f>Sheet1!AAF153</f>
        <v>0</v>
      </c>
      <c r="CO145" s="4">
        <f>Sheet1!AAG153</f>
        <v>0</v>
      </c>
    </row>
    <row r="146" spans="1:93" x14ac:dyDescent="0.2">
      <c r="A146" s="4" t="str">
        <f>IF(OR(
SUBSTITUTE(TRIM(LEFT(SUBSTITUTE(Sheet1!A154,"/",REPT(" ",255)),255)),"Ã©","é")="Alto Molocué",
SUBSTITUTE(TRIM(LEFT(SUBSTITUTE(Sheet1!A154,"/",REPT(" ",255)),255)),"Ã©","é")="Gilé"
),"Alto Molocué/Gilé",
IF(OR(
SUBSTITUTE(TRIM(LEFT(SUBSTITUTE(Sheet1!A154,"/",REPT(" ",255)),255)),"Ã©","é")="Gurue",
SUBSTITUTE(TRIM(LEFT(SUBSTITUTE(Sheet1!A154,"/",REPT(" ",255)),255)),"Ã©","é")="Ile",
SUBSTITUTE(TRIM(LEFT(SUBSTITUTE(Sheet1!A154,"/",REPT(" ",255)),255)),"Ã©","é")="Molumbo"
),"Gurue/Ile/Molumbo",
IF(OR(
SUBSTITUTE(TRIM(LEFT(SUBSTITUTE(Sheet1!A154,"/",REPT(" ",255)),255)),"Ã©","é")="Mocuba",
SUBSTITUTE(TRIM(LEFT(SUBSTITUTE(Sheet1!A154,"/",REPT(" ",255)),255)),"Ã©","é")="Lugela"
),"Mocuba/Lugela",
IF(OR(
SUBSTITUTE(TRIM(LEFT(SUBSTITUTE(Sheet1!A154,"/",REPT(" ",255)),255)),"Ã©","é")="Morrumbala",
SUBSTITUTE(TRIM(LEFT(SUBSTITUTE(Sheet1!A154,"/",REPT(" ",255)),255)),"Ã©","é")="Mopeia"
),"Morrumbala/Mopeia",
IF(OR(
SUBSTITUTE(TRIM(LEFT(SUBSTITUTE(Sheet1!A154,"/",REPT(" ",255)),255)),"Ã©","é")="Nicoadala",
SUBSTITUTE(TRIM(LEFT(SUBSTITUTE(Sheet1!A154,"/",REPT(" ",255)),255)),"Ã©","é")="Derre"
),"Nicoadala/Derre",
IF(OR(
SUBSTITUTE(TRIM(LEFT(SUBSTITUTE(Sheet1!A154,"/",REPT(" ",255)),255)),"Ã©","é")="Quelimane",
SUBSTITUTE(TRIM(LEFT(SUBSTITUTE(Sheet1!A154,"/",REPT(" ",255)),255)),"Ã©","é")="Inhassunge"
),"Quelimane/Inhassunge",
SUBSTITUTE(TRIM(LEFT(SUBSTITUTE(Sheet1!A154,"/",REPT(" ",255)),255)),"Ã©","é")
)
)
)
)
)
)</f>
        <v/>
      </c>
      <c r="B146" s="4" t="str">
        <f>SUBSTITUTE(SUBSTITUTE(TRIM(RIGHT(SUBSTITUTE(Sheet1!A154,"/",REPT(" ",255)),255)),"Ã©","é"),"Ã¡","á")</f>
        <v/>
      </c>
      <c r="C146" s="4">
        <f>SUM(Sheet1!Q154:AB154)</f>
        <v>0</v>
      </c>
      <c r="D146" s="4">
        <f>SUM(Sheet1!AE154:AF154,Sheet1!AI154:AJ154,Sheet1!AM154:AN154,Sheet1!AQ154:AR154,Sheet1!AU154:AV154,Sheet1!AY154:AZ154,Sheet1!BC154:BD154,Sheet1!BG154:BH154,Sheet1!BK154:BL154)</f>
        <v>0</v>
      </c>
      <c r="E146" s="4">
        <f>SUM(Sheet1!BI154:BJ154,Sheet1!BE154:BF154,Sheet1!BA154:BB154,Sheet1!AW154:AX154,Sheet1!AS154:AT154,Sheet1!AO154:AP154,Sheet1!AK154:AL154,Sheet1!AG154:AH154,Sheet1!AC154:AD154)</f>
        <v>0</v>
      </c>
      <c r="F146" s="4">
        <f>SUM(Sheet1!Q154,Sheet1!S154,Sheet1!U154,Sheet1!W154,Sheet1!Y154,Sheet1!AA154)</f>
        <v>0</v>
      </c>
      <c r="G146" s="4">
        <f>SUM(Sheet1!AE154,Sheet1!AI154,Sheet1!AM154,Sheet1!AQ154,Sheet1!AU154,Sheet1!AY154,Sheet1!BC154,Sheet1!BG154,Sheet1!BK154)</f>
        <v>0</v>
      </c>
      <c r="H146" s="4">
        <f>SUM(Sheet1!AC154,Sheet1!AG154,Sheet1!AK154,Sheet1!AO154,Sheet1!AS154,Sheet1!AW154,Sheet1!BA154,Sheet1!BE154,Sheet1!BI154)</f>
        <v>0</v>
      </c>
      <c r="I146" s="4">
        <f>SUM(Sheet1!BQ154:BT154)</f>
        <v>0</v>
      </c>
      <c r="J146" s="4">
        <f>SUM(Sheet1!BQ154,Sheet1!BS154)</f>
        <v>0</v>
      </c>
      <c r="K146" s="4">
        <f>SUM(Sheet1!QJ154:QO154,Sheet1!RH154:RM154)</f>
        <v>0</v>
      </c>
      <c r="L146" s="4">
        <f>SUM(Sheet1!QQ154,Sheet1!QS154,Sheet1!QU154,Sheet1!QW154,Sheet1!QY154,Sheet1!RA154,Sheet1!RC154,Sheet1!RE154,Sheet1!RG154,Sheet1!RO154,Sheet1!RQ154,Sheet1!RS154,Sheet1!RU154,Sheet1!RW154,Sheet1!RY154,Sheet1!SA154,Sheet1!SC154,Sheet1!SE154)</f>
        <v>0</v>
      </c>
      <c r="M146" s="4">
        <f>SUM(Sheet1!QP154,Sheet1!QR154,Sheet1!QT154,Sheet1!QV154,Sheet1!QX154,Sheet1!QZ154,Sheet1!RB154,Sheet1!RD154,Sheet1!RF154,Sheet1!RN154,Sheet1!RP154,Sheet1!RR154,Sheet1!RT154,Sheet1!RV154,Sheet1!RX154,Sheet1!RZ154,Sheet1!SB154,Sheet1!SD154)</f>
        <v>0</v>
      </c>
      <c r="N146" s="4">
        <f>SUM(Sheet1!QJ154:QO154)</f>
        <v>0</v>
      </c>
      <c r="O146" s="4">
        <f>SUM(Sheet1!QQ154,Sheet1!QS154,Sheet1!QU154,Sheet1!QW154,Sheet1!QY154,Sheet1!RA154,Sheet1!RC154,Sheet1!RE154,Sheet1!RG154)</f>
        <v>0</v>
      </c>
      <c r="P146" s="4">
        <f>SUM(Sheet1!QP154,Sheet1!QR154,Sheet1!QT154,Sheet1!QV154,Sheet1!QX154,Sheet1!QZ154,Sheet1!RB154,Sheet1!RD154,Sheet1!RF154)</f>
        <v>0</v>
      </c>
      <c r="Q146" s="4">
        <f>SUM(Sheet1!BW154:BX154)</f>
        <v>0</v>
      </c>
      <c r="R146" s="4">
        <f>Sheet1!BW154</f>
        <v>0</v>
      </c>
      <c r="S146" s="4">
        <f>SUM(Sheet1!BY154:CP154)</f>
        <v>0</v>
      </c>
      <c r="T146" s="4">
        <f>SUM(Sheet1!BY154,Sheet1!CA154,Sheet1!CC154,Sheet1!CE154,Sheet1!CG154,Sheet1!CI154,Sheet1!CK154,Sheet1!CM154,Sheet1!CO154)</f>
        <v>0</v>
      </c>
      <c r="U146" s="4">
        <f>SUM(Sheet1!CQ154:DB154)</f>
        <v>0</v>
      </c>
      <c r="V146" s="4">
        <f>SUM(Sheet1!DE154:DF154,Sheet1!DI154:DJ154,Sheet1!DM154:DN154,Sheet1!DQ154:DR154,Sheet1!DU154:DV154,Sheet1!DY154:DZ154,Sheet1!EC154:ED154,Sheet1!EG154:EH154,Sheet1!EK154:EL154)</f>
        <v>0</v>
      </c>
      <c r="W146" s="4">
        <f>SUM(Sheet1!EI154:EJ154,Sheet1!EE154:EF154,Sheet1!EA154:EB154,Sheet1!DW154:DX154,Sheet1!DS154:DT154,Sheet1!DO154:DP154,Sheet1!DK154:DL154,Sheet1!DG154:DH154,Sheet1!DC154:DD154)</f>
        <v>0</v>
      </c>
      <c r="X146" s="4">
        <f>SUM(Sheet1!CQ154,Sheet1!CS154,Sheet1!CU154,Sheet1!CW154,Sheet1!CY154,Sheet1!DA154)</f>
        <v>0</v>
      </c>
      <c r="Y146" s="4">
        <f>SUM(Sheet1!DE154,Sheet1!DI154,Sheet1!DM154,Sheet1!DQ154,Sheet1!DU154,Sheet1!DY154,Sheet1!EC154,Sheet1!EG154,Sheet1!EK154)</f>
        <v>0</v>
      </c>
      <c r="Z146" s="4">
        <f>SUM(Sheet1!DC154,Sheet1!DG154,Sheet1!DK154,Sheet1!DO154,Sheet1!DS154,Sheet1!DW154,Sheet1!EA154,Sheet1!EE154,Sheet1!EI154)</f>
        <v>0</v>
      </c>
      <c r="AA146" s="4">
        <f>SUM(Sheet1!EQ154:FB154)</f>
        <v>0</v>
      </c>
      <c r="AB146" s="4">
        <f>SUM(Sheet1!FE154:FF154,Sheet1!FI154:FJ154,Sheet1!FM154:FN154,Sheet1!FQ154:FR154,Sheet1!FU154:FV154,Sheet1!FY154:FZ154,Sheet1!GC154:GD154,Sheet1!GG154:GH154,Sheet1!GK154:GL154,Sheet1!EO154:EP154)</f>
        <v>0</v>
      </c>
      <c r="AC146" s="4">
        <f>SUM(Sheet1!GI154:GJ154,Sheet1!GE154:GF154,Sheet1!GA154:GB154,Sheet1!FW154:FX154,Sheet1!FS154:FT154,Sheet1!FO154:FP154,Sheet1!FK154:FL154,Sheet1!FG154:FH154,Sheet1!FC154:FD154)</f>
        <v>0</v>
      </c>
      <c r="AD146" s="4">
        <f>SUM(Sheet1!EQ154,Sheet1!ES154,Sheet1!EU154,Sheet1!EW154,Sheet1!EY154,Sheet1!FA154)</f>
        <v>0</v>
      </c>
      <c r="AE146" s="4">
        <f>SUM(Sheet1!FE154,Sheet1!FI154,Sheet1!FM154,Sheet1!FQ154,Sheet1!FU154,Sheet1!FY154,Sheet1!GC154,Sheet1!GG154,Sheet1!GK154,Sheet1!EO154)</f>
        <v>0</v>
      </c>
      <c r="AF146" s="4">
        <f>SUM(Sheet1!FC154,Sheet1!FG154,Sheet1!FK154,Sheet1!FO154,Sheet1!FS154,Sheet1!FW154,Sheet1!GA154,Sheet1!GE154,Sheet1!GI154)</f>
        <v>0</v>
      </c>
      <c r="AG146" s="4">
        <f>SUM(Sheet1!GM154:GX154)</f>
        <v>0</v>
      </c>
      <c r="AH146" s="4">
        <f>SUM(Sheet1!HA154:HB154,Sheet1!HE154:HF154,Sheet1!HI154:HJ154,Sheet1!HM154:HN154,Sheet1!HQ154:HR154,Sheet1!HU154:HV154,Sheet1!HY154:HZ154,Sheet1!IC154:ID154,Sheet1!IG154:IH154)</f>
        <v>0</v>
      </c>
      <c r="AI146" s="4">
        <f>SUM(Sheet1!IE154:IF154,Sheet1!IA154:IB154,Sheet1!HW154:HX154,Sheet1!HS154:HT154,Sheet1!HO154:HP154,Sheet1!HK154:HL154,Sheet1!HG154:HH154,Sheet1!HC154:HD154,Sheet1!GY154:GZ154)</f>
        <v>0</v>
      </c>
      <c r="AJ146" s="4">
        <f>SUM(Sheet1!GM154,Sheet1!GO154,Sheet1!GQ154,Sheet1!GS154,Sheet1!GU154,Sheet1!GW154)</f>
        <v>0</v>
      </c>
      <c r="AK146" s="4">
        <f>SUM(Sheet1!HA154,Sheet1!HE154,Sheet1!HI154,Sheet1!HM154,Sheet1!HQ154,Sheet1!HU154,Sheet1!HY154,Sheet1!IC154,Sheet1!IG154)</f>
        <v>0</v>
      </c>
      <c r="AL146" s="4">
        <f>SUM(Sheet1!GY154,Sheet1!HC154,Sheet1!HG154,Sheet1!HK154,Sheet1!HO154,Sheet1!HS154,Sheet1!HW154,Sheet1!IA154,Sheet1!IE154)</f>
        <v>0</v>
      </c>
      <c r="AM146" s="4">
        <f>SUM(Sheet1!KP154:KU154,Sheet1!LO154:LT154)</f>
        <v>0</v>
      </c>
      <c r="AN146" s="4">
        <f>SUM(Sheet1!KW154,Sheet1!KY154,Sheet1!LA154,Sheet1!LC154,Sheet1!LE154,Sheet1!LG154,Sheet1!LI154,Sheet1!LK154,Sheet1!LM154,Sheet1!LV154,Sheet1!LX154,Sheet1!LZ154,Sheet1!MB154,Sheet1!MD154,Sheet1!MF154,Sheet1!MH154,Sheet1!MJ154,Sheet1!ML154,Sheet1!LN154,Sheet1!KO154)</f>
        <v>0</v>
      </c>
      <c r="AO146" s="4">
        <f>SUM(Sheet1!KV154,Sheet1!KX154,Sheet1!KZ154,Sheet1!LB154,Sheet1!LD154,Sheet1!LF154,Sheet1!LH154,Sheet1!LJ154,Sheet1!LL154,Sheet1!LU154,Sheet1!LW154,Sheet1!LY154,Sheet1!MA154,Sheet1!MC154,Sheet1!ME154,Sheet1!MG154,Sheet1!MI154,Sheet1!MK154)</f>
        <v>0</v>
      </c>
      <c r="AP146" s="4">
        <f>SUM(Sheet1!KP154:KU154)</f>
        <v>0</v>
      </c>
      <c r="AQ146" s="4">
        <f>SUM(Sheet1!KO154,Sheet1!KW154,Sheet1!KY154,Sheet1!LA154,Sheet1!LC154,Sheet1!LE154,Sheet1!LG154,Sheet1!LI154,Sheet1!LK154,Sheet1!LM154)</f>
        <v>0</v>
      </c>
      <c r="AR146" s="4">
        <f>SUM(Sheet1!KV154,Sheet1!KX154,Sheet1!KZ154,Sheet1!LB154,Sheet1!LD154,Sheet1!LF154,Sheet1!LH154,Sheet1!LJ154,Sheet1!LL154)</f>
        <v>0</v>
      </c>
      <c r="AS146" s="4">
        <f>SUM(Sheet1!TH154,Sheet1!TT154)</f>
        <v>0</v>
      </c>
      <c r="AT146" s="4">
        <f>SUM(Sheet1!TI154:TJ154,Sheet1!TU154:TV154,Sheet1!UF154,Sheet1!UH154)</f>
        <v>0</v>
      </c>
      <c r="AU146" s="4">
        <f>SUM(Sheet1!TK154,Sheet1!TW154)</f>
        <v>0</v>
      </c>
      <c r="AV146" s="4">
        <f>SUM(Sheet1!TX154:UE154,Sheet1!UI154)</f>
        <v>0</v>
      </c>
      <c r="AW146" s="4">
        <f>SUM(Sheet1!TL154:TS154,Sheet1!UG154)</f>
        <v>0</v>
      </c>
      <c r="AX146" s="4">
        <f>Sheet1!TF154</f>
        <v>0</v>
      </c>
      <c r="AY146" s="4">
        <f>Sheet1!TG154</f>
        <v>0</v>
      </c>
      <c r="AZ146" s="4">
        <f>SUM(Sheet1!UK154:UN154,Sheet1!UW154:UZ154,Sheet1!VI154,Sheet1!VK154)</f>
        <v>0</v>
      </c>
      <c r="BA146" s="4">
        <f>SUM(Sheet1!UO154:UV154,Sheet1!VA154:VH154,Sheet1!VJ154,Sheet1!VL154)</f>
        <v>0</v>
      </c>
      <c r="BB146" s="4">
        <f>SUM(Sheet1!SF154)</f>
        <v>0</v>
      </c>
      <c r="BC146" s="4">
        <f>Sheet1!PD154</f>
        <v>0</v>
      </c>
      <c r="BD146" s="4">
        <f>Sheet1!PE154</f>
        <v>0</v>
      </c>
      <c r="BE146" s="4">
        <f>Sheet1!PG154</f>
        <v>0</v>
      </c>
      <c r="BF146" s="4">
        <f>Sheet1!PH154</f>
        <v>0</v>
      </c>
      <c r="BG146" s="4">
        <f>Sheet1!ZM154</f>
        <v>0</v>
      </c>
      <c r="BH146" s="4">
        <f>Sheet1!ZN154</f>
        <v>0</v>
      </c>
      <c r="BI146" s="4">
        <f>SUM(Sheet1!XS154:XT154)</f>
        <v>0</v>
      </c>
      <c r="BJ146" s="4">
        <f>SUM(Sheet1!YY154:YZ154)</f>
        <v>0</v>
      </c>
      <c r="BK146" s="4">
        <f>SUM(Sheet1!XW154:XX154)</f>
        <v>0</v>
      </c>
      <c r="BL146" s="4">
        <f>SUM(Sheet1!YK154:YL154)</f>
        <v>0</v>
      </c>
      <c r="BM146" s="4">
        <f>SUM(Sheet1!XY154:XZ154,Sheet1!YA154,Sheet1!YF154)</f>
        <v>0</v>
      </c>
      <c r="BN146" s="4">
        <f>SUM(Sheet1!YM154:YN154,Sheet1!YO154,Sheet1!YT154)</f>
        <v>0</v>
      </c>
      <c r="BO146" s="4">
        <f>SUM(Sheet1!YB154:YE154,Sheet1!YG154:YJ154)</f>
        <v>0</v>
      </c>
      <c r="BP146" s="4">
        <f>SUM(Sheet1!YP154:YS154,Sheet1!YU154:YX154)</f>
        <v>0</v>
      </c>
      <c r="BQ146" s="4">
        <f>SUM(Sheet1!ZG154)</f>
        <v>0</v>
      </c>
      <c r="BR146" s="4">
        <f>Sheet1!ZE154</f>
        <v>0</v>
      </c>
      <c r="BS146" s="4">
        <f>Sheet1!ZF154</f>
        <v>0</v>
      </c>
      <c r="BT146" s="4">
        <f>Sheet1!ZL154</f>
        <v>0</v>
      </c>
      <c r="BU146" s="4">
        <f>Sheet1!ZJ154</f>
        <v>0</v>
      </c>
      <c r="BV146" s="4">
        <f>Sheet1!ZK154</f>
        <v>0</v>
      </c>
      <c r="BW146" s="4">
        <f>Sheet1!ZP154</f>
        <v>0</v>
      </c>
      <c r="BX146" s="4">
        <f>Sheet1!ZQ154</f>
        <v>0</v>
      </c>
      <c r="BY146" s="4">
        <f>Sheet1!ZR154</f>
        <v>0</v>
      </c>
      <c r="BZ146" s="4">
        <f>Sheet1!ZS154</f>
        <v>0</v>
      </c>
      <c r="CA146" s="4">
        <f>Sheet1!ZT154</f>
        <v>0</v>
      </c>
      <c r="CB146" s="4">
        <f>Sheet1!ZU154</f>
        <v>0</v>
      </c>
      <c r="CC146" s="4">
        <f>Sheet1!ZO154</f>
        <v>0</v>
      </c>
      <c r="CD146" s="4">
        <f>Sheet1!ZV154</f>
        <v>0</v>
      </c>
      <c r="CE146" s="4">
        <f>Sheet1!ZW154</f>
        <v>0</v>
      </c>
      <c r="CF146" s="4">
        <f>Sheet1!ZX154</f>
        <v>0</v>
      </c>
      <c r="CG146" s="4">
        <f>Sheet1!ZY154</f>
        <v>0</v>
      </c>
      <c r="CH146" s="4">
        <f>Sheet1!ZZ154</f>
        <v>0</v>
      </c>
      <c r="CI146" s="4">
        <f>Sheet1!AAA154</f>
        <v>0</v>
      </c>
      <c r="CJ146" s="4">
        <f>Sheet1!AAB154</f>
        <v>0</v>
      </c>
      <c r="CK146" s="4">
        <f>Sheet1!AAC154</f>
        <v>0</v>
      </c>
      <c r="CL146" s="4">
        <f>Sheet1!AAD154</f>
        <v>0</v>
      </c>
      <c r="CM146" s="4">
        <f>Sheet1!AAE154</f>
        <v>0</v>
      </c>
      <c r="CN146" s="4">
        <f>Sheet1!AAF154</f>
        <v>0</v>
      </c>
      <c r="CO146" s="4">
        <f>Sheet1!AAG154</f>
        <v>0</v>
      </c>
    </row>
    <row r="147" spans="1:93" x14ac:dyDescent="0.2">
      <c r="A147" s="4" t="str">
        <f>IF(OR(
SUBSTITUTE(TRIM(LEFT(SUBSTITUTE(Sheet1!A155,"/",REPT(" ",255)),255)),"Ã©","é")="Alto Molocué",
SUBSTITUTE(TRIM(LEFT(SUBSTITUTE(Sheet1!A155,"/",REPT(" ",255)),255)),"Ã©","é")="Gilé"
),"Alto Molocué/Gilé",
IF(OR(
SUBSTITUTE(TRIM(LEFT(SUBSTITUTE(Sheet1!A155,"/",REPT(" ",255)),255)),"Ã©","é")="Gurue",
SUBSTITUTE(TRIM(LEFT(SUBSTITUTE(Sheet1!A155,"/",REPT(" ",255)),255)),"Ã©","é")="Ile",
SUBSTITUTE(TRIM(LEFT(SUBSTITUTE(Sheet1!A155,"/",REPT(" ",255)),255)),"Ã©","é")="Molumbo"
),"Gurue/Ile/Molumbo",
IF(OR(
SUBSTITUTE(TRIM(LEFT(SUBSTITUTE(Sheet1!A155,"/",REPT(" ",255)),255)),"Ã©","é")="Mocuba",
SUBSTITUTE(TRIM(LEFT(SUBSTITUTE(Sheet1!A155,"/",REPT(" ",255)),255)),"Ã©","é")="Lugela"
),"Mocuba/Lugela",
IF(OR(
SUBSTITUTE(TRIM(LEFT(SUBSTITUTE(Sheet1!A155,"/",REPT(" ",255)),255)),"Ã©","é")="Morrumbala",
SUBSTITUTE(TRIM(LEFT(SUBSTITUTE(Sheet1!A155,"/",REPT(" ",255)),255)),"Ã©","é")="Mopeia"
),"Morrumbala/Mopeia",
IF(OR(
SUBSTITUTE(TRIM(LEFT(SUBSTITUTE(Sheet1!A155,"/",REPT(" ",255)),255)),"Ã©","é")="Nicoadala",
SUBSTITUTE(TRIM(LEFT(SUBSTITUTE(Sheet1!A155,"/",REPT(" ",255)),255)),"Ã©","é")="Derre"
),"Nicoadala/Derre",
IF(OR(
SUBSTITUTE(TRIM(LEFT(SUBSTITUTE(Sheet1!A155,"/",REPT(" ",255)),255)),"Ã©","é")="Quelimane",
SUBSTITUTE(TRIM(LEFT(SUBSTITUTE(Sheet1!A155,"/",REPT(" ",255)),255)),"Ã©","é")="Inhassunge"
),"Quelimane/Inhassunge",
SUBSTITUTE(TRIM(LEFT(SUBSTITUTE(Sheet1!A155,"/",REPT(" ",255)),255)),"Ã©","é")
)
)
)
)
)
)</f>
        <v/>
      </c>
      <c r="B147" s="4" t="str">
        <f>SUBSTITUTE(SUBSTITUTE(TRIM(RIGHT(SUBSTITUTE(Sheet1!A155,"/",REPT(" ",255)),255)),"Ã©","é"),"Ã¡","á")</f>
        <v/>
      </c>
      <c r="C147" s="4">
        <f>SUM(Sheet1!Q155:AB155)</f>
        <v>0</v>
      </c>
      <c r="D147" s="4">
        <f>SUM(Sheet1!AE155:AF155,Sheet1!AI155:AJ155,Sheet1!AM155:AN155,Sheet1!AQ155:AR155,Sheet1!AU155:AV155,Sheet1!AY155:AZ155,Sheet1!BC155:BD155,Sheet1!BG155:BH155,Sheet1!BK155:BL155)</f>
        <v>0</v>
      </c>
      <c r="E147" s="4">
        <f>SUM(Sheet1!BI155:BJ155,Sheet1!BE155:BF155,Sheet1!BA155:BB155,Sheet1!AW155:AX155,Sheet1!AS155:AT155,Sheet1!AO155:AP155,Sheet1!AK155:AL155,Sheet1!AG155:AH155,Sheet1!AC155:AD155)</f>
        <v>0</v>
      </c>
      <c r="F147" s="4">
        <f>SUM(Sheet1!Q155,Sheet1!S155,Sheet1!U155,Sheet1!W155,Sheet1!Y155,Sheet1!AA155)</f>
        <v>0</v>
      </c>
      <c r="G147" s="4">
        <f>SUM(Sheet1!AE155,Sheet1!AI155,Sheet1!AM155,Sheet1!AQ155,Sheet1!AU155,Sheet1!AY155,Sheet1!BC155,Sheet1!BG155,Sheet1!BK155)</f>
        <v>0</v>
      </c>
      <c r="H147" s="4">
        <f>SUM(Sheet1!AC155,Sheet1!AG155,Sheet1!AK155,Sheet1!AO155,Sheet1!AS155,Sheet1!AW155,Sheet1!BA155,Sheet1!BE155,Sheet1!BI155)</f>
        <v>0</v>
      </c>
      <c r="I147" s="4">
        <f>SUM(Sheet1!BQ155:BT155)</f>
        <v>0</v>
      </c>
      <c r="J147" s="4">
        <f>SUM(Sheet1!BQ155,Sheet1!BS155)</f>
        <v>0</v>
      </c>
      <c r="K147" s="4">
        <f>SUM(Sheet1!QJ155:QO155,Sheet1!RH155:RM155)</f>
        <v>0</v>
      </c>
      <c r="L147" s="4">
        <f>SUM(Sheet1!QQ155,Sheet1!QS155,Sheet1!QU155,Sheet1!QW155,Sheet1!QY155,Sheet1!RA155,Sheet1!RC155,Sheet1!RE155,Sheet1!RG155,Sheet1!RO155,Sheet1!RQ155,Sheet1!RS155,Sheet1!RU155,Sheet1!RW155,Sheet1!RY155,Sheet1!SA155,Sheet1!SC155,Sheet1!SE155)</f>
        <v>0</v>
      </c>
      <c r="M147" s="4">
        <f>SUM(Sheet1!QP155,Sheet1!QR155,Sheet1!QT155,Sheet1!QV155,Sheet1!QX155,Sheet1!QZ155,Sheet1!RB155,Sheet1!RD155,Sheet1!RF155,Sheet1!RN155,Sheet1!RP155,Sheet1!RR155,Sheet1!RT155,Sheet1!RV155,Sheet1!RX155,Sheet1!RZ155,Sheet1!SB155,Sheet1!SD155)</f>
        <v>0</v>
      </c>
      <c r="N147" s="4">
        <f>SUM(Sheet1!QJ155:QO155)</f>
        <v>0</v>
      </c>
      <c r="O147" s="4">
        <f>SUM(Sheet1!QQ155,Sheet1!QS155,Sheet1!QU155,Sheet1!QW155,Sheet1!QY155,Sheet1!RA155,Sheet1!RC155,Sheet1!RE155,Sheet1!RG155)</f>
        <v>0</v>
      </c>
      <c r="P147" s="4">
        <f>SUM(Sheet1!QP155,Sheet1!QR155,Sheet1!QT155,Sheet1!QV155,Sheet1!QX155,Sheet1!QZ155,Sheet1!RB155,Sheet1!RD155,Sheet1!RF155)</f>
        <v>0</v>
      </c>
      <c r="Q147" s="4">
        <f>SUM(Sheet1!BW155:BX155)</f>
        <v>0</v>
      </c>
      <c r="R147" s="4">
        <f>Sheet1!BW155</f>
        <v>0</v>
      </c>
      <c r="S147" s="4">
        <f>SUM(Sheet1!BY155:CP155)</f>
        <v>0</v>
      </c>
      <c r="T147" s="4">
        <f>SUM(Sheet1!BY155,Sheet1!CA155,Sheet1!CC155,Sheet1!CE155,Sheet1!CG155,Sheet1!CI155,Sheet1!CK155,Sheet1!CM155,Sheet1!CO155)</f>
        <v>0</v>
      </c>
      <c r="U147" s="4">
        <f>SUM(Sheet1!CQ155:DB155)</f>
        <v>0</v>
      </c>
      <c r="V147" s="4">
        <f>SUM(Sheet1!DE155:DF155,Sheet1!DI155:DJ155,Sheet1!DM155:DN155,Sheet1!DQ155:DR155,Sheet1!DU155:DV155,Sheet1!DY155:DZ155,Sheet1!EC155:ED155,Sheet1!EG155:EH155,Sheet1!EK155:EL155)</f>
        <v>0</v>
      </c>
      <c r="W147" s="4">
        <f>SUM(Sheet1!EI155:EJ155,Sheet1!EE155:EF155,Sheet1!EA155:EB155,Sheet1!DW155:DX155,Sheet1!DS155:DT155,Sheet1!DO155:DP155,Sheet1!DK155:DL155,Sheet1!DG155:DH155,Sheet1!DC155:DD155)</f>
        <v>0</v>
      </c>
      <c r="X147" s="4">
        <f>SUM(Sheet1!CQ155,Sheet1!CS155,Sheet1!CU155,Sheet1!CW155,Sheet1!CY155,Sheet1!DA155)</f>
        <v>0</v>
      </c>
      <c r="Y147" s="4">
        <f>SUM(Sheet1!DE155,Sheet1!DI155,Sheet1!DM155,Sheet1!DQ155,Sheet1!DU155,Sheet1!DY155,Sheet1!EC155,Sheet1!EG155,Sheet1!EK155)</f>
        <v>0</v>
      </c>
      <c r="Z147" s="4">
        <f>SUM(Sheet1!DC155,Sheet1!DG155,Sheet1!DK155,Sheet1!DO155,Sheet1!DS155,Sheet1!DW155,Sheet1!EA155,Sheet1!EE155,Sheet1!EI155)</f>
        <v>0</v>
      </c>
      <c r="AA147" s="4">
        <f>SUM(Sheet1!EQ155:FB155)</f>
        <v>0</v>
      </c>
      <c r="AB147" s="4">
        <f>SUM(Sheet1!FE155:FF155,Sheet1!FI155:FJ155,Sheet1!FM155:FN155,Sheet1!FQ155:FR155,Sheet1!FU155:FV155,Sheet1!FY155:FZ155,Sheet1!GC155:GD155,Sheet1!GG155:GH155,Sheet1!GK155:GL155,Sheet1!EO155:EP155)</f>
        <v>0</v>
      </c>
      <c r="AC147" s="4">
        <f>SUM(Sheet1!GI155:GJ155,Sheet1!GE155:GF155,Sheet1!GA155:GB155,Sheet1!FW155:FX155,Sheet1!FS155:FT155,Sheet1!FO155:FP155,Sheet1!FK155:FL155,Sheet1!FG155:FH155,Sheet1!FC155:FD155)</f>
        <v>0</v>
      </c>
      <c r="AD147" s="4">
        <f>SUM(Sheet1!EQ155,Sheet1!ES155,Sheet1!EU155,Sheet1!EW155,Sheet1!EY155,Sheet1!FA155)</f>
        <v>0</v>
      </c>
      <c r="AE147" s="4">
        <f>SUM(Sheet1!FE155,Sheet1!FI155,Sheet1!FM155,Sheet1!FQ155,Sheet1!FU155,Sheet1!FY155,Sheet1!GC155,Sheet1!GG155,Sheet1!GK155,Sheet1!EO155)</f>
        <v>0</v>
      </c>
      <c r="AF147" s="4">
        <f>SUM(Sheet1!FC155,Sheet1!FG155,Sheet1!FK155,Sheet1!FO155,Sheet1!FS155,Sheet1!FW155,Sheet1!GA155,Sheet1!GE155,Sheet1!GI155)</f>
        <v>0</v>
      </c>
      <c r="AG147" s="4">
        <f>SUM(Sheet1!GM155:GX155)</f>
        <v>0</v>
      </c>
      <c r="AH147" s="4">
        <f>SUM(Sheet1!HA155:HB155,Sheet1!HE155:HF155,Sheet1!HI155:HJ155,Sheet1!HM155:HN155,Sheet1!HQ155:HR155,Sheet1!HU155:HV155,Sheet1!HY155:HZ155,Sheet1!IC155:ID155,Sheet1!IG155:IH155)</f>
        <v>0</v>
      </c>
      <c r="AI147" s="4">
        <f>SUM(Sheet1!IE155:IF155,Sheet1!IA155:IB155,Sheet1!HW155:HX155,Sheet1!HS155:HT155,Sheet1!HO155:HP155,Sheet1!HK155:HL155,Sheet1!HG155:HH155,Sheet1!HC155:HD155,Sheet1!GY155:GZ155)</f>
        <v>0</v>
      </c>
      <c r="AJ147" s="4">
        <f>SUM(Sheet1!GM155,Sheet1!GO155,Sheet1!GQ155,Sheet1!GS155,Sheet1!GU155,Sheet1!GW155)</f>
        <v>0</v>
      </c>
      <c r="AK147" s="4">
        <f>SUM(Sheet1!HA155,Sheet1!HE155,Sheet1!HI155,Sheet1!HM155,Sheet1!HQ155,Sheet1!HU155,Sheet1!HY155,Sheet1!IC155,Sheet1!IG155)</f>
        <v>0</v>
      </c>
      <c r="AL147" s="4">
        <f>SUM(Sheet1!GY155,Sheet1!HC155,Sheet1!HG155,Sheet1!HK155,Sheet1!HO155,Sheet1!HS155,Sheet1!HW155,Sheet1!IA155,Sheet1!IE155)</f>
        <v>0</v>
      </c>
      <c r="AM147" s="4">
        <f>SUM(Sheet1!KP155:KU155,Sheet1!LO155:LT155)</f>
        <v>0</v>
      </c>
      <c r="AN147" s="4">
        <f>SUM(Sheet1!KW155,Sheet1!KY155,Sheet1!LA155,Sheet1!LC155,Sheet1!LE155,Sheet1!LG155,Sheet1!LI155,Sheet1!LK155,Sheet1!LM155,Sheet1!LV155,Sheet1!LX155,Sheet1!LZ155,Sheet1!MB155,Sheet1!MD155,Sheet1!MF155,Sheet1!MH155,Sheet1!MJ155,Sheet1!ML155,Sheet1!LN155,Sheet1!KO155)</f>
        <v>0</v>
      </c>
      <c r="AO147" s="4">
        <f>SUM(Sheet1!KV155,Sheet1!KX155,Sheet1!KZ155,Sheet1!LB155,Sheet1!LD155,Sheet1!LF155,Sheet1!LH155,Sheet1!LJ155,Sheet1!LL155,Sheet1!LU155,Sheet1!LW155,Sheet1!LY155,Sheet1!MA155,Sheet1!MC155,Sheet1!ME155,Sheet1!MG155,Sheet1!MI155,Sheet1!MK155)</f>
        <v>0</v>
      </c>
      <c r="AP147" s="4">
        <f>SUM(Sheet1!KP155:KU155)</f>
        <v>0</v>
      </c>
      <c r="AQ147" s="4">
        <f>SUM(Sheet1!KO155,Sheet1!KW155,Sheet1!KY155,Sheet1!LA155,Sheet1!LC155,Sheet1!LE155,Sheet1!LG155,Sheet1!LI155,Sheet1!LK155,Sheet1!LM155)</f>
        <v>0</v>
      </c>
      <c r="AR147" s="4">
        <f>SUM(Sheet1!KV155,Sheet1!KX155,Sheet1!KZ155,Sheet1!LB155,Sheet1!LD155,Sheet1!LF155,Sheet1!LH155,Sheet1!LJ155,Sheet1!LL155)</f>
        <v>0</v>
      </c>
      <c r="AS147" s="4">
        <f>SUM(Sheet1!TH155,Sheet1!TT155)</f>
        <v>0</v>
      </c>
      <c r="AT147" s="4">
        <f>SUM(Sheet1!TI155:TJ155,Sheet1!TU155:TV155,Sheet1!UF155,Sheet1!UH155)</f>
        <v>0</v>
      </c>
      <c r="AU147" s="4">
        <f>SUM(Sheet1!TK155,Sheet1!TW155)</f>
        <v>0</v>
      </c>
      <c r="AV147" s="4">
        <f>SUM(Sheet1!TX155:UE155,Sheet1!UI155)</f>
        <v>0</v>
      </c>
      <c r="AW147" s="4">
        <f>SUM(Sheet1!TL155:TS155,Sheet1!UG155)</f>
        <v>0</v>
      </c>
      <c r="AX147" s="4">
        <f>Sheet1!TF155</f>
        <v>0</v>
      </c>
      <c r="AY147" s="4">
        <f>Sheet1!TG155</f>
        <v>0</v>
      </c>
      <c r="AZ147" s="4">
        <f>SUM(Sheet1!UK155:UN155,Sheet1!UW155:UZ155,Sheet1!VI155,Sheet1!VK155)</f>
        <v>0</v>
      </c>
      <c r="BA147" s="4">
        <f>SUM(Sheet1!UO155:UV155,Sheet1!VA155:VH155,Sheet1!VJ155,Sheet1!VL155)</f>
        <v>0</v>
      </c>
      <c r="BB147" s="4">
        <f>SUM(Sheet1!SF155)</f>
        <v>0</v>
      </c>
      <c r="BC147" s="4">
        <f>Sheet1!PD155</f>
        <v>0</v>
      </c>
      <c r="BD147" s="4">
        <f>Sheet1!PE155</f>
        <v>0</v>
      </c>
      <c r="BE147" s="4">
        <f>Sheet1!PG155</f>
        <v>0</v>
      </c>
      <c r="BF147" s="4">
        <f>Sheet1!PH155</f>
        <v>0</v>
      </c>
      <c r="BG147" s="4">
        <f>Sheet1!ZM155</f>
        <v>0</v>
      </c>
      <c r="BH147" s="4">
        <f>Sheet1!ZN155</f>
        <v>0</v>
      </c>
      <c r="BI147" s="4">
        <f>SUM(Sheet1!XS155:XT155)</f>
        <v>0</v>
      </c>
      <c r="BJ147" s="4">
        <f>SUM(Sheet1!YY155:YZ155)</f>
        <v>0</v>
      </c>
      <c r="BK147" s="4">
        <f>SUM(Sheet1!XW155:XX155)</f>
        <v>0</v>
      </c>
      <c r="BL147" s="4">
        <f>SUM(Sheet1!YK155:YL155)</f>
        <v>0</v>
      </c>
      <c r="BM147" s="4">
        <f>SUM(Sheet1!XY155:XZ155,Sheet1!YA155,Sheet1!YF155)</f>
        <v>0</v>
      </c>
      <c r="BN147" s="4">
        <f>SUM(Sheet1!YM155:YN155,Sheet1!YO155,Sheet1!YT155)</f>
        <v>0</v>
      </c>
      <c r="BO147" s="4">
        <f>SUM(Sheet1!YB155:YE155,Sheet1!YG155:YJ155)</f>
        <v>0</v>
      </c>
      <c r="BP147" s="4">
        <f>SUM(Sheet1!YP155:YS155,Sheet1!YU155:YX155)</f>
        <v>0</v>
      </c>
      <c r="BQ147" s="4">
        <f>SUM(Sheet1!ZG155)</f>
        <v>0</v>
      </c>
      <c r="BR147" s="4">
        <f>Sheet1!ZE155</f>
        <v>0</v>
      </c>
      <c r="BS147" s="4">
        <f>Sheet1!ZF155</f>
        <v>0</v>
      </c>
      <c r="BT147" s="4">
        <f>Sheet1!ZL155</f>
        <v>0</v>
      </c>
      <c r="BU147" s="4">
        <f>Sheet1!ZJ155</f>
        <v>0</v>
      </c>
      <c r="BV147" s="4">
        <f>Sheet1!ZK155</f>
        <v>0</v>
      </c>
      <c r="BW147" s="4">
        <f>Sheet1!ZP155</f>
        <v>0</v>
      </c>
      <c r="BX147" s="4">
        <f>Sheet1!ZQ155</f>
        <v>0</v>
      </c>
      <c r="BY147" s="4">
        <f>Sheet1!ZR155</f>
        <v>0</v>
      </c>
      <c r="BZ147" s="4">
        <f>Sheet1!ZS155</f>
        <v>0</v>
      </c>
      <c r="CA147" s="4">
        <f>Sheet1!ZT155</f>
        <v>0</v>
      </c>
      <c r="CB147" s="4">
        <f>Sheet1!ZU155</f>
        <v>0</v>
      </c>
      <c r="CC147" s="4">
        <f>Sheet1!ZO155</f>
        <v>0</v>
      </c>
      <c r="CD147" s="4">
        <f>Sheet1!ZV155</f>
        <v>0</v>
      </c>
      <c r="CE147" s="4">
        <f>Sheet1!ZW155</f>
        <v>0</v>
      </c>
      <c r="CF147" s="4">
        <f>Sheet1!ZX155</f>
        <v>0</v>
      </c>
      <c r="CG147" s="4">
        <f>Sheet1!ZY155</f>
        <v>0</v>
      </c>
      <c r="CH147" s="4">
        <f>Sheet1!ZZ155</f>
        <v>0</v>
      </c>
      <c r="CI147" s="4">
        <f>Sheet1!AAA155</f>
        <v>0</v>
      </c>
      <c r="CJ147" s="4">
        <f>Sheet1!AAB155</f>
        <v>0</v>
      </c>
      <c r="CK147" s="4">
        <f>Sheet1!AAC155</f>
        <v>0</v>
      </c>
      <c r="CL147" s="4">
        <f>Sheet1!AAD155</f>
        <v>0</v>
      </c>
      <c r="CM147" s="4">
        <f>Sheet1!AAE155</f>
        <v>0</v>
      </c>
      <c r="CN147" s="4">
        <f>Sheet1!AAF155</f>
        <v>0</v>
      </c>
      <c r="CO147" s="4">
        <f>Sheet1!AAG155</f>
        <v>0</v>
      </c>
    </row>
    <row r="148" spans="1:93" x14ac:dyDescent="0.2">
      <c r="A148" s="4" t="str">
        <f>IF(OR(
SUBSTITUTE(TRIM(LEFT(SUBSTITUTE(Sheet1!A156,"/",REPT(" ",255)),255)),"Ã©","é")="Alto Molocué",
SUBSTITUTE(TRIM(LEFT(SUBSTITUTE(Sheet1!A156,"/",REPT(" ",255)),255)),"Ã©","é")="Gilé"
),"Alto Molocué/Gilé",
IF(OR(
SUBSTITUTE(TRIM(LEFT(SUBSTITUTE(Sheet1!A156,"/",REPT(" ",255)),255)),"Ã©","é")="Gurue",
SUBSTITUTE(TRIM(LEFT(SUBSTITUTE(Sheet1!A156,"/",REPT(" ",255)),255)),"Ã©","é")="Ile",
SUBSTITUTE(TRIM(LEFT(SUBSTITUTE(Sheet1!A156,"/",REPT(" ",255)),255)),"Ã©","é")="Molumbo"
),"Gurue/Ile/Molumbo",
IF(OR(
SUBSTITUTE(TRIM(LEFT(SUBSTITUTE(Sheet1!A156,"/",REPT(" ",255)),255)),"Ã©","é")="Mocuba",
SUBSTITUTE(TRIM(LEFT(SUBSTITUTE(Sheet1!A156,"/",REPT(" ",255)),255)),"Ã©","é")="Lugela"
),"Mocuba/Lugela",
IF(OR(
SUBSTITUTE(TRIM(LEFT(SUBSTITUTE(Sheet1!A156,"/",REPT(" ",255)),255)),"Ã©","é")="Morrumbala",
SUBSTITUTE(TRIM(LEFT(SUBSTITUTE(Sheet1!A156,"/",REPT(" ",255)),255)),"Ã©","é")="Mopeia"
),"Morrumbala/Mopeia",
IF(OR(
SUBSTITUTE(TRIM(LEFT(SUBSTITUTE(Sheet1!A156,"/",REPT(" ",255)),255)),"Ã©","é")="Nicoadala",
SUBSTITUTE(TRIM(LEFT(SUBSTITUTE(Sheet1!A156,"/",REPT(" ",255)),255)),"Ã©","é")="Derre"
),"Nicoadala/Derre",
IF(OR(
SUBSTITUTE(TRIM(LEFT(SUBSTITUTE(Sheet1!A156,"/",REPT(" ",255)),255)),"Ã©","é")="Quelimane",
SUBSTITUTE(TRIM(LEFT(SUBSTITUTE(Sheet1!A156,"/",REPT(" ",255)),255)),"Ã©","é")="Inhassunge"
),"Quelimane/Inhassunge",
SUBSTITUTE(TRIM(LEFT(SUBSTITUTE(Sheet1!A156,"/",REPT(" ",255)),255)),"Ã©","é")
)
)
)
)
)
)</f>
        <v/>
      </c>
      <c r="B148" s="4" t="str">
        <f>SUBSTITUTE(SUBSTITUTE(TRIM(RIGHT(SUBSTITUTE(Sheet1!A156,"/",REPT(" ",255)),255)),"Ã©","é"),"Ã¡","á")</f>
        <v/>
      </c>
      <c r="C148" s="4">
        <f>SUM(Sheet1!Q156:AB156)</f>
        <v>0</v>
      </c>
      <c r="D148" s="4">
        <f>SUM(Sheet1!AE156:AF156,Sheet1!AI156:AJ156,Sheet1!AM156:AN156,Sheet1!AQ156:AR156,Sheet1!AU156:AV156,Sheet1!AY156:AZ156,Sheet1!BC156:BD156,Sheet1!BG156:BH156,Sheet1!BK156:BL156)</f>
        <v>0</v>
      </c>
      <c r="E148" s="4">
        <f>SUM(Sheet1!BI156:BJ156,Sheet1!BE156:BF156,Sheet1!BA156:BB156,Sheet1!AW156:AX156,Sheet1!AS156:AT156,Sheet1!AO156:AP156,Sheet1!AK156:AL156,Sheet1!AG156:AH156,Sheet1!AC156:AD156)</f>
        <v>0</v>
      </c>
      <c r="F148" s="4">
        <f>SUM(Sheet1!Q156,Sheet1!S156,Sheet1!U156,Sheet1!W156,Sheet1!Y156,Sheet1!AA156)</f>
        <v>0</v>
      </c>
      <c r="G148" s="4">
        <f>SUM(Sheet1!AE156,Sheet1!AI156,Sheet1!AM156,Sheet1!AQ156,Sheet1!AU156,Sheet1!AY156,Sheet1!BC156,Sheet1!BG156,Sheet1!BK156)</f>
        <v>0</v>
      </c>
      <c r="H148" s="4">
        <f>SUM(Sheet1!AC156,Sheet1!AG156,Sheet1!AK156,Sheet1!AO156,Sheet1!AS156,Sheet1!AW156,Sheet1!BA156,Sheet1!BE156,Sheet1!BI156)</f>
        <v>0</v>
      </c>
      <c r="I148" s="4">
        <f>SUM(Sheet1!BQ156:BT156)</f>
        <v>0</v>
      </c>
      <c r="J148" s="4">
        <f>SUM(Sheet1!BQ156,Sheet1!BS156)</f>
        <v>0</v>
      </c>
      <c r="K148" s="4">
        <f>SUM(Sheet1!QJ156:QO156,Sheet1!RH156:RM156)</f>
        <v>0</v>
      </c>
      <c r="L148" s="4">
        <f>SUM(Sheet1!QQ156,Sheet1!QS156,Sheet1!QU156,Sheet1!QW156,Sheet1!QY156,Sheet1!RA156,Sheet1!RC156,Sheet1!RE156,Sheet1!RG156,Sheet1!RO156,Sheet1!RQ156,Sheet1!RS156,Sheet1!RU156,Sheet1!RW156,Sheet1!RY156,Sheet1!SA156,Sheet1!SC156,Sheet1!SE156)</f>
        <v>0</v>
      </c>
      <c r="M148" s="4">
        <f>SUM(Sheet1!QP156,Sheet1!QR156,Sheet1!QT156,Sheet1!QV156,Sheet1!QX156,Sheet1!QZ156,Sheet1!RB156,Sheet1!RD156,Sheet1!RF156,Sheet1!RN156,Sheet1!RP156,Sheet1!RR156,Sheet1!RT156,Sheet1!RV156,Sheet1!RX156,Sheet1!RZ156,Sheet1!SB156,Sheet1!SD156)</f>
        <v>0</v>
      </c>
      <c r="N148" s="4">
        <f>SUM(Sheet1!QJ156:QO156)</f>
        <v>0</v>
      </c>
      <c r="O148" s="4">
        <f>SUM(Sheet1!QQ156,Sheet1!QS156,Sheet1!QU156,Sheet1!QW156,Sheet1!QY156,Sheet1!RA156,Sheet1!RC156,Sheet1!RE156,Sheet1!RG156)</f>
        <v>0</v>
      </c>
      <c r="P148" s="4">
        <f>SUM(Sheet1!QP156,Sheet1!QR156,Sheet1!QT156,Sheet1!QV156,Sheet1!QX156,Sheet1!QZ156,Sheet1!RB156,Sheet1!RD156,Sheet1!RF156)</f>
        <v>0</v>
      </c>
      <c r="Q148" s="4">
        <f>SUM(Sheet1!BW156:BX156)</f>
        <v>0</v>
      </c>
      <c r="R148" s="4">
        <f>Sheet1!BW156</f>
        <v>0</v>
      </c>
      <c r="S148" s="4">
        <f>SUM(Sheet1!BY156:CP156)</f>
        <v>0</v>
      </c>
      <c r="T148" s="4">
        <f>SUM(Sheet1!BY156,Sheet1!CA156,Sheet1!CC156,Sheet1!CE156,Sheet1!CG156,Sheet1!CI156,Sheet1!CK156,Sheet1!CM156,Sheet1!CO156)</f>
        <v>0</v>
      </c>
      <c r="U148" s="4">
        <f>SUM(Sheet1!CQ156:DB156)</f>
        <v>0</v>
      </c>
      <c r="V148" s="4">
        <f>SUM(Sheet1!DE156:DF156,Sheet1!DI156:DJ156,Sheet1!DM156:DN156,Sheet1!DQ156:DR156,Sheet1!DU156:DV156,Sheet1!DY156:DZ156,Sheet1!EC156:ED156,Sheet1!EG156:EH156,Sheet1!EK156:EL156)</f>
        <v>0</v>
      </c>
      <c r="W148" s="4">
        <f>SUM(Sheet1!EI156:EJ156,Sheet1!EE156:EF156,Sheet1!EA156:EB156,Sheet1!DW156:DX156,Sheet1!DS156:DT156,Sheet1!DO156:DP156,Sheet1!DK156:DL156,Sheet1!DG156:DH156,Sheet1!DC156:DD156)</f>
        <v>0</v>
      </c>
      <c r="X148" s="4">
        <f>SUM(Sheet1!CQ156,Sheet1!CS156,Sheet1!CU156,Sheet1!CW156,Sheet1!CY156,Sheet1!DA156)</f>
        <v>0</v>
      </c>
      <c r="Y148" s="4">
        <f>SUM(Sheet1!DE156,Sheet1!DI156,Sheet1!DM156,Sheet1!DQ156,Sheet1!DU156,Sheet1!DY156,Sheet1!EC156,Sheet1!EG156,Sheet1!EK156)</f>
        <v>0</v>
      </c>
      <c r="Z148" s="4">
        <f>SUM(Sheet1!DC156,Sheet1!DG156,Sheet1!DK156,Sheet1!DO156,Sheet1!DS156,Sheet1!DW156,Sheet1!EA156,Sheet1!EE156,Sheet1!EI156)</f>
        <v>0</v>
      </c>
      <c r="AA148" s="4">
        <f>SUM(Sheet1!EQ156:FB156)</f>
        <v>0</v>
      </c>
      <c r="AB148" s="4">
        <f>SUM(Sheet1!FE156:FF156,Sheet1!FI156:FJ156,Sheet1!FM156:FN156,Sheet1!FQ156:FR156,Sheet1!FU156:FV156,Sheet1!FY156:FZ156,Sheet1!GC156:GD156,Sheet1!GG156:GH156,Sheet1!GK156:GL156,Sheet1!EO156:EP156)</f>
        <v>0</v>
      </c>
      <c r="AC148" s="4">
        <f>SUM(Sheet1!GI156:GJ156,Sheet1!GE156:GF156,Sheet1!GA156:GB156,Sheet1!FW156:FX156,Sheet1!FS156:FT156,Sheet1!FO156:FP156,Sheet1!FK156:FL156,Sheet1!FG156:FH156,Sheet1!FC156:FD156)</f>
        <v>0</v>
      </c>
      <c r="AD148" s="4">
        <f>SUM(Sheet1!EQ156,Sheet1!ES156,Sheet1!EU156,Sheet1!EW156,Sheet1!EY156,Sheet1!FA156)</f>
        <v>0</v>
      </c>
      <c r="AE148" s="4">
        <f>SUM(Sheet1!FE156,Sheet1!FI156,Sheet1!FM156,Sheet1!FQ156,Sheet1!FU156,Sheet1!FY156,Sheet1!GC156,Sheet1!GG156,Sheet1!GK156,Sheet1!EO156)</f>
        <v>0</v>
      </c>
      <c r="AF148" s="4">
        <f>SUM(Sheet1!FC156,Sheet1!FG156,Sheet1!FK156,Sheet1!FO156,Sheet1!FS156,Sheet1!FW156,Sheet1!GA156,Sheet1!GE156,Sheet1!GI156)</f>
        <v>0</v>
      </c>
      <c r="AG148" s="4">
        <f>SUM(Sheet1!GM156:GX156)</f>
        <v>0</v>
      </c>
      <c r="AH148" s="4">
        <f>SUM(Sheet1!HA156:HB156,Sheet1!HE156:HF156,Sheet1!HI156:HJ156,Sheet1!HM156:HN156,Sheet1!HQ156:HR156,Sheet1!HU156:HV156,Sheet1!HY156:HZ156,Sheet1!IC156:ID156,Sheet1!IG156:IH156)</f>
        <v>0</v>
      </c>
      <c r="AI148" s="4">
        <f>SUM(Sheet1!IE156:IF156,Sheet1!IA156:IB156,Sheet1!HW156:HX156,Sheet1!HS156:HT156,Sheet1!HO156:HP156,Sheet1!HK156:HL156,Sheet1!HG156:HH156,Sheet1!HC156:HD156,Sheet1!GY156:GZ156)</f>
        <v>0</v>
      </c>
      <c r="AJ148" s="4">
        <f>SUM(Sheet1!GM156,Sheet1!GO156,Sheet1!GQ156,Sheet1!GS156,Sheet1!GU156,Sheet1!GW156)</f>
        <v>0</v>
      </c>
      <c r="AK148" s="4">
        <f>SUM(Sheet1!HA156,Sheet1!HE156,Sheet1!HI156,Sheet1!HM156,Sheet1!HQ156,Sheet1!HU156,Sheet1!HY156,Sheet1!IC156,Sheet1!IG156)</f>
        <v>0</v>
      </c>
      <c r="AL148" s="4">
        <f>SUM(Sheet1!GY156,Sheet1!HC156,Sheet1!HG156,Sheet1!HK156,Sheet1!HO156,Sheet1!HS156,Sheet1!HW156,Sheet1!IA156,Sheet1!IE156)</f>
        <v>0</v>
      </c>
      <c r="AM148" s="4">
        <f>SUM(Sheet1!KP156:KU156,Sheet1!LO156:LT156)</f>
        <v>0</v>
      </c>
      <c r="AN148" s="4">
        <f>SUM(Sheet1!KW156,Sheet1!KY156,Sheet1!LA156,Sheet1!LC156,Sheet1!LE156,Sheet1!LG156,Sheet1!LI156,Sheet1!LK156,Sheet1!LM156,Sheet1!LV156,Sheet1!LX156,Sheet1!LZ156,Sheet1!MB156,Sheet1!MD156,Sheet1!MF156,Sheet1!MH156,Sheet1!MJ156,Sheet1!ML156,Sheet1!LN156,Sheet1!KO156)</f>
        <v>0</v>
      </c>
      <c r="AO148" s="4">
        <f>SUM(Sheet1!KV156,Sheet1!KX156,Sheet1!KZ156,Sheet1!LB156,Sheet1!LD156,Sheet1!LF156,Sheet1!LH156,Sheet1!LJ156,Sheet1!LL156,Sheet1!LU156,Sheet1!LW156,Sheet1!LY156,Sheet1!MA156,Sheet1!MC156,Sheet1!ME156,Sheet1!MG156,Sheet1!MI156,Sheet1!MK156)</f>
        <v>0</v>
      </c>
      <c r="AP148" s="4">
        <f>SUM(Sheet1!KP156:KU156)</f>
        <v>0</v>
      </c>
      <c r="AQ148" s="4">
        <f>SUM(Sheet1!KO156,Sheet1!KW156,Sheet1!KY156,Sheet1!LA156,Sheet1!LC156,Sheet1!LE156,Sheet1!LG156,Sheet1!LI156,Sheet1!LK156,Sheet1!LM156)</f>
        <v>0</v>
      </c>
      <c r="AR148" s="4">
        <f>SUM(Sheet1!KV156,Sheet1!KX156,Sheet1!KZ156,Sheet1!LB156,Sheet1!LD156,Sheet1!LF156,Sheet1!LH156,Sheet1!LJ156,Sheet1!LL156)</f>
        <v>0</v>
      </c>
      <c r="AS148" s="4">
        <f>SUM(Sheet1!TH156,Sheet1!TT156)</f>
        <v>0</v>
      </c>
      <c r="AT148" s="4">
        <f>SUM(Sheet1!TI156:TJ156,Sheet1!TU156:TV156,Sheet1!UF156,Sheet1!UH156)</f>
        <v>0</v>
      </c>
      <c r="AU148" s="4">
        <f>SUM(Sheet1!TK156,Sheet1!TW156)</f>
        <v>0</v>
      </c>
      <c r="AV148" s="4">
        <f>SUM(Sheet1!TX156:UE156,Sheet1!UI156)</f>
        <v>0</v>
      </c>
      <c r="AW148" s="4">
        <f>SUM(Sheet1!TL156:TS156,Sheet1!UG156)</f>
        <v>0</v>
      </c>
      <c r="AX148" s="4">
        <f>Sheet1!TF156</f>
        <v>0</v>
      </c>
      <c r="AY148" s="4">
        <f>Sheet1!TG156</f>
        <v>0</v>
      </c>
      <c r="AZ148" s="4">
        <f>SUM(Sheet1!UK156:UN156,Sheet1!UW156:UZ156,Sheet1!VI156,Sheet1!VK156)</f>
        <v>0</v>
      </c>
      <c r="BA148" s="4">
        <f>SUM(Sheet1!UO156:UV156,Sheet1!VA156:VH156,Sheet1!VJ156,Sheet1!VL156)</f>
        <v>0</v>
      </c>
      <c r="BB148" s="4">
        <f>SUM(Sheet1!SF156)</f>
        <v>0</v>
      </c>
      <c r="BC148" s="4">
        <f>Sheet1!PD156</f>
        <v>0</v>
      </c>
      <c r="BD148" s="4">
        <f>Sheet1!PE156</f>
        <v>0</v>
      </c>
      <c r="BE148" s="4">
        <f>Sheet1!PG156</f>
        <v>0</v>
      </c>
      <c r="BF148" s="4">
        <f>Sheet1!PH156</f>
        <v>0</v>
      </c>
      <c r="BG148" s="4">
        <f>Sheet1!ZM156</f>
        <v>0</v>
      </c>
      <c r="BH148" s="4">
        <f>Sheet1!ZN156</f>
        <v>0</v>
      </c>
      <c r="BI148" s="4">
        <f>SUM(Sheet1!XS156:XT156)</f>
        <v>0</v>
      </c>
      <c r="BJ148" s="4">
        <f>SUM(Sheet1!YY156:YZ156)</f>
        <v>0</v>
      </c>
      <c r="BK148" s="4">
        <f>SUM(Sheet1!XW156:XX156)</f>
        <v>0</v>
      </c>
      <c r="BL148" s="4">
        <f>SUM(Sheet1!YK156:YL156)</f>
        <v>0</v>
      </c>
      <c r="BM148" s="4">
        <f>SUM(Sheet1!XY156:XZ156,Sheet1!YA156,Sheet1!YF156)</f>
        <v>0</v>
      </c>
      <c r="BN148" s="4">
        <f>SUM(Sheet1!YM156:YN156,Sheet1!YO156,Sheet1!YT156)</f>
        <v>0</v>
      </c>
      <c r="BO148" s="4">
        <f>SUM(Sheet1!YB156:YE156,Sheet1!YG156:YJ156)</f>
        <v>0</v>
      </c>
      <c r="BP148" s="4">
        <f>SUM(Sheet1!YP156:YS156,Sheet1!YU156:YX156)</f>
        <v>0</v>
      </c>
      <c r="BQ148" s="4">
        <f>SUM(Sheet1!ZG156)</f>
        <v>0</v>
      </c>
      <c r="BR148" s="4">
        <f>Sheet1!ZE156</f>
        <v>0</v>
      </c>
      <c r="BS148" s="4">
        <f>Sheet1!ZF156</f>
        <v>0</v>
      </c>
      <c r="BT148" s="4">
        <f>Sheet1!ZL156</f>
        <v>0</v>
      </c>
      <c r="BU148" s="4">
        <f>Sheet1!ZJ156</f>
        <v>0</v>
      </c>
      <c r="BV148" s="4">
        <f>Sheet1!ZK156</f>
        <v>0</v>
      </c>
      <c r="BW148" s="4">
        <f>Sheet1!ZP156</f>
        <v>0</v>
      </c>
      <c r="BX148" s="4">
        <f>Sheet1!ZQ156</f>
        <v>0</v>
      </c>
      <c r="BY148" s="4">
        <f>Sheet1!ZR156</f>
        <v>0</v>
      </c>
      <c r="BZ148" s="4">
        <f>Sheet1!ZS156</f>
        <v>0</v>
      </c>
      <c r="CA148" s="4">
        <f>Sheet1!ZT156</f>
        <v>0</v>
      </c>
      <c r="CB148" s="4">
        <f>Sheet1!ZU156</f>
        <v>0</v>
      </c>
      <c r="CC148" s="4">
        <f>Sheet1!ZO156</f>
        <v>0</v>
      </c>
      <c r="CD148" s="4">
        <f>Sheet1!ZV156</f>
        <v>0</v>
      </c>
      <c r="CE148" s="4">
        <f>Sheet1!ZW156</f>
        <v>0</v>
      </c>
      <c r="CF148" s="4">
        <f>Sheet1!ZX156</f>
        <v>0</v>
      </c>
      <c r="CG148" s="4">
        <f>Sheet1!ZY156</f>
        <v>0</v>
      </c>
      <c r="CH148" s="4">
        <f>Sheet1!ZZ156</f>
        <v>0</v>
      </c>
      <c r="CI148" s="4">
        <f>Sheet1!AAA156</f>
        <v>0</v>
      </c>
      <c r="CJ148" s="4">
        <f>Sheet1!AAB156</f>
        <v>0</v>
      </c>
      <c r="CK148" s="4">
        <f>Sheet1!AAC156</f>
        <v>0</v>
      </c>
      <c r="CL148" s="4">
        <f>Sheet1!AAD156</f>
        <v>0</v>
      </c>
      <c r="CM148" s="4">
        <f>Sheet1!AAE156</f>
        <v>0</v>
      </c>
      <c r="CN148" s="4">
        <f>Sheet1!AAF156</f>
        <v>0</v>
      </c>
      <c r="CO148" s="4">
        <f>Sheet1!AAG156</f>
        <v>0</v>
      </c>
    </row>
    <row r="149" spans="1:93" x14ac:dyDescent="0.2">
      <c r="A149" s="4" t="str">
        <f>IF(OR(
SUBSTITUTE(TRIM(LEFT(SUBSTITUTE(Sheet1!A157,"/",REPT(" ",255)),255)),"Ã©","é")="Alto Molocué",
SUBSTITUTE(TRIM(LEFT(SUBSTITUTE(Sheet1!A157,"/",REPT(" ",255)),255)),"Ã©","é")="Gilé"
),"Alto Molocué/Gilé",
IF(OR(
SUBSTITUTE(TRIM(LEFT(SUBSTITUTE(Sheet1!A157,"/",REPT(" ",255)),255)),"Ã©","é")="Gurue",
SUBSTITUTE(TRIM(LEFT(SUBSTITUTE(Sheet1!A157,"/",REPT(" ",255)),255)),"Ã©","é")="Ile",
SUBSTITUTE(TRIM(LEFT(SUBSTITUTE(Sheet1!A157,"/",REPT(" ",255)),255)),"Ã©","é")="Molumbo"
),"Gurue/Ile/Molumbo",
IF(OR(
SUBSTITUTE(TRIM(LEFT(SUBSTITUTE(Sheet1!A157,"/",REPT(" ",255)),255)),"Ã©","é")="Mocuba",
SUBSTITUTE(TRIM(LEFT(SUBSTITUTE(Sheet1!A157,"/",REPT(" ",255)),255)),"Ã©","é")="Lugela"
),"Mocuba/Lugela",
IF(OR(
SUBSTITUTE(TRIM(LEFT(SUBSTITUTE(Sheet1!A157,"/",REPT(" ",255)),255)),"Ã©","é")="Morrumbala",
SUBSTITUTE(TRIM(LEFT(SUBSTITUTE(Sheet1!A157,"/",REPT(" ",255)),255)),"Ã©","é")="Mopeia"
),"Morrumbala/Mopeia",
IF(OR(
SUBSTITUTE(TRIM(LEFT(SUBSTITUTE(Sheet1!A157,"/",REPT(" ",255)),255)),"Ã©","é")="Nicoadala",
SUBSTITUTE(TRIM(LEFT(SUBSTITUTE(Sheet1!A157,"/",REPT(" ",255)),255)),"Ã©","é")="Derre"
),"Nicoadala/Derre",
IF(OR(
SUBSTITUTE(TRIM(LEFT(SUBSTITUTE(Sheet1!A157,"/",REPT(" ",255)),255)),"Ã©","é")="Quelimane",
SUBSTITUTE(TRIM(LEFT(SUBSTITUTE(Sheet1!A157,"/",REPT(" ",255)),255)),"Ã©","é")="Inhassunge"
),"Quelimane/Inhassunge",
SUBSTITUTE(TRIM(LEFT(SUBSTITUTE(Sheet1!A157,"/",REPT(" ",255)),255)),"Ã©","é")
)
)
)
)
)
)</f>
        <v/>
      </c>
      <c r="B149" s="4" t="str">
        <f>SUBSTITUTE(SUBSTITUTE(TRIM(RIGHT(SUBSTITUTE(Sheet1!A157,"/",REPT(" ",255)),255)),"Ã©","é"),"Ã¡","á")</f>
        <v/>
      </c>
      <c r="C149" s="4">
        <f>SUM(Sheet1!Q157:AB157)</f>
        <v>0</v>
      </c>
      <c r="D149" s="4">
        <f>SUM(Sheet1!AE157:AF157,Sheet1!AI157:AJ157,Sheet1!AM157:AN157,Sheet1!AQ157:AR157,Sheet1!AU157:AV157,Sheet1!AY157:AZ157,Sheet1!BC157:BD157,Sheet1!BG157:BH157,Sheet1!BK157:BL157)</f>
        <v>0</v>
      </c>
      <c r="E149" s="4">
        <f>SUM(Sheet1!BI157:BJ157,Sheet1!BE157:BF157,Sheet1!BA157:BB157,Sheet1!AW157:AX157,Sheet1!AS157:AT157,Sheet1!AO157:AP157,Sheet1!AK157:AL157,Sheet1!AG157:AH157,Sheet1!AC157:AD157)</f>
        <v>0</v>
      </c>
      <c r="F149" s="4">
        <f>SUM(Sheet1!Q157,Sheet1!S157,Sheet1!U157,Sheet1!W157,Sheet1!Y157,Sheet1!AA157)</f>
        <v>0</v>
      </c>
      <c r="G149" s="4">
        <f>SUM(Sheet1!AE157,Sheet1!AI157,Sheet1!AM157,Sheet1!AQ157,Sheet1!AU157,Sheet1!AY157,Sheet1!BC157,Sheet1!BG157,Sheet1!BK157)</f>
        <v>0</v>
      </c>
      <c r="H149" s="4">
        <f>SUM(Sheet1!AC157,Sheet1!AG157,Sheet1!AK157,Sheet1!AO157,Sheet1!AS157,Sheet1!AW157,Sheet1!BA157,Sheet1!BE157,Sheet1!BI157)</f>
        <v>0</v>
      </c>
      <c r="I149" s="4">
        <f>SUM(Sheet1!BQ157:BT157)</f>
        <v>0</v>
      </c>
      <c r="J149" s="4">
        <f>SUM(Sheet1!BQ157,Sheet1!BS157)</f>
        <v>0</v>
      </c>
      <c r="K149" s="4">
        <f>SUM(Sheet1!QJ157:QO157,Sheet1!RH157:RM157)</f>
        <v>0</v>
      </c>
      <c r="L149" s="4">
        <f>SUM(Sheet1!QQ157,Sheet1!QS157,Sheet1!QU157,Sheet1!QW157,Sheet1!QY157,Sheet1!RA157,Sheet1!RC157,Sheet1!RE157,Sheet1!RG157,Sheet1!RO157,Sheet1!RQ157,Sheet1!RS157,Sheet1!RU157,Sheet1!RW157,Sheet1!RY157,Sheet1!SA157,Sheet1!SC157,Sheet1!SE157)</f>
        <v>0</v>
      </c>
      <c r="M149" s="4">
        <f>SUM(Sheet1!QP157,Sheet1!QR157,Sheet1!QT157,Sheet1!QV157,Sheet1!QX157,Sheet1!QZ157,Sheet1!RB157,Sheet1!RD157,Sheet1!RF157,Sheet1!RN157,Sheet1!RP157,Sheet1!RR157,Sheet1!RT157,Sheet1!RV157,Sheet1!RX157,Sheet1!RZ157,Sheet1!SB157,Sheet1!SD157)</f>
        <v>0</v>
      </c>
      <c r="N149" s="4">
        <f>SUM(Sheet1!QJ157:QO157)</f>
        <v>0</v>
      </c>
      <c r="O149" s="4">
        <f>SUM(Sheet1!QQ157,Sheet1!QS157,Sheet1!QU157,Sheet1!QW157,Sheet1!QY157,Sheet1!RA157,Sheet1!RC157,Sheet1!RE157,Sheet1!RG157)</f>
        <v>0</v>
      </c>
      <c r="P149" s="4">
        <f>SUM(Sheet1!QP157,Sheet1!QR157,Sheet1!QT157,Sheet1!QV157,Sheet1!QX157,Sheet1!QZ157,Sheet1!RB157,Sheet1!RD157,Sheet1!RF157)</f>
        <v>0</v>
      </c>
      <c r="Q149" s="4">
        <f>SUM(Sheet1!BW157:BX157)</f>
        <v>0</v>
      </c>
      <c r="R149" s="4">
        <f>Sheet1!BW157</f>
        <v>0</v>
      </c>
      <c r="S149" s="4">
        <f>SUM(Sheet1!BY157:CP157)</f>
        <v>0</v>
      </c>
      <c r="T149" s="4">
        <f>SUM(Sheet1!BY157,Sheet1!CA157,Sheet1!CC157,Sheet1!CE157,Sheet1!CG157,Sheet1!CI157,Sheet1!CK157,Sheet1!CM157,Sheet1!CO157)</f>
        <v>0</v>
      </c>
      <c r="U149" s="4">
        <f>SUM(Sheet1!CQ157:DB157)</f>
        <v>0</v>
      </c>
      <c r="V149" s="4">
        <f>SUM(Sheet1!DE157:DF157,Sheet1!DI157:DJ157,Sheet1!DM157:DN157,Sheet1!DQ157:DR157,Sheet1!DU157:DV157,Sheet1!DY157:DZ157,Sheet1!EC157:ED157,Sheet1!EG157:EH157,Sheet1!EK157:EL157)</f>
        <v>0</v>
      </c>
      <c r="W149" s="4">
        <f>SUM(Sheet1!EI157:EJ157,Sheet1!EE157:EF157,Sheet1!EA157:EB157,Sheet1!DW157:DX157,Sheet1!DS157:DT157,Sheet1!DO157:DP157,Sheet1!DK157:DL157,Sheet1!DG157:DH157,Sheet1!DC157:DD157)</f>
        <v>0</v>
      </c>
      <c r="X149" s="4">
        <f>SUM(Sheet1!CQ157,Sheet1!CS157,Sheet1!CU157,Sheet1!CW157,Sheet1!CY157,Sheet1!DA157)</f>
        <v>0</v>
      </c>
      <c r="Y149" s="4">
        <f>SUM(Sheet1!DE157,Sheet1!DI157,Sheet1!DM157,Sheet1!DQ157,Sheet1!DU157,Sheet1!DY157,Sheet1!EC157,Sheet1!EG157,Sheet1!EK157)</f>
        <v>0</v>
      </c>
      <c r="Z149" s="4">
        <f>SUM(Sheet1!DC157,Sheet1!DG157,Sheet1!DK157,Sheet1!DO157,Sheet1!DS157,Sheet1!DW157,Sheet1!EA157,Sheet1!EE157,Sheet1!EI157)</f>
        <v>0</v>
      </c>
      <c r="AA149" s="4">
        <f>SUM(Sheet1!EQ157:FB157)</f>
        <v>0</v>
      </c>
      <c r="AB149" s="4">
        <f>SUM(Sheet1!FE157:FF157,Sheet1!FI157:FJ157,Sheet1!FM157:FN157,Sheet1!FQ157:FR157,Sheet1!FU157:FV157,Sheet1!FY157:FZ157,Sheet1!GC157:GD157,Sheet1!GG157:GH157,Sheet1!GK157:GL157,Sheet1!EO157:EP157)</f>
        <v>0</v>
      </c>
      <c r="AC149" s="4">
        <f>SUM(Sheet1!GI157:GJ157,Sheet1!GE157:GF157,Sheet1!GA157:GB157,Sheet1!FW157:FX157,Sheet1!FS157:FT157,Sheet1!FO157:FP157,Sheet1!FK157:FL157,Sheet1!FG157:FH157,Sheet1!FC157:FD157)</f>
        <v>0</v>
      </c>
      <c r="AD149" s="4">
        <f>SUM(Sheet1!EQ157,Sheet1!ES157,Sheet1!EU157,Sheet1!EW157,Sheet1!EY157,Sheet1!FA157)</f>
        <v>0</v>
      </c>
      <c r="AE149" s="4">
        <f>SUM(Sheet1!FE157,Sheet1!FI157,Sheet1!FM157,Sheet1!FQ157,Sheet1!FU157,Sheet1!FY157,Sheet1!GC157,Sheet1!GG157,Sheet1!GK157,Sheet1!EO157)</f>
        <v>0</v>
      </c>
      <c r="AF149" s="4">
        <f>SUM(Sheet1!FC157,Sheet1!FG157,Sheet1!FK157,Sheet1!FO157,Sheet1!FS157,Sheet1!FW157,Sheet1!GA157,Sheet1!GE157,Sheet1!GI157)</f>
        <v>0</v>
      </c>
      <c r="AG149" s="4">
        <f>SUM(Sheet1!GM157:GX157)</f>
        <v>0</v>
      </c>
      <c r="AH149" s="4">
        <f>SUM(Sheet1!HA157:HB157,Sheet1!HE157:HF157,Sheet1!HI157:HJ157,Sheet1!HM157:HN157,Sheet1!HQ157:HR157,Sheet1!HU157:HV157,Sheet1!HY157:HZ157,Sheet1!IC157:ID157,Sheet1!IG157:IH157)</f>
        <v>0</v>
      </c>
      <c r="AI149" s="4">
        <f>SUM(Sheet1!IE157:IF157,Sheet1!IA157:IB157,Sheet1!HW157:HX157,Sheet1!HS157:HT157,Sheet1!HO157:HP157,Sheet1!HK157:HL157,Sheet1!HG157:HH157,Sheet1!HC157:HD157,Sheet1!GY157:GZ157)</f>
        <v>0</v>
      </c>
      <c r="AJ149" s="4">
        <f>SUM(Sheet1!GM157,Sheet1!GO157,Sheet1!GQ157,Sheet1!GS157,Sheet1!GU157,Sheet1!GW157)</f>
        <v>0</v>
      </c>
      <c r="AK149" s="4">
        <f>SUM(Sheet1!HA157,Sheet1!HE157,Sheet1!HI157,Sheet1!HM157,Sheet1!HQ157,Sheet1!HU157,Sheet1!HY157,Sheet1!IC157,Sheet1!IG157)</f>
        <v>0</v>
      </c>
      <c r="AL149" s="4">
        <f>SUM(Sheet1!GY157,Sheet1!HC157,Sheet1!HG157,Sheet1!HK157,Sheet1!HO157,Sheet1!HS157,Sheet1!HW157,Sheet1!IA157,Sheet1!IE157)</f>
        <v>0</v>
      </c>
      <c r="AM149" s="4">
        <f>SUM(Sheet1!KP157:KU157,Sheet1!LO157:LT157)</f>
        <v>0</v>
      </c>
      <c r="AN149" s="4">
        <f>SUM(Sheet1!KW157,Sheet1!KY157,Sheet1!LA157,Sheet1!LC157,Sheet1!LE157,Sheet1!LG157,Sheet1!LI157,Sheet1!LK157,Sheet1!LM157,Sheet1!LV157,Sheet1!LX157,Sheet1!LZ157,Sheet1!MB157,Sheet1!MD157,Sheet1!MF157,Sheet1!MH157,Sheet1!MJ157,Sheet1!ML157,Sheet1!LN157,Sheet1!KO157)</f>
        <v>0</v>
      </c>
      <c r="AO149" s="4">
        <f>SUM(Sheet1!KV157,Sheet1!KX157,Sheet1!KZ157,Sheet1!LB157,Sheet1!LD157,Sheet1!LF157,Sheet1!LH157,Sheet1!LJ157,Sheet1!LL157,Sheet1!LU157,Sheet1!LW157,Sheet1!LY157,Sheet1!MA157,Sheet1!MC157,Sheet1!ME157,Sheet1!MG157,Sheet1!MI157,Sheet1!MK157)</f>
        <v>0</v>
      </c>
      <c r="AP149" s="4">
        <f>SUM(Sheet1!KP157:KU157)</f>
        <v>0</v>
      </c>
      <c r="AQ149" s="4">
        <f>SUM(Sheet1!KO157,Sheet1!KW157,Sheet1!KY157,Sheet1!LA157,Sheet1!LC157,Sheet1!LE157,Sheet1!LG157,Sheet1!LI157,Sheet1!LK157,Sheet1!LM157)</f>
        <v>0</v>
      </c>
      <c r="AR149" s="4">
        <f>SUM(Sheet1!KV157,Sheet1!KX157,Sheet1!KZ157,Sheet1!LB157,Sheet1!LD157,Sheet1!LF157,Sheet1!LH157,Sheet1!LJ157,Sheet1!LL157)</f>
        <v>0</v>
      </c>
      <c r="AS149" s="4">
        <f>SUM(Sheet1!TH157,Sheet1!TT157)</f>
        <v>0</v>
      </c>
      <c r="AT149" s="4">
        <f>SUM(Sheet1!TI157:TJ157,Sheet1!TU157:TV157,Sheet1!UF157,Sheet1!UH157)</f>
        <v>0</v>
      </c>
      <c r="AU149" s="4">
        <f>SUM(Sheet1!TK157,Sheet1!TW157)</f>
        <v>0</v>
      </c>
      <c r="AV149" s="4">
        <f>SUM(Sheet1!TX157:UE157,Sheet1!UI157)</f>
        <v>0</v>
      </c>
      <c r="AW149" s="4">
        <f>SUM(Sheet1!TL157:TS157,Sheet1!UG157)</f>
        <v>0</v>
      </c>
      <c r="AX149" s="4">
        <f>Sheet1!TF157</f>
        <v>0</v>
      </c>
      <c r="AY149" s="4">
        <f>Sheet1!TG157</f>
        <v>0</v>
      </c>
      <c r="AZ149" s="4">
        <f>SUM(Sheet1!UK157:UN157,Sheet1!UW157:UZ157,Sheet1!VI157,Sheet1!VK157)</f>
        <v>0</v>
      </c>
      <c r="BA149" s="4">
        <f>SUM(Sheet1!UO157:UV157,Sheet1!VA157:VH157,Sheet1!VJ157,Sheet1!VL157)</f>
        <v>0</v>
      </c>
      <c r="BB149" s="4">
        <f>SUM(Sheet1!SF157)</f>
        <v>0</v>
      </c>
      <c r="BC149" s="4">
        <f>Sheet1!PD157</f>
        <v>0</v>
      </c>
      <c r="BD149" s="4">
        <f>Sheet1!PE157</f>
        <v>0</v>
      </c>
      <c r="BE149" s="4">
        <f>Sheet1!PG157</f>
        <v>0</v>
      </c>
      <c r="BF149" s="4">
        <f>Sheet1!PH157</f>
        <v>0</v>
      </c>
      <c r="BG149" s="4">
        <f>Sheet1!ZM157</f>
        <v>0</v>
      </c>
      <c r="BH149" s="4">
        <f>Sheet1!ZN157</f>
        <v>0</v>
      </c>
      <c r="BI149" s="4">
        <f>SUM(Sheet1!XS157:XT157)</f>
        <v>0</v>
      </c>
      <c r="BJ149" s="4">
        <f>SUM(Sheet1!YY157:YZ157)</f>
        <v>0</v>
      </c>
      <c r="BK149" s="4">
        <f>SUM(Sheet1!XW157:XX157)</f>
        <v>0</v>
      </c>
      <c r="BL149" s="4">
        <f>SUM(Sheet1!YK157:YL157)</f>
        <v>0</v>
      </c>
      <c r="BM149" s="4">
        <f>SUM(Sheet1!XY157:XZ157,Sheet1!YA157,Sheet1!YF157)</f>
        <v>0</v>
      </c>
      <c r="BN149" s="4">
        <f>SUM(Sheet1!YM157:YN157,Sheet1!YO157,Sheet1!YT157)</f>
        <v>0</v>
      </c>
      <c r="BO149" s="4">
        <f>SUM(Sheet1!YB157:YE157,Sheet1!YG157:YJ157)</f>
        <v>0</v>
      </c>
      <c r="BP149" s="4">
        <f>SUM(Sheet1!YP157:YS157,Sheet1!YU157:YX157)</f>
        <v>0</v>
      </c>
      <c r="BQ149" s="4">
        <f>SUM(Sheet1!ZG157)</f>
        <v>0</v>
      </c>
      <c r="BR149" s="4">
        <f>Sheet1!ZE157</f>
        <v>0</v>
      </c>
      <c r="BS149" s="4">
        <f>Sheet1!ZF157</f>
        <v>0</v>
      </c>
      <c r="BT149" s="4">
        <f>Sheet1!ZL157</f>
        <v>0</v>
      </c>
      <c r="BU149" s="4">
        <f>Sheet1!ZJ157</f>
        <v>0</v>
      </c>
      <c r="BV149" s="4">
        <f>Sheet1!ZK157</f>
        <v>0</v>
      </c>
      <c r="BW149" s="4">
        <f>Sheet1!ZP157</f>
        <v>0</v>
      </c>
      <c r="BX149" s="4">
        <f>Sheet1!ZQ157</f>
        <v>0</v>
      </c>
      <c r="BY149" s="4">
        <f>Sheet1!ZR157</f>
        <v>0</v>
      </c>
      <c r="BZ149" s="4">
        <f>Sheet1!ZS157</f>
        <v>0</v>
      </c>
      <c r="CA149" s="4">
        <f>Sheet1!ZT157</f>
        <v>0</v>
      </c>
      <c r="CB149" s="4">
        <f>Sheet1!ZU157</f>
        <v>0</v>
      </c>
      <c r="CC149" s="4">
        <f>Sheet1!ZO157</f>
        <v>0</v>
      </c>
      <c r="CD149" s="4">
        <f>Sheet1!ZV157</f>
        <v>0</v>
      </c>
      <c r="CE149" s="4">
        <f>Sheet1!ZW157</f>
        <v>0</v>
      </c>
      <c r="CF149" s="4">
        <f>Sheet1!ZX157</f>
        <v>0</v>
      </c>
      <c r="CG149" s="4">
        <f>Sheet1!ZY157</f>
        <v>0</v>
      </c>
      <c r="CH149" s="4">
        <f>Sheet1!ZZ157</f>
        <v>0</v>
      </c>
      <c r="CI149" s="4">
        <f>Sheet1!AAA157</f>
        <v>0</v>
      </c>
      <c r="CJ149" s="4">
        <f>Sheet1!AAB157</f>
        <v>0</v>
      </c>
      <c r="CK149" s="4">
        <f>Sheet1!AAC157</f>
        <v>0</v>
      </c>
      <c r="CL149" s="4">
        <f>Sheet1!AAD157</f>
        <v>0</v>
      </c>
      <c r="CM149" s="4">
        <f>Sheet1!AAE157</f>
        <v>0</v>
      </c>
      <c r="CN149" s="4">
        <f>Sheet1!AAF157</f>
        <v>0</v>
      </c>
      <c r="CO149" s="4">
        <f>Sheet1!AAG157</f>
        <v>0</v>
      </c>
    </row>
    <row r="150" spans="1:93" x14ac:dyDescent="0.2">
      <c r="A150" s="4" t="str">
        <f>IF(OR(
SUBSTITUTE(TRIM(LEFT(SUBSTITUTE(Sheet1!A158,"/",REPT(" ",255)),255)),"Ã©","é")="Alto Molocué",
SUBSTITUTE(TRIM(LEFT(SUBSTITUTE(Sheet1!A158,"/",REPT(" ",255)),255)),"Ã©","é")="Gilé"
),"Alto Molocué/Gilé",
IF(OR(
SUBSTITUTE(TRIM(LEFT(SUBSTITUTE(Sheet1!A158,"/",REPT(" ",255)),255)),"Ã©","é")="Gurue",
SUBSTITUTE(TRIM(LEFT(SUBSTITUTE(Sheet1!A158,"/",REPT(" ",255)),255)),"Ã©","é")="Ile",
SUBSTITUTE(TRIM(LEFT(SUBSTITUTE(Sheet1!A158,"/",REPT(" ",255)),255)),"Ã©","é")="Molumbo"
),"Gurue/Ile/Molumbo",
IF(OR(
SUBSTITUTE(TRIM(LEFT(SUBSTITUTE(Sheet1!A158,"/",REPT(" ",255)),255)),"Ã©","é")="Mocuba",
SUBSTITUTE(TRIM(LEFT(SUBSTITUTE(Sheet1!A158,"/",REPT(" ",255)),255)),"Ã©","é")="Lugela"
),"Mocuba/Lugela",
IF(OR(
SUBSTITUTE(TRIM(LEFT(SUBSTITUTE(Sheet1!A158,"/",REPT(" ",255)),255)),"Ã©","é")="Morrumbala",
SUBSTITUTE(TRIM(LEFT(SUBSTITUTE(Sheet1!A158,"/",REPT(" ",255)),255)),"Ã©","é")="Mopeia"
),"Morrumbala/Mopeia",
IF(OR(
SUBSTITUTE(TRIM(LEFT(SUBSTITUTE(Sheet1!A158,"/",REPT(" ",255)),255)),"Ã©","é")="Nicoadala",
SUBSTITUTE(TRIM(LEFT(SUBSTITUTE(Sheet1!A158,"/",REPT(" ",255)),255)),"Ã©","é")="Derre"
),"Nicoadala/Derre",
IF(OR(
SUBSTITUTE(TRIM(LEFT(SUBSTITUTE(Sheet1!A158,"/",REPT(" ",255)),255)),"Ã©","é")="Quelimane",
SUBSTITUTE(TRIM(LEFT(SUBSTITUTE(Sheet1!A158,"/",REPT(" ",255)),255)),"Ã©","é")="Inhassunge"
),"Quelimane/Inhassunge",
SUBSTITUTE(TRIM(LEFT(SUBSTITUTE(Sheet1!A158,"/",REPT(" ",255)),255)),"Ã©","é")
)
)
)
)
)
)</f>
        <v/>
      </c>
      <c r="B150" s="4" t="str">
        <f>SUBSTITUTE(SUBSTITUTE(TRIM(RIGHT(SUBSTITUTE(Sheet1!A158,"/",REPT(" ",255)),255)),"Ã©","é"),"Ã¡","á")</f>
        <v/>
      </c>
      <c r="C150" s="4">
        <f>SUM(Sheet1!Q158:AB158)</f>
        <v>0</v>
      </c>
      <c r="D150" s="4">
        <f>SUM(Sheet1!AE158:AF158,Sheet1!AI158:AJ158,Sheet1!AM158:AN158,Sheet1!AQ158:AR158,Sheet1!AU158:AV158,Sheet1!AY158:AZ158,Sheet1!BC158:BD158,Sheet1!BG158:BH158,Sheet1!BK158:BL158)</f>
        <v>0</v>
      </c>
      <c r="E150" s="4">
        <f>SUM(Sheet1!BI158:BJ158,Sheet1!BE158:BF158,Sheet1!BA158:BB158,Sheet1!AW158:AX158,Sheet1!AS158:AT158,Sheet1!AO158:AP158,Sheet1!AK158:AL158,Sheet1!AG158:AH158,Sheet1!AC158:AD158)</f>
        <v>0</v>
      </c>
      <c r="F150" s="4">
        <f>SUM(Sheet1!Q158,Sheet1!S158,Sheet1!U158,Sheet1!W158,Sheet1!Y158,Sheet1!AA158)</f>
        <v>0</v>
      </c>
      <c r="G150" s="4">
        <f>SUM(Sheet1!AE158,Sheet1!AI158,Sheet1!AM158,Sheet1!AQ158,Sheet1!AU158,Sheet1!AY158,Sheet1!BC158,Sheet1!BG158,Sheet1!BK158)</f>
        <v>0</v>
      </c>
      <c r="H150" s="4">
        <f>SUM(Sheet1!AC158,Sheet1!AG158,Sheet1!AK158,Sheet1!AO158,Sheet1!AS158,Sheet1!AW158,Sheet1!BA158,Sheet1!BE158,Sheet1!BI158)</f>
        <v>0</v>
      </c>
      <c r="I150" s="4">
        <f>SUM(Sheet1!BQ158:BT158)</f>
        <v>0</v>
      </c>
      <c r="J150" s="4">
        <f>SUM(Sheet1!BQ158,Sheet1!BS158)</f>
        <v>0</v>
      </c>
      <c r="K150" s="4">
        <f>SUM(Sheet1!QJ158:QO158,Sheet1!RH158:RM158)</f>
        <v>0</v>
      </c>
      <c r="L150" s="4">
        <f>SUM(Sheet1!QQ158,Sheet1!QS158,Sheet1!QU158,Sheet1!QW158,Sheet1!QY158,Sheet1!RA158,Sheet1!RC158,Sheet1!RE158,Sheet1!RG158,Sheet1!RO158,Sheet1!RQ158,Sheet1!RS158,Sheet1!RU158,Sheet1!RW158,Sheet1!RY158,Sheet1!SA158,Sheet1!SC158,Sheet1!SE158)</f>
        <v>0</v>
      </c>
      <c r="M150" s="4">
        <f>SUM(Sheet1!QP158,Sheet1!QR158,Sheet1!QT158,Sheet1!QV158,Sheet1!QX158,Sheet1!QZ158,Sheet1!RB158,Sheet1!RD158,Sheet1!RF158,Sheet1!RN158,Sheet1!RP158,Sheet1!RR158,Sheet1!RT158,Sheet1!RV158,Sheet1!RX158,Sheet1!RZ158,Sheet1!SB158,Sheet1!SD158)</f>
        <v>0</v>
      </c>
      <c r="N150" s="4">
        <f>SUM(Sheet1!QJ158:QO158)</f>
        <v>0</v>
      </c>
      <c r="O150" s="4">
        <f>SUM(Sheet1!QQ158,Sheet1!QS158,Sheet1!QU158,Sheet1!QW158,Sheet1!QY158,Sheet1!RA158,Sheet1!RC158,Sheet1!RE158,Sheet1!RG158)</f>
        <v>0</v>
      </c>
      <c r="P150" s="4">
        <f>SUM(Sheet1!QP158,Sheet1!QR158,Sheet1!QT158,Sheet1!QV158,Sheet1!QX158,Sheet1!QZ158,Sheet1!RB158,Sheet1!RD158,Sheet1!RF158)</f>
        <v>0</v>
      </c>
      <c r="Q150" s="4">
        <f>SUM(Sheet1!BW158:BX158)</f>
        <v>0</v>
      </c>
      <c r="R150" s="4">
        <f>Sheet1!BW158</f>
        <v>0</v>
      </c>
      <c r="S150" s="4">
        <f>SUM(Sheet1!BY158:CP158)</f>
        <v>0</v>
      </c>
      <c r="T150" s="4">
        <f>SUM(Sheet1!BY158,Sheet1!CA158,Sheet1!CC158,Sheet1!CE158,Sheet1!CG158,Sheet1!CI158,Sheet1!CK158,Sheet1!CM158,Sheet1!CO158)</f>
        <v>0</v>
      </c>
      <c r="U150" s="4">
        <f>SUM(Sheet1!CQ158:DB158)</f>
        <v>0</v>
      </c>
      <c r="V150" s="4">
        <f>SUM(Sheet1!DE158:DF158,Sheet1!DI158:DJ158,Sheet1!DM158:DN158,Sheet1!DQ158:DR158,Sheet1!DU158:DV158,Sheet1!DY158:DZ158,Sheet1!EC158:ED158,Sheet1!EG158:EH158,Sheet1!EK158:EL158)</f>
        <v>0</v>
      </c>
      <c r="W150" s="4">
        <f>SUM(Sheet1!EI158:EJ158,Sheet1!EE158:EF158,Sheet1!EA158:EB158,Sheet1!DW158:DX158,Sheet1!DS158:DT158,Sheet1!DO158:DP158,Sheet1!DK158:DL158,Sheet1!DG158:DH158,Sheet1!DC158:DD158)</f>
        <v>0</v>
      </c>
      <c r="X150" s="4">
        <f>SUM(Sheet1!CQ158,Sheet1!CS158,Sheet1!CU158,Sheet1!CW158,Sheet1!CY158,Sheet1!DA158)</f>
        <v>0</v>
      </c>
      <c r="Y150" s="4">
        <f>SUM(Sheet1!DE158,Sheet1!DI158,Sheet1!DM158,Sheet1!DQ158,Sheet1!DU158,Sheet1!DY158,Sheet1!EC158,Sheet1!EG158,Sheet1!EK158)</f>
        <v>0</v>
      </c>
      <c r="Z150" s="4">
        <f>SUM(Sheet1!DC158,Sheet1!DG158,Sheet1!DK158,Sheet1!DO158,Sheet1!DS158,Sheet1!DW158,Sheet1!EA158,Sheet1!EE158,Sheet1!EI158)</f>
        <v>0</v>
      </c>
      <c r="AA150" s="4">
        <f>SUM(Sheet1!EQ158:FB158)</f>
        <v>0</v>
      </c>
      <c r="AB150" s="4">
        <f>SUM(Sheet1!FE158:FF158,Sheet1!FI158:FJ158,Sheet1!FM158:FN158,Sheet1!FQ158:FR158,Sheet1!FU158:FV158,Sheet1!FY158:FZ158,Sheet1!GC158:GD158,Sheet1!GG158:GH158,Sheet1!GK158:GL158,Sheet1!EO158:EP158)</f>
        <v>0</v>
      </c>
      <c r="AC150" s="4">
        <f>SUM(Sheet1!GI158:GJ158,Sheet1!GE158:GF158,Sheet1!GA158:GB158,Sheet1!FW158:FX158,Sheet1!FS158:FT158,Sheet1!FO158:FP158,Sheet1!FK158:FL158,Sheet1!FG158:FH158,Sheet1!FC158:FD158)</f>
        <v>0</v>
      </c>
      <c r="AD150" s="4">
        <f>SUM(Sheet1!EQ158,Sheet1!ES158,Sheet1!EU158,Sheet1!EW158,Sheet1!EY158,Sheet1!FA158)</f>
        <v>0</v>
      </c>
      <c r="AE150" s="4">
        <f>SUM(Sheet1!FE158,Sheet1!FI158,Sheet1!FM158,Sheet1!FQ158,Sheet1!FU158,Sheet1!FY158,Sheet1!GC158,Sheet1!GG158,Sheet1!GK158,Sheet1!EO158)</f>
        <v>0</v>
      </c>
      <c r="AF150" s="4">
        <f>SUM(Sheet1!FC158,Sheet1!FG158,Sheet1!FK158,Sheet1!FO158,Sheet1!FS158,Sheet1!FW158,Sheet1!GA158,Sheet1!GE158,Sheet1!GI158)</f>
        <v>0</v>
      </c>
      <c r="AG150" s="4">
        <f>SUM(Sheet1!GM158:GX158)</f>
        <v>0</v>
      </c>
      <c r="AH150" s="4">
        <f>SUM(Sheet1!HA158:HB158,Sheet1!HE158:HF158,Sheet1!HI158:HJ158,Sheet1!HM158:HN158,Sheet1!HQ158:HR158,Sheet1!HU158:HV158,Sheet1!HY158:HZ158,Sheet1!IC158:ID158,Sheet1!IG158:IH158)</f>
        <v>0</v>
      </c>
      <c r="AI150" s="4">
        <f>SUM(Sheet1!IE158:IF158,Sheet1!IA158:IB158,Sheet1!HW158:HX158,Sheet1!HS158:HT158,Sheet1!HO158:HP158,Sheet1!HK158:HL158,Sheet1!HG158:HH158,Sheet1!HC158:HD158,Sheet1!GY158:GZ158)</f>
        <v>0</v>
      </c>
      <c r="AJ150" s="4">
        <f>SUM(Sheet1!GM158,Sheet1!GO158,Sheet1!GQ158,Sheet1!GS158,Sheet1!GU158,Sheet1!GW158)</f>
        <v>0</v>
      </c>
      <c r="AK150" s="4">
        <f>SUM(Sheet1!HA158,Sheet1!HE158,Sheet1!HI158,Sheet1!HM158,Sheet1!HQ158,Sheet1!HU158,Sheet1!HY158,Sheet1!IC158,Sheet1!IG158)</f>
        <v>0</v>
      </c>
      <c r="AL150" s="4">
        <f>SUM(Sheet1!GY158,Sheet1!HC158,Sheet1!HG158,Sheet1!HK158,Sheet1!HO158,Sheet1!HS158,Sheet1!HW158,Sheet1!IA158,Sheet1!IE158)</f>
        <v>0</v>
      </c>
      <c r="AM150" s="4">
        <f>SUM(Sheet1!KP158:KU158,Sheet1!LO158:LT158)</f>
        <v>0</v>
      </c>
      <c r="AN150" s="4">
        <f>SUM(Sheet1!KW158,Sheet1!KY158,Sheet1!LA158,Sheet1!LC158,Sheet1!LE158,Sheet1!LG158,Sheet1!LI158,Sheet1!LK158,Sheet1!LM158,Sheet1!LV158,Sheet1!LX158,Sheet1!LZ158,Sheet1!MB158,Sheet1!MD158,Sheet1!MF158,Sheet1!MH158,Sheet1!MJ158,Sheet1!ML158,Sheet1!LN158,Sheet1!KO158)</f>
        <v>0</v>
      </c>
      <c r="AO150" s="4">
        <f>SUM(Sheet1!KV158,Sheet1!KX158,Sheet1!KZ158,Sheet1!LB158,Sheet1!LD158,Sheet1!LF158,Sheet1!LH158,Sheet1!LJ158,Sheet1!LL158,Sheet1!LU158,Sheet1!LW158,Sheet1!LY158,Sheet1!MA158,Sheet1!MC158,Sheet1!ME158,Sheet1!MG158,Sheet1!MI158,Sheet1!MK158)</f>
        <v>0</v>
      </c>
      <c r="AP150" s="4">
        <f>SUM(Sheet1!KP158:KU158)</f>
        <v>0</v>
      </c>
      <c r="AQ150" s="4">
        <f>SUM(Sheet1!KO158,Sheet1!KW158,Sheet1!KY158,Sheet1!LA158,Sheet1!LC158,Sheet1!LE158,Sheet1!LG158,Sheet1!LI158,Sheet1!LK158,Sheet1!LM158)</f>
        <v>0</v>
      </c>
      <c r="AR150" s="4">
        <f>SUM(Sheet1!KV158,Sheet1!KX158,Sheet1!KZ158,Sheet1!LB158,Sheet1!LD158,Sheet1!LF158,Sheet1!LH158,Sheet1!LJ158,Sheet1!LL158)</f>
        <v>0</v>
      </c>
      <c r="AS150" s="4">
        <f>SUM(Sheet1!TH158,Sheet1!TT158)</f>
        <v>0</v>
      </c>
      <c r="AT150" s="4">
        <f>SUM(Sheet1!TI158:TJ158,Sheet1!TU158:TV158,Sheet1!UF158,Sheet1!UH158)</f>
        <v>0</v>
      </c>
      <c r="AU150" s="4">
        <f>SUM(Sheet1!TK158,Sheet1!TW158)</f>
        <v>0</v>
      </c>
      <c r="AV150" s="4">
        <f>SUM(Sheet1!TX158:UE158,Sheet1!UI158)</f>
        <v>0</v>
      </c>
      <c r="AW150" s="4">
        <f>SUM(Sheet1!TL158:TS158,Sheet1!UG158)</f>
        <v>0</v>
      </c>
      <c r="AX150" s="4">
        <f>Sheet1!TF158</f>
        <v>0</v>
      </c>
      <c r="AY150" s="4">
        <f>Sheet1!TG158</f>
        <v>0</v>
      </c>
      <c r="AZ150" s="4">
        <f>SUM(Sheet1!UK158:UN158,Sheet1!UW158:UZ158,Sheet1!VI158,Sheet1!VK158)</f>
        <v>0</v>
      </c>
      <c r="BA150" s="4">
        <f>SUM(Sheet1!UO158:UV158,Sheet1!VA158:VH158,Sheet1!VJ158,Sheet1!VL158)</f>
        <v>0</v>
      </c>
      <c r="BB150" s="4">
        <f>SUM(Sheet1!SF158)</f>
        <v>0</v>
      </c>
      <c r="BC150" s="4">
        <f>Sheet1!PD158</f>
        <v>0</v>
      </c>
      <c r="BD150" s="4">
        <f>Sheet1!PE158</f>
        <v>0</v>
      </c>
      <c r="BE150" s="4">
        <f>Sheet1!PG158</f>
        <v>0</v>
      </c>
      <c r="BF150" s="4">
        <f>Sheet1!PH158</f>
        <v>0</v>
      </c>
      <c r="BG150" s="4">
        <f>Sheet1!ZM158</f>
        <v>0</v>
      </c>
      <c r="BH150" s="4">
        <f>Sheet1!ZN158</f>
        <v>0</v>
      </c>
      <c r="BI150" s="4">
        <f>SUM(Sheet1!XS158:XT158)</f>
        <v>0</v>
      </c>
      <c r="BJ150" s="4">
        <f>SUM(Sheet1!YY158:YZ158)</f>
        <v>0</v>
      </c>
      <c r="BK150" s="4">
        <f>SUM(Sheet1!XW158:XX158)</f>
        <v>0</v>
      </c>
      <c r="BL150" s="4">
        <f>SUM(Sheet1!YK158:YL158)</f>
        <v>0</v>
      </c>
      <c r="BM150" s="4">
        <f>SUM(Sheet1!XY158:XZ158,Sheet1!YA158,Sheet1!YF158)</f>
        <v>0</v>
      </c>
      <c r="BN150" s="4">
        <f>SUM(Sheet1!YM158:YN158,Sheet1!YO158,Sheet1!YT158)</f>
        <v>0</v>
      </c>
      <c r="BO150" s="4">
        <f>SUM(Sheet1!YB158:YE158,Sheet1!YG158:YJ158)</f>
        <v>0</v>
      </c>
      <c r="BP150" s="4">
        <f>SUM(Sheet1!YP158:YS158,Sheet1!YU158:YX158)</f>
        <v>0</v>
      </c>
      <c r="BQ150" s="4">
        <f>SUM(Sheet1!ZG158)</f>
        <v>0</v>
      </c>
      <c r="BR150" s="4">
        <f>Sheet1!ZE158</f>
        <v>0</v>
      </c>
      <c r="BS150" s="4">
        <f>Sheet1!ZF158</f>
        <v>0</v>
      </c>
      <c r="BT150" s="4">
        <f>Sheet1!ZL158</f>
        <v>0</v>
      </c>
      <c r="BU150" s="4">
        <f>Sheet1!ZJ158</f>
        <v>0</v>
      </c>
      <c r="BV150" s="4">
        <f>Sheet1!ZK158</f>
        <v>0</v>
      </c>
      <c r="BW150" s="4">
        <f>Sheet1!ZP158</f>
        <v>0</v>
      </c>
      <c r="BX150" s="4">
        <f>Sheet1!ZQ158</f>
        <v>0</v>
      </c>
      <c r="BY150" s="4">
        <f>Sheet1!ZR158</f>
        <v>0</v>
      </c>
      <c r="BZ150" s="4">
        <f>Sheet1!ZS158</f>
        <v>0</v>
      </c>
      <c r="CA150" s="4">
        <f>Sheet1!ZT158</f>
        <v>0</v>
      </c>
      <c r="CB150" s="4">
        <f>Sheet1!ZU158</f>
        <v>0</v>
      </c>
      <c r="CC150" s="4">
        <f>Sheet1!ZO158</f>
        <v>0</v>
      </c>
      <c r="CD150" s="4">
        <f>Sheet1!ZV158</f>
        <v>0</v>
      </c>
      <c r="CE150" s="4">
        <f>Sheet1!ZW158</f>
        <v>0</v>
      </c>
      <c r="CF150" s="4">
        <f>Sheet1!ZX158</f>
        <v>0</v>
      </c>
      <c r="CG150" s="4">
        <f>Sheet1!ZY158</f>
        <v>0</v>
      </c>
      <c r="CH150" s="4">
        <f>Sheet1!ZZ158</f>
        <v>0</v>
      </c>
      <c r="CI150" s="4">
        <f>Sheet1!AAA158</f>
        <v>0</v>
      </c>
      <c r="CJ150" s="4">
        <f>Sheet1!AAB158</f>
        <v>0</v>
      </c>
      <c r="CK150" s="4">
        <f>Sheet1!AAC158</f>
        <v>0</v>
      </c>
      <c r="CL150" s="4">
        <f>Sheet1!AAD158</f>
        <v>0</v>
      </c>
      <c r="CM150" s="4">
        <f>Sheet1!AAE158</f>
        <v>0</v>
      </c>
      <c r="CN150" s="4">
        <f>Sheet1!AAF158</f>
        <v>0</v>
      </c>
      <c r="CO150" s="4">
        <f>Sheet1!AAG158</f>
        <v>0</v>
      </c>
    </row>
    <row r="151" spans="1:93" x14ac:dyDescent="0.2">
      <c r="A151" s="4" t="str">
        <f>IF(OR(
SUBSTITUTE(TRIM(LEFT(SUBSTITUTE(Sheet1!A159,"/",REPT(" ",255)),255)),"Ã©","é")="Alto Molocué",
SUBSTITUTE(TRIM(LEFT(SUBSTITUTE(Sheet1!A159,"/",REPT(" ",255)),255)),"Ã©","é")="Gilé"
),"Alto Molocué/Gilé",
IF(OR(
SUBSTITUTE(TRIM(LEFT(SUBSTITUTE(Sheet1!A159,"/",REPT(" ",255)),255)),"Ã©","é")="Gurue",
SUBSTITUTE(TRIM(LEFT(SUBSTITUTE(Sheet1!A159,"/",REPT(" ",255)),255)),"Ã©","é")="Ile",
SUBSTITUTE(TRIM(LEFT(SUBSTITUTE(Sheet1!A159,"/",REPT(" ",255)),255)),"Ã©","é")="Molumbo"
),"Gurue/Ile/Molumbo",
IF(OR(
SUBSTITUTE(TRIM(LEFT(SUBSTITUTE(Sheet1!A159,"/",REPT(" ",255)),255)),"Ã©","é")="Mocuba",
SUBSTITUTE(TRIM(LEFT(SUBSTITUTE(Sheet1!A159,"/",REPT(" ",255)),255)),"Ã©","é")="Lugela"
),"Mocuba/Lugela",
IF(OR(
SUBSTITUTE(TRIM(LEFT(SUBSTITUTE(Sheet1!A159,"/",REPT(" ",255)),255)),"Ã©","é")="Morrumbala",
SUBSTITUTE(TRIM(LEFT(SUBSTITUTE(Sheet1!A159,"/",REPT(" ",255)),255)),"Ã©","é")="Mopeia"
),"Morrumbala/Mopeia",
IF(OR(
SUBSTITUTE(TRIM(LEFT(SUBSTITUTE(Sheet1!A159,"/",REPT(" ",255)),255)),"Ã©","é")="Nicoadala",
SUBSTITUTE(TRIM(LEFT(SUBSTITUTE(Sheet1!A159,"/",REPT(" ",255)),255)),"Ã©","é")="Derre"
),"Nicoadala/Derre",
IF(OR(
SUBSTITUTE(TRIM(LEFT(SUBSTITUTE(Sheet1!A159,"/",REPT(" ",255)),255)),"Ã©","é")="Quelimane",
SUBSTITUTE(TRIM(LEFT(SUBSTITUTE(Sheet1!A159,"/",REPT(" ",255)),255)),"Ã©","é")="Inhassunge"
),"Quelimane/Inhassunge",
SUBSTITUTE(TRIM(LEFT(SUBSTITUTE(Sheet1!A159,"/",REPT(" ",255)),255)),"Ã©","é")
)
)
)
)
)
)</f>
        <v/>
      </c>
      <c r="B151" s="4" t="str">
        <f>SUBSTITUTE(SUBSTITUTE(TRIM(RIGHT(SUBSTITUTE(Sheet1!A159,"/",REPT(" ",255)),255)),"Ã©","é"),"Ã¡","á")</f>
        <v/>
      </c>
      <c r="C151" s="4">
        <f>SUM(Sheet1!Q159:AB159)</f>
        <v>0</v>
      </c>
      <c r="D151" s="4">
        <f>SUM(Sheet1!AE159:AF159,Sheet1!AI159:AJ159,Sheet1!AM159:AN159,Sheet1!AQ159:AR159,Sheet1!AU159:AV159,Sheet1!AY159:AZ159,Sheet1!BC159:BD159,Sheet1!BG159:BH159,Sheet1!BK159:BL159)</f>
        <v>0</v>
      </c>
      <c r="E151" s="4">
        <f>SUM(Sheet1!BI159:BJ159,Sheet1!BE159:BF159,Sheet1!BA159:BB159,Sheet1!AW159:AX159,Sheet1!AS159:AT159,Sheet1!AO159:AP159,Sheet1!AK159:AL159,Sheet1!AG159:AH159,Sheet1!AC159:AD159)</f>
        <v>0</v>
      </c>
      <c r="F151" s="4">
        <f>SUM(Sheet1!Q159,Sheet1!S159,Sheet1!U159,Sheet1!W159,Sheet1!Y159,Sheet1!AA159)</f>
        <v>0</v>
      </c>
      <c r="G151" s="4">
        <f>SUM(Sheet1!AE159,Sheet1!AI159,Sheet1!AM159,Sheet1!AQ159,Sheet1!AU159,Sheet1!AY159,Sheet1!BC159,Sheet1!BG159,Sheet1!BK159)</f>
        <v>0</v>
      </c>
      <c r="H151" s="4">
        <f>SUM(Sheet1!AC159,Sheet1!AG159,Sheet1!AK159,Sheet1!AO159,Sheet1!AS159,Sheet1!AW159,Sheet1!BA159,Sheet1!BE159,Sheet1!BI159)</f>
        <v>0</v>
      </c>
      <c r="I151" s="4">
        <f>SUM(Sheet1!BQ159:BT159)</f>
        <v>0</v>
      </c>
      <c r="J151" s="4">
        <f>SUM(Sheet1!BQ159,Sheet1!BS159)</f>
        <v>0</v>
      </c>
      <c r="K151" s="4">
        <f>SUM(Sheet1!QJ159:QO159,Sheet1!RH159:RM159)</f>
        <v>0</v>
      </c>
      <c r="L151" s="4">
        <f>SUM(Sheet1!QQ159,Sheet1!QS159,Sheet1!QU159,Sheet1!QW159,Sheet1!QY159,Sheet1!RA159,Sheet1!RC159,Sheet1!RE159,Sheet1!RG159,Sheet1!RO159,Sheet1!RQ159,Sheet1!RS159,Sheet1!RU159,Sheet1!RW159,Sheet1!RY159,Sheet1!SA159,Sheet1!SC159,Sheet1!SE159)</f>
        <v>0</v>
      </c>
      <c r="M151" s="4">
        <f>SUM(Sheet1!QP159,Sheet1!QR159,Sheet1!QT159,Sheet1!QV159,Sheet1!QX159,Sheet1!QZ159,Sheet1!RB159,Sheet1!RD159,Sheet1!RF159,Sheet1!RN159,Sheet1!RP159,Sheet1!RR159,Sheet1!RT159,Sheet1!RV159,Sheet1!RX159,Sheet1!RZ159,Sheet1!SB159,Sheet1!SD159)</f>
        <v>0</v>
      </c>
      <c r="N151" s="4">
        <f>SUM(Sheet1!QJ159:QO159)</f>
        <v>0</v>
      </c>
      <c r="O151" s="4">
        <f>SUM(Sheet1!QQ159,Sheet1!QS159,Sheet1!QU159,Sheet1!QW159,Sheet1!QY159,Sheet1!RA159,Sheet1!RC159,Sheet1!RE159,Sheet1!RG159)</f>
        <v>0</v>
      </c>
      <c r="P151" s="4">
        <f>SUM(Sheet1!QP159,Sheet1!QR159,Sheet1!QT159,Sheet1!QV159,Sheet1!QX159,Sheet1!QZ159,Sheet1!RB159,Sheet1!RD159,Sheet1!RF159)</f>
        <v>0</v>
      </c>
      <c r="Q151" s="4">
        <f>SUM(Sheet1!BW159:BX159)</f>
        <v>0</v>
      </c>
      <c r="R151" s="4">
        <f>Sheet1!BW159</f>
        <v>0</v>
      </c>
      <c r="S151" s="4">
        <f>SUM(Sheet1!BY159:CP159)</f>
        <v>0</v>
      </c>
      <c r="T151" s="4">
        <f>SUM(Sheet1!BY159,Sheet1!CA159,Sheet1!CC159,Sheet1!CE159,Sheet1!CG159,Sheet1!CI159,Sheet1!CK159,Sheet1!CM159,Sheet1!CO159)</f>
        <v>0</v>
      </c>
      <c r="U151" s="4">
        <f>SUM(Sheet1!CQ159:DB159)</f>
        <v>0</v>
      </c>
      <c r="V151" s="4">
        <f>SUM(Sheet1!DE159:DF159,Sheet1!DI159:DJ159,Sheet1!DM159:DN159,Sheet1!DQ159:DR159,Sheet1!DU159:DV159,Sheet1!DY159:DZ159,Sheet1!EC159:ED159,Sheet1!EG159:EH159,Sheet1!EK159:EL159)</f>
        <v>0</v>
      </c>
      <c r="W151" s="4">
        <f>SUM(Sheet1!EI159:EJ159,Sheet1!EE159:EF159,Sheet1!EA159:EB159,Sheet1!DW159:DX159,Sheet1!DS159:DT159,Sheet1!DO159:DP159,Sheet1!DK159:DL159,Sheet1!DG159:DH159,Sheet1!DC159:DD159)</f>
        <v>0</v>
      </c>
      <c r="X151" s="4">
        <f>SUM(Sheet1!CQ159,Sheet1!CS159,Sheet1!CU159,Sheet1!CW159,Sheet1!CY159,Sheet1!DA159)</f>
        <v>0</v>
      </c>
      <c r="Y151" s="4">
        <f>SUM(Sheet1!DE159,Sheet1!DI159,Sheet1!DM159,Sheet1!DQ159,Sheet1!DU159,Sheet1!DY159,Sheet1!EC159,Sheet1!EG159,Sheet1!EK159)</f>
        <v>0</v>
      </c>
      <c r="Z151" s="4">
        <f>SUM(Sheet1!DC159,Sheet1!DG159,Sheet1!DK159,Sheet1!DO159,Sheet1!DS159,Sheet1!DW159,Sheet1!EA159,Sheet1!EE159,Sheet1!EI159)</f>
        <v>0</v>
      </c>
      <c r="AA151" s="4">
        <f>SUM(Sheet1!EQ159:FB159)</f>
        <v>0</v>
      </c>
      <c r="AB151" s="4">
        <f>SUM(Sheet1!FE159:FF159,Sheet1!FI159:FJ159,Sheet1!FM159:FN159,Sheet1!FQ159:FR159,Sheet1!FU159:FV159,Sheet1!FY159:FZ159,Sheet1!GC159:GD159,Sheet1!GG159:GH159,Sheet1!GK159:GL159,Sheet1!EO159:EP159)</f>
        <v>0</v>
      </c>
      <c r="AC151" s="4">
        <f>SUM(Sheet1!GI159:GJ159,Sheet1!GE159:GF159,Sheet1!GA159:GB159,Sheet1!FW159:FX159,Sheet1!FS159:FT159,Sheet1!FO159:FP159,Sheet1!FK159:FL159,Sheet1!FG159:FH159,Sheet1!FC159:FD159)</f>
        <v>0</v>
      </c>
      <c r="AD151" s="4">
        <f>SUM(Sheet1!EQ159,Sheet1!ES159,Sheet1!EU159,Sheet1!EW159,Sheet1!EY159,Sheet1!FA159)</f>
        <v>0</v>
      </c>
      <c r="AE151" s="4">
        <f>SUM(Sheet1!FE159,Sheet1!FI159,Sheet1!FM159,Sheet1!FQ159,Sheet1!FU159,Sheet1!FY159,Sheet1!GC159,Sheet1!GG159,Sheet1!GK159,Sheet1!EO159)</f>
        <v>0</v>
      </c>
      <c r="AF151" s="4">
        <f>SUM(Sheet1!FC159,Sheet1!FG159,Sheet1!FK159,Sheet1!FO159,Sheet1!FS159,Sheet1!FW159,Sheet1!GA159,Sheet1!GE159,Sheet1!GI159)</f>
        <v>0</v>
      </c>
      <c r="AG151" s="4">
        <f>SUM(Sheet1!GM159:GX159)</f>
        <v>0</v>
      </c>
      <c r="AH151" s="4">
        <f>SUM(Sheet1!HA159:HB159,Sheet1!HE159:HF159,Sheet1!HI159:HJ159,Sheet1!HM159:HN159,Sheet1!HQ159:HR159,Sheet1!HU159:HV159,Sheet1!HY159:HZ159,Sheet1!IC159:ID159,Sheet1!IG159:IH159)</f>
        <v>0</v>
      </c>
      <c r="AI151" s="4">
        <f>SUM(Sheet1!IE159:IF159,Sheet1!IA159:IB159,Sheet1!HW159:HX159,Sheet1!HS159:HT159,Sheet1!HO159:HP159,Sheet1!HK159:HL159,Sheet1!HG159:HH159,Sheet1!HC159:HD159,Sheet1!GY159:GZ159)</f>
        <v>0</v>
      </c>
      <c r="AJ151" s="4">
        <f>SUM(Sheet1!GM159,Sheet1!GO159,Sheet1!GQ159,Sheet1!GS159,Sheet1!GU159,Sheet1!GW159)</f>
        <v>0</v>
      </c>
      <c r="AK151" s="4">
        <f>SUM(Sheet1!HA159,Sheet1!HE159,Sheet1!HI159,Sheet1!HM159,Sheet1!HQ159,Sheet1!HU159,Sheet1!HY159,Sheet1!IC159,Sheet1!IG159)</f>
        <v>0</v>
      </c>
      <c r="AL151" s="4">
        <f>SUM(Sheet1!GY159,Sheet1!HC159,Sheet1!HG159,Sheet1!HK159,Sheet1!HO159,Sheet1!HS159,Sheet1!HW159,Sheet1!IA159,Sheet1!IE159)</f>
        <v>0</v>
      </c>
      <c r="AM151" s="4">
        <f>SUM(Sheet1!KP159:KU159,Sheet1!LO159:LT159)</f>
        <v>0</v>
      </c>
      <c r="AN151" s="4">
        <f>SUM(Sheet1!KW159,Sheet1!KY159,Sheet1!LA159,Sheet1!LC159,Sheet1!LE159,Sheet1!LG159,Sheet1!LI159,Sheet1!LK159,Sheet1!LM159,Sheet1!LV159,Sheet1!LX159,Sheet1!LZ159,Sheet1!MB159,Sheet1!MD159,Sheet1!MF159,Sheet1!MH159,Sheet1!MJ159,Sheet1!ML159,Sheet1!LN159,Sheet1!KO159)</f>
        <v>0</v>
      </c>
      <c r="AO151" s="4">
        <f>SUM(Sheet1!KV159,Sheet1!KX159,Sheet1!KZ159,Sheet1!LB159,Sheet1!LD159,Sheet1!LF159,Sheet1!LH159,Sheet1!LJ159,Sheet1!LL159,Sheet1!LU159,Sheet1!LW159,Sheet1!LY159,Sheet1!MA159,Sheet1!MC159,Sheet1!ME159,Sheet1!MG159,Sheet1!MI159,Sheet1!MK159)</f>
        <v>0</v>
      </c>
      <c r="AP151" s="4">
        <f>SUM(Sheet1!KP159:KU159)</f>
        <v>0</v>
      </c>
      <c r="AQ151" s="4">
        <f>SUM(Sheet1!KO159,Sheet1!KW159,Sheet1!KY159,Sheet1!LA159,Sheet1!LC159,Sheet1!LE159,Sheet1!LG159,Sheet1!LI159,Sheet1!LK159,Sheet1!LM159)</f>
        <v>0</v>
      </c>
      <c r="AR151" s="4">
        <f>SUM(Sheet1!KV159,Sheet1!KX159,Sheet1!KZ159,Sheet1!LB159,Sheet1!LD159,Sheet1!LF159,Sheet1!LH159,Sheet1!LJ159,Sheet1!LL159)</f>
        <v>0</v>
      </c>
      <c r="AS151" s="4">
        <f>SUM(Sheet1!TH159,Sheet1!TT159)</f>
        <v>0</v>
      </c>
      <c r="AT151" s="4">
        <f>SUM(Sheet1!TI159:TJ159,Sheet1!TU159:TV159,Sheet1!UF159,Sheet1!UH159)</f>
        <v>0</v>
      </c>
      <c r="AU151" s="4">
        <f>SUM(Sheet1!TK159,Sheet1!TW159)</f>
        <v>0</v>
      </c>
      <c r="AV151" s="4">
        <f>SUM(Sheet1!TX159:UE159,Sheet1!UI159)</f>
        <v>0</v>
      </c>
      <c r="AW151" s="4">
        <f>SUM(Sheet1!TL159:TS159,Sheet1!UG159)</f>
        <v>0</v>
      </c>
      <c r="AX151" s="4">
        <f>Sheet1!TF159</f>
        <v>0</v>
      </c>
      <c r="AY151" s="4">
        <f>Sheet1!TG159</f>
        <v>0</v>
      </c>
      <c r="AZ151" s="4">
        <f>SUM(Sheet1!UK159:UN159,Sheet1!UW159:UZ159,Sheet1!VI159,Sheet1!VK159)</f>
        <v>0</v>
      </c>
      <c r="BA151" s="4">
        <f>SUM(Sheet1!UO159:UV159,Sheet1!VA159:VH159,Sheet1!VJ159,Sheet1!VL159)</f>
        <v>0</v>
      </c>
      <c r="BB151" s="4">
        <f>SUM(Sheet1!SF159)</f>
        <v>0</v>
      </c>
      <c r="BC151" s="4">
        <f>Sheet1!PD159</f>
        <v>0</v>
      </c>
      <c r="BD151" s="4">
        <f>Sheet1!PE159</f>
        <v>0</v>
      </c>
      <c r="BE151" s="4">
        <f>Sheet1!PG159</f>
        <v>0</v>
      </c>
      <c r="BF151" s="4">
        <f>Sheet1!PH159</f>
        <v>0</v>
      </c>
      <c r="BG151" s="4">
        <f>Sheet1!ZM159</f>
        <v>0</v>
      </c>
      <c r="BH151" s="4">
        <f>Sheet1!ZN159</f>
        <v>0</v>
      </c>
      <c r="BI151" s="4">
        <f>SUM(Sheet1!XS159:XT159)</f>
        <v>0</v>
      </c>
      <c r="BJ151" s="4">
        <f>SUM(Sheet1!YY159:YZ159)</f>
        <v>0</v>
      </c>
      <c r="BK151" s="4">
        <f>SUM(Sheet1!XW159:XX159)</f>
        <v>0</v>
      </c>
      <c r="BL151" s="4">
        <f>SUM(Sheet1!YK159:YL159)</f>
        <v>0</v>
      </c>
      <c r="BM151" s="4">
        <f>SUM(Sheet1!XY159:XZ159,Sheet1!YA159,Sheet1!YF159)</f>
        <v>0</v>
      </c>
      <c r="BN151" s="4">
        <f>SUM(Sheet1!YM159:YN159,Sheet1!YO159,Sheet1!YT159)</f>
        <v>0</v>
      </c>
      <c r="BO151" s="4">
        <f>SUM(Sheet1!YB159:YE159,Sheet1!YG159:YJ159)</f>
        <v>0</v>
      </c>
      <c r="BP151" s="4">
        <f>SUM(Sheet1!YP159:YS159,Sheet1!YU159:YX159)</f>
        <v>0</v>
      </c>
      <c r="BQ151" s="4">
        <f>SUM(Sheet1!ZG159)</f>
        <v>0</v>
      </c>
      <c r="BR151" s="4">
        <f>Sheet1!ZE159</f>
        <v>0</v>
      </c>
      <c r="BS151" s="4">
        <f>Sheet1!ZF159</f>
        <v>0</v>
      </c>
      <c r="BT151" s="4">
        <f>Sheet1!ZL159</f>
        <v>0</v>
      </c>
      <c r="BU151" s="4">
        <f>Sheet1!ZJ159</f>
        <v>0</v>
      </c>
      <c r="BV151" s="4">
        <f>Sheet1!ZK159</f>
        <v>0</v>
      </c>
      <c r="BW151" s="4">
        <f>Sheet1!ZP159</f>
        <v>0</v>
      </c>
      <c r="BX151" s="4">
        <f>Sheet1!ZQ159</f>
        <v>0</v>
      </c>
      <c r="BY151" s="4">
        <f>Sheet1!ZR159</f>
        <v>0</v>
      </c>
      <c r="BZ151" s="4">
        <f>Sheet1!ZS159</f>
        <v>0</v>
      </c>
      <c r="CA151" s="4">
        <f>Sheet1!ZT159</f>
        <v>0</v>
      </c>
      <c r="CB151" s="4">
        <f>Sheet1!ZU159</f>
        <v>0</v>
      </c>
      <c r="CC151" s="4">
        <f>Sheet1!ZO159</f>
        <v>0</v>
      </c>
      <c r="CD151" s="4">
        <f>Sheet1!ZV159</f>
        <v>0</v>
      </c>
      <c r="CE151" s="4">
        <f>Sheet1!ZW159</f>
        <v>0</v>
      </c>
      <c r="CF151" s="4">
        <f>Sheet1!ZX159</f>
        <v>0</v>
      </c>
      <c r="CG151" s="4">
        <f>Sheet1!ZY159</f>
        <v>0</v>
      </c>
      <c r="CH151" s="4">
        <f>Sheet1!ZZ159</f>
        <v>0</v>
      </c>
      <c r="CI151" s="4">
        <f>Sheet1!AAA159</f>
        <v>0</v>
      </c>
      <c r="CJ151" s="4">
        <f>Sheet1!AAB159</f>
        <v>0</v>
      </c>
      <c r="CK151" s="4">
        <f>Sheet1!AAC159</f>
        <v>0</v>
      </c>
      <c r="CL151" s="4">
        <f>Sheet1!AAD159</f>
        <v>0</v>
      </c>
      <c r="CM151" s="4">
        <f>Sheet1!AAE159</f>
        <v>0</v>
      </c>
      <c r="CN151" s="4">
        <f>Sheet1!AAF159</f>
        <v>0</v>
      </c>
      <c r="CO151" s="4">
        <f>Sheet1!AAG159</f>
        <v>0</v>
      </c>
    </row>
    <row r="152" spans="1:93" x14ac:dyDescent="0.2">
      <c r="A152" s="4" t="str">
        <f>IF(OR(
SUBSTITUTE(TRIM(LEFT(SUBSTITUTE(Sheet1!A160,"/",REPT(" ",255)),255)),"Ã©","é")="Alto Molocué",
SUBSTITUTE(TRIM(LEFT(SUBSTITUTE(Sheet1!A160,"/",REPT(" ",255)),255)),"Ã©","é")="Gilé"
),"Alto Molocué/Gilé",
IF(OR(
SUBSTITUTE(TRIM(LEFT(SUBSTITUTE(Sheet1!A160,"/",REPT(" ",255)),255)),"Ã©","é")="Gurue",
SUBSTITUTE(TRIM(LEFT(SUBSTITUTE(Sheet1!A160,"/",REPT(" ",255)),255)),"Ã©","é")="Ile",
SUBSTITUTE(TRIM(LEFT(SUBSTITUTE(Sheet1!A160,"/",REPT(" ",255)),255)),"Ã©","é")="Molumbo"
),"Gurue/Ile/Molumbo",
IF(OR(
SUBSTITUTE(TRIM(LEFT(SUBSTITUTE(Sheet1!A160,"/",REPT(" ",255)),255)),"Ã©","é")="Mocuba",
SUBSTITUTE(TRIM(LEFT(SUBSTITUTE(Sheet1!A160,"/",REPT(" ",255)),255)),"Ã©","é")="Lugela"
),"Mocuba/Lugela",
IF(OR(
SUBSTITUTE(TRIM(LEFT(SUBSTITUTE(Sheet1!A160,"/",REPT(" ",255)),255)),"Ã©","é")="Morrumbala",
SUBSTITUTE(TRIM(LEFT(SUBSTITUTE(Sheet1!A160,"/",REPT(" ",255)),255)),"Ã©","é")="Mopeia"
),"Morrumbala/Mopeia",
IF(OR(
SUBSTITUTE(TRIM(LEFT(SUBSTITUTE(Sheet1!A160,"/",REPT(" ",255)),255)),"Ã©","é")="Nicoadala",
SUBSTITUTE(TRIM(LEFT(SUBSTITUTE(Sheet1!A160,"/",REPT(" ",255)),255)),"Ã©","é")="Derre"
),"Nicoadala/Derre",
IF(OR(
SUBSTITUTE(TRIM(LEFT(SUBSTITUTE(Sheet1!A160,"/",REPT(" ",255)),255)),"Ã©","é")="Quelimane",
SUBSTITUTE(TRIM(LEFT(SUBSTITUTE(Sheet1!A160,"/",REPT(" ",255)),255)),"Ã©","é")="Inhassunge"
),"Quelimane/Inhassunge",
SUBSTITUTE(TRIM(LEFT(SUBSTITUTE(Sheet1!A160,"/",REPT(" ",255)),255)),"Ã©","é")
)
)
)
)
)
)</f>
        <v/>
      </c>
      <c r="B152" s="4" t="str">
        <f>SUBSTITUTE(SUBSTITUTE(TRIM(RIGHT(SUBSTITUTE(Sheet1!A160,"/",REPT(" ",255)),255)),"Ã©","é"),"Ã¡","á")</f>
        <v/>
      </c>
      <c r="C152" s="4">
        <f>SUM(Sheet1!Q160:AB160)</f>
        <v>0</v>
      </c>
      <c r="D152" s="4">
        <f>SUM(Sheet1!AE160:AF160,Sheet1!AI160:AJ160,Sheet1!AM160:AN160,Sheet1!AQ160:AR160,Sheet1!AU160:AV160,Sheet1!AY160:AZ160,Sheet1!BC160:BD160,Sheet1!BG160:BH160,Sheet1!BK160:BL160)</f>
        <v>0</v>
      </c>
      <c r="E152" s="4">
        <f>SUM(Sheet1!BI160:BJ160,Sheet1!BE160:BF160,Sheet1!BA160:BB160,Sheet1!AW160:AX160,Sheet1!AS160:AT160,Sheet1!AO160:AP160,Sheet1!AK160:AL160,Sheet1!AG160:AH160,Sheet1!AC160:AD160)</f>
        <v>0</v>
      </c>
      <c r="F152" s="4">
        <f>SUM(Sheet1!Q160,Sheet1!S160,Sheet1!U160,Sheet1!W160,Sheet1!Y160,Sheet1!AA160)</f>
        <v>0</v>
      </c>
      <c r="G152" s="4">
        <f>SUM(Sheet1!AE160,Sheet1!AI160,Sheet1!AM160,Sheet1!AQ160,Sheet1!AU160,Sheet1!AY160,Sheet1!BC160,Sheet1!BG160,Sheet1!BK160)</f>
        <v>0</v>
      </c>
      <c r="H152" s="4">
        <f>SUM(Sheet1!AC160,Sheet1!AG160,Sheet1!AK160,Sheet1!AO160,Sheet1!AS160,Sheet1!AW160,Sheet1!BA160,Sheet1!BE160,Sheet1!BI160)</f>
        <v>0</v>
      </c>
      <c r="I152" s="4">
        <f>SUM(Sheet1!BQ160:BT160)</f>
        <v>0</v>
      </c>
      <c r="J152" s="4">
        <f>SUM(Sheet1!BQ160,Sheet1!BS160)</f>
        <v>0</v>
      </c>
      <c r="K152" s="4">
        <f>SUM(Sheet1!QJ160:QO160,Sheet1!RH160:RM160)</f>
        <v>0</v>
      </c>
      <c r="L152" s="4">
        <f>SUM(Sheet1!QQ160,Sheet1!QS160,Sheet1!QU160,Sheet1!QW160,Sheet1!QY160,Sheet1!RA160,Sheet1!RC160,Sheet1!RE160,Sheet1!RG160,Sheet1!RO160,Sheet1!RQ160,Sheet1!RS160,Sheet1!RU160,Sheet1!RW160,Sheet1!RY160,Sheet1!SA160,Sheet1!SC160,Sheet1!SE160)</f>
        <v>0</v>
      </c>
      <c r="M152" s="4">
        <f>SUM(Sheet1!QP160,Sheet1!QR160,Sheet1!QT160,Sheet1!QV160,Sheet1!QX160,Sheet1!QZ160,Sheet1!RB160,Sheet1!RD160,Sheet1!RF160,Sheet1!RN160,Sheet1!RP160,Sheet1!RR160,Sheet1!RT160,Sheet1!RV160,Sheet1!RX160,Sheet1!RZ160,Sheet1!SB160,Sheet1!SD160)</f>
        <v>0</v>
      </c>
      <c r="N152" s="4">
        <f>SUM(Sheet1!QJ160:QO160)</f>
        <v>0</v>
      </c>
      <c r="O152" s="4">
        <f>SUM(Sheet1!QQ160,Sheet1!QS160,Sheet1!QU160,Sheet1!QW160,Sheet1!QY160,Sheet1!RA160,Sheet1!RC160,Sheet1!RE160,Sheet1!RG160)</f>
        <v>0</v>
      </c>
      <c r="P152" s="4">
        <f>SUM(Sheet1!QP160,Sheet1!QR160,Sheet1!QT160,Sheet1!QV160,Sheet1!QX160,Sheet1!QZ160,Sheet1!RB160,Sheet1!RD160,Sheet1!RF160)</f>
        <v>0</v>
      </c>
      <c r="Q152" s="4">
        <f>SUM(Sheet1!BW160:BX160)</f>
        <v>0</v>
      </c>
      <c r="R152" s="4">
        <f>Sheet1!BW160</f>
        <v>0</v>
      </c>
      <c r="S152" s="4">
        <f>SUM(Sheet1!BY160:CP160)</f>
        <v>0</v>
      </c>
      <c r="T152" s="4">
        <f>SUM(Sheet1!BY160,Sheet1!CA160,Sheet1!CC160,Sheet1!CE160,Sheet1!CG160,Sheet1!CI160,Sheet1!CK160,Sheet1!CM160,Sheet1!CO160)</f>
        <v>0</v>
      </c>
      <c r="U152" s="4">
        <f>SUM(Sheet1!CQ160:DB160)</f>
        <v>0</v>
      </c>
      <c r="V152" s="4">
        <f>SUM(Sheet1!DE160:DF160,Sheet1!DI160:DJ160,Sheet1!DM160:DN160,Sheet1!DQ160:DR160,Sheet1!DU160:DV160,Sheet1!DY160:DZ160,Sheet1!EC160:ED160,Sheet1!EG160:EH160,Sheet1!EK160:EL160)</f>
        <v>0</v>
      </c>
      <c r="W152" s="4">
        <f>SUM(Sheet1!EI160:EJ160,Sheet1!EE160:EF160,Sheet1!EA160:EB160,Sheet1!DW160:DX160,Sheet1!DS160:DT160,Sheet1!DO160:DP160,Sheet1!DK160:DL160,Sheet1!DG160:DH160,Sheet1!DC160:DD160)</f>
        <v>0</v>
      </c>
      <c r="X152" s="4">
        <f>SUM(Sheet1!CQ160,Sheet1!CS160,Sheet1!CU160,Sheet1!CW160,Sheet1!CY160,Sheet1!DA160)</f>
        <v>0</v>
      </c>
      <c r="Y152" s="4">
        <f>SUM(Sheet1!DE160,Sheet1!DI160,Sheet1!DM160,Sheet1!DQ160,Sheet1!DU160,Sheet1!DY160,Sheet1!EC160,Sheet1!EG160,Sheet1!EK160)</f>
        <v>0</v>
      </c>
      <c r="Z152" s="4">
        <f>SUM(Sheet1!DC160,Sheet1!DG160,Sheet1!DK160,Sheet1!DO160,Sheet1!DS160,Sheet1!DW160,Sheet1!EA160,Sheet1!EE160,Sheet1!EI160)</f>
        <v>0</v>
      </c>
      <c r="AA152" s="4">
        <f>SUM(Sheet1!EQ160:FB160)</f>
        <v>0</v>
      </c>
      <c r="AB152" s="4">
        <f>SUM(Sheet1!FE160:FF160,Sheet1!FI160:FJ160,Sheet1!FM160:FN160,Sheet1!FQ160:FR160,Sheet1!FU160:FV160,Sheet1!FY160:FZ160,Sheet1!GC160:GD160,Sheet1!GG160:GH160,Sheet1!GK160:GL160,Sheet1!EO160:EP160)</f>
        <v>0</v>
      </c>
      <c r="AC152" s="4">
        <f>SUM(Sheet1!GI160:GJ160,Sheet1!GE160:GF160,Sheet1!GA160:GB160,Sheet1!FW160:FX160,Sheet1!FS160:FT160,Sheet1!FO160:FP160,Sheet1!FK160:FL160,Sheet1!FG160:FH160,Sheet1!FC160:FD160)</f>
        <v>0</v>
      </c>
      <c r="AD152" s="4">
        <f>SUM(Sheet1!EQ160,Sheet1!ES160,Sheet1!EU160,Sheet1!EW160,Sheet1!EY160,Sheet1!FA160)</f>
        <v>0</v>
      </c>
      <c r="AE152" s="4">
        <f>SUM(Sheet1!FE160,Sheet1!FI160,Sheet1!FM160,Sheet1!FQ160,Sheet1!FU160,Sheet1!FY160,Sheet1!GC160,Sheet1!GG160,Sheet1!GK160,Sheet1!EO160)</f>
        <v>0</v>
      </c>
      <c r="AF152" s="4">
        <f>SUM(Sheet1!FC160,Sheet1!FG160,Sheet1!FK160,Sheet1!FO160,Sheet1!FS160,Sheet1!FW160,Sheet1!GA160,Sheet1!GE160,Sheet1!GI160)</f>
        <v>0</v>
      </c>
      <c r="AG152" s="4">
        <f>SUM(Sheet1!GM160:GX160)</f>
        <v>0</v>
      </c>
      <c r="AH152" s="4">
        <f>SUM(Sheet1!HA160:HB160,Sheet1!HE160:HF160,Sheet1!HI160:HJ160,Sheet1!HM160:HN160,Sheet1!HQ160:HR160,Sheet1!HU160:HV160,Sheet1!HY160:HZ160,Sheet1!IC160:ID160,Sheet1!IG160:IH160)</f>
        <v>0</v>
      </c>
      <c r="AI152" s="4">
        <f>SUM(Sheet1!IE160:IF160,Sheet1!IA160:IB160,Sheet1!HW160:HX160,Sheet1!HS160:HT160,Sheet1!HO160:HP160,Sheet1!HK160:HL160,Sheet1!HG160:HH160,Sheet1!HC160:HD160,Sheet1!GY160:GZ160)</f>
        <v>0</v>
      </c>
      <c r="AJ152" s="4">
        <f>SUM(Sheet1!GM160,Sheet1!GO160,Sheet1!GQ160,Sheet1!GS160,Sheet1!GU160,Sheet1!GW160)</f>
        <v>0</v>
      </c>
      <c r="AK152" s="4">
        <f>SUM(Sheet1!HA160,Sheet1!HE160,Sheet1!HI160,Sheet1!HM160,Sheet1!HQ160,Sheet1!HU160,Sheet1!HY160,Sheet1!IC160,Sheet1!IG160)</f>
        <v>0</v>
      </c>
      <c r="AL152" s="4">
        <f>SUM(Sheet1!GY160,Sheet1!HC160,Sheet1!HG160,Sheet1!HK160,Sheet1!HO160,Sheet1!HS160,Sheet1!HW160,Sheet1!IA160,Sheet1!IE160)</f>
        <v>0</v>
      </c>
      <c r="AM152" s="4">
        <f>SUM(Sheet1!KP160:KU160,Sheet1!LO160:LT160)</f>
        <v>0</v>
      </c>
      <c r="AN152" s="4">
        <f>SUM(Sheet1!KW160,Sheet1!KY160,Sheet1!LA160,Sheet1!LC160,Sheet1!LE160,Sheet1!LG160,Sheet1!LI160,Sheet1!LK160,Sheet1!LM160,Sheet1!LV160,Sheet1!LX160,Sheet1!LZ160,Sheet1!MB160,Sheet1!MD160,Sheet1!MF160,Sheet1!MH160,Sheet1!MJ160,Sheet1!ML160,Sheet1!LN160,Sheet1!KO160)</f>
        <v>0</v>
      </c>
      <c r="AO152" s="4">
        <f>SUM(Sheet1!KV160,Sheet1!KX160,Sheet1!KZ160,Sheet1!LB160,Sheet1!LD160,Sheet1!LF160,Sheet1!LH160,Sheet1!LJ160,Sheet1!LL160,Sheet1!LU160,Sheet1!LW160,Sheet1!LY160,Sheet1!MA160,Sheet1!MC160,Sheet1!ME160,Sheet1!MG160,Sheet1!MI160,Sheet1!MK160)</f>
        <v>0</v>
      </c>
      <c r="AP152" s="4">
        <f>SUM(Sheet1!KP160:KU160)</f>
        <v>0</v>
      </c>
      <c r="AQ152" s="4">
        <f>SUM(Sheet1!KO160,Sheet1!KW160,Sheet1!KY160,Sheet1!LA160,Sheet1!LC160,Sheet1!LE160,Sheet1!LG160,Sheet1!LI160,Sheet1!LK160,Sheet1!LM160)</f>
        <v>0</v>
      </c>
      <c r="AR152" s="4">
        <f>SUM(Sheet1!KV160,Sheet1!KX160,Sheet1!KZ160,Sheet1!LB160,Sheet1!LD160,Sheet1!LF160,Sheet1!LH160,Sheet1!LJ160,Sheet1!LL160)</f>
        <v>0</v>
      </c>
      <c r="AS152" s="4">
        <f>SUM(Sheet1!TH160,Sheet1!TT160)</f>
        <v>0</v>
      </c>
      <c r="AT152" s="4">
        <f>SUM(Sheet1!TI160:TJ160,Sheet1!TU160:TV160,Sheet1!UF160,Sheet1!UH160)</f>
        <v>0</v>
      </c>
      <c r="AU152" s="4">
        <f>SUM(Sheet1!TK160,Sheet1!TW160)</f>
        <v>0</v>
      </c>
      <c r="AV152" s="4">
        <f>SUM(Sheet1!TX160:UE160,Sheet1!UI160)</f>
        <v>0</v>
      </c>
      <c r="AW152" s="4">
        <f>SUM(Sheet1!TL160:TS160,Sheet1!UG160)</f>
        <v>0</v>
      </c>
      <c r="AX152" s="4">
        <f>Sheet1!TF160</f>
        <v>0</v>
      </c>
      <c r="AY152" s="4">
        <f>Sheet1!TG160</f>
        <v>0</v>
      </c>
      <c r="AZ152" s="4">
        <f>SUM(Sheet1!UK160:UN160,Sheet1!UW160:UZ160,Sheet1!VI160,Sheet1!VK160)</f>
        <v>0</v>
      </c>
      <c r="BA152" s="4">
        <f>SUM(Sheet1!UO160:UV160,Sheet1!VA160:VH160,Sheet1!VJ160,Sheet1!VL160)</f>
        <v>0</v>
      </c>
      <c r="BB152" s="4">
        <f>SUM(Sheet1!SF160)</f>
        <v>0</v>
      </c>
      <c r="BC152" s="4">
        <f>Sheet1!PD160</f>
        <v>0</v>
      </c>
      <c r="BD152" s="4">
        <f>Sheet1!PE160</f>
        <v>0</v>
      </c>
      <c r="BE152" s="4">
        <f>Sheet1!PG160</f>
        <v>0</v>
      </c>
      <c r="BF152" s="4">
        <f>Sheet1!PH160</f>
        <v>0</v>
      </c>
      <c r="BG152" s="4">
        <f>Sheet1!ZM160</f>
        <v>0</v>
      </c>
      <c r="BH152" s="4">
        <f>Sheet1!ZN160</f>
        <v>0</v>
      </c>
      <c r="BI152" s="4">
        <f>SUM(Sheet1!XS160:XT160)</f>
        <v>0</v>
      </c>
      <c r="BJ152" s="4">
        <f>SUM(Sheet1!YY160:YZ160)</f>
        <v>0</v>
      </c>
      <c r="BK152" s="4">
        <f>SUM(Sheet1!XW160:XX160)</f>
        <v>0</v>
      </c>
      <c r="BL152" s="4">
        <f>SUM(Sheet1!YK160:YL160)</f>
        <v>0</v>
      </c>
      <c r="BM152" s="4">
        <f>SUM(Sheet1!XY160:XZ160,Sheet1!YA160,Sheet1!YF160)</f>
        <v>0</v>
      </c>
      <c r="BN152" s="4">
        <f>SUM(Sheet1!YM160:YN160,Sheet1!YO160,Sheet1!YT160)</f>
        <v>0</v>
      </c>
      <c r="BO152" s="4">
        <f>SUM(Sheet1!YB160:YE160,Sheet1!YG160:YJ160)</f>
        <v>0</v>
      </c>
      <c r="BP152" s="4">
        <f>SUM(Sheet1!YP160:YS160,Sheet1!YU160:YX160)</f>
        <v>0</v>
      </c>
      <c r="BQ152" s="4">
        <f>SUM(Sheet1!ZG160)</f>
        <v>0</v>
      </c>
      <c r="BR152" s="4">
        <f>Sheet1!ZE160</f>
        <v>0</v>
      </c>
      <c r="BS152" s="4">
        <f>Sheet1!ZF160</f>
        <v>0</v>
      </c>
      <c r="BT152" s="4">
        <f>Sheet1!ZL160</f>
        <v>0</v>
      </c>
      <c r="BU152" s="4">
        <f>Sheet1!ZJ160</f>
        <v>0</v>
      </c>
      <c r="BV152" s="4">
        <f>Sheet1!ZK160</f>
        <v>0</v>
      </c>
      <c r="BW152" s="4">
        <f>Sheet1!ZP160</f>
        <v>0</v>
      </c>
      <c r="BX152" s="4">
        <f>Sheet1!ZQ160</f>
        <v>0</v>
      </c>
      <c r="BY152" s="4">
        <f>Sheet1!ZR160</f>
        <v>0</v>
      </c>
      <c r="BZ152" s="4">
        <f>Sheet1!ZS160</f>
        <v>0</v>
      </c>
      <c r="CA152" s="4">
        <f>Sheet1!ZT160</f>
        <v>0</v>
      </c>
      <c r="CB152" s="4">
        <f>Sheet1!ZU160</f>
        <v>0</v>
      </c>
      <c r="CC152" s="4">
        <f>Sheet1!ZO160</f>
        <v>0</v>
      </c>
      <c r="CD152" s="4">
        <f>Sheet1!ZV160</f>
        <v>0</v>
      </c>
      <c r="CE152" s="4">
        <f>Sheet1!ZW160</f>
        <v>0</v>
      </c>
      <c r="CF152" s="4">
        <f>Sheet1!ZX160</f>
        <v>0</v>
      </c>
      <c r="CG152" s="4">
        <f>Sheet1!ZY160</f>
        <v>0</v>
      </c>
      <c r="CH152" s="4">
        <f>Sheet1!ZZ160</f>
        <v>0</v>
      </c>
      <c r="CI152" s="4">
        <f>Sheet1!AAA160</f>
        <v>0</v>
      </c>
      <c r="CJ152" s="4">
        <f>Sheet1!AAB160</f>
        <v>0</v>
      </c>
      <c r="CK152" s="4">
        <f>Sheet1!AAC160</f>
        <v>0</v>
      </c>
      <c r="CL152" s="4">
        <f>Sheet1!AAD160</f>
        <v>0</v>
      </c>
      <c r="CM152" s="4">
        <f>Sheet1!AAE160</f>
        <v>0</v>
      </c>
      <c r="CN152" s="4">
        <f>Sheet1!AAF160</f>
        <v>0</v>
      </c>
      <c r="CO152" s="4">
        <f>Sheet1!AAG160</f>
        <v>0</v>
      </c>
    </row>
    <row r="153" spans="1:93" x14ac:dyDescent="0.2">
      <c r="A153" s="4" t="str">
        <f>IF(OR(
SUBSTITUTE(TRIM(LEFT(SUBSTITUTE(Sheet1!A161,"/",REPT(" ",255)),255)),"Ã©","é")="Alto Molocué",
SUBSTITUTE(TRIM(LEFT(SUBSTITUTE(Sheet1!A161,"/",REPT(" ",255)),255)),"Ã©","é")="Gilé"
),"Alto Molocué/Gilé",
IF(OR(
SUBSTITUTE(TRIM(LEFT(SUBSTITUTE(Sheet1!A161,"/",REPT(" ",255)),255)),"Ã©","é")="Gurue",
SUBSTITUTE(TRIM(LEFT(SUBSTITUTE(Sheet1!A161,"/",REPT(" ",255)),255)),"Ã©","é")="Ile",
SUBSTITUTE(TRIM(LEFT(SUBSTITUTE(Sheet1!A161,"/",REPT(" ",255)),255)),"Ã©","é")="Molumbo"
),"Gurue/Ile/Molumbo",
IF(OR(
SUBSTITUTE(TRIM(LEFT(SUBSTITUTE(Sheet1!A161,"/",REPT(" ",255)),255)),"Ã©","é")="Mocuba",
SUBSTITUTE(TRIM(LEFT(SUBSTITUTE(Sheet1!A161,"/",REPT(" ",255)),255)),"Ã©","é")="Lugela"
),"Mocuba/Lugela",
IF(OR(
SUBSTITUTE(TRIM(LEFT(SUBSTITUTE(Sheet1!A161,"/",REPT(" ",255)),255)),"Ã©","é")="Morrumbala",
SUBSTITUTE(TRIM(LEFT(SUBSTITUTE(Sheet1!A161,"/",REPT(" ",255)),255)),"Ã©","é")="Mopeia"
),"Morrumbala/Mopeia",
IF(OR(
SUBSTITUTE(TRIM(LEFT(SUBSTITUTE(Sheet1!A161,"/",REPT(" ",255)),255)),"Ã©","é")="Nicoadala",
SUBSTITUTE(TRIM(LEFT(SUBSTITUTE(Sheet1!A161,"/",REPT(" ",255)),255)),"Ã©","é")="Derre"
),"Nicoadala/Derre",
IF(OR(
SUBSTITUTE(TRIM(LEFT(SUBSTITUTE(Sheet1!A161,"/",REPT(" ",255)),255)),"Ã©","é")="Quelimane",
SUBSTITUTE(TRIM(LEFT(SUBSTITUTE(Sheet1!A161,"/",REPT(" ",255)),255)),"Ã©","é")="Inhassunge"
),"Quelimane/Inhassunge",
SUBSTITUTE(TRIM(LEFT(SUBSTITUTE(Sheet1!A161,"/",REPT(" ",255)),255)),"Ã©","é")
)
)
)
)
)
)</f>
        <v/>
      </c>
      <c r="B153" s="4" t="str">
        <f>SUBSTITUTE(SUBSTITUTE(TRIM(RIGHT(SUBSTITUTE(Sheet1!A161,"/",REPT(" ",255)),255)),"Ã©","é"),"Ã¡","á")</f>
        <v/>
      </c>
      <c r="C153" s="4">
        <f>SUM(Sheet1!Q161:AB161)</f>
        <v>0</v>
      </c>
      <c r="D153" s="4">
        <f>SUM(Sheet1!AE161:AF161,Sheet1!AI161:AJ161,Sheet1!AM161:AN161,Sheet1!AQ161:AR161,Sheet1!AU161:AV161,Sheet1!AY161:AZ161,Sheet1!BC161:BD161,Sheet1!BG161:BH161,Sheet1!BK161:BL161)</f>
        <v>0</v>
      </c>
      <c r="E153" s="4">
        <f>SUM(Sheet1!BI161:BJ161,Sheet1!BE161:BF161,Sheet1!BA161:BB161,Sheet1!AW161:AX161,Sheet1!AS161:AT161,Sheet1!AO161:AP161,Sheet1!AK161:AL161,Sheet1!AG161:AH161,Sheet1!AC161:AD161)</f>
        <v>0</v>
      </c>
      <c r="F153" s="4">
        <f>SUM(Sheet1!Q161,Sheet1!S161,Sheet1!U161,Sheet1!W161,Sheet1!Y161,Sheet1!AA161)</f>
        <v>0</v>
      </c>
      <c r="G153" s="4">
        <f>SUM(Sheet1!AE161,Sheet1!AI161,Sheet1!AM161,Sheet1!AQ161,Sheet1!AU161,Sheet1!AY161,Sheet1!BC161,Sheet1!BG161,Sheet1!BK161)</f>
        <v>0</v>
      </c>
      <c r="H153" s="4">
        <f>SUM(Sheet1!AC161,Sheet1!AG161,Sheet1!AK161,Sheet1!AO161,Sheet1!AS161,Sheet1!AW161,Sheet1!BA161,Sheet1!BE161,Sheet1!BI161)</f>
        <v>0</v>
      </c>
      <c r="I153" s="4">
        <f>SUM(Sheet1!BQ161:BT161)</f>
        <v>0</v>
      </c>
      <c r="J153" s="4">
        <f>SUM(Sheet1!BQ161,Sheet1!BS161)</f>
        <v>0</v>
      </c>
      <c r="K153" s="4">
        <f>SUM(Sheet1!QJ161:QO161,Sheet1!RH161:RM161)</f>
        <v>0</v>
      </c>
      <c r="L153" s="4">
        <f>SUM(Sheet1!QQ161,Sheet1!QS161,Sheet1!QU161,Sheet1!QW161,Sheet1!QY161,Sheet1!RA161,Sheet1!RC161,Sheet1!RE161,Sheet1!RG161,Sheet1!RO161,Sheet1!RQ161,Sheet1!RS161,Sheet1!RU161,Sheet1!RW161,Sheet1!RY161,Sheet1!SA161,Sheet1!SC161,Sheet1!SE161)</f>
        <v>0</v>
      </c>
      <c r="M153" s="4">
        <f>SUM(Sheet1!QP161,Sheet1!QR161,Sheet1!QT161,Sheet1!QV161,Sheet1!QX161,Sheet1!QZ161,Sheet1!RB161,Sheet1!RD161,Sheet1!RF161,Sheet1!RN161,Sheet1!RP161,Sheet1!RR161,Sheet1!RT161,Sheet1!RV161,Sheet1!RX161,Sheet1!RZ161,Sheet1!SB161,Sheet1!SD161)</f>
        <v>0</v>
      </c>
      <c r="N153" s="4">
        <f>SUM(Sheet1!QJ161:QO161)</f>
        <v>0</v>
      </c>
      <c r="O153" s="4">
        <f>SUM(Sheet1!QQ161,Sheet1!QS161,Sheet1!QU161,Sheet1!QW161,Sheet1!QY161,Sheet1!RA161,Sheet1!RC161,Sheet1!RE161,Sheet1!RG161)</f>
        <v>0</v>
      </c>
      <c r="P153" s="4">
        <f>SUM(Sheet1!QP161,Sheet1!QR161,Sheet1!QT161,Sheet1!QV161,Sheet1!QX161,Sheet1!QZ161,Sheet1!RB161,Sheet1!RD161,Sheet1!RF161)</f>
        <v>0</v>
      </c>
      <c r="Q153" s="4">
        <f>SUM(Sheet1!BW161:BX161)</f>
        <v>0</v>
      </c>
      <c r="R153" s="4">
        <f>Sheet1!BW161</f>
        <v>0</v>
      </c>
      <c r="S153" s="4">
        <f>SUM(Sheet1!BY161:CP161)</f>
        <v>0</v>
      </c>
      <c r="T153" s="4">
        <f>SUM(Sheet1!BY161,Sheet1!CA161,Sheet1!CC161,Sheet1!CE161,Sheet1!CG161,Sheet1!CI161,Sheet1!CK161,Sheet1!CM161,Sheet1!CO161)</f>
        <v>0</v>
      </c>
      <c r="U153" s="4">
        <f>SUM(Sheet1!CQ161:DB161)</f>
        <v>0</v>
      </c>
      <c r="V153" s="4">
        <f>SUM(Sheet1!DE161:DF161,Sheet1!DI161:DJ161,Sheet1!DM161:DN161,Sheet1!DQ161:DR161,Sheet1!DU161:DV161,Sheet1!DY161:DZ161,Sheet1!EC161:ED161,Sheet1!EG161:EH161,Sheet1!EK161:EL161)</f>
        <v>0</v>
      </c>
      <c r="W153" s="4">
        <f>SUM(Sheet1!EI161:EJ161,Sheet1!EE161:EF161,Sheet1!EA161:EB161,Sheet1!DW161:DX161,Sheet1!DS161:DT161,Sheet1!DO161:DP161,Sheet1!DK161:DL161,Sheet1!DG161:DH161,Sheet1!DC161:DD161)</f>
        <v>0</v>
      </c>
      <c r="X153" s="4">
        <f>SUM(Sheet1!CQ161,Sheet1!CS161,Sheet1!CU161,Sheet1!CW161,Sheet1!CY161,Sheet1!DA161)</f>
        <v>0</v>
      </c>
      <c r="Y153" s="4">
        <f>SUM(Sheet1!DE161,Sheet1!DI161,Sheet1!DM161,Sheet1!DQ161,Sheet1!DU161,Sheet1!DY161,Sheet1!EC161,Sheet1!EG161,Sheet1!EK161)</f>
        <v>0</v>
      </c>
      <c r="Z153" s="4">
        <f>SUM(Sheet1!DC161,Sheet1!DG161,Sheet1!DK161,Sheet1!DO161,Sheet1!DS161,Sheet1!DW161,Sheet1!EA161,Sheet1!EE161,Sheet1!EI161)</f>
        <v>0</v>
      </c>
      <c r="AA153" s="4">
        <f>SUM(Sheet1!EQ161:FB161)</f>
        <v>0</v>
      </c>
      <c r="AB153" s="4">
        <f>SUM(Sheet1!FE161:FF161,Sheet1!FI161:FJ161,Sheet1!FM161:FN161,Sheet1!FQ161:FR161,Sheet1!FU161:FV161,Sheet1!FY161:FZ161,Sheet1!GC161:GD161,Sheet1!GG161:GH161,Sheet1!GK161:GL161,Sheet1!EO161:EP161)</f>
        <v>0</v>
      </c>
      <c r="AC153" s="4">
        <f>SUM(Sheet1!GI161:GJ161,Sheet1!GE161:GF161,Sheet1!GA161:GB161,Sheet1!FW161:FX161,Sheet1!FS161:FT161,Sheet1!FO161:FP161,Sheet1!FK161:FL161,Sheet1!FG161:FH161,Sheet1!FC161:FD161)</f>
        <v>0</v>
      </c>
      <c r="AD153" s="4">
        <f>SUM(Sheet1!EQ161,Sheet1!ES161,Sheet1!EU161,Sheet1!EW161,Sheet1!EY161,Sheet1!FA161)</f>
        <v>0</v>
      </c>
      <c r="AE153" s="4">
        <f>SUM(Sheet1!FE161,Sheet1!FI161,Sheet1!FM161,Sheet1!FQ161,Sheet1!FU161,Sheet1!FY161,Sheet1!GC161,Sheet1!GG161,Sheet1!GK161,Sheet1!EO161)</f>
        <v>0</v>
      </c>
      <c r="AF153" s="4">
        <f>SUM(Sheet1!FC161,Sheet1!FG161,Sheet1!FK161,Sheet1!FO161,Sheet1!FS161,Sheet1!FW161,Sheet1!GA161,Sheet1!GE161,Sheet1!GI161)</f>
        <v>0</v>
      </c>
      <c r="AG153" s="4">
        <f>SUM(Sheet1!GM161:GX161)</f>
        <v>0</v>
      </c>
      <c r="AH153" s="4">
        <f>SUM(Sheet1!HA161:HB161,Sheet1!HE161:HF161,Sheet1!HI161:HJ161,Sheet1!HM161:HN161,Sheet1!HQ161:HR161,Sheet1!HU161:HV161,Sheet1!HY161:HZ161,Sheet1!IC161:ID161,Sheet1!IG161:IH161)</f>
        <v>0</v>
      </c>
      <c r="AI153" s="4">
        <f>SUM(Sheet1!IE161:IF161,Sheet1!IA161:IB161,Sheet1!HW161:HX161,Sheet1!HS161:HT161,Sheet1!HO161:HP161,Sheet1!HK161:HL161,Sheet1!HG161:HH161,Sheet1!HC161:HD161,Sheet1!GY161:GZ161)</f>
        <v>0</v>
      </c>
      <c r="AJ153" s="4">
        <f>SUM(Sheet1!GM161,Sheet1!GO161,Sheet1!GQ161,Sheet1!GS161,Sheet1!GU161,Sheet1!GW161)</f>
        <v>0</v>
      </c>
      <c r="AK153" s="4">
        <f>SUM(Sheet1!HA161,Sheet1!HE161,Sheet1!HI161,Sheet1!HM161,Sheet1!HQ161,Sheet1!HU161,Sheet1!HY161,Sheet1!IC161,Sheet1!IG161)</f>
        <v>0</v>
      </c>
      <c r="AL153" s="4">
        <f>SUM(Sheet1!GY161,Sheet1!HC161,Sheet1!HG161,Sheet1!HK161,Sheet1!HO161,Sheet1!HS161,Sheet1!HW161,Sheet1!IA161,Sheet1!IE161)</f>
        <v>0</v>
      </c>
      <c r="AM153" s="4">
        <f>SUM(Sheet1!KP161:KU161,Sheet1!LO161:LT161)</f>
        <v>0</v>
      </c>
      <c r="AN153" s="4">
        <f>SUM(Sheet1!KW161,Sheet1!KY161,Sheet1!LA161,Sheet1!LC161,Sheet1!LE161,Sheet1!LG161,Sheet1!LI161,Sheet1!LK161,Sheet1!LM161,Sheet1!LV161,Sheet1!LX161,Sheet1!LZ161,Sheet1!MB161,Sheet1!MD161,Sheet1!MF161,Sheet1!MH161,Sheet1!MJ161,Sheet1!ML161,Sheet1!LN161,Sheet1!KO161)</f>
        <v>0</v>
      </c>
      <c r="AO153" s="4">
        <f>SUM(Sheet1!KV161,Sheet1!KX161,Sheet1!KZ161,Sheet1!LB161,Sheet1!LD161,Sheet1!LF161,Sheet1!LH161,Sheet1!LJ161,Sheet1!LL161,Sheet1!LU161,Sheet1!LW161,Sheet1!LY161,Sheet1!MA161,Sheet1!MC161,Sheet1!ME161,Sheet1!MG161,Sheet1!MI161,Sheet1!MK161)</f>
        <v>0</v>
      </c>
      <c r="AP153" s="4">
        <f>SUM(Sheet1!KP161:KU161)</f>
        <v>0</v>
      </c>
      <c r="AQ153" s="4">
        <f>SUM(Sheet1!KO161,Sheet1!KW161,Sheet1!KY161,Sheet1!LA161,Sheet1!LC161,Sheet1!LE161,Sheet1!LG161,Sheet1!LI161,Sheet1!LK161,Sheet1!LM161)</f>
        <v>0</v>
      </c>
      <c r="AR153" s="4">
        <f>SUM(Sheet1!KV161,Sheet1!KX161,Sheet1!KZ161,Sheet1!LB161,Sheet1!LD161,Sheet1!LF161,Sheet1!LH161,Sheet1!LJ161,Sheet1!LL161)</f>
        <v>0</v>
      </c>
      <c r="AS153" s="4">
        <f>SUM(Sheet1!TH161,Sheet1!TT161)</f>
        <v>0</v>
      </c>
      <c r="AT153" s="4">
        <f>SUM(Sheet1!TI161:TJ161,Sheet1!TU161:TV161,Sheet1!UF161,Sheet1!UH161)</f>
        <v>0</v>
      </c>
      <c r="AU153" s="4">
        <f>SUM(Sheet1!TK161,Sheet1!TW161)</f>
        <v>0</v>
      </c>
      <c r="AV153" s="4">
        <f>SUM(Sheet1!TX161:UE161,Sheet1!UI161)</f>
        <v>0</v>
      </c>
      <c r="AW153" s="4">
        <f>SUM(Sheet1!TL161:TS161,Sheet1!UG161)</f>
        <v>0</v>
      </c>
      <c r="AX153" s="4">
        <f>Sheet1!TF161</f>
        <v>0</v>
      </c>
      <c r="AY153" s="4">
        <f>Sheet1!TG161</f>
        <v>0</v>
      </c>
      <c r="AZ153" s="4">
        <f>SUM(Sheet1!UK161:UN161,Sheet1!UW161:UZ161,Sheet1!VI161,Sheet1!VK161)</f>
        <v>0</v>
      </c>
      <c r="BA153" s="4">
        <f>SUM(Sheet1!UO161:UV161,Sheet1!VA161:VH161,Sheet1!VJ161,Sheet1!VL161)</f>
        <v>0</v>
      </c>
      <c r="BB153" s="4">
        <f>SUM(Sheet1!SF161)</f>
        <v>0</v>
      </c>
      <c r="BC153" s="4">
        <f>Sheet1!PD161</f>
        <v>0</v>
      </c>
      <c r="BD153" s="4">
        <f>Sheet1!PE161</f>
        <v>0</v>
      </c>
      <c r="BE153" s="4">
        <f>Sheet1!PG161</f>
        <v>0</v>
      </c>
      <c r="BF153" s="4">
        <f>Sheet1!PH161</f>
        <v>0</v>
      </c>
      <c r="BG153" s="4">
        <f>Sheet1!ZM161</f>
        <v>0</v>
      </c>
      <c r="BH153" s="4">
        <f>Sheet1!ZN161</f>
        <v>0</v>
      </c>
      <c r="BI153" s="4">
        <f>SUM(Sheet1!XS161:XT161)</f>
        <v>0</v>
      </c>
      <c r="BJ153" s="4">
        <f>SUM(Sheet1!YY161:YZ161)</f>
        <v>0</v>
      </c>
      <c r="BK153" s="4">
        <f>SUM(Sheet1!XW161:XX161)</f>
        <v>0</v>
      </c>
      <c r="BL153" s="4">
        <f>SUM(Sheet1!YK161:YL161)</f>
        <v>0</v>
      </c>
      <c r="BM153" s="4">
        <f>SUM(Sheet1!XY161:XZ161,Sheet1!YA161,Sheet1!YF161)</f>
        <v>0</v>
      </c>
      <c r="BN153" s="4">
        <f>SUM(Sheet1!YM161:YN161,Sheet1!YO161,Sheet1!YT161)</f>
        <v>0</v>
      </c>
      <c r="BO153" s="4">
        <f>SUM(Sheet1!YB161:YE161,Sheet1!YG161:YJ161)</f>
        <v>0</v>
      </c>
      <c r="BP153" s="4">
        <f>SUM(Sheet1!YP161:YS161,Sheet1!YU161:YX161)</f>
        <v>0</v>
      </c>
      <c r="BQ153" s="4">
        <f>SUM(Sheet1!ZG161)</f>
        <v>0</v>
      </c>
      <c r="BR153" s="4">
        <f>Sheet1!ZE161</f>
        <v>0</v>
      </c>
      <c r="BS153" s="4">
        <f>Sheet1!ZF161</f>
        <v>0</v>
      </c>
      <c r="BT153" s="4">
        <f>Sheet1!ZL161</f>
        <v>0</v>
      </c>
      <c r="BU153" s="4">
        <f>Sheet1!ZJ161</f>
        <v>0</v>
      </c>
      <c r="BV153" s="4">
        <f>Sheet1!ZK161</f>
        <v>0</v>
      </c>
      <c r="BW153" s="4">
        <f>Sheet1!ZP161</f>
        <v>0</v>
      </c>
      <c r="BX153" s="4">
        <f>Sheet1!ZQ161</f>
        <v>0</v>
      </c>
      <c r="BY153" s="4">
        <f>Sheet1!ZR161</f>
        <v>0</v>
      </c>
      <c r="BZ153" s="4">
        <f>Sheet1!ZS161</f>
        <v>0</v>
      </c>
      <c r="CA153" s="4">
        <f>Sheet1!ZT161</f>
        <v>0</v>
      </c>
      <c r="CB153" s="4">
        <f>Sheet1!ZU161</f>
        <v>0</v>
      </c>
      <c r="CC153" s="4">
        <f>Sheet1!ZO161</f>
        <v>0</v>
      </c>
      <c r="CD153" s="4">
        <f>Sheet1!ZV161</f>
        <v>0</v>
      </c>
      <c r="CE153" s="4">
        <f>Sheet1!ZW161</f>
        <v>0</v>
      </c>
      <c r="CF153" s="4">
        <f>Sheet1!ZX161</f>
        <v>0</v>
      </c>
      <c r="CG153" s="4">
        <f>Sheet1!ZY161</f>
        <v>0</v>
      </c>
      <c r="CH153" s="4">
        <f>Sheet1!ZZ161</f>
        <v>0</v>
      </c>
      <c r="CI153" s="4">
        <f>Sheet1!AAA161</f>
        <v>0</v>
      </c>
      <c r="CJ153" s="4">
        <f>Sheet1!AAB161</f>
        <v>0</v>
      </c>
      <c r="CK153" s="4">
        <f>Sheet1!AAC161</f>
        <v>0</v>
      </c>
      <c r="CL153" s="4">
        <f>Sheet1!AAD161</f>
        <v>0</v>
      </c>
      <c r="CM153" s="4">
        <f>Sheet1!AAE161</f>
        <v>0</v>
      </c>
      <c r="CN153" s="4">
        <f>Sheet1!AAF161</f>
        <v>0</v>
      </c>
      <c r="CO153" s="4">
        <f>Sheet1!AAG161</f>
        <v>0</v>
      </c>
    </row>
    <row r="154" spans="1:93" x14ac:dyDescent="0.2">
      <c r="A154" s="4" t="str">
        <f>IF(OR(
SUBSTITUTE(TRIM(LEFT(SUBSTITUTE(Sheet1!A162,"/",REPT(" ",255)),255)),"Ã©","é")="Alto Molocué",
SUBSTITUTE(TRIM(LEFT(SUBSTITUTE(Sheet1!A162,"/",REPT(" ",255)),255)),"Ã©","é")="Gilé"
),"Alto Molocué/Gilé",
IF(OR(
SUBSTITUTE(TRIM(LEFT(SUBSTITUTE(Sheet1!A162,"/",REPT(" ",255)),255)),"Ã©","é")="Gurue",
SUBSTITUTE(TRIM(LEFT(SUBSTITUTE(Sheet1!A162,"/",REPT(" ",255)),255)),"Ã©","é")="Ile",
SUBSTITUTE(TRIM(LEFT(SUBSTITUTE(Sheet1!A162,"/",REPT(" ",255)),255)),"Ã©","é")="Molumbo"
),"Gurue/Ile/Molumbo",
IF(OR(
SUBSTITUTE(TRIM(LEFT(SUBSTITUTE(Sheet1!A162,"/",REPT(" ",255)),255)),"Ã©","é")="Mocuba",
SUBSTITUTE(TRIM(LEFT(SUBSTITUTE(Sheet1!A162,"/",REPT(" ",255)),255)),"Ã©","é")="Lugela"
),"Mocuba/Lugela",
IF(OR(
SUBSTITUTE(TRIM(LEFT(SUBSTITUTE(Sheet1!A162,"/",REPT(" ",255)),255)),"Ã©","é")="Morrumbala",
SUBSTITUTE(TRIM(LEFT(SUBSTITUTE(Sheet1!A162,"/",REPT(" ",255)),255)),"Ã©","é")="Mopeia"
),"Morrumbala/Mopeia",
IF(OR(
SUBSTITUTE(TRIM(LEFT(SUBSTITUTE(Sheet1!A162,"/",REPT(" ",255)),255)),"Ã©","é")="Nicoadala",
SUBSTITUTE(TRIM(LEFT(SUBSTITUTE(Sheet1!A162,"/",REPT(" ",255)),255)),"Ã©","é")="Derre"
),"Nicoadala/Derre",
IF(OR(
SUBSTITUTE(TRIM(LEFT(SUBSTITUTE(Sheet1!A162,"/",REPT(" ",255)),255)),"Ã©","é")="Quelimane",
SUBSTITUTE(TRIM(LEFT(SUBSTITUTE(Sheet1!A162,"/",REPT(" ",255)),255)),"Ã©","é")="Inhassunge"
),"Quelimane/Inhassunge",
SUBSTITUTE(TRIM(LEFT(SUBSTITUTE(Sheet1!A162,"/",REPT(" ",255)),255)),"Ã©","é")
)
)
)
)
)
)</f>
        <v/>
      </c>
      <c r="B154" s="4" t="str">
        <f>SUBSTITUTE(SUBSTITUTE(TRIM(RIGHT(SUBSTITUTE(Sheet1!A162,"/",REPT(" ",255)),255)),"Ã©","é"),"Ã¡","á")</f>
        <v/>
      </c>
      <c r="C154" s="4">
        <f>SUM(Sheet1!Q162:AB162)</f>
        <v>0</v>
      </c>
      <c r="D154" s="4">
        <f>SUM(Sheet1!AE162:AF162,Sheet1!AI162:AJ162,Sheet1!AM162:AN162,Sheet1!AQ162:AR162,Sheet1!AU162:AV162,Sheet1!AY162:AZ162,Sheet1!BC162:BD162,Sheet1!BG162:BH162,Sheet1!BK162:BL162)</f>
        <v>0</v>
      </c>
      <c r="E154" s="4">
        <f>SUM(Sheet1!BI162:BJ162,Sheet1!BE162:BF162,Sheet1!BA162:BB162,Sheet1!AW162:AX162,Sheet1!AS162:AT162,Sheet1!AO162:AP162,Sheet1!AK162:AL162,Sheet1!AG162:AH162,Sheet1!AC162:AD162)</f>
        <v>0</v>
      </c>
      <c r="F154" s="4">
        <f>SUM(Sheet1!Q162,Sheet1!S162,Sheet1!U162,Sheet1!W162,Sheet1!Y162,Sheet1!AA162)</f>
        <v>0</v>
      </c>
      <c r="G154" s="4">
        <f>SUM(Sheet1!AE162,Sheet1!AI162,Sheet1!AM162,Sheet1!AQ162,Sheet1!AU162,Sheet1!AY162,Sheet1!BC162,Sheet1!BG162,Sheet1!BK162)</f>
        <v>0</v>
      </c>
      <c r="H154" s="4">
        <f>SUM(Sheet1!AC162,Sheet1!AG162,Sheet1!AK162,Sheet1!AO162,Sheet1!AS162,Sheet1!AW162,Sheet1!BA162,Sheet1!BE162,Sheet1!BI162)</f>
        <v>0</v>
      </c>
      <c r="I154" s="4">
        <f>SUM(Sheet1!BQ162:BT162)</f>
        <v>0</v>
      </c>
      <c r="J154" s="4">
        <f>SUM(Sheet1!BQ162,Sheet1!BS162)</f>
        <v>0</v>
      </c>
      <c r="K154" s="4">
        <f>SUM(Sheet1!QJ162:QO162,Sheet1!RH162:RM162)</f>
        <v>0</v>
      </c>
      <c r="L154" s="4">
        <f>SUM(Sheet1!QQ162,Sheet1!QS162,Sheet1!QU162,Sheet1!QW162,Sheet1!QY162,Sheet1!RA162,Sheet1!RC162,Sheet1!RE162,Sheet1!RG162,Sheet1!RO162,Sheet1!RQ162,Sheet1!RS162,Sheet1!RU162,Sheet1!RW162,Sheet1!RY162,Sheet1!SA162,Sheet1!SC162,Sheet1!SE162)</f>
        <v>0</v>
      </c>
      <c r="M154" s="4">
        <f>SUM(Sheet1!QP162,Sheet1!QR162,Sheet1!QT162,Sheet1!QV162,Sheet1!QX162,Sheet1!QZ162,Sheet1!RB162,Sheet1!RD162,Sheet1!RF162,Sheet1!RN162,Sheet1!RP162,Sheet1!RR162,Sheet1!RT162,Sheet1!RV162,Sheet1!RX162,Sheet1!RZ162,Sheet1!SB162,Sheet1!SD162)</f>
        <v>0</v>
      </c>
      <c r="N154" s="4">
        <f>SUM(Sheet1!QJ162:QO162)</f>
        <v>0</v>
      </c>
      <c r="O154" s="4">
        <f>SUM(Sheet1!QQ162,Sheet1!QS162,Sheet1!QU162,Sheet1!QW162,Sheet1!QY162,Sheet1!RA162,Sheet1!RC162,Sheet1!RE162,Sheet1!RG162)</f>
        <v>0</v>
      </c>
      <c r="P154" s="4">
        <f>SUM(Sheet1!QP162,Sheet1!QR162,Sheet1!QT162,Sheet1!QV162,Sheet1!QX162,Sheet1!QZ162,Sheet1!RB162,Sheet1!RD162,Sheet1!RF162)</f>
        <v>0</v>
      </c>
      <c r="Q154" s="4">
        <f>SUM(Sheet1!BW162:BX162)</f>
        <v>0</v>
      </c>
      <c r="R154" s="4">
        <f>Sheet1!BW162</f>
        <v>0</v>
      </c>
      <c r="S154" s="4">
        <f>SUM(Sheet1!BY162:CP162)</f>
        <v>0</v>
      </c>
      <c r="T154" s="4">
        <f>SUM(Sheet1!BY162,Sheet1!CA162,Sheet1!CC162,Sheet1!CE162,Sheet1!CG162,Sheet1!CI162,Sheet1!CK162,Sheet1!CM162,Sheet1!CO162)</f>
        <v>0</v>
      </c>
      <c r="U154" s="4">
        <f>SUM(Sheet1!CQ162:DB162)</f>
        <v>0</v>
      </c>
      <c r="V154" s="4">
        <f>SUM(Sheet1!DE162:DF162,Sheet1!DI162:DJ162,Sheet1!DM162:DN162,Sheet1!DQ162:DR162,Sheet1!DU162:DV162,Sheet1!DY162:DZ162,Sheet1!EC162:ED162,Sheet1!EG162:EH162,Sheet1!EK162:EL162)</f>
        <v>0</v>
      </c>
      <c r="W154" s="4">
        <f>SUM(Sheet1!EI162:EJ162,Sheet1!EE162:EF162,Sheet1!EA162:EB162,Sheet1!DW162:DX162,Sheet1!DS162:DT162,Sheet1!DO162:DP162,Sheet1!DK162:DL162,Sheet1!DG162:DH162,Sheet1!DC162:DD162)</f>
        <v>0</v>
      </c>
      <c r="X154" s="4">
        <f>SUM(Sheet1!CQ162,Sheet1!CS162,Sheet1!CU162,Sheet1!CW162,Sheet1!CY162,Sheet1!DA162)</f>
        <v>0</v>
      </c>
      <c r="Y154" s="4">
        <f>SUM(Sheet1!DE162,Sheet1!DI162,Sheet1!DM162,Sheet1!DQ162,Sheet1!DU162,Sheet1!DY162,Sheet1!EC162,Sheet1!EG162,Sheet1!EK162)</f>
        <v>0</v>
      </c>
      <c r="Z154" s="4">
        <f>SUM(Sheet1!DC162,Sheet1!DG162,Sheet1!DK162,Sheet1!DO162,Sheet1!DS162,Sheet1!DW162,Sheet1!EA162,Sheet1!EE162,Sheet1!EI162)</f>
        <v>0</v>
      </c>
      <c r="AA154" s="4">
        <f>SUM(Sheet1!EQ162:FB162)</f>
        <v>0</v>
      </c>
      <c r="AB154" s="4">
        <f>SUM(Sheet1!FE162:FF162,Sheet1!FI162:FJ162,Sheet1!FM162:FN162,Sheet1!FQ162:FR162,Sheet1!FU162:FV162,Sheet1!FY162:FZ162,Sheet1!GC162:GD162,Sheet1!GG162:GH162,Sheet1!GK162:GL162,Sheet1!EO162:EP162)</f>
        <v>0</v>
      </c>
      <c r="AC154" s="4">
        <f>SUM(Sheet1!GI162:GJ162,Sheet1!GE162:GF162,Sheet1!GA162:GB162,Sheet1!FW162:FX162,Sheet1!FS162:FT162,Sheet1!FO162:FP162,Sheet1!FK162:FL162,Sheet1!FG162:FH162,Sheet1!FC162:FD162)</f>
        <v>0</v>
      </c>
      <c r="AD154" s="4">
        <f>SUM(Sheet1!EQ162,Sheet1!ES162,Sheet1!EU162,Sheet1!EW162,Sheet1!EY162,Sheet1!FA162)</f>
        <v>0</v>
      </c>
      <c r="AE154" s="4">
        <f>SUM(Sheet1!FE162,Sheet1!FI162,Sheet1!FM162,Sheet1!FQ162,Sheet1!FU162,Sheet1!FY162,Sheet1!GC162,Sheet1!GG162,Sheet1!GK162,Sheet1!EO162)</f>
        <v>0</v>
      </c>
      <c r="AF154" s="4">
        <f>SUM(Sheet1!FC162,Sheet1!FG162,Sheet1!FK162,Sheet1!FO162,Sheet1!FS162,Sheet1!FW162,Sheet1!GA162,Sheet1!GE162,Sheet1!GI162)</f>
        <v>0</v>
      </c>
      <c r="AG154" s="4">
        <f>SUM(Sheet1!GM162:GX162)</f>
        <v>0</v>
      </c>
      <c r="AH154" s="4">
        <f>SUM(Sheet1!HA162:HB162,Sheet1!HE162:HF162,Sheet1!HI162:HJ162,Sheet1!HM162:HN162,Sheet1!HQ162:HR162,Sheet1!HU162:HV162,Sheet1!HY162:HZ162,Sheet1!IC162:ID162,Sheet1!IG162:IH162)</f>
        <v>0</v>
      </c>
      <c r="AI154" s="4">
        <f>SUM(Sheet1!IE162:IF162,Sheet1!IA162:IB162,Sheet1!HW162:HX162,Sheet1!HS162:HT162,Sheet1!HO162:HP162,Sheet1!HK162:HL162,Sheet1!HG162:HH162,Sheet1!HC162:HD162,Sheet1!GY162:GZ162)</f>
        <v>0</v>
      </c>
      <c r="AJ154" s="4">
        <f>SUM(Sheet1!GM162,Sheet1!GO162,Sheet1!GQ162,Sheet1!GS162,Sheet1!GU162,Sheet1!GW162)</f>
        <v>0</v>
      </c>
      <c r="AK154" s="4">
        <f>SUM(Sheet1!HA162,Sheet1!HE162,Sheet1!HI162,Sheet1!HM162,Sheet1!HQ162,Sheet1!HU162,Sheet1!HY162,Sheet1!IC162,Sheet1!IG162)</f>
        <v>0</v>
      </c>
      <c r="AL154" s="4">
        <f>SUM(Sheet1!GY162,Sheet1!HC162,Sheet1!HG162,Sheet1!HK162,Sheet1!HO162,Sheet1!HS162,Sheet1!HW162,Sheet1!IA162,Sheet1!IE162)</f>
        <v>0</v>
      </c>
      <c r="AM154" s="4">
        <f>SUM(Sheet1!KP162:KU162,Sheet1!LO162:LT162)</f>
        <v>0</v>
      </c>
      <c r="AN154" s="4">
        <f>SUM(Sheet1!KW162,Sheet1!KY162,Sheet1!LA162,Sheet1!LC162,Sheet1!LE162,Sheet1!LG162,Sheet1!LI162,Sheet1!LK162,Sheet1!LM162,Sheet1!LV162,Sheet1!LX162,Sheet1!LZ162,Sheet1!MB162,Sheet1!MD162,Sheet1!MF162,Sheet1!MH162,Sheet1!MJ162,Sheet1!ML162,Sheet1!LN162,Sheet1!KO162)</f>
        <v>0</v>
      </c>
      <c r="AO154" s="4">
        <f>SUM(Sheet1!KV162,Sheet1!KX162,Sheet1!KZ162,Sheet1!LB162,Sheet1!LD162,Sheet1!LF162,Sheet1!LH162,Sheet1!LJ162,Sheet1!LL162,Sheet1!LU162,Sheet1!LW162,Sheet1!LY162,Sheet1!MA162,Sheet1!MC162,Sheet1!ME162,Sheet1!MG162,Sheet1!MI162,Sheet1!MK162)</f>
        <v>0</v>
      </c>
      <c r="AP154" s="4">
        <f>SUM(Sheet1!KP162:KU162)</f>
        <v>0</v>
      </c>
      <c r="AQ154" s="4">
        <f>SUM(Sheet1!KO162,Sheet1!KW162,Sheet1!KY162,Sheet1!LA162,Sheet1!LC162,Sheet1!LE162,Sheet1!LG162,Sheet1!LI162,Sheet1!LK162,Sheet1!LM162)</f>
        <v>0</v>
      </c>
      <c r="AR154" s="4">
        <f>SUM(Sheet1!KV162,Sheet1!KX162,Sheet1!KZ162,Sheet1!LB162,Sheet1!LD162,Sheet1!LF162,Sheet1!LH162,Sheet1!LJ162,Sheet1!LL162)</f>
        <v>0</v>
      </c>
      <c r="AS154" s="4">
        <f>SUM(Sheet1!TH162,Sheet1!TT162)</f>
        <v>0</v>
      </c>
      <c r="AT154" s="4">
        <f>SUM(Sheet1!TI162:TJ162,Sheet1!TU162:TV162,Sheet1!UF162,Sheet1!UH162)</f>
        <v>0</v>
      </c>
      <c r="AU154" s="4">
        <f>SUM(Sheet1!TK162,Sheet1!TW162)</f>
        <v>0</v>
      </c>
      <c r="AV154" s="4">
        <f>SUM(Sheet1!TX162:UE162,Sheet1!UI162)</f>
        <v>0</v>
      </c>
      <c r="AW154" s="4">
        <f>SUM(Sheet1!TL162:TS162,Sheet1!UG162)</f>
        <v>0</v>
      </c>
      <c r="AX154" s="4">
        <f>Sheet1!TF162</f>
        <v>0</v>
      </c>
      <c r="AY154" s="4">
        <f>Sheet1!TG162</f>
        <v>0</v>
      </c>
      <c r="AZ154" s="4">
        <f>SUM(Sheet1!UK162:UN162,Sheet1!UW162:UZ162,Sheet1!VI162,Sheet1!VK162)</f>
        <v>0</v>
      </c>
      <c r="BA154" s="4">
        <f>SUM(Sheet1!UO162:UV162,Sheet1!VA162:VH162,Sheet1!VJ162,Sheet1!VL162)</f>
        <v>0</v>
      </c>
      <c r="BB154" s="4">
        <f>SUM(Sheet1!SF162)</f>
        <v>0</v>
      </c>
      <c r="BC154" s="4">
        <f>Sheet1!PD162</f>
        <v>0</v>
      </c>
      <c r="BD154" s="4">
        <f>Sheet1!PE162</f>
        <v>0</v>
      </c>
      <c r="BE154" s="4">
        <f>Sheet1!PG162</f>
        <v>0</v>
      </c>
      <c r="BF154" s="4">
        <f>Sheet1!PH162</f>
        <v>0</v>
      </c>
      <c r="BG154" s="4">
        <f>Sheet1!ZM162</f>
        <v>0</v>
      </c>
      <c r="BH154" s="4">
        <f>Sheet1!ZN162</f>
        <v>0</v>
      </c>
      <c r="BI154" s="4">
        <f>SUM(Sheet1!XS162:XT162)</f>
        <v>0</v>
      </c>
      <c r="BJ154" s="4">
        <f>SUM(Sheet1!YY162:YZ162)</f>
        <v>0</v>
      </c>
      <c r="BK154" s="4">
        <f>SUM(Sheet1!XW162:XX162)</f>
        <v>0</v>
      </c>
      <c r="BL154" s="4">
        <f>SUM(Sheet1!YK162:YL162)</f>
        <v>0</v>
      </c>
      <c r="BM154" s="4">
        <f>SUM(Sheet1!XY162:XZ162,Sheet1!YA162,Sheet1!YF162)</f>
        <v>0</v>
      </c>
      <c r="BN154" s="4">
        <f>SUM(Sheet1!YM162:YN162,Sheet1!YO162,Sheet1!YT162)</f>
        <v>0</v>
      </c>
      <c r="BO154" s="4">
        <f>SUM(Sheet1!YB162:YE162,Sheet1!YG162:YJ162)</f>
        <v>0</v>
      </c>
      <c r="BP154" s="4">
        <f>SUM(Sheet1!YP162:YS162,Sheet1!YU162:YX162)</f>
        <v>0</v>
      </c>
      <c r="BQ154" s="4">
        <f>SUM(Sheet1!ZG162)</f>
        <v>0</v>
      </c>
      <c r="BR154" s="4">
        <f>Sheet1!ZE162</f>
        <v>0</v>
      </c>
      <c r="BS154" s="4">
        <f>Sheet1!ZF162</f>
        <v>0</v>
      </c>
      <c r="BT154" s="4">
        <f>Sheet1!ZL162</f>
        <v>0</v>
      </c>
      <c r="BU154" s="4">
        <f>Sheet1!ZJ162</f>
        <v>0</v>
      </c>
      <c r="BV154" s="4">
        <f>Sheet1!ZK162</f>
        <v>0</v>
      </c>
      <c r="BW154" s="4">
        <f>Sheet1!ZP162</f>
        <v>0</v>
      </c>
      <c r="BX154" s="4">
        <f>Sheet1!ZQ162</f>
        <v>0</v>
      </c>
      <c r="BY154" s="4">
        <f>Sheet1!ZR162</f>
        <v>0</v>
      </c>
      <c r="BZ154" s="4">
        <f>Sheet1!ZS162</f>
        <v>0</v>
      </c>
      <c r="CA154" s="4">
        <f>Sheet1!ZT162</f>
        <v>0</v>
      </c>
      <c r="CB154" s="4">
        <f>Sheet1!ZU162</f>
        <v>0</v>
      </c>
      <c r="CC154" s="4">
        <f>Sheet1!ZO162</f>
        <v>0</v>
      </c>
      <c r="CD154" s="4">
        <f>Sheet1!ZV162</f>
        <v>0</v>
      </c>
      <c r="CE154" s="4">
        <f>Sheet1!ZW162</f>
        <v>0</v>
      </c>
      <c r="CF154" s="4">
        <f>Sheet1!ZX162</f>
        <v>0</v>
      </c>
      <c r="CG154" s="4">
        <f>Sheet1!ZY162</f>
        <v>0</v>
      </c>
      <c r="CH154" s="4">
        <f>Sheet1!ZZ162</f>
        <v>0</v>
      </c>
      <c r="CI154" s="4">
        <f>Sheet1!AAA162</f>
        <v>0</v>
      </c>
      <c r="CJ154" s="4">
        <f>Sheet1!AAB162</f>
        <v>0</v>
      </c>
      <c r="CK154" s="4">
        <f>Sheet1!AAC162</f>
        <v>0</v>
      </c>
      <c r="CL154" s="4">
        <f>Sheet1!AAD162</f>
        <v>0</v>
      </c>
      <c r="CM154" s="4">
        <f>Sheet1!AAE162</f>
        <v>0</v>
      </c>
      <c r="CN154" s="4">
        <f>Sheet1!AAF162</f>
        <v>0</v>
      </c>
      <c r="CO154" s="4">
        <f>Sheet1!AAG162</f>
        <v>0</v>
      </c>
    </row>
    <row r="155" spans="1:93" x14ac:dyDescent="0.2">
      <c r="A155" s="4" t="str">
        <f>IF(OR(
SUBSTITUTE(TRIM(LEFT(SUBSTITUTE(Sheet1!A163,"/",REPT(" ",255)),255)),"Ã©","é")="Alto Molocué",
SUBSTITUTE(TRIM(LEFT(SUBSTITUTE(Sheet1!A163,"/",REPT(" ",255)),255)),"Ã©","é")="Gilé"
),"Alto Molocué/Gilé",
IF(OR(
SUBSTITUTE(TRIM(LEFT(SUBSTITUTE(Sheet1!A163,"/",REPT(" ",255)),255)),"Ã©","é")="Gurue",
SUBSTITUTE(TRIM(LEFT(SUBSTITUTE(Sheet1!A163,"/",REPT(" ",255)),255)),"Ã©","é")="Ile",
SUBSTITUTE(TRIM(LEFT(SUBSTITUTE(Sheet1!A163,"/",REPT(" ",255)),255)),"Ã©","é")="Molumbo"
),"Gurue/Ile/Molumbo",
IF(OR(
SUBSTITUTE(TRIM(LEFT(SUBSTITUTE(Sheet1!A163,"/",REPT(" ",255)),255)),"Ã©","é")="Mocuba",
SUBSTITUTE(TRIM(LEFT(SUBSTITUTE(Sheet1!A163,"/",REPT(" ",255)),255)),"Ã©","é")="Lugela"
),"Mocuba/Lugela",
IF(OR(
SUBSTITUTE(TRIM(LEFT(SUBSTITUTE(Sheet1!A163,"/",REPT(" ",255)),255)),"Ã©","é")="Morrumbala",
SUBSTITUTE(TRIM(LEFT(SUBSTITUTE(Sheet1!A163,"/",REPT(" ",255)),255)),"Ã©","é")="Mopeia"
),"Morrumbala/Mopeia",
IF(OR(
SUBSTITUTE(TRIM(LEFT(SUBSTITUTE(Sheet1!A163,"/",REPT(" ",255)),255)),"Ã©","é")="Nicoadala",
SUBSTITUTE(TRIM(LEFT(SUBSTITUTE(Sheet1!A163,"/",REPT(" ",255)),255)),"Ã©","é")="Derre"
),"Nicoadala/Derre",
IF(OR(
SUBSTITUTE(TRIM(LEFT(SUBSTITUTE(Sheet1!A163,"/",REPT(" ",255)),255)),"Ã©","é")="Quelimane",
SUBSTITUTE(TRIM(LEFT(SUBSTITUTE(Sheet1!A163,"/",REPT(" ",255)),255)),"Ã©","é")="Inhassunge"
),"Quelimane/Inhassunge",
SUBSTITUTE(TRIM(LEFT(SUBSTITUTE(Sheet1!A163,"/",REPT(" ",255)),255)),"Ã©","é")
)
)
)
)
)
)</f>
        <v/>
      </c>
      <c r="B155" s="4" t="str">
        <f>SUBSTITUTE(SUBSTITUTE(TRIM(RIGHT(SUBSTITUTE(Sheet1!A163,"/",REPT(" ",255)),255)),"Ã©","é"),"Ã¡","á")</f>
        <v/>
      </c>
      <c r="C155" s="4">
        <f>SUM(Sheet1!Q163:AB163)</f>
        <v>0</v>
      </c>
      <c r="D155" s="4">
        <f>SUM(Sheet1!AE163:AF163,Sheet1!AI163:AJ163,Sheet1!AM163:AN163,Sheet1!AQ163:AR163,Sheet1!AU163:AV163,Sheet1!AY163:AZ163,Sheet1!BC163:BD163,Sheet1!BG163:BH163,Sheet1!BK163:BL163)</f>
        <v>0</v>
      </c>
      <c r="E155" s="4">
        <f>SUM(Sheet1!BI163:BJ163,Sheet1!BE163:BF163,Sheet1!BA163:BB163,Sheet1!AW163:AX163,Sheet1!AS163:AT163,Sheet1!AO163:AP163,Sheet1!AK163:AL163,Sheet1!AG163:AH163,Sheet1!AC163:AD163)</f>
        <v>0</v>
      </c>
      <c r="F155" s="4">
        <f>SUM(Sheet1!Q163,Sheet1!S163,Sheet1!U163,Sheet1!W163,Sheet1!Y163,Sheet1!AA163)</f>
        <v>0</v>
      </c>
      <c r="G155" s="4">
        <f>SUM(Sheet1!AE163,Sheet1!AI163,Sheet1!AM163,Sheet1!AQ163,Sheet1!AU163,Sheet1!AY163,Sheet1!BC163,Sheet1!BG163,Sheet1!BK163)</f>
        <v>0</v>
      </c>
      <c r="H155" s="4">
        <f>SUM(Sheet1!AC163,Sheet1!AG163,Sheet1!AK163,Sheet1!AO163,Sheet1!AS163,Sheet1!AW163,Sheet1!BA163,Sheet1!BE163,Sheet1!BI163)</f>
        <v>0</v>
      </c>
      <c r="I155" s="4">
        <f>SUM(Sheet1!BQ163:BT163)</f>
        <v>0</v>
      </c>
      <c r="J155" s="4">
        <f>SUM(Sheet1!BQ163,Sheet1!BS163)</f>
        <v>0</v>
      </c>
      <c r="K155" s="4">
        <f>SUM(Sheet1!QJ163:QO163,Sheet1!RH163:RM163)</f>
        <v>0</v>
      </c>
      <c r="L155" s="4">
        <f>SUM(Sheet1!QQ163,Sheet1!QS163,Sheet1!QU163,Sheet1!QW163,Sheet1!QY163,Sheet1!RA163,Sheet1!RC163,Sheet1!RE163,Sheet1!RG163,Sheet1!RO163,Sheet1!RQ163,Sheet1!RS163,Sheet1!RU163,Sheet1!RW163,Sheet1!RY163,Sheet1!SA163,Sheet1!SC163,Sheet1!SE163)</f>
        <v>0</v>
      </c>
      <c r="M155" s="4">
        <f>SUM(Sheet1!QP163,Sheet1!QR163,Sheet1!QT163,Sheet1!QV163,Sheet1!QX163,Sheet1!QZ163,Sheet1!RB163,Sheet1!RD163,Sheet1!RF163,Sheet1!RN163,Sheet1!RP163,Sheet1!RR163,Sheet1!RT163,Sheet1!RV163,Sheet1!RX163,Sheet1!RZ163,Sheet1!SB163,Sheet1!SD163)</f>
        <v>0</v>
      </c>
      <c r="N155" s="4">
        <f>SUM(Sheet1!QJ163:QO163)</f>
        <v>0</v>
      </c>
      <c r="O155" s="4">
        <f>SUM(Sheet1!QQ163,Sheet1!QS163,Sheet1!QU163,Sheet1!QW163,Sheet1!QY163,Sheet1!RA163,Sheet1!RC163,Sheet1!RE163,Sheet1!RG163)</f>
        <v>0</v>
      </c>
      <c r="P155" s="4">
        <f>SUM(Sheet1!QP163,Sheet1!QR163,Sheet1!QT163,Sheet1!QV163,Sheet1!QX163,Sheet1!QZ163,Sheet1!RB163,Sheet1!RD163,Sheet1!RF163)</f>
        <v>0</v>
      </c>
      <c r="Q155" s="4">
        <f>SUM(Sheet1!BW163:BX163)</f>
        <v>0</v>
      </c>
      <c r="R155" s="4">
        <f>Sheet1!BW163</f>
        <v>0</v>
      </c>
      <c r="S155" s="4">
        <f>SUM(Sheet1!BY163:CP163)</f>
        <v>0</v>
      </c>
      <c r="T155" s="4">
        <f>SUM(Sheet1!BY163,Sheet1!CA163,Sheet1!CC163,Sheet1!CE163,Sheet1!CG163,Sheet1!CI163,Sheet1!CK163,Sheet1!CM163,Sheet1!CO163)</f>
        <v>0</v>
      </c>
      <c r="U155" s="4">
        <f>SUM(Sheet1!CQ163:DB163)</f>
        <v>0</v>
      </c>
      <c r="V155" s="4">
        <f>SUM(Sheet1!DE163:DF163,Sheet1!DI163:DJ163,Sheet1!DM163:DN163,Sheet1!DQ163:DR163,Sheet1!DU163:DV163,Sheet1!DY163:DZ163,Sheet1!EC163:ED163,Sheet1!EG163:EH163,Sheet1!EK163:EL163)</f>
        <v>0</v>
      </c>
      <c r="W155" s="4">
        <f>SUM(Sheet1!EI163:EJ163,Sheet1!EE163:EF163,Sheet1!EA163:EB163,Sheet1!DW163:DX163,Sheet1!DS163:DT163,Sheet1!DO163:DP163,Sheet1!DK163:DL163,Sheet1!DG163:DH163,Sheet1!DC163:DD163)</f>
        <v>0</v>
      </c>
      <c r="X155" s="4">
        <f>SUM(Sheet1!CQ163,Sheet1!CS163,Sheet1!CU163,Sheet1!CW163,Sheet1!CY163,Sheet1!DA163)</f>
        <v>0</v>
      </c>
      <c r="Y155" s="4">
        <f>SUM(Sheet1!DE163,Sheet1!DI163,Sheet1!DM163,Sheet1!DQ163,Sheet1!DU163,Sheet1!DY163,Sheet1!EC163,Sheet1!EG163,Sheet1!EK163)</f>
        <v>0</v>
      </c>
      <c r="Z155" s="4">
        <f>SUM(Sheet1!DC163,Sheet1!DG163,Sheet1!DK163,Sheet1!DO163,Sheet1!DS163,Sheet1!DW163,Sheet1!EA163,Sheet1!EE163,Sheet1!EI163)</f>
        <v>0</v>
      </c>
      <c r="AA155" s="4">
        <f>SUM(Sheet1!EQ163:FB163)</f>
        <v>0</v>
      </c>
      <c r="AB155" s="4">
        <f>SUM(Sheet1!FE163:FF163,Sheet1!FI163:FJ163,Sheet1!FM163:FN163,Sheet1!FQ163:FR163,Sheet1!FU163:FV163,Sheet1!FY163:FZ163,Sheet1!GC163:GD163,Sheet1!GG163:GH163,Sheet1!GK163:GL163,Sheet1!EO163:EP163)</f>
        <v>0</v>
      </c>
      <c r="AC155" s="4">
        <f>SUM(Sheet1!GI163:GJ163,Sheet1!GE163:GF163,Sheet1!GA163:GB163,Sheet1!FW163:FX163,Sheet1!FS163:FT163,Sheet1!FO163:FP163,Sheet1!FK163:FL163,Sheet1!FG163:FH163,Sheet1!FC163:FD163)</f>
        <v>0</v>
      </c>
      <c r="AD155" s="4">
        <f>SUM(Sheet1!EQ163,Sheet1!ES163,Sheet1!EU163,Sheet1!EW163,Sheet1!EY163,Sheet1!FA163)</f>
        <v>0</v>
      </c>
      <c r="AE155" s="4">
        <f>SUM(Sheet1!FE163,Sheet1!FI163,Sheet1!FM163,Sheet1!FQ163,Sheet1!FU163,Sheet1!FY163,Sheet1!GC163,Sheet1!GG163,Sheet1!GK163,Sheet1!EO163)</f>
        <v>0</v>
      </c>
      <c r="AF155" s="4">
        <f>SUM(Sheet1!FC163,Sheet1!FG163,Sheet1!FK163,Sheet1!FO163,Sheet1!FS163,Sheet1!FW163,Sheet1!GA163,Sheet1!GE163,Sheet1!GI163)</f>
        <v>0</v>
      </c>
      <c r="AG155" s="4">
        <f>SUM(Sheet1!GM163:GX163)</f>
        <v>0</v>
      </c>
      <c r="AH155" s="4">
        <f>SUM(Sheet1!HA163:HB163,Sheet1!HE163:HF163,Sheet1!HI163:HJ163,Sheet1!HM163:HN163,Sheet1!HQ163:HR163,Sheet1!HU163:HV163,Sheet1!HY163:HZ163,Sheet1!IC163:ID163,Sheet1!IG163:IH163)</f>
        <v>0</v>
      </c>
      <c r="AI155" s="4">
        <f>SUM(Sheet1!IE163:IF163,Sheet1!IA163:IB163,Sheet1!HW163:HX163,Sheet1!HS163:HT163,Sheet1!HO163:HP163,Sheet1!HK163:HL163,Sheet1!HG163:HH163,Sheet1!HC163:HD163,Sheet1!GY163:GZ163)</f>
        <v>0</v>
      </c>
      <c r="AJ155" s="4">
        <f>SUM(Sheet1!GM163,Sheet1!GO163,Sheet1!GQ163,Sheet1!GS163,Sheet1!GU163,Sheet1!GW163)</f>
        <v>0</v>
      </c>
      <c r="AK155" s="4">
        <f>SUM(Sheet1!HA163,Sheet1!HE163,Sheet1!HI163,Sheet1!HM163,Sheet1!HQ163,Sheet1!HU163,Sheet1!HY163,Sheet1!IC163,Sheet1!IG163)</f>
        <v>0</v>
      </c>
      <c r="AL155" s="4">
        <f>SUM(Sheet1!GY163,Sheet1!HC163,Sheet1!HG163,Sheet1!HK163,Sheet1!HO163,Sheet1!HS163,Sheet1!HW163,Sheet1!IA163,Sheet1!IE163)</f>
        <v>0</v>
      </c>
      <c r="AM155" s="4">
        <f>SUM(Sheet1!KP163:KU163,Sheet1!LO163:LT163)</f>
        <v>0</v>
      </c>
      <c r="AN155" s="4">
        <f>SUM(Sheet1!KW163,Sheet1!KY163,Sheet1!LA163,Sheet1!LC163,Sheet1!LE163,Sheet1!LG163,Sheet1!LI163,Sheet1!LK163,Sheet1!LM163,Sheet1!LV163,Sheet1!LX163,Sheet1!LZ163,Sheet1!MB163,Sheet1!MD163,Sheet1!MF163,Sheet1!MH163,Sheet1!MJ163,Sheet1!ML163,Sheet1!LN163,Sheet1!KO163)</f>
        <v>0</v>
      </c>
      <c r="AO155" s="4">
        <f>SUM(Sheet1!KV163,Sheet1!KX163,Sheet1!KZ163,Sheet1!LB163,Sheet1!LD163,Sheet1!LF163,Sheet1!LH163,Sheet1!LJ163,Sheet1!LL163,Sheet1!LU163,Sheet1!LW163,Sheet1!LY163,Sheet1!MA163,Sheet1!MC163,Sheet1!ME163,Sheet1!MG163,Sheet1!MI163,Sheet1!MK163)</f>
        <v>0</v>
      </c>
      <c r="AP155" s="4">
        <f>SUM(Sheet1!KP163:KU163)</f>
        <v>0</v>
      </c>
      <c r="AQ155" s="4">
        <f>SUM(Sheet1!KO163,Sheet1!KW163,Sheet1!KY163,Sheet1!LA163,Sheet1!LC163,Sheet1!LE163,Sheet1!LG163,Sheet1!LI163,Sheet1!LK163,Sheet1!LM163)</f>
        <v>0</v>
      </c>
      <c r="AR155" s="4">
        <f>SUM(Sheet1!KV163,Sheet1!KX163,Sheet1!KZ163,Sheet1!LB163,Sheet1!LD163,Sheet1!LF163,Sheet1!LH163,Sheet1!LJ163,Sheet1!LL163)</f>
        <v>0</v>
      </c>
      <c r="AS155" s="4">
        <f>SUM(Sheet1!TH163,Sheet1!TT163)</f>
        <v>0</v>
      </c>
      <c r="AT155" s="4">
        <f>SUM(Sheet1!TI163:TJ163,Sheet1!TU163:TV163,Sheet1!UF163,Sheet1!UH163)</f>
        <v>0</v>
      </c>
      <c r="AU155" s="4">
        <f>SUM(Sheet1!TK163,Sheet1!TW163)</f>
        <v>0</v>
      </c>
      <c r="AV155" s="4">
        <f>SUM(Sheet1!TX163:UE163,Sheet1!UI163)</f>
        <v>0</v>
      </c>
      <c r="AW155" s="4">
        <f>SUM(Sheet1!TL163:TS163,Sheet1!UG163)</f>
        <v>0</v>
      </c>
      <c r="AX155" s="4">
        <f>Sheet1!TF163</f>
        <v>0</v>
      </c>
      <c r="AY155" s="4">
        <f>Sheet1!TG163</f>
        <v>0</v>
      </c>
      <c r="AZ155" s="4">
        <f>SUM(Sheet1!UK163:UN163,Sheet1!UW163:UZ163,Sheet1!VI163,Sheet1!VK163)</f>
        <v>0</v>
      </c>
      <c r="BA155" s="4">
        <f>SUM(Sheet1!UO163:UV163,Sheet1!VA163:VH163,Sheet1!VJ163,Sheet1!VL163)</f>
        <v>0</v>
      </c>
      <c r="BB155" s="4">
        <f>SUM(Sheet1!SF163)</f>
        <v>0</v>
      </c>
      <c r="BC155" s="4">
        <f>Sheet1!PD163</f>
        <v>0</v>
      </c>
      <c r="BD155" s="4">
        <f>Sheet1!PE163</f>
        <v>0</v>
      </c>
      <c r="BE155" s="4">
        <f>Sheet1!PG163</f>
        <v>0</v>
      </c>
      <c r="BF155" s="4">
        <f>Sheet1!PH163</f>
        <v>0</v>
      </c>
      <c r="BG155" s="4">
        <f>Sheet1!ZM163</f>
        <v>0</v>
      </c>
      <c r="BH155" s="4">
        <f>Sheet1!ZN163</f>
        <v>0</v>
      </c>
      <c r="BI155" s="4">
        <f>SUM(Sheet1!XS163:XT163)</f>
        <v>0</v>
      </c>
      <c r="BJ155" s="4">
        <f>SUM(Sheet1!YY163:YZ163)</f>
        <v>0</v>
      </c>
      <c r="BK155" s="4">
        <f>SUM(Sheet1!XW163:XX163)</f>
        <v>0</v>
      </c>
      <c r="BL155" s="4">
        <f>SUM(Sheet1!YK163:YL163)</f>
        <v>0</v>
      </c>
      <c r="BM155" s="4">
        <f>SUM(Sheet1!XY163:XZ163,Sheet1!YA163,Sheet1!YF163)</f>
        <v>0</v>
      </c>
      <c r="BN155" s="4">
        <f>SUM(Sheet1!YM163:YN163,Sheet1!YO163,Sheet1!YT163)</f>
        <v>0</v>
      </c>
      <c r="BO155" s="4">
        <f>SUM(Sheet1!YB163:YE163,Sheet1!YG163:YJ163)</f>
        <v>0</v>
      </c>
      <c r="BP155" s="4">
        <f>SUM(Sheet1!YP163:YS163,Sheet1!YU163:YX163)</f>
        <v>0</v>
      </c>
      <c r="BQ155" s="4">
        <f>SUM(Sheet1!ZG163)</f>
        <v>0</v>
      </c>
      <c r="BR155" s="4">
        <f>Sheet1!ZE163</f>
        <v>0</v>
      </c>
      <c r="BS155" s="4">
        <f>Sheet1!ZF163</f>
        <v>0</v>
      </c>
      <c r="BT155" s="4">
        <f>Sheet1!ZL163</f>
        <v>0</v>
      </c>
      <c r="BU155" s="4">
        <f>Sheet1!ZJ163</f>
        <v>0</v>
      </c>
      <c r="BV155" s="4">
        <f>Sheet1!ZK163</f>
        <v>0</v>
      </c>
      <c r="BW155" s="4">
        <f>Sheet1!ZP163</f>
        <v>0</v>
      </c>
      <c r="BX155" s="4">
        <f>Sheet1!ZQ163</f>
        <v>0</v>
      </c>
      <c r="BY155" s="4">
        <f>Sheet1!ZR163</f>
        <v>0</v>
      </c>
      <c r="BZ155" s="4">
        <f>Sheet1!ZS163</f>
        <v>0</v>
      </c>
      <c r="CA155" s="4">
        <f>Sheet1!ZT163</f>
        <v>0</v>
      </c>
      <c r="CB155" s="4">
        <f>Sheet1!ZU163</f>
        <v>0</v>
      </c>
      <c r="CC155" s="4">
        <f>Sheet1!ZO163</f>
        <v>0</v>
      </c>
      <c r="CD155" s="4">
        <f>Sheet1!ZV163</f>
        <v>0</v>
      </c>
      <c r="CE155" s="4">
        <f>Sheet1!ZW163</f>
        <v>0</v>
      </c>
      <c r="CF155" s="4">
        <f>Sheet1!ZX163</f>
        <v>0</v>
      </c>
      <c r="CG155" s="4">
        <f>Sheet1!ZY163</f>
        <v>0</v>
      </c>
      <c r="CH155" s="4">
        <f>Sheet1!ZZ163</f>
        <v>0</v>
      </c>
      <c r="CI155" s="4">
        <f>Sheet1!AAA163</f>
        <v>0</v>
      </c>
      <c r="CJ155" s="4">
        <f>Sheet1!AAB163</f>
        <v>0</v>
      </c>
      <c r="CK155" s="4">
        <f>Sheet1!AAC163</f>
        <v>0</v>
      </c>
      <c r="CL155" s="4">
        <f>Sheet1!AAD163</f>
        <v>0</v>
      </c>
      <c r="CM155" s="4">
        <f>Sheet1!AAE163</f>
        <v>0</v>
      </c>
      <c r="CN155" s="4">
        <f>Sheet1!AAF163</f>
        <v>0</v>
      </c>
      <c r="CO155" s="4">
        <f>Sheet1!AAG163</f>
        <v>0</v>
      </c>
    </row>
    <row r="156" spans="1:93" x14ac:dyDescent="0.2">
      <c r="A156" s="4" t="str">
        <f>IF(OR(
SUBSTITUTE(TRIM(LEFT(SUBSTITUTE(Sheet1!A164,"/",REPT(" ",255)),255)),"Ã©","é")="Alto Molocué",
SUBSTITUTE(TRIM(LEFT(SUBSTITUTE(Sheet1!A164,"/",REPT(" ",255)),255)),"Ã©","é")="Gilé"
),"Alto Molocué/Gilé",
IF(OR(
SUBSTITUTE(TRIM(LEFT(SUBSTITUTE(Sheet1!A164,"/",REPT(" ",255)),255)),"Ã©","é")="Gurue",
SUBSTITUTE(TRIM(LEFT(SUBSTITUTE(Sheet1!A164,"/",REPT(" ",255)),255)),"Ã©","é")="Ile",
SUBSTITUTE(TRIM(LEFT(SUBSTITUTE(Sheet1!A164,"/",REPT(" ",255)),255)),"Ã©","é")="Molumbo"
),"Gurue/Ile/Molumbo",
IF(OR(
SUBSTITUTE(TRIM(LEFT(SUBSTITUTE(Sheet1!A164,"/",REPT(" ",255)),255)),"Ã©","é")="Mocuba",
SUBSTITUTE(TRIM(LEFT(SUBSTITUTE(Sheet1!A164,"/",REPT(" ",255)),255)),"Ã©","é")="Lugela"
),"Mocuba/Lugela",
IF(OR(
SUBSTITUTE(TRIM(LEFT(SUBSTITUTE(Sheet1!A164,"/",REPT(" ",255)),255)),"Ã©","é")="Morrumbala",
SUBSTITUTE(TRIM(LEFT(SUBSTITUTE(Sheet1!A164,"/",REPT(" ",255)),255)),"Ã©","é")="Mopeia"
),"Morrumbala/Mopeia",
IF(OR(
SUBSTITUTE(TRIM(LEFT(SUBSTITUTE(Sheet1!A164,"/",REPT(" ",255)),255)),"Ã©","é")="Nicoadala",
SUBSTITUTE(TRIM(LEFT(SUBSTITUTE(Sheet1!A164,"/",REPT(" ",255)),255)),"Ã©","é")="Derre"
),"Nicoadala/Derre",
IF(OR(
SUBSTITUTE(TRIM(LEFT(SUBSTITUTE(Sheet1!A164,"/",REPT(" ",255)),255)),"Ã©","é")="Quelimane",
SUBSTITUTE(TRIM(LEFT(SUBSTITUTE(Sheet1!A164,"/",REPT(" ",255)),255)),"Ã©","é")="Inhassunge"
),"Quelimane/Inhassunge",
SUBSTITUTE(TRIM(LEFT(SUBSTITUTE(Sheet1!A164,"/",REPT(" ",255)),255)),"Ã©","é")
)
)
)
)
)
)</f>
        <v/>
      </c>
      <c r="B156" s="4" t="str">
        <f>SUBSTITUTE(SUBSTITUTE(TRIM(RIGHT(SUBSTITUTE(Sheet1!A164,"/",REPT(" ",255)),255)),"Ã©","é"),"Ã¡","á")</f>
        <v/>
      </c>
      <c r="C156" s="4">
        <f>SUM(Sheet1!Q164:AB164)</f>
        <v>0</v>
      </c>
      <c r="D156" s="4">
        <f>SUM(Sheet1!AE164:AF164,Sheet1!AI164:AJ164,Sheet1!AM164:AN164,Sheet1!AQ164:AR164,Sheet1!AU164:AV164,Sheet1!AY164:AZ164,Sheet1!BC164:BD164,Sheet1!BG164:BH164,Sheet1!BK164:BL164)</f>
        <v>0</v>
      </c>
      <c r="E156" s="4">
        <f>SUM(Sheet1!BI164:BJ164,Sheet1!BE164:BF164,Sheet1!BA164:BB164,Sheet1!AW164:AX164,Sheet1!AS164:AT164,Sheet1!AO164:AP164,Sheet1!AK164:AL164,Sheet1!AG164:AH164,Sheet1!AC164:AD164)</f>
        <v>0</v>
      </c>
      <c r="F156" s="4">
        <f>SUM(Sheet1!Q164,Sheet1!S164,Sheet1!U164,Sheet1!W164,Sheet1!Y164,Sheet1!AA164)</f>
        <v>0</v>
      </c>
      <c r="G156" s="4">
        <f>SUM(Sheet1!AE164,Sheet1!AI164,Sheet1!AM164,Sheet1!AQ164,Sheet1!AU164,Sheet1!AY164,Sheet1!BC164,Sheet1!BG164,Sheet1!BK164)</f>
        <v>0</v>
      </c>
      <c r="H156" s="4">
        <f>SUM(Sheet1!AC164,Sheet1!AG164,Sheet1!AK164,Sheet1!AO164,Sheet1!AS164,Sheet1!AW164,Sheet1!BA164,Sheet1!BE164,Sheet1!BI164)</f>
        <v>0</v>
      </c>
      <c r="I156" s="4">
        <f>SUM(Sheet1!BQ164:BT164)</f>
        <v>0</v>
      </c>
      <c r="J156" s="4">
        <f>SUM(Sheet1!BQ164,Sheet1!BS164)</f>
        <v>0</v>
      </c>
      <c r="K156" s="4">
        <f>SUM(Sheet1!QJ164:QO164,Sheet1!RH164:RM164)</f>
        <v>0</v>
      </c>
      <c r="L156" s="4">
        <f>SUM(Sheet1!QQ164,Sheet1!QS164,Sheet1!QU164,Sheet1!QW164,Sheet1!QY164,Sheet1!RA164,Sheet1!RC164,Sheet1!RE164,Sheet1!RG164,Sheet1!RO164,Sheet1!RQ164,Sheet1!RS164,Sheet1!RU164,Sheet1!RW164,Sheet1!RY164,Sheet1!SA164,Sheet1!SC164,Sheet1!SE164)</f>
        <v>0</v>
      </c>
      <c r="M156" s="4">
        <f>SUM(Sheet1!QP164,Sheet1!QR164,Sheet1!QT164,Sheet1!QV164,Sheet1!QX164,Sheet1!QZ164,Sheet1!RB164,Sheet1!RD164,Sheet1!RF164,Sheet1!RN164,Sheet1!RP164,Sheet1!RR164,Sheet1!RT164,Sheet1!RV164,Sheet1!RX164,Sheet1!RZ164,Sheet1!SB164,Sheet1!SD164)</f>
        <v>0</v>
      </c>
      <c r="N156" s="4">
        <f>SUM(Sheet1!QJ164:QO164)</f>
        <v>0</v>
      </c>
      <c r="O156" s="4">
        <f>SUM(Sheet1!QQ164,Sheet1!QS164,Sheet1!QU164,Sheet1!QW164,Sheet1!QY164,Sheet1!RA164,Sheet1!RC164,Sheet1!RE164,Sheet1!RG164)</f>
        <v>0</v>
      </c>
      <c r="P156" s="4">
        <f>SUM(Sheet1!QP164,Sheet1!QR164,Sheet1!QT164,Sheet1!QV164,Sheet1!QX164,Sheet1!QZ164,Sheet1!RB164,Sheet1!RD164,Sheet1!RF164)</f>
        <v>0</v>
      </c>
      <c r="Q156" s="4">
        <f>SUM(Sheet1!BW164:BX164)</f>
        <v>0</v>
      </c>
      <c r="R156" s="4">
        <f>Sheet1!BW164</f>
        <v>0</v>
      </c>
      <c r="S156" s="4">
        <f>SUM(Sheet1!BY164:CP164)</f>
        <v>0</v>
      </c>
      <c r="T156" s="4">
        <f>SUM(Sheet1!BY164,Sheet1!CA164,Sheet1!CC164,Sheet1!CE164,Sheet1!CG164,Sheet1!CI164,Sheet1!CK164,Sheet1!CM164,Sheet1!CO164)</f>
        <v>0</v>
      </c>
      <c r="U156" s="4">
        <f>SUM(Sheet1!CQ164:DB164)</f>
        <v>0</v>
      </c>
      <c r="V156" s="4">
        <f>SUM(Sheet1!DE164:DF164,Sheet1!DI164:DJ164,Sheet1!DM164:DN164,Sheet1!DQ164:DR164,Sheet1!DU164:DV164,Sheet1!DY164:DZ164,Sheet1!EC164:ED164,Sheet1!EG164:EH164,Sheet1!EK164:EL164)</f>
        <v>0</v>
      </c>
      <c r="W156" s="4">
        <f>SUM(Sheet1!EI164:EJ164,Sheet1!EE164:EF164,Sheet1!EA164:EB164,Sheet1!DW164:DX164,Sheet1!DS164:DT164,Sheet1!DO164:DP164,Sheet1!DK164:DL164,Sheet1!DG164:DH164,Sheet1!DC164:DD164)</f>
        <v>0</v>
      </c>
      <c r="X156" s="4">
        <f>SUM(Sheet1!CQ164,Sheet1!CS164,Sheet1!CU164,Sheet1!CW164,Sheet1!CY164,Sheet1!DA164)</f>
        <v>0</v>
      </c>
      <c r="Y156" s="4">
        <f>SUM(Sheet1!DE164,Sheet1!DI164,Sheet1!DM164,Sheet1!DQ164,Sheet1!DU164,Sheet1!DY164,Sheet1!EC164,Sheet1!EG164,Sheet1!EK164)</f>
        <v>0</v>
      </c>
      <c r="Z156" s="4">
        <f>SUM(Sheet1!DC164,Sheet1!DG164,Sheet1!DK164,Sheet1!DO164,Sheet1!DS164,Sheet1!DW164,Sheet1!EA164,Sheet1!EE164,Sheet1!EI164)</f>
        <v>0</v>
      </c>
      <c r="AA156" s="4">
        <f>SUM(Sheet1!EQ164:FB164)</f>
        <v>0</v>
      </c>
      <c r="AB156" s="4">
        <f>SUM(Sheet1!FE164:FF164,Sheet1!FI164:FJ164,Sheet1!FM164:FN164,Sheet1!FQ164:FR164,Sheet1!FU164:FV164,Sheet1!FY164:FZ164,Sheet1!GC164:GD164,Sheet1!GG164:GH164,Sheet1!GK164:GL164,Sheet1!EO164:EP164)</f>
        <v>0</v>
      </c>
      <c r="AC156" s="4">
        <f>SUM(Sheet1!GI164:GJ164,Sheet1!GE164:GF164,Sheet1!GA164:GB164,Sheet1!FW164:FX164,Sheet1!FS164:FT164,Sheet1!FO164:FP164,Sheet1!FK164:FL164,Sheet1!FG164:FH164,Sheet1!FC164:FD164)</f>
        <v>0</v>
      </c>
      <c r="AD156" s="4">
        <f>SUM(Sheet1!EQ164,Sheet1!ES164,Sheet1!EU164,Sheet1!EW164,Sheet1!EY164,Sheet1!FA164)</f>
        <v>0</v>
      </c>
      <c r="AE156" s="4">
        <f>SUM(Sheet1!FE164,Sheet1!FI164,Sheet1!FM164,Sheet1!FQ164,Sheet1!FU164,Sheet1!FY164,Sheet1!GC164,Sheet1!GG164,Sheet1!GK164,Sheet1!EO164)</f>
        <v>0</v>
      </c>
      <c r="AF156" s="4">
        <f>SUM(Sheet1!FC164,Sheet1!FG164,Sheet1!FK164,Sheet1!FO164,Sheet1!FS164,Sheet1!FW164,Sheet1!GA164,Sheet1!GE164,Sheet1!GI164)</f>
        <v>0</v>
      </c>
      <c r="AG156" s="4">
        <f>SUM(Sheet1!GM164:GX164)</f>
        <v>0</v>
      </c>
      <c r="AH156" s="4">
        <f>SUM(Sheet1!HA164:HB164,Sheet1!HE164:HF164,Sheet1!HI164:HJ164,Sheet1!HM164:HN164,Sheet1!HQ164:HR164,Sheet1!HU164:HV164,Sheet1!HY164:HZ164,Sheet1!IC164:ID164,Sheet1!IG164:IH164)</f>
        <v>0</v>
      </c>
      <c r="AI156" s="4">
        <f>SUM(Sheet1!IE164:IF164,Sheet1!IA164:IB164,Sheet1!HW164:HX164,Sheet1!HS164:HT164,Sheet1!HO164:HP164,Sheet1!HK164:HL164,Sheet1!HG164:HH164,Sheet1!HC164:HD164,Sheet1!GY164:GZ164)</f>
        <v>0</v>
      </c>
      <c r="AJ156" s="4">
        <f>SUM(Sheet1!GM164,Sheet1!GO164,Sheet1!GQ164,Sheet1!GS164,Sheet1!GU164,Sheet1!GW164)</f>
        <v>0</v>
      </c>
      <c r="AK156" s="4">
        <f>SUM(Sheet1!HA164,Sheet1!HE164,Sheet1!HI164,Sheet1!HM164,Sheet1!HQ164,Sheet1!HU164,Sheet1!HY164,Sheet1!IC164,Sheet1!IG164)</f>
        <v>0</v>
      </c>
      <c r="AL156" s="4">
        <f>SUM(Sheet1!GY164,Sheet1!HC164,Sheet1!HG164,Sheet1!HK164,Sheet1!HO164,Sheet1!HS164,Sheet1!HW164,Sheet1!IA164,Sheet1!IE164)</f>
        <v>0</v>
      </c>
      <c r="AM156" s="4">
        <f>SUM(Sheet1!KP164:KU164,Sheet1!LO164:LT164)</f>
        <v>0</v>
      </c>
      <c r="AN156" s="4">
        <f>SUM(Sheet1!KW164,Sheet1!KY164,Sheet1!LA164,Sheet1!LC164,Sheet1!LE164,Sheet1!LG164,Sheet1!LI164,Sheet1!LK164,Sheet1!LM164,Sheet1!LV164,Sheet1!LX164,Sheet1!LZ164,Sheet1!MB164,Sheet1!MD164,Sheet1!MF164,Sheet1!MH164,Sheet1!MJ164,Sheet1!ML164,Sheet1!LN164,Sheet1!KO164)</f>
        <v>0</v>
      </c>
      <c r="AO156" s="4">
        <f>SUM(Sheet1!KV164,Sheet1!KX164,Sheet1!KZ164,Sheet1!LB164,Sheet1!LD164,Sheet1!LF164,Sheet1!LH164,Sheet1!LJ164,Sheet1!LL164,Sheet1!LU164,Sheet1!LW164,Sheet1!LY164,Sheet1!MA164,Sheet1!MC164,Sheet1!ME164,Sheet1!MG164,Sheet1!MI164,Sheet1!MK164)</f>
        <v>0</v>
      </c>
      <c r="AP156" s="4">
        <f>SUM(Sheet1!KP164:KU164)</f>
        <v>0</v>
      </c>
      <c r="AQ156" s="4">
        <f>SUM(Sheet1!KO164,Sheet1!KW164,Sheet1!KY164,Sheet1!LA164,Sheet1!LC164,Sheet1!LE164,Sheet1!LG164,Sheet1!LI164,Sheet1!LK164,Sheet1!LM164)</f>
        <v>0</v>
      </c>
      <c r="AR156" s="4">
        <f>SUM(Sheet1!KV164,Sheet1!KX164,Sheet1!KZ164,Sheet1!LB164,Sheet1!LD164,Sheet1!LF164,Sheet1!LH164,Sheet1!LJ164,Sheet1!LL164)</f>
        <v>0</v>
      </c>
      <c r="AS156" s="4">
        <f>SUM(Sheet1!TH164,Sheet1!TT164)</f>
        <v>0</v>
      </c>
      <c r="AT156" s="4">
        <f>SUM(Sheet1!TI164:TJ164,Sheet1!TU164:TV164,Sheet1!UF164,Sheet1!UH164)</f>
        <v>0</v>
      </c>
      <c r="AU156" s="4">
        <f>SUM(Sheet1!TK164,Sheet1!TW164)</f>
        <v>0</v>
      </c>
      <c r="AV156" s="4">
        <f>SUM(Sheet1!TX164:UE164,Sheet1!UI164)</f>
        <v>0</v>
      </c>
      <c r="AW156" s="4">
        <f>SUM(Sheet1!TL164:TS164,Sheet1!UG164)</f>
        <v>0</v>
      </c>
      <c r="AX156" s="4">
        <f>Sheet1!TF164</f>
        <v>0</v>
      </c>
      <c r="AY156" s="4">
        <f>Sheet1!TG164</f>
        <v>0</v>
      </c>
      <c r="AZ156" s="4">
        <f>SUM(Sheet1!UK164:UN164,Sheet1!UW164:UZ164,Sheet1!VI164,Sheet1!VK164)</f>
        <v>0</v>
      </c>
      <c r="BA156" s="4">
        <f>SUM(Sheet1!UO164:UV164,Sheet1!VA164:VH164,Sheet1!VJ164,Sheet1!VL164)</f>
        <v>0</v>
      </c>
      <c r="BB156" s="4">
        <f>SUM(Sheet1!SF164)</f>
        <v>0</v>
      </c>
      <c r="BC156" s="4">
        <f>Sheet1!PD164</f>
        <v>0</v>
      </c>
      <c r="BD156" s="4">
        <f>Sheet1!PE164</f>
        <v>0</v>
      </c>
      <c r="BE156" s="4">
        <f>Sheet1!PG164</f>
        <v>0</v>
      </c>
      <c r="BF156" s="4">
        <f>Sheet1!PH164</f>
        <v>0</v>
      </c>
      <c r="BG156" s="4">
        <f>Sheet1!ZM164</f>
        <v>0</v>
      </c>
      <c r="BH156" s="4">
        <f>Sheet1!ZN164</f>
        <v>0</v>
      </c>
      <c r="BI156" s="4">
        <f>SUM(Sheet1!XS164:XT164)</f>
        <v>0</v>
      </c>
      <c r="BJ156" s="4">
        <f>SUM(Sheet1!YY164:YZ164)</f>
        <v>0</v>
      </c>
      <c r="BK156" s="4">
        <f>SUM(Sheet1!XW164:XX164)</f>
        <v>0</v>
      </c>
      <c r="BL156" s="4">
        <f>SUM(Sheet1!YK164:YL164)</f>
        <v>0</v>
      </c>
      <c r="BM156" s="4">
        <f>SUM(Sheet1!XY164:XZ164,Sheet1!YA164,Sheet1!YF164)</f>
        <v>0</v>
      </c>
      <c r="BN156" s="4">
        <f>SUM(Sheet1!YM164:YN164,Sheet1!YO164,Sheet1!YT164)</f>
        <v>0</v>
      </c>
      <c r="BO156" s="4">
        <f>SUM(Sheet1!YB164:YE164,Sheet1!YG164:YJ164)</f>
        <v>0</v>
      </c>
      <c r="BP156" s="4">
        <f>SUM(Sheet1!YP164:YS164,Sheet1!YU164:YX164)</f>
        <v>0</v>
      </c>
      <c r="BQ156" s="4">
        <f>SUM(Sheet1!ZG164)</f>
        <v>0</v>
      </c>
      <c r="BR156" s="4">
        <f>Sheet1!ZE164</f>
        <v>0</v>
      </c>
      <c r="BS156" s="4">
        <f>Sheet1!ZF164</f>
        <v>0</v>
      </c>
      <c r="BT156" s="4">
        <f>Sheet1!ZL164</f>
        <v>0</v>
      </c>
      <c r="BU156" s="4">
        <f>Sheet1!ZJ164</f>
        <v>0</v>
      </c>
      <c r="BV156" s="4">
        <f>Sheet1!ZK164</f>
        <v>0</v>
      </c>
      <c r="BW156" s="4">
        <f>Sheet1!ZP164</f>
        <v>0</v>
      </c>
      <c r="BX156" s="4">
        <f>Sheet1!ZQ164</f>
        <v>0</v>
      </c>
      <c r="BY156" s="4">
        <f>Sheet1!ZR164</f>
        <v>0</v>
      </c>
      <c r="BZ156" s="4">
        <f>Sheet1!ZS164</f>
        <v>0</v>
      </c>
      <c r="CA156" s="4">
        <f>Sheet1!ZT164</f>
        <v>0</v>
      </c>
      <c r="CB156" s="4">
        <f>Sheet1!ZU164</f>
        <v>0</v>
      </c>
      <c r="CC156" s="4">
        <f>Sheet1!ZO164</f>
        <v>0</v>
      </c>
      <c r="CD156" s="4">
        <f>Sheet1!ZV164</f>
        <v>0</v>
      </c>
      <c r="CE156" s="4">
        <f>Sheet1!ZW164</f>
        <v>0</v>
      </c>
      <c r="CF156" s="4">
        <f>Sheet1!ZX164</f>
        <v>0</v>
      </c>
      <c r="CG156" s="4">
        <f>Sheet1!ZY164</f>
        <v>0</v>
      </c>
      <c r="CH156" s="4">
        <f>Sheet1!ZZ164</f>
        <v>0</v>
      </c>
      <c r="CI156" s="4">
        <f>Sheet1!AAA164</f>
        <v>0</v>
      </c>
      <c r="CJ156" s="4">
        <f>Sheet1!AAB164</f>
        <v>0</v>
      </c>
      <c r="CK156" s="4">
        <f>Sheet1!AAC164</f>
        <v>0</v>
      </c>
      <c r="CL156" s="4">
        <f>Sheet1!AAD164</f>
        <v>0</v>
      </c>
      <c r="CM156" s="4">
        <f>Sheet1!AAE164</f>
        <v>0</v>
      </c>
      <c r="CN156" s="4">
        <f>Sheet1!AAF164</f>
        <v>0</v>
      </c>
      <c r="CO156" s="4">
        <f>Sheet1!AAG164</f>
        <v>0</v>
      </c>
    </row>
    <row r="157" spans="1:93" x14ac:dyDescent="0.2">
      <c r="A157" s="4" t="str">
        <f>IF(OR(
SUBSTITUTE(TRIM(LEFT(SUBSTITUTE(Sheet1!A165,"/",REPT(" ",255)),255)),"Ã©","é")="Alto Molocué",
SUBSTITUTE(TRIM(LEFT(SUBSTITUTE(Sheet1!A165,"/",REPT(" ",255)),255)),"Ã©","é")="Gilé"
),"Alto Molocué/Gilé",
IF(OR(
SUBSTITUTE(TRIM(LEFT(SUBSTITUTE(Sheet1!A165,"/",REPT(" ",255)),255)),"Ã©","é")="Gurue",
SUBSTITUTE(TRIM(LEFT(SUBSTITUTE(Sheet1!A165,"/",REPT(" ",255)),255)),"Ã©","é")="Ile",
SUBSTITUTE(TRIM(LEFT(SUBSTITUTE(Sheet1!A165,"/",REPT(" ",255)),255)),"Ã©","é")="Molumbo"
),"Gurue/Ile/Molumbo",
IF(OR(
SUBSTITUTE(TRIM(LEFT(SUBSTITUTE(Sheet1!A165,"/",REPT(" ",255)),255)),"Ã©","é")="Mocuba",
SUBSTITUTE(TRIM(LEFT(SUBSTITUTE(Sheet1!A165,"/",REPT(" ",255)),255)),"Ã©","é")="Lugela"
),"Mocuba/Lugela",
IF(OR(
SUBSTITUTE(TRIM(LEFT(SUBSTITUTE(Sheet1!A165,"/",REPT(" ",255)),255)),"Ã©","é")="Morrumbala",
SUBSTITUTE(TRIM(LEFT(SUBSTITUTE(Sheet1!A165,"/",REPT(" ",255)),255)),"Ã©","é")="Mopeia"
),"Morrumbala/Mopeia",
IF(OR(
SUBSTITUTE(TRIM(LEFT(SUBSTITUTE(Sheet1!A165,"/",REPT(" ",255)),255)),"Ã©","é")="Nicoadala",
SUBSTITUTE(TRIM(LEFT(SUBSTITUTE(Sheet1!A165,"/",REPT(" ",255)),255)),"Ã©","é")="Derre"
),"Nicoadala/Derre",
IF(OR(
SUBSTITUTE(TRIM(LEFT(SUBSTITUTE(Sheet1!A165,"/",REPT(" ",255)),255)),"Ã©","é")="Quelimane",
SUBSTITUTE(TRIM(LEFT(SUBSTITUTE(Sheet1!A165,"/",REPT(" ",255)),255)),"Ã©","é")="Inhassunge"
),"Quelimane/Inhassunge",
SUBSTITUTE(TRIM(LEFT(SUBSTITUTE(Sheet1!A165,"/",REPT(" ",255)),255)),"Ã©","é")
)
)
)
)
)
)</f>
        <v/>
      </c>
      <c r="B157" s="4" t="str">
        <f>SUBSTITUTE(SUBSTITUTE(TRIM(RIGHT(SUBSTITUTE(Sheet1!A165,"/",REPT(" ",255)),255)),"Ã©","é"),"Ã¡","á")</f>
        <v/>
      </c>
      <c r="C157" s="4">
        <f>SUM(Sheet1!Q165:AB165)</f>
        <v>0</v>
      </c>
      <c r="D157" s="4">
        <f>SUM(Sheet1!AE165:AF165,Sheet1!AI165:AJ165,Sheet1!AM165:AN165,Sheet1!AQ165:AR165,Sheet1!AU165:AV165,Sheet1!AY165:AZ165,Sheet1!BC165:BD165,Sheet1!BG165:BH165,Sheet1!BK165:BL165)</f>
        <v>0</v>
      </c>
      <c r="E157" s="4">
        <f>SUM(Sheet1!BI165:BJ165,Sheet1!BE165:BF165,Sheet1!BA165:BB165,Sheet1!AW165:AX165,Sheet1!AS165:AT165,Sheet1!AO165:AP165,Sheet1!AK165:AL165,Sheet1!AG165:AH165,Sheet1!AC165:AD165)</f>
        <v>0</v>
      </c>
      <c r="F157" s="4">
        <f>SUM(Sheet1!Q165,Sheet1!S165,Sheet1!U165,Sheet1!W165,Sheet1!Y165,Sheet1!AA165)</f>
        <v>0</v>
      </c>
      <c r="G157" s="4">
        <f>SUM(Sheet1!AE165,Sheet1!AI165,Sheet1!AM165,Sheet1!AQ165,Sheet1!AU165,Sheet1!AY165,Sheet1!BC165,Sheet1!BG165,Sheet1!BK165)</f>
        <v>0</v>
      </c>
      <c r="H157" s="4">
        <f>SUM(Sheet1!AC165,Sheet1!AG165,Sheet1!AK165,Sheet1!AO165,Sheet1!AS165,Sheet1!AW165,Sheet1!BA165,Sheet1!BE165,Sheet1!BI165)</f>
        <v>0</v>
      </c>
      <c r="I157" s="4">
        <f>SUM(Sheet1!BQ165:BT165)</f>
        <v>0</v>
      </c>
      <c r="J157" s="4">
        <f>SUM(Sheet1!BQ165,Sheet1!BS165)</f>
        <v>0</v>
      </c>
      <c r="K157" s="4">
        <f>SUM(Sheet1!QJ165:QO165,Sheet1!RH165:RM165)</f>
        <v>0</v>
      </c>
      <c r="L157" s="4">
        <f>SUM(Sheet1!QQ165,Sheet1!QS165,Sheet1!QU165,Sheet1!QW165,Sheet1!QY165,Sheet1!RA165,Sheet1!RC165,Sheet1!RE165,Sheet1!RG165,Sheet1!RO165,Sheet1!RQ165,Sheet1!RS165,Sheet1!RU165,Sheet1!RW165,Sheet1!RY165,Sheet1!SA165,Sheet1!SC165,Sheet1!SE165)</f>
        <v>0</v>
      </c>
      <c r="M157" s="4">
        <f>SUM(Sheet1!QP165,Sheet1!QR165,Sheet1!QT165,Sheet1!QV165,Sheet1!QX165,Sheet1!QZ165,Sheet1!RB165,Sheet1!RD165,Sheet1!RF165,Sheet1!RN165,Sheet1!RP165,Sheet1!RR165,Sheet1!RT165,Sheet1!RV165,Sheet1!RX165,Sheet1!RZ165,Sheet1!SB165,Sheet1!SD165)</f>
        <v>0</v>
      </c>
      <c r="N157" s="4">
        <f>SUM(Sheet1!QJ165:QO165)</f>
        <v>0</v>
      </c>
      <c r="O157" s="4">
        <f>SUM(Sheet1!QQ165,Sheet1!QS165,Sheet1!QU165,Sheet1!QW165,Sheet1!QY165,Sheet1!RA165,Sheet1!RC165,Sheet1!RE165,Sheet1!RG165)</f>
        <v>0</v>
      </c>
      <c r="P157" s="4">
        <f>SUM(Sheet1!QP165,Sheet1!QR165,Sheet1!QT165,Sheet1!QV165,Sheet1!QX165,Sheet1!QZ165,Sheet1!RB165,Sheet1!RD165,Sheet1!RF165)</f>
        <v>0</v>
      </c>
      <c r="Q157" s="4">
        <f>SUM(Sheet1!BW165:BX165)</f>
        <v>0</v>
      </c>
      <c r="R157" s="4">
        <f>Sheet1!BW165</f>
        <v>0</v>
      </c>
      <c r="S157" s="4">
        <f>SUM(Sheet1!BY165:CP165)</f>
        <v>0</v>
      </c>
      <c r="T157" s="4">
        <f>SUM(Sheet1!BY165,Sheet1!CA165,Sheet1!CC165,Sheet1!CE165,Sheet1!CG165,Sheet1!CI165,Sheet1!CK165,Sheet1!CM165,Sheet1!CO165)</f>
        <v>0</v>
      </c>
      <c r="U157" s="4">
        <f>SUM(Sheet1!CQ165:DB165)</f>
        <v>0</v>
      </c>
      <c r="V157" s="4">
        <f>SUM(Sheet1!DE165:DF165,Sheet1!DI165:DJ165,Sheet1!DM165:DN165,Sheet1!DQ165:DR165,Sheet1!DU165:DV165,Sheet1!DY165:DZ165,Sheet1!EC165:ED165,Sheet1!EG165:EH165,Sheet1!EK165:EL165)</f>
        <v>0</v>
      </c>
      <c r="W157" s="4">
        <f>SUM(Sheet1!EI165:EJ165,Sheet1!EE165:EF165,Sheet1!EA165:EB165,Sheet1!DW165:DX165,Sheet1!DS165:DT165,Sheet1!DO165:DP165,Sheet1!DK165:DL165,Sheet1!DG165:DH165,Sheet1!DC165:DD165)</f>
        <v>0</v>
      </c>
      <c r="X157" s="4">
        <f>SUM(Sheet1!CQ165,Sheet1!CS165,Sheet1!CU165,Sheet1!CW165,Sheet1!CY165,Sheet1!DA165)</f>
        <v>0</v>
      </c>
      <c r="Y157" s="4">
        <f>SUM(Sheet1!DE165,Sheet1!DI165,Sheet1!DM165,Sheet1!DQ165,Sheet1!DU165,Sheet1!DY165,Sheet1!EC165,Sheet1!EG165,Sheet1!EK165)</f>
        <v>0</v>
      </c>
      <c r="Z157" s="4">
        <f>SUM(Sheet1!DC165,Sheet1!DG165,Sheet1!DK165,Sheet1!DO165,Sheet1!DS165,Sheet1!DW165,Sheet1!EA165,Sheet1!EE165,Sheet1!EI165)</f>
        <v>0</v>
      </c>
      <c r="AA157" s="4">
        <f>SUM(Sheet1!EQ165:FB165)</f>
        <v>0</v>
      </c>
      <c r="AB157" s="4">
        <f>SUM(Sheet1!FE165:FF165,Sheet1!FI165:FJ165,Sheet1!FM165:FN165,Sheet1!FQ165:FR165,Sheet1!FU165:FV165,Sheet1!FY165:FZ165,Sheet1!GC165:GD165,Sheet1!GG165:GH165,Sheet1!GK165:GL165,Sheet1!EO165:EP165)</f>
        <v>0</v>
      </c>
      <c r="AC157" s="4">
        <f>SUM(Sheet1!GI165:GJ165,Sheet1!GE165:GF165,Sheet1!GA165:GB165,Sheet1!FW165:FX165,Sheet1!FS165:FT165,Sheet1!FO165:FP165,Sheet1!FK165:FL165,Sheet1!FG165:FH165,Sheet1!FC165:FD165)</f>
        <v>0</v>
      </c>
      <c r="AD157" s="4">
        <f>SUM(Sheet1!EQ165,Sheet1!ES165,Sheet1!EU165,Sheet1!EW165,Sheet1!EY165,Sheet1!FA165)</f>
        <v>0</v>
      </c>
      <c r="AE157" s="4">
        <f>SUM(Sheet1!FE165,Sheet1!FI165,Sheet1!FM165,Sheet1!FQ165,Sheet1!FU165,Sheet1!FY165,Sheet1!GC165,Sheet1!GG165,Sheet1!GK165,Sheet1!EO165)</f>
        <v>0</v>
      </c>
      <c r="AF157" s="4">
        <f>SUM(Sheet1!FC165,Sheet1!FG165,Sheet1!FK165,Sheet1!FO165,Sheet1!FS165,Sheet1!FW165,Sheet1!GA165,Sheet1!GE165,Sheet1!GI165)</f>
        <v>0</v>
      </c>
      <c r="AG157" s="4">
        <f>SUM(Sheet1!GM165:GX165)</f>
        <v>0</v>
      </c>
      <c r="AH157" s="4">
        <f>SUM(Sheet1!HA165:HB165,Sheet1!HE165:HF165,Sheet1!HI165:HJ165,Sheet1!HM165:HN165,Sheet1!HQ165:HR165,Sheet1!HU165:HV165,Sheet1!HY165:HZ165,Sheet1!IC165:ID165,Sheet1!IG165:IH165)</f>
        <v>0</v>
      </c>
      <c r="AI157" s="4">
        <f>SUM(Sheet1!IE165:IF165,Sheet1!IA165:IB165,Sheet1!HW165:HX165,Sheet1!HS165:HT165,Sheet1!HO165:HP165,Sheet1!HK165:HL165,Sheet1!HG165:HH165,Sheet1!HC165:HD165,Sheet1!GY165:GZ165)</f>
        <v>0</v>
      </c>
      <c r="AJ157" s="4">
        <f>SUM(Sheet1!GM165,Sheet1!GO165,Sheet1!GQ165,Sheet1!GS165,Sheet1!GU165,Sheet1!GW165)</f>
        <v>0</v>
      </c>
      <c r="AK157" s="4">
        <f>SUM(Sheet1!HA165,Sheet1!HE165,Sheet1!HI165,Sheet1!HM165,Sheet1!HQ165,Sheet1!HU165,Sheet1!HY165,Sheet1!IC165,Sheet1!IG165)</f>
        <v>0</v>
      </c>
      <c r="AL157" s="4">
        <f>SUM(Sheet1!GY165,Sheet1!HC165,Sheet1!HG165,Sheet1!HK165,Sheet1!HO165,Sheet1!HS165,Sheet1!HW165,Sheet1!IA165,Sheet1!IE165)</f>
        <v>0</v>
      </c>
      <c r="AM157" s="4">
        <f>SUM(Sheet1!KP165:KU165,Sheet1!LO165:LT165)</f>
        <v>0</v>
      </c>
      <c r="AN157" s="4">
        <f>SUM(Sheet1!KW165,Sheet1!KY165,Sheet1!LA165,Sheet1!LC165,Sheet1!LE165,Sheet1!LG165,Sheet1!LI165,Sheet1!LK165,Sheet1!LM165,Sheet1!LV165,Sheet1!LX165,Sheet1!LZ165,Sheet1!MB165,Sheet1!MD165,Sheet1!MF165,Sheet1!MH165,Sheet1!MJ165,Sheet1!ML165,Sheet1!LN165,Sheet1!KO165)</f>
        <v>0</v>
      </c>
      <c r="AO157" s="4">
        <f>SUM(Sheet1!KV165,Sheet1!KX165,Sheet1!KZ165,Sheet1!LB165,Sheet1!LD165,Sheet1!LF165,Sheet1!LH165,Sheet1!LJ165,Sheet1!LL165,Sheet1!LU165,Sheet1!LW165,Sheet1!LY165,Sheet1!MA165,Sheet1!MC165,Sheet1!ME165,Sheet1!MG165,Sheet1!MI165,Sheet1!MK165)</f>
        <v>0</v>
      </c>
      <c r="AP157" s="4">
        <f>SUM(Sheet1!KP165:KU165)</f>
        <v>0</v>
      </c>
      <c r="AQ157" s="4">
        <f>SUM(Sheet1!KO165,Sheet1!KW165,Sheet1!KY165,Sheet1!LA165,Sheet1!LC165,Sheet1!LE165,Sheet1!LG165,Sheet1!LI165,Sheet1!LK165,Sheet1!LM165)</f>
        <v>0</v>
      </c>
      <c r="AR157" s="4">
        <f>SUM(Sheet1!KV165,Sheet1!KX165,Sheet1!KZ165,Sheet1!LB165,Sheet1!LD165,Sheet1!LF165,Sheet1!LH165,Sheet1!LJ165,Sheet1!LL165)</f>
        <v>0</v>
      </c>
      <c r="AS157" s="4">
        <f>SUM(Sheet1!TH165,Sheet1!TT165)</f>
        <v>0</v>
      </c>
      <c r="AT157" s="4">
        <f>SUM(Sheet1!TI165:TJ165,Sheet1!TU165:TV165,Sheet1!UF165,Sheet1!UH165)</f>
        <v>0</v>
      </c>
      <c r="AU157" s="4">
        <f>SUM(Sheet1!TK165,Sheet1!TW165)</f>
        <v>0</v>
      </c>
      <c r="AV157" s="4">
        <f>SUM(Sheet1!TX165:UE165,Sheet1!UI165)</f>
        <v>0</v>
      </c>
      <c r="AW157" s="4">
        <f>SUM(Sheet1!TL165:TS165,Sheet1!UG165)</f>
        <v>0</v>
      </c>
      <c r="AX157" s="4">
        <f>Sheet1!TF165</f>
        <v>0</v>
      </c>
      <c r="AY157" s="4">
        <f>Sheet1!TG165</f>
        <v>0</v>
      </c>
      <c r="AZ157" s="4">
        <f>SUM(Sheet1!UK165:UN165,Sheet1!UW165:UZ165,Sheet1!VI165,Sheet1!VK165)</f>
        <v>0</v>
      </c>
      <c r="BA157" s="4">
        <f>SUM(Sheet1!UO165:UV165,Sheet1!VA165:VH165,Sheet1!VJ165,Sheet1!VL165)</f>
        <v>0</v>
      </c>
      <c r="BB157" s="4">
        <f>SUM(Sheet1!SF165)</f>
        <v>0</v>
      </c>
      <c r="BC157" s="4">
        <f>Sheet1!PD165</f>
        <v>0</v>
      </c>
      <c r="BD157" s="4">
        <f>Sheet1!PE165</f>
        <v>0</v>
      </c>
      <c r="BE157" s="4">
        <f>Sheet1!PG165</f>
        <v>0</v>
      </c>
      <c r="BF157" s="4">
        <f>Sheet1!PH165</f>
        <v>0</v>
      </c>
      <c r="BG157" s="4">
        <f>Sheet1!ZM165</f>
        <v>0</v>
      </c>
      <c r="BH157" s="4">
        <f>Sheet1!ZN165</f>
        <v>0</v>
      </c>
      <c r="BI157" s="4">
        <f>SUM(Sheet1!XS165:XT165)</f>
        <v>0</v>
      </c>
      <c r="BJ157" s="4">
        <f>SUM(Sheet1!YY165:YZ165)</f>
        <v>0</v>
      </c>
      <c r="BK157" s="4">
        <f>SUM(Sheet1!XW165:XX165)</f>
        <v>0</v>
      </c>
      <c r="BL157" s="4">
        <f>SUM(Sheet1!YK165:YL165)</f>
        <v>0</v>
      </c>
      <c r="BM157" s="4">
        <f>SUM(Sheet1!XY165:XZ165,Sheet1!YA165,Sheet1!YF165)</f>
        <v>0</v>
      </c>
      <c r="BN157" s="4">
        <f>SUM(Sheet1!YM165:YN165,Sheet1!YO165,Sheet1!YT165)</f>
        <v>0</v>
      </c>
      <c r="BO157" s="4">
        <f>SUM(Sheet1!YB165:YE165,Sheet1!YG165:YJ165)</f>
        <v>0</v>
      </c>
      <c r="BP157" s="4">
        <f>SUM(Sheet1!YP165:YS165,Sheet1!YU165:YX165)</f>
        <v>0</v>
      </c>
      <c r="BQ157" s="4">
        <f>SUM(Sheet1!ZG165)</f>
        <v>0</v>
      </c>
      <c r="BR157" s="4">
        <f>Sheet1!ZE165</f>
        <v>0</v>
      </c>
      <c r="BS157" s="4">
        <f>Sheet1!ZF165</f>
        <v>0</v>
      </c>
      <c r="BT157" s="4">
        <f>Sheet1!ZL165</f>
        <v>0</v>
      </c>
      <c r="BU157" s="4">
        <f>Sheet1!ZJ165</f>
        <v>0</v>
      </c>
      <c r="BV157" s="4">
        <f>Sheet1!ZK165</f>
        <v>0</v>
      </c>
      <c r="BW157" s="4">
        <f>Sheet1!ZP165</f>
        <v>0</v>
      </c>
      <c r="BX157" s="4">
        <f>Sheet1!ZQ165</f>
        <v>0</v>
      </c>
      <c r="BY157" s="4">
        <f>Sheet1!ZR165</f>
        <v>0</v>
      </c>
      <c r="BZ157" s="4">
        <f>Sheet1!ZS165</f>
        <v>0</v>
      </c>
      <c r="CA157" s="4">
        <f>Sheet1!ZT165</f>
        <v>0</v>
      </c>
      <c r="CB157" s="4">
        <f>Sheet1!ZU165</f>
        <v>0</v>
      </c>
      <c r="CC157" s="4">
        <f>Sheet1!ZO165</f>
        <v>0</v>
      </c>
      <c r="CD157" s="4">
        <f>Sheet1!ZV165</f>
        <v>0</v>
      </c>
      <c r="CE157" s="4">
        <f>Sheet1!ZW165</f>
        <v>0</v>
      </c>
      <c r="CF157" s="4">
        <f>Sheet1!ZX165</f>
        <v>0</v>
      </c>
      <c r="CG157" s="4">
        <f>Sheet1!ZY165</f>
        <v>0</v>
      </c>
      <c r="CH157" s="4">
        <f>Sheet1!ZZ165</f>
        <v>0</v>
      </c>
      <c r="CI157" s="4">
        <f>Sheet1!AAA165</f>
        <v>0</v>
      </c>
      <c r="CJ157" s="4">
        <f>Sheet1!AAB165</f>
        <v>0</v>
      </c>
      <c r="CK157" s="4">
        <f>Sheet1!AAC165</f>
        <v>0</v>
      </c>
      <c r="CL157" s="4">
        <f>Sheet1!AAD165</f>
        <v>0</v>
      </c>
      <c r="CM157" s="4">
        <f>Sheet1!AAE165</f>
        <v>0</v>
      </c>
      <c r="CN157" s="4">
        <f>Sheet1!AAF165</f>
        <v>0</v>
      </c>
      <c r="CO157" s="4">
        <f>Sheet1!AAG165</f>
        <v>0</v>
      </c>
    </row>
    <row r="158" spans="1:93" x14ac:dyDescent="0.2">
      <c r="A158" s="4" t="str">
        <f>IF(OR(
SUBSTITUTE(TRIM(LEFT(SUBSTITUTE(Sheet1!A166,"/",REPT(" ",255)),255)),"Ã©","é")="Alto Molocué",
SUBSTITUTE(TRIM(LEFT(SUBSTITUTE(Sheet1!A166,"/",REPT(" ",255)),255)),"Ã©","é")="Gilé"
),"Alto Molocué/Gilé",
IF(OR(
SUBSTITUTE(TRIM(LEFT(SUBSTITUTE(Sheet1!A166,"/",REPT(" ",255)),255)),"Ã©","é")="Gurue",
SUBSTITUTE(TRIM(LEFT(SUBSTITUTE(Sheet1!A166,"/",REPT(" ",255)),255)),"Ã©","é")="Ile",
SUBSTITUTE(TRIM(LEFT(SUBSTITUTE(Sheet1!A166,"/",REPT(" ",255)),255)),"Ã©","é")="Molumbo"
),"Gurue/Ile/Molumbo",
IF(OR(
SUBSTITUTE(TRIM(LEFT(SUBSTITUTE(Sheet1!A166,"/",REPT(" ",255)),255)),"Ã©","é")="Mocuba",
SUBSTITUTE(TRIM(LEFT(SUBSTITUTE(Sheet1!A166,"/",REPT(" ",255)),255)),"Ã©","é")="Lugela"
),"Mocuba/Lugela",
IF(OR(
SUBSTITUTE(TRIM(LEFT(SUBSTITUTE(Sheet1!A166,"/",REPT(" ",255)),255)),"Ã©","é")="Morrumbala",
SUBSTITUTE(TRIM(LEFT(SUBSTITUTE(Sheet1!A166,"/",REPT(" ",255)),255)),"Ã©","é")="Mopeia"
),"Morrumbala/Mopeia",
IF(OR(
SUBSTITUTE(TRIM(LEFT(SUBSTITUTE(Sheet1!A166,"/",REPT(" ",255)),255)),"Ã©","é")="Nicoadala",
SUBSTITUTE(TRIM(LEFT(SUBSTITUTE(Sheet1!A166,"/",REPT(" ",255)),255)),"Ã©","é")="Derre"
),"Nicoadala/Derre",
IF(OR(
SUBSTITUTE(TRIM(LEFT(SUBSTITUTE(Sheet1!A166,"/",REPT(" ",255)),255)),"Ã©","é")="Quelimane",
SUBSTITUTE(TRIM(LEFT(SUBSTITUTE(Sheet1!A166,"/",REPT(" ",255)),255)),"Ã©","é")="Inhassunge"
),"Quelimane/Inhassunge",
SUBSTITUTE(TRIM(LEFT(SUBSTITUTE(Sheet1!A166,"/",REPT(" ",255)),255)),"Ã©","é")
)
)
)
)
)
)</f>
        <v/>
      </c>
      <c r="B158" s="4" t="str">
        <f>SUBSTITUTE(SUBSTITUTE(TRIM(RIGHT(SUBSTITUTE(Sheet1!A166,"/",REPT(" ",255)),255)),"Ã©","é"),"Ã¡","á")</f>
        <v/>
      </c>
      <c r="C158" s="4">
        <f>SUM(Sheet1!Q166:AB166)</f>
        <v>0</v>
      </c>
      <c r="D158" s="4">
        <f>SUM(Sheet1!AE166:AF166,Sheet1!AI166:AJ166,Sheet1!AM166:AN166,Sheet1!AQ166:AR166,Sheet1!AU166:AV166,Sheet1!AY166:AZ166,Sheet1!BC166:BD166,Sheet1!BG166:BH166,Sheet1!BK166:BL166)</f>
        <v>0</v>
      </c>
      <c r="E158" s="4">
        <f>SUM(Sheet1!BI166:BJ166,Sheet1!BE166:BF166,Sheet1!BA166:BB166,Sheet1!AW166:AX166,Sheet1!AS166:AT166,Sheet1!AO166:AP166,Sheet1!AK166:AL166,Sheet1!AG166:AH166,Sheet1!AC166:AD166)</f>
        <v>0</v>
      </c>
      <c r="F158" s="4">
        <f>SUM(Sheet1!Q166,Sheet1!S166,Sheet1!U166,Sheet1!W166,Sheet1!Y166,Sheet1!AA166)</f>
        <v>0</v>
      </c>
      <c r="G158" s="4">
        <f>SUM(Sheet1!AE166,Sheet1!AI166,Sheet1!AM166,Sheet1!AQ166,Sheet1!AU166,Sheet1!AY166,Sheet1!BC166,Sheet1!BG166,Sheet1!BK166)</f>
        <v>0</v>
      </c>
      <c r="H158" s="4">
        <f>SUM(Sheet1!AC166,Sheet1!AG166,Sheet1!AK166,Sheet1!AO166,Sheet1!AS166,Sheet1!AW166,Sheet1!BA166,Sheet1!BE166,Sheet1!BI166)</f>
        <v>0</v>
      </c>
      <c r="I158" s="4">
        <f>SUM(Sheet1!BQ166:BT166)</f>
        <v>0</v>
      </c>
      <c r="J158" s="4">
        <f>SUM(Sheet1!BQ166,Sheet1!BS166)</f>
        <v>0</v>
      </c>
      <c r="K158" s="4">
        <f>SUM(Sheet1!QJ166:QO166,Sheet1!RH166:RM166)</f>
        <v>0</v>
      </c>
      <c r="L158" s="4">
        <f>SUM(Sheet1!QQ166,Sheet1!QS166,Sheet1!QU166,Sheet1!QW166,Sheet1!QY166,Sheet1!RA166,Sheet1!RC166,Sheet1!RE166,Sheet1!RG166,Sheet1!RO166,Sheet1!RQ166,Sheet1!RS166,Sheet1!RU166,Sheet1!RW166,Sheet1!RY166,Sheet1!SA166,Sheet1!SC166,Sheet1!SE166)</f>
        <v>0</v>
      </c>
      <c r="M158" s="4">
        <f>SUM(Sheet1!QP166,Sheet1!QR166,Sheet1!QT166,Sheet1!QV166,Sheet1!QX166,Sheet1!QZ166,Sheet1!RB166,Sheet1!RD166,Sheet1!RF166,Sheet1!RN166,Sheet1!RP166,Sheet1!RR166,Sheet1!RT166,Sheet1!RV166,Sheet1!RX166,Sheet1!RZ166,Sheet1!SB166,Sheet1!SD166)</f>
        <v>0</v>
      </c>
      <c r="N158" s="4">
        <f>SUM(Sheet1!QJ166:QO166)</f>
        <v>0</v>
      </c>
      <c r="O158" s="4">
        <f>SUM(Sheet1!QQ166,Sheet1!QS166,Sheet1!QU166,Sheet1!QW166,Sheet1!QY166,Sheet1!RA166,Sheet1!RC166,Sheet1!RE166,Sheet1!RG166)</f>
        <v>0</v>
      </c>
      <c r="P158" s="4">
        <f>SUM(Sheet1!QP166,Sheet1!QR166,Sheet1!QT166,Sheet1!QV166,Sheet1!QX166,Sheet1!QZ166,Sheet1!RB166,Sheet1!RD166,Sheet1!RF166)</f>
        <v>0</v>
      </c>
      <c r="Q158" s="4">
        <f>SUM(Sheet1!BW166:BX166)</f>
        <v>0</v>
      </c>
      <c r="R158" s="4">
        <f>Sheet1!BW166</f>
        <v>0</v>
      </c>
      <c r="S158" s="4">
        <f>SUM(Sheet1!BY166:CP166)</f>
        <v>0</v>
      </c>
      <c r="T158" s="4">
        <f>SUM(Sheet1!BY166,Sheet1!CA166,Sheet1!CC166,Sheet1!CE166,Sheet1!CG166,Sheet1!CI166,Sheet1!CK166,Sheet1!CM166,Sheet1!CO166)</f>
        <v>0</v>
      </c>
      <c r="U158" s="4">
        <f>SUM(Sheet1!CQ166:DB166)</f>
        <v>0</v>
      </c>
      <c r="V158" s="4">
        <f>SUM(Sheet1!DE166:DF166,Sheet1!DI166:DJ166,Sheet1!DM166:DN166,Sheet1!DQ166:DR166,Sheet1!DU166:DV166,Sheet1!DY166:DZ166,Sheet1!EC166:ED166,Sheet1!EG166:EH166,Sheet1!EK166:EL166)</f>
        <v>0</v>
      </c>
      <c r="W158" s="4">
        <f>SUM(Sheet1!EI166:EJ166,Sheet1!EE166:EF166,Sheet1!EA166:EB166,Sheet1!DW166:DX166,Sheet1!DS166:DT166,Sheet1!DO166:DP166,Sheet1!DK166:DL166,Sheet1!DG166:DH166,Sheet1!DC166:DD166)</f>
        <v>0</v>
      </c>
      <c r="X158" s="4">
        <f>SUM(Sheet1!CQ166,Sheet1!CS166,Sheet1!CU166,Sheet1!CW166,Sheet1!CY166,Sheet1!DA166)</f>
        <v>0</v>
      </c>
      <c r="Y158" s="4">
        <f>SUM(Sheet1!DE166,Sheet1!DI166,Sheet1!DM166,Sheet1!DQ166,Sheet1!DU166,Sheet1!DY166,Sheet1!EC166,Sheet1!EG166,Sheet1!EK166)</f>
        <v>0</v>
      </c>
      <c r="Z158" s="4">
        <f>SUM(Sheet1!DC166,Sheet1!DG166,Sheet1!DK166,Sheet1!DO166,Sheet1!DS166,Sheet1!DW166,Sheet1!EA166,Sheet1!EE166,Sheet1!EI166)</f>
        <v>0</v>
      </c>
      <c r="AA158" s="4">
        <f>SUM(Sheet1!EQ166:FB166)</f>
        <v>0</v>
      </c>
      <c r="AB158" s="4">
        <f>SUM(Sheet1!FE166:FF166,Sheet1!FI166:FJ166,Sheet1!FM166:FN166,Sheet1!FQ166:FR166,Sheet1!FU166:FV166,Sheet1!FY166:FZ166,Sheet1!GC166:GD166,Sheet1!GG166:GH166,Sheet1!GK166:GL166,Sheet1!EO166:EP166)</f>
        <v>0</v>
      </c>
      <c r="AC158" s="4">
        <f>SUM(Sheet1!GI166:GJ166,Sheet1!GE166:GF166,Sheet1!GA166:GB166,Sheet1!FW166:FX166,Sheet1!FS166:FT166,Sheet1!FO166:FP166,Sheet1!FK166:FL166,Sheet1!FG166:FH166,Sheet1!FC166:FD166)</f>
        <v>0</v>
      </c>
      <c r="AD158" s="4">
        <f>SUM(Sheet1!EQ166,Sheet1!ES166,Sheet1!EU166,Sheet1!EW166,Sheet1!EY166,Sheet1!FA166)</f>
        <v>0</v>
      </c>
      <c r="AE158" s="4">
        <f>SUM(Sheet1!FE166,Sheet1!FI166,Sheet1!FM166,Sheet1!FQ166,Sheet1!FU166,Sheet1!FY166,Sheet1!GC166,Sheet1!GG166,Sheet1!GK166,Sheet1!EO166)</f>
        <v>0</v>
      </c>
      <c r="AF158" s="4">
        <f>SUM(Sheet1!FC166,Sheet1!FG166,Sheet1!FK166,Sheet1!FO166,Sheet1!FS166,Sheet1!FW166,Sheet1!GA166,Sheet1!GE166,Sheet1!GI166)</f>
        <v>0</v>
      </c>
      <c r="AG158" s="4">
        <f>SUM(Sheet1!GM166:GX166)</f>
        <v>0</v>
      </c>
      <c r="AH158" s="4">
        <f>SUM(Sheet1!HA166:HB166,Sheet1!HE166:HF166,Sheet1!HI166:HJ166,Sheet1!HM166:HN166,Sheet1!HQ166:HR166,Sheet1!HU166:HV166,Sheet1!HY166:HZ166,Sheet1!IC166:ID166,Sheet1!IG166:IH166)</f>
        <v>0</v>
      </c>
      <c r="AI158" s="4">
        <f>SUM(Sheet1!IE166:IF166,Sheet1!IA166:IB166,Sheet1!HW166:HX166,Sheet1!HS166:HT166,Sheet1!HO166:HP166,Sheet1!HK166:HL166,Sheet1!HG166:HH166,Sheet1!HC166:HD166,Sheet1!GY166:GZ166)</f>
        <v>0</v>
      </c>
      <c r="AJ158" s="4">
        <f>SUM(Sheet1!GM166,Sheet1!GO166,Sheet1!GQ166,Sheet1!GS166,Sheet1!GU166,Sheet1!GW166)</f>
        <v>0</v>
      </c>
      <c r="AK158" s="4">
        <f>SUM(Sheet1!HA166,Sheet1!HE166,Sheet1!HI166,Sheet1!HM166,Sheet1!HQ166,Sheet1!HU166,Sheet1!HY166,Sheet1!IC166,Sheet1!IG166)</f>
        <v>0</v>
      </c>
      <c r="AL158" s="4">
        <f>SUM(Sheet1!GY166,Sheet1!HC166,Sheet1!HG166,Sheet1!HK166,Sheet1!HO166,Sheet1!HS166,Sheet1!HW166,Sheet1!IA166,Sheet1!IE166)</f>
        <v>0</v>
      </c>
      <c r="AM158" s="4">
        <f>SUM(Sheet1!KP166:KU166,Sheet1!LO166:LT166)</f>
        <v>0</v>
      </c>
      <c r="AN158" s="4">
        <f>SUM(Sheet1!KW166,Sheet1!KY166,Sheet1!LA166,Sheet1!LC166,Sheet1!LE166,Sheet1!LG166,Sheet1!LI166,Sheet1!LK166,Sheet1!LM166,Sheet1!LV166,Sheet1!LX166,Sheet1!LZ166,Sheet1!MB166,Sheet1!MD166,Sheet1!MF166,Sheet1!MH166,Sheet1!MJ166,Sheet1!ML166,Sheet1!LN166,Sheet1!KO166)</f>
        <v>0</v>
      </c>
      <c r="AO158" s="4">
        <f>SUM(Sheet1!KV166,Sheet1!KX166,Sheet1!KZ166,Sheet1!LB166,Sheet1!LD166,Sheet1!LF166,Sheet1!LH166,Sheet1!LJ166,Sheet1!LL166,Sheet1!LU166,Sheet1!LW166,Sheet1!LY166,Sheet1!MA166,Sheet1!MC166,Sheet1!ME166,Sheet1!MG166,Sheet1!MI166,Sheet1!MK166)</f>
        <v>0</v>
      </c>
      <c r="AP158" s="4">
        <f>SUM(Sheet1!KP166:KU166)</f>
        <v>0</v>
      </c>
      <c r="AQ158" s="4">
        <f>SUM(Sheet1!KO166,Sheet1!KW166,Sheet1!KY166,Sheet1!LA166,Sheet1!LC166,Sheet1!LE166,Sheet1!LG166,Sheet1!LI166,Sheet1!LK166,Sheet1!LM166)</f>
        <v>0</v>
      </c>
      <c r="AR158" s="4">
        <f>SUM(Sheet1!KV166,Sheet1!KX166,Sheet1!KZ166,Sheet1!LB166,Sheet1!LD166,Sheet1!LF166,Sheet1!LH166,Sheet1!LJ166,Sheet1!LL166)</f>
        <v>0</v>
      </c>
      <c r="AS158" s="4">
        <f>SUM(Sheet1!TH166,Sheet1!TT166)</f>
        <v>0</v>
      </c>
      <c r="AT158" s="4">
        <f>SUM(Sheet1!TI166:TJ166,Sheet1!TU166:TV166,Sheet1!UF166,Sheet1!UH166)</f>
        <v>0</v>
      </c>
      <c r="AU158" s="4">
        <f>SUM(Sheet1!TK166,Sheet1!TW166)</f>
        <v>0</v>
      </c>
      <c r="AV158" s="4">
        <f>SUM(Sheet1!TX166:UE166,Sheet1!UI166)</f>
        <v>0</v>
      </c>
      <c r="AW158" s="4">
        <f>SUM(Sheet1!TL166:TS166,Sheet1!UG166)</f>
        <v>0</v>
      </c>
      <c r="AX158" s="4">
        <f>Sheet1!TF166</f>
        <v>0</v>
      </c>
      <c r="AY158" s="4">
        <f>Sheet1!TG166</f>
        <v>0</v>
      </c>
      <c r="AZ158" s="4">
        <f>SUM(Sheet1!UK166:UN166,Sheet1!UW166:UZ166,Sheet1!VI166,Sheet1!VK166)</f>
        <v>0</v>
      </c>
      <c r="BA158" s="4">
        <f>SUM(Sheet1!UO166:UV166,Sheet1!VA166:VH166,Sheet1!VJ166,Sheet1!VL166)</f>
        <v>0</v>
      </c>
      <c r="BB158" s="4">
        <f>SUM(Sheet1!SF166)</f>
        <v>0</v>
      </c>
      <c r="BC158" s="4">
        <f>Sheet1!PD166</f>
        <v>0</v>
      </c>
      <c r="BD158" s="4">
        <f>Sheet1!PE166</f>
        <v>0</v>
      </c>
      <c r="BE158" s="4">
        <f>Sheet1!PG166</f>
        <v>0</v>
      </c>
      <c r="BF158" s="4">
        <f>Sheet1!PH166</f>
        <v>0</v>
      </c>
      <c r="BG158" s="4">
        <f>Sheet1!ZM166</f>
        <v>0</v>
      </c>
      <c r="BH158" s="4">
        <f>Sheet1!ZN166</f>
        <v>0</v>
      </c>
      <c r="BI158" s="4">
        <f>SUM(Sheet1!XS166:XT166)</f>
        <v>0</v>
      </c>
      <c r="BJ158" s="4">
        <f>SUM(Sheet1!YY166:YZ166)</f>
        <v>0</v>
      </c>
      <c r="BK158" s="4">
        <f>SUM(Sheet1!XW166:XX166)</f>
        <v>0</v>
      </c>
      <c r="BL158" s="4">
        <f>SUM(Sheet1!YK166:YL166)</f>
        <v>0</v>
      </c>
      <c r="BM158" s="4">
        <f>SUM(Sheet1!XY166:XZ166,Sheet1!YA166,Sheet1!YF166)</f>
        <v>0</v>
      </c>
      <c r="BN158" s="4">
        <f>SUM(Sheet1!YM166:YN166,Sheet1!YO166,Sheet1!YT166)</f>
        <v>0</v>
      </c>
      <c r="BO158" s="4">
        <f>SUM(Sheet1!YB166:YE166,Sheet1!YG166:YJ166)</f>
        <v>0</v>
      </c>
      <c r="BP158" s="4">
        <f>SUM(Sheet1!YP166:YS166,Sheet1!YU166:YX166)</f>
        <v>0</v>
      </c>
      <c r="BQ158" s="4">
        <f>SUM(Sheet1!ZG166)</f>
        <v>0</v>
      </c>
      <c r="BR158" s="4">
        <f>Sheet1!ZE166</f>
        <v>0</v>
      </c>
      <c r="BS158" s="4">
        <f>Sheet1!ZF166</f>
        <v>0</v>
      </c>
      <c r="BT158" s="4">
        <f>Sheet1!ZL166</f>
        <v>0</v>
      </c>
      <c r="BU158" s="4">
        <f>Sheet1!ZJ166</f>
        <v>0</v>
      </c>
      <c r="BV158" s="4">
        <f>Sheet1!ZK166</f>
        <v>0</v>
      </c>
      <c r="BW158" s="4">
        <f>Sheet1!ZP166</f>
        <v>0</v>
      </c>
      <c r="BX158" s="4">
        <f>Sheet1!ZQ166</f>
        <v>0</v>
      </c>
      <c r="BY158" s="4">
        <f>Sheet1!ZR166</f>
        <v>0</v>
      </c>
      <c r="BZ158" s="4">
        <f>Sheet1!ZS166</f>
        <v>0</v>
      </c>
      <c r="CA158" s="4">
        <f>Sheet1!ZT166</f>
        <v>0</v>
      </c>
      <c r="CB158" s="4">
        <f>Sheet1!ZU166</f>
        <v>0</v>
      </c>
      <c r="CC158" s="4">
        <f>Sheet1!ZO166</f>
        <v>0</v>
      </c>
      <c r="CD158" s="4">
        <f>Sheet1!ZV166</f>
        <v>0</v>
      </c>
      <c r="CE158" s="4">
        <f>Sheet1!ZW166</f>
        <v>0</v>
      </c>
      <c r="CF158" s="4">
        <f>Sheet1!ZX166</f>
        <v>0</v>
      </c>
      <c r="CG158" s="4">
        <f>Sheet1!ZY166</f>
        <v>0</v>
      </c>
      <c r="CH158" s="4">
        <f>Sheet1!ZZ166</f>
        <v>0</v>
      </c>
      <c r="CI158" s="4">
        <f>Sheet1!AAA166</f>
        <v>0</v>
      </c>
      <c r="CJ158" s="4">
        <f>Sheet1!AAB166</f>
        <v>0</v>
      </c>
      <c r="CK158" s="4">
        <f>Sheet1!AAC166</f>
        <v>0</v>
      </c>
      <c r="CL158" s="4">
        <f>Sheet1!AAD166</f>
        <v>0</v>
      </c>
      <c r="CM158" s="4">
        <f>Sheet1!AAE166</f>
        <v>0</v>
      </c>
      <c r="CN158" s="4">
        <f>Sheet1!AAF166</f>
        <v>0</v>
      </c>
      <c r="CO158" s="4">
        <f>Sheet1!AAG166</f>
        <v>0</v>
      </c>
    </row>
    <row r="159" spans="1:93" x14ac:dyDescent="0.2">
      <c r="A159" s="4" t="str">
        <f>IF(OR(
SUBSTITUTE(TRIM(LEFT(SUBSTITUTE(Sheet1!A167,"/",REPT(" ",255)),255)),"Ã©","é")="Alto Molocué",
SUBSTITUTE(TRIM(LEFT(SUBSTITUTE(Sheet1!A167,"/",REPT(" ",255)),255)),"Ã©","é")="Gilé"
),"Alto Molocué/Gilé",
IF(OR(
SUBSTITUTE(TRIM(LEFT(SUBSTITUTE(Sheet1!A167,"/",REPT(" ",255)),255)),"Ã©","é")="Gurue",
SUBSTITUTE(TRIM(LEFT(SUBSTITUTE(Sheet1!A167,"/",REPT(" ",255)),255)),"Ã©","é")="Ile",
SUBSTITUTE(TRIM(LEFT(SUBSTITUTE(Sheet1!A167,"/",REPT(" ",255)),255)),"Ã©","é")="Molumbo"
),"Gurue/Ile/Molumbo",
IF(OR(
SUBSTITUTE(TRIM(LEFT(SUBSTITUTE(Sheet1!A167,"/",REPT(" ",255)),255)),"Ã©","é")="Mocuba",
SUBSTITUTE(TRIM(LEFT(SUBSTITUTE(Sheet1!A167,"/",REPT(" ",255)),255)),"Ã©","é")="Lugela"
),"Mocuba/Lugela",
IF(OR(
SUBSTITUTE(TRIM(LEFT(SUBSTITUTE(Sheet1!A167,"/",REPT(" ",255)),255)),"Ã©","é")="Morrumbala",
SUBSTITUTE(TRIM(LEFT(SUBSTITUTE(Sheet1!A167,"/",REPT(" ",255)),255)),"Ã©","é")="Mopeia"
),"Morrumbala/Mopeia",
IF(OR(
SUBSTITUTE(TRIM(LEFT(SUBSTITUTE(Sheet1!A167,"/",REPT(" ",255)),255)),"Ã©","é")="Nicoadala",
SUBSTITUTE(TRIM(LEFT(SUBSTITUTE(Sheet1!A167,"/",REPT(" ",255)),255)),"Ã©","é")="Derre"
),"Nicoadala/Derre",
IF(OR(
SUBSTITUTE(TRIM(LEFT(SUBSTITUTE(Sheet1!A167,"/",REPT(" ",255)),255)),"Ã©","é")="Quelimane",
SUBSTITUTE(TRIM(LEFT(SUBSTITUTE(Sheet1!A167,"/",REPT(" ",255)),255)),"Ã©","é")="Inhassunge"
),"Quelimane/Inhassunge",
SUBSTITUTE(TRIM(LEFT(SUBSTITUTE(Sheet1!A167,"/",REPT(" ",255)),255)),"Ã©","é")
)
)
)
)
)
)</f>
        <v/>
      </c>
      <c r="B159" s="4" t="str">
        <f>SUBSTITUTE(SUBSTITUTE(TRIM(RIGHT(SUBSTITUTE(Sheet1!A167,"/",REPT(" ",255)),255)),"Ã©","é"),"Ã¡","á")</f>
        <v/>
      </c>
      <c r="C159" s="4">
        <f>SUM(Sheet1!Q167:AB167)</f>
        <v>0</v>
      </c>
      <c r="D159" s="4">
        <f>SUM(Sheet1!AE167:AF167,Sheet1!AI167:AJ167,Sheet1!AM167:AN167,Sheet1!AQ167:AR167,Sheet1!AU167:AV167,Sheet1!AY167:AZ167,Sheet1!BC167:BD167,Sheet1!BG167:BH167,Sheet1!BK167:BL167)</f>
        <v>0</v>
      </c>
      <c r="E159" s="4">
        <f>SUM(Sheet1!BI167:BJ167,Sheet1!BE167:BF167,Sheet1!BA167:BB167,Sheet1!AW167:AX167,Sheet1!AS167:AT167,Sheet1!AO167:AP167,Sheet1!AK167:AL167,Sheet1!AG167:AH167,Sheet1!AC167:AD167)</f>
        <v>0</v>
      </c>
      <c r="F159" s="4">
        <f>SUM(Sheet1!Q167,Sheet1!S167,Sheet1!U167,Sheet1!W167,Sheet1!Y167,Sheet1!AA167)</f>
        <v>0</v>
      </c>
      <c r="G159" s="4">
        <f>SUM(Sheet1!AE167,Sheet1!AI167,Sheet1!AM167,Sheet1!AQ167,Sheet1!AU167,Sheet1!AY167,Sheet1!BC167,Sheet1!BG167,Sheet1!BK167)</f>
        <v>0</v>
      </c>
      <c r="H159" s="4">
        <f>SUM(Sheet1!AC167,Sheet1!AG167,Sheet1!AK167,Sheet1!AO167,Sheet1!AS167,Sheet1!AW167,Sheet1!BA167,Sheet1!BE167,Sheet1!BI167)</f>
        <v>0</v>
      </c>
      <c r="I159" s="4">
        <f>SUM(Sheet1!BQ167:BT167)</f>
        <v>0</v>
      </c>
      <c r="J159" s="4">
        <f>SUM(Sheet1!BQ167,Sheet1!BS167)</f>
        <v>0</v>
      </c>
      <c r="K159" s="4">
        <f>SUM(Sheet1!QJ167:QO167,Sheet1!RH167:RM167)</f>
        <v>0</v>
      </c>
      <c r="L159" s="4">
        <f>SUM(Sheet1!QQ167,Sheet1!QS167,Sheet1!QU167,Sheet1!QW167,Sheet1!QY167,Sheet1!RA167,Sheet1!RC167,Sheet1!RE167,Sheet1!RG167,Sheet1!RO167,Sheet1!RQ167,Sheet1!RS167,Sheet1!RU167,Sheet1!RW167,Sheet1!RY167,Sheet1!SA167,Sheet1!SC167,Sheet1!SE167)</f>
        <v>0</v>
      </c>
      <c r="M159" s="4">
        <f>SUM(Sheet1!QP167,Sheet1!QR167,Sheet1!QT167,Sheet1!QV167,Sheet1!QX167,Sheet1!QZ167,Sheet1!RB167,Sheet1!RD167,Sheet1!RF167,Sheet1!RN167,Sheet1!RP167,Sheet1!RR167,Sheet1!RT167,Sheet1!RV167,Sheet1!RX167,Sheet1!RZ167,Sheet1!SB167,Sheet1!SD167)</f>
        <v>0</v>
      </c>
      <c r="N159" s="4">
        <f>SUM(Sheet1!QJ167:QO167)</f>
        <v>0</v>
      </c>
      <c r="O159" s="4">
        <f>SUM(Sheet1!QQ167,Sheet1!QS167,Sheet1!QU167,Sheet1!QW167,Sheet1!QY167,Sheet1!RA167,Sheet1!RC167,Sheet1!RE167,Sheet1!RG167)</f>
        <v>0</v>
      </c>
      <c r="P159" s="4">
        <f>SUM(Sheet1!QP167,Sheet1!QR167,Sheet1!QT167,Sheet1!QV167,Sheet1!QX167,Sheet1!QZ167,Sheet1!RB167,Sheet1!RD167,Sheet1!RF167)</f>
        <v>0</v>
      </c>
      <c r="Q159" s="4">
        <f>SUM(Sheet1!BW167:BX167)</f>
        <v>0</v>
      </c>
      <c r="R159" s="4">
        <f>Sheet1!BW167</f>
        <v>0</v>
      </c>
      <c r="S159" s="4">
        <f>SUM(Sheet1!BY167:CP167)</f>
        <v>0</v>
      </c>
      <c r="T159" s="4">
        <f>SUM(Sheet1!BY167,Sheet1!CA167,Sheet1!CC167,Sheet1!CE167,Sheet1!CG167,Sheet1!CI167,Sheet1!CK167,Sheet1!CM167,Sheet1!CO167)</f>
        <v>0</v>
      </c>
      <c r="U159" s="4">
        <f>SUM(Sheet1!CQ167:DB167)</f>
        <v>0</v>
      </c>
      <c r="V159" s="4">
        <f>SUM(Sheet1!DE167:DF167,Sheet1!DI167:DJ167,Sheet1!DM167:DN167,Sheet1!DQ167:DR167,Sheet1!DU167:DV167,Sheet1!DY167:DZ167,Sheet1!EC167:ED167,Sheet1!EG167:EH167,Sheet1!EK167:EL167)</f>
        <v>0</v>
      </c>
      <c r="W159" s="4">
        <f>SUM(Sheet1!EI167:EJ167,Sheet1!EE167:EF167,Sheet1!EA167:EB167,Sheet1!DW167:DX167,Sheet1!DS167:DT167,Sheet1!DO167:DP167,Sheet1!DK167:DL167,Sheet1!DG167:DH167,Sheet1!DC167:DD167)</f>
        <v>0</v>
      </c>
      <c r="X159" s="4">
        <f>SUM(Sheet1!CQ167,Sheet1!CS167,Sheet1!CU167,Sheet1!CW167,Sheet1!CY167,Sheet1!DA167)</f>
        <v>0</v>
      </c>
      <c r="Y159" s="4">
        <f>SUM(Sheet1!DE167,Sheet1!DI167,Sheet1!DM167,Sheet1!DQ167,Sheet1!DU167,Sheet1!DY167,Sheet1!EC167,Sheet1!EG167,Sheet1!EK167)</f>
        <v>0</v>
      </c>
      <c r="Z159" s="4">
        <f>SUM(Sheet1!DC167,Sheet1!DG167,Sheet1!DK167,Sheet1!DO167,Sheet1!DS167,Sheet1!DW167,Sheet1!EA167,Sheet1!EE167,Sheet1!EI167)</f>
        <v>0</v>
      </c>
      <c r="AA159" s="4">
        <f>SUM(Sheet1!EQ167:FB167)</f>
        <v>0</v>
      </c>
      <c r="AB159" s="4">
        <f>SUM(Sheet1!FE167:FF167,Sheet1!FI167:FJ167,Sheet1!FM167:FN167,Sheet1!FQ167:FR167,Sheet1!FU167:FV167,Sheet1!FY167:FZ167,Sheet1!GC167:GD167,Sheet1!GG167:GH167,Sheet1!GK167:GL167,Sheet1!EO167:EP167)</f>
        <v>0</v>
      </c>
      <c r="AC159" s="4">
        <f>SUM(Sheet1!GI167:GJ167,Sheet1!GE167:GF167,Sheet1!GA167:GB167,Sheet1!FW167:FX167,Sheet1!FS167:FT167,Sheet1!FO167:FP167,Sheet1!FK167:FL167,Sheet1!FG167:FH167,Sheet1!FC167:FD167)</f>
        <v>0</v>
      </c>
      <c r="AD159" s="4">
        <f>SUM(Sheet1!EQ167,Sheet1!ES167,Sheet1!EU167,Sheet1!EW167,Sheet1!EY167,Sheet1!FA167)</f>
        <v>0</v>
      </c>
      <c r="AE159" s="4">
        <f>SUM(Sheet1!FE167,Sheet1!FI167,Sheet1!FM167,Sheet1!FQ167,Sheet1!FU167,Sheet1!FY167,Sheet1!GC167,Sheet1!GG167,Sheet1!GK167,Sheet1!EO167)</f>
        <v>0</v>
      </c>
      <c r="AF159" s="4">
        <f>SUM(Sheet1!FC167,Sheet1!FG167,Sheet1!FK167,Sheet1!FO167,Sheet1!FS167,Sheet1!FW167,Sheet1!GA167,Sheet1!GE167,Sheet1!GI167)</f>
        <v>0</v>
      </c>
      <c r="AG159" s="4">
        <f>SUM(Sheet1!GM167:GX167)</f>
        <v>0</v>
      </c>
      <c r="AH159" s="4">
        <f>SUM(Sheet1!HA167:HB167,Sheet1!HE167:HF167,Sheet1!HI167:HJ167,Sheet1!HM167:HN167,Sheet1!HQ167:HR167,Sheet1!HU167:HV167,Sheet1!HY167:HZ167,Sheet1!IC167:ID167,Sheet1!IG167:IH167)</f>
        <v>0</v>
      </c>
      <c r="AI159" s="4">
        <f>SUM(Sheet1!IE167:IF167,Sheet1!IA167:IB167,Sheet1!HW167:HX167,Sheet1!HS167:HT167,Sheet1!HO167:HP167,Sheet1!HK167:HL167,Sheet1!HG167:HH167,Sheet1!HC167:HD167,Sheet1!GY167:GZ167)</f>
        <v>0</v>
      </c>
      <c r="AJ159" s="4">
        <f>SUM(Sheet1!GM167,Sheet1!GO167,Sheet1!GQ167,Sheet1!GS167,Sheet1!GU167,Sheet1!GW167)</f>
        <v>0</v>
      </c>
      <c r="AK159" s="4">
        <f>SUM(Sheet1!HA167,Sheet1!HE167,Sheet1!HI167,Sheet1!HM167,Sheet1!HQ167,Sheet1!HU167,Sheet1!HY167,Sheet1!IC167,Sheet1!IG167)</f>
        <v>0</v>
      </c>
      <c r="AL159" s="4">
        <f>SUM(Sheet1!GY167,Sheet1!HC167,Sheet1!HG167,Sheet1!HK167,Sheet1!HO167,Sheet1!HS167,Sheet1!HW167,Sheet1!IA167,Sheet1!IE167)</f>
        <v>0</v>
      </c>
      <c r="AM159" s="4">
        <f>SUM(Sheet1!KP167:KU167,Sheet1!LO167:LT167)</f>
        <v>0</v>
      </c>
      <c r="AN159" s="4">
        <f>SUM(Sheet1!KW167,Sheet1!KY167,Sheet1!LA167,Sheet1!LC167,Sheet1!LE167,Sheet1!LG167,Sheet1!LI167,Sheet1!LK167,Sheet1!LM167,Sheet1!LV167,Sheet1!LX167,Sheet1!LZ167,Sheet1!MB167,Sheet1!MD167,Sheet1!MF167,Sheet1!MH167,Sheet1!MJ167,Sheet1!ML167,Sheet1!LN167,Sheet1!KO167)</f>
        <v>0</v>
      </c>
      <c r="AO159" s="4">
        <f>SUM(Sheet1!KV167,Sheet1!KX167,Sheet1!KZ167,Sheet1!LB167,Sheet1!LD167,Sheet1!LF167,Sheet1!LH167,Sheet1!LJ167,Sheet1!LL167,Sheet1!LU167,Sheet1!LW167,Sheet1!LY167,Sheet1!MA167,Sheet1!MC167,Sheet1!ME167,Sheet1!MG167,Sheet1!MI167,Sheet1!MK167)</f>
        <v>0</v>
      </c>
      <c r="AP159" s="4">
        <f>SUM(Sheet1!KP167:KU167)</f>
        <v>0</v>
      </c>
      <c r="AQ159" s="4">
        <f>SUM(Sheet1!KO167,Sheet1!KW167,Sheet1!KY167,Sheet1!LA167,Sheet1!LC167,Sheet1!LE167,Sheet1!LG167,Sheet1!LI167,Sheet1!LK167,Sheet1!LM167)</f>
        <v>0</v>
      </c>
      <c r="AR159" s="4">
        <f>SUM(Sheet1!KV167,Sheet1!KX167,Sheet1!KZ167,Sheet1!LB167,Sheet1!LD167,Sheet1!LF167,Sheet1!LH167,Sheet1!LJ167,Sheet1!LL167)</f>
        <v>0</v>
      </c>
      <c r="AS159" s="4">
        <f>SUM(Sheet1!TH167,Sheet1!TT167)</f>
        <v>0</v>
      </c>
      <c r="AT159" s="4">
        <f>SUM(Sheet1!TI167:TJ167,Sheet1!TU167:TV167,Sheet1!UF167,Sheet1!UH167)</f>
        <v>0</v>
      </c>
      <c r="AU159" s="4">
        <f>SUM(Sheet1!TK167,Sheet1!TW167)</f>
        <v>0</v>
      </c>
      <c r="AV159" s="4">
        <f>SUM(Sheet1!TX167:UE167,Sheet1!UI167)</f>
        <v>0</v>
      </c>
      <c r="AW159" s="4">
        <f>SUM(Sheet1!TL167:TS167,Sheet1!UG167)</f>
        <v>0</v>
      </c>
      <c r="AX159" s="4">
        <f>Sheet1!TF167</f>
        <v>0</v>
      </c>
      <c r="AY159" s="4">
        <f>Sheet1!TG167</f>
        <v>0</v>
      </c>
      <c r="AZ159" s="4">
        <f>SUM(Sheet1!UK167:UN167,Sheet1!UW167:UZ167,Sheet1!VI167,Sheet1!VK167)</f>
        <v>0</v>
      </c>
      <c r="BA159" s="4">
        <f>SUM(Sheet1!UO167:UV167,Sheet1!VA167:VH167,Sheet1!VJ167,Sheet1!VL167)</f>
        <v>0</v>
      </c>
      <c r="BB159" s="4">
        <f>SUM(Sheet1!SF167)</f>
        <v>0</v>
      </c>
      <c r="BC159" s="4">
        <f>Sheet1!PD167</f>
        <v>0</v>
      </c>
      <c r="BD159" s="4">
        <f>Sheet1!PE167</f>
        <v>0</v>
      </c>
      <c r="BE159" s="4">
        <f>Sheet1!PG167</f>
        <v>0</v>
      </c>
      <c r="BF159" s="4">
        <f>Sheet1!PH167</f>
        <v>0</v>
      </c>
      <c r="BG159" s="4">
        <f>Sheet1!ZM167</f>
        <v>0</v>
      </c>
      <c r="BH159" s="4">
        <f>Sheet1!ZN167</f>
        <v>0</v>
      </c>
      <c r="BI159" s="4">
        <f>SUM(Sheet1!XS167:XT167)</f>
        <v>0</v>
      </c>
      <c r="BJ159" s="4">
        <f>SUM(Sheet1!YY167:YZ167)</f>
        <v>0</v>
      </c>
      <c r="BK159" s="4">
        <f>SUM(Sheet1!XW167:XX167)</f>
        <v>0</v>
      </c>
      <c r="BL159" s="4">
        <f>SUM(Sheet1!YK167:YL167)</f>
        <v>0</v>
      </c>
      <c r="BM159" s="4">
        <f>SUM(Sheet1!XY167:XZ167,Sheet1!YA167,Sheet1!YF167)</f>
        <v>0</v>
      </c>
      <c r="BN159" s="4">
        <f>SUM(Sheet1!YM167:YN167,Sheet1!YO167,Sheet1!YT167)</f>
        <v>0</v>
      </c>
      <c r="BO159" s="4">
        <f>SUM(Sheet1!YB167:YE167,Sheet1!YG167:YJ167)</f>
        <v>0</v>
      </c>
      <c r="BP159" s="4">
        <f>SUM(Sheet1!YP167:YS167,Sheet1!YU167:YX167)</f>
        <v>0</v>
      </c>
      <c r="BQ159" s="4">
        <f>SUM(Sheet1!ZG167)</f>
        <v>0</v>
      </c>
      <c r="BR159" s="4">
        <f>Sheet1!ZE167</f>
        <v>0</v>
      </c>
      <c r="BS159" s="4">
        <f>Sheet1!ZF167</f>
        <v>0</v>
      </c>
      <c r="BT159" s="4">
        <f>Sheet1!ZL167</f>
        <v>0</v>
      </c>
      <c r="BU159" s="4">
        <f>Sheet1!ZJ167</f>
        <v>0</v>
      </c>
      <c r="BV159" s="4">
        <f>Sheet1!ZK167</f>
        <v>0</v>
      </c>
      <c r="BW159" s="4">
        <f>Sheet1!ZP167</f>
        <v>0</v>
      </c>
      <c r="BX159" s="4">
        <f>Sheet1!ZQ167</f>
        <v>0</v>
      </c>
      <c r="BY159" s="4">
        <f>Sheet1!ZR167</f>
        <v>0</v>
      </c>
      <c r="BZ159" s="4">
        <f>Sheet1!ZS167</f>
        <v>0</v>
      </c>
      <c r="CA159" s="4">
        <f>Sheet1!ZT167</f>
        <v>0</v>
      </c>
      <c r="CB159" s="4">
        <f>Sheet1!ZU167</f>
        <v>0</v>
      </c>
      <c r="CC159" s="4">
        <f>Sheet1!ZO167</f>
        <v>0</v>
      </c>
      <c r="CD159" s="4">
        <f>Sheet1!ZV167</f>
        <v>0</v>
      </c>
      <c r="CE159" s="4">
        <f>Sheet1!ZW167</f>
        <v>0</v>
      </c>
      <c r="CF159" s="4">
        <f>Sheet1!ZX167</f>
        <v>0</v>
      </c>
      <c r="CG159" s="4">
        <f>Sheet1!ZY167</f>
        <v>0</v>
      </c>
      <c r="CH159" s="4">
        <f>Sheet1!ZZ167</f>
        <v>0</v>
      </c>
      <c r="CI159" s="4">
        <f>Sheet1!AAA167</f>
        <v>0</v>
      </c>
      <c r="CJ159" s="4">
        <f>Sheet1!AAB167</f>
        <v>0</v>
      </c>
      <c r="CK159" s="4">
        <f>Sheet1!AAC167</f>
        <v>0</v>
      </c>
      <c r="CL159" s="4">
        <f>Sheet1!AAD167</f>
        <v>0</v>
      </c>
      <c r="CM159" s="4">
        <f>Sheet1!AAE167</f>
        <v>0</v>
      </c>
      <c r="CN159" s="4">
        <f>Sheet1!AAF167</f>
        <v>0</v>
      </c>
      <c r="CO159" s="4">
        <f>Sheet1!AAG167</f>
        <v>0</v>
      </c>
    </row>
    <row r="160" spans="1:93" x14ac:dyDescent="0.2">
      <c r="A160" s="4" t="str">
        <f>IF(OR(
SUBSTITUTE(TRIM(LEFT(SUBSTITUTE(Sheet1!A168,"/",REPT(" ",255)),255)),"Ã©","é")="Alto Molocué",
SUBSTITUTE(TRIM(LEFT(SUBSTITUTE(Sheet1!A168,"/",REPT(" ",255)),255)),"Ã©","é")="Gilé"
),"Alto Molocué/Gilé",
IF(OR(
SUBSTITUTE(TRIM(LEFT(SUBSTITUTE(Sheet1!A168,"/",REPT(" ",255)),255)),"Ã©","é")="Gurue",
SUBSTITUTE(TRIM(LEFT(SUBSTITUTE(Sheet1!A168,"/",REPT(" ",255)),255)),"Ã©","é")="Ile",
SUBSTITUTE(TRIM(LEFT(SUBSTITUTE(Sheet1!A168,"/",REPT(" ",255)),255)),"Ã©","é")="Molumbo"
),"Gurue/Ile/Molumbo",
IF(OR(
SUBSTITUTE(TRIM(LEFT(SUBSTITUTE(Sheet1!A168,"/",REPT(" ",255)),255)),"Ã©","é")="Mocuba",
SUBSTITUTE(TRIM(LEFT(SUBSTITUTE(Sheet1!A168,"/",REPT(" ",255)),255)),"Ã©","é")="Lugela"
),"Mocuba/Lugela",
IF(OR(
SUBSTITUTE(TRIM(LEFT(SUBSTITUTE(Sheet1!A168,"/",REPT(" ",255)),255)),"Ã©","é")="Morrumbala",
SUBSTITUTE(TRIM(LEFT(SUBSTITUTE(Sheet1!A168,"/",REPT(" ",255)),255)),"Ã©","é")="Mopeia"
),"Morrumbala/Mopeia",
IF(OR(
SUBSTITUTE(TRIM(LEFT(SUBSTITUTE(Sheet1!A168,"/",REPT(" ",255)),255)),"Ã©","é")="Nicoadala",
SUBSTITUTE(TRIM(LEFT(SUBSTITUTE(Sheet1!A168,"/",REPT(" ",255)),255)),"Ã©","é")="Derre"
),"Nicoadala/Derre",
IF(OR(
SUBSTITUTE(TRIM(LEFT(SUBSTITUTE(Sheet1!A168,"/",REPT(" ",255)),255)),"Ã©","é")="Quelimane",
SUBSTITUTE(TRIM(LEFT(SUBSTITUTE(Sheet1!A168,"/",REPT(" ",255)),255)),"Ã©","é")="Inhassunge"
),"Quelimane/Inhassunge",
SUBSTITUTE(TRIM(LEFT(SUBSTITUTE(Sheet1!A168,"/",REPT(" ",255)),255)),"Ã©","é")
)
)
)
)
)
)</f>
        <v/>
      </c>
      <c r="B160" s="4" t="str">
        <f>SUBSTITUTE(SUBSTITUTE(TRIM(RIGHT(SUBSTITUTE(Sheet1!A168,"/",REPT(" ",255)),255)),"Ã©","é"),"Ã¡","á")</f>
        <v/>
      </c>
      <c r="C160" s="4">
        <f>SUM(Sheet1!Q168:AB168)</f>
        <v>0</v>
      </c>
      <c r="D160" s="4">
        <f>SUM(Sheet1!AE168:AF168,Sheet1!AI168:AJ168,Sheet1!AM168:AN168,Sheet1!AQ168:AR168,Sheet1!AU168:AV168,Sheet1!AY168:AZ168,Sheet1!BC168:BD168,Sheet1!BG168:BH168,Sheet1!BK168:BL168)</f>
        <v>0</v>
      </c>
      <c r="E160" s="4">
        <f>SUM(Sheet1!BI168:BJ168,Sheet1!BE168:BF168,Sheet1!BA168:BB168,Sheet1!AW168:AX168,Sheet1!AS168:AT168,Sheet1!AO168:AP168,Sheet1!AK168:AL168,Sheet1!AG168:AH168,Sheet1!AC168:AD168)</f>
        <v>0</v>
      </c>
      <c r="F160" s="4">
        <f>SUM(Sheet1!Q168,Sheet1!S168,Sheet1!U168,Sheet1!W168,Sheet1!Y168,Sheet1!AA168)</f>
        <v>0</v>
      </c>
      <c r="G160" s="4">
        <f>SUM(Sheet1!AE168,Sheet1!AI168,Sheet1!AM168,Sheet1!AQ168,Sheet1!AU168,Sheet1!AY168,Sheet1!BC168,Sheet1!BG168,Sheet1!BK168)</f>
        <v>0</v>
      </c>
      <c r="H160" s="4">
        <f>SUM(Sheet1!AC168,Sheet1!AG168,Sheet1!AK168,Sheet1!AO168,Sheet1!AS168,Sheet1!AW168,Sheet1!BA168,Sheet1!BE168,Sheet1!BI168)</f>
        <v>0</v>
      </c>
      <c r="I160" s="4">
        <f>SUM(Sheet1!BQ168:BT168)</f>
        <v>0</v>
      </c>
      <c r="J160" s="4">
        <f>SUM(Sheet1!BQ168,Sheet1!BS168)</f>
        <v>0</v>
      </c>
      <c r="K160" s="4">
        <f>SUM(Sheet1!QJ168:QO168,Sheet1!RH168:RM168)</f>
        <v>0</v>
      </c>
      <c r="L160" s="4">
        <f>SUM(Sheet1!QQ168,Sheet1!QS168,Sheet1!QU168,Sheet1!QW168,Sheet1!QY168,Sheet1!RA168,Sheet1!RC168,Sheet1!RE168,Sheet1!RG168,Sheet1!RO168,Sheet1!RQ168,Sheet1!RS168,Sheet1!RU168,Sheet1!RW168,Sheet1!RY168,Sheet1!SA168,Sheet1!SC168,Sheet1!SE168)</f>
        <v>0</v>
      </c>
      <c r="M160" s="4">
        <f>SUM(Sheet1!QP168,Sheet1!QR168,Sheet1!QT168,Sheet1!QV168,Sheet1!QX168,Sheet1!QZ168,Sheet1!RB168,Sheet1!RD168,Sheet1!RF168,Sheet1!RN168,Sheet1!RP168,Sheet1!RR168,Sheet1!RT168,Sheet1!RV168,Sheet1!RX168,Sheet1!RZ168,Sheet1!SB168,Sheet1!SD168)</f>
        <v>0</v>
      </c>
      <c r="N160" s="4">
        <f>SUM(Sheet1!QJ168:QO168)</f>
        <v>0</v>
      </c>
      <c r="O160" s="4">
        <f>SUM(Sheet1!QQ168,Sheet1!QS168,Sheet1!QU168,Sheet1!QW168,Sheet1!QY168,Sheet1!RA168,Sheet1!RC168,Sheet1!RE168,Sheet1!RG168)</f>
        <v>0</v>
      </c>
      <c r="P160" s="4">
        <f>SUM(Sheet1!QP168,Sheet1!QR168,Sheet1!QT168,Sheet1!QV168,Sheet1!QX168,Sheet1!QZ168,Sheet1!RB168,Sheet1!RD168,Sheet1!RF168)</f>
        <v>0</v>
      </c>
      <c r="Q160" s="4">
        <f>SUM(Sheet1!BW168:BX168)</f>
        <v>0</v>
      </c>
      <c r="R160" s="4">
        <f>Sheet1!BW168</f>
        <v>0</v>
      </c>
      <c r="S160" s="4">
        <f>SUM(Sheet1!BY168:CP168)</f>
        <v>0</v>
      </c>
      <c r="T160" s="4">
        <f>SUM(Sheet1!BY168,Sheet1!CA168,Sheet1!CC168,Sheet1!CE168,Sheet1!CG168,Sheet1!CI168,Sheet1!CK168,Sheet1!CM168,Sheet1!CO168)</f>
        <v>0</v>
      </c>
      <c r="U160" s="4">
        <f>SUM(Sheet1!CQ168:DB168)</f>
        <v>0</v>
      </c>
      <c r="V160" s="4">
        <f>SUM(Sheet1!DE168:DF168,Sheet1!DI168:DJ168,Sheet1!DM168:DN168,Sheet1!DQ168:DR168,Sheet1!DU168:DV168,Sheet1!DY168:DZ168,Sheet1!EC168:ED168,Sheet1!EG168:EH168,Sheet1!EK168:EL168)</f>
        <v>0</v>
      </c>
      <c r="W160" s="4">
        <f>SUM(Sheet1!EI168:EJ168,Sheet1!EE168:EF168,Sheet1!EA168:EB168,Sheet1!DW168:DX168,Sheet1!DS168:DT168,Sheet1!DO168:DP168,Sheet1!DK168:DL168,Sheet1!DG168:DH168,Sheet1!DC168:DD168)</f>
        <v>0</v>
      </c>
      <c r="X160" s="4">
        <f>SUM(Sheet1!CQ168,Sheet1!CS168,Sheet1!CU168,Sheet1!CW168,Sheet1!CY168,Sheet1!DA168)</f>
        <v>0</v>
      </c>
      <c r="Y160" s="4">
        <f>SUM(Sheet1!DE168,Sheet1!DI168,Sheet1!DM168,Sheet1!DQ168,Sheet1!DU168,Sheet1!DY168,Sheet1!EC168,Sheet1!EG168,Sheet1!EK168)</f>
        <v>0</v>
      </c>
      <c r="Z160" s="4">
        <f>SUM(Sheet1!DC168,Sheet1!DG168,Sheet1!DK168,Sheet1!DO168,Sheet1!DS168,Sheet1!DW168,Sheet1!EA168,Sheet1!EE168,Sheet1!EI168)</f>
        <v>0</v>
      </c>
      <c r="AA160" s="4">
        <f>SUM(Sheet1!EQ168:FB168)</f>
        <v>0</v>
      </c>
      <c r="AB160" s="4">
        <f>SUM(Sheet1!FE168:FF168,Sheet1!FI168:FJ168,Sheet1!FM168:FN168,Sheet1!FQ168:FR168,Sheet1!FU168:FV168,Sheet1!FY168:FZ168,Sheet1!GC168:GD168,Sheet1!GG168:GH168,Sheet1!GK168:GL168,Sheet1!EO168:EP168)</f>
        <v>0</v>
      </c>
      <c r="AC160" s="4">
        <f>SUM(Sheet1!GI168:GJ168,Sheet1!GE168:GF168,Sheet1!GA168:GB168,Sheet1!FW168:FX168,Sheet1!FS168:FT168,Sheet1!FO168:FP168,Sheet1!FK168:FL168,Sheet1!FG168:FH168,Sheet1!FC168:FD168)</f>
        <v>0</v>
      </c>
      <c r="AD160" s="4">
        <f>SUM(Sheet1!EQ168,Sheet1!ES168,Sheet1!EU168,Sheet1!EW168,Sheet1!EY168,Sheet1!FA168)</f>
        <v>0</v>
      </c>
      <c r="AE160" s="4">
        <f>SUM(Sheet1!FE168,Sheet1!FI168,Sheet1!FM168,Sheet1!FQ168,Sheet1!FU168,Sheet1!FY168,Sheet1!GC168,Sheet1!GG168,Sheet1!GK168,Sheet1!EO168)</f>
        <v>0</v>
      </c>
      <c r="AF160" s="4">
        <f>SUM(Sheet1!FC168,Sheet1!FG168,Sheet1!FK168,Sheet1!FO168,Sheet1!FS168,Sheet1!FW168,Sheet1!GA168,Sheet1!GE168,Sheet1!GI168)</f>
        <v>0</v>
      </c>
      <c r="AG160" s="4">
        <f>SUM(Sheet1!GM168:GX168)</f>
        <v>0</v>
      </c>
      <c r="AH160" s="4">
        <f>SUM(Sheet1!HA168:HB168,Sheet1!HE168:HF168,Sheet1!HI168:HJ168,Sheet1!HM168:HN168,Sheet1!HQ168:HR168,Sheet1!HU168:HV168,Sheet1!HY168:HZ168,Sheet1!IC168:ID168,Sheet1!IG168:IH168)</f>
        <v>0</v>
      </c>
      <c r="AI160" s="4">
        <f>SUM(Sheet1!IE168:IF168,Sheet1!IA168:IB168,Sheet1!HW168:HX168,Sheet1!HS168:HT168,Sheet1!HO168:HP168,Sheet1!HK168:HL168,Sheet1!HG168:HH168,Sheet1!HC168:HD168,Sheet1!GY168:GZ168)</f>
        <v>0</v>
      </c>
      <c r="AJ160" s="4">
        <f>SUM(Sheet1!GM168,Sheet1!GO168,Sheet1!GQ168,Sheet1!GS168,Sheet1!GU168,Sheet1!GW168)</f>
        <v>0</v>
      </c>
      <c r="AK160" s="4">
        <f>SUM(Sheet1!HA168,Sheet1!HE168,Sheet1!HI168,Sheet1!HM168,Sheet1!HQ168,Sheet1!HU168,Sheet1!HY168,Sheet1!IC168,Sheet1!IG168)</f>
        <v>0</v>
      </c>
      <c r="AL160" s="4">
        <f>SUM(Sheet1!GY168,Sheet1!HC168,Sheet1!HG168,Sheet1!HK168,Sheet1!HO168,Sheet1!HS168,Sheet1!HW168,Sheet1!IA168,Sheet1!IE168)</f>
        <v>0</v>
      </c>
      <c r="AM160" s="4">
        <f>SUM(Sheet1!KP168:KU168,Sheet1!LO168:LT168)</f>
        <v>0</v>
      </c>
      <c r="AN160" s="4">
        <f>SUM(Sheet1!KW168,Sheet1!KY168,Sheet1!LA168,Sheet1!LC168,Sheet1!LE168,Sheet1!LG168,Sheet1!LI168,Sheet1!LK168,Sheet1!LM168,Sheet1!LV168,Sheet1!LX168,Sheet1!LZ168,Sheet1!MB168,Sheet1!MD168,Sheet1!MF168,Sheet1!MH168,Sheet1!MJ168,Sheet1!ML168,Sheet1!LN168,Sheet1!KO168)</f>
        <v>0</v>
      </c>
      <c r="AO160" s="4">
        <f>SUM(Sheet1!KV168,Sheet1!KX168,Sheet1!KZ168,Sheet1!LB168,Sheet1!LD168,Sheet1!LF168,Sheet1!LH168,Sheet1!LJ168,Sheet1!LL168,Sheet1!LU168,Sheet1!LW168,Sheet1!LY168,Sheet1!MA168,Sheet1!MC168,Sheet1!ME168,Sheet1!MG168,Sheet1!MI168,Sheet1!MK168)</f>
        <v>0</v>
      </c>
      <c r="AP160" s="4">
        <f>SUM(Sheet1!KP168:KU168)</f>
        <v>0</v>
      </c>
      <c r="AQ160" s="4">
        <f>SUM(Sheet1!KO168,Sheet1!KW168,Sheet1!KY168,Sheet1!LA168,Sheet1!LC168,Sheet1!LE168,Sheet1!LG168,Sheet1!LI168,Sheet1!LK168,Sheet1!LM168)</f>
        <v>0</v>
      </c>
      <c r="AR160" s="4">
        <f>SUM(Sheet1!KV168,Sheet1!KX168,Sheet1!KZ168,Sheet1!LB168,Sheet1!LD168,Sheet1!LF168,Sheet1!LH168,Sheet1!LJ168,Sheet1!LL168)</f>
        <v>0</v>
      </c>
      <c r="AS160" s="4">
        <f>SUM(Sheet1!TH168,Sheet1!TT168)</f>
        <v>0</v>
      </c>
      <c r="AT160" s="4">
        <f>SUM(Sheet1!TI168:TJ168,Sheet1!TU168:TV168,Sheet1!UF168,Sheet1!UH168)</f>
        <v>0</v>
      </c>
      <c r="AU160" s="4">
        <f>SUM(Sheet1!TK168,Sheet1!TW168)</f>
        <v>0</v>
      </c>
      <c r="AV160" s="4">
        <f>SUM(Sheet1!TX168:UE168,Sheet1!UI168)</f>
        <v>0</v>
      </c>
      <c r="AW160" s="4">
        <f>SUM(Sheet1!TL168:TS168,Sheet1!UG168)</f>
        <v>0</v>
      </c>
      <c r="AX160" s="4">
        <f>Sheet1!TF168</f>
        <v>0</v>
      </c>
      <c r="AY160" s="4">
        <f>Sheet1!TG168</f>
        <v>0</v>
      </c>
      <c r="AZ160" s="4">
        <f>SUM(Sheet1!UK168:UN168,Sheet1!UW168:UZ168,Sheet1!VI168,Sheet1!VK168)</f>
        <v>0</v>
      </c>
      <c r="BA160" s="4">
        <f>SUM(Sheet1!UO168:UV168,Sheet1!VA168:VH168,Sheet1!VJ168,Sheet1!VL168)</f>
        <v>0</v>
      </c>
      <c r="BB160" s="4">
        <f>SUM(Sheet1!SF168)</f>
        <v>0</v>
      </c>
      <c r="BC160" s="4">
        <f>Sheet1!PD168</f>
        <v>0</v>
      </c>
      <c r="BD160" s="4">
        <f>Sheet1!PE168</f>
        <v>0</v>
      </c>
      <c r="BE160" s="4">
        <f>Sheet1!PG168</f>
        <v>0</v>
      </c>
      <c r="BF160" s="4">
        <f>Sheet1!PH168</f>
        <v>0</v>
      </c>
      <c r="BG160" s="4">
        <f>Sheet1!ZM168</f>
        <v>0</v>
      </c>
      <c r="BH160" s="4">
        <f>Sheet1!ZN168</f>
        <v>0</v>
      </c>
      <c r="BI160" s="4">
        <f>SUM(Sheet1!XS168:XT168)</f>
        <v>0</v>
      </c>
      <c r="BJ160" s="4">
        <f>SUM(Sheet1!YY168:YZ168)</f>
        <v>0</v>
      </c>
      <c r="BK160" s="4">
        <f>SUM(Sheet1!XW168:XX168)</f>
        <v>0</v>
      </c>
      <c r="BL160" s="4">
        <f>SUM(Sheet1!YK168:YL168)</f>
        <v>0</v>
      </c>
      <c r="BM160" s="4">
        <f>SUM(Sheet1!XY168:XZ168,Sheet1!YA168,Sheet1!YF168)</f>
        <v>0</v>
      </c>
      <c r="BN160" s="4">
        <f>SUM(Sheet1!YM168:YN168,Sheet1!YO168,Sheet1!YT168)</f>
        <v>0</v>
      </c>
      <c r="BO160" s="4">
        <f>SUM(Sheet1!YB168:YE168,Sheet1!YG168:YJ168)</f>
        <v>0</v>
      </c>
      <c r="BP160" s="4">
        <f>SUM(Sheet1!YP168:YS168,Sheet1!YU168:YX168)</f>
        <v>0</v>
      </c>
      <c r="BQ160" s="4">
        <f>SUM(Sheet1!ZG168)</f>
        <v>0</v>
      </c>
      <c r="BR160" s="4">
        <f>Sheet1!ZE168</f>
        <v>0</v>
      </c>
      <c r="BS160" s="4">
        <f>Sheet1!ZF168</f>
        <v>0</v>
      </c>
      <c r="BT160" s="4">
        <f>Sheet1!ZL168</f>
        <v>0</v>
      </c>
      <c r="BU160" s="4">
        <f>Sheet1!ZJ168</f>
        <v>0</v>
      </c>
      <c r="BV160" s="4">
        <f>Sheet1!ZK168</f>
        <v>0</v>
      </c>
      <c r="BW160" s="4">
        <f>Sheet1!ZP168</f>
        <v>0</v>
      </c>
      <c r="BX160" s="4">
        <f>Sheet1!ZQ168</f>
        <v>0</v>
      </c>
      <c r="BY160" s="4">
        <f>Sheet1!ZR168</f>
        <v>0</v>
      </c>
      <c r="BZ160" s="4">
        <f>Sheet1!ZS168</f>
        <v>0</v>
      </c>
      <c r="CA160" s="4">
        <f>Sheet1!ZT168</f>
        <v>0</v>
      </c>
      <c r="CB160" s="4">
        <f>Sheet1!ZU168</f>
        <v>0</v>
      </c>
      <c r="CC160" s="4">
        <f>Sheet1!ZO168</f>
        <v>0</v>
      </c>
      <c r="CD160" s="4">
        <f>Sheet1!ZV168</f>
        <v>0</v>
      </c>
      <c r="CE160" s="4">
        <f>Sheet1!ZW168</f>
        <v>0</v>
      </c>
      <c r="CF160" s="4">
        <f>Sheet1!ZX168</f>
        <v>0</v>
      </c>
      <c r="CG160" s="4">
        <f>Sheet1!ZY168</f>
        <v>0</v>
      </c>
      <c r="CH160" s="4">
        <f>Sheet1!ZZ168</f>
        <v>0</v>
      </c>
      <c r="CI160" s="4">
        <f>Sheet1!AAA168</f>
        <v>0</v>
      </c>
      <c r="CJ160" s="4">
        <f>Sheet1!AAB168</f>
        <v>0</v>
      </c>
      <c r="CK160" s="4">
        <f>Sheet1!AAC168</f>
        <v>0</v>
      </c>
      <c r="CL160" s="4">
        <f>Sheet1!AAD168</f>
        <v>0</v>
      </c>
      <c r="CM160" s="4">
        <f>Sheet1!AAE168</f>
        <v>0</v>
      </c>
      <c r="CN160" s="4">
        <f>Sheet1!AAF168</f>
        <v>0</v>
      </c>
      <c r="CO160" s="4">
        <f>Sheet1!AAG168</f>
        <v>0</v>
      </c>
    </row>
    <row r="161" spans="1:93" x14ac:dyDescent="0.2">
      <c r="A161" s="4" t="str">
        <f>IF(OR(
SUBSTITUTE(TRIM(LEFT(SUBSTITUTE(Sheet1!A169,"/",REPT(" ",255)),255)),"Ã©","é")="Alto Molocué",
SUBSTITUTE(TRIM(LEFT(SUBSTITUTE(Sheet1!A169,"/",REPT(" ",255)),255)),"Ã©","é")="Gilé"
),"Alto Molocué/Gilé",
IF(OR(
SUBSTITUTE(TRIM(LEFT(SUBSTITUTE(Sheet1!A169,"/",REPT(" ",255)),255)),"Ã©","é")="Gurue",
SUBSTITUTE(TRIM(LEFT(SUBSTITUTE(Sheet1!A169,"/",REPT(" ",255)),255)),"Ã©","é")="Ile",
SUBSTITUTE(TRIM(LEFT(SUBSTITUTE(Sheet1!A169,"/",REPT(" ",255)),255)),"Ã©","é")="Molumbo"
),"Gurue/Ile/Molumbo",
IF(OR(
SUBSTITUTE(TRIM(LEFT(SUBSTITUTE(Sheet1!A169,"/",REPT(" ",255)),255)),"Ã©","é")="Mocuba",
SUBSTITUTE(TRIM(LEFT(SUBSTITUTE(Sheet1!A169,"/",REPT(" ",255)),255)),"Ã©","é")="Lugela"
),"Mocuba/Lugela",
IF(OR(
SUBSTITUTE(TRIM(LEFT(SUBSTITUTE(Sheet1!A169,"/",REPT(" ",255)),255)),"Ã©","é")="Morrumbala",
SUBSTITUTE(TRIM(LEFT(SUBSTITUTE(Sheet1!A169,"/",REPT(" ",255)),255)),"Ã©","é")="Mopeia"
),"Morrumbala/Mopeia",
IF(OR(
SUBSTITUTE(TRIM(LEFT(SUBSTITUTE(Sheet1!A169,"/",REPT(" ",255)),255)),"Ã©","é")="Nicoadala",
SUBSTITUTE(TRIM(LEFT(SUBSTITUTE(Sheet1!A169,"/",REPT(" ",255)),255)),"Ã©","é")="Derre"
),"Nicoadala/Derre",
IF(OR(
SUBSTITUTE(TRIM(LEFT(SUBSTITUTE(Sheet1!A169,"/",REPT(" ",255)),255)),"Ã©","é")="Quelimane",
SUBSTITUTE(TRIM(LEFT(SUBSTITUTE(Sheet1!A169,"/",REPT(" ",255)),255)),"Ã©","é")="Inhassunge"
),"Quelimane/Inhassunge",
SUBSTITUTE(TRIM(LEFT(SUBSTITUTE(Sheet1!A169,"/",REPT(" ",255)),255)),"Ã©","é")
)
)
)
)
)
)</f>
        <v/>
      </c>
      <c r="B161" s="4" t="str">
        <f>SUBSTITUTE(SUBSTITUTE(TRIM(RIGHT(SUBSTITUTE(Sheet1!A169,"/",REPT(" ",255)),255)),"Ã©","é"),"Ã¡","á")</f>
        <v/>
      </c>
      <c r="C161" s="4">
        <f>SUM(Sheet1!Q169:AB169)</f>
        <v>0</v>
      </c>
      <c r="D161" s="4">
        <f>SUM(Sheet1!AE169:AF169,Sheet1!AI169:AJ169,Sheet1!AM169:AN169,Sheet1!AQ169:AR169,Sheet1!AU169:AV169,Sheet1!AY169:AZ169,Sheet1!BC169:BD169,Sheet1!BG169:BH169,Sheet1!BK169:BL169)</f>
        <v>0</v>
      </c>
      <c r="E161" s="4">
        <f>SUM(Sheet1!BI169:BJ169,Sheet1!BE169:BF169,Sheet1!BA169:BB169,Sheet1!AW169:AX169,Sheet1!AS169:AT169,Sheet1!AO169:AP169,Sheet1!AK169:AL169,Sheet1!AG169:AH169,Sheet1!AC169:AD169)</f>
        <v>0</v>
      </c>
      <c r="F161" s="4">
        <f>SUM(Sheet1!Q169,Sheet1!S169,Sheet1!U169,Sheet1!W169,Sheet1!Y169,Sheet1!AA169)</f>
        <v>0</v>
      </c>
      <c r="G161" s="4">
        <f>SUM(Sheet1!AE169,Sheet1!AI169,Sheet1!AM169,Sheet1!AQ169,Sheet1!AU169,Sheet1!AY169,Sheet1!BC169,Sheet1!BG169,Sheet1!BK169)</f>
        <v>0</v>
      </c>
      <c r="H161" s="4">
        <f>SUM(Sheet1!AC169,Sheet1!AG169,Sheet1!AK169,Sheet1!AO169,Sheet1!AS169,Sheet1!AW169,Sheet1!BA169,Sheet1!BE169,Sheet1!BI169)</f>
        <v>0</v>
      </c>
      <c r="I161" s="4">
        <f>SUM(Sheet1!BQ169:BT169)</f>
        <v>0</v>
      </c>
      <c r="J161" s="4">
        <f>SUM(Sheet1!BQ169,Sheet1!BS169)</f>
        <v>0</v>
      </c>
      <c r="K161" s="4">
        <f>SUM(Sheet1!QJ169:QO169,Sheet1!RH169:RM169)</f>
        <v>0</v>
      </c>
      <c r="L161" s="4">
        <f>SUM(Sheet1!QQ169,Sheet1!QS169,Sheet1!QU169,Sheet1!QW169,Sheet1!QY169,Sheet1!RA169,Sheet1!RC169,Sheet1!RE169,Sheet1!RG169,Sheet1!RO169,Sheet1!RQ169,Sheet1!RS169,Sheet1!RU169,Sheet1!RW169,Sheet1!RY169,Sheet1!SA169,Sheet1!SC169,Sheet1!SE169)</f>
        <v>0</v>
      </c>
      <c r="M161" s="4">
        <f>SUM(Sheet1!QP169,Sheet1!QR169,Sheet1!QT169,Sheet1!QV169,Sheet1!QX169,Sheet1!QZ169,Sheet1!RB169,Sheet1!RD169,Sheet1!RF169,Sheet1!RN169,Sheet1!RP169,Sheet1!RR169,Sheet1!RT169,Sheet1!RV169,Sheet1!RX169,Sheet1!RZ169,Sheet1!SB169,Sheet1!SD169)</f>
        <v>0</v>
      </c>
      <c r="N161" s="4">
        <f>SUM(Sheet1!QJ169:QO169)</f>
        <v>0</v>
      </c>
      <c r="O161" s="4">
        <f>SUM(Sheet1!QQ169,Sheet1!QS169,Sheet1!QU169,Sheet1!QW169,Sheet1!QY169,Sheet1!RA169,Sheet1!RC169,Sheet1!RE169,Sheet1!RG169)</f>
        <v>0</v>
      </c>
      <c r="P161" s="4">
        <f>SUM(Sheet1!QP169,Sheet1!QR169,Sheet1!QT169,Sheet1!QV169,Sheet1!QX169,Sheet1!QZ169,Sheet1!RB169,Sheet1!RD169,Sheet1!RF169)</f>
        <v>0</v>
      </c>
      <c r="Q161" s="4">
        <f>SUM(Sheet1!BW169:BX169)</f>
        <v>0</v>
      </c>
      <c r="R161" s="4">
        <f>Sheet1!BW169</f>
        <v>0</v>
      </c>
      <c r="S161" s="4">
        <f>SUM(Sheet1!BY169:CP169)</f>
        <v>0</v>
      </c>
      <c r="T161" s="4">
        <f>SUM(Sheet1!BY169,Sheet1!CA169,Sheet1!CC169,Sheet1!CE169,Sheet1!CG169,Sheet1!CI169,Sheet1!CK169,Sheet1!CM169,Sheet1!CO169)</f>
        <v>0</v>
      </c>
      <c r="U161" s="4">
        <f>SUM(Sheet1!CQ169:DB169)</f>
        <v>0</v>
      </c>
      <c r="V161" s="4">
        <f>SUM(Sheet1!DE169:DF169,Sheet1!DI169:DJ169,Sheet1!DM169:DN169,Sheet1!DQ169:DR169,Sheet1!DU169:DV169,Sheet1!DY169:DZ169,Sheet1!EC169:ED169,Sheet1!EG169:EH169,Sheet1!EK169:EL169)</f>
        <v>0</v>
      </c>
      <c r="W161" s="4">
        <f>SUM(Sheet1!EI169:EJ169,Sheet1!EE169:EF169,Sheet1!EA169:EB169,Sheet1!DW169:DX169,Sheet1!DS169:DT169,Sheet1!DO169:DP169,Sheet1!DK169:DL169,Sheet1!DG169:DH169,Sheet1!DC169:DD169)</f>
        <v>0</v>
      </c>
      <c r="X161" s="4">
        <f>SUM(Sheet1!CQ169,Sheet1!CS169,Sheet1!CU169,Sheet1!CW169,Sheet1!CY169,Sheet1!DA169)</f>
        <v>0</v>
      </c>
      <c r="Y161" s="4">
        <f>SUM(Sheet1!DE169,Sheet1!DI169,Sheet1!DM169,Sheet1!DQ169,Sheet1!DU169,Sheet1!DY169,Sheet1!EC169,Sheet1!EG169,Sheet1!EK169)</f>
        <v>0</v>
      </c>
      <c r="Z161" s="4">
        <f>SUM(Sheet1!DC169,Sheet1!DG169,Sheet1!DK169,Sheet1!DO169,Sheet1!DS169,Sheet1!DW169,Sheet1!EA169,Sheet1!EE169,Sheet1!EI169)</f>
        <v>0</v>
      </c>
      <c r="AA161" s="4">
        <f>SUM(Sheet1!EQ169:FB169)</f>
        <v>0</v>
      </c>
      <c r="AB161" s="4">
        <f>SUM(Sheet1!FE169:FF169,Sheet1!FI169:FJ169,Sheet1!FM169:FN169,Sheet1!FQ169:FR169,Sheet1!FU169:FV169,Sheet1!FY169:FZ169,Sheet1!GC169:GD169,Sheet1!GG169:GH169,Sheet1!GK169:GL169,Sheet1!EO169:EP169)</f>
        <v>0</v>
      </c>
      <c r="AC161" s="4">
        <f>SUM(Sheet1!GI169:GJ169,Sheet1!GE169:GF169,Sheet1!GA169:GB169,Sheet1!FW169:FX169,Sheet1!FS169:FT169,Sheet1!FO169:FP169,Sheet1!FK169:FL169,Sheet1!FG169:FH169,Sheet1!FC169:FD169)</f>
        <v>0</v>
      </c>
      <c r="AD161" s="4">
        <f>SUM(Sheet1!EQ169,Sheet1!ES169,Sheet1!EU169,Sheet1!EW169,Sheet1!EY169,Sheet1!FA169)</f>
        <v>0</v>
      </c>
      <c r="AE161" s="4">
        <f>SUM(Sheet1!FE169,Sheet1!FI169,Sheet1!FM169,Sheet1!FQ169,Sheet1!FU169,Sheet1!FY169,Sheet1!GC169,Sheet1!GG169,Sheet1!GK169,Sheet1!EO169)</f>
        <v>0</v>
      </c>
      <c r="AF161" s="4">
        <f>SUM(Sheet1!FC169,Sheet1!FG169,Sheet1!FK169,Sheet1!FO169,Sheet1!FS169,Sheet1!FW169,Sheet1!GA169,Sheet1!GE169,Sheet1!GI169)</f>
        <v>0</v>
      </c>
      <c r="AG161" s="4">
        <f>SUM(Sheet1!GM169:GX169)</f>
        <v>0</v>
      </c>
      <c r="AH161" s="4">
        <f>SUM(Sheet1!HA169:HB169,Sheet1!HE169:HF169,Sheet1!HI169:HJ169,Sheet1!HM169:HN169,Sheet1!HQ169:HR169,Sheet1!HU169:HV169,Sheet1!HY169:HZ169,Sheet1!IC169:ID169,Sheet1!IG169:IH169)</f>
        <v>0</v>
      </c>
      <c r="AI161" s="4">
        <f>SUM(Sheet1!IE169:IF169,Sheet1!IA169:IB169,Sheet1!HW169:HX169,Sheet1!HS169:HT169,Sheet1!HO169:HP169,Sheet1!HK169:HL169,Sheet1!HG169:HH169,Sheet1!HC169:HD169,Sheet1!GY169:GZ169)</f>
        <v>0</v>
      </c>
      <c r="AJ161" s="4">
        <f>SUM(Sheet1!GM169,Sheet1!GO169,Sheet1!GQ169,Sheet1!GS169,Sheet1!GU169,Sheet1!GW169)</f>
        <v>0</v>
      </c>
      <c r="AK161" s="4">
        <f>SUM(Sheet1!HA169,Sheet1!HE169,Sheet1!HI169,Sheet1!HM169,Sheet1!HQ169,Sheet1!HU169,Sheet1!HY169,Sheet1!IC169,Sheet1!IG169)</f>
        <v>0</v>
      </c>
      <c r="AL161" s="4">
        <f>SUM(Sheet1!GY169,Sheet1!HC169,Sheet1!HG169,Sheet1!HK169,Sheet1!HO169,Sheet1!HS169,Sheet1!HW169,Sheet1!IA169,Sheet1!IE169)</f>
        <v>0</v>
      </c>
      <c r="AM161" s="4">
        <f>SUM(Sheet1!KP169:KU169,Sheet1!LO169:LT169)</f>
        <v>0</v>
      </c>
      <c r="AN161" s="4">
        <f>SUM(Sheet1!KW169,Sheet1!KY169,Sheet1!LA169,Sheet1!LC169,Sheet1!LE169,Sheet1!LG169,Sheet1!LI169,Sheet1!LK169,Sheet1!LM169,Sheet1!LV169,Sheet1!LX169,Sheet1!LZ169,Sheet1!MB169,Sheet1!MD169,Sheet1!MF169,Sheet1!MH169,Sheet1!MJ169,Sheet1!ML169,Sheet1!LN169,Sheet1!KO169)</f>
        <v>0</v>
      </c>
      <c r="AO161" s="4">
        <f>SUM(Sheet1!KV169,Sheet1!KX169,Sheet1!KZ169,Sheet1!LB169,Sheet1!LD169,Sheet1!LF169,Sheet1!LH169,Sheet1!LJ169,Sheet1!LL169,Sheet1!LU169,Sheet1!LW169,Sheet1!LY169,Sheet1!MA169,Sheet1!MC169,Sheet1!ME169,Sheet1!MG169,Sheet1!MI169,Sheet1!MK169)</f>
        <v>0</v>
      </c>
      <c r="AP161" s="4">
        <f>SUM(Sheet1!KP169:KU169)</f>
        <v>0</v>
      </c>
      <c r="AQ161" s="4">
        <f>SUM(Sheet1!KO169,Sheet1!KW169,Sheet1!KY169,Sheet1!LA169,Sheet1!LC169,Sheet1!LE169,Sheet1!LG169,Sheet1!LI169,Sheet1!LK169,Sheet1!LM169)</f>
        <v>0</v>
      </c>
      <c r="AR161" s="4">
        <f>SUM(Sheet1!KV169,Sheet1!KX169,Sheet1!KZ169,Sheet1!LB169,Sheet1!LD169,Sheet1!LF169,Sheet1!LH169,Sheet1!LJ169,Sheet1!LL169)</f>
        <v>0</v>
      </c>
      <c r="AS161" s="4">
        <f>SUM(Sheet1!TH169,Sheet1!TT169)</f>
        <v>0</v>
      </c>
      <c r="AT161" s="4">
        <f>SUM(Sheet1!TI169:TJ169,Sheet1!TU169:TV169,Sheet1!UF169,Sheet1!UH169)</f>
        <v>0</v>
      </c>
      <c r="AU161" s="4">
        <f>SUM(Sheet1!TK169,Sheet1!TW169)</f>
        <v>0</v>
      </c>
      <c r="AV161" s="4">
        <f>SUM(Sheet1!TX169:UE169,Sheet1!UI169)</f>
        <v>0</v>
      </c>
      <c r="AW161" s="4">
        <f>SUM(Sheet1!TL169:TS169,Sheet1!UG169)</f>
        <v>0</v>
      </c>
      <c r="AX161" s="4">
        <f>Sheet1!TF169</f>
        <v>0</v>
      </c>
      <c r="AY161" s="4">
        <f>Sheet1!TG169</f>
        <v>0</v>
      </c>
      <c r="AZ161" s="4">
        <f>SUM(Sheet1!UK169:UN169,Sheet1!UW169:UZ169,Sheet1!VI169,Sheet1!VK169)</f>
        <v>0</v>
      </c>
      <c r="BA161" s="4">
        <f>SUM(Sheet1!UO169:UV169,Sheet1!VA169:VH169,Sheet1!VJ169,Sheet1!VL169)</f>
        <v>0</v>
      </c>
      <c r="BB161" s="4">
        <f>SUM(Sheet1!SF169)</f>
        <v>0</v>
      </c>
      <c r="BC161" s="4">
        <f>Sheet1!PD169</f>
        <v>0</v>
      </c>
      <c r="BD161" s="4">
        <f>Sheet1!PE169</f>
        <v>0</v>
      </c>
      <c r="BE161" s="4">
        <f>Sheet1!PG169</f>
        <v>0</v>
      </c>
      <c r="BF161" s="4">
        <f>Sheet1!PH169</f>
        <v>0</v>
      </c>
      <c r="BG161" s="4">
        <f>Sheet1!ZM169</f>
        <v>0</v>
      </c>
      <c r="BH161" s="4">
        <f>Sheet1!ZN169</f>
        <v>0</v>
      </c>
      <c r="BI161" s="4">
        <f>SUM(Sheet1!XS169:XT169)</f>
        <v>0</v>
      </c>
      <c r="BJ161" s="4">
        <f>SUM(Sheet1!YY169:YZ169)</f>
        <v>0</v>
      </c>
      <c r="BK161" s="4">
        <f>SUM(Sheet1!XW169:XX169)</f>
        <v>0</v>
      </c>
      <c r="BL161" s="4">
        <f>SUM(Sheet1!YK169:YL169)</f>
        <v>0</v>
      </c>
      <c r="BM161" s="4">
        <f>SUM(Sheet1!XY169:XZ169,Sheet1!YA169,Sheet1!YF169)</f>
        <v>0</v>
      </c>
      <c r="BN161" s="4">
        <f>SUM(Sheet1!YM169:YN169,Sheet1!YO169,Sheet1!YT169)</f>
        <v>0</v>
      </c>
      <c r="BO161" s="4">
        <f>SUM(Sheet1!YB169:YE169,Sheet1!YG169:YJ169)</f>
        <v>0</v>
      </c>
      <c r="BP161" s="4">
        <f>SUM(Sheet1!YP169:YS169,Sheet1!YU169:YX169)</f>
        <v>0</v>
      </c>
      <c r="BQ161" s="4">
        <f>SUM(Sheet1!ZG169)</f>
        <v>0</v>
      </c>
      <c r="BR161" s="4">
        <f>Sheet1!ZE169</f>
        <v>0</v>
      </c>
      <c r="BS161" s="4">
        <f>Sheet1!ZF169</f>
        <v>0</v>
      </c>
      <c r="BT161" s="4">
        <f>Sheet1!ZL169</f>
        <v>0</v>
      </c>
      <c r="BU161" s="4">
        <f>Sheet1!ZJ169</f>
        <v>0</v>
      </c>
      <c r="BV161" s="4">
        <f>Sheet1!ZK169</f>
        <v>0</v>
      </c>
      <c r="BW161" s="4">
        <f>Sheet1!ZP169</f>
        <v>0</v>
      </c>
      <c r="BX161" s="4">
        <f>Sheet1!ZQ169</f>
        <v>0</v>
      </c>
      <c r="BY161" s="4">
        <f>Sheet1!ZR169</f>
        <v>0</v>
      </c>
      <c r="BZ161" s="4">
        <f>Sheet1!ZS169</f>
        <v>0</v>
      </c>
      <c r="CA161" s="4">
        <f>Sheet1!ZT169</f>
        <v>0</v>
      </c>
      <c r="CB161" s="4">
        <f>Sheet1!ZU169</f>
        <v>0</v>
      </c>
      <c r="CC161" s="4">
        <f>Sheet1!ZO169</f>
        <v>0</v>
      </c>
      <c r="CD161" s="4">
        <f>Sheet1!ZV169</f>
        <v>0</v>
      </c>
      <c r="CE161" s="4">
        <f>Sheet1!ZW169</f>
        <v>0</v>
      </c>
      <c r="CF161" s="4">
        <f>Sheet1!ZX169</f>
        <v>0</v>
      </c>
      <c r="CG161" s="4">
        <f>Sheet1!ZY169</f>
        <v>0</v>
      </c>
      <c r="CH161" s="4">
        <f>Sheet1!ZZ169</f>
        <v>0</v>
      </c>
      <c r="CI161" s="4">
        <f>Sheet1!AAA169</f>
        <v>0</v>
      </c>
      <c r="CJ161" s="4">
        <f>Sheet1!AAB169</f>
        <v>0</v>
      </c>
      <c r="CK161" s="4">
        <f>Sheet1!AAC169</f>
        <v>0</v>
      </c>
      <c r="CL161" s="4">
        <f>Sheet1!AAD169</f>
        <v>0</v>
      </c>
      <c r="CM161" s="4">
        <f>Sheet1!AAE169</f>
        <v>0</v>
      </c>
      <c r="CN161" s="4">
        <f>Sheet1!AAF169</f>
        <v>0</v>
      </c>
      <c r="CO161" s="4">
        <f>Sheet1!AAG169</f>
        <v>0</v>
      </c>
    </row>
    <row r="162" spans="1:93" x14ac:dyDescent="0.2">
      <c r="A162" s="4" t="str">
        <f>IF(OR(
SUBSTITUTE(TRIM(LEFT(SUBSTITUTE(Sheet1!A170,"/",REPT(" ",255)),255)),"Ã©","é")="Alto Molocué",
SUBSTITUTE(TRIM(LEFT(SUBSTITUTE(Sheet1!A170,"/",REPT(" ",255)),255)),"Ã©","é")="Gilé"
),"Alto Molocué/Gilé",
IF(OR(
SUBSTITUTE(TRIM(LEFT(SUBSTITUTE(Sheet1!A170,"/",REPT(" ",255)),255)),"Ã©","é")="Gurue",
SUBSTITUTE(TRIM(LEFT(SUBSTITUTE(Sheet1!A170,"/",REPT(" ",255)),255)),"Ã©","é")="Ile",
SUBSTITUTE(TRIM(LEFT(SUBSTITUTE(Sheet1!A170,"/",REPT(" ",255)),255)),"Ã©","é")="Molumbo"
),"Gurue/Ile/Molumbo",
IF(OR(
SUBSTITUTE(TRIM(LEFT(SUBSTITUTE(Sheet1!A170,"/",REPT(" ",255)),255)),"Ã©","é")="Mocuba",
SUBSTITUTE(TRIM(LEFT(SUBSTITUTE(Sheet1!A170,"/",REPT(" ",255)),255)),"Ã©","é")="Lugela"
),"Mocuba/Lugela",
IF(OR(
SUBSTITUTE(TRIM(LEFT(SUBSTITUTE(Sheet1!A170,"/",REPT(" ",255)),255)),"Ã©","é")="Morrumbala",
SUBSTITUTE(TRIM(LEFT(SUBSTITUTE(Sheet1!A170,"/",REPT(" ",255)),255)),"Ã©","é")="Mopeia"
),"Morrumbala/Mopeia",
IF(OR(
SUBSTITUTE(TRIM(LEFT(SUBSTITUTE(Sheet1!A170,"/",REPT(" ",255)),255)),"Ã©","é")="Nicoadala",
SUBSTITUTE(TRIM(LEFT(SUBSTITUTE(Sheet1!A170,"/",REPT(" ",255)),255)),"Ã©","é")="Derre"
),"Nicoadala/Derre",
IF(OR(
SUBSTITUTE(TRIM(LEFT(SUBSTITUTE(Sheet1!A170,"/",REPT(" ",255)),255)),"Ã©","é")="Quelimane",
SUBSTITUTE(TRIM(LEFT(SUBSTITUTE(Sheet1!A170,"/",REPT(" ",255)),255)),"Ã©","é")="Inhassunge"
),"Quelimane/Inhassunge",
SUBSTITUTE(TRIM(LEFT(SUBSTITUTE(Sheet1!A170,"/",REPT(" ",255)),255)),"Ã©","é")
)
)
)
)
)
)</f>
        <v/>
      </c>
      <c r="B162" s="4" t="str">
        <f>SUBSTITUTE(SUBSTITUTE(TRIM(RIGHT(SUBSTITUTE(Sheet1!A170,"/",REPT(" ",255)),255)),"Ã©","é"),"Ã¡","á")</f>
        <v/>
      </c>
      <c r="C162" s="4">
        <f>SUM(Sheet1!Q170:AB170)</f>
        <v>0</v>
      </c>
      <c r="D162" s="4">
        <f>SUM(Sheet1!AE170:AF170,Sheet1!AI170:AJ170,Sheet1!AM170:AN170,Sheet1!AQ170:AR170,Sheet1!AU170:AV170,Sheet1!AY170:AZ170,Sheet1!BC170:BD170,Sheet1!BG170:BH170,Sheet1!BK170:BL170)</f>
        <v>0</v>
      </c>
      <c r="E162" s="4">
        <f>SUM(Sheet1!BI170:BJ170,Sheet1!BE170:BF170,Sheet1!BA170:BB170,Sheet1!AW170:AX170,Sheet1!AS170:AT170,Sheet1!AO170:AP170,Sheet1!AK170:AL170,Sheet1!AG170:AH170,Sheet1!AC170:AD170)</f>
        <v>0</v>
      </c>
      <c r="F162" s="4">
        <f>SUM(Sheet1!Q170,Sheet1!S170,Sheet1!U170,Sheet1!W170,Sheet1!Y170,Sheet1!AA170)</f>
        <v>0</v>
      </c>
      <c r="G162" s="4">
        <f>SUM(Sheet1!AE170,Sheet1!AI170,Sheet1!AM170,Sheet1!AQ170,Sheet1!AU170,Sheet1!AY170,Sheet1!BC170,Sheet1!BG170,Sheet1!BK170)</f>
        <v>0</v>
      </c>
      <c r="H162" s="4">
        <f>SUM(Sheet1!AC170,Sheet1!AG170,Sheet1!AK170,Sheet1!AO170,Sheet1!AS170,Sheet1!AW170,Sheet1!BA170,Sheet1!BE170,Sheet1!BI170)</f>
        <v>0</v>
      </c>
      <c r="I162" s="4">
        <f>SUM(Sheet1!BQ170:BT170)</f>
        <v>0</v>
      </c>
      <c r="J162" s="4">
        <f>SUM(Sheet1!BQ170,Sheet1!BS170)</f>
        <v>0</v>
      </c>
      <c r="K162" s="4">
        <f>SUM(Sheet1!QJ170:QO170,Sheet1!RH170:RM170)</f>
        <v>0</v>
      </c>
      <c r="L162" s="4">
        <f>SUM(Sheet1!QQ170,Sheet1!QS170,Sheet1!QU170,Sheet1!QW170,Sheet1!QY170,Sheet1!RA170,Sheet1!RC170,Sheet1!RE170,Sheet1!RG170,Sheet1!RO170,Sheet1!RQ170,Sheet1!RS170,Sheet1!RU170,Sheet1!RW170,Sheet1!RY170,Sheet1!SA170,Sheet1!SC170,Sheet1!SE170)</f>
        <v>0</v>
      </c>
      <c r="M162" s="4">
        <f>SUM(Sheet1!QP170,Sheet1!QR170,Sheet1!QT170,Sheet1!QV170,Sheet1!QX170,Sheet1!QZ170,Sheet1!RB170,Sheet1!RD170,Sheet1!RF170,Sheet1!RN170,Sheet1!RP170,Sheet1!RR170,Sheet1!RT170,Sheet1!RV170,Sheet1!RX170,Sheet1!RZ170,Sheet1!SB170,Sheet1!SD170)</f>
        <v>0</v>
      </c>
      <c r="N162" s="4">
        <f>SUM(Sheet1!QJ170:QO170)</f>
        <v>0</v>
      </c>
      <c r="O162" s="4">
        <f>SUM(Sheet1!QQ170,Sheet1!QS170,Sheet1!QU170,Sheet1!QW170,Sheet1!QY170,Sheet1!RA170,Sheet1!RC170,Sheet1!RE170,Sheet1!RG170)</f>
        <v>0</v>
      </c>
      <c r="P162" s="4">
        <f>SUM(Sheet1!QP170,Sheet1!QR170,Sheet1!QT170,Sheet1!QV170,Sheet1!QX170,Sheet1!QZ170,Sheet1!RB170,Sheet1!RD170,Sheet1!RF170)</f>
        <v>0</v>
      </c>
      <c r="Q162" s="4">
        <f>SUM(Sheet1!BW170:BX170)</f>
        <v>0</v>
      </c>
      <c r="R162" s="4">
        <f>Sheet1!BW170</f>
        <v>0</v>
      </c>
      <c r="S162" s="4">
        <f>SUM(Sheet1!BY170:CP170)</f>
        <v>0</v>
      </c>
      <c r="T162" s="4">
        <f>SUM(Sheet1!BY170,Sheet1!CA170,Sheet1!CC170,Sheet1!CE170,Sheet1!CG170,Sheet1!CI170,Sheet1!CK170,Sheet1!CM170,Sheet1!CO170)</f>
        <v>0</v>
      </c>
      <c r="U162" s="4">
        <f>SUM(Sheet1!CQ170:DB170)</f>
        <v>0</v>
      </c>
      <c r="V162" s="4">
        <f>SUM(Sheet1!DE170:DF170,Sheet1!DI170:DJ170,Sheet1!DM170:DN170,Sheet1!DQ170:DR170,Sheet1!DU170:DV170,Sheet1!DY170:DZ170,Sheet1!EC170:ED170,Sheet1!EG170:EH170,Sheet1!EK170:EL170)</f>
        <v>0</v>
      </c>
      <c r="W162" s="4">
        <f>SUM(Sheet1!EI170:EJ170,Sheet1!EE170:EF170,Sheet1!EA170:EB170,Sheet1!DW170:DX170,Sheet1!DS170:DT170,Sheet1!DO170:DP170,Sheet1!DK170:DL170,Sheet1!DG170:DH170,Sheet1!DC170:DD170)</f>
        <v>0</v>
      </c>
      <c r="X162" s="4">
        <f>SUM(Sheet1!CQ170,Sheet1!CS170,Sheet1!CU170,Sheet1!CW170,Sheet1!CY170,Sheet1!DA170)</f>
        <v>0</v>
      </c>
      <c r="Y162" s="4">
        <f>SUM(Sheet1!DE170,Sheet1!DI170,Sheet1!DM170,Sheet1!DQ170,Sheet1!DU170,Sheet1!DY170,Sheet1!EC170,Sheet1!EG170,Sheet1!EK170)</f>
        <v>0</v>
      </c>
      <c r="Z162" s="4">
        <f>SUM(Sheet1!DC170,Sheet1!DG170,Sheet1!DK170,Sheet1!DO170,Sheet1!DS170,Sheet1!DW170,Sheet1!EA170,Sheet1!EE170,Sheet1!EI170)</f>
        <v>0</v>
      </c>
      <c r="AA162" s="4">
        <f>SUM(Sheet1!EQ170:FB170)</f>
        <v>0</v>
      </c>
      <c r="AB162" s="4">
        <f>SUM(Sheet1!FE170:FF170,Sheet1!FI170:FJ170,Sheet1!FM170:FN170,Sheet1!FQ170:FR170,Sheet1!FU170:FV170,Sheet1!FY170:FZ170,Sheet1!GC170:GD170,Sheet1!GG170:GH170,Sheet1!GK170:GL170,Sheet1!EO170:EP170)</f>
        <v>0</v>
      </c>
      <c r="AC162" s="4">
        <f>SUM(Sheet1!GI170:GJ170,Sheet1!GE170:GF170,Sheet1!GA170:GB170,Sheet1!FW170:FX170,Sheet1!FS170:FT170,Sheet1!FO170:FP170,Sheet1!FK170:FL170,Sheet1!FG170:FH170,Sheet1!FC170:FD170)</f>
        <v>0</v>
      </c>
      <c r="AD162" s="4">
        <f>SUM(Sheet1!EQ170,Sheet1!ES170,Sheet1!EU170,Sheet1!EW170,Sheet1!EY170,Sheet1!FA170)</f>
        <v>0</v>
      </c>
      <c r="AE162" s="4">
        <f>SUM(Sheet1!FE170,Sheet1!FI170,Sheet1!FM170,Sheet1!FQ170,Sheet1!FU170,Sheet1!FY170,Sheet1!GC170,Sheet1!GG170,Sheet1!GK170,Sheet1!EO170)</f>
        <v>0</v>
      </c>
      <c r="AF162" s="4">
        <f>SUM(Sheet1!FC170,Sheet1!FG170,Sheet1!FK170,Sheet1!FO170,Sheet1!FS170,Sheet1!FW170,Sheet1!GA170,Sheet1!GE170,Sheet1!GI170)</f>
        <v>0</v>
      </c>
      <c r="AG162" s="4">
        <f>SUM(Sheet1!GM170:GX170)</f>
        <v>0</v>
      </c>
      <c r="AH162" s="4">
        <f>SUM(Sheet1!HA170:HB170,Sheet1!HE170:HF170,Sheet1!HI170:HJ170,Sheet1!HM170:HN170,Sheet1!HQ170:HR170,Sheet1!HU170:HV170,Sheet1!HY170:HZ170,Sheet1!IC170:ID170,Sheet1!IG170:IH170)</f>
        <v>0</v>
      </c>
      <c r="AI162" s="4">
        <f>SUM(Sheet1!IE170:IF170,Sheet1!IA170:IB170,Sheet1!HW170:HX170,Sheet1!HS170:HT170,Sheet1!HO170:HP170,Sheet1!HK170:HL170,Sheet1!HG170:HH170,Sheet1!HC170:HD170,Sheet1!GY170:GZ170)</f>
        <v>0</v>
      </c>
      <c r="AJ162" s="4">
        <f>SUM(Sheet1!GM170,Sheet1!GO170,Sheet1!GQ170,Sheet1!GS170,Sheet1!GU170,Sheet1!GW170)</f>
        <v>0</v>
      </c>
      <c r="AK162" s="4">
        <f>SUM(Sheet1!HA170,Sheet1!HE170,Sheet1!HI170,Sheet1!HM170,Sheet1!HQ170,Sheet1!HU170,Sheet1!HY170,Sheet1!IC170,Sheet1!IG170)</f>
        <v>0</v>
      </c>
      <c r="AL162" s="4">
        <f>SUM(Sheet1!GY170,Sheet1!HC170,Sheet1!HG170,Sheet1!HK170,Sheet1!HO170,Sheet1!HS170,Sheet1!HW170,Sheet1!IA170,Sheet1!IE170)</f>
        <v>0</v>
      </c>
      <c r="AM162" s="4">
        <f>SUM(Sheet1!KP170:KU170,Sheet1!LO170:LT170)</f>
        <v>0</v>
      </c>
      <c r="AN162" s="4">
        <f>SUM(Sheet1!KW170,Sheet1!KY170,Sheet1!LA170,Sheet1!LC170,Sheet1!LE170,Sheet1!LG170,Sheet1!LI170,Sheet1!LK170,Sheet1!LM170,Sheet1!LV170,Sheet1!LX170,Sheet1!LZ170,Sheet1!MB170,Sheet1!MD170,Sheet1!MF170,Sheet1!MH170,Sheet1!MJ170,Sheet1!ML170,Sheet1!LN170,Sheet1!KO170)</f>
        <v>0</v>
      </c>
      <c r="AO162" s="4">
        <f>SUM(Sheet1!KV170,Sheet1!KX170,Sheet1!KZ170,Sheet1!LB170,Sheet1!LD170,Sheet1!LF170,Sheet1!LH170,Sheet1!LJ170,Sheet1!LL170,Sheet1!LU170,Sheet1!LW170,Sheet1!LY170,Sheet1!MA170,Sheet1!MC170,Sheet1!ME170,Sheet1!MG170,Sheet1!MI170,Sheet1!MK170)</f>
        <v>0</v>
      </c>
      <c r="AP162" s="4">
        <f>SUM(Sheet1!KP170:KU170)</f>
        <v>0</v>
      </c>
      <c r="AQ162" s="4">
        <f>SUM(Sheet1!KO170,Sheet1!KW170,Sheet1!KY170,Sheet1!LA170,Sheet1!LC170,Sheet1!LE170,Sheet1!LG170,Sheet1!LI170,Sheet1!LK170,Sheet1!LM170)</f>
        <v>0</v>
      </c>
      <c r="AR162" s="4">
        <f>SUM(Sheet1!KV170,Sheet1!KX170,Sheet1!KZ170,Sheet1!LB170,Sheet1!LD170,Sheet1!LF170,Sheet1!LH170,Sheet1!LJ170,Sheet1!LL170)</f>
        <v>0</v>
      </c>
      <c r="AS162" s="4">
        <f>SUM(Sheet1!TH170,Sheet1!TT170)</f>
        <v>0</v>
      </c>
      <c r="AT162" s="4">
        <f>SUM(Sheet1!TI170:TJ170,Sheet1!TU170:TV170,Sheet1!UF170,Sheet1!UH170)</f>
        <v>0</v>
      </c>
      <c r="AU162" s="4">
        <f>SUM(Sheet1!TK170,Sheet1!TW170)</f>
        <v>0</v>
      </c>
      <c r="AV162" s="4">
        <f>SUM(Sheet1!TX170:UE170,Sheet1!UI170)</f>
        <v>0</v>
      </c>
      <c r="AW162" s="4">
        <f>SUM(Sheet1!TL170:TS170,Sheet1!UG170)</f>
        <v>0</v>
      </c>
      <c r="AX162" s="4">
        <f>Sheet1!TF170</f>
        <v>0</v>
      </c>
      <c r="AY162" s="4">
        <f>Sheet1!TG170</f>
        <v>0</v>
      </c>
      <c r="AZ162" s="4">
        <f>SUM(Sheet1!UK170:UN170,Sheet1!UW170:UZ170,Sheet1!VI170,Sheet1!VK170)</f>
        <v>0</v>
      </c>
      <c r="BA162" s="4">
        <f>SUM(Sheet1!UO170:UV170,Sheet1!VA170:VH170,Sheet1!VJ170,Sheet1!VL170)</f>
        <v>0</v>
      </c>
      <c r="BB162" s="4">
        <f>SUM(Sheet1!SF170)</f>
        <v>0</v>
      </c>
      <c r="BC162" s="4">
        <f>Sheet1!PD170</f>
        <v>0</v>
      </c>
      <c r="BD162" s="4">
        <f>Sheet1!PE170</f>
        <v>0</v>
      </c>
      <c r="BE162" s="4">
        <f>Sheet1!PG170</f>
        <v>0</v>
      </c>
      <c r="BF162" s="4">
        <f>Sheet1!PH170</f>
        <v>0</v>
      </c>
      <c r="BG162" s="4">
        <f>Sheet1!ZM170</f>
        <v>0</v>
      </c>
      <c r="BH162" s="4">
        <f>Sheet1!ZN170</f>
        <v>0</v>
      </c>
      <c r="BI162" s="4">
        <f>SUM(Sheet1!XS170:XT170)</f>
        <v>0</v>
      </c>
      <c r="BJ162" s="4">
        <f>SUM(Sheet1!YY170:YZ170)</f>
        <v>0</v>
      </c>
      <c r="BK162" s="4">
        <f>SUM(Sheet1!XW170:XX170)</f>
        <v>0</v>
      </c>
      <c r="BL162" s="4">
        <f>SUM(Sheet1!YK170:YL170)</f>
        <v>0</v>
      </c>
      <c r="BM162" s="4">
        <f>SUM(Sheet1!XY170:XZ170,Sheet1!YA170,Sheet1!YF170)</f>
        <v>0</v>
      </c>
      <c r="BN162" s="4">
        <f>SUM(Sheet1!YM170:YN170,Sheet1!YO170,Sheet1!YT170)</f>
        <v>0</v>
      </c>
      <c r="BO162" s="4">
        <f>SUM(Sheet1!YB170:YE170,Sheet1!YG170:YJ170)</f>
        <v>0</v>
      </c>
      <c r="BP162" s="4">
        <f>SUM(Sheet1!YP170:YS170,Sheet1!YU170:YX170)</f>
        <v>0</v>
      </c>
      <c r="BQ162" s="4">
        <f>SUM(Sheet1!ZG170)</f>
        <v>0</v>
      </c>
      <c r="BR162" s="4">
        <f>Sheet1!ZE170</f>
        <v>0</v>
      </c>
      <c r="BS162" s="4">
        <f>Sheet1!ZF170</f>
        <v>0</v>
      </c>
      <c r="BT162" s="4">
        <f>Sheet1!ZL170</f>
        <v>0</v>
      </c>
      <c r="BU162" s="4">
        <f>Sheet1!ZJ170</f>
        <v>0</v>
      </c>
      <c r="BV162" s="4">
        <f>Sheet1!ZK170</f>
        <v>0</v>
      </c>
      <c r="BW162" s="4">
        <f>Sheet1!ZP170</f>
        <v>0</v>
      </c>
      <c r="BX162" s="4">
        <f>Sheet1!ZQ170</f>
        <v>0</v>
      </c>
      <c r="BY162" s="4">
        <f>Sheet1!ZR170</f>
        <v>0</v>
      </c>
      <c r="BZ162" s="4">
        <f>Sheet1!ZS170</f>
        <v>0</v>
      </c>
      <c r="CA162" s="4">
        <f>Sheet1!ZT170</f>
        <v>0</v>
      </c>
      <c r="CB162" s="4">
        <f>Sheet1!ZU170</f>
        <v>0</v>
      </c>
      <c r="CC162" s="4">
        <f>Sheet1!ZO170</f>
        <v>0</v>
      </c>
      <c r="CD162" s="4">
        <f>Sheet1!ZV170</f>
        <v>0</v>
      </c>
      <c r="CE162" s="4">
        <f>Sheet1!ZW170</f>
        <v>0</v>
      </c>
      <c r="CF162" s="4">
        <f>Sheet1!ZX170</f>
        <v>0</v>
      </c>
      <c r="CG162" s="4">
        <f>Sheet1!ZY170</f>
        <v>0</v>
      </c>
      <c r="CH162" s="4">
        <f>Sheet1!ZZ170</f>
        <v>0</v>
      </c>
      <c r="CI162" s="4">
        <f>Sheet1!AAA170</f>
        <v>0</v>
      </c>
      <c r="CJ162" s="4">
        <f>Sheet1!AAB170</f>
        <v>0</v>
      </c>
      <c r="CK162" s="4">
        <f>Sheet1!AAC170</f>
        <v>0</v>
      </c>
      <c r="CL162" s="4">
        <f>Sheet1!AAD170</f>
        <v>0</v>
      </c>
      <c r="CM162" s="4">
        <f>Sheet1!AAE170</f>
        <v>0</v>
      </c>
      <c r="CN162" s="4">
        <f>Sheet1!AAF170</f>
        <v>0</v>
      </c>
      <c r="CO162" s="4">
        <f>Sheet1!AAG170</f>
        <v>0</v>
      </c>
    </row>
    <row r="163" spans="1:93" x14ac:dyDescent="0.2">
      <c r="A163" s="4" t="str">
        <f>IF(OR(
SUBSTITUTE(TRIM(LEFT(SUBSTITUTE(Sheet1!A171,"/",REPT(" ",255)),255)),"Ã©","é")="Alto Molocué",
SUBSTITUTE(TRIM(LEFT(SUBSTITUTE(Sheet1!A171,"/",REPT(" ",255)),255)),"Ã©","é")="Gilé"
),"Alto Molocué/Gilé",
IF(OR(
SUBSTITUTE(TRIM(LEFT(SUBSTITUTE(Sheet1!A171,"/",REPT(" ",255)),255)),"Ã©","é")="Gurue",
SUBSTITUTE(TRIM(LEFT(SUBSTITUTE(Sheet1!A171,"/",REPT(" ",255)),255)),"Ã©","é")="Ile",
SUBSTITUTE(TRIM(LEFT(SUBSTITUTE(Sheet1!A171,"/",REPT(" ",255)),255)),"Ã©","é")="Molumbo"
),"Gurue/Ile/Molumbo",
IF(OR(
SUBSTITUTE(TRIM(LEFT(SUBSTITUTE(Sheet1!A171,"/",REPT(" ",255)),255)),"Ã©","é")="Mocuba",
SUBSTITUTE(TRIM(LEFT(SUBSTITUTE(Sheet1!A171,"/",REPT(" ",255)),255)),"Ã©","é")="Lugela"
),"Mocuba/Lugela",
IF(OR(
SUBSTITUTE(TRIM(LEFT(SUBSTITUTE(Sheet1!A171,"/",REPT(" ",255)),255)),"Ã©","é")="Morrumbala",
SUBSTITUTE(TRIM(LEFT(SUBSTITUTE(Sheet1!A171,"/",REPT(" ",255)),255)),"Ã©","é")="Mopeia"
),"Morrumbala/Mopeia",
IF(OR(
SUBSTITUTE(TRIM(LEFT(SUBSTITUTE(Sheet1!A171,"/",REPT(" ",255)),255)),"Ã©","é")="Nicoadala",
SUBSTITUTE(TRIM(LEFT(SUBSTITUTE(Sheet1!A171,"/",REPT(" ",255)),255)),"Ã©","é")="Derre"
),"Nicoadala/Derre",
IF(OR(
SUBSTITUTE(TRIM(LEFT(SUBSTITUTE(Sheet1!A171,"/",REPT(" ",255)),255)),"Ã©","é")="Quelimane",
SUBSTITUTE(TRIM(LEFT(SUBSTITUTE(Sheet1!A171,"/",REPT(" ",255)),255)),"Ã©","é")="Inhassunge"
),"Quelimane/Inhassunge",
SUBSTITUTE(TRIM(LEFT(SUBSTITUTE(Sheet1!A171,"/",REPT(" ",255)),255)),"Ã©","é")
)
)
)
)
)
)</f>
        <v/>
      </c>
      <c r="B163" s="4" t="str">
        <f>SUBSTITUTE(SUBSTITUTE(TRIM(RIGHT(SUBSTITUTE(Sheet1!A171,"/",REPT(" ",255)),255)),"Ã©","é"),"Ã¡","á")</f>
        <v/>
      </c>
      <c r="C163" s="4">
        <f>SUM(Sheet1!Q171:AB171)</f>
        <v>0</v>
      </c>
      <c r="D163" s="4">
        <f>SUM(Sheet1!AE171:AF171,Sheet1!AI171:AJ171,Sheet1!AM171:AN171,Sheet1!AQ171:AR171,Sheet1!AU171:AV171,Sheet1!AY171:AZ171,Sheet1!BC171:BD171,Sheet1!BG171:BH171,Sheet1!BK171:BL171)</f>
        <v>0</v>
      </c>
      <c r="E163" s="4">
        <f>SUM(Sheet1!BI171:BJ171,Sheet1!BE171:BF171,Sheet1!BA171:BB171,Sheet1!AW171:AX171,Sheet1!AS171:AT171,Sheet1!AO171:AP171,Sheet1!AK171:AL171,Sheet1!AG171:AH171,Sheet1!AC171:AD171)</f>
        <v>0</v>
      </c>
      <c r="F163" s="4">
        <f>SUM(Sheet1!Q171,Sheet1!S171,Sheet1!U171,Sheet1!W171,Sheet1!Y171,Sheet1!AA171)</f>
        <v>0</v>
      </c>
      <c r="G163" s="4">
        <f>SUM(Sheet1!AE171,Sheet1!AI171,Sheet1!AM171,Sheet1!AQ171,Sheet1!AU171,Sheet1!AY171,Sheet1!BC171,Sheet1!BG171,Sheet1!BK171)</f>
        <v>0</v>
      </c>
      <c r="H163" s="4">
        <f>SUM(Sheet1!AC171,Sheet1!AG171,Sheet1!AK171,Sheet1!AO171,Sheet1!AS171,Sheet1!AW171,Sheet1!BA171,Sheet1!BE171,Sheet1!BI171)</f>
        <v>0</v>
      </c>
      <c r="I163" s="4">
        <f>SUM(Sheet1!BQ171:BT171)</f>
        <v>0</v>
      </c>
      <c r="J163" s="4">
        <f>SUM(Sheet1!BQ171,Sheet1!BS171)</f>
        <v>0</v>
      </c>
      <c r="K163" s="4">
        <f>SUM(Sheet1!QJ171:QO171,Sheet1!RH171:RM171)</f>
        <v>0</v>
      </c>
      <c r="L163" s="4">
        <f>SUM(Sheet1!QQ171,Sheet1!QS171,Sheet1!QU171,Sheet1!QW171,Sheet1!QY171,Sheet1!RA171,Sheet1!RC171,Sheet1!RE171,Sheet1!RG171,Sheet1!RO171,Sheet1!RQ171,Sheet1!RS171,Sheet1!RU171,Sheet1!RW171,Sheet1!RY171,Sheet1!SA171,Sheet1!SC171,Sheet1!SE171)</f>
        <v>0</v>
      </c>
      <c r="M163" s="4">
        <f>SUM(Sheet1!QP171,Sheet1!QR171,Sheet1!QT171,Sheet1!QV171,Sheet1!QX171,Sheet1!QZ171,Sheet1!RB171,Sheet1!RD171,Sheet1!RF171,Sheet1!RN171,Sheet1!RP171,Sheet1!RR171,Sheet1!RT171,Sheet1!RV171,Sheet1!RX171,Sheet1!RZ171,Sheet1!SB171,Sheet1!SD171)</f>
        <v>0</v>
      </c>
      <c r="N163" s="4">
        <f>SUM(Sheet1!QJ171:QO171)</f>
        <v>0</v>
      </c>
      <c r="O163" s="4">
        <f>SUM(Sheet1!QQ171,Sheet1!QS171,Sheet1!QU171,Sheet1!QW171,Sheet1!QY171,Sheet1!RA171,Sheet1!RC171,Sheet1!RE171,Sheet1!RG171)</f>
        <v>0</v>
      </c>
      <c r="P163" s="4">
        <f>SUM(Sheet1!QP171,Sheet1!QR171,Sheet1!QT171,Sheet1!QV171,Sheet1!QX171,Sheet1!QZ171,Sheet1!RB171,Sheet1!RD171,Sheet1!RF171)</f>
        <v>0</v>
      </c>
      <c r="Q163" s="4">
        <f>SUM(Sheet1!BW171:BX171)</f>
        <v>0</v>
      </c>
      <c r="R163" s="4">
        <f>Sheet1!BW171</f>
        <v>0</v>
      </c>
      <c r="S163" s="4">
        <f>SUM(Sheet1!BY171:CP171)</f>
        <v>0</v>
      </c>
      <c r="T163" s="4">
        <f>SUM(Sheet1!BY171,Sheet1!CA171,Sheet1!CC171,Sheet1!CE171,Sheet1!CG171,Sheet1!CI171,Sheet1!CK171,Sheet1!CM171,Sheet1!CO171)</f>
        <v>0</v>
      </c>
      <c r="U163" s="4">
        <f>SUM(Sheet1!CQ171:DB171)</f>
        <v>0</v>
      </c>
      <c r="V163" s="4">
        <f>SUM(Sheet1!DE171:DF171,Sheet1!DI171:DJ171,Sheet1!DM171:DN171,Sheet1!DQ171:DR171,Sheet1!DU171:DV171,Sheet1!DY171:DZ171,Sheet1!EC171:ED171,Sheet1!EG171:EH171,Sheet1!EK171:EL171)</f>
        <v>0</v>
      </c>
      <c r="W163" s="4">
        <f>SUM(Sheet1!EI171:EJ171,Sheet1!EE171:EF171,Sheet1!EA171:EB171,Sheet1!DW171:DX171,Sheet1!DS171:DT171,Sheet1!DO171:DP171,Sheet1!DK171:DL171,Sheet1!DG171:DH171,Sheet1!DC171:DD171)</f>
        <v>0</v>
      </c>
      <c r="X163" s="4">
        <f>SUM(Sheet1!CQ171,Sheet1!CS171,Sheet1!CU171,Sheet1!CW171,Sheet1!CY171,Sheet1!DA171)</f>
        <v>0</v>
      </c>
      <c r="Y163" s="4">
        <f>SUM(Sheet1!DE171,Sheet1!DI171,Sheet1!DM171,Sheet1!DQ171,Sheet1!DU171,Sheet1!DY171,Sheet1!EC171,Sheet1!EG171,Sheet1!EK171)</f>
        <v>0</v>
      </c>
      <c r="Z163" s="4">
        <f>SUM(Sheet1!DC171,Sheet1!DG171,Sheet1!DK171,Sheet1!DO171,Sheet1!DS171,Sheet1!DW171,Sheet1!EA171,Sheet1!EE171,Sheet1!EI171)</f>
        <v>0</v>
      </c>
      <c r="AA163" s="4">
        <f>SUM(Sheet1!EQ171:FB171)</f>
        <v>0</v>
      </c>
      <c r="AB163" s="4">
        <f>SUM(Sheet1!FE171:FF171,Sheet1!FI171:FJ171,Sheet1!FM171:FN171,Sheet1!FQ171:FR171,Sheet1!FU171:FV171,Sheet1!FY171:FZ171,Sheet1!GC171:GD171,Sheet1!GG171:GH171,Sheet1!GK171:GL171,Sheet1!EO171:EP171)</f>
        <v>0</v>
      </c>
      <c r="AC163" s="4">
        <f>SUM(Sheet1!GI171:GJ171,Sheet1!GE171:GF171,Sheet1!GA171:GB171,Sheet1!FW171:FX171,Sheet1!FS171:FT171,Sheet1!FO171:FP171,Sheet1!FK171:FL171,Sheet1!FG171:FH171,Sheet1!FC171:FD171)</f>
        <v>0</v>
      </c>
      <c r="AD163" s="4">
        <f>SUM(Sheet1!EQ171,Sheet1!ES171,Sheet1!EU171,Sheet1!EW171,Sheet1!EY171,Sheet1!FA171)</f>
        <v>0</v>
      </c>
      <c r="AE163" s="4">
        <f>SUM(Sheet1!FE171,Sheet1!FI171,Sheet1!FM171,Sheet1!FQ171,Sheet1!FU171,Sheet1!FY171,Sheet1!GC171,Sheet1!GG171,Sheet1!GK171,Sheet1!EO171)</f>
        <v>0</v>
      </c>
      <c r="AF163" s="4">
        <f>SUM(Sheet1!FC171,Sheet1!FG171,Sheet1!FK171,Sheet1!FO171,Sheet1!FS171,Sheet1!FW171,Sheet1!GA171,Sheet1!GE171,Sheet1!GI171)</f>
        <v>0</v>
      </c>
      <c r="AG163" s="4">
        <f>SUM(Sheet1!GM171:GX171)</f>
        <v>0</v>
      </c>
      <c r="AH163" s="4">
        <f>SUM(Sheet1!HA171:HB171,Sheet1!HE171:HF171,Sheet1!HI171:HJ171,Sheet1!HM171:HN171,Sheet1!HQ171:HR171,Sheet1!HU171:HV171,Sheet1!HY171:HZ171,Sheet1!IC171:ID171,Sheet1!IG171:IH171)</f>
        <v>0</v>
      </c>
      <c r="AI163" s="4">
        <f>SUM(Sheet1!IE171:IF171,Sheet1!IA171:IB171,Sheet1!HW171:HX171,Sheet1!HS171:HT171,Sheet1!HO171:HP171,Sheet1!HK171:HL171,Sheet1!HG171:HH171,Sheet1!HC171:HD171,Sheet1!GY171:GZ171)</f>
        <v>0</v>
      </c>
      <c r="AJ163" s="4">
        <f>SUM(Sheet1!GM171,Sheet1!GO171,Sheet1!GQ171,Sheet1!GS171,Sheet1!GU171,Sheet1!GW171)</f>
        <v>0</v>
      </c>
      <c r="AK163" s="4">
        <f>SUM(Sheet1!HA171,Sheet1!HE171,Sheet1!HI171,Sheet1!HM171,Sheet1!HQ171,Sheet1!HU171,Sheet1!HY171,Sheet1!IC171,Sheet1!IG171)</f>
        <v>0</v>
      </c>
      <c r="AL163" s="4">
        <f>SUM(Sheet1!GY171,Sheet1!HC171,Sheet1!HG171,Sheet1!HK171,Sheet1!HO171,Sheet1!HS171,Sheet1!HW171,Sheet1!IA171,Sheet1!IE171)</f>
        <v>0</v>
      </c>
      <c r="AM163" s="4">
        <f>SUM(Sheet1!KP171:KU171,Sheet1!LO171:LT171)</f>
        <v>0</v>
      </c>
      <c r="AN163" s="4">
        <f>SUM(Sheet1!KW171,Sheet1!KY171,Sheet1!LA171,Sheet1!LC171,Sheet1!LE171,Sheet1!LG171,Sheet1!LI171,Sheet1!LK171,Sheet1!LM171,Sheet1!LV171,Sheet1!LX171,Sheet1!LZ171,Sheet1!MB171,Sheet1!MD171,Sheet1!MF171,Sheet1!MH171,Sheet1!MJ171,Sheet1!ML171,Sheet1!LN171,Sheet1!KO171)</f>
        <v>0</v>
      </c>
      <c r="AO163" s="4">
        <f>SUM(Sheet1!KV171,Sheet1!KX171,Sheet1!KZ171,Sheet1!LB171,Sheet1!LD171,Sheet1!LF171,Sheet1!LH171,Sheet1!LJ171,Sheet1!LL171,Sheet1!LU171,Sheet1!LW171,Sheet1!LY171,Sheet1!MA171,Sheet1!MC171,Sheet1!ME171,Sheet1!MG171,Sheet1!MI171,Sheet1!MK171)</f>
        <v>0</v>
      </c>
      <c r="AP163" s="4">
        <f>SUM(Sheet1!KP171:KU171)</f>
        <v>0</v>
      </c>
      <c r="AQ163" s="4">
        <f>SUM(Sheet1!KO171,Sheet1!KW171,Sheet1!KY171,Sheet1!LA171,Sheet1!LC171,Sheet1!LE171,Sheet1!LG171,Sheet1!LI171,Sheet1!LK171,Sheet1!LM171)</f>
        <v>0</v>
      </c>
      <c r="AR163" s="4">
        <f>SUM(Sheet1!KV171,Sheet1!KX171,Sheet1!KZ171,Sheet1!LB171,Sheet1!LD171,Sheet1!LF171,Sheet1!LH171,Sheet1!LJ171,Sheet1!LL171)</f>
        <v>0</v>
      </c>
      <c r="AS163" s="4">
        <f>SUM(Sheet1!TH171,Sheet1!TT171)</f>
        <v>0</v>
      </c>
      <c r="AT163" s="4">
        <f>SUM(Sheet1!TI171:TJ171,Sheet1!TU171:TV171,Sheet1!UF171,Sheet1!UH171)</f>
        <v>0</v>
      </c>
      <c r="AU163" s="4">
        <f>SUM(Sheet1!TK171,Sheet1!TW171)</f>
        <v>0</v>
      </c>
      <c r="AV163" s="4">
        <f>SUM(Sheet1!TX171:UE171,Sheet1!UI171)</f>
        <v>0</v>
      </c>
      <c r="AW163" s="4">
        <f>SUM(Sheet1!TL171:TS171,Sheet1!UG171)</f>
        <v>0</v>
      </c>
      <c r="AX163" s="4">
        <f>Sheet1!TF171</f>
        <v>0</v>
      </c>
      <c r="AY163" s="4">
        <f>Sheet1!TG171</f>
        <v>0</v>
      </c>
      <c r="AZ163" s="4">
        <f>SUM(Sheet1!UK171:UN171,Sheet1!UW171:UZ171,Sheet1!VI171,Sheet1!VK171)</f>
        <v>0</v>
      </c>
      <c r="BA163" s="4">
        <f>SUM(Sheet1!UO171:UV171,Sheet1!VA171:VH171,Sheet1!VJ171,Sheet1!VL171)</f>
        <v>0</v>
      </c>
      <c r="BB163" s="4">
        <f>SUM(Sheet1!SF171)</f>
        <v>0</v>
      </c>
      <c r="BC163" s="4">
        <f>Sheet1!PD171</f>
        <v>0</v>
      </c>
      <c r="BD163" s="4">
        <f>Sheet1!PE171</f>
        <v>0</v>
      </c>
      <c r="BE163" s="4">
        <f>Sheet1!PG171</f>
        <v>0</v>
      </c>
      <c r="BF163" s="4">
        <f>Sheet1!PH171</f>
        <v>0</v>
      </c>
      <c r="BG163" s="4">
        <f>Sheet1!ZM171</f>
        <v>0</v>
      </c>
      <c r="BH163" s="4">
        <f>Sheet1!ZN171</f>
        <v>0</v>
      </c>
      <c r="BI163" s="4">
        <f>SUM(Sheet1!XS171:XT171)</f>
        <v>0</v>
      </c>
      <c r="BJ163" s="4">
        <f>SUM(Sheet1!YY171:YZ171)</f>
        <v>0</v>
      </c>
      <c r="BK163" s="4">
        <f>SUM(Sheet1!XW171:XX171)</f>
        <v>0</v>
      </c>
      <c r="BL163" s="4">
        <f>SUM(Sheet1!YK171:YL171)</f>
        <v>0</v>
      </c>
      <c r="BM163" s="4">
        <f>SUM(Sheet1!XY171:XZ171,Sheet1!YA171,Sheet1!YF171)</f>
        <v>0</v>
      </c>
      <c r="BN163" s="4">
        <f>SUM(Sheet1!YM171:YN171,Sheet1!YO171,Sheet1!YT171)</f>
        <v>0</v>
      </c>
      <c r="BO163" s="4">
        <f>SUM(Sheet1!YB171:YE171,Sheet1!YG171:YJ171)</f>
        <v>0</v>
      </c>
      <c r="BP163" s="4">
        <f>SUM(Sheet1!YP171:YS171,Sheet1!YU171:YX171)</f>
        <v>0</v>
      </c>
      <c r="BQ163" s="4">
        <f>SUM(Sheet1!ZG171)</f>
        <v>0</v>
      </c>
      <c r="BR163" s="4">
        <f>Sheet1!ZE171</f>
        <v>0</v>
      </c>
      <c r="BS163" s="4">
        <f>Sheet1!ZF171</f>
        <v>0</v>
      </c>
      <c r="BT163" s="4">
        <f>Sheet1!ZL171</f>
        <v>0</v>
      </c>
      <c r="BU163" s="4">
        <f>Sheet1!ZJ171</f>
        <v>0</v>
      </c>
      <c r="BV163" s="4">
        <f>Sheet1!ZK171</f>
        <v>0</v>
      </c>
      <c r="BW163" s="4">
        <f>Sheet1!ZP171</f>
        <v>0</v>
      </c>
      <c r="BX163" s="4">
        <f>Sheet1!ZQ171</f>
        <v>0</v>
      </c>
      <c r="BY163" s="4">
        <f>Sheet1!ZR171</f>
        <v>0</v>
      </c>
      <c r="BZ163" s="4">
        <f>Sheet1!ZS171</f>
        <v>0</v>
      </c>
      <c r="CA163" s="4">
        <f>Sheet1!ZT171</f>
        <v>0</v>
      </c>
      <c r="CB163" s="4">
        <f>Sheet1!ZU171</f>
        <v>0</v>
      </c>
      <c r="CC163" s="4">
        <f>Sheet1!ZO171</f>
        <v>0</v>
      </c>
      <c r="CD163" s="4">
        <f>Sheet1!ZV171</f>
        <v>0</v>
      </c>
      <c r="CE163" s="4">
        <f>Sheet1!ZW171</f>
        <v>0</v>
      </c>
      <c r="CF163" s="4">
        <f>Sheet1!ZX171</f>
        <v>0</v>
      </c>
      <c r="CG163" s="4">
        <f>Sheet1!ZY171</f>
        <v>0</v>
      </c>
      <c r="CH163" s="4">
        <f>Sheet1!ZZ171</f>
        <v>0</v>
      </c>
      <c r="CI163" s="4">
        <f>Sheet1!AAA171</f>
        <v>0</v>
      </c>
      <c r="CJ163" s="4">
        <f>Sheet1!AAB171</f>
        <v>0</v>
      </c>
      <c r="CK163" s="4">
        <f>Sheet1!AAC171</f>
        <v>0</v>
      </c>
      <c r="CL163" s="4">
        <f>Sheet1!AAD171</f>
        <v>0</v>
      </c>
      <c r="CM163" s="4">
        <f>Sheet1!AAE171</f>
        <v>0</v>
      </c>
      <c r="CN163" s="4">
        <f>Sheet1!AAF171</f>
        <v>0</v>
      </c>
      <c r="CO163" s="4">
        <f>Sheet1!AAG171</f>
        <v>0</v>
      </c>
    </row>
    <row r="164" spans="1:93" x14ac:dyDescent="0.2">
      <c r="A164" s="4" t="str">
        <f>IF(OR(
SUBSTITUTE(TRIM(LEFT(SUBSTITUTE(Sheet1!A172,"/",REPT(" ",255)),255)),"Ã©","é")="Alto Molocué",
SUBSTITUTE(TRIM(LEFT(SUBSTITUTE(Sheet1!A172,"/",REPT(" ",255)),255)),"Ã©","é")="Gilé"
),"Alto Molocué/Gilé",
IF(OR(
SUBSTITUTE(TRIM(LEFT(SUBSTITUTE(Sheet1!A172,"/",REPT(" ",255)),255)),"Ã©","é")="Gurue",
SUBSTITUTE(TRIM(LEFT(SUBSTITUTE(Sheet1!A172,"/",REPT(" ",255)),255)),"Ã©","é")="Ile",
SUBSTITUTE(TRIM(LEFT(SUBSTITUTE(Sheet1!A172,"/",REPT(" ",255)),255)),"Ã©","é")="Molumbo"
),"Gurue/Ile/Molumbo",
IF(OR(
SUBSTITUTE(TRIM(LEFT(SUBSTITUTE(Sheet1!A172,"/",REPT(" ",255)),255)),"Ã©","é")="Mocuba",
SUBSTITUTE(TRIM(LEFT(SUBSTITUTE(Sheet1!A172,"/",REPT(" ",255)),255)),"Ã©","é")="Lugela"
),"Mocuba/Lugela",
IF(OR(
SUBSTITUTE(TRIM(LEFT(SUBSTITUTE(Sheet1!A172,"/",REPT(" ",255)),255)),"Ã©","é")="Morrumbala",
SUBSTITUTE(TRIM(LEFT(SUBSTITUTE(Sheet1!A172,"/",REPT(" ",255)),255)),"Ã©","é")="Mopeia"
),"Morrumbala/Mopeia",
IF(OR(
SUBSTITUTE(TRIM(LEFT(SUBSTITUTE(Sheet1!A172,"/",REPT(" ",255)),255)),"Ã©","é")="Nicoadala",
SUBSTITUTE(TRIM(LEFT(SUBSTITUTE(Sheet1!A172,"/",REPT(" ",255)),255)),"Ã©","é")="Derre"
),"Nicoadala/Derre",
IF(OR(
SUBSTITUTE(TRIM(LEFT(SUBSTITUTE(Sheet1!A172,"/",REPT(" ",255)),255)),"Ã©","é")="Quelimane",
SUBSTITUTE(TRIM(LEFT(SUBSTITUTE(Sheet1!A172,"/",REPT(" ",255)),255)),"Ã©","é")="Inhassunge"
),"Quelimane/Inhassunge",
SUBSTITUTE(TRIM(LEFT(SUBSTITUTE(Sheet1!A172,"/",REPT(" ",255)),255)),"Ã©","é")
)
)
)
)
)
)</f>
        <v/>
      </c>
      <c r="B164" s="4" t="str">
        <f>SUBSTITUTE(SUBSTITUTE(TRIM(RIGHT(SUBSTITUTE(Sheet1!A172,"/",REPT(" ",255)),255)),"Ã©","é"),"Ã¡","á")</f>
        <v/>
      </c>
      <c r="C164" s="4">
        <f>SUM(Sheet1!Q172:AB172)</f>
        <v>0</v>
      </c>
      <c r="D164" s="4">
        <f>SUM(Sheet1!AE172:AF172,Sheet1!AI172:AJ172,Sheet1!AM172:AN172,Sheet1!AQ172:AR172,Sheet1!AU172:AV172,Sheet1!AY172:AZ172,Sheet1!BC172:BD172,Sheet1!BG172:BH172,Sheet1!BK172:BL172)</f>
        <v>0</v>
      </c>
      <c r="E164" s="4">
        <f>SUM(Sheet1!BI172:BJ172,Sheet1!BE172:BF172,Sheet1!BA172:BB172,Sheet1!AW172:AX172,Sheet1!AS172:AT172,Sheet1!AO172:AP172,Sheet1!AK172:AL172,Sheet1!AG172:AH172,Sheet1!AC172:AD172)</f>
        <v>0</v>
      </c>
      <c r="F164" s="4">
        <f>SUM(Sheet1!Q172,Sheet1!S172,Sheet1!U172,Sheet1!W172,Sheet1!Y172,Sheet1!AA172)</f>
        <v>0</v>
      </c>
      <c r="G164" s="4">
        <f>SUM(Sheet1!AE172,Sheet1!AI172,Sheet1!AM172,Sheet1!AQ172,Sheet1!AU172,Sheet1!AY172,Sheet1!BC172,Sheet1!BG172,Sheet1!BK172)</f>
        <v>0</v>
      </c>
      <c r="H164" s="4">
        <f>SUM(Sheet1!AC172,Sheet1!AG172,Sheet1!AK172,Sheet1!AO172,Sheet1!AS172,Sheet1!AW172,Sheet1!BA172,Sheet1!BE172,Sheet1!BI172)</f>
        <v>0</v>
      </c>
      <c r="I164" s="4">
        <f>SUM(Sheet1!BQ172:BT172)</f>
        <v>0</v>
      </c>
      <c r="J164" s="4">
        <f>SUM(Sheet1!BQ172,Sheet1!BS172)</f>
        <v>0</v>
      </c>
      <c r="K164" s="4">
        <f>SUM(Sheet1!QJ172:QO172,Sheet1!RH172:RM172)</f>
        <v>0</v>
      </c>
      <c r="L164" s="4">
        <f>SUM(Sheet1!QQ172,Sheet1!QS172,Sheet1!QU172,Sheet1!QW172,Sheet1!QY172,Sheet1!RA172,Sheet1!RC172,Sheet1!RE172,Sheet1!RG172,Sheet1!RO172,Sheet1!RQ172,Sheet1!RS172,Sheet1!RU172,Sheet1!RW172,Sheet1!RY172,Sheet1!SA172,Sheet1!SC172,Sheet1!SE172)</f>
        <v>0</v>
      </c>
      <c r="M164" s="4">
        <f>SUM(Sheet1!QP172,Sheet1!QR172,Sheet1!QT172,Sheet1!QV172,Sheet1!QX172,Sheet1!QZ172,Sheet1!RB172,Sheet1!RD172,Sheet1!RF172,Sheet1!RN172,Sheet1!RP172,Sheet1!RR172,Sheet1!RT172,Sheet1!RV172,Sheet1!RX172,Sheet1!RZ172,Sheet1!SB172,Sheet1!SD172)</f>
        <v>0</v>
      </c>
      <c r="N164" s="4">
        <f>SUM(Sheet1!QJ172:QO172)</f>
        <v>0</v>
      </c>
      <c r="O164" s="4">
        <f>SUM(Sheet1!QQ172,Sheet1!QS172,Sheet1!QU172,Sheet1!QW172,Sheet1!QY172,Sheet1!RA172,Sheet1!RC172,Sheet1!RE172,Sheet1!RG172)</f>
        <v>0</v>
      </c>
      <c r="P164" s="4">
        <f>SUM(Sheet1!QP172,Sheet1!QR172,Sheet1!QT172,Sheet1!QV172,Sheet1!QX172,Sheet1!QZ172,Sheet1!RB172,Sheet1!RD172,Sheet1!RF172)</f>
        <v>0</v>
      </c>
      <c r="Q164" s="4">
        <f>SUM(Sheet1!BW172:BX172)</f>
        <v>0</v>
      </c>
      <c r="R164" s="4">
        <f>Sheet1!BW172</f>
        <v>0</v>
      </c>
      <c r="S164" s="4">
        <f>SUM(Sheet1!BY172:CP172)</f>
        <v>0</v>
      </c>
      <c r="T164" s="4">
        <f>SUM(Sheet1!BY172,Sheet1!CA172,Sheet1!CC172,Sheet1!CE172,Sheet1!CG172,Sheet1!CI172,Sheet1!CK172,Sheet1!CM172,Sheet1!CO172)</f>
        <v>0</v>
      </c>
      <c r="U164" s="4">
        <f>SUM(Sheet1!CQ172:DB172)</f>
        <v>0</v>
      </c>
      <c r="V164" s="4">
        <f>SUM(Sheet1!DE172:DF172,Sheet1!DI172:DJ172,Sheet1!DM172:DN172,Sheet1!DQ172:DR172,Sheet1!DU172:DV172,Sheet1!DY172:DZ172,Sheet1!EC172:ED172,Sheet1!EG172:EH172,Sheet1!EK172:EL172)</f>
        <v>0</v>
      </c>
      <c r="W164" s="4">
        <f>SUM(Sheet1!EI172:EJ172,Sheet1!EE172:EF172,Sheet1!EA172:EB172,Sheet1!DW172:DX172,Sheet1!DS172:DT172,Sheet1!DO172:DP172,Sheet1!DK172:DL172,Sheet1!DG172:DH172,Sheet1!DC172:DD172)</f>
        <v>0</v>
      </c>
      <c r="X164" s="4">
        <f>SUM(Sheet1!CQ172,Sheet1!CS172,Sheet1!CU172,Sheet1!CW172,Sheet1!CY172,Sheet1!DA172)</f>
        <v>0</v>
      </c>
      <c r="Y164" s="4">
        <f>SUM(Sheet1!DE172,Sheet1!DI172,Sheet1!DM172,Sheet1!DQ172,Sheet1!DU172,Sheet1!DY172,Sheet1!EC172,Sheet1!EG172,Sheet1!EK172)</f>
        <v>0</v>
      </c>
      <c r="Z164" s="4">
        <f>SUM(Sheet1!DC172,Sheet1!DG172,Sheet1!DK172,Sheet1!DO172,Sheet1!DS172,Sheet1!DW172,Sheet1!EA172,Sheet1!EE172,Sheet1!EI172)</f>
        <v>0</v>
      </c>
      <c r="AA164" s="4">
        <f>SUM(Sheet1!EQ172:FB172)</f>
        <v>0</v>
      </c>
      <c r="AB164" s="4">
        <f>SUM(Sheet1!FE172:FF172,Sheet1!FI172:FJ172,Sheet1!FM172:FN172,Sheet1!FQ172:FR172,Sheet1!FU172:FV172,Sheet1!FY172:FZ172,Sheet1!GC172:GD172,Sheet1!GG172:GH172,Sheet1!GK172:GL172,Sheet1!EO172:EP172)</f>
        <v>0</v>
      </c>
      <c r="AC164" s="4">
        <f>SUM(Sheet1!GI172:GJ172,Sheet1!GE172:GF172,Sheet1!GA172:GB172,Sheet1!FW172:FX172,Sheet1!FS172:FT172,Sheet1!FO172:FP172,Sheet1!FK172:FL172,Sheet1!FG172:FH172,Sheet1!FC172:FD172)</f>
        <v>0</v>
      </c>
      <c r="AD164" s="4">
        <f>SUM(Sheet1!EQ172,Sheet1!ES172,Sheet1!EU172,Sheet1!EW172,Sheet1!EY172,Sheet1!FA172)</f>
        <v>0</v>
      </c>
      <c r="AE164" s="4">
        <f>SUM(Sheet1!FE172,Sheet1!FI172,Sheet1!FM172,Sheet1!FQ172,Sheet1!FU172,Sheet1!FY172,Sheet1!GC172,Sheet1!GG172,Sheet1!GK172,Sheet1!EO172)</f>
        <v>0</v>
      </c>
      <c r="AF164" s="4">
        <f>SUM(Sheet1!FC172,Sheet1!FG172,Sheet1!FK172,Sheet1!FO172,Sheet1!FS172,Sheet1!FW172,Sheet1!GA172,Sheet1!GE172,Sheet1!GI172)</f>
        <v>0</v>
      </c>
      <c r="AG164" s="4">
        <f>SUM(Sheet1!GM172:GX172)</f>
        <v>0</v>
      </c>
      <c r="AH164" s="4">
        <f>SUM(Sheet1!HA172:HB172,Sheet1!HE172:HF172,Sheet1!HI172:HJ172,Sheet1!HM172:HN172,Sheet1!HQ172:HR172,Sheet1!HU172:HV172,Sheet1!HY172:HZ172,Sheet1!IC172:ID172,Sheet1!IG172:IH172)</f>
        <v>0</v>
      </c>
      <c r="AI164" s="4">
        <f>SUM(Sheet1!IE172:IF172,Sheet1!IA172:IB172,Sheet1!HW172:HX172,Sheet1!HS172:HT172,Sheet1!HO172:HP172,Sheet1!HK172:HL172,Sheet1!HG172:HH172,Sheet1!HC172:HD172,Sheet1!GY172:GZ172)</f>
        <v>0</v>
      </c>
      <c r="AJ164" s="4">
        <f>SUM(Sheet1!GM172,Sheet1!GO172,Sheet1!GQ172,Sheet1!GS172,Sheet1!GU172,Sheet1!GW172)</f>
        <v>0</v>
      </c>
      <c r="AK164" s="4">
        <f>SUM(Sheet1!HA172,Sheet1!HE172,Sheet1!HI172,Sheet1!HM172,Sheet1!HQ172,Sheet1!HU172,Sheet1!HY172,Sheet1!IC172,Sheet1!IG172)</f>
        <v>0</v>
      </c>
      <c r="AL164" s="4">
        <f>SUM(Sheet1!GY172,Sheet1!HC172,Sheet1!HG172,Sheet1!HK172,Sheet1!HO172,Sheet1!HS172,Sheet1!HW172,Sheet1!IA172,Sheet1!IE172)</f>
        <v>0</v>
      </c>
      <c r="AM164" s="4">
        <f>SUM(Sheet1!KP172:KU172,Sheet1!LO172:LT172)</f>
        <v>0</v>
      </c>
      <c r="AN164" s="4">
        <f>SUM(Sheet1!KW172,Sheet1!KY172,Sheet1!LA172,Sheet1!LC172,Sheet1!LE172,Sheet1!LG172,Sheet1!LI172,Sheet1!LK172,Sheet1!LM172,Sheet1!LV172,Sheet1!LX172,Sheet1!LZ172,Sheet1!MB172,Sheet1!MD172,Sheet1!MF172,Sheet1!MH172,Sheet1!MJ172,Sheet1!ML172,Sheet1!LN172,Sheet1!KO172)</f>
        <v>0</v>
      </c>
      <c r="AO164" s="4">
        <f>SUM(Sheet1!KV172,Sheet1!KX172,Sheet1!KZ172,Sheet1!LB172,Sheet1!LD172,Sheet1!LF172,Sheet1!LH172,Sheet1!LJ172,Sheet1!LL172,Sheet1!LU172,Sheet1!LW172,Sheet1!LY172,Sheet1!MA172,Sheet1!MC172,Sheet1!ME172,Sheet1!MG172,Sheet1!MI172,Sheet1!MK172)</f>
        <v>0</v>
      </c>
      <c r="AP164" s="4">
        <f>SUM(Sheet1!KP172:KU172)</f>
        <v>0</v>
      </c>
      <c r="AQ164" s="4">
        <f>SUM(Sheet1!KO172,Sheet1!KW172,Sheet1!KY172,Sheet1!LA172,Sheet1!LC172,Sheet1!LE172,Sheet1!LG172,Sheet1!LI172,Sheet1!LK172,Sheet1!LM172)</f>
        <v>0</v>
      </c>
      <c r="AR164" s="4">
        <f>SUM(Sheet1!KV172,Sheet1!KX172,Sheet1!KZ172,Sheet1!LB172,Sheet1!LD172,Sheet1!LF172,Sheet1!LH172,Sheet1!LJ172,Sheet1!LL172)</f>
        <v>0</v>
      </c>
      <c r="AS164" s="4">
        <f>SUM(Sheet1!TH172,Sheet1!TT172)</f>
        <v>0</v>
      </c>
      <c r="AT164" s="4">
        <f>SUM(Sheet1!TI172:TJ172,Sheet1!TU172:TV172,Sheet1!UF172,Sheet1!UH172)</f>
        <v>0</v>
      </c>
      <c r="AU164" s="4">
        <f>SUM(Sheet1!TK172,Sheet1!TW172)</f>
        <v>0</v>
      </c>
      <c r="AV164" s="4">
        <f>SUM(Sheet1!TX172:UE172,Sheet1!UI172)</f>
        <v>0</v>
      </c>
      <c r="AW164" s="4">
        <f>SUM(Sheet1!TL172:TS172,Sheet1!UG172)</f>
        <v>0</v>
      </c>
      <c r="AX164" s="4">
        <f>Sheet1!TF172</f>
        <v>0</v>
      </c>
      <c r="AY164" s="4">
        <f>Sheet1!TG172</f>
        <v>0</v>
      </c>
      <c r="AZ164" s="4">
        <f>SUM(Sheet1!UK172:UN172,Sheet1!UW172:UZ172,Sheet1!VI172,Sheet1!VK172)</f>
        <v>0</v>
      </c>
      <c r="BA164" s="4">
        <f>SUM(Sheet1!UO172:UV172,Sheet1!VA172:VH172,Sheet1!VJ172,Sheet1!VL172)</f>
        <v>0</v>
      </c>
      <c r="BB164" s="4">
        <f>SUM(Sheet1!SF172)</f>
        <v>0</v>
      </c>
      <c r="BC164" s="4">
        <f>Sheet1!PD172</f>
        <v>0</v>
      </c>
      <c r="BD164" s="4">
        <f>Sheet1!PE172</f>
        <v>0</v>
      </c>
      <c r="BE164" s="4">
        <f>Sheet1!PG172</f>
        <v>0</v>
      </c>
      <c r="BF164" s="4">
        <f>Sheet1!PH172</f>
        <v>0</v>
      </c>
      <c r="BG164" s="4">
        <f>Sheet1!ZM172</f>
        <v>0</v>
      </c>
      <c r="BH164" s="4">
        <f>Sheet1!ZN172</f>
        <v>0</v>
      </c>
      <c r="BI164" s="4">
        <f>SUM(Sheet1!XS172:XT172)</f>
        <v>0</v>
      </c>
      <c r="BJ164" s="4">
        <f>SUM(Sheet1!YY172:YZ172)</f>
        <v>0</v>
      </c>
      <c r="BK164" s="4">
        <f>SUM(Sheet1!XW172:XX172)</f>
        <v>0</v>
      </c>
      <c r="BL164" s="4">
        <f>SUM(Sheet1!YK172:YL172)</f>
        <v>0</v>
      </c>
      <c r="BM164" s="4">
        <f>SUM(Sheet1!XY172:XZ172,Sheet1!YA172,Sheet1!YF172)</f>
        <v>0</v>
      </c>
      <c r="BN164" s="4">
        <f>SUM(Sheet1!YM172:YN172,Sheet1!YO172,Sheet1!YT172)</f>
        <v>0</v>
      </c>
      <c r="BO164" s="4">
        <f>SUM(Sheet1!YB172:YE172,Sheet1!YG172:YJ172)</f>
        <v>0</v>
      </c>
      <c r="BP164" s="4">
        <f>SUM(Sheet1!YP172:YS172,Sheet1!YU172:YX172)</f>
        <v>0</v>
      </c>
      <c r="BQ164" s="4">
        <f>SUM(Sheet1!ZG172)</f>
        <v>0</v>
      </c>
      <c r="BR164" s="4">
        <f>Sheet1!ZE172</f>
        <v>0</v>
      </c>
      <c r="BS164" s="4">
        <f>Sheet1!ZF172</f>
        <v>0</v>
      </c>
      <c r="BT164" s="4">
        <f>Sheet1!ZL172</f>
        <v>0</v>
      </c>
      <c r="BU164" s="4">
        <f>Sheet1!ZJ172</f>
        <v>0</v>
      </c>
      <c r="BV164" s="4">
        <f>Sheet1!ZK172</f>
        <v>0</v>
      </c>
      <c r="BW164" s="4">
        <f>Sheet1!ZP172</f>
        <v>0</v>
      </c>
      <c r="BX164" s="4">
        <f>Sheet1!ZQ172</f>
        <v>0</v>
      </c>
      <c r="BY164" s="4">
        <f>Sheet1!ZR172</f>
        <v>0</v>
      </c>
      <c r="BZ164" s="4">
        <f>Sheet1!ZS172</f>
        <v>0</v>
      </c>
      <c r="CA164" s="4">
        <f>Sheet1!ZT172</f>
        <v>0</v>
      </c>
      <c r="CB164" s="4">
        <f>Sheet1!ZU172</f>
        <v>0</v>
      </c>
      <c r="CC164" s="4">
        <f>Sheet1!ZO172</f>
        <v>0</v>
      </c>
      <c r="CD164" s="4">
        <f>Sheet1!ZV172</f>
        <v>0</v>
      </c>
      <c r="CE164" s="4">
        <f>Sheet1!ZW172</f>
        <v>0</v>
      </c>
      <c r="CF164" s="4">
        <f>Sheet1!ZX172</f>
        <v>0</v>
      </c>
      <c r="CG164" s="4">
        <f>Sheet1!ZY172</f>
        <v>0</v>
      </c>
      <c r="CH164" s="4">
        <f>Sheet1!ZZ172</f>
        <v>0</v>
      </c>
      <c r="CI164" s="4">
        <f>Sheet1!AAA172</f>
        <v>0</v>
      </c>
      <c r="CJ164" s="4">
        <f>Sheet1!AAB172</f>
        <v>0</v>
      </c>
      <c r="CK164" s="4">
        <f>Sheet1!AAC172</f>
        <v>0</v>
      </c>
      <c r="CL164" s="4">
        <f>Sheet1!AAD172</f>
        <v>0</v>
      </c>
      <c r="CM164" s="4">
        <f>Sheet1!AAE172</f>
        <v>0</v>
      </c>
      <c r="CN164" s="4">
        <f>Sheet1!AAF172</f>
        <v>0</v>
      </c>
      <c r="CO164" s="4">
        <f>Sheet1!AAG172</f>
        <v>0</v>
      </c>
    </row>
    <row r="165" spans="1:93" x14ac:dyDescent="0.2">
      <c r="A165" s="4" t="str">
        <f>IF(OR(
SUBSTITUTE(TRIM(LEFT(SUBSTITUTE(Sheet1!A173,"/",REPT(" ",255)),255)),"Ã©","é")="Alto Molocué",
SUBSTITUTE(TRIM(LEFT(SUBSTITUTE(Sheet1!A173,"/",REPT(" ",255)),255)),"Ã©","é")="Gilé"
),"Alto Molocué/Gilé",
IF(OR(
SUBSTITUTE(TRIM(LEFT(SUBSTITUTE(Sheet1!A173,"/",REPT(" ",255)),255)),"Ã©","é")="Gurue",
SUBSTITUTE(TRIM(LEFT(SUBSTITUTE(Sheet1!A173,"/",REPT(" ",255)),255)),"Ã©","é")="Ile",
SUBSTITUTE(TRIM(LEFT(SUBSTITUTE(Sheet1!A173,"/",REPT(" ",255)),255)),"Ã©","é")="Molumbo"
),"Gurue/Ile/Molumbo",
IF(OR(
SUBSTITUTE(TRIM(LEFT(SUBSTITUTE(Sheet1!A173,"/",REPT(" ",255)),255)),"Ã©","é")="Mocuba",
SUBSTITUTE(TRIM(LEFT(SUBSTITUTE(Sheet1!A173,"/",REPT(" ",255)),255)),"Ã©","é")="Lugela"
),"Mocuba/Lugela",
IF(OR(
SUBSTITUTE(TRIM(LEFT(SUBSTITUTE(Sheet1!A173,"/",REPT(" ",255)),255)),"Ã©","é")="Morrumbala",
SUBSTITUTE(TRIM(LEFT(SUBSTITUTE(Sheet1!A173,"/",REPT(" ",255)),255)),"Ã©","é")="Mopeia"
),"Morrumbala/Mopeia",
IF(OR(
SUBSTITUTE(TRIM(LEFT(SUBSTITUTE(Sheet1!A173,"/",REPT(" ",255)),255)),"Ã©","é")="Nicoadala",
SUBSTITUTE(TRIM(LEFT(SUBSTITUTE(Sheet1!A173,"/",REPT(" ",255)),255)),"Ã©","é")="Derre"
),"Nicoadala/Derre",
IF(OR(
SUBSTITUTE(TRIM(LEFT(SUBSTITUTE(Sheet1!A173,"/",REPT(" ",255)),255)),"Ã©","é")="Quelimane",
SUBSTITUTE(TRIM(LEFT(SUBSTITUTE(Sheet1!A173,"/",REPT(" ",255)),255)),"Ã©","é")="Inhassunge"
),"Quelimane/Inhassunge",
SUBSTITUTE(TRIM(LEFT(SUBSTITUTE(Sheet1!A173,"/",REPT(" ",255)),255)),"Ã©","é")
)
)
)
)
)
)</f>
        <v/>
      </c>
      <c r="B165" s="4" t="str">
        <f>SUBSTITUTE(SUBSTITUTE(TRIM(RIGHT(SUBSTITUTE(Sheet1!A173,"/",REPT(" ",255)),255)),"Ã©","é"),"Ã¡","á")</f>
        <v/>
      </c>
      <c r="C165" s="4">
        <f>SUM(Sheet1!Q173:AB173)</f>
        <v>0</v>
      </c>
      <c r="D165" s="4">
        <f>SUM(Sheet1!AE173:AF173,Sheet1!AI173:AJ173,Sheet1!AM173:AN173,Sheet1!AQ173:AR173,Sheet1!AU173:AV173,Sheet1!AY173:AZ173,Sheet1!BC173:BD173,Sheet1!BG173:BH173,Sheet1!BK173:BL173)</f>
        <v>0</v>
      </c>
      <c r="E165" s="4">
        <f>SUM(Sheet1!BI173:BJ173,Sheet1!BE173:BF173,Sheet1!BA173:BB173,Sheet1!AW173:AX173,Sheet1!AS173:AT173,Sheet1!AO173:AP173,Sheet1!AK173:AL173,Sheet1!AG173:AH173,Sheet1!AC173:AD173)</f>
        <v>0</v>
      </c>
      <c r="F165" s="4">
        <f>SUM(Sheet1!Q173,Sheet1!S173,Sheet1!U173,Sheet1!W173,Sheet1!Y173,Sheet1!AA173)</f>
        <v>0</v>
      </c>
      <c r="G165" s="4">
        <f>SUM(Sheet1!AE173,Sheet1!AI173,Sheet1!AM173,Sheet1!AQ173,Sheet1!AU173,Sheet1!AY173,Sheet1!BC173,Sheet1!BG173,Sheet1!BK173)</f>
        <v>0</v>
      </c>
      <c r="H165" s="4">
        <f>SUM(Sheet1!AC173,Sheet1!AG173,Sheet1!AK173,Sheet1!AO173,Sheet1!AS173,Sheet1!AW173,Sheet1!BA173,Sheet1!BE173,Sheet1!BI173)</f>
        <v>0</v>
      </c>
      <c r="I165" s="4">
        <f>SUM(Sheet1!BQ173:BT173)</f>
        <v>0</v>
      </c>
      <c r="J165" s="4">
        <f>SUM(Sheet1!BQ173,Sheet1!BS173)</f>
        <v>0</v>
      </c>
      <c r="K165" s="4">
        <f>SUM(Sheet1!QJ173:QO173,Sheet1!RH173:RM173)</f>
        <v>0</v>
      </c>
      <c r="L165" s="4">
        <f>SUM(Sheet1!QQ173,Sheet1!QS173,Sheet1!QU173,Sheet1!QW173,Sheet1!QY173,Sheet1!RA173,Sheet1!RC173,Sheet1!RE173,Sheet1!RG173,Sheet1!RO173,Sheet1!RQ173,Sheet1!RS173,Sheet1!RU173,Sheet1!RW173,Sheet1!RY173,Sheet1!SA173,Sheet1!SC173,Sheet1!SE173)</f>
        <v>0</v>
      </c>
      <c r="M165" s="4">
        <f>SUM(Sheet1!QP173,Sheet1!QR173,Sheet1!QT173,Sheet1!QV173,Sheet1!QX173,Sheet1!QZ173,Sheet1!RB173,Sheet1!RD173,Sheet1!RF173,Sheet1!RN173,Sheet1!RP173,Sheet1!RR173,Sheet1!RT173,Sheet1!RV173,Sheet1!RX173,Sheet1!RZ173,Sheet1!SB173,Sheet1!SD173)</f>
        <v>0</v>
      </c>
      <c r="N165" s="4">
        <f>SUM(Sheet1!QJ173:QO173)</f>
        <v>0</v>
      </c>
      <c r="O165" s="4">
        <f>SUM(Sheet1!QQ173,Sheet1!QS173,Sheet1!QU173,Sheet1!QW173,Sheet1!QY173,Sheet1!RA173,Sheet1!RC173,Sheet1!RE173,Sheet1!RG173)</f>
        <v>0</v>
      </c>
      <c r="P165" s="4">
        <f>SUM(Sheet1!QP173,Sheet1!QR173,Sheet1!QT173,Sheet1!QV173,Sheet1!QX173,Sheet1!QZ173,Sheet1!RB173,Sheet1!RD173,Sheet1!RF173)</f>
        <v>0</v>
      </c>
      <c r="Q165" s="4">
        <f>SUM(Sheet1!BW173:BX173)</f>
        <v>0</v>
      </c>
      <c r="R165" s="4">
        <f>Sheet1!BW173</f>
        <v>0</v>
      </c>
      <c r="S165" s="4">
        <f>SUM(Sheet1!BY173:CP173)</f>
        <v>0</v>
      </c>
      <c r="T165" s="4">
        <f>SUM(Sheet1!BY173,Sheet1!CA173,Sheet1!CC173,Sheet1!CE173,Sheet1!CG173,Sheet1!CI173,Sheet1!CK173,Sheet1!CM173,Sheet1!CO173)</f>
        <v>0</v>
      </c>
      <c r="U165" s="4">
        <f>SUM(Sheet1!CQ173:DB173)</f>
        <v>0</v>
      </c>
      <c r="V165" s="4">
        <f>SUM(Sheet1!DE173:DF173,Sheet1!DI173:DJ173,Sheet1!DM173:DN173,Sheet1!DQ173:DR173,Sheet1!DU173:DV173,Sheet1!DY173:DZ173,Sheet1!EC173:ED173,Sheet1!EG173:EH173,Sheet1!EK173:EL173)</f>
        <v>0</v>
      </c>
      <c r="W165" s="4">
        <f>SUM(Sheet1!EI173:EJ173,Sheet1!EE173:EF173,Sheet1!EA173:EB173,Sheet1!DW173:DX173,Sheet1!DS173:DT173,Sheet1!DO173:DP173,Sheet1!DK173:DL173,Sheet1!DG173:DH173,Sheet1!DC173:DD173)</f>
        <v>0</v>
      </c>
      <c r="X165" s="4">
        <f>SUM(Sheet1!CQ173,Sheet1!CS173,Sheet1!CU173,Sheet1!CW173,Sheet1!CY173,Sheet1!DA173)</f>
        <v>0</v>
      </c>
      <c r="Y165" s="4">
        <f>SUM(Sheet1!DE173,Sheet1!DI173,Sheet1!DM173,Sheet1!DQ173,Sheet1!DU173,Sheet1!DY173,Sheet1!EC173,Sheet1!EG173,Sheet1!EK173)</f>
        <v>0</v>
      </c>
      <c r="Z165" s="4">
        <f>SUM(Sheet1!DC173,Sheet1!DG173,Sheet1!DK173,Sheet1!DO173,Sheet1!DS173,Sheet1!DW173,Sheet1!EA173,Sheet1!EE173,Sheet1!EI173)</f>
        <v>0</v>
      </c>
      <c r="AA165" s="4">
        <f>SUM(Sheet1!EQ173:FB173)</f>
        <v>0</v>
      </c>
      <c r="AB165" s="4">
        <f>SUM(Sheet1!FE173:FF173,Sheet1!FI173:FJ173,Sheet1!FM173:FN173,Sheet1!FQ173:FR173,Sheet1!FU173:FV173,Sheet1!FY173:FZ173,Sheet1!GC173:GD173,Sheet1!GG173:GH173,Sheet1!GK173:GL173,Sheet1!EO173:EP173)</f>
        <v>0</v>
      </c>
      <c r="AC165" s="4">
        <f>SUM(Sheet1!GI173:GJ173,Sheet1!GE173:GF173,Sheet1!GA173:GB173,Sheet1!FW173:FX173,Sheet1!FS173:FT173,Sheet1!FO173:FP173,Sheet1!FK173:FL173,Sheet1!FG173:FH173,Sheet1!FC173:FD173)</f>
        <v>0</v>
      </c>
      <c r="AD165" s="4">
        <f>SUM(Sheet1!EQ173,Sheet1!ES173,Sheet1!EU173,Sheet1!EW173,Sheet1!EY173,Sheet1!FA173)</f>
        <v>0</v>
      </c>
      <c r="AE165" s="4">
        <f>SUM(Sheet1!FE173,Sheet1!FI173,Sheet1!FM173,Sheet1!FQ173,Sheet1!FU173,Sheet1!FY173,Sheet1!GC173,Sheet1!GG173,Sheet1!GK173,Sheet1!EO173)</f>
        <v>0</v>
      </c>
      <c r="AF165" s="4">
        <f>SUM(Sheet1!FC173,Sheet1!FG173,Sheet1!FK173,Sheet1!FO173,Sheet1!FS173,Sheet1!FW173,Sheet1!GA173,Sheet1!GE173,Sheet1!GI173)</f>
        <v>0</v>
      </c>
      <c r="AG165" s="4">
        <f>SUM(Sheet1!GM173:GX173)</f>
        <v>0</v>
      </c>
      <c r="AH165" s="4">
        <f>SUM(Sheet1!HA173:HB173,Sheet1!HE173:HF173,Sheet1!HI173:HJ173,Sheet1!HM173:HN173,Sheet1!HQ173:HR173,Sheet1!HU173:HV173,Sheet1!HY173:HZ173,Sheet1!IC173:ID173,Sheet1!IG173:IH173)</f>
        <v>0</v>
      </c>
      <c r="AI165" s="4">
        <f>SUM(Sheet1!IE173:IF173,Sheet1!IA173:IB173,Sheet1!HW173:HX173,Sheet1!HS173:HT173,Sheet1!HO173:HP173,Sheet1!HK173:HL173,Sheet1!HG173:HH173,Sheet1!HC173:HD173,Sheet1!GY173:GZ173)</f>
        <v>0</v>
      </c>
      <c r="AJ165" s="4">
        <f>SUM(Sheet1!GM173,Sheet1!GO173,Sheet1!GQ173,Sheet1!GS173,Sheet1!GU173,Sheet1!GW173)</f>
        <v>0</v>
      </c>
      <c r="AK165" s="4">
        <f>SUM(Sheet1!HA173,Sheet1!HE173,Sheet1!HI173,Sheet1!HM173,Sheet1!HQ173,Sheet1!HU173,Sheet1!HY173,Sheet1!IC173,Sheet1!IG173)</f>
        <v>0</v>
      </c>
      <c r="AL165" s="4">
        <f>SUM(Sheet1!GY173,Sheet1!HC173,Sheet1!HG173,Sheet1!HK173,Sheet1!HO173,Sheet1!HS173,Sheet1!HW173,Sheet1!IA173,Sheet1!IE173)</f>
        <v>0</v>
      </c>
      <c r="AM165" s="4">
        <f>SUM(Sheet1!KP173:KU173,Sheet1!LO173:LT173)</f>
        <v>0</v>
      </c>
      <c r="AN165" s="4">
        <f>SUM(Sheet1!KW173,Sheet1!KY173,Sheet1!LA173,Sheet1!LC173,Sheet1!LE173,Sheet1!LG173,Sheet1!LI173,Sheet1!LK173,Sheet1!LM173,Sheet1!LV173,Sheet1!LX173,Sheet1!LZ173,Sheet1!MB173,Sheet1!MD173,Sheet1!MF173,Sheet1!MH173,Sheet1!MJ173,Sheet1!ML173,Sheet1!LN173,Sheet1!KO173)</f>
        <v>0</v>
      </c>
      <c r="AO165" s="4">
        <f>SUM(Sheet1!KV173,Sheet1!KX173,Sheet1!KZ173,Sheet1!LB173,Sheet1!LD173,Sheet1!LF173,Sheet1!LH173,Sheet1!LJ173,Sheet1!LL173,Sheet1!LU173,Sheet1!LW173,Sheet1!LY173,Sheet1!MA173,Sheet1!MC173,Sheet1!ME173,Sheet1!MG173,Sheet1!MI173,Sheet1!MK173)</f>
        <v>0</v>
      </c>
      <c r="AP165" s="4">
        <f>SUM(Sheet1!KP173:KU173)</f>
        <v>0</v>
      </c>
      <c r="AQ165" s="4">
        <f>SUM(Sheet1!KO173,Sheet1!KW173,Sheet1!KY173,Sheet1!LA173,Sheet1!LC173,Sheet1!LE173,Sheet1!LG173,Sheet1!LI173,Sheet1!LK173,Sheet1!LM173)</f>
        <v>0</v>
      </c>
      <c r="AR165" s="4">
        <f>SUM(Sheet1!KV173,Sheet1!KX173,Sheet1!KZ173,Sheet1!LB173,Sheet1!LD173,Sheet1!LF173,Sheet1!LH173,Sheet1!LJ173,Sheet1!LL173)</f>
        <v>0</v>
      </c>
      <c r="AS165" s="4">
        <f>SUM(Sheet1!TH173,Sheet1!TT173)</f>
        <v>0</v>
      </c>
      <c r="AT165" s="4">
        <f>SUM(Sheet1!TI173:TJ173,Sheet1!TU173:TV173,Sheet1!UF173,Sheet1!UH173)</f>
        <v>0</v>
      </c>
      <c r="AU165" s="4">
        <f>SUM(Sheet1!TK173,Sheet1!TW173)</f>
        <v>0</v>
      </c>
      <c r="AV165" s="4">
        <f>SUM(Sheet1!TX173:UE173,Sheet1!UI173)</f>
        <v>0</v>
      </c>
      <c r="AW165" s="4">
        <f>SUM(Sheet1!TL173:TS173,Sheet1!UG173)</f>
        <v>0</v>
      </c>
      <c r="AX165" s="4">
        <f>Sheet1!TF173</f>
        <v>0</v>
      </c>
      <c r="AY165" s="4">
        <f>Sheet1!TG173</f>
        <v>0</v>
      </c>
      <c r="AZ165" s="4">
        <f>SUM(Sheet1!UK173:UN173,Sheet1!UW173:UZ173,Sheet1!VI173,Sheet1!VK173)</f>
        <v>0</v>
      </c>
      <c r="BA165" s="4">
        <f>SUM(Sheet1!UO173:UV173,Sheet1!VA173:VH173,Sheet1!VJ173,Sheet1!VL173)</f>
        <v>0</v>
      </c>
      <c r="BB165" s="4">
        <f>SUM(Sheet1!SF173)</f>
        <v>0</v>
      </c>
      <c r="BC165" s="4">
        <f>Sheet1!PD173</f>
        <v>0</v>
      </c>
      <c r="BD165" s="4">
        <f>Sheet1!PE173</f>
        <v>0</v>
      </c>
      <c r="BE165" s="4">
        <f>Sheet1!PG173</f>
        <v>0</v>
      </c>
      <c r="BF165" s="4">
        <f>Sheet1!PH173</f>
        <v>0</v>
      </c>
      <c r="BG165" s="4">
        <f>Sheet1!ZM173</f>
        <v>0</v>
      </c>
      <c r="BH165" s="4">
        <f>Sheet1!ZN173</f>
        <v>0</v>
      </c>
      <c r="BI165" s="4">
        <f>SUM(Sheet1!XS173:XT173)</f>
        <v>0</v>
      </c>
      <c r="BJ165" s="4">
        <f>SUM(Sheet1!YY173:YZ173)</f>
        <v>0</v>
      </c>
      <c r="BK165" s="4">
        <f>SUM(Sheet1!XW173:XX173)</f>
        <v>0</v>
      </c>
      <c r="BL165" s="4">
        <f>SUM(Sheet1!YK173:YL173)</f>
        <v>0</v>
      </c>
      <c r="BM165" s="4">
        <f>SUM(Sheet1!XY173:XZ173,Sheet1!YA173,Sheet1!YF173)</f>
        <v>0</v>
      </c>
      <c r="BN165" s="4">
        <f>SUM(Sheet1!YM173:YN173,Sheet1!YO173,Sheet1!YT173)</f>
        <v>0</v>
      </c>
      <c r="BO165" s="4">
        <f>SUM(Sheet1!YB173:YE173,Sheet1!YG173:YJ173)</f>
        <v>0</v>
      </c>
      <c r="BP165" s="4">
        <f>SUM(Sheet1!YP173:YS173,Sheet1!YU173:YX173)</f>
        <v>0</v>
      </c>
      <c r="BQ165" s="4">
        <f>SUM(Sheet1!ZG173)</f>
        <v>0</v>
      </c>
      <c r="BR165" s="4">
        <f>Sheet1!ZE173</f>
        <v>0</v>
      </c>
      <c r="BS165" s="4">
        <f>Sheet1!ZF173</f>
        <v>0</v>
      </c>
      <c r="BT165" s="4">
        <f>Sheet1!ZL173</f>
        <v>0</v>
      </c>
      <c r="BU165" s="4">
        <f>Sheet1!ZJ173</f>
        <v>0</v>
      </c>
      <c r="BV165" s="4">
        <f>Sheet1!ZK173</f>
        <v>0</v>
      </c>
      <c r="BW165" s="4">
        <f>Sheet1!ZP173</f>
        <v>0</v>
      </c>
      <c r="BX165" s="4">
        <f>Sheet1!ZQ173</f>
        <v>0</v>
      </c>
      <c r="BY165" s="4">
        <f>Sheet1!ZR173</f>
        <v>0</v>
      </c>
      <c r="BZ165" s="4">
        <f>Sheet1!ZS173</f>
        <v>0</v>
      </c>
      <c r="CA165" s="4">
        <f>Sheet1!ZT173</f>
        <v>0</v>
      </c>
      <c r="CB165" s="4">
        <f>Sheet1!ZU173</f>
        <v>0</v>
      </c>
      <c r="CC165" s="4">
        <f>Sheet1!ZO173</f>
        <v>0</v>
      </c>
      <c r="CD165" s="4">
        <f>Sheet1!ZV173</f>
        <v>0</v>
      </c>
      <c r="CE165" s="4">
        <f>Sheet1!ZW173</f>
        <v>0</v>
      </c>
      <c r="CF165" s="4">
        <f>Sheet1!ZX173</f>
        <v>0</v>
      </c>
      <c r="CG165" s="4">
        <f>Sheet1!ZY173</f>
        <v>0</v>
      </c>
      <c r="CH165" s="4">
        <f>Sheet1!ZZ173</f>
        <v>0</v>
      </c>
      <c r="CI165" s="4">
        <f>Sheet1!AAA173</f>
        <v>0</v>
      </c>
      <c r="CJ165" s="4">
        <f>Sheet1!AAB173</f>
        <v>0</v>
      </c>
      <c r="CK165" s="4">
        <f>Sheet1!AAC173</f>
        <v>0</v>
      </c>
      <c r="CL165" s="4">
        <f>Sheet1!AAD173</f>
        <v>0</v>
      </c>
      <c r="CM165" s="4">
        <f>Sheet1!AAE173</f>
        <v>0</v>
      </c>
      <c r="CN165" s="4">
        <f>Sheet1!AAF173</f>
        <v>0</v>
      </c>
      <c r="CO165" s="4">
        <f>Sheet1!AAG173</f>
        <v>0</v>
      </c>
    </row>
    <row r="166" spans="1:93" x14ac:dyDescent="0.2">
      <c r="A166" s="4" t="str">
        <f>IF(OR(
SUBSTITUTE(TRIM(LEFT(SUBSTITUTE(Sheet1!A174,"/",REPT(" ",255)),255)),"Ã©","é")="Alto Molocué",
SUBSTITUTE(TRIM(LEFT(SUBSTITUTE(Sheet1!A174,"/",REPT(" ",255)),255)),"Ã©","é")="Gilé"
),"Alto Molocué/Gilé",
IF(OR(
SUBSTITUTE(TRIM(LEFT(SUBSTITUTE(Sheet1!A174,"/",REPT(" ",255)),255)),"Ã©","é")="Gurue",
SUBSTITUTE(TRIM(LEFT(SUBSTITUTE(Sheet1!A174,"/",REPT(" ",255)),255)),"Ã©","é")="Ile",
SUBSTITUTE(TRIM(LEFT(SUBSTITUTE(Sheet1!A174,"/",REPT(" ",255)),255)),"Ã©","é")="Molumbo"
),"Gurue/Ile/Molumbo",
IF(OR(
SUBSTITUTE(TRIM(LEFT(SUBSTITUTE(Sheet1!A174,"/",REPT(" ",255)),255)),"Ã©","é")="Mocuba",
SUBSTITUTE(TRIM(LEFT(SUBSTITUTE(Sheet1!A174,"/",REPT(" ",255)),255)),"Ã©","é")="Lugela"
),"Mocuba/Lugela",
IF(OR(
SUBSTITUTE(TRIM(LEFT(SUBSTITUTE(Sheet1!A174,"/",REPT(" ",255)),255)),"Ã©","é")="Morrumbala",
SUBSTITUTE(TRIM(LEFT(SUBSTITUTE(Sheet1!A174,"/",REPT(" ",255)),255)),"Ã©","é")="Mopeia"
),"Morrumbala/Mopeia",
IF(OR(
SUBSTITUTE(TRIM(LEFT(SUBSTITUTE(Sheet1!A174,"/",REPT(" ",255)),255)),"Ã©","é")="Nicoadala",
SUBSTITUTE(TRIM(LEFT(SUBSTITUTE(Sheet1!A174,"/",REPT(" ",255)),255)),"Ã©","é")="Derre"
),"Nicoadala/Derre",
IF(OR(
SUBSTITUTE(TRIM(LEFT(SUBSTITUTE(Sheet1!A174,"/",REPT(" ",255)),255)),"Ã©","é")="Quelimane",
SUBSTITUTE(TRIM(LEFT(SUBSTITUTE(Sheet1!A174,"/",REPT(" ",255)),255)),"Ã©","é")="Inhassunge"
),"Quelimane/Inhassunge",
SUBSTITUTE(TRIM(LEFT(SUBSTITUTE(Sheet1!A174,"/",REPT(" ",255)),255)),"Ã©","é")
)
)
)
)
)
)</f>
        <v/>
      </c>
      <c r="B166" s="4" t="str">
        <f>SUBSTITUTE(SUBSTITUTE(TRIM(RIGHT(SUBSTITUTE(Sheet1!A174,"/",REPT(" ",255)),255)),"Ã©","é"),"Ã¡","á")</f>
        <v/>
      </c>
      <c r="C166" s="4">
        <f>SUM(Sheet1!Q174:AB174)</f>
        <v>0</v>
      </c>
      <c r="D166" s="4">
        <f>SUM(Sheet1!AE174:AF174,Sheet1!AI174:AJ174,Sheet1!AM174:AN174,Sheet1!AQ174:AR174,Sheet1!AU174:AV174,Sheet1!AY174:AZ174,Sheet1!BC174:BD174,Sheet1!BG174:BH174,Sheet1!BK174:BL174)</f>
        <v>0</v>
      </c>
      <c r="E166" s="4">
        <f>SUM(Sheet1!BI174:BJ174,Sheet1!BE174:BF174,Sheet1!BA174:BB174,Sheet1!AW174:AX174,Sheet1!AS174:AT174,Sheet1!AO174:AP174,Sheet1!AK174:AL174,Sheet1!AG174:AH174,Sheet1!AC174:AD174)</f>
        <v>0</v>
      </c>
      <c r="F166" s="4">
        <f>SUM(Sheet1!Q174,Sheet1!S174,Sheet1!U174,Sheet1!W174,Sheet1!Y174,Sheet1!AA174)</f>
        <v>0</v>
      </c>
      <c r="G166" s="4">
        <f>SUM(Sheet1!AE174,Sheet1!AI174,Sheet1!AM174,Sheet1!AQ174,Sheet1!AU174,Sheet1!AY174,Sheet1!BC174,Sheet1!BG174,Sheet1!BK174)</f>
        <v>0</v>
      </c>
      <c r="H166" s="4">
        <f>SUM(Sheet1!AC174,Sheet1!AG174,Sheet1!AK174,Sheet1!AO174,Sheet1!AS174,Sheet1!AW174,Sheet1!BA174,Sheet1!BE174,Sheet1!BI174)</f>
        <v>0</v>
      </c>
      <c r="I166" s="4">
        <f>SUM(Sheet1!BQ174:BT174)</f>
        <v>0</v>
      </c>
      <c r="J166" s="4">
        <f>SUM(Sheet1!BQ174,Sheet1!BS174)</f>
        <v>0</v>
      </c>
      <c r="K166" s="4">
        <f>SUM(Sheet1!QJ174:QO174,Sheet1!RH174:RM174)</f>
        <v>0</v>
      </c>
      <c r="L166" s="4">
        <f>SUM(Sheet1!QQ174,Sheet1!QS174,Sheet1!QU174,Sheet1!QW174,Sheet1!QY174,Sheet1!RA174,Sheet1!RC174,Sheet1!RE174,Sheet1!RG174,Sheet1!RO174,Sheet1!RQ174,Sheet1!RS174,Sheet1!RU174,Sheet1!RW174,Sheet1!RY174,Sheet1!SA174,Sheet1!SC174,Sheet1!SE174)</f>
        <v>0</v>
      </c>
      <c r="M166" s="4">
        <f>SUM(Sheet1!QP174,Sheet1!QR174,Sheet1!QT174,Sheet1!QV174,Sheet1!QX174,Sheet1!QZ174,Sheet1!RB174,Sheet1!RD174,Sheet1!RF174,Sheet1!RN174,Sheet1!RP174,Sheet1!RR174,Sheet1!RT174,Sheet1!RV174,Sheet1!RX174,Sheet1!RZ174,Sheet1!SB174,Sheet1!SD174)</f>
        <v>0</v>
      </c>
      <c r="N166" s="4">
        <f>SUM(Sheet1!QJ174:QO174)</f>
        <v>0</v>
      </c>
      <c r="O166" s="4">
        <f>SUM(Sheet1!QQ174,Sheet1!QS174,Sheet1!QU174,Sheet1!QW174,Sheet1!QY174,Sheet1!RA174,Sheet1!RC174,Sheet1!RE174,Sheet1!RG174)</f>
        <v>0</v>
      </c>
      <c r="P166" s="4">
        <f>SUM(Sheet1!QP174,Sheet1!QR174,Sheet1!QT174,Sheet1!QV174,Sheet1!QX174,Sheet1!QZ174,Sheet1!RB174,Sheet1!RD174,Sheet1!RF174)</f>
        <v>0</v>
      </c>
      <c r="Q166" s="4">
        <f>SUM(Sheet1!BW174:BX174)</f>
        <v>0</v>
      </c>
      <c r="R166" s="4">
        <f>Sheet1!BW174</f>
        <v>0</v>
      </c>
      <c r="S166" s="4">
        <f>SUM(Sheet1!BY174:CP174)</f>
        <v>0</v>
      </c>
      <c r="T166" s="4">
        <f>SUM(Sheet1!BY174,Sheet1!CA174,Sheet1!CC174,Sheet1!CE174,Sheet1!CG174,Sheet1!CI174,Sheet1!CK174,Sheet1!CM174,Sheet1!CO174)</f>
        <v>0</v>
      </c>
      <c r="U166" s="4">
        <f>SUM(Sheet1!CQ174:DB174)</f>
        <v>0</v>
      </c>
      <c r="V166" s="4">
        <f>SUM(Sheet1!DE174:DF174,Sheet1!DI174:DJ174,Sheet1!DM174:DN174,Sheet1!DQ174:DR174,Sheet1!DU174:DV174,Sheet1!DY174:DZ174,Sheet1!EC174:ED174,Sheet1!EG174:EH174,Sheet1!EK174:EL174)</f>
        <v>0</v>
      </c>
      <c r="W166" s="4">
        <f>SUM(Sheet1!EI174:EJ174,Sheet1!EE174:EF174,Sheet1!EA174:EB174,Sheet1!DW174:DX174,Sheet1!DS174:DT174,Sheet1!DO174:DP174,Sheet1!DK174:DL174,Sheet1!DG174:DH174,Sheet1!DC174:DD174)</f>
        <v>0</v>
      </c>
      <c r="X166" s="4">
        <f>SUM(Sheet1!CQ174,Sheet1!CS174,Sheet1!CU174,Sheet1!CW174,Sheet1!CY174,Sheet1!DA174)</f>
        <v>0</v>
      </c>
      <c r="Y166" s="4">
        <f>SUM(Sheet1!DE174,Sheet1!DI174,Sheet1!DM174,Sheet1!DQ174,Sheet1!DU174,Sheet1!DY174,Sheet1!EC174,Sheet1!EG174,Sheet1!EK174)</f>
        <v>0</v>
      </c>
      <c r="Z166" s="4">
        <f>SUM(Sheet1!DC174,Sheet1!DG174,Sheet1!DK174,Sheet1!DO174,Sheet1!DS174,Sheet1!DW174,Sheet1!EA174,Sheet1!EE174,Sheet1!EI174)</f>
        <v>0</v>
      </c>
      <c r="AA166" s="4">
        <f>SUM(Sheet1!EQ174:FB174)</f>
        <v>0</v>
      </c>
      <c r="AB166" s="4">
        <f>SUM(Sheet1!FE174:FF174,Sheet1!FI174:FJ174,Sheet1!FM174:FN174,Sheet1!FQ174:FR174,Sheet1!FU174:FV174,Sheet1!FY174:FZ174,Sheet1!GC174:GD174,Sheet1!GG174:GH174,Sheet1!GK174:GL174,Sheet1!EO174:EP174)</f>
        <v>0</v>
      </c>
      <c r="AC166" s="4">
        <f>SUM(Sheet1!GI174:GJ174,Sheet1!GE174:GF174,Sheet1!GA174:GB174,Sheet1!FW174:FX174,Sheet1!FS174:FT174,Sheet1!FO174:FP174,Sheet1!FK174:FL174,Sheet1!FG174:FH174,Sheet1!FC174:FD174)</f>
        <v>0</v>
      </c>
      <c r="AD166" s="4">
        <f>SUM(Sheet1!EQ174,Sheet1!ES174,Sheet1!EU174,Sheet1!EW174,Sheet1!EY174,Sheet1!FA174)</f>
        <v>0</v>
      </c>
      <c r="AE166" s="4">
        <f>SUM(Sheet1!FE174,Sheet1!FI174,Sheet1!FM174,Sheet1!FQ174,Sheet1!FU174,Sheet1!FY174,Sheet1!GC174,Sheet1!GG174,Sheet1!GK174,Sheet1!EO174)</f>
        <v>0</v>
      </c>
      <c r="AF166" s="4">
        <f>SUM(Sheet1!FC174,Sheet1!FG174,Sheet1!FK174,Sheet1!FO174,Sheet1!FS174,Sheet1!FW174,Sheet1!GA174,Sheet1!GE174,Sheet1!GI174)</f>
        <v>0</v>
      </c>
      <c r="AG166" s="4">
        <f>SUM(Sheet1!GM174:GX174)</f>
        <v>0</v>
      </c>
      <c r="AH166" s="4">
        <f>SUM(Sheet1!HA174:HB174,Sheet1!HE174:HF174,Sheet1!HI174:HJ174,Sheet1!HM174:HN174,Sheet1!HQ174:HR174,Sheet1!HU174:HV174,Sheet1!HY174:HZ174,Sheet1!IC174:ID174,Sheet1!IG174:IH174)</f>
        <v>0</v>
      </c>
      <c r="AI166" s="4">
        <f>SUM(Sheet1!IE174:IF174,Sheet1!IA174:IB174,Sheet1!HW174:HX174,Sheet1!HS174:HT174,Sheet1!HO174:HP174,Sheet1!HK174:HL174,Sheet1!HG174:HH174,Sheet1!HC174:HD174,Sheet1!GY174:GZ174)</f>
        <v>0</v>
      </c>
      <c r="AJ166" s="4">
        <f>SUM(Sheet1!GM174,Sheet1!GO174,Sheet1!GQ174,Sheet1!GS174,Sheet1!GU174,Sheet1!GW174)</f>
        <v>0</v>
      </c>
      <c r="AK166" s="4">
        <f>SUM(Sheet1!HA174,Sheet1!HE174,Sheet1!HI174,Sheet1!HM174,Sheet1!HQ174,Sheet1!HU174,Sheet1!HY174,Sheet1!IC174,Sheet1!IG174)</f>
        <v>0</v>
      </c>
      <c r="AL166" s="4">
        <f>SUM(Sheet1!GY174,Sheet1!HC174,Sheet1!HG174,Sheet1!HK174,Sheet1!HO174,Sheet1!HS174,Sheet1!HW174,Sheet1!IA174,Sheet1!IE174)</f>
        <v>0</v>
      </c>
      <c r="AM166" s="4">
        <f>SUM(Sheet1!KP174:KU174,Sheet1!LO174:LT174)</f>
        <v>0</v>
      </c>
      <c r="AN166" s="4">
        <f>SUM(Sheet1!KW174,Sheet1!KY174,Sheet1!LA174,Sheet1!LC174,Sheet1!LE174,Sheet1!LG174,Sheet1!LI174,Sheet1!LK174,Sheet1!LM174,Sheet1!LV174,Sheet1!LX174,Sheet1!LZ174,Sheet1!MB174,Sheet1!MD174,Sheet1!MF174,Sheet1!MH174,Sheet1!MJ174,Sheet1!ML174,Sheet1!LN174,Sheet1!KO174)</f>
        <v>0</v>
      </c>
      <c r="AO166" s="4">
        <f>SUM(Sheet1!KV174,Sheet1!KX174,Sheet1!KZ174,Sheet1!LB174,Sheet1!LD174,Sheet1!LF174,Sheet1!LH174,Sheet1!LJ174,Sheet1!LL174,Sheet1!LU174,Sheet1!LW174,Sheet1!LY174,Sheet1!MA174,Sheet1!MC174,Sheet1!ME174,Sheet1!MG174,Sheet1!MI174,Sheet1!MK174)</f>
        <v>0</v>
      </c>
      <c r="AP166" s="4">
        <f>SUM(Sheet1!KP174:KU174)</f>
        <v>0</v>
      </c>
      <c r="AQ166" s="4">
        <f>SUM(Sheet1!KO174,Sheet1!KW174,Sheet1!KY174,Sheet1!LA174,Sheet1!LC174,Sheet1!LE174,Sheet1!LG174,Sheet1!LI174,Sheet1!LK174,Sheet1!LM174)</f>
        <v>0</v>
      </c>
      <c r="AR166" s="4">
        <f>SUM(Sheet1!KV174,Sheet1!KX174,Sheet1!KZ174,Sheet1!LB174,Sheet1!LD174,Sheet1!LF174,Sheet1!LH174,Sheet1!LJ174,Sheet1!LL174)</f>
        <v>0</v>
      </c>
      <c r="AS166" s="4">
        <f>SUM(Sheet1!TH174,Sheet1!TT174)</f>
        <v>0</v>
      </c>
      <c r="AT166" s="4">
        <f>SUM(Sheet1!TI174:TJ174,Sheet1!TU174:TV174,Sheet1!UF174,Sheet1!UH174)</f>
        <v>0</v>
      </c>
      <c r="AU166" s="4">
        <f>SUM(Sheet1!TK174,Sheet1!TW174)</f>
        <v>0</v>
      </c>
      <c r="AV166" s="4">
        <f>SUM(Sheet1!TX174:UE174,Sheet1!UI174)</f>
        <v>0</v>
      </c>
      <c r="AW166" s="4">
        <f>SUM(Sheet1!TL174:TS174,Sheet1!UG174)</f>
        <v>0</v>
      </c>
      <c r="AX166" s="4">
        <f>Sheet1!TF174</f>
        <v>0</v>
      </c>
      <c r="AY166" s="4">
        <f>Sheet1!TG174</f>
        <v>0</v>
      </c>
      <c r="AZ166" s="4">
        <f>SUM(Sheet1!UK174:UN174,Sheet1!UW174:UZ174,Sheet1!VI174,Sheet1!VK174)</f>
        <v>0</v>
      </c>
      <c r="BA166" s="4">
        <f>SUM(Sheet1!UO174:UV174,Sheet1!VA174:VH174,Sheet1!VJ174,Sheet1!VL174)</f>
        <v>0</v>
      </c>
      <c r="BB166" s="4">
        <f>SUM(Sheet1!SF174)</f>
        <v>0</v>
      </c>
      <c r="BC166" s="4">
        <f>Sheet1!PD174</f>
        <v>0</v>
      </c>
      <c r="BD166" s="4">
        <f>Sheet1!PE174</f>
        <v>0</v>
      </c>
      <c r="BE166" s="4">
        <f>Sheet1!PG174</f>
        <v>0</v>
      </c>
      <c r="BF166" s="4">
        <f>Sheet1!PH174</f>
        <v>0</v>
      </c>
      <c r="BG166" s="4">
        <f>Sheet1!ZM174</f>
        <v>0</v>
      </c>
      <c r="BH166" s="4">
        <f>Sheet1!ZN174</f>
        <v>0</v>
      </c>
      <c r="BI166" s="4">
        <f>SUM(Sheet1!XS174:XT174)</f>
        <v>0</v>
      </c>
      <c r="BJ166" s="4">
        <f>SUM(Sheet1!YY174:YZ174)</f>
        <v>0</v>
      </c>
      <c r="BK166" s="4">
        <f>SUM(Sheet1!XW174:XX174)</f>
        <v>0</v>
      </c>
      <c r="BL166" s="4">
        <f>SUM(Sheet1!YK174:YL174)</f>
        <v>0</v>
      </c>
      <c r="BM166" s="4">
        <f>SUM(Sheet1!XY174:XZ174,Sheet1!YA174,Sheet1!YF174)</f>
        <v>0</v>
      </c>
      <c r="BN166" s="4">
        <f>SUM(Sheet1!YM174:YN174,Sheet1!YO174,Sheet1!YT174)</f>
        <v>0</v>
      </c>
      <c r="BO166" s="4">
        <f>SUM(Sheet1!YB174:YE174,Sheet1!YG174:YJ174)</f>
        <v>0</v>
      </c>
      <c r="BP166" s="4">
        <f>SUM(Sheet1!YP174:YS174,Sheet1!YU174:YX174)</f>
        <v>0</v>
      </c>
      <c r="BQ166" s="4">
        <f>SUM(Sheet1!ZG174)</f>
        <v>0</v>
      </c>
      <c r="BR166" s="4">
        <f>Sheet1!ZE174</f>
        <v>0</v>
      </c>
      <c r="BS166" s="4">
        <f>Sheet1!ZF174</f>
        <v>0</v>
      </c>
      <c r="BT166" s="4">
        <f>Sheet1!ZL174</f>
        <v>0</v>
      </c>
      <c r="BU166" s="4">
        <f>Sheet1!ZJ174</f>
        <v>0</v>
      </c>
      <c r="BV166" s="4">
        <f>Sheet1!ZK174</f>
        <v>0</v>
      </c>
      <c r="BW166" s="4">
        <f>Sheet1!ZP174</f>
        <v>0</v>
      </c>
      <c r="BX166" s="4">
        <f>Sheet1!ZQ174</f>
        <v>0</v>
      </c>
      <c r="BY166" s="4">
        <f>Sheet1!ZR174</f>
        <v>0</v>
      </c>
      <c r="BZ166" s="4">
        <f>Sheet1!ZS174</f>
        <v>0</v>
      </c>
      <c r="CA166" s="4">
        <f>Sheet1!ZT174</f>
        <v>0</v>
      </c>
      <c r="CB166" s="4">
        <f>Sheet1!ZU174</f>
        <v>0</v>
      </c>
      <c r="CC166" s="4">
        <f>Sheet1!ZO174</f>
        <v>0</v>
      </c>
      <c r="CD166" s="4">
        <f>Sheet1!ZV174</f>
        <v>0</v>
      </c>
      <c r="CE166" s="4">
        <f>Sheet1!ZW174</f>
        <v>0</v>
      </c>
      <c r="CF166" s="4">
        <f>Sheet1!ZX174</f>
        <v>0</v>
      </c>
      <c r="CG166" s="4">
        <f>Sheet1!ZY174</f>
        <v>0</v>
      </c>
      <c r="CH166" s="4">
        <f>Sheet1!ZZ174</f>
        <v>0</v>
      </c>
      <c r="CI166" s="4">
        <f>Sheet1!AAA174</f>
        <v>0</v>
      </c>
      <c r="CJ166" s="4">
        <f>Sheet1!AAB174</f>
        <v>0</v>
      </c>
      <c r="CK166" s="4">
        <f>Sheet1!AAC174</f>
        <v>0</v>
      </c>
      <c r="CL166" s="4">
        <f>Sheet1!AAD174</f>
        <v>0</v>
      </c>
      <c r="CM166" s="4">
        <f>Sheet1!AAE174</f>
        <v>0</v>
      </c>
      <c r="CN166" s="4">
        <f>Sheet1!AAF174</f>
        <v>0</v>
      </c>
      <c r="CO166" s="4">
        <f>Sheet1!AAG174</f>
        <v>0</v>
      </c>
    </row>
    <row r="167" spans="1:93" x14ac:dyDescent="0.2">
      <c r="A167" s="4" t="str">
        <f>IF(OR(
SUBSTITUTE(TRIM(LEFT(SUBSTITUTE(Sheet1!A175,"/",REPT(" ",255)),255)),"Ã©","é")="Alto Molocué",
SUBSTITUTE(TRIM(LEFT(SUBSTITUTE(Sheet1!A175,"/",REPT(" ",255)),255)),"Ã©","é")="Gilé"
),"Alto Molocué/Gilé",
IF(OR(
SUBSTITUTE(TRIM(LEFT(SUBSTITUTE(Sheet1!A175,"/",REPT(" ",255)),255)),"Ã©","é")="Gurue",
SUBSTITUTE(TRIM(LEFT(SUBSTITUTE(Sheet1!A175,"/",REPT(" ",255)),255)),"Ã©","é")="Ile",
SUBSTITUTE(TRIM(LEFT(SUBSTITUTE(Sheet1!A175,"/",REPT(" ",255)),255)),"Ã©","é")="Molumbo"
),"Gurue/Ile/Molumbo",
IF(OR(
SUBSTITUTE(TRIM(LEFT(SUBSTITUTE(Sheet1!A175,"/",REPT(" ",255)),255)),"Ã©","é")="Mocuba",
SUBSTITUTE(TRIM(LEFT(SUBSTITUTE(Sheet1!A175,"/",REPT(" ",255)),255)),"Ã©","é")="Lugela"
),"Mocuba/Lugela",
IF(OR(
SUBSTITUTE(TRIM(LEFT(SUBSTITUTE(Sheet1!A175,"/",REPT(" ",255)),255)),"Ã©","é")="Morrumbala",
SUBSTITUTE(TRIM(LEFT(SUBSTITUTE(Sheet1!A175,"/",REPT(" ",255)),255)),"Ã©","é")="Mopeia"
),"Morrumbala/Mopeia",
IF(OR(
SUBSTITUTE(TRIM(LEFT(SUBSTITUTE(Sheet1!A175,"/",REPT(" ",255)),255)),"Ã©","é")="Nicoadala",
SUBSTITUTE(TRIM(LEFT(SUBSTITUTE(Sheet1!A175,"/",REPT(" ",255)),255)),"Ã©","é")="Derre"
),"Nicoadala/Derre",
IF(OR(
SUBSTITUTE(TRIM(LEFT(SUBSTITUTE(Sheet1!A175,"/",REPT(" ",255)),255)),"Ã©","é")="Quelimane",
SUBSTITUTE(TRIM(LEFT(SUBSTITUTE(Sheet1!A175,"/",REPT(" ",255)),255)),"Ã©","é")="Inhassunge"
),"Quelimane/Inhassunge",
SUBSTITUTE(TRIM(LEFT(SUBSTITUTE(Sheet1!A175,"/",REPT(" ",255)),255)),"Ã©","é")
)
)
)
)
)
)</f>
        <v/>
      </c>
      <c r="B167" s="4" t="str">
        <f>SUBSTITUTE(SUBSTITUTE(TRIM(RIGHT(SUBSTITUTE(Sheet1!A175,"/",REPT(" ",255)),255)),"Ã©","é"),"Ã¡","á")</f>
        <v/>
      </c>
      <c r="C167" s="4">
        <f>SUM(Sheet1!Q175:AB175)</f>
        <v>0</v>
      </c>
      <c r="D167" s="4">
        <f>SUM(Sheet1!AE175:AF175,Sheet1!AI175:AJ175,Sheet1!AM175:AN175,Sheet1!AQ175:AR175,Sheet1!AU175:AV175,Sheet1!AY175:AZ175,Sheet1!BC175:BD175,Sheet1!BG175:BH175,Sheet1!BK175:BL175)</f>
        <v>0</v>
      </c>
      <c r="E167" s="4">
        <f>SUM(Sheet1!BI175:BJ175,Sheet1!BE175:BF175,Sheet1!BA175:BB175,Sheet1!AW175:AX175,Sheet1!AS175:AT175,Sheet1!AO175:AP175,Sheet1!AK175:AL175,Sheet1!AG175:AH175,Sheet1!AC175:AD175)</f>
        <v>0</v>
      </c>
      <c r="F167" s="4">
        <f>SUM(Sheet1!Q175,Sheet1!S175,Sheet1!U175,Sheet1!W175,Sheet1!Y175,Sheet1!AA175)</f>
        <v>0</v>
      </c>
      <c r="G167" s="4">
        <f>SUM(Sheet1!AE175,Sheet1!AI175,Sheet1!AM175,Sheet1!AQ175,Sheet1!AU175,Sheet1!AY175,Sheet1!BC175,Sheet1!BG175,Sheet1!BK175)</f>
        <v>0</v>
      </c>
      <c r="H167" s="4">
        <f>SUM(Sheet1!AC175,Sheet1!AG175,Sheet1!AK175,Sheet1!AO175,Sheet1!AS175,Sheet1!AW175,Sheet1!BA175,Sheet1!BE175,Sheet1!BI175)</f>
        <v>0</v>
      </c>
      <c r="I167" s="4">
        <f>SUM(Sheet1!BQ175:BT175)</f>
        <v>0</v>
      </c>
      <c r="J167" s="4">
        <f>SUM(Sheet1!BQ175,Sheet1!BS175)</f>
        <v>0</v>
      </c>
      <c r="K167" s="4">
        <f>SUM(Sheet1!QJ175:QO175,Sheet1!RH175:RM175)</f>
        <v>0</v>
      </c>
      <c r="L167" s="4">
        <f>SUM(Sheet1!QQ175,Sheet1!QS175,Sheet1!QU175,Sheet1!QW175,Sheet1!QY175,Sheet1!RA175,Sheet1!RC175,Sheet1!RE175,Sheet1!RG175,Sheet1!RO175,Sheet1!RQ175,Sheet1!RS175,Sheet1!RU175,Sheet1!RW175,Sheet1!RY175,Sheet1!SA175,Sheet1!SC175,Sheet1!SE175)</f>
        <v>0</v>
      </c>
      <c r="M167" s="4">
        <f>SUM(Sheet1!QP175,Sheet1!QR175,Sheet1!QT175,Sheet1!QV175,Sheet1!QX175,Sheet1!QZ175,Sheet1!RB175,Sheet1!RD175,Sheet1!RF175,Sheet1!RN175,Sheet1!RP175,Sheet1!RR175,Sheet1!RT175,Sheet1!RV175,Sheet1!RX175,Sheet1!RZ175,Sheet1!SB175,Sheet1!SD175)</f>
        <v>0</v>
      </c>
      <c r="N167" s="4">
        <f>SUM(Sheet1!QJ175:QO175)</f>
        <v>0</v>
      </c>
      <c r="O167" s="4">
        <f>SUM(Sheet1!QQ175,Sheet1!QS175,Sheet1!QU175,Sheet1!QW175,Sheet1!QY175,Sheet1!RA175,Sheet1!RC175,Sheet1!RE175,Sheet1!RG175)</f>
        <v>0</v>
      </c>
      <c r="P167" s="4">
        <f>SUM(Sheet1!QP175,Sheet1!QR175,Sheet1!QT175,Sheet1!QV175,Sheet1!QX175,Sheet1!QZ175,Sheet1!RB175,Sheet1!RD175,Sheet1!RF175)</f>
        <v>0</v>
      </c>
      <c r="Q167" s="4">
        <f>SUM(Sheet1!BW175:BX175)</f>
        <v>0</v>
      </c>
      <c r="R167" s="4">
        <f>Sheet1!BW175</f>
        <v>0</v>
      </c>
      <c r="S167" s="4">
        <f>SUM(Sheet1!BY175:CP175)</f>
        <v>0</v>
      </c>
      <c r="T167" s="4">
        <f>SUM(Sheet1!BY175,Sheet1!CA175,Sheet1!CC175,Sheet1!CE175,Sheet1!CG175,Sheet1!CI175,Sheet1!CK175,Sheet1!CM175,Sheet1!CO175)</f>
        <v>0</v>
      </c>
      <c r="U167" s="4">
        <f>SUM(Sheet1!CQ175:DB175)</f>
        <v>0</v>
      </c>
      <c r="V167" s="4">
        <f>SUM(Sheet1!DE175:DF175,Sheet1!DI175:DJ175,Sheet1!DM175:DN175,Sheet1!DQ175:DR175,Sheet1!DU175:DV175,Sheet1!DY175:DZ175,Sheet1!EC175:ED175,Sheet1!EG175:EH175,Sheet1!EK175:EL175)</f>
        <v>0</v>
      </c>
      <c r="W167" s="4">
        <f>SUM(Sheet1!EI175:EJ175,Sheet1!EE175:EF175,Sheet1!EA175:EB175,Sheet1!DW175:DX175,Sheet1!DS175:DT175,Sheet1!DO175:DP175,Sheet1!DK175:DL175,Sheet1!DG175:DH175,Sheet1!DC175:DD175)</f>
        <v>0</v>
      </c>
      <c r="X167" s="4">
        <f>SUM(Sheet1!CQ175,Sheet1!CS175,Sheet1!CU175,Sheet1!CW175,Sheet1!CY175,Sheet1!DA175)</f>
        <v>0</v>
      </c>
      <c r="Y167" s="4">
        <f>SUM(Sheet1!DE175,Sheet1!DI175,Sheet1!DM175,Sheet1!DQ175,Sheet1!DU175,Sheet1!DY175,Sheet1!EC175,Sheet1!EG175,Sheet1!EK175)</f>
        <v>0</v>
      </c>
      <c r="Z167" s="4">
        <f>SUM(Sheet1!DC175,Sheet1!DG175,Sheet1!DK175,Sheet1!DO175,Sheet1!DS175,Sheet1!DW175,Sheet1!EA175,Sheet1!EE175,Sheet1!EI175)</f>
        <v>0</v>
      </c>
      <c r="AA167" s="4">
        <f>SUM(Sheet1!EQ175:FB175)</f>
        <v>0</v>
      </c>
      <c r="AB167" s="4">
        <f>SUM(Sheet1!FE175:FF175,Sheet1!FI175:FJ175,Sheet1!FM175:FN175,Sheet1!FQ175:FR175,Sheet1!FU175:FV175,Sheet1!FY175:FZ175,Sheet1!GC175:GD175,Sheet1!GG175:GH175,Sheet1!GK175:GL175,Sheet1!EO175:EP175)</f>
        <v>0</v>
      </c>
      <c r="AC167" s="4">
        <f>SUM(Sheet1!GI175:GJ175,Sheet1!GE175:GF175,Sheet1!GA175:GB175,Sheet1!FW175:FX175,Sheet1!FS175:FT175,Sheet1!FO175:FP175,Sheet1!FK175:FL175,Sheet1!FG175:FH175,Sheet1!FC175:FD175)</f>
        <v>0</v>
      </c>
      <c r="AD167" s="4">
        <f>SUM(Sheet1!EQ175,Sheet1!ES175,Sheet1!EU175,Sheet1!EW175,Sheet1!EY175,Sheet1!FA175)</f>
        <v>0</v>
      </c>
      <c r="AE167" s="4">
        <f>SUM(Sheet1!FE175,Sheet1!FI175,Sheet1!FM175,Sheet1!FQ175,Sheet1!FU175,Sheet1!FY175,Sheet1!GC175,Sheet1!GG175,Sheet1!GK175,Sheet1!EO175)</f>
        <v>0</v>
      </c>
      <c r="AF167" s="4">
        <f>SUM(Sheet1!FC175,Sheet1!FG175,Sheet1!FK175,Sheet1!FO175,Sheet1!FS175,Sheet1!FW175,Sheet1!GA175,Sheet1!GE175,Sheet1!GI175)</f>
        <v>0</v>
      </c>
      <c r="AG167" s="4">
        <f>SUM(Sheet1!GM175:GX175)</f>
        <v>0</v>
      </c>
      <c r="AH167" s="4">
        <f>SUM(Sheet1!HA175:HB175,Sheet1!HE175:HF175,Sheet1!HI175:HJ175,Sheet1!HM175:HN175,Sheet1!HQ175:HR175,Sheet1!HU175:HV175,Sheet1!HY175:HZ175,Sheet1!IC175:ID175,Sheet1!IG175:IH175)</f>
        <v>0</v>
      </c>
      <c r="AI167" s="4">
        <f>SUM(Sheet1!IE175:IF175,Sheet1!IA175:IB175,Sheet1!HW175:HX175,Sheet1!HS175:HT175,Sheet1!HO175:HP175,Sheet1!HK175:HL175,Sheet1!HG175:HH175,Sheet1!HC175:HD175,Sheet1!GY175:GZ175)</f>
        <v>0</v>
      </c>
      <c r="AJ167" s="4">
        <f>SUM(Sheet1!GM175,Sheet1!GO175,Sheet1!GQ175,Sheet1!GS175,Sheet1!GU175,Sheet1!GW175)</f>
        <v>0</v>
      </c>
      <c r="AK167" s="4">
        <f>SUM(Sheet1!HA175,Sheet1!HE175,Sheet1!HI175,Sheet1!HM175,Sheet1!HQ175,Sheet1!HU175,Sheet1!HY175,Sheet1!IC175,Sheet1!IG175)</f>
        <v>0</v>
      </c>
      <c r="AL167" s="4">
        <f>SUM(Sheet1!GY175,Sheet1!HC175,Sheet1!HG175,Sheet1!HK175,Sheet1!HO175,Sheet1!HS175,Sheet1!HW175,Sheet1!IA175,Sheet1!IE175)</f>
        <v>0</v>
      </c>
      <c r="AM167" s="4">
        <f>SUM(Sheet1!KP175:KU175,Sheet1!LO175:LT175)</f>
        <v>0</v>
      </c>
      <c r="AN167" s="4">
        <f>SUM(Sheet1!KW175,Sheet1!KY175,Sheet1!LA175,Sheet1!LC175,Sheet1!LE175,Sheet1!LG175,Sheet1!LI175,Sheet1!LK175,Sheet1!LM175,Sheet1!LV175,Sheet1!LX175,Sheet1!LZ175,Sheet1!MB175,Sheet1!MD175,Sheet1!MF175,Sheet1!MH175,Sheet1!MJ175,Sheet1!ML175,Sheet1!LN175,Sheet1!KO175)</f>
        <v>0</v>
      </c>
      <c r="AO167" s="4">
        <f>SUM(Sheet1!KV175,Sheet1!KX175,Sheet1!KZ175,Sheet1!LB175,Sheet1!LD175,Sheet1!LF175,Sheet1!LH175,Sheet1!LJ175,Sheet1!LL175,Sheet1!LU175,Sheet1!LW175,Sheet1!LY175,Sheet1!MA175,Sheet1!MC175,Sheet1!ME175,Sheet1!MG175,Sheet1!MI175,Sheet1!MK175)</f>
        <v>0</v>
      </c>
      <c r="AP167" s="4">
        <f>SUM(Sheet1!KP175:KU175)</f>
        <v>0</v>
      </c>
      <c r="AQ167" s="4">
        <f>SUM(Sheet1!KO175,Sheet1!KW175,Sheet1!KY175,Sheet1!LA175,Sheet1!LC175,Sheet1!LE175,Sheet1!LG175,Sheet1!LI175,Sheet1!LK175,Sheet1!LM175)</f>
        <v>0</v>
      </c>
      <c r="AR167" s="4">
        <f>SUM(Sheet1!KV175,Sheet1!KX175,Sheet1!KZ175,Sheet1!LB175,Sheet1!LD175,Sheet1!LF175,Sheet1!LH175,Sheet1!LJ175,Sheet1!LL175)</f>
        <v>0</v>
      </c>
      <c r="AS167" s="4">
        <f>SUM(Sheet1!TH175,Sheet1!TT175)</f>
        <v>0</v>
      </c>
      <c r="AT167" s="4">
        <f>SUM(Sheet1!TI175:TJ175,Sheet1!TU175:TV175,Sheet1!UF175,Sheet1!UH175)</f>
        <v>0</v>
      </c>
      <c r="AU167" s="4">
        <f>SUM(Sheet1!TK175,Sheet1!TW175)</f>
        <v>0</v>
      </c>
      <c r="AV167" s="4">
        <f>SUM(Sheet1!TX175:UE175,Sheet1!UI175)</f>
        <v>0</v>
      </c>
      <c r="AW167" s="4">
        <f>SUM(Sheet1!TL175:TS175,Sheet1!UG175)</f>
        <v>0</v>
      </c>
      <c r="AX167" s="4">
        <f>Sheet1!TF175</f>
        <v>0</v>
      </c>
      <c r="AY167" s="4">
        <f>Sheet1!TG175</f>
        <v>0</v>
      </c>
      <c r="AZ167" s="4">
        <f>SUM(Sheet1!UK175:UN175,Sheet1!UW175:UZ175,Sheet1!VI175,Sheet1!VK175)</f>
        <v>0</v>
      </c>
      <c r="BA167" s="4">
        <f>SUM(Sheet1!UO175:UV175,Sheet1!VA175:VH175,Sheet1!VJ175,Sheet1!VL175)</f>
        <v>0</v>
      </c>
      <c r="BB167" s="4">
        <f>SUM(Sheet1!SF175)</f>
        <v>0</v>
      </c>
      <c r="BC167" s="4">
        <f>Sheet1!PD175</f>
        <v>0</v>
      </c>
      <c r="BD167" s="4">
        <f>Sheet1!PE175</f>
        <v>0</v>
      </c>
      <c r="BE167" s="4">
        <f>Sheet1!PG175</f>
        <v>0</v>
      </c>
      <c r="BF167" s="4">
        <f>Sheet1!PH175</f>
        <v>0</v>
      </c>
      <c r="BG167" s="4">
        <f>Sheet1!ZM175</f>
        <v>0</v>
      </c>
      <c r="BH167" s="4">
        <f>Sheet1!ZN175</f>
        <v>0</v>
      </c>
      <c r="BI167" s="4">
        <f>SUM(Sheet1!XS175:XT175)</f>
        <v>0</v>
      </c>
      <c r="BJ167" s="4">
        <f>SUM(Sheet1!YY175:YZ175)</f>
        <v>0</v>
      </c>
      <c r="BK167" s="4">
        <f>SUM(Sheet1!XW175:XX175)</f>
        <v>0</v>
      </c>
      <c r="BL167" s="4">
        <f>SUM(Sheet1!YK175:YL175)</f>
        <v>0</v>
      </c>
      <c r="BM167" s="4">
        <f>SUM(Sheet1!XY175:XZ175,Sheet1!YA175,Sheet1!YF175)</f>
        <v>0</v>
      </c>
      <c r="BN167" s="4">
        <f>SUM(Sheet1!YM175:YN175,Sheet1!YO175,Sheet1!YT175)</f>
        <v>0</v>
      </c>
      <c r="BO167" s="4">
        <f>SUM(Sheet1!YB175:YE175,Sheet1!YG175:YJ175)</f>
        <v>0</v>
      </c>
      <c r="BP167" s="4">
        <f>SUM(Sheet1!YP175:YS175,Sheet1!YU175:YX175)</f>
        <v>0</v>
      </c>
      <c r="BQ167" s="4">
        <f>SUM(Sheet1!ZG175)</f>
        <v>0</v>
      </c>
      <c r="BR167" s="4">
        <f>Sheet1!ZE175</f>
        <v>0</v>
      </c>
      <c r="BS167" s="4">
        <f>Sheet1!ZF175</f>
        <v>0</v>
      </c>
      <c r="BT167" s="4">
        <f>Sheet1!ZL175</f>
        <v>0</v>
      </c>
      <c r="BU167" s="4">
        <f>Sheet1!ZJ175</f>
        <v>0</v>
      </c>
      <c r="BV167" s="4">
        <f>Sheet1!ZK175</f>
        <v>0</v>
      </c>
      <c r="BW167" s="4">
        <f>Sheet1!ZP175</f>
        <v>0</v>
      </c>
      <c r="BX167" s="4">
        <f>Sheet1!ZQ175</f>
        <v>0</v>
      </c>
      <c r="BY167" s="4">
        <f>Sheet1!ZR175</f>
        <v>0</v>
      </c>
      <c r="BZ167" s="4">
        <f>Sheet1!ZS175</f>
        <v>0</v>
      </c>
      <c r="CA167" s="4">
        <f>Sheet1!ZT175</f>
        <v>0</v>
      </c>
      <c r="CB167" s="4">
        <f>Sheet1!ZU175</f>
        <v>0</v>
      </c>
      <c r="CC167" s="4">
        <f>Sheet1!ZO175</f>
        <v>0</v>
      </c>
      <c r="CD167" s="4">
        <f>Sheet1!ZV175</f>
        <v>0</v>
      </c>
      <c r="CE167" s="4">
        <f>Sheet1!ZW175</f>
        <v>0</v>
      </c>
      <c r="CF167" s="4">
        <f>Sheet1!ZX175</f>
        <v>0</v>
      </c>
      <c r="CG167" s="4">
        <f>Sheet1!ZY175</f>
        <v>0</v>
      </c>
      <c r="CH167" s="4">
        <f>Sheet1!ZZ175</f>
        <v>0</v>
      </c>
      <c r="CI167" s="4">
        <f>Sheet1!AAA175</f>
        <v>0</v>
      </c>
      <c r="CJ167" s="4">
        <f>Sheet1!AAB175</f>
        <v>0</v>
      </c>
      <c r="CK167" s="4">
        <f>Sheet1!AAC175</f>
        <v>0</v>
      </c>
      <c r="CL167" s="4">
        <f>Sheet1!AAD175</f>
        <v>0</v>
      </c>
      <c r="CM167" s="4">
        <f>Sheet1!AAE175</f>
        <v>0</v>
      </c>
      <c r="CN167" s="4">
        <f>Sheet1!AAF175</f>
        <v>0</v>
      </c>
      <c r="CO167" s="4">
        <f>Sheet1!AAG175</f>
        <v>0</v>
      </c>
    </row>
    <row r="168" spans="1:93" x14ac:dyDescent="0.2">
      <c r="A168" s="4" t="str">
        <f>IF(OR(
SUBSTITUTE(TRIM(LEFT(SUBSTITUTE(Sheet1!A176,"/",REPT(" ",255)),255)),"Ã©","é")="Alto Molocué",
SUBSTITUTE(TRIM(LEFT(SUBSTITUTE(Sheet1!A176,"/",REPT(" ",255)),255)),"Ã©","é")="Gilé"
),"Alto Molocué/Gilé",
IF(OR(
SUBSTITUTE(TRIM(LEFT(SUBSTITUTE(Sheet1!A176,"/",REPT(" ",255)),255)),"Ã©","é")="Gurue",
SUBSTITUTE(TRIM(LEFT(SUBSTITUTE(Sheet1!A176,"/",REPT(" ",255)),255)),"Ã©","é")="Ile",
SUBSTITUTE(TRIM(LEFT(SUBSTITUTE(Sheet1!A176,"/",REPT(" ",255)),255)),"Ã©","é")="Molumbo"
),"Gurue/Ile/Molumbo",
IF(OR(
SUBSTITUTE(TRIM(LEFT(SUBSTITUTE(Sheet1!A176,"/",REPT(" ",255)),255)),"Ã©","é")="Mocuba",
SUBSTITUTE(TRIM(LEFT(SUBSTITUTE(Sheet1!A176,"/",REPT(" ",255)),255)),"Ã©","é")="Lugela"
),"Mocuba/Lugela",
IF(OR(
SUBSTITUTE(TRIM(LEFT(SUBSTITUTE(Sheet1!A176,"/",REPT(" ",255)),255)),"Ã©","é")="Morrumbala",
SUBSTITUTE(TRIM(LEFT(SUBSTITUTE(Sheet1!A176,"/",REPT(" ",255)),255)),"Ã©","é")="Mopeia"
),"Morrumbala/Mopeia",
IF(OR(
SUBSTITUTE(TRIM(LEFT(SUBSTITUTE(Sheet1!A176,"/",REPT(" ",255)),255)),"Ã©","é")="Nicoadala",
SUBSTITUTE(TRIM(LEFT(SUBSTITUTE(Sheet1!A176,"/",REPT(" ",255)),255)),"Ã©","é")="Derre"
),"Nicoadala/Derre",
IF(OR(
SUBSTITUTE(TRIM(LEFT(SUBSTITUTE(Sheet1!A176,"/",REPT(" ",255)),255)),"Ã©","é")="Quelimane",
SUBSTITUTE(TRIM(LEFT(SUBSTITUTE(Sheet1!A176,"/",REPT(" ",255)),255)),"Ã©","é")="Inhassunge"
),"Quelimane/Inhassunge",
SUBSTITUTE(TRIM(LEFT(SUBSTITUTE(Sheet1!A176,"/",REPT(" ",255)),255)),"Ã©","é")
)
)
)
)
)
)</f>
        <v/>
      </c>
      <c r="B168" s="4" t="str">
        <f>SUBSTITUTE(SUBSTITUTE(TRIM(RIGHT(SUBSTITUTE(Sheet1!A176,"/",REPT(" ",255)),255)),"Ã©","é"),"Ã¡","á")</f>
        <v/>
      </c>
      <c r="C168" s="4">
        <f>SUM(Sheet1!Q176:AB176)</f>
        <v>0</v>
      </c>
      <c r="D168" s="4">
        <f>SUM(Sheet1!AE176:AF176,Sheet1!AI176:AJ176,Sheet1!AM176:AN176,Sheet1!AQ176:AR176,Sheet1!AU176:AV176,Sheet1!AY176:AZ176,Sheet1!BC176:BD176,Sheet1!BG176:BH176,Sheet1!BK176:BL176)</f>
        <v>0</v>
      </c>
      <c r="E168" s="4">
        <f>SUM(Sheet1!BI176:BJ176,Sheet1!BE176:BF176,Sheet1!BA176:BB176,Sheet1!AW176:AX176,Sheet1!AS176:AT176,Sheet1!AO176:AP176,Sheet1!AK176:AL176,Sheet1!AG176:AH176,Sheet1!AC176:AD176)</f>
        <v>0</v>
      </c>
      <c r="F168" s="4">
        <f>SUM(Sheet1!Q176,Sheet1!S176,Sheet1!U176,Sheet1!W176,Sheet1!Y176,Sheet1!AA176)</f>
        <v>0</v>
      </c>
      <c r="G168" s="4">
        <f>SUM(Sheet1!AE176,Sheet1!AI176,Sheet1!AM176,Sheet1!AQ176,Sheet1!AU176,Sheet1!AY176,Sheet1!BC176,Sheet1!BG176,Sheet1!BK176)</f>
        <v>0</v>
      </c>
      <c r="H168" s="4">
        <f>SUM(Sheet1!AC176,Sheet1!AG176,Sheet1!AK176,Sheet1!AO176,Sheet1!AS176,Sheet1!AW176,Sheet1!BA176,Sheet1!BE176,Sheet1!BI176)</f>
        <v>0</v>
      </c>
      <c r="I168" s="4">
        <f>SUM(Sheet1!BQ176:BT176)</f>
        <v>0</v>
      </c>
      <c r="J168" s="4">
        <f>SUM(Sheet1!BQ176,Sheet1!BS176)</f>
        <v>0</v>
      </c>
      <c r="K168" s="4">
        <f>SUM(Sheet1!QJ176:QO176,Sheet1!RH176:RM176)</f>
        <v>0</v>
      </c>
      <c r="L168" s="4">
        <f>SUM(Sheet1!QQ176,Sheet1!QS176,Sheet1!QU176,Sheet1!QW176,Sheet1!QY176,Sheet1!RA176,Sheet1!RC176,Sheet1!RE176,Sheet1!RG176,Sheet1!RO176,Sheet1!RQ176,Sheet1!RS176,Sheet1!RU176,Sheet1!RW176,Sheet1!RY176,Sheet1!SA176,Sheet1!SC176,Sheet1!SE176)</f>
        <v>0</v>
      </c>
      <c r="M168" s="4">
        <f>SUM(Sheet1!QP176,Sheet1!QR176,Sheet1!QT176,Sheet1!QV176,Sheet1!QX176,Sheet1!QZ176,Sheet1!RB176,Sheet1!RD176,Sheet1!RF176,Sheet1!RN176,Sheet1!RP176,Sheet1!RR176,Sheet1!RT176,Sheet1!RV176,Sheet1!RX176,Sheet1!RZ176,Sheet1!SB176,Sheet1!SD176)</f>
        <v>0</v>
      </c>
      <c r="N168" s="4">
        <f>SUM(Sheet1!QJ176:QO176)</f>
        <v>0</v>
      </c>
      <c r="O168" s="4">
        <f>SUM(Sheet1!QQ176,Sheet1!QS176,Sheet1!QU176,Sheet1!QW176,Sheet1!QY176,Sheet1!RA176,Sheet1!RC176,Sheet1!RE176,Sheet1!RG176)</f>
        <v>0</v>
      </c>
      <c r="P168" s="4">
        <f>SUM(Sheet1!QP176,Sheet1!QR176,Sheet1!QT176,Sheet1!QV176,Sheet1!QX176,Sheet1!QZ176,Sheet1!RB176,Sheet1!RD176,Sheet1!RF176)</f>
        <v>0</v>
      </c>
      <c r="Q168" s="4">
        <f>SUM(Sheet1!BW176:BX176)</f>
        <v>0</v>
      </c>
      <c r="R168" s="4">
        <f>Sheet1!BW176</f>
        <v>0</v>
      </c>
      <c r="S168" s="4">
        <f>SUM(Sheet1!BY176:CP176)</f>
        <v>0</v>
      </c>
      <c r="T168" s="4">
        <f>SUM(Sheet1!BY176,Sheet1!CA176,Sheet1!CC176,Sheet1!CE176,Sheet1!CG176,Sheet1!CI176,Sheet1!CK176,Sheet1!CM176,Sheet1!CO176)</f>
        <v>0</v>
      </c>
      <c r="U168" s="4">
        <f>SUM(Sheet1!CQ176:DB176)</f>
        <v>0</v>
      </c>
      <c r="V168" s="4">
        <f>SUM(Sheet1!DE176:DF176,Sheet1!DI176:DJ176,Sheet1!DM176:DN176,Sheet1!DQ176:DR176,Sheet1!DU176:DV176,Sheet1!DY176:DZ176,Sheet1!EC176:ED176,Sheet1!EG176:EH176,Sheet1!EK176:EL176)</f>
        <v>0</v>
      </c>
      <c r="W168" s="4">
        <f>SUM(Sheet1!EI176:EJ176,Sheet1!EE176:EF176,Sheet1!EA176:EB176,Sheet1!DW176:DX176,Sheet1!DS176:DT176,Sheet1!DO176:DP176,Sheet1!DK176:DL176,Sheet1!DG176:DH176,Sheet1!DC176:DD176)</f>
        <v>0</v>
      </c>
      <c r="X168" s="4">
        <f>SUM(Sheet1!CQ176,Sheet1!CS176,Sheet1!CU176,Sheet1!CW176,Sheet1!CY176,Sheet1!DA176)</f>
        <v>0</v>
      </c>
      <c r="Y168" s="4">
        <f>SUM(Sheet1!DE176,Sheet1!DI176,Sheet1!DM176,Sheet1!DQ176,Sheet1!DU176,Sheet1!DY176,Sheet1!EC176,Sheet1!EG176,Sheet1!EK176)</f>
        <v>0</v>
      </c>
      <c r="Z168" s="4">
        <f>SUM(Sheet1!DC176,Sheet1!DG176,Sheet1!DK176,Sheet1!DO176,Sheet1!DS176,Sheet1!DW176,Sheet1!EA176,Sheet1!EE176,Sheet1!EI176)</f>
        <v>0</v>
      </c>
      <c r="AA168" s="4">
        <f>SUM(Sheet1!EQ176:FB176)</f>
        <v>0</v>
      </c>
      <c r="AB168" s="4">
        <f>SUM(Sheet1!FE176:FF176,Sheet1!FI176:FJ176,Sheet1!FM176:FN176,Sheet1!FQ176:FR176,Sheet1!FU176:FV176,Sheet1!FY176:FZ176,Sheet1!GC176:GD176,Sheet1!GG176:GH176,Sheet1!GK176:GL176,Sheet1!EO176:EP176)</f>
        <v>0</v>
      </c>
      <c r="AC168" s="4">
        <f>SUM(Sheet1!GI176:GJ176,Sheet1!GE176:GF176,Sheet1!GA176:GB176,Sheet1!FW176:FX176,Sheet1!FS176:FT176,Sheet1!FO176:FP176,Sheet1!FK176:FL176,Sheet1!FG176:FH176,Sheet1!FC176:FD176)</f>
        <v>0</v>
      </c>
      <c r="AD168" s="4">
        <f>SUM(Sheet1!EQ176,Sheet1!ES176,Sheet1!EU176,Sheet1!EW176,Sheet1!EY176,Sheet1!FA176)</f>
        <v>0</v>
      </c>
      <c r="AE168" s="4">
        <f>SUM(Sheet1!FE176,Sheet1!FI176,Sheet1!FM176,Sheet1!FQ176,Sheet1!FU176,Sheet1!FY176,Sheet1!GC176,Sheet1!GG176,Sheet1!GK176,Sheet1!EO176)</f>
        <v>0</v>
      </c>
      <c r="AF168" s="4">
        <f>SUM(Sheet1!FC176,Sheet1!FG176,Sheet1!FK176,Sheet1!FO176,Sheet1!FS176,Sheet1!FW176,Sheet1!GA176,Sheet1!GE176,Sheet1!GI176)</f>
        <v>0</v>
      </c>
      <c r="AG168" s="4">
        <f>SUM(Sheet1!GM176:GX176)</f>
        <v>0</v>
      </c>
      <c r="AH168" s="4">
        <f>SUM(Sheet1!HA176:HB176,Sheet1!HE176:HF176,Sheet1!HI176:HJ176,Sheet1!HM176:HN176,Sheet1!HQ176:HR176,Sheet1!HU176:HV176,Sheet1!HY176:HZ176,Sheet1!IC176:ID176,Sheet1!IG176:IH176)</f>
        <v>0</v>
      </c>
      <c r="AI168" s="4">
        <f>SUM(Sheet1!IE176:IF176,Sheet1!IA176:IB176,Sheet1!HW176:HX176,Sheet1!HS176:HT176,Sheet1!HO176:HP176,Sheet1!HK176:HL176,Sheet1!HG176:HH176,Sheet1!HC176:HD176,Sheet1!GY176:GZ176)</f>
        <v>0</v>
      </c>
      <c r="AJ168" s="4">
        <f>SUM(Sheet1!GM176,Sheet1!GO176,Sheet1!GQ176,Sheet1!GS176,Sheet1!GU176,Sheet1!GW176)</f>
        <v>0</v>
      </c>
      <c r="AK168" s="4">
        <f>SUM(Sheet1!HA176,Sheet1!HE176,Sheet1!HI176,Sheet1!HM176,Sheet1!HQ176,Sheet1!HU176,Sheet1!HY176,Sheet1!IC176,Sheet1!IG176)</f>
        <v>0</v>
      </c>
      <c r="AL168" s="4">
        <f>SUM(Sheet1!GY176,Sheet1!HC176,Sheet1!HG176,Sheet1!HK176,Sheet1!HO176,Sheet1!HS176,Sheet1!HW176,Sheet1!IA176,Sheet1!IE176)</f>
        <v>0</v>
      </c>
      <c r="AM168" s="4">
        <f>SUM(Sheet1!KP176:KU176,Sheet1!LO176:LT176)</f>
        <v>0</v>
      </c>
      <c r="AN168" s="4">
        <f>SUM(Sheet1!KW176,Sheet1!KY176,Sheet1!LA176,Sheet1!LC176,Sheet1!LE176,Sheet1!LG176,Sheet1!LI176,Sheet1!LK176,Sheet1!LM176,Sheet1!LV176,Sheet1!LX176,Sheet1!LZ176,Sheet1!MB176,Sheet1!MD176,Sheet1!MF176,Sheet1!MH176,Sheet1!MJ176,Sheet1!ML176,Sheet1!LN176,Sheet1!KO176)</f>
        <v>0</v>
      </c>
      <c r="AO168" s="4">
        <f>SUM(Sheet1!KV176,Sheet1!KX176,Sheet1!KZ176,Sheet1!LB176,Sheet1!LD176,Sheet1!LF176,Sheet1!LH176,Sheet1!LJ176,Sheet1!LL176,Sheet1!LU176,Sheet1!LW176,Sheet1!LY176,Sheet1!MA176,Sheet1!MC176,Sheet1!ME176,Sheet1!MG176,Sheet1!MI176,Sheet1!MK176)</f>
        <v>0</v>
      </c>
      <c r="AP168" s="4">
        <f>SUM(Sheet1!KP176:KU176)</f>
        <v>0</v>
      </c>
      <c r="AQ168" s="4">
        <f>SUM(Sheet1!KO176,Sheet1!KW176,Sheet1!KY176,Sheet1!LA176,Sheet1!LC176,Sheet1!LE176,Sheet1!LG176,Sheet1!LI176,Sheet1!LK176,Sheet1!LM176)</f>
        <v>0</v>
      </c>
      <c r="AR168" s="4">
        <f>SUM(Sheet1!KV176,Sheet1!KX176,Sheet1!KZ176,Sheet1!LB176,Sheet1!LD176,Sheet1!LF176,Sheet1!LH176,Sheet1!LJ176,Sheet1!LL176)</f>
        <v>0</v>
      </c>
      <c r="AS168" s="4">
        <f>SUM(Sheet1!TH176,Sheet1!TT176)</f>
        <v>0</v>
      </c>
      <c r="AT168" s="4">
        <f>SUM(Sheet1!TI176:TJ176,Sheet1!TU176:TV176,Sheet1!UF176,Sheet1!UH176)</f>
        <v>0</v>
      </c>
      <c r="AU168" s="4">
        <f>SUM(Sheet1!TK176,Sheet1!TW176)</f>
        <v>0</v>
      </c>
      <c r="AV168" s="4">
        <f>SUM(Sheet1!TX176:UE176,Sheet1!UI176)</f>
        <v>0</v>
      </c>
      <c r="AW168" s="4">
        <f>SUM(Sheet1!TL176:TS176,Sheet1!UG176)</f>
        <v>0</v>
      </c>
      <c r="AX168" s="4">
        <f>Sheet1!TF176</f>
        <v>0</v>
      </c>
      <c r="AY168" s="4">
        <f>Sheet1!TG176</f>
        <v>0</v>
      </c>
      <c r="AZ168" s="4">
        <f>SUM(Sheet1!UK176:UN176,Sheet1!UW176:UZ176,Sheet1!VI176,Sheet1!VK176)</f>
        <v>0</v>
      </c>
      <c r="BA168" s="4">
        <f>SUM(Sheet1!UO176:UV176,Sheet1!VA176:VH176,Sheet1!VJ176,Sheet1!VL176)</f>
        <v>0</v>
      </c>
      <c r="BB168" s="4">
        <f>SUM(Sheet1!SF176)</f>
        <v>0</v>
      </c>
      <c r="BC168" s="4">
        <f>Sheet1!PD176</f>
        <v>0</v>
      </c>
      <c r="BD168" s="4">
        <f>Sheet1!PE176</f>
        <v>0</v>
      </c>
      <c r="BE168" s="4">
        <f>Sheet1!PG176</f>
        <v>0</v>
      </c>
      <c r="BF168" s="4">
        <f>Sheet1!PH176</f>
        <v>0</v>
      </c>
      <c r="BG168" s="4">
        <f>Sheet1!ZM176</f>
        <v>0</v>
      </c>
      <c r="BH168" s="4">
        <f>Sheet1!ZN176</f>
        <v>0</v>
      </c>
      <c r="BI168" s="4">
        <f>SUM(Sheet1!XS176:XT176)</f>
        <v>0</v>
      </c>
      <c r="BJ168" s="4">
        <f>SUM(Sheet1!YY176:YZ176)</f>
        <v>0</v>
      </c>
      <c r="BK168" s="4">
        <f>SUM(Sheet1!XW176:XX176)</f>
        <v>0</v>
      </c>
      <c r="BL168" s="4">
        <f>SUM(Sheet1!YK176:YL176)</f>
        <v>0</v>
      </c>
      <c r="BM168" s="4">
        <f>SUM(Sheet1!XY176:XZ176,Sheet1!YA176,Sheet1!YF176)</f>
        <v>0</v>
      </c>
      <c r="BN168" s="4">
        <f>SUM(Sheet1!YM176:YN176,Sheet1!YO176,Sheet1!YT176)</f>
        <v>0</v>
      </c>
      <c r="BO168" s="4">
        <f>SUM(Sheet1!YB176:YE176,Sheet1!YG176:YJ176)</f>
        <v>0</v>
      </c>
      <c r="BP168" s="4">
        <f>SUM(Sheet1!YP176:YS176,Sheet1!YU176:YX176)</f>
        <v>0</v>
      </c>
      <c r="BQ168" s="4">
        <f>SUM(Sheet1!ZG176)</f>
        <v>0</v>
      </c>
      <c r="BR168" s="4">
        <f>Sheet1!ZE176</f>
        <v>0</v>
      </c>
      <c r="BS168" s="4">
        <f>Sheet1!ZF176</f>
        <v>0</v>
      </c>
      <c r="BT168" s="4">
        <f>Sheet1!ZL176</f>
        <v>0</v>
      </c>
      <c r="BU168" s="4">
        <f>Sheet1!ZJ176</f>
        <v>0</v>
      </c>
      <c r="BV168" s="4">
        <f>Sheet1!ZK176</f>
        <v>0</v>
      </c>
      <c r="BW168" s="4">
        <f>Sheet1!ZP176</f>
        <v>0</v>
      </c>
      <c r="BX168" s="4">
        <f>Sheet1!ZQ176</f>
        <v>0</v>
      </c>
      <c r="BY168" s="4">
        <f>Sheet1!ZR176</f>
        <v>0</v>
      </c>
      <c r="BZ168" s="4">
        <f>Sheet1!ZS176</f>
        <v>0</v>
      </c>
      <c r="CA168" s="4">
        <f>Sheet1!ZT176</f>
        <v>0</v>
      </c>
      <c r="CB168" s="4">
        <f>Sheet1!ZU176</f>
        <v>0</v>
      </c>
      <c r="CC168" s="4">
        <f>Sheet1!ZO176</f>
        <v>0</v>
      </c>
      <c r="CD168" s="4">
        <f>Sheet1!ZV176</f>
        <v>0</v>
      </c>
      <c r="CE168" s="4">
        <f>Sheet1!ZW176</f>
        <v>0</v>
      </c>
      <c r="CF168" s="4">
        <f>Sheet1!ZX176</f>
        <v>0</v>
      </c>
      <c r="CG168" s="4">
        <f>Sheet1!ZY176</f>
        <v>0</v>
      </c>
      <c r="CH168" s="4">
        <f>Sheet1!ZZ176</f>
        <v>0</v>
      </c>
      <c r="CI168" s="4">
        <f>Sheet1!AAA176</f>
        <v>0</v>
      </c>
      <c r="CJ168" s="4">
        <f>Sheet1!AAB176</f>
        <v>0</v>
      </c>
      <c r="CK168" s="4">
        <f>Sheet1!AAC176</f>
        <v>0</v>
      </c>
      <c r="CL168" s="4">
        <f>Sheet1!AAD176</f>
        <v>0</v>
      </c>
      <c r="CM168" s="4">
        <f>Sheet1!AAE176</f>
        <v>0</v>
      </c>
      <c r="CN168" s="4">
        <f>Sheet1!AAF176</f>
        <v>0</v>
      </c>
      <c r="CO168" s="4">
        <f>Sheet1!AAG176</f>
        <v>0</v>
      </c>
    </row>
    <row r="169" spans="1:93" x14ac:dyDescent="0.2">
      <c r="A169" s="4" t="str">
        <f>IF(OR(
SUBSTITUTE(TRIM(LEFT(SUBSTITUTE(Sheet1!A177,"/",REPT(" ",255)),255)),"Ã©","é")="Alto Molocué",
SUBSTITUTE(TRIM(LEFT(SUBSTITUTE(Sheet1!A177,"/",REPT(" ",255)),255)),"Ã©","é")="Gilé"
),"Alto Molocué/Gilé",
IF(OR(
SUBSTITUTE(TRIM(LEFT(SUBSTITUTE(Sheet1!A177,"/",REPT(" ",255)),255)),"Ã©","é")="Gurue",
SUBSTITUTE(TRIM(LEFT(SUBSTITUTE(Sheet1!A177,"/",REPT(" ",255)),255)),"Ã©","é")="Ile",
SUBSTITUTE(TRIM(LEFT(SUBSTITUTE(Sheet1!A177,"/",REPT(" ",255)),255)),"Ã©","é")="Molumbo"
),"Gurue/Ile/Molumbo",
IF(OR(
SUBSTITUTE(TRIM(LEFT(SUBSTITUTE(Sheet1!A177,"/",REPT(" ",255)),255)),"Ã©","é")="Mocuba",
SUBSTITUTE(TRIM(LEFT(SUBSTITUTE(Sheet1!A177,"/",REPT(" ",255)),255)),"Ã©","é")="Lugela"
),"Mocuba/Lugela",
IF(OR(
SUBSTITUTE(TRIM(LEFT(SUBSTITUTE(Sheet1!A177,"/",REPT(" ",255)),255)),"Ã©","é")="Morrumbala",
SUBSTITUTE(TRIM(LEFT(SUBSTITUTE(Sheet1!A177,"/",REPT(" ",255)),255)),"Ã©","é")="Mopeia"
),"Morrumbala/Mopeia",
IF(OR(
SUBSTITUTE(TRIM(LEFT(SUBSTITUTE(Sheet1!A177,"/",REPT(" ",255)),255)),"Ã©","é")="Nicoadala",
SUBSTITUTE(TRIM(LEFT(SUBSTITUTE(Sheet1!A177,"/",REPT(" ",255)),255)),"Ã©","é")="Derre"
),"Nicoadala/Derre",
IF(OR(
SUBSTITUTE(TRIM(LEFT(SUBSTITUTE(Sheet1!A177,"/",REPT(" ",255)),255)),"Ã©","é")="Quelimane",
SUBSTITUTE(TRIM(LEFT(SUBSTITUTE(Sheet1!A177,"/",REPT(" ",255)),255)),"Ã©","é")="Inhassunge"
),"Quelimane/Inhassunge",
SUBSTITUTE(TRIM(LEFT(SUBSTITUTE(Sheet1!A177,"/",REPT(" ",255)),255)),"Ã©","é")
)
)
)
)
)
)</f>
        <v/>
      </c>
      <c r="B169" s="4" t="str">
        <f>SUBSTITUTE(SUBSTITUTE(TRIM(RIGHT(SUBSTITUTE(Sheet1!A177,"/",REPT(" ",255)),255)),"Ã©","é"),"Ã¡","á")</f>
        <v/>
      </c>
      <c r="C169" s="4">
        <f>SUM(Sheet1!Q177:AB177)</f>
        <v>0</v>
      </c>
      <c r="D169" s="4">
        <f>SUM(Sheet1!AE177:AF177,Sheet1!AI177:AJ177,Sheet1!AM177:AN177,Sheet1!AQ177:AR177,Sheet1!AU177:AV177,Sheet1!AY177:AZ177,Sheet1!BC177:BD177,Sheet1!BG177:BH177,Sheet1!BK177:BL177)</f>
        <v>0</v>
      </c>
      <c r="E169" s="4">
        <f>SUM(Sheet1!BI177:BJ177,Sheet1!BE177:BF177,Sheet1!BA177:BB177,Sheet1!AW177:AX177,Sheet1!AS177:AT177,Sheet1!AO177:AP177,Sheet1!AK177:AL177,Sheet1!AG177:AH177,Sheet1!AC177:AD177)</f>
        <v>0</v>
      </c>
      <c r="F169" s="4">
        <f>SUM(Sheet1!Q177,Sheet1!S177,Sheet1!U177,Sheet1!W177,Sheet1!Y177,Sheet1!AA177)</f>
        <v>0</v>
      </c>
      <c r="G169" s="4">
        <f>SUM(Sheet1!AE177,Sheet1!AI177,Sheet1!AM177,Sheet1!AQ177,Sheet1!AU177,Sheet1!AY177,Sheet1!BC177,Sheet1!BG177,Sheet1!BK177)</f>
        <v>0</v>
      </c>
      <c r="H169" s="4">
        <f>SUM(Sheet1!AC177,Sheet1!AG177,Sheet1!AK177,Sheet1!AO177,Sheet1!AS177,Sheet1!AW177,Sheet1!BA177,Sheet1!BE177,Sheet1!BI177)</f>
        <v>0</v>
      </c>
      <c r="I169" s="4">
        <f>SUM(Sheet1!BQ177:BT177)</f>
        <v>0</v>
      </c>
      <c r="J169" s="4">
        <f>SUM(Sheet1!BQ177,Sheet1!BS177)</f>
        <v>0</v>
      </c>
      <c r="K169" s="4">
        <f>SUM(Sheet1!QJ177:QO177,Sheet1!RH177:RM177)</f>
        <v>0</v>
      </c>
      <c r="L169" s="4">
        <f>SUM(Sheet1!QQ177,Sheet1!QS177,Sheet1!QU177,Sheet1!QW177,Sheet1!QY177,Sheet1!RA177,Sheet1!RC177,Sheet1!RE177,Sheet1!RG177,Sheet1!RO177,Sheet1!RQ177,Sheet1!RS177,Sheet1!RU177,Sheet1!RW177,Sheet1!RY177,Sheet1!SA177,Sheet1!SC177,Sheet1!SE177)</f>
        <v>0</v>
      </c>
      <c r="M169" s="4">
        <f>SUM(Sheet1!QP177,Sheet1!QR177,Sheet1!QT177,Sheet1!QV177,Sheet1!QX177,Sheet1!QZ177,Sheet1!RB177,Sheet1!RD177,Sheet1!RF177,Sheet1!RN177,Sheet1!RP177,Sheet1!RR177,Sheet1!RT177,Sheet1!RV177,Sheet1!RX177,Sheet1!RZ177,Sheet1!SB177,Sheet1!SD177)</f>
        <v>0</v>
      </c>
      <c r="N169" s="4">
        <f>SUM(Sheet1!QJ177:QO177)</f>
        <v>0</v>
      </c>
      <c r="O169" s="4">
        <f>SUM(Sheet1!QQ177,Sheet1!QS177,Sheet1!QU177,Sheet1!QW177,Sheet1!QY177,Sheet1!RA177,Sheet1!RC177,Sheet1!RE177,Sheet1!RG177)</f>
        <v>0</v>
      </c>
      <c r="P169" s="4">
        <f>SUM(Sheet1!QP177,Sheet1!QR177,Sheet1!QT177,Sheet1!QV177,Sheet1!QX177,Sheet1!QZ177,Sheet1!RB177,Sheet1!RD177,Sheet1!RF177)</f>
        <v>0</v>
      </c>
      <c r="Q169" s="4">
        <f>SUM(Sheet1!BW177:BX177)</f>
        <v>0</v>
      </c>
      <c r="R169" s="4">
        <f>Sheet1!BW177</f>
        <v>0</v>
      </c>
      <c r="S169" s="4">
        <f>SUM(Sheet1!BY177:CP177)</f>
        <v>0</v>
      </c>
      <c r="T169" s="4">
        <f>SUM(Sheet1!BY177,Sheet1!CA177,Sheet1!CC177,Sheet1!CE177,Sheet1!CG177,Sheet1!CI177,Sheet1!CK177,Sheet1!CM177,Sheet1!CO177)</f>
        <v>0</v>
      </c>
      <c r="U169" s="4">
        <f>SUM(Sheet1!CQ177:DB177)</f>
        <v>0</v>
      </c>
      <c r="V169" s="4">
        <f>SUM(Sheet1!DE177:DF177,Sheet1!DI177:DJ177,Sheet1!DM177:DN177,Sheet1!DQ177:DR177,Sheet1!DU177:DV177,Sheet1!DY177:DZ177,Sheet1!EC177:ED177,Sheet1!EG177:EH177,Sheet1!EK177:EL177)</f>
        <v>0</v>
      </c>
      <c r="W169" s="4">
        <f>SUM(Sheet1!EI177:EJ177,Sheet1!EE177:EF177,Sheet1!EA177:EB177,Sheet1!DW177:DX177,Sheet1!DS177:DT177,Sheet1!DO177:DP177,Sheet1!DK177:DL177,Sheet1!DG177:DH177,Sheet1!DC177:DD177)</f>
        <v>0</v>
      </c>
      <c r="X169" s="4">
        <f>SUM(Sheet1!CQ177,Sheet1!CS177,Sheet1!CU177,Sheet1!CW177,Sheet1!CY177,Sheet1!DA177)</f>
        <v>0</v>
      </c>
      <c r="Y169" s="4">
        <f>SUM(Sheet1!DE177,Sheet1!DI177,Sheet1!DM177,Sheet1!DQ177,Sheet1!DU177,Sheet1!DY177,Sheet1!EC177,Sheet1!EG177,Sheet1!EK177)</f>
        <v>0</v>
      </c>
      <c r="Z169" s="4">
        <f>SUM(Sheet1!DC177,Sheet1!DG177,Sheet1!DK177,Sheet1!DO177,Sheet1!DS177,Sheet1!DW177,Sheet1!EA177,Sheet1!EE177,Sheet1!EI177)</f>
        <v>0</v>
      </c>
      <c r="AA169" s="4">
        <f>SUM(Sheet1!EQ177:FB177)</f>
        <v>0</v>
      </c>
      <c r="AB169" s="4">
        <f>SUM(Sheet1!FE177:FF177,Sheet1!FI177:FJ177,Sheet1!FM177:FN177,Sheet1!FQ177:FR177,Sheet1!FU177:FV177,Sheet1!FY177:FZ177,Sheet1!GC177:GD177,Sheet1!GG177:GH177,Sheet1!GK177:GL177,Sheet1!EO177:EP177)</f>
        <v>0</v>
      </c>
      <c r="AC169" s="4">
        <f>SUM(Sheet1!GI177:GJ177,Sheet1!GE177:GF177,Sheet1!GA177:GB177,Sheet1!FW177:FX177,Sheet1!FS177:FT177,Sheet1!FO177:FP177,Sheet1!FK177:FL177,Sheet1!FG177:FH177,Sheet1!FC177:FD177)</f>
        <v>0</v>
      </c>
      <c r="AD169" s="4">
        <f>SUM(Sheet1!EQ177,Sheet1!ES177,Sheet1!EU177,Sheet1!EW177,Sheet1!EY177,Sheet1!FA177)</f>
        <v>0</v>
      </c>
      <c r="AE169" s="4">
        <f>SUM(Sheet1!FE177,Sheet1!FI177,Sheet1!FM177,Sheet1!FQ177,Sheet1!FU177,Sheet1!FY177,Sheet1!GC177,Sheet1!GG177,Sheet1!GK177,Sheet1!EO177)</f>
        <v>0</v>
      </c>
      <c r="AF169" s="4">
        <f>SUM(Sheet1!FC177,Sheet1!FG177,Sheet1!FK177,Sheet1!FO177,Sheet1!FS177,Sheet1!FW177,Sheet1!GA177,Sheet1!GE177,Sheet1!GI177)</f>
        <v>0</v>
      </c>
      <c r="AG169" s="4">
        <f>SUM(Sheet1!GM177:GX177)</f>
        <v>0</v>
      </c>
      <c r="AH169" s="4">
        <f>SUM(Sheet1!HA177:HB177,Sheet1!HE177:HF177,Sheet1!HI177:HJ177,Sheet1!HM177:HN177,Sheet1!HQ177:HR177,Sheet1!HU177:HV177,Sheet1!HY177:HZ177,Sheet1!IC177:ID177,Sheet1!IG177:IH177)</f>
        <v>0</v>
      </c>
      <c r="AI169" s="4">
        <f>SUM(Sheet1!IE177:IF177,Sheet1!IA177:IB177,Sheet1!HW177:HX177,Sheet1!HS177:HT177,Sheet1!HO177:HP177,Sheet1!HK177:HL177,Sheet1!HG177:HH177,Sheet1!HC177:HD177,Sheet1!GY177:GZ177)</f>
        <v>0</v>
      </c>
      <c r="AJ169" s="4">
        <f>SUM(Sheet1!GM177,Sheet1!GO177,Sheet1!GQ177,Sheet1!GS177,Sheet1!GU177,Sheet1!GW177)</f>
        <v>0</v>
      </c>
      <c r="AK169" s="4">
        <f>SUM(Sheet1!HA177,Sheet1!HE177,Sheet1!HI177,Sheet1!HM177,Sheet1!HQ177,Sheet1!HU177,Sheet1!HY177,Sheet1!IC177,Sheet1!IG177)</f>
        <v>0</v>
      </c>
      <c r="AL169" s="4">
        <f>SUM(Sheet1!GY177,Sheet1!HC177,Sheet1!HG177,Sheet1!HK177,Sheet1!HO177,Sheet1!HS177,Sheet1!HW177,Sheet1!IA177,Sheet1!IE177)</f>
        <v>0</v>
      </c>
      <c r="AM169" s="4">
        <f>SUM(Sheet1!KP177:KU177,Sheet1!LO177:LT177)</f>
        <v>0</v>
      </c>
      <c r="AN169" s="4">
        <f>SUM(Sheet1!KW177,Sheet1!KY177,Sheet1!LA177,Sheet1!LC177,Sheet1!LE177,Sheet1!LG177,Sheet1!LI177,Sheet1!LK177,Sheet1!LM177,Sheet1!LV177,Sheet1!LX177,Sheet1!LZ177,Sheet1!MB177,Sheet1!MD177,Sheet1!MF177,Sheet1!MH177,Sheet1!MJ177,Sheet1!ML177,Sheet1!LN177,Sheet1!KO177)</f>
        <v>0</v>
      </c>
      <c r="AO169" s="4">
        <f>SUM(Sheet1!KV177,Sheet1!KX177,Sheet1!KZ177,Sheet1!LB177,Sheet1!LD177,Sheet1!LF177,Sheet1!LH177,Sheet1!LJ177,Sheet1!LL177,Sheet1!LU177,Sheet1!LW177,Sheet1!LY177,Sheet1!MA177,Sheet1!MC177,Sheet1!ME177,Sheet1!MG177,Sheet1!MI177,Sheet1!MK177)</f>
        <v>0</v>
      </c>
      <c r="AP169" s="4">
        <f>SUM(Sheet1!KP177:KU177)</f>
        <v>0</v>
      </c>
      <c r="AQ169" s="4">
        <f>SUM(Sheet1!KO177,Sheet1!KW177,Sheet1!KY177,Sheet1!LA177,Sheet1!LC177,Sheet1!LE177,Sheet1!LG177,Sheet1!LI177,Sheet1!LK177,Sheet1!LM177)</f>
        <v>0</v>
      </c>
      <c r="AR169" s="4">
        <f>SUM(Sheet1!KV177,Sheet1!KX177,Sheet1!KZ177,Sheet1!LB177,Sheet1!LD177,Sheet1!LF177,Sheet1!LH177,Sheet1!LJ177,Sheet1!LL177)</f>
        <v>0</v>
      </c>
      <c r="AS169" s="4">
        <f>SUM(Sheet1!TH177,Sheet1!TT177)</f>
        <v>0</v>
      </c>
      <c r="AT169" s="4">
        <f>SUM(Sheet1!TI177:TJ177,Sheet1!TU177:TV177,Sheet1!UF177,Sheet1!UH177)</f>
        <v>0</v>
      </c>
      <c r="AU169" s="4">
        <f>SUM(Sheet1!TK177,Sheet1!TW177)</f>
        <v>0</v>
      </c>
      <c r="AV169" s="4">
        <f>SUM(Sheet1!TX177:UE177,Sheet1!UI177)</f>
        <v>0</v>
      </c>
      <c r="AW169" s="4">
        <f>SUM(Sheet1!TL177:TS177,Sheet1!UG177)</f>
        <v>0</v>
      </c>
      <c r="AX169" s="4">
        <f>Sheet1!TF177</f>
        <v>0</v>
      </c>
      <c r="AY169" s="4">
        <f>Sheet1!TG177</f>
        <v>0</v>
      </c>
      <c r="AZ169" s="4">
        <f>SUM(Sheet1!UK177:UN177,Sheet1!UW177:UZ177,Sheet1!VI177,Sheet1!VK177)</f>
        <v>0</v>
      </c>
      <c r="BA169" s="4">
        <f>SUM(Sheet1!UO177:UV177,Sheet1!VA177:VH177,Sheet1!VJ177,Sheet1!VL177)</f>
        <v>0</v>
      </c>
      <c r="BB169" s="4">
        <f>SUM(Sheet1!SF177)</f>
        <v>0</v>
      </c>
      <c r="BC169" s="4">
        <f>Sheet1!PD177</f>
        <v>0</v>
      </c>
      <c r="BD169" s="4">
        <f>Sheet1!PE177</f>
        <v>0</v>
      </c>
      <c r="BE169" s="4">
        <f>Sheet1!PG177</f>
        <v>0</v>
      </c>
      <c r="BF169" s="4">
        <f>Sheet1!PH177</f>
        <v>0</v>
      </c>
      <c r="BG169" s="4">
        <f>Sheet1!ZM177</f>
        <v>0</v>
      </c>
      <c r="BH169" s="4">
        <f>Sheet1!ZN177</f>
        <v>0</v>
      </c>
      <c r="BI169" s="4">
        <f>SUM(Sheet1!XS177:XT177)</f>
        <v>0</v>
      </c>
      <c r="BJ169" s="4">
        <f>SUM(Sheet1!YY177:YZ177)</f>
        <v>0</v>
      </c>
      <c r="BK169" s="4">
        <f>SUM(Sheet1!XW177:XX177)</f>
        <v>0</v>
      </c>
      <c r="BL169" s="4">
        <f>SUM(Sheet1!YK177:YL177)</f>
        <v>0</v>
      </c>
      <c r="BM169" s="4">
        <f>SUM(Sheet1!XY177:XZ177,Sheet1!YA177,Sheet1!YF177)</f>
        <v>0</v>
      </c>
      <c r="BN169" s="4">
        <f>SUM(Sheet1!YM177:YN177,Sheet1!YO177,Sheet1!YT177)</f>
        <v>0</v>
      </c>
      <c r="BO169" s="4">
        <f>SUM(Sheet1!YB177:YE177,Sheet1!YG177:YJ177)</f>
        <v>0</v>
      </c>
      <c r="BP169" s="4">
        <f>SUM(Sheet1!YP177:YS177,Sheet1!YU177:YX177)</f>
        <v>0</v>
      </c>
      <c r="BQ169" s="4">
        <f>SUM(Sheet1!ZG177)</f>
        <v>0</v>
      </c>
      <c r="BR169" s="4">
        <f>Sheet1!ZE177</f>
        <v>0</v>
      </c>
      <c r="BS169" s="4">
        <f>Sheet1!ZF177</f>
        <v>0</v>
      </c>
      <c r="BT169" s="4">
        <f>Sheet1!ZL177</f>
        <v>0</v>
      </c>
      <c r="BU169" s="4">
        <f>Sheet1!ZJ177</f>
        <v>0</v>
      </c>
      <c r="BV169" s="4">
        <f>Sheet1!ZK177</f>
        <v>0</v>
      </c>
      <c r="BW169" s="4">
        <f>Sheet1!ZP177</f>
        <v>0</v>
      </c>
      <c r="BX169" s="4">
        <f>Sheet1!ZQ177</f>
        <v>0</v>
      </c>
      <c r="BY169" s="4">
        <f>Sheet1!ZR177</f>
        <v>0</v>
      </c>
      <c r="BZ169" s="4">
        <f>Sheet1!ZS177</f>
        <v>0</v>
      </c>
      <c r="CA169" s="4">
        <f>Sheet1!ZT177</f>
        <v>0</v>
      </c>
      <c r="CB169" s="4">
        <f>Sheet1!ZU177</f>
        <v>0</v>
      </c>
      <c r="CC169" s="4">
        <f>Sheet1!ZO177</f>
        <v>0</v>
      </c>
      <c r="CD169" s="4">
        <f>Sheet1!ZV177</f>
        <v>0</v>
      </c>
      <c r="CE169" s="4">
        <f>Sheet1!ZW177</f>
        <v>0</v>
      </c>
      <c r="CF169" s="4">
        <f>Sheet1!ZX177</f>
        <v>0</v>
      </c>
      <c r="CG169" s="4">
        <f>Sheet1!ZY177</f>
        <v>0</v>
      </c>
      <c r="CH169" s="4">
        <f>Sheet1!ZZ177</f>
        <v>0</v>
      </c>
      <c r="CI169" s="4">
        <f>Sheet1!AAA177</f>
        <v>0</v>
      </c>
      <c r="CJ169" s="4">
        <f>Sheet1!AAB177</f>
        <v>0</v>
      </c>
      <c r="CK169" s="4">
        <f>Sheet1!AAC177</f>
        <v>0</v>
      </c>
      <c r="CL169" s="4">
        <f>Sheet1!AAD177</f>
        <v>0</v>
      </c>
      <c r="CM169" s="4">
        <f>Sheet1!AAE177</f>
        <v>0</v>
      </c>
      <c r="CN169" s="4">
        <f>Sheet1!AAF177</f>
        <v>0</v>
      </c>
      <c r="CO169" s="4">
        <f>Sheet1!AAG177</f>
        <v>0</v>
      </c>
    </row>
    <row r="170" spans="1:93" x14ac:dyDescent="0.2">
      <c r="A170" s="4" t="str">
        <f>IF(OR(
SUBSTITUTE(TRIM(LEFT(SUBSTITUTE(Sheet1!A178,"/",REPT(" ",255)),255)),"Ã©","é")="Alto Molocué",
SUBSTITUTE(TRIM(LEFT(SUBSTITUTE(Sheet1!A178,"/",REPT(" ",255)),255)),"Ã©","é")="Gilé"
),"Alto Molocué/Gilé",
IF(OR(
SUBSTITUTE(TRIM(LEFT(SUBSTITUTE(Sheet1!A178,"/",REPT(" ",255)),255)),"Ã©","é")="Gurue",
SUBSTITUTE(TRIM(LEFT(SUBSTITUTE(Sheet1!A178,"/",REPT(" ",255)),255)),"Ã©","é")="Ile",
SUBSTITUTE(TRIM(LEFT(SUBSTITUTE(Sheet1!A178,"/",REPT(" ",255)),255)),"Ã©","é")="Molumbo"
),"Gurue/Ile/Molumbo",
IF(OR(
SUBSTITUTE(TRIM(LEFT(SUBSTITUTE(Sheet1!A178,"/",REPT(" ",255)),255)),"Ã©","é")="Mocuba",
SUBSTITUTE(TRIM(LEFT(SUBSTITUTE(Sheet1!A178,"/",REPT(" ",255)),255)),"Ã©","é")="Lugela"
),"Mocuba/Lugela",
IF(OR(
SUBSTITUTE(TRIM(LEFT(SUBSTITUTE(Sheet1!A178,"/",REPT(" ",255)),255)),"Ã©","é")="Morrumbala",
SUBSTITUTE(TRIM(LEFT(SUBSTITUTE(Sheet1!A178,"/",REPT(" ",255)),255)),"Ã©","é")="Mopeia"
),"Morrumbala/Mopeia",
IF(OR(
SUBSTITUTE(TRIM(LEFT(SUBSTITUTE(Sheet1!A178,"/",REPT(" ",255)),255)),"Ã©","é")="Nicoadala",
SUBSTITUTE(TRIM(LEFT(SUBSTITUTE(Sheet1!A178,"/",REPT(" ",255)),255)),"Ã©","é")="Derre"
),"Nicoadala/Derre",
IF(OR(
SUBSTITUTE(TRIM(LEFT(SUBSTITUTE(Sheet1!A178,"/",REPT(" ",255)),255)),"Ã©","é")="Quelimane",
SUBSTITUTE(TRIM(LEFT(SUBSTITUTE(Sheet1!A178,"/",REPT(" ",255)),255)),"Ã©","é")="Inhassunge"
),"Quelimane/Inhassunge",
SUBSTITUTE(TRIM(LEFT(SUBSTITUTE(Sheet1!A178,"/",REPT(" ",255)),255)),"Ã©","é")
)
)
)
)
)
)</f>
        <v/>
      </c>
      <c r="B170" s="4" t="str">
        <f>SUBSTITUTE(SUBSTITUTE(TRIM(RIGHT(SUBSTITUTE(Sheet1!A178,"/",REPT(" ",255)),255)),"Ã©","é"),"Ã¡","á")</f>
        <v/>
      </c>
      <c r="C170" s="4">
        <f>SUM(Sheet1!Q178:AB178)</f>
        <v>0</v>
      </c>
      <c r="D170" s="4">
        <f>SUM(Sheet1!AE178:AF178,Sheet1!AI178:AJ178,Sheet1!AM178:AN178,Sheet1!AQ178:AR178,Sheet1!AU178:AV178,Sheet1!AY178:AZ178,Sheet1!BC178:BD178,Sheet1!BG178:BH178,Sheet1!BK178:BL178)</f>
        <v>0</v>
      </c>
      <c r="E170" s="4">
        <f>SUM(Sheet1!BI178:BJ178,Sheet1!BE178:BF178,Sheet1!BA178:BB178,Sheet1!AW178:AX178,Sheet1!AS178:AT178,Sheet1!AO178:AP178,Sheet1!AK178:AL178,Sheet1!AG178:AH178,Sheet1!AC178:AD178)</f>
        <v>0</v>
      </c>
      <c r="F170" s="4">
        <f>SUM(Sheet1!Q178,Sheet1!S178,Sheet1!U178,Sheet1!W178,Sheet1!Y178,Sheet1!AA178)</f>
        <v>0</v>
      </c>
      <c r="G170" s="4">
        <f>SUM(Sheet1!AE178,Sheet1!AI178,Sheet1!AM178,Sheet1!AQ178,Sheet1!AU178,Sheet1!AY178,Sheet1!BC178,Sheet1!BG178,Sheet1!BK178)</f>
        <v>0</v>
      </c>
      <c r="H170" s="4">
        <f>SUM(Sheet1!AC178,Sheet1!AG178,Sheet1!AK178,Sheet1!AO178,Sheet1!AS178,Sheet1!AW178,Sheet1!BA178,Sheet1!BE178,Sheet1!BI178)</f>
        <v>0</v>
      </c>
      <c r="I170" s="4">
        <f>SUM(Sheet1!BQ178:BT178)</f>
        <v>0</v>
      </c>
      <c r="J170" s="4">
        <f>SUM(Sheet1!BQ178,Sheet1!BS178)</f>
        <v>0</v>
      </c>
      <c r="K170" s="4">
        <f>SUM(Sheet1!QJ178:QO178,Sheet1!RH178:RM178)</f>
        <v>0</v>
      </c>
      <c r="L170" s="4">
        <f>SUM(Sheet1!QQ178,Sheet1!QS178,Sheet1!QU178,Sheet1!QW178,Sheet1!QY178,Sheet1!RA178,Sheet1!RC178,Sheet1!RE178,Sheet1!RG178,Sheet1!RO178,Sheet1!RQ178,Sheet1!RS178,Sheet1!RU178,Sheet1!RW178,Sheet1!RY178,Sheet1!SA178,Sheet1!SC178,Sheet1!SE178)</f>
        <v>0</v>
      </c>
      <c r="M170" s="4">
        <f>SUM(Sheet1!QP178,Sheet1!QR178,Sheet1!QT178,Sheet1!QV178,Sheet1!QX178,Sheet1!QZ178,Sheet1!RB178,Sheet1!RD178,Sheet1!RF178,Sheet1!RN178,Sheet1!RP178,Sheet1!RR178,Sheet1!RT178,Sheet1!RV178,Sheet1!RX178,Sheet1!RZ178,Sheet1!SB178,Sheet1!SD178)</f>
        <v>0</v>
      </c>
      <c r="N170" s="4">
        <f>SUM(Sheet1!QJ178:QO178)</f>
        <v>0</v>
      </c>
      <c r="O170" s="4">
        <f>SUM(Sheet1!QQ178,Sheet1!QS178,Sheet1!QU178,Sheet1!QW178,Sheet1!QY178,Sheet1!RA178,Sheet1!RC178,Sheet1!RE178,Sheet1!RG178)</f>
        <v>0</v>
      </c>
      <c r="P170" s="4">
        <f>SUM(Sheet1!QP178,Sheet1!QR178,Sheet1!QT178,Sheet1!QV178,Sheet1!QX178,Sheet1!QZ178,Sheet1!RB178,Sheet1!RD178,Sheet1!RF178)</f>
        <v>0</v>
      </c>
      <c r="Q170" s="4">
        <f>SUM(Sheet1!BW178:BX178)</f>
        <v>0</v>
      </c>
      <c r="R170" s="4">
        <f>Sheet1!BW178</f>
        <v>0</v>
      </c>
      <c r="S170" s="4">
        <f>SUM(Sheet1!BY178:CP178)</f>
        <v>0</v>
      </c>
      <c r="T170" s="4">
        <f>SUM(Sheet1!BY178,Sheet1!CA178,Sheet1!CC178,Sheet1!CE178,Sheet1!CG178,Sheet1!CI178,Sheet1!CK178,Sheet1!CM178,Sheet1!CO178)</f>
        <v>0</v>
      </c>
      <c r="U170" s="4">
        <f>SUM(Sheet1!CQ178:DB178)</f>
        <v>0</v>
      </c>
      <c r="V170" s="4">
        <f>SUM(Sheet1!DE178:DF178,Sheet1!DI178:DJ178,Sheet1!DM178:DN178,Sheet1!DQ178:DR178,Sheet1!DU178:DV178,Sheet1!DY178:DZ178,Sheet1!EC178:ED178,Sheet1!EG178:EH178,Sheet1!EK178:EL178)</f>
        <v>0</v>
      </c>
      <c r="W170" s="4">
        <f>SUM(Sheet1!EI178:EJ178,Sheet1!EE178:EF178,Sheet1!EA178:EB178,Sheet1!DW178:DX178,Sheet1!DS178:DT178,Sheet1!DO178:DP178,Sheet1!DK178:DL178,Sheet1!DG178:DH178,Sheet1!DC178:DD178)</f>
        <v>0</v>
      </c>
      <c r="X170" s="4">
        <f>SUM(Sheet1!CQ178,Sheet1!CS178,Sheet1!CU178,Sheet1!CW178,Sheet1!CY178,Sheet1!DA178)</f>
        <v>0</v>
      </c>
      <c r="Y170" s="4">
        <f>SUM(Sheet1!DE178,Sheet1!DI178,Sheet1!DM178,Sheet1!DQ178,Sheet1!DU178,Sheet1!DY178,Sheet1!EC178,Sheet1!EG178,Sheet1!EK178)</f>
        <v>0</v>
      </c>
      <c r="Z170" s="4">
        <f>SUM(Sheet1!DC178,Sheet1!DG178,Sheet1!DK178,Sheet1!DO178,Sheet1!DS178,Sheet1!DW178,Sheet1!EA178,Sheet1!EE178,Sheet1!EI178)</f>
        <v>0</v>
      </c>
      <c r="AA170" s="4">
        <f>SUM(Sheet1!EQ178:FB178)</f>
        <v>0</v>
      </c>
      <c r="AB170" s="4">
        <f>SUM(Sheet1!FE178:FF178,Sheet1!FI178:FJ178,Sheet1!FM178:FN178,Sheet1!FQ178:FR178,Sheet1!FU178:FV178,Sheet1!FY178:FZ178,Sheet1!GC178:GD178,Sheet1!GG178:GH178,Sheet1!GK178:GL178,Sheet1!EO178:EP178)</f>
        <v>0</v>
      </c>
      <c r="AC170" s="4">
        <f>SUM(Sheet1!GI178:GJ178,Sheet1!GE178:GF178,Sheet1!GA178:GB178,Sheet1!FW178:FX178,Sheet1!FS178:FT178,Sheet1!FO178:FP178,Sheet1!FK178:FL178,Sheet1!FG178:FH178,Sheet1!FC178:FD178)</f>
        <v>0</v>
      </c>
      <c r="AD170" s="4">
        <f>SUM(Sheet1!EQ178,Sheet1!ES178,Sheet1!EU178,Sheet1!EW178,Sheet1!EY178,Sheet1!FA178)</f>
        <v>0</v>
      </c>
      <c r="AE170" s="4">
        <f>SUM(Sheet1!FE178,Sheet1!FI178,Sheet1!FM178,Sheet1!FQ178,Sheet1!FU178,Sheet1!FY178,Sheet1!GC178,Sheet1!GG178,Sheet1!GK178,Sheet1!EO178)</f>
        <v>0</v>
      </c>
      <c r="AF170" s="4">
        <f>SUM(Sheet1!FC178,Sheet1!FG178,Sheet1!FK178,Sheet1!FO178,Sheet1!FS178,Sheet1!FW178,Sheet1!GA178,Sheet1!GE178,Sheet1!GI178)</f>
        <v>0</v>
      </c>
      <c r="AG170" s="4">
        <f>SUM(Sheet1!GM178:GX178)</f>
        <v>0</v>
      </c>
      <c r="AH170" s="4">
        <f>SUM(Sheet1!HA178:HB178,Sheet1!HE178:HF178,Sheet1!HI178:HJ178,Sheet1!HM178:HN178,Sheet1!HQ178:HR178,Sheet1!HU178:HV178,Sheet1!HY178:HZ178,Sheet1!IC178:ID178,Sheet1!IG178:IH178)</f>
        <v>0</v>
      </c>
      <c r="AI170" s="4">
        <f>SUM(Sheet1!IE178:IF178,Sheet1!IA178:IB178,Sheet1!HW178:HX178,Sheet1!HS178:HT178,Sheet1!HO178:HP178,Sheet1!HK178:HL178,Sheet1!HG178:HH178,Sheet1!HC178:HD178,Sheet1!GY178:GZ178)</f>
        <v>0</v>
      </c>
      <c r="AJ170" s="4">
        <f>SUM(Sheet1!GM178,Sheet1!GO178,Sheet1!GQ178,Sheet1!GS178,Sheet1!GU178,Sheet1!GW178)</f>
        <v>0</v>
      </c>
      <c r="AK170" s="4">
        <f>SUM(Sheet1!HA178,Sheet1!HE178,Sheet1!HI178,Sheet1!HM178,Sheet1!HQ178,Sheet1!HU178,Sheet1!HY178,Sheet1!IC178,Sheet1!IG178)</f>
        <v>0</v>
      </c>
      <c r="AL170" s="4">
        <f>SUM(Sheet1!GY178,Sheet1!HC178,Sheet1!HG178,Sheet1!HK178,Sheet1!HO178,Sheet1!HS178,Sheet1!HW178,Sheet1!IA178,Sheet1!IE178)</f>
        <v>0</v>
      </c>
      <c r="AM170" s="4">
        <f>SUM(Sheet1!KP178:KU178,Sheet1!LO178:LT178)</f>
        <v>0</v>
      </c>
      <c r="AN170" s="4">
        <f>SUM(Sheet1!KW178,Sheet1!KY178,Sheet1!LA178,Sheet1!LC178,Sheet1!LE178,Sheet1!LG178,Sheet1!LI178,Sheet1!LK178,Sheet1!LM178,Sheet1!LV178,Sheet1!LX178,Sheet1!LZ178,Sheet1!MB178,Sheet1!MD178,Sheet1!MF178,Sheet1!MH178,Sheet1!MJ178,Sheet1!ML178,Sheet1!LN178,Sheet1!KO178)</f>
        <v>0</v>
      </c>
      <c r="AO170" s="4">
        <f>SUM(Sheet1!KV178,Sheet1!KX178,Sheet1!KZ178,Sheet1!LB178,Sheet1!LD178,Sheet1!LF178,Sheet1!LH178,Sheet1!LJ178,Sheet1!LL178,Sheet1!LU178,Sheet1!LW178,Sheet1!LY178,Sheet1!MA178,Sheet1!MC178,Sheet1!ME178,Sheet1!MG178,Sheet1!MI178,Sheet1!MK178)</f>
        <v>0</v>
      </c>
      <c r="AP170" s="4">
        <f>SUM(Sheet1!KP178:KU178)</f>
        <v>0</v>
      </c>
      <c r="AQ170" s="4">
        <f>SUM(Sheet1!KO178,Sheet1!KW178,Sheet1!KY178,Sheet1!LA178,Sheet1!LC178,Sheet1!LE178,Sheet1!LG178,Sheet1!LI178,Sheet1!LK178,Sheet1!LM178)</f>
        <v>0</v>
      </c>
      <c r="AR170" s="4">
        <f>SUM(Sheet1!KV178,Sheet1!KX178,Sheet1!KZ178,Sheet1!LB178,Sheet1!LD178,Sheet1!LF178,Sheet1!LH178,Sheet1!LJ178,Sheet1!LL178)</f>
        <v>0</v>
      </c>
      <c r="AS170" s="4">
        <f>SUM(Sheet1!TH178,Sheet1!TT178)</f>
        <v>0</v>
      </c>
      <c r="AT170" s="4">
        <f>SUM(Sheet1!TI178:TJ178,Sheet1!TU178:TV178,Sheet1!UF178,Sheet1!UH178)</f>
        <v>0</v>
      </c>
      <c r="AU170" s="4">
        <f>SUM(Sheet1!TK178,Sheet1!TW178)</f>
        <v>0</v>
      </c>
      <c r="AV170" s="4">
        <f>SUM(Sheet1!TX178:UE178,Sheet1!UI178)</f>
        <v>0</v>
      </c>
      <c r="AW170" s="4">
        <f>SUM(Sheet1!TL178:TS178,Sheet1!UG178)</f>
        <v>0</v>
      </c>
      <c r="AX170" s="4">
        <f>Sheet1!TF178</f>
        <v>0</v>
      </c>
      <c r="AY170" s="4">
        <f>Sheet1!TG178</f>
        <v>0</v>
      </c>
      <c r="AZ170" s="4">
        <f>SUM(Sheet1!UK178:UN178,Sheet1!UW178:UZ178,Sheet1!VI178,Sheet1!VK178)</f>
        <v>0</v>
      </c>
      <c r="BA170" s="4">
        <f>SUM(Sheet1!UO178:UV178,Sheet1!VA178:VH178,Sheet1!VJ178,Sheet1!VL178)</f>
        <v>0</v>
      </c>
      <c r="BB170" s="4">
        <f>SUM(Sheet1!SF178)</f>
        <v>0</v>
      </c>
      <c r="BC170" s="4">
        <f>Sheet1!PD178</f>
        <v>0</v>
      </c>
      <c r="BD170" s="4">
        <f>Sheet1!PE178</f>
        <v>0</v>
      </c>
      <c r="BE170" s="4">
        <f>Sheet1!PG178</f>
        <v>0</v>
      </c>
      <c r="BF170" s="4">
        <f>Sheet1!PH178</f>
        <v>0</v>
      </c>
      <c r="BG170" s="4">
        <f>Sheet1!ZM178</f>
        <v>0</v>
      </c>
      <c r="BH170" s="4">
        <f>Sheet1!ZN178</f>
        <v>0</v>
      </c>
      <c r="BI170" s="4">
        <f>SUM(Sheet1!XS178:XT178)</f>
        <v>0</v>
      </c>
      <c r="BJ170" s="4">
        <f>SUM(Sheet1!YY178:YZ178)</f>
        <v>0</v>
      </c>
      <c r="BK170" s="4">
        <f>SUM(Sheet1!XW178:XX178)</f>
        <v>0</v>
      </c>
      <c r="BL170" s="4">
        <f>SUM(Sheet1!YK178:YL178)</f>
        <v>0</v>
      </c>
      <c r="BM170" s="4">
        <f>SUM(Sheet1!XY178:XZ178,Sheet1!YA178,Sheet1!YF178)</f>
        <v>0</v>
      </c>
      <c r="BN170" s="4">
        <f>SUM(Sheet1!YM178:YN178,Sheet1!YO178,Sheet1!YT178)</f>
        <v>0</v>
      </c>
      <c r="BO170" s="4">
        <f>SUM(Sheet1!YB178:YE178,Sheet1!YG178:YJ178)</f>
        <v>0</v>
      </c>
      <c r="BP170" s="4">
        <f>SUM(Sheet1!YP178:YS178,Sheet1!YU178:YX178)</f>
        <v>0</v>
      </c>
      <c r="BQ170" s="4">
        <f>SUM(Sheet1!ZG178)</f>
        <v>0</v>
      </c>
      <c r="BR170" s="4">
        <f>Sheet1!ZE178</f>
        <v>0</v>
      </c>
      <c r="BS170" s="4">
        <f>Sheet1!ZF178</f>
        <v>0</v>
      </c>
      <c r="BT170" s="4">
        <f>Sheet1!ZL178</f>
        <v>0</v>
      </c>
      <c r="BU170" s="4">
        <f>Sheet1!ZJ178</f>
        <v>0</v>
      </c>
      <c r="BV170" s="4">
        <f>Sheet1!ZK178</f>
        <v>0</v>
      </c>
      <c r="BW170" s="4">
        <f>Sheet1!ZP178</f>
        <v>0</v>
      </c>
      <c r="BX170" s="4">
        <f>Sheet1!ZQ178</f>
        <v>0</v>
      </c>
      <c r="BY170" s="4">
        <f>Sheet1!ZR178</f>
        <v>0</v>
      </c>
      <c r="BZ170" s="4">
        <f>Sheet1!ZS178</f>
        <v>0</v>
      </c>
      <c r="CA170" s="4">
        <f>Sheet1!ZT178</f>
        <v>0</v>
      </c>
      <c r="CB170" s="4">
        <f>Sheet1!ZU178</f>
        <v>0</v>
      </c>
      <c r="CC170" s="4">
        <f>Sheet1!ZO178</f>
        <v>0</v>
      </c>
      <c r="CD170" s="4">
        <f>Sheet1!ZV178</f>
        <v>0</v>
      </c>
      <c r="CE170" s="4">
        <f>Sheet1!ZW178</f>
        <v>0</v>
      </c>
      <c r="CF170" s="4">
        <f>Sheet1!ZX178</f>
        <v>0</v>
      </c>
      <c r="CG170" s="4">
        <f>Sheet1!ZY178</f>
        <v>0</v>
      </c>
      <c r="CH170" s="4">
        <f>Sheet1!ZZ178</f>
        <v>0</v>
      </c>
      <c r="CI170" s="4">
        <f>Sheet1!AAA178</f>
        <v>0</v>
      </c>
      <c r="CJ170" s="4">
        <f>Sheet1!AAB178</f>
        <v>0</v>
      </c>
      <c r="CK170" s="4">
        <f>Sheet1!AAC178</f>
        <v>0</v>
      </c>
      <c r="CL170" s="4">
        <f>Sheet1!AAD178</f>
        <v>0</v>
      </c>
      <c r="CM170" s="4">
        <f>Sheet1!AAE178</f>
        <v>0</v>
      </c>
      <c r="CN170" s="4">
        <f>Sheet1!AAF178</f>
        <v>0</v>
      </c>
      <c r="CO170" s="4">
        <f>Sheet1!AAG178</f>
        <v>0</v>
      </c>
    </row>
    <row r="171" spans="1:93" x14ac:dyDescent="0.2">
      <c r="A171" s="4" t="str">
        <f>IF(OR(
SUBSTITUTE(TRIM(LEFT(SUBSTITUTE(Sheet1!A179,"/",REPT(" ",255)),255)),"Ã©","é")="Alto Molocué",
SUBSTITUTE(TRIM(LEFT(SUBSTITUTE(Sheet1!A179,"/",REPT(" ",255)),255)),"Ã©","é")="Gilé"
),"Alto Molocué/Gilé",
IF(OR(
SUBSTITUTE(TRIM(LEFT(SUBSTITUTE(Sheet1!A179,"/",REPT(" ",255)),255)),"Ã©","é")="Gurue",
SUBSTITUTE(TRIM(LEFT(SUBSTITUTE(Sheet1!A179,"/",REPT(" ",255)),255)),"Ã©","é")="Ile",
SUBSTITUTE(TRIM(LEFT(SUBSTITUTE(Sheet1!A179,"/",REPT(" ",255)),255)),"Ã©","é")="Molumbo"
),"Gurue/Ile/Molumbo",
IF(OR(
SUBSTITUTE(TRIM(LEFT(SUBSTITUTE(Sheet1!A179,"/",REPT(" ",255)),255)),"Ã©","é")="Mocuba",
SUBSTITUTE(TRIM(LEFT(SUBSTITUTE(Sheet1!A179,"/",REPT(" ",255)),255)),"Ã©","é")="Lugela"
),"Mocuba/Lugela",
IF(OR(
SUBSTITUTE(TRIM(LEFT(SUBSTITUTE(Sheet1!A179,"/",REPT(" ",255)),255)),"Ã©","é")="Morrumbala",
SUBSTITUTE(TRIM(LEFT(SUBSTITUTE(Sheet1!A179,"/",REPT(" ",255)),255)),"Ã©","é")="Mopeia"
),"Morrumbala/Mopeia",
IF(OR(
SUBSTITUTE(TRIM(LEFT(SUBSTITUTE(Sheet1!A179,"/",REPT(" ",255)),255)),"Ã©","é")="Nicoadala",
SUBSTITUTE(TRIM(LEFT(SUBSTITUTE(Sheet1!A179,"/",REPT(" ",255)),255)),"Ã©","é")="Derre"
),"Nicoadala/Derre",
IF(OR(
SUBSTITUTE(TRIM(LEFT(SUBSTITUTE(Sheet1!A179,"/",REPT(" ",255)),255)),"Ã©","é")="Quelimane",
SUBSTITUTE(TRIM(LEFT(SUBSTITUTE(Sheet1!A179,"/",REPT(" ",255)),255)),"Ã©","é")="Inhassunge"
),"Quelimane/Inhassunge",
SUBSTITUTE(TRIM(LEFT(SUBSTITUTE(Sheet1!A179,"/",REPT(" ",255)),255)),"Ã©","é")
)
)
)
)
)
)</f>
        <v/>
      </c>
      <c r="B171" s="4" t="str">
        <f>SUBSTITUTE(SUBSTITUTE(TRIM(RIGHT(SUBSTITUTE(Sheet1!A179,"/",REPT(" ",255)),255)),"Ã©","é"),"Ã¡","á")</f>
        <v/>
      </c>
      <c r="C171" s="4">
        <f>SUM(Sheet1!Q179:AB179)</f>
        <v>0</v>
      </c>
      <c r="D171" s="4">
        <f>SUM(Sheet1!AE179:AF179,Sheet1!AI179:AJ179,Sheet1!AM179:AN179,Sheet1!AQ179:AR179,Sheet1!AU179:AV179,Sheet1!AY179:AZ179,Sheet1!BC179:BD179,Sheet1!BG179:BH179,Sheet1!BK179:BL179)</f>
        <v>0</v>
      </c>
      <c r="E171" s="4">
        <f>SUM(Sheet1!BI179:BJ179,Sheet1!BE179:BF179,Sheet1!BA179:BB179,Sheet1!AW179:AX179,Sheet1!AS179:AT179,Sheet1!AO179:AP179,Sheet1!AK179:AL179,Sheet1!AG179:AH179,Sheet1!AC179:AD179)</f>
        <v>0</v>
      </c>
      <c r="F171" s="4">
        <f>SUM(Sheet1!Q179,Sheet1!S179,Sheet1!U179,Sheet1!W179,Sheet1!Y179,Sheet1!AA179)</f>
        <v>0</v>
      </c>
      <c r="G171" s="4">
        <f>SUM(Sheet1!AE179,Sheet1!AI179,Sheet1!AM179,Sheet1!AQ179,Sheet1!AU179,Sheet1!AY179,Sheet1!BC179,Sheet1!BG179,Sheet1!BK179)</f>
        <v>0</v>
      </c>
      <c r="H171" s="4">
        <f>SUM(Sheet1!AC179,Sheet1!AG179,Sheet1!AK179,Sheet1!AO179,Sheet1!AS179,Sheet1!AW179,Sheet1!BA179,Sheet1!BE179,Sheet1!BI179)</f>
        <v>0</v>
      </c>
      <c r="I171" s="4">
        <f>SUM(Sheet1!BQ179:BT179)</f>
        <v>0</v>
      </c>
      <c r="J171" s="4">
        <f>SUM(Sheet1!BQ179,Sheet1!BS179)</f>
        <v>0</v>
      </c>
      <c r="K171" s="4">
        <f>SUM(Sheet1!QJ179:QO179,Sheet1!RH179:RM179)</f>
        <v>0</v>
      </c>
      <c r="L171" s="4">
        <f>SUM(Sheet1!QQ179,Sheet1!QS179,Sheet1!QU179,Sheet1!QW179,Sheet1!QY179,Sheet1!RA179,Sheet1!RC179,Sheet1!RE179,Sheet1!RG179,Sheet1!RO179,Sheet1!RQ179,Sheet1!RS179,Sheet1!RU179,Sheet1!RW179,Sheet1!RY179,Sheet1!SA179,Sheet1!SC179,Sheet1!SE179)</f>
        <v>0</v>
      </c>
      <c r="M171" s="4">
        <f>SUM(Sheet1!QP179,Sheet1!QR179,Sheet1!QT179,Sheet1!QV179,Sheet1!QX179,Sheet1!QZ179,Sheet1!RB179,Sheet1!RD179,Sheet1!RF179,Sheet1!RN179,Sheet1!RP179,Sheet1!RR179,Sheet1!RT179,Sheet1!RV179,Sheet1!RX179,Sheet1!RZ179,Sheet1!SB179,Sheet1!SD179)</f>
        <v>0</v>
      </c>
      <c r="N171" s="4">
        <f>SUM(Sheet1!QJ179:QO179)</f>
        <v>0</v>
      </c>
      <c r="O171" s="4">
        <f>SUM(Sheet1!QQ179,Sheet1!QS179,Sheet1!QU179,Sheet1!QW179,Sheet1!QY179,Sheet1!RA179,Sheet1!RC179,Sheet1!RE179,Sheet1!RG179)</f>
        <v>0</v>
      </c>
      <c r="P171" s="4">
        <f>SUM(Sheet1!QP179,Sheet1!QR179,Sheet1!QT179,Sheet1!QV179,Sheet1!QX179,Sheet1!QZ179,Sheet1!RB179,Sheet1!RD179,Sheet1!RF179)</f>
        <v>0</v>
      </c>
      <c r="Q171" s="4">
        <f>SUM(Sheet1!BW179:BX179)</f>
        <v>0</v>
      </c>
      <c r="R171" s="4">
        <f>Sheet1!BW179</f>
        <v>0</v>
      </c>
      <c r="S171" s="4">
        <f>SUM(Sheet1!BY179:CP179)</f>
        <v>0</v>
      </c>
      <c r="T171" s="4">
        <f>SUM(Sheet1!BY179,Sheet1!CA179,Sheet1!CC179,Sheet1!CE179,Sheet1!CG179,Sheet1!CI179,Sheet1!CK179,Sheet1!CM179,Sheet1!CO179)</f>
        <v>0</v>
      </c>
      <c r="U171" s="4">
        <f>SUM(Sheet1!CQ179:DB179)</f>
        <v>0</v>
      </c>
      <c r="V171" s="4">
        <f>SUM(Sheet1!DE179:DF179,Sheet1!DI179:DJ179,Sheet1!DM179:DN179,Sheet1!DQ179:DR179,Sheet1!DU179:DV179,Sheet1!DY179:DZ179,Sheet1!EC179:ED179,Sheet1!EG179:EH179,Sheet1!EK179:EL179)</f>
        <v>0</v>
      </c>
      <c r="W171" s="4">
        <f>SUM(Sheet1!EI179:EJ179,Sheet1!EE179:EF179,Sheet1!EA179:EB179,Sheet1!DW179:DX179,Sheet1!DS179:DT179,Sheet1!DO179:DP179,Sheet1!DK179:DL179,Sheet1!DG179:DH179,Sheet1!DC179:DD179)</f>
        <v>0</v>
      </c>
      <c r="X171" s="4">
        <f>SUM(Sheet1!CQ179,Sheet1!CS179,Sheet1!CU179,Sheet1!CW179,Sheet1!CY179,Sheet1!DA179)</f>
        <v>0</v>
      </c>
      <c r="Y171" s="4">
        <f>SUM(Sheet1!DE179,Sheet1!DI179,Sheet1!DM179,Sheet1!DQ179,Sheet1!DU179,Sheet1!DY179,Sheet1!EC179,Sheet1!EG179,Sheet1!EK179)</f>
        <v>0</v>
      </c>
      <c r="Z171" s="4">
        <f>SUM(Sheet1!DC179,Sheet1!DG179,Sheet1!DK179,Sheet1!DO179,Sheet1!DS179,Sheet1!DW179,Sheet1!EA179,Sheet1!EE179,Sheet1!EI179)</f>
        <v>0</v>
      </c>
      <c r="AA171" s="4">
        <f>SUM(Sheet1!EQ179:FB179)</f>
        <v>0</v>
      </c>
      <c r="AB171" s="4">
        <f>SUM(Sheet1!FE179:FF179,Sheet1!FI179:FJ179,Sheet1!FM179:FN179,Sheet1!FQ179:FR179,Sheet1!FU179:FV179,Sheet1!FY179:FZ179,Sheet1!GC179:GD179,Sheet1!GG179:GH179,Sheet1!GK179:GL179,Sheet1!EO179:EP179)</f>
        <v>0</v>
      </c>
      <c r="AC171" s="4">
        <f>SUM(Sheet1!GI179:GJ179,Sheet1!GE179:GF179,Sheet1!GA179:GB179,Sheet1!FW179:FX179,Sheet1!FS179:FT179,Sheet1!FO179:FP179,Sheet1!FK179:FL179,Sheet1!FG179:FH179,Sheet1!FC179:FD179)</f>
        <v>0</v>
      </c>
      <c r="AD171" s="4">
        <f>SUM(Sheet1!EQ179,Sheet1!ES179,Sheet1!EU179,Sheet1!EW179,Sheet1!EY179,Sheet1!FA179)</f>
        <v>0</v>
      </c>
      <c r="AE171" s="4">
        <f>SUM(Sheet1!FE179,Sheet1!FI179,Sheet1!FM179,Sheet1!FQ179,Sheet1!FU179,Sheet1!FY179,Sheet1!GC179,Sheet1!GG179,Sheet1!GK179,Sheet1!EO179)</f>
        <v>0</v>
      </c>
      <c r="AF171" s="4">
        <f>SUM(Sheet1!FC179,Sheet1!FG179,Sheet1!FK179,Sheet1!FO179,Sheet1!FS179,Sheet1!FW179,Sheet1!GA179,Sheet1!GE179,Sheet1!GI179)</f>
        <v>0</v>
      </c>
      <c r="AG171" s="4">
        <f>SUM(Sheet1!GM179:GX179)</f>
        <v>0</v>
      </c>
      <c r="AH171" s="4">
        <f>SUM(Sheet1!HA179:HB179,Sheet1!HE179:HF179,Sheet1!HI179:HJ179,Sheet1!HM179:HN179,Sheet1!HQ179:HR179,Sheet1!HU179:HV179,Sheet1!HY179:HZ179,Sheet1!IC179:ID179,Sheet1!IG179:IH179)</f>
        <v>0</v>
      </c>
      <c r="AI171" s="4">
        <f>SUM(Sheet1!IE179:IF179,Sheet1!IA179:IB179,Sheet1!HW179:HX179,Sheet1!HS179:HT179,Sheet1!HO179:HP179,Sheet1!HK179:HL179,Sheet1!HG179:HH179,Sheet1!HC179:HD179,Sheet1!GY179:GZ179)</f>
        <v>0</v>
      </c>
      <c r="AJ171" s="4">
        <f>SUM(Sheet1!GM179,Sheet1!GO179,Sheet1!GQ179,Sheet1!GS179,Sheet1!GU179,Sheet1!GW179)</f>
        <v>0</v>
      </c>
      <c r="AK171" s="4">
        <f>SUM(Sheet1!HA179,Sheet1!HE179,Sheet1!HI179,Sheet1!HM179,Sheet1!HQ179,Sheet1!HU179,Sheet1!HY179,Sheet1!IC179,Sheet1!IG179)</f>
        <v>0</v>
      </c>
      <c r="AL171" s="4">
        <f>SUM(Sheet1!GY179,Sheet1!HC179,Sheet1!HG179,Sheet1!HK179,Sheet1!HO179,Sheet1!HS179,Sheet1!HW179,Sheet1!IA179,Sheet1!IE179)</f>
        <v>0</v>
      </c>
      <c r="AM171" s="4">
        <f>SUM(Sheet1!KP179:KU179,Sheet1!LO179:LT179)</f>
        <v>0</v>
      </c>
      <c r="AN171" s="4">
        <f>SUM(Sheet1!KW179,Sheet1!KY179,Sheet1!LA179,Sheet1!LC179,Sheet1!LE179,Sheet1!LG179,Sheet1!LI179,Sheet1!LK179,Sheet1!LM179,Sheet1!LV179,Sheet1!LX179,Sheet1!LZ179,Sheet1!MB179,Sheet1!MD179,Sheet1!MF179,Sheet1!MH179,Sheet1!MJ179,Sheet1!ML179,Sheet1!LN179,Sheet1!KO179)</f>
        <v>0</v>
      </c>
      <c r="AO171" s="4">
        <f>SUM(Sheet1!KV179,Sheet1!KX179,Sheet1!KZ179,Sheet1!LB179,Sheet1!LD179,Sheet1!LF179,Sheet1!LH179,Sheet1!LJ179,Sheet1!LL179,Sheet1!LU179,Sheet1!LW179,Sheet1!LY179,Sheet1!MA179,Sheet1!MC179,Sheet1!ME179,Sheet1!MG179,Sheet1!MI179,Sheet1!MK179)</f>
        <v>0</v>
      </c>
      <c r="AP171" s="4">
        <f>SUM(Sheet1!KP179:KU179)</f>
        <v>0</v>
      </c>
      <c r="AQ171" s="4">
        <f>SUM(Sheet1!KO179,Sheet1!KW179,Sheet1!KY179,Sheet1!LA179,Sheet1!LC179,Sheet1!LE179,Sheet1!LG179,Sheet1!LI179,Sheet1!LK179,Sheet1!LM179)</f>
        <v>0</v>
      </c>
      <c r="AR171" s="4">
        <f>SUM(Sheet1!KV179,Sheet1!KX179,Sheet1!KZ179,Sheet1!LB179,Sheet1!LD179,Sheet1!LF179,Sheet1!LH179,Sheet1!LJ179,Sheet1!LL179)</f>
        <v>0</v>
      </c>
      <c r="AS171" s="4">
        <f>SUM(Sheet1!TH179,Sheet1!TT179)</f>
        <v>0</v>
      </c>
      <c r="AT171" s="4">
        <f>SUM(Sheet1!TI179:TJ179,Sheet1!TU179:TV179,Sheet1!UF179,Sheet1!UH179)</f>
        <v>0</v>
      </c>
      <c r="AU171" s="4">
        <f>SUM(Sheet1!TK179,Sheet1!TW179)</f>
        <v>0</v>
      </c>
      <c r="AV171" s="4">
        <f>SUM(Sheet1!TX179:UE179,Sheet1!UI179)</f>
        <v>0</v>
      </c>
      <c r="AW171" s="4">
        <f>SUM(Sheet1!TL179:TS179,Sheet1!UG179)</f>
        <v>0</v>
      </c>
      <c r="AX171" s="4">
        <f>Sheet1!TF179</f>
        <v>0</v>
      </c>
      <c r="AY171" s="4">
        <f>Sheet1!TG179</f>
        <v>0</v>
      </c>
      <c r="AZ171" s="4">
        <f>SUM(Sheet1!UK179:UN179,Sheet1!UW179:UZ179,Sheet1!VI179,Sheet1!VK179)</f>
        <v>0</v>
      </c>
      <c r="BA171" s="4">
        <f>SUM(Sheet1!UO179:UV179,Sheet1!VA179:VH179,Sheet1!VJ179,Sheet1!VL179)</f>
        <v>0</v>
      </c>
      <c r="BB171" s="4">
        <f>SUM(Sheet1!SF179)</f>
        <v>0</v>
      </c>
      <c r="BC171" s="4">
        <f>Sheet1!PD179</f>
        <v>0</v>
      </c>
      <c r="BD171" s="4">
        <f>Sheet1!PE179</f>
        <v>0</v>
      </c>
      <c r="BE171" s="4">
        <f>Sheet1!PG179</f>
        <v>0</v>
      </c>
      <c r="BF171" s="4">
        <f>Sheet1!PH179</f>
        <v>0</v>
      </c>
      <c r="BG171" s="4">
        <f>Sheet1!ZM179</f>
        <v>0</v>
      </c>
      <c r="BH171" s="4">
        <f>Sheet1!ZN179</f>
        <v>0</v>
      </c>
      <c r="BI171" s="4">
        <f>SUM(Sheet1!XS179:XT179)</f>
        <v>0</v>
      </c>
      <c r="BJ171" s="4">
        <f>SUM(Sheet1!YY179:YZ179)</f>
        <v>0</v>
      </c>
      <c r="BK171" s="4">
        <f>SUM(Sheet1!XW179:XX179)</f>
        <v>0</v>
      </c>
      <c r="BL171" s="4">
        <f>SUM(Sheet1!YK179:YL179)</f>
        <v>0</v>
      </c>
      <c r="BM171" s="4">
        <f>SUM(Sheet1!XY179:XZ179,Sheet1!YA179,Sheet1!YF179)</f>
        <v>0</v>
      </c>
      <c r="BN171" s="4">
        <f>SUM(Sheet1!YM179:YN179,Sheet1!YO179,Sheet1!YT179)</f>
        <v>0</v>
      </c>
      <c r="BO171" s="4">
        <f>SUM(Sheet1!YB179:YE179,Sheet1!YG179:YJ179)</f>
        <v>0</v>
      </c>
      <c r="BP171" s="4">
        <f>SUM(Sheet1!YP179:YS179,Sheet1!YU179:YX179)</f>
        <v>0</v>
      </c>
      <c r="BQ171" s="4">
        <f>SUM(Sheet1!ZG179)</f>
        <v>0</v>
      </c>
      <c r="BR171" s="4">
        <f>Sheet1!ZE179</f>
        <v>0</v>
      </c>
      <c r="BS171" s="4">
        <f>Sheet1!ZF179</f>
        <v>0</v>
      </c>
      <c r="BT171" s="4">
        <f>Sheet1!ZL179</f>
        <v>0</v>
      </c>
      <c r="BU171" s="4">
        <f>Sheet1!ZJ179</f>
        <v>0</v>
      </c>
      <c r="BV171" s="4">
        <f>Sheet1!ZK179</f>
        <v>0</v>
      </c>
      <c r="BW171" s="4">
        <f>Sheet1!ZP179</f>
        <v>0</v>
      </c>
      <c r="BX171" s="4">
        <f>Sheet1!ZQ179</f>
        <v>0</v>
      </c>
      <c r="BY171" s="4">
        <f>Sheet1!ZR179</f>
        <v>0</v>
      </c>
      <c r="BZ171" s="4">
        <f>Sheet1!ZS179</f>
        <v>0</v>
      </c>
      <c r="CA171" s="4">
        <f>Sheet1!ZT179</f>
        <v>0</v>
      </c>
      <c r="CB171" s="4">
        <f>Sheet1!ZU179</f>
        <v>0</v>
      </c>
      <c r="CC171" s="4">
        <f>Sheet1!ZO179</f>
        <v>0</v>
      </c>
      <c r="CD171" s="4">
        <f>Sheet1!ZV179</f>
        <v>0</v>
      </c>
      <c r="CE171" s="4">
        <f>Sheet1!ZW179</f>
        <v>0</v>
      </c>
      <c r="CF171" s="4">
        <f>Sheet1!ZX179</f>
        <v>0</v>
      </c>
      <c r="CG171" s="4">
        <f>Sheet1!ZY179</f>
        <v>0</v>
      </c>
      <c r="CH171" s="4">
        <f>Sheet1!ZZ179</f>
        <v>0</v>
      </c>
      <c r="CI171" s="4">
        <f>Sheet1!AAA179</f>
        <v>0</v>
      </c>
      <c r="CJ171" s="4">
        <f>Sheet1!AAB179</f>
        <v>0</v>
      </c>
      <c r="CK171" s="4">
        <f>Sheet1!AAC179</f>
        <v>0</v>
      </c>
      <c r="CL171" s="4">
        <f>Sheet1!AAD179</f>
        <v>0</v>
      </c>
      <c r="CM171" s="4">
        <f>Sheet1!AAE179</f>
        <v>0</v>
      </c>
      <c r="CN171" s="4">
        <f>Sheet1!AAF179</f>
        <v>0</v>
      </c>
      <c r="CO171" s="4">
        <f>Sheet1!AAG179</f>
        <v>0</v>
      </c>
    </row>
    <row r="172" spans="1:93" x14ac:dyDescent="0.2">
      <c r="A172" s="4" t="str">
        <f>IF(OR(
SUBSTITUTE(TRIM(LEFT(SUBSTITUTE(Sheet1!A180,"/",REPT(" ",255)),255)),"Ã©","é")="Alto Molocué",
SUBSTITUTE(TRIM(LEFT(SUBSTITUTE(Sheet1!A180,"/",REPT(" ",255)),255)),"Ã©","é")="Gilé"
),"Alto Molocué/Gilé",
IF(OR(
SUBSTITUTE(TRIM(LEFT(SUBSTITUTE(Sheet1!A180,"/",REPT(" ",255)),255)),"Ã©","é")="Gurue",
SUBSTITUTE(TRIM(LEFT(SUBSTITUTE(Sheet1!A180,"/",REPT(" ",255)),255)),"Ã©","é")="Ile",
SUBSTITUTE(TRIM(LEFT(SUBSTITUTE(Sheet1!A180,"/",REPT(" ",255)),255)),"Ã©","é")="Molumbo"
),"Gurue/Ile/Molumbo",
IF(OR(
SUBSTITUTE(TRIM(LEFT(SUBSTITUTE(Sheet1!A180,"/",REPT(" ",255)),255)),"Ã©","é")="Mocuba",
SUBSTITUTE(TRIM(LEFT(SUBSTITUTE(Sheet1!A180,"/",REPT(" ",255)),255)),"Ã©","é")="Lugela"
),"Mocuba/Lugela",
IF(OR(
SUBSTITUTE(TRIM(LEFT(SUBSTITUTE(Sheet1!A180,"/",REPT(" ",255)),255)),"Ã©","é")="Morrumbala",
SUBSTITUTE(TRIM(LEFT(SUBSTITUTE(Sheet1!A180,"/",REPT(" ",255)),255)),"Ã©","é")="Mopeia"
),"Morrumbala/Mopeia",
IF(OR(
SUBSTITUTE(TRIM(LEFT(SUBSTITUTE(Sheet1!A180,"/",REPT(" ",255)),255)),"Ã©","é")="Nicoadala",
SUBSTITUTE(TRIM(LEFT(SUBSTITUTE(Sheet1!A180,"/",REPT(" ",255)),255)),"Ã©","é")="Derre"
),"Nicoadala/Derre",
IF(OR(
SUBSTITUTE(TRIM(LEFT(SUBSTITUTE(Sheet1!A180,"/",REPT(" ",255)),255)),"Ã©","é")="Quelimane",
SUBSTITUTE(TRIM(LEFT(SUBSTITUTE(Sheet1!A180,"/",REPT(" ",255)),255)),"Ã©","é")="Inhassunge"
),"Quelimane/Inhassunge",
SUBSTITUTE(TRIM(LEFT(SUBSTITUTE(Sheet1!A180,"/",REPT(" ",255)),255)),"Ã©","é")
)
)
)
)
)
)</f>
        <v/>
      </c>
      <c r="B172" s="4" t="str">
        <f>SUBSTITUTE(SUBSTITUTE(TRIM(RIGHT(SUBSTITUTE(Sheet1!A180,"/",REPT(" ",255)),255)),"Ã©","é"),"Ã¡","á")</f>
        <v/>
      </c>
      <c r="C172" s="4">
        <f>SUM(Sheet1!Q180:AB180)</f>
        <v>0</v>
      </c>
      <c r="D172" s="4">
        <f>SUM(Sheet1!AE180:AF180,Sheet1!AI180:AJ180,Sheet1!AM180:AN180,Sheet1!AQ180:AR180,Sheet1!AU180:AV180,Sheet1!AY180:AZ180,Sheet1!BC180:BD180,Sheet1!BG180:BH180,Sheet1!BK180:BL180)</f>
        <v>0</v>
      </c>
      <c r="E172" s="4">
        <f>SUM(Sheet1!BI180:BJ180,Sheet1!BE180:BF180,Sheet1!BA180:BB180,Sheet1!AW180:AX180,Sheet1!AS180:AT180,Sheet1!AO180:AP180,Sheet1!AK180:AL180,Sheet1!AG180:AH180,Sheet1!AC180:AD180)</f>
        <v>0</v>
      </c>
      <c r="F172" s="4">
        <f>SUM(Sheet1!Q180,Sheet1!S180,Sheet1!U180,Sheet1!W180,Sheet1!Y180,Sheet1!AA180)</f>
        <v>0</v>
      </c>
      <c r="G172" s="4">
        <f>SUM(Sheet1!AE180,Sheet1!AI180,Sheet1!AM180,Sheet1!AQ180,Sheet1!AU180,Sheet1!AY180,Sheet1!BC180,Sheet1!BG180,Sheet1!BK180)</f>
        <v>0</v>
      </c>
      <c r="H172" s="4">
        <f>SUM(Sheet1!AC180,Sheet1!AG180,Sheet1!AK180,Sheet1!AO180,Sheet1!AS180,Sheet1!AW180,Sheet1!BA180,Sheet1!BE180,Sheet1!BI180)</f>
        <v>0</v>
      </c>
      <c r="I172" s="4">
        <f>SUM(Sheet1!BQ180:BT180)</f>
        <v>0</v>
      </c>
      <c r="J172" s="4">
        <f>SUM(Sheet1!BQ180,Sheet1!BS180)</f>
        <v>0</v>
      </c>
      <c r="K172" s="4">
        <f>SUM(Sheet1!QJ180:QO180,Sheet1!RH180:RM180)</f>
        <v>0</v>
      </c>
      <c r="L172" s="4">
        <f>SUM(Sheet1!QQ180,Sheet1!QS180,Sheet1!QU180,Sheet1!QW180,Sheet1!QY180,Sheet1!RA180,Sheet1!RC180,Sheet1!RE180,Sheet1!RG180,Sheet1!RO180,Sheet1!RQ180,Sheet1!RS180,Sheet1!RU180,Sheet1!RW180,Sheet1!RY180,Sheet1!SA180,Sheet1!SC180,Sheet1!SE180)</f>
        <v>0</v>
      </c>
      <c r="M172" s="4">
        <f>SUM(Sheet1!QP180,Sheet1!QR180,Sheet1!QT180,Sheet1!QV180,Sheet1!QX180,Sheet1!QZ180,Sheet1!RB180,Sheet1!RD180,Sheet1!RF180,Sheet1!RN180,Sheet1!RP180,Sheet1!RR180,Sheet1!RT180,Sheet1!RV180,Sheet1!RX180,Sheet1!RZ180,Sheet1!SB180,Sheet1!SD180)</f>
        <v>0</v>
      </c>
      <c r="N172" s="4">
        <f>SUM(Sheet1!QJ180:QO180)</f>
        <v>0</v>
      </c>
      <c r="O172" s="4">
        <f>SUM(Sheet1!QQ180,Sheet1!QS180,Sheet1!QU180,Sheet1!QW180,Sheet1!QY180,Sheet1!RA180,Sheet1!RC180,Sheet1!RE180,Sheet1!RG180)</f>
        <v>0</v>
      </c>
      <c r="P172" s="4">
        <f>SUM(Sheet1!QP180,Sheet1!QR180,Sheet1!QT180,Sheet1!QV180,Sheet1!QX180,Sheet1!QZ180,Sheet1!RB180,Sheet1!RD180,Sheet1!RF180)</f>
        <v>0</v>
      </c>
      <c r="Q172" s="4">
        <f>SUM(Sheet1!BW180:BX180)</f>
        <v>0</v>
      </c>
      <c r="R172" s="4">
        <f>Sheet1!BW180</f>
        <v>0</v>
      </c>
      <c r="S172" s="4">
        <f>SUM(Sheet1!BY180:CP180)</f>
        <v>0</v>
      </c>
      <c r="T172" s="4">
        <f>SUM(Sheet1!BY180,Sheet1!CA180,Sheet1!CC180,Sheet1!CE180,Sheet1!CG180,Sheet1!CI180,Sheet1!CK180,Sheet1!CM180,Sheet1!CO180)</f>
        <v>0</v>
      </c>
      <c r="U172" s="4">
        <f>SUM(Sheet1!CQ180:DB180)</f>
        <v>0</v>
      </c>
      <c r="V172" s="4">
        <f>SUM(Sheet1!DE180:DF180,Sheet1!DI180:DJ180,Sheet1!DM180:DN180,Sheet1!DQ180:DR180,Sheet1!DU180:DV180,Sheet1!DY180:DZ180,Sheet1!EC180:ED180,Sheet1!EG180:EH180,Sheet1!EK180:EL180)</f>
        <v>0</v>
      </c>
      <c r="W172" s="4">
        <f>SUM(Sheet1!EI180:EJ180,Sheet1!EE180:EF180,Sheet1!EA180:EB180,Sheet1!DW180:DX180,Sheet1!DS180:DT180,Sheet1!DO180:DP180,Sheet1!DK180:DL180,Sheet1!DG180:DH180,Sheet1!DC180:DD180)</f>
        <v>0</v>
      </c>
      <c r="X172" s="4">
        <f>SUM(Sheet1!CQ180,Sheet1!CS180,Sheet1!CU180,Sheet1!CW180,Sheet1!CY180,Sheet1!DA180)</f>
        <v>0</v>
      </c>
      <c r="Y172" s="4">
        <f>SUM(Sheet1!DE180,Sheet1!DI180,Sheet1!DM180,Sheet1!DQ180,Sheet1!DU180,Sheet1!DY180,Sheet1!EC180,Sheet1!EG180,Sheet1!EK180)</f>
        <v>0</v>
      </c>
      <c r="Z172" s="4">
        <f>SUM(Sheet1!DC180,Sheet1!DG180,Sheet1!DK180,Sheet1!DO180,Sheet1!DS180,Sheet1!DW180,Sheet1!EA180,Sheet1!EE180,Sheet1!EI180)</f>
        <v>0</v>
      </c>
      <c r="AA172" s="4">
        <f>SUM(Sheet1!EQ180:FB180)</f>
        <v>0</v>
      </c>
      <c r="AB172" s="4">
        <f>SUM(Sheet1!FE180:FF180,Sheet1!FI180:FJ180,Sheet1!FM180:FN180,Sheet1!FQ180:FR180,Sheet1!FU180:FV180,Sheet1!FY180:FZ180,Sheet1!GC180:GD180,Sheet1!GG180:GH180,Sheet1!GK180:GL180,Sheet1!EO180:EP180)</f>
        <v>0</v>
      </c>
      <c r="AC172" s="4">
        <f>SUM(Sheet1!GI180:GJ180,Sheet1!GE180:GF180,Sheet1!GA180:GB180,Sheet1!FW180:FX180,Sheet1!FS180:FT180,Sheet1!FO180:FP180,Sheet1!FK180:FL180,Sheet1!FG180:FH180,Sheet1!FC180:FD180)</f>
        <v>0</v>
      </c>
      <c r="AD172" s="4">
        <f>SUM(Sheet1!EQ180,Sheet1!ES180,Sheet1!EU180,Sheet1!EW180,Sheet1!EY180,Sheet1!FA180)</f>
        <v>0</v>
      </c>
      <c r="AE172" s="4">
        <f>SUM(Sheet1!FE180,Sheet1!FI180,Sheet1!FM180,Sheet1!FQ180,Sheet1!FU180,Sheet1!FY180,Sheet1!GC180,Sheet1!GG180,Sheet1!GK180,Sheet1!EO180)</f>
        <v>0</v>
      </c>
      <c r="AF172" s="4">
        <f>SUM(Sheet1!FC180,Sheet1!FG180,Sheet1!FK180,Sheet1!FO180,Sheet1!FS180,Sheet1!FW180,Sheet1!GA180,Sheet1!GE180,Sheet1!GI180)</f>
        <v>0</v>
      </c>
      <c r="AG172" s="4">
        <f>SUM(Sheet1!GM180:GX180)</f>
        <v>0</v>
      </c>
      <c r="AH172" s="4">
        <f>SUM(Sheet1!HA180:HB180,Sheet1!HE180:HF180,Sheet1!HI180:HJ180,Sheet1!HM180:HN180,Sheet1!HQ180:HR180,Sheet1!HU180:HV180,Sheet1!HY180:HZ180,Sheet1!IC180:ID180,Sheet1!IG180:IH180)</f>
        <v>0</v>
      </c>
      <c r="AI172" s="4">
        <f>SUM(Sheet1!IE180:IF180,Sheet1!IA180:IB180,Sheet1!HW180:HX180,Sheet1!HS180:HT180,Sheet1!HO180:HP180,Sheet1!HK180:HL180,Sheet1!HG180:HH180,Sheet1!HC180:HD180,Sheet1!GY180:GZ180)</f>
        <v>0</v>
      </c>
      <c r="AJ172" s="4">
        <f>SUM(Sheet1!GM180,Sheet1!GO180,Sheet1!GQ180,Sheet1!GS180,Sheet1!GU180,Sheet1!GW180)</f>
        <v>0</v>
      </c>
      <c r="AK172" s="4">
        <f>SUM(Sheet1!HA180,Sheet1!HE180,Sheet1!HI180,Sheet1!HM180,Sheet1!HQ180,Sheet1!HU180,Sheet1!HY180,Sheet1!IC180,Sheet1!IG180)</f>
        <v>0</v>
      </c>
      <c r="AL172" s="4">
        <f>SUM(Sheet1!GY180,Sheet1!HC180,Sheet1!HG180,Sheet1!HK180,Sheet1!HO180,Sheet1!HS180,Sheet1!HW180,Sheet1!IA180,Sheet1!IE180)</f>
        <v>0</v>
      </c>
      <c r="AM172" s="4">
        <f>SUM(Sheet1!KP180:KU180,Sheet1!LO180:LT180)</f>
        <v>0</v>
      </c>
      <c r="AN172" s="4">
        <f>SUM(Sheet1!KW180,Sheet1!KY180,Sheet1!LA180,Sheet1!LC180,Sheet1!LE180,Sheet1!LG180,Sheet1!LI180,Sheet1!LK180,Sheet1!LM180,Sheet1!LV180,Sheet1!LX180,Sheet1!LZ180,Sheet1!MB180,Sheet1!MD180,Sheet1!MF180,Sheet1!MH180,Sheet1!MJ180,Sheet1!ML180,Sheet1!LN180,Sheet1!KO180)</f>
        <v>0</v>
      </c>
      <c r="AO172" s="4">
        <f>SUM(Sheet1!KV180,Sheet1!KX180,Sheet1!KZ180,Sheet1!LB180,Sheet1!LD180,Sheet1!LF180,Sheet1!LH180,Sheet1!LJ180,Sheet1!LL180,Sheet1!LU180,Sheet1!LW180,Sheet1!LY180,Sheet1!MA180,Sheet1!MC180,Sheet1!ME180,Sheet1!MG180,Sheet1!MI180,Sheet1!MK180)</f>
        <v>0</v>
      </c>
      <c r="AP172" s="4">
        <f>SUM(Sheet1!KP180:KU180)</f>
        <v>0</v>
      </c>
      <c r="AQ172" s="4">
        <f>SUM(Sheet1!KO180,Sheet1!KW180,Sheet1!KY180,Sheet1!LA180,Sheet1!LC180,Sheet1!LE180,Sheet1!LG180,Sheet1!LI180,Sheet1!LK180,Sheet1!LM180)</f>
        <v>0</v>
      </c>
      <c r="AR172" s="4">
        <f>SUM(Sheet1!KV180,Sheet1!KX180,Sheet1!KZ180,Sheet1!LB180,Sheet1!LD180,Sheet1!LF180,Sheet1!LH180,Sheet1!LJ180,Sheet1!LL180)</f>
        <v>0</v>
      </c>
      <c r="AS172" s="4">
        <f>SUM(Sheet1!TH180,Sheet1!TT180)</f>
        <v>0</v>
      </c>
      <c r="AT172" s="4">
        <f>SUM(Sheet1!TI180:TJ180,Sheet1!TU180:TV180,Sheet1!UF180,Sheet1!UH180)</f>
        <v>0</v>
      </c>
      <c r="AU172" s="4">
        <f>SUM(Sheet1!TK180,Sheet1!TW180)</f>
        <v>0</v>
      </c>
      <c r="AV172" s="4">
        <f>SUM(Sheet1!TX180:UE180,Sheet1!UI180)</f>
        <v>0</v>
      </c>
      <c r="AW172" s="4">
        <f>SUM(Sheet1!TL180:TS180,Sheet1!UG180)</f>
        <v>0</v>
      </c>
      <c r="AX172" s="4">
        <f>Sheet1!TF180</f>
        <v>0</v>
      </c>
      <c r="AY172" s="4">
        <f>Sheet1!TG180</f>
        <v>0</v>
      </c>
      <c r="AZ172" s="4">
        <f>SUM(Sheet1!UK180:UN180,Sheet1!UW180:UZ180,Sheet1!VI180,Sheet1!VK180)</f>
        <v>0</v>
      </c>
      <c r="BA172" s="4">
        <f>SUM(Sheet1!UO180:UV180,Sheet1!VA180:VH180,Sheet1!VJ180,Sheet1!VL180)</f>
        <v>0</v>
      </c>
      <c r="BB172" s="4">
        <f>SUM(Sheet1!SF180)</f>
        <v>0</v>
      </c>
      <c r="BC172" s="4">
        <f>Sheet1!PD180</f>
        <v>0</v>
      </c>
      <c r="BD172" s="4">
        <f>Sheet1!PE180</f>
        <v>0</v>
      </c>
      <c r="BE172" s="4">
        <f>Sheet1!PG180</f>
        <v>0</v>
      </c>
      <c r="BF172" s="4">
        <f>Sheet1!PH180</f>
        <v>0</v>
      </c>
      <c r="BG172" s="4">
        <f>Sheet1!ZM180</f>
        <v>0</v>
      </c>
      <c r="BH172" s="4">
        <f>Sheet1!ZN180</f>
        <v>0</v>
      </c>
      <c r="BI172" s="4">
        <f>SUM(Sheet1!XS180:XT180)</f>
        <v>0</v>
      </c>
      <c r="BJ172" s="4">
        <f>SUM(Sheet1!YY180:YZ180)</f>
        <v>0</v>
      </c>
      <c r="BK172" s="4">
        <f>SUM(Sheet1!XW180:XX180)</f>
        <v>0</v>
      </c>
      <c r="BL172" s="4">
        <f>SUM(Sheet1!YK180:YL180)</f>
        <v>0</v>
      </c>
      <c r="BM172" s="4">
        <f>SUM(Sheet1!XY180:XZ180,Sheet1!YA180,Sheet1!YF180)</f>
        <v>0</v>
      </c>
      <c r="BN172" s="4">
        <f>SUM(Sheet1!YM180:YN180,Sheet1!YO180,Sheet1!YT180)</f>
        <v>0</v>
      </c>
      <c r="BO172" s="4">
        <f>SUM(Sheet1!YB180:YE180,Sheet1!YG180:YJ180)</f>
        <v>0</v>
      </c>
      <c r="BP172" s="4">
        <f>SUM(Sheet1!YP180:YS180,Sheet1!YU180:YX180)</f>
        <v>0</v>
      </c>
      <c r="BQ172" s="4">
        <f>SUM(Sheet1!ZG180)</f>
        <v>0</v>
      </c>
      <c r="BR172" s="4">
        <f>Sheet1!ZE180</f>
        <v>0</v>
      </c>
      <c r="BS172" s="4">
        <f>Sheet1!ZF180</f>
        <v>0</v>
      </c>
      <c r="BT172" s="4">
        <f>Sheet1!ZL180</f>
        <v>0</v>
      </c>
      <c r="BU172" s="4">
        <f>Sheet1!ZJ180</f>
        <v>0</v>
      </c>
      <c r="BV172" s="4">
        <f>Sheet1!ZK180</f>
        <v>0</v>
      </c>
      <c r="BW172" s="4">
        <f>Sheet1!ZP180</f>
        <v>0</v>
      </c>
      <c r="BX172" s="4">
        <f>Sheet1!ZQ180</f>
        <v>0</v>
      </c>
      <c r="BY172" s="4">
        <f>Sheet1!ZR180</f>
        <v>0</v>
      </c>
      <c r="BZ172" s="4">
        <f>Sheet1!ZS180</f>
        <v>0</v>
      </c>
      <c r="CA172" s="4">
        <f>Sheet1!ZT180</f>
        <v>0</v>
      </c>
      <c r="CB172" s="4">
        <f>Sheet1!ZU180</f>
        <v>0</v>
      </c>
      <c r="CC172" s="4">
        <f>Sheet1!ZO180</f>
        <v>0</v>
      </c>
      <c r="CD172" s="4">
        <f>Sheet1!ZV180</f>
        <v>0</v>
      </c>
      <c r="CE172" s="4">
        <f>Sheet1!ZW180</f>
        <v>0</v>
      </c>
      <c r="CF172" s="4">
        <f>Sheet1!ZX180</f>
        <v>0</v>
      </c>
      <c r="CG172" s="4">
        <f>Sheet1!ZY180</f>
        <v>0</v>
      </c>
      <c r="CH172" s="4">
        <f>Sheet1!ZZ180</f>
        <v>0</v>
      </c>
      <c r="CI172" s="4">
        <f>Sheet1!AAA180</f>
        <v>0</v>
      </c>
      <c r="CJ172" s="4">
        <f>Sheet1!AAB180</f>
        <v>0</v>
      </c>
      <c r="CK172" s="4">
        <f>Sheet1!AAC180</f>
        <v>0</v>
      </c>
      <c r="CL172" s="4">
        <f>Sheet1!AAD180</f>
        <v>0</v>
      </c>
      <c r="CM172" s="4">
        <f>Sheet1!AAE180</f>
        <v>0</v>
      </c>
      <c r="CN172" s="4">
        <f>Sheet1!AAF180</f>
        <v>0</v>
      </c>
      <c r="CO172" s="4">
        <f>Sheet1!AAG180</f>
        <v>0</v>
      </c>
    </row>
    <row r="173" spans="1:93" x14ac:dyDescent="0.2">
      <c r="A173" s="4" t="str">
        <f>IF(OR(
SUBSTITUTE(TRIM(LEFT(SUBSTITUTE(Sheet1!A181,"/",REPT(" ",255)),255)),"Ã©","é")="Alto Molocué",
SUBSTITUTE(TRIM(LEFT(SUBSTITUTE(Sheet1!A181,"/",REPT(" ",255)),255)),"Ã©","é")="Gilé"
),"Alto Molocué/Gilé",
IF(OR(
SUBSTITUTE(TRIM(LEFT(SUBSTITUTE(Sheet1!A181,"/",REPT(" ",255)),255)),"Ã©","é")="Gurue",
SUBSTITUTE(TRIM(LEFT(SUBSTITUTE(Sheet1!A181,"/",REPT(" ",255)),255)),"Ã©","é")="Ile",
SUBSTITUTE(TRIM(LEFT(SUBSTITUTE(Sheet1!A181,"/",REPT(" ",255)),255)),"Ã©","é")="Molumbo"
),"Gurue/Ile/Molumbo",
IF(OR(
SUBSTITUTE(TRIM(LEFT(SUBSTITUTE(Sheet1!A181,"/",REPT(" ",255)),255)),"Ã©","é")="Mocuba",
SUBSTITUTE(TRIM(LEFT(SUBSTITUTE(Sheet1!A181,"/",REPT(" ",255)),255)),"Ã©","é")="Lugela"
),"Mocuba/Lugela",
IF(OR(
SUBSTITUTE(TRIM(LEFT(SUBSTITUTE(Sheet1!A181,"/",REPT(" ",255)),255)),"Ã©","é")="Morrumbala",
SUBSTITUTE(TRIM(LEFT(SUBSTITUTE(Sheet1!A181,"/",REPT(" ",255)),255)),"Ã©","é")="Mopeia"
),"Morrumbala/Mopeia",
IF(OR(
SUBSTITUTE(TRIM(LEFT(SUBSTITUTE(Sheet1!A181,"/",REPT(" ",255)),255)),"Ã©","é")="Nicoadala",
SUBSTITUTE(TRIM(LEFT(SUBSTITUTE(Sheet1!A181,"/",REPT(" ",255)),255)),"Ã©","é")="Derre"
),"Nicoadala/Derre",
IF(OR(
SUBSTITUTE(TRIM(LEFT(SUBSTITUTE(Sheet1!A181,"/",REPT(" ",255)),255)),"Ã©","é")="Quelimane",
SUBSTITUTE(TRIM(LEFT(SUBSTITUTE(Sheet1!A181,"/",REPT(" ",255)),255)),"Ã©","é")="Inhassunge"
),"Quelimane/Inhassunge",
SUBSTITUTE(TRIM(LEFT(SUBSTITUTE(Sheet1!A181,"/",REPT(" ",255)),255)),"Ã©","é")
)
)
)
)
)
)</f>
        <v/>
      </c>
      <c r="B173" s="4" t="str">
        <f>SUBSTITUTE(SUBSTITUTE(TRIM(RIGHT(SUBSTITUTE(Sheet1!A181,"/",REPT(" ",255)),255)),"Ã©","é"),"Ã¡","á")</f>
        <v/>
      </c>
      <c r="C173" s="4">
        <f>SUM(Sheet1!Q181:AB181)</f>
        <v>0</v>
      </c>
      <c r="D173" s="4">
        <f>SUM(Sheet1!AE181:AF181,Sheet1!AI181:AJ181,Sheet1!AM181:AN181,Sheet1!AQ181:AR181,Sheet1!AU181:AV181,Sheet1!AY181:AZ181,Sheet1!BC181:BD181,Sheet1!BG181:BH181,Sheet1!BK181:BL181)</f>
        <v>0</v>
      </c>
      <c r="E173" s="4">
        <f>SUM(Sheet1!BI181:BJ181,Sheet1!BE181:BF181,Sheet1!BA181:BB181,Sheet1!AW181:AX181,Sheet1!AS181:AT181,Sheet1!AO181:AP181,Sheet1!AK181:AL181,Sheet1!AG181:AH181,Sheet1!AC181:AD181)</f>
        <v>0</v>
      </c>
      <c r="F173" s="4">
        <f>SUM(Sheet1!Q181,Sheet1!S181,Sheet1!U181,Sheet1!W181,Sheet1!Y181,Sheet1!AA181)</f>
        <v>0</v>
      </c>
      <c r="G173" s="4">
        <f>SUM(Sheet1!AE181,Sheet1!AI181,Sheet1!AM181,Sheet1!AQ181,Sheet1!AU181,Sheet1!AY181,Sheet1!BC181,Sheet1!BG181,Sheet1!BK181)</f>
        <v>0</v>
      </c>
      <c r="H173" s="4">
        <f>SUM(Sheet1!AC181,Sheet1!AG181,Sheet1!AK181,Sheet1!AO181,Sheet1!AS181,Sheet1!AW181,Sheet1!BA181,Sheet1!BE181,Sheet1!BI181)</f>
        <v>0</v>
      </c>
      <c r="I173" s="4">
        <f>SUM(Sheet1!BQ181:BT181)</f>
        <v>0</v>
      </c>
      <c r="J173" s="4">
        <f>SUM(Sheet1!BQ181,Sheet1!BS181)</f>
        <v>0</v>
      </c>
      <c r="K173" s="4">
        <f>SUM(Sheet1!QJ181:QO181,Sheet1!RH181:RM181)</f>
        <v>0</v>
      </c>
      <c r="L173" s="4">
        <f>SUM(Sheet1!QQ181,Sheet1!QS181,Sheet1!QU181,Sheet1!QW181,Sheet1!QY181,Sheet1!RA181,Sheet1!RC181,Sheet1!RE181,Sheet1!RG181,Sheet1!RO181,Sheet1!RQ181,Sheet1!RS181,Sheet1!RU181,Sheet1!RW181,Sheet1!RY181,Sheet1!SA181,Sheet1!SC181,Sheet1!SE181)</f>
        <v>0</v>
      </c>
      <c r="M173" s="4">
        <f>SUM(Sheet1!QP181,Sheet1!QR181,Sheet1!QT181,Sheet1!QV181,Sheet1!QX181,Sheet1!QZ181,Sheet1!RB181,Sheet1!RD181,Sheet1!RF181,Sheet1!RN181,Sheet1!RP181,Sheet1!RR181,Sheet1!RT181,Sheet1!RV181,Sheet1!RX181,Sheet1!RZ181,Sheet1!SB181,Sheet1!SD181)</f>
        <v>0</v>
      </c>
      <c r="N173" s="4">
        <f>SUM(Sheet1!QJ181:QO181)</f>
        <v>0</v>
      </c>
      <c r="O173" s="4">
        <f>SUM(Sheet1!QQ181,Sheet1!QS181,Sheet1!QU181,Sheet1!QW181,Sheet1!QY181,Sheet1!RA181,Sheet1!RC181,Sheet1!RE181,Sheet1!RG181)</f>
        <v>0</v>
      </c>
      <c r="P173" s="4">
        <f>SUM(Sheet1!QP181,Sheet1!QR181,Sheet1!QT181,Sheet1!QV181,Sheet1!QX181,Sheet1!QZ181,Sheet1!RB181,Sheet1!RD181,Sheet1!RF181)</f>
        <v>0</v>
      </c>
      <c r="Q173" s="4">
        <f>SUM(Sheet1!BW181:BX181)</f>
        <v>0</v>
      </c>
      <c r="R173" s="4">
        <f>Sheet1!BW181</f>
        <v>0</v>
      </c>
      <c r="S173" s="4">
        <f>SUM(Sheet1!BY181:CP181)</f>
        <v>0</v>
      </c>
      <c r="T173" s="4">
        <f>SUM(Sheet1!BY181,Sheet1!CA181,Sheet1!CC181,Sheet1!CE181,Sheet1!CG181,Sheet1!CI181,Sheet1!CK181,Sheet1!CM181,Sheet1!CO181)</f>
        <v>0</v>
      </c>
      <c r="U173" s="4">
        <f>SUM(Sheet1!CQ181:DB181)</f>
        <v>0</v>
      </c>
      <c r="V173" s="4">
        <f>SUM(Sheet1!DE181:DF181,Sheet1!DI181:DJ181,Sheet1!DM181:DN181,Sheet1!DQ181:DR181,Sheet1!DU181:DV181,Sheet1!DY181:DZ181,Sheet1!EC181:ED181,Sheet1!EG181:EH181,Sheet1!EK181:EL181)</f>
        <v>0</v>
      </c>
      <c r="W173" s="4">
        <f>SUM(Sheet1!EI181:EJ181,Sheet1!EE181:EF181,Sheet1!EA181:EB181,Sheet1!DW181:DX181,Sheet1!DS181:DT181,Sheet1!DO181:DP181,Sheet1!DK181:DL181,Sheet1!DG181:DH181,Sheet1!DC181:DD181)</f>
        <v>0</v>
      </c>
      <c r="X173" s="4">
        <f>SUM(Sheet1!CQ181,Sheet1!CS181,Sheet1!CU181,Sheet1!CW181,Sheet1!CY181,Sheet1!DA181)</f>
        <v>0</v>
      </c>
      <c r="Y173" s="4">
        <f>SUM(Sheet1!DE181,Sheet1!DI181,Sheet1!DM181,Sheet1!DQ181,Sheet1!DU181,Sheet1!DY181,Sheet1!EC181,Sheet1!EG181,Sheet1!EK181)</f>
        <v>0</v>
      </c>
      <c r="Z173" s="4">
        <f>SUM(Sheet1!DC181,Sheet1!DG181,Sheet1!DK181,Sheet1!DO181,Sheet1!DS181,Sheet1!DW181,Sheet1!EA181,Sheet1!EE181,Sheet1!EI181)</f>
        <v>0</v>
      </c>
      <c r="AA173" s="4">
        <f>SUM(Sheet1!EQ181:FB181)</f>
        <v>0</v>
      </c>
      <c r="AB173" s="4">
        <f>SUM(Sheet1!FE181:FF181,Sheet1!FI181:FJ181,Sheet1!FM181:FN181,Sheet1!FQ181:FR181,Sheet1!FU181:FV181,Sheet1!FY181:FZ181,Sheet1!GC181:GD181,Sheet1!GG181:GH181,Sheet1!GK181:GL181,Sheet1!EO181:EP181)</f>
        <v>0</v>
      </c>
      <c r="AC173" s="4">
        <f>SUM(Sheet1!GI181:GJ181,Sheet1!GE181:GF181,Sheet1!GA181:GB181,Sheet1!FW181:FX181,Sheet1!FS181:FT181,Sheet1!FO181:FP181,Sheet1!FK181:FL181,Sheet1!FG181:FH181,Sheet1!FC181:FD181)</f>
        <v>0</v>
      </c>
      <c r="AD173" s="4">
        <f>SUM(Sheet1!EQ181,Sheet1!ES181,Sheet1!EU181,Sheet1!EW181,Sheet1!EY181,Sheet1!FA181)</f>
        <v>0</v>
      </c>
      <c r="AE173" s="4">
        <f>SUM(Sheet1!FE181,Sheet1!FI181,Sheet1!FM181,Sheet1!FQ181,Sheet1!FU181,Sheet1!FY181,Sheet1!GC181,Sheet1!GG181,Sheet1!GK181,Sheet1!EO181)</f>
        <v>0</v>
      </c>
      <c r="AF173" s="4">
        <f>SUM(Sheet1!FC181,Sheet1!FG181,Sheet1!FK181,Sheet1!FO181,Sheet1!FS181,Sheet1!FW181,Sheet1!GA181,Sheet1!GE181,Sheet1!GI181)</f>
        <v>0</v>
      </c>
      <c r="AG173" s="4">
        <f>SUM(Sheet1!GM181:GX181)</f>
        <v>0</v>
      </c>
      <c r="AH173" s="4">
        <f>SUM(Sheet1!HA181:HB181,Sheet1!HE181:HF181,Sheet1!HI181:HJ181,Sheet1!HM181:HN181,Sheet1!HQ181:HR181,Sheet1!HU181:HV181,Sheet1!HY181:HZ181,Sheet1!IC181:ID181,Sheet1!IG181:IH181)</f>
        <v>0</v>
      </c>
      <c r="AI173" s="4">
        <f>SUM(Sheet1!IE181:IF181,Sheet1!IA181:IB181,Sheet1!HW181:HX181,Sheet1!HS181:HT181,Sheet1!HO181:HP181,Sheet1!HK181:HL181,Sheet1!HG181:HH181,Sheet1!HC181:HD181,Sheet1!GY181:GZ181)</f>
        <v>0</v>
      </c>
      <c r="AJ173" s="4">
        <f>SUM(Sheet1!GM181,Sheet1!GO181,Sheet1!GQ181,Sheet1!GS181,Sheet1!GU181,Sheet1!GW181)</f>
        <v>0</v>
      </c>
      <c r="AK173" s="4">
        <f>SUM(Sheet1!HA181,Sheet1!HE181,Sheet1!HI181,Sheet1!HM181,Sheet1!HQ181,Sheet1!HU181,Sheet1!HY181,Sheet1!IC181,Sheet1!IG181)</f>
        <v>0</v>
      </c>
      <c r="AL173" s="4">
        <f>SUM(Sheet1!GY181,Sheet1!HC181,Sheet1!HG181,Sheet1!HK181,Sheet1!HO181,Sheet1!HS181,Sheet1!HW181,Sheet1!IA181,Sheet1!IE181)</f>
        <v>0</v>
      </c>
      <c r="AM173" s="4">
        <f>SUM(Sheet1!KP181:KU181,Sheet1!LO181:LT181)</f>
        <v>0</v>
      </c>
      <c r="AN173" s="4">
        <f>SUM(Sheet1!KW181,Sheet1!KY181,Sheet1!LA181,Sheet1!LC181,Sheet1!LE181,Sheet1!LG181,Sheet1!LI181,Sheet1!LK181,Sheet1!LM181,Sheet1!LV181,Sheet1!LX181,Sheet1!LZ181,Sheet1!MB181,Sheet1!MD181,Sheet1!MF181,Sheet1!MH181,Sheet1!MJ181,Sheet1!ML181,Sheet1!LN181,Sheet1!KO181)</f>
        <v>0</v>
      </c>
      <c r="AO173" s="4">
        <f>SUM(Sheet1!KV181,Sheet1!KX181,Sheet1!KZ181,Sheet1!LB181,Sheet1!LD181,Sheet1!LF181,Sheet1!LH181,Sheet1!LJ181,Sheet1!LL181,Sheet1!LU181,Sheet1!LW181,Sheet1!LY181,Sheet1!MA181,Sheet1!MC181,Sheet1!ME181,Sheet1!MG181,Sheet1!MI181,Sheet1!MK181)</f>
        <v>0</v>
      </c>
      <c r="AP173" s="4">
        <f>SUM(Sheet1!KP181:KU181)</f>
        <v>0</v>
      </c>
      <c r="AQ173" s="4">
        <f>SUM(Sheet1!KO181,Sheet1!KW181,Sheet1!KY181,Sheet1!LA181,Sheet1!LC181,Sheet1!LE181,Sheet1!LG181,Sheet1!LI181,Sheet1!LK181,Sheet1!LM181)</f>
        <v>0</v>
      </c>
      <c r="AR173" s="4">
        <f>SUM(Sheet1!KV181,Sheet1!KX181,Sheet1!KZ181,Sheet1!LB181,Sheet1!LD181,Sheet1!LF181,Sheet1!LH181,Sheet1!LJ181,Sheet1!LL181)</f>
        <v>0</v>
      </c>
      <c r="AS173" s="4">
        <f>SUM(Sheet1!TH181,Sheet1!TT181)</f>
        <v>0</v>
      </c>
      <c r="AT173" s="4">
        <f>SUM(Sheet1!TI181:TJ181,Sheet1!TU181:TV181,Sheet1!UF181,Sheet1!UH181)</f>
        <v>0</v>
      </c>
      <c r="AU173" s="4">
        <f>SUM(Sheet1!TK181,Sheet1!TW181)</f>
        <v>0</v>
      </c>
      <c r="AV173" s="4">
        <f>SUM(Sheet1!TX181:UE181,Sheet1!UI181)</f>
        <v>0</v>
      </c>
      <c r="AW173" s="4">
        <f>SUM(Sheet1!TL181:TS181,Sheet1!UG181)</f>
        <v>0</v>
      </c>
      <c r="AX173" s="4">
        <f>Sheet1!TF181</f>
        <v>0</v>
      </c>
      <c r="AY173" s="4">
        <f>Sheet1!TG181</f>
        <v>0</v>
      </c>
      <c r="AZ173" s="4">
        <f>SUM(Sheet1!UK181:UN181,Sheet1!UW181:UZ181,Sheet1!VI181,Sheet1!VK181)</f>
        <v>0</v>
      </c>
      <c r="BA173" s="4">
        <f>SUM(Sheet1!UO181:UV181,Sheet1!VA181:VH181,Sheet1!VJ181,Sheet1!VL181)</f>
        <v>0</v>
      </c>
      <c r="BB173" s="4">
        <f>SUM(Sheet1!SF181)</f>
        <v>0</v>
      </c>
      <c r="BC173" s="4">
        <f>Sheet1!PD181</f>
        <v>0</v>
      </c>
      <c r="BD173" s="4">
        <f>Sheet1!PE181</f>
        <v>0</v>
      </c>
      <c r="BE173" s="4">
        <f>Sheet1!PG181</f>
        <v>0</v>
      </c>
      <c r="BF173" s="4">
        <f>Sheet1!PH181</f>
        <v>0</v>
      </c>
      <c r="BG173" s="4">
        <f>Sheet1!ZM181</f>
        <v>0</v>
      </c>
      <c r="BH173" s="4">
        <f>Sheet1!ZN181</f>
        <v>0</v>
      </c>
      <c r="BI173" s="4">
        <f>SUM(Sheet1!XS181:XT181)</f>
        <v>0</v>
      </c>
      <c r="BJ173" s="4">
        <f>SUM(Sheet1!YY181:YZ181)</f>
        <v>0</v>
      </c>
      <c r="BK173" s="4">
        <f>SUM(Sheet1!XW181:XX181)</f>
        <v>0</v>
      </c>
      <c r="BL173" s="4">
        <f>SUM(Sheet1!YK181:YL181)</f>
        <v>0</v>
      </c>
      <c r="BM173" s="4">
        <f>SUM(Sheet1!XY181:XZ181,Sheet1!YA181,Sheet1!YF181)</f>
        <v>0</v>
      </c>
      <c r="BN173" s="4">
        <f>SUM(Sheet1!YM181:YN181,Sheet1!YO181,Sheet1!YT181)</f>
        <v>0</v>
      </c>
      <c r="BO173" s="4">
        <f>SUM(Sheet1!YB181:YE181,Sheet1!YG181:YJ181)</f>
        <v>0</v>
      </c>
      <c r="BP173" s="4">
        <f>SUM(Sheet1!YP181:YS181,Sheet1!YU181:YX181)</f>
        <v>0</v>
      </c>
      <c r="BQ173" s="4">
        <f>SUM(Sheet1!ZG181)</f>
        <v>0</v>
      </c>
      <c r="BR173" s="4">
        <f>Sheet1!ZE181</f>
        <v>0</v>
      </c>
      <c r="BS173" s="4">
        <f>Sheet1!ZF181</f>
        <v>0</v>
      </c>
      <c r="BT173" s="4">
        <f>Sheet1!ZL181</f>
        <v>0</v>
      </c>
      <c r="BU173" s="4">
        <f>Sheet1!ZJ181</f>
        <v>0</v>
      </c>
      <c r="BV173" s="4">
        <f>Sheet1!ZK181</f>
        <v>0</v>
      </c>
      <c r="BW173" s="4">
        <f>Sheet1!ZP181</f>
        <v>0</v>
      </c>
      <c r="BX173" s="4">
        <f>Sheet1!ZQ181</f>
        <v>0</v>
      </c>
      <c r="BY173" s="4">
        <f>Sheet1!ZR181</f>
        <v>0</v>
      </c>
      <c r="BZ173" s="4">
        <f>Sheet1!ZS181</f>
        <v>0</v>
      </c>
      <c r="CA173" s="4">
        <f>Sheet1!ZT181</f>
        <v>0</v>
      </c>
      <c r="CB173" s="4">
        <f>Sheet1!ZU181</f>
        <v>0</v>
      </c>
      <c r="CC173" s="4">
        <f>Sheet1!ZO181</f>
        <v>0</v>
      </c>
      <c r="CD173" s="4">
        <f>Sheet1!ZV181</f>
        <v>0</v>
      </c>
      <c r="CE173" s="4">
        <f>Sheet1!ZW181</f>
        <v>0</v>
      </c>
      <c r="CF173" s="4">
        <f>Sheet1!ZX181</f>
        <v>0</v>
      </c>
      <c r="CG173" s="4">
        <f>Sheet1!ZY181</f>
        <v>0</v>
      </c>
      <c r="CH173" s="4">
        <f>Sheet1!ZZ181</f>
        <v>0</v>
      </c>
      <c r="CI173" s="4">
        <f>Sheet1!AAA181</f>
        <v>0</v>
      </c>
      <c r="CJ173" s="4">
        <f>Sheet1!AAB181</f>
        <v>0</v>
      </c>
      <c r="CK173" s="4">
        <f>Sheet1!AAC181</f>
        <v>0</v>
      </c>
      <c r="CL173" s="4">
        <f>Sheet1!AAD181</f>
        <v>0</v>
      </c>
      <c r="CM173" s="4">
        <f>Sheet1!AAE181</f>
        <v>0</v>
      </c>
      <c r="CN173" s="4">
        <f>Sheet1!AAF181</f>
        <v>0</v>
      </c>
      <c r="CO173" s="4">
        <f>Sheet1!AAG181</f>
        <v>0</v>
      </c>
    </row>
    <row r="174" spans="1:93" x14ac:dyDescent="0.2">
      <c r="A174" s="4" t="str">
        <f>IF(OR(
SUBSTITUTE(TRIM(LEFT(SUBSTITUTE(Sheet1!A182,"/",REPT(" ",255)),255)),"Ã©","é")="Alto Molocué",
SUBSTITUTE(TRIM(LEFT(SUBSTITUTE(Sheet1!A182,"/",REPT(" ",255)),255)),"Ã©","é")="Gilé"
),"Alto Molocué/Gilé",
IF(OR(
SUBSTITUTE(TRIM(LEFT(SUBSTITUTE(Sheet1!A182,"/",REPT(" ",255)),255)),"Ã©","é")="Gurue",
SUBSTITUTE(TRIM(LEFT(SUBSTITUTE(Sheet1!A182,"/",REPT(" ",255)),255)),"Ã©","é")="Ile",
SUBSTITUTE(TRIM(LEFT(SUBSTITUTE(Sheet1!A182,"/",REPT(" ",255)),255)),"Ã©","é")="Molumbo"
),"Gurue/Ile/Molumbo",
IF(OR(
SUBSTITUTE(TRIM(LEFT(SUBSTITUTE(Sheet1!A182,"/",REPT(" ",255)),255)),"Ã©","é")="Mocuba",
SUBSTITUTE(TRIM(LEFT(SUBSTITUTE(Sheet1!A182,"/",REPT(" ",255)),255)),"Ã©","é")="Lugela"
),"Mocuba/Lugela",
IF(OR(
SUBSTITUTE(TRIM(LEFT(SUBSTITUTE(Sheet1!A182,"/",REPT(" ",255)),255)),"Ã©","é")="Morrumbala",
SUBSTITUTE(TRIM(LEFT(SUBSTITUTE(Sheet1!A182,"/",REPT(" ",255)),255)),"Ã©","é")="Mopeia"
),"Morrumbala/Mopeia",
IF(OR(
SUBSTITUTE(TRIM(LEFT(SUBSTITUTE(Sheet1!A182,"/",REPT(" ",255)),255)),"Ã©","é")="Nicoadala",
SUBSTITUTE(TRIM(LEFT(SUBSTITUTE(Sheet1!A182,"/",REPT(" ",255)),255)),"Ã©","é")="Derre"
),"Nicoadala/Derre",
IF(OR(
SUBSTITUTE(TRIM(LEFT(SUBSTITUTE(Sheet1!A182,"/",REPT(" ",255)),255)),"Ã©","é")="Quelimane",
SUBSTITUTE(TRIM(LEFT(SUBSTITUTE(Sheet1!A182,"/",REPT(" ",255)),255)),"Ã©","é")="Inhassunge"
),"Quelimane/Inhassunge",
SUBSTITUTE(TRIM(LEFT(SUBSTITUTE(Sheet1!A182,"/",REPT(" ",255)),255)),"Ã©","é")
)
)
)
)
)
)</f>
        <v/>
      </c>
      <c r="B174" s="4" t="str">
        <f>SUBSTITUTE(SUBSTITUTE(TRIM(RIGHT(SUBSTITUTE(Sheet1!A182,"/",REPT(" ",255)),255)),"Ã©","é"),"Ã¡","á")</f>
        <v/>
      </c>
      <c r="C174" s="4">
        <f>SUM(Sheet1!Q182:AB182)</f>
        <v>0</v>
      </c>
      <c r="D174" s="4">
        <f>SUM(Sheet1!AE182:AF182,Sheet1!AI182:AJ182,Sheet1!AM182:AN182,Sheet1!AQ182:AR182,Sheet1!AU182:AV182,Sheet1!AY182:AZ182,Sheet1!BC182:BD182,Sheet1!BG182:BH182,Sheet1!BK182:BL182)</f>
        <v>0</v>
      </c>
      <c r="E174" s="4">
        <f>SUM(Sheet1!BI182:BJ182,Sheet1!BE182:BF182,Sheet1!BA182:BB182,Sheet1!AW182:AX182,Sheet1!AS182:AT182,Sheet1!AO182:AP182,Sheet1!AK182:AL182,Sheet1!AG182:AH182,Sheet1!AC182:AD182)</f>
        <v>0</v>
      </c>
      <c r="F174" s="4">
        <f>SUM(Sheet1!Q182,Sheet1!S182,Sheet1!U182,Sheet1!W182,Sheet1!Y182,Sheet1!AA182)</f>
        <v>0</v>
      </c>
      <c r="G174" s="4">
        <f>SUM(Sheet1!AE182,Sheet1!AI182,Sheet1!AM182,Sheet1!AQ182,Sheet1!AU182,Sheet1!AY182,Sheet1!BC182,Sheet1!BG182,Sheet1!BK182)</f>
        <v>0</v>
      </c>
      <c r="H174" s="4">
        <f>SUM(Sheet1!AC182,Sheet1!AG182,Sheet1!AK182,Sheet1!AO182,Sheet1!AS182,Sheet1!AW182,Sheet1!BA182,Sheet1!BE182,Sheet1!BI182)</f>
        <v>0</v>
      </c>
      <c r="I174" s="4">
        <f>SUM(Sheet1!BQ182:BT182)</f>
        <v>0</v>
      </c>
      <c r="J174" s="4">
        <f>SUM(Sheet1!BQ182,Sheet1!BS182)</f>
        <v>0</v>
      </c>
      <c r="K174" s="4">
        <f>SUM(Sheet1!QJ182:QO182,Sheet1!RH182:RM182)</f>
        <v>0</v>
      </c>
      <c r="L174" s="4">
        <f>SUM(Sheet1!QQ182,Sheet1!QS182,Sheet1!QU182,Sheet1!QW182,Sheet1!QY182,Sheet1!RA182,Sheet1!RC182,Sheet1!RE182,Sheet1!RG182,Sheet1!RO182,Sheet1!RQ182,Sheet1!RS182,Sheet1!RU182,Sheet1!RW182,Sheet1!RY182,Sheet1!SA182,Sheet1!SC182,Sheet1!SE182)</f>
        <v>0</v>
      </c>
      <c r="M174" s="4">
        <f>SUM(Sheet1!QP182,Sheet1!QR182,Sheet1!QT182,Sheet1!QV182,Sheet1!QX182,Sheet1!QZ182,Sheet1!RB182,Sheet1!RD182,Sheet1!RF182,Sheet1!RN182,Sheet1!RP182,Sheet1!RR182,Sheet1!RT182,Sheet1!RV182,Sheet1!RX182,Sheet1!RZ182,Sheet1!SB182,Sheet1!SD182)</f>
        <v>0</v>
      </c>
      <c r="N174" s="4">
        <f>SUM(Sheet1!QJ182:QO182)</f>
        <v>0</v>
      </c>
      <c r="O174" s="4">
        <f>SUM(Sheet1!QQ182,Sheet1!QS182,Sheet1!QU182,Sheet1!QW182,Sheet1!QY182,Sheet1!RA182,Sheet1!RC182,Sheet1!RE182,Sheet1!RG182)</f>
        <v>0</v>
      </c>
      <c r="P174" s="4">
        <f>SUM(Sheet1!QP182,Sheet1!QR182,Sheet1!QT182,Sheet1!QV182,Sheet1!QX182,Sheet1!QZ182,Sheet1!RB182,Sheet1!RD182,Sheet1!RF182)</f>
        <v>0</v>
      </c>
      <c r="Q174" s="4">
        <f>SUM(Sheet1!BW182:BX182)</f>
        <v>0</v>
      </c>
      <c r="R174" s="4">
        <f>Sheet1!BW182</f>
        <v>0</v>
      </c>
      <c r="S174" s="4">
        <f>SUM(Sheet1!BY182:CP182)</f>
        <v>0</v>
      </c>
      <c r="T174" s="4">
        <f>SUM(Sheet1!BY182,Sheet1!CA182,Sheet1!CC182,Sheet1!CE182,Sheet1!CG182,Sheet1!CI182,Sheet1!CK182,Sheet1!CM182,Sheet1!CO182)</f>
        <v>0</v>
      </c>
      <c r="U174" s="4">
        <f>SUM(Sheet1!CQ182:DB182)</f>
        <v>0</v>
      </c>
      <c r="V174" s="4">
        <f>SUM(Sheet1!DE182:DF182,Sheet1!DI182:DJ182,Sheet1!DM182:DN182,Sheet1!DQ182:DR182,Sheet1!DU182:DV182,Sheet1!DY182:DZ182,Sheet1!EC182:ED182,Sheet1!EG182:EH182,Sheet1!EK182:EL182)</f>
        <v>0</v>
      </c>
      <c r="W174" s="4">
        <f>SUM(Sheet1!EI182:EJ182,Sheet1!EE182:EF182,Sheet1!EA182:EB182,Sheet1!DW182:DX182,Sheet1!DS182:DT182,Sheet1!DO182:DP182,Sheet1!DK182:DL182,Sheet1!DG182:DH182,Sheet1!DC182:DD182)</f>
        <v>0</v>
      </c>
      <c r="X174" s="4">
        <f>SUM(Sheet1!CQ182,Sheet1!CS182,Sheet1!CU182,Sheet1!CW182,Sheet1!CY182,Sheet1!DA182)</f>
        <v>0</v>
      </c>
      <c r="Y174" s="4">
        <f>SUM(Sheet1!DE182,Sheet1!DI182,Sheet1!DM182,Sheet1!DQ182,Sheet1!DU182,Sheet1!DY182,Sheet1!EC182,Sheet1!EG182,Sheet1!EK182)</f>
        <v>0</v>
      </c>
      <c r="Z174" s="4">
        <f>SUM(Sheet1!DC182,Sheet1!DG182,Sheet1!DK182,Sheet1!DO182,Sheet1!DS182,Sheet1!DW182,Sheet1!EA182,Sheet1!EE182,Sheet1!EI182)</f>
        <v>0</v>
      </c>
      <c r="AA174" s="4">
        <f>SUM(Sheet1!EQ182:FB182)</f>
        <v>0</v>
      </c>
      <c r="AB174" s="4">
        <f>SUM(Sheet1!FE182:FF182,Sheet1!FI182:FJ182,Sheet1!FM182:FN182,Sheet1!FQ182:FR182,Sheet1!FU182:FV182,Sheet1!FY182:FZ182,Sheet1!GC182:GD182,Sheet1!GG182:GH182,Sheet1!GK182:GL182,Sheet1!EO182:EP182)</f>
        <v>0</v>
      </c>
      <c r="AC174" s="4">
        <f>SUM(Sheet1!GI182:GJ182,Sheet1!GE182:GF182,Sheet1!GA182:GB182,Sheet1!FW182:FX182,Sheet1!FS182:FT182,Sheet1!FO182:FP182,Sheet1!FK182:FL182,Sheet1!FG182:FH182,Sheet1!FC182:FD182)</f>
        <v>0</v>
      </c>
      <c r="AD174" s="4">
        <f>SUM(Sheet1!EQ182,Sheet1!ES182,Sheet1!EU182,Sheet1!EW182,Sheet1!EY182,Sheet1!FA182)</f>
        <v>0</v>
      </c>
      <c r="AE174" s="4">
        <f>SUM(Sheet1!FE182,Sheet1!FI182,Sheet1!FM182,Sheet1!FQ182,Sheet1!FU182,Sheet1!FY182,Sheet1!GC182,Sheet1!GG182,Sheet1!GK182,Sheet1!EO182)</f>
        <v>0</v>
      </c>
      <c r="AF174" s="4">
        <f>SUM(Sheet1!FC182,Sheet1!FG182,Sheet1!FK182,Sheet1!FO182,Sheet1!FS182,Sheet1!FW182,Sheet1!GA182,Sheet1!GE182,Sheet1!GI182)</f>
        <v>0</v>
      </c>
      <c r="AG174" s="4">
        <f>SUM(Sheet1!GM182:GX182)</f>
        <v>0</v>
      </c>
      <c r="AH174" s="4">
        <f>SUM(Sheet1!HA182:HB182,Sheet1!HE182:HF182,Sheet1!HI182:HJ182,Sheet1!HM182:HN182,Sheet1!HQ182:HR182,Sheet1!HU182:HV182,Sheet1!HY182:HZ182,Sheet1!IC182:ID182,Sheet1!IG182:IH182)</f>
        <v>0</v>
      </c>
      <c r="AI174" s="4">
        <f>SUM(Sheet1!IE182:IF182,Sheet1!IA182:IB182,Sheet1!HW182:HX182,Sheet1!HS182:HT182,Sheet1!HO182:HP182,Sheet1!HK182:HL182,Sheet1!HG182:HH182,Sheet1!HC182:HD182,Sheet1!GY182:GZ182)</f>
        <v>0</v>
      </c>
      <c r="AJ174" s="4">
        <f>SUM(Sheet1!GM182,Sheet1!GO182,Sheet1!GQ182,Sheet1!GS182,Sheet1!GU182,Sheet1!GW182)</f>
        <v>0</v>
      </c>
      <c r="AK174" s="4">
        <f>SUM(Sheet1!HA182,Sheet1!HE182,Sheet1!HI182,Sheet1!HM182,Sheet1!HQ182,Sheet1!HU182,Sheet1!HY182,Sheet1!IC182,Sheet1!IG182)</f>
        <v>0</v>
      </c>
      <c r="AL174" s="4">
        <f>SUM(Sheet1!GY182,Sheet1!HC182,Sheet1!HG182,Sheet1!HK182,Sheet1!HO182,Sheet1!HS182,Sheet1!HW182,Sheet1!IA182,Sheet1!IE182)</f>
        <v>0</v>
      </c>
      <c r="AM174" s="4">
        <f>SUM(Sheet1!KP182:KU182,Sheet1!LO182:LT182)</f>
        <v>0</v>
      </c>
      <c r="AN174" s="4">
        <f>SUM(Sheet1!KW182,Sheet1!KY182,Sheet1!LA182,Sheet1!LC182,Sheet1!LE182,Sheet1!LG182,Sheet1!LI182,Sheet1!LK182,Sheet1!LM182,Sheet1!LV182,Sheet1!LX182,Sheet1!LZ182,Sheet1!MB182,Sheet1!MD182,Sheet1!MF182,Sheet1!MH182,Sheet1!MJ182,Sheet1!ML182,Sheet1!LN182,Sheet1!KO182)</f>
        <v>0</v>
      </c>
      <c r="AO174" s="4">
        <f>SUM(Sheet1!KV182,Sheet1!KX182,Sheet1!KZ182,Sheet1!LB182,Sheet1!LD182,Sheet1!LF182,Sheet1!LH182,Sheet1!LJ182,Sheet1!LL182,Sheet1!LU182,Sheet1!LW182,Sheet1!LY182,Sheet1!MA182,Sheet1!MC182,Sheet1!ME182,Sheet1!MG182,Sheet1!MI182,Sheet1!MK182)</f>
        <v>0</v>
      </c>
      <c r="AP174" s="4">
        <f>SUM(Sheet1!KP182:KU182)</f>
        <v>0</v>
      </c>
      <c r="AQ174" s="4">
        <f>SUM(Sheet1!KO182,Sheet1!KW182,Sheet1!KY182,Sheet1!LA182,Sheet1!LC182,Sheet1!LE182,Sheet1!LG182,Sheet1!LI182,Sheet1!LK182,Sheet1!LM182)</f>
        <v>0</v>
      </c>
      <c r="AR174" s="4">
        <f>SUM(Sheet1!KV182,Sheet1!KX182,Sheet1!KZ182,Sheet1!LB182,Sheet1!LD182,Sheet1!LF182,Sheet1!LH182,Sheet1!LJ182,Sheet1!LL182)</f>
        <v>0</v>
      </c>
      <c r="AS174" s="4">
        <f>SUM(Sheet1!TH182,Sheet1!TT182)</f>
        <v>0</v>
      </c>
      <c r="AT174" s="4">
        <f>SUM(Sheet1!TI182:TJ182,Sheet1!TU182:TV182,Sheet1!UF182,Sheet1!UH182)</f>
        <v>0</v>
      </c>
      <c r="AU174" s="4">
        <f>SUM(Sheet1!TK182,Sheet1!TW182)</f>
        <v>0</v>
      </c>
      <c r="AV174" s="4">
        <f>SUM(Sheet1!TX182:UE182,Sheet1!UI182)</f>
        <v>0</v>
      </c>
      <c r="AW174" s="4">
        <f>SUM(Sheet1!TL182:TS182,Sheet1!UG182)</f>
        <v>0</v>
      </c>
      <c r="AX174" s="4">
        <f>Sheet1!TF182</f>
        <v>0</v>
      </c>
      <c r="AY174" s="4">
        <f>Sheet1!TG182</f>
        <v>0</v>
      </c>
      <c r="AZ174" s="4">
        <f>SUM(Sheet1!UK182:UN182,Sheet1!UW182:UZ182,Sheet1!VI182,Sheet1!VK182)</f>
        <v>0</v>
      </c>
      <c r="BA174" s="4">
        <f>SUM(Sheet1!UO182:UV182,Sheet1!VA182:VH182,Sheet1!VJ182,Sheet1!VL182)</f>
        <v>0</v>
      </c>
      <c r="BB174" s="4">
        <f>SUM(Sheet1!SF182)</f>
        <v>0</v>
      </c>
      <c r="BC174" s="4">
        <f>Sheet1!PD182</f>
        <v>0</v>
      </c>
      <c r="BD174" s="4">
        <f>Sheet1!PE182</f>
        <v>0</v>
      </c>
      <c r="BE174" s="4">
        <f>Sheet1!PG182</f>
        <v>0</v>
      </c>
      <c r="BF174" s="4">
        <f>Sheet1!PH182</f>
        <v>0</v>
      </c>
      <c r="BG174" s="4">
        <f>Sheet1!ZM182</f>
        <v>0</v>
      </c>
      <c r="BH174" s="4">
        <f>Sheet1!ZN182</f>
        <v>0</v>
      </c>
      <c r="BI174" s="4">
        <f>SUM(Sheet1!XS182:XT182)</f>
        <v>0</v>
      </c>
      <c r="BJ174" s="4">
        <f>SUM(Sheet1!YY182:YZ182)</f>
        <v>0</v>
      </c>
      <c r="BK174" s="4">
        <f>SUM(Sheet1!XW182:XX182)</f>
        <v>0</v>
      </c>
      <c r="BL174" s="4">
        <f>SUM(Sheet1!YK182:YL182)</f>
        <v>0</v>
      </c>
      <c r="BM174" s="4">
        <f>SUM(Sheet1!XY182:XZ182,Sheet1!YA182,Sheet1!YF182)</f>
        <v>0</v>
      </c>
      <c r="BN174" s="4">
        <f>SUM(Sheet1!YM182:YN182,Sheet1!YO182,Sheet1!YT182)</f>
        <v>0</v>
      </c>
      <c r="BO174" s="4">
        <f>SUM(Sheet1!YB182:YE182,Sheet1!YG182:YJ182)</f>
        <v>0</v>
      </c>
      <c r="BP174" s="4">
        <f>SUM(Sheet1!YP182:YS182,Sheet1!YU182:YX182)</f>
        <v>0</v>
      </c>
      <c r="BQ174" s="4">
        <f>SUM(Sheet1!ZG182)</f>
        <v>0</v>
      </c>
      <c r="BR174" s="4">
        <f>Sheet1!ZE182</f>
        <v>0</v>
      </c>
      <c r="BS174" s="4">
        <f>Sheet1!ZF182</f>
        <v>0</v>
      </c>
      <c r="BT174" s="4">
        <f>Sheet1!ZL182</f>
        <v>0</v>
      </c>
      <c r="BU174" s="4">
        <f>Sheet1!ZJ182</f>
        <v>0</v>
      </c>
      <c r="BV174" s="4">
        <f>Sheet1!ZK182</f>
        <v>0</v>
      </c>
      <c r="BW174" s="4">
        <f>Sheet1!ZP182</f>
        <v>0</v>
      </c>
      <c r="BX174" s="4">
        <f>Sheet1!ZQ182</f>
        <v>0</v>
      </c>
      <c r="BY174" s="4">
        <f>Sheet1!ZR182</f>
        <v>0</v>
      </c>
      <c r="BZ174" s="4">
        <f>Sheet1!ZS182</f>
        <v>0</v>
      </c>
      <c r="CA174" s="4">
        <f>Sheet1!ZT182</f>
        <v>0</v>
      </c>
      <c r="CB174" s="4">
        <f>Sheet1!ZU182</f>
        <v>0</v>
      </c>
      <c r="CC174" s="4">
        <f>Sheet1!ZO182</f>
        <v>0</v>
      </c>
      <c r="CD174" s="4">
        <f>Sheet1!ZV182</f>
        <v>0</v>
      </c>
      <c r="CE174" s="4">
        <f>Sheet1!ZW182</f>
        <v>0</v>
      </c>
      <c r="CF174" s="4">
        <f>Sheet1!ZX182</f>
        <v>0</v>
      </c>
      <c r="CG174" s="4">
        <f>Sheet1!ZY182</f>
        <v>0</v>
      </c>
      <c r="CH174" s="4">
        <f>Sheet1!ZZ182</f>
        <v>0</v>
      </c>
      <c r="CI174" s="4">
        <f>Sheet1!AAA182</f>
        <v>0</v>
      </c>
      <c r="CJ174" s="4">
        <f>Sheet1!AAB182</f>
        <v>0</v>
      </c>
      <c r="CK174" s="4">
        <f>Sheet1!AAC182</f>
        <v>0</v>
      </c>
      <c r="CL174" s="4">
        <f>Sheet1!AAD182</f>
        <v>0</v>
      </c>
      <c r="CM174" s="4">
        <f>Sheet1!AAE182</f>
        <v>0</v>
      </c>
      <c r="CN174" s="4">
        <f>Sheet1!AAF182</f>
        <v>0</v>
      </c>
      <c r="CO174" s="4">
        <f>Sheet1!AAG182</f>
        <v>0</v>
      </c>
    </row>
    <row r="175" spans="1:93" x14ac:dyDescent="0.2">
      <c r="A175" s="4" t="str">
        <f>IF(OR(
SUBSTITUTE(TRIM(LEFT(SUBSTITUTE(Sheet1!A183,"/",REPT(" ",255)),255)),"Ã©","é")="Alto Molocué",
SUBSTITUTE(TRIM(LEFT(SUBSTITUTE(Sheet1!A183,"/",REPT(" ",255)),255)),"Ã©","é")="Gilé"
),"Alto Molocué/Gilé",
IF(OR(
SUBSTITUTE(TRIM(LEFT(SUBSTITUTE(Sheet1!A183,"/",REPT(" ",255)),255)),"Ã©","é")="Gurue",
SUBSTITUTE(TRIM(LEFT(SUBSTITUTE(Sheet1!A183,"/",REPT(" ",255)),255)),"Ã©","é")="Ile",
SUBSTITUTE(TRIM(LEFT(SUBSTITUTE(Sheet1!A183,"/",REPT(" ",255)),255)),"Ã©","é")="Molumbo"
),"Gurue/Ile/Molumbo",
IF(OR(
SUBSTITUTE(TRIM(LEFT(SUBSTITUTE(Sheet1!A183,"/",REPT(" ",255)),255)),"Ã©","é")="Mocuba",
SUBSTITUTE(TRIM(LEFT(SUBSTITUTE(Sheet1!A183,"/",REPT(" ",255)),255)),"Ã©","é")="Lugela"
),"Mocuba/Lugela",
IF(OR(
SUBSTITUTE(TRIM(LEFT(SUBSTITUTE(Sheet1!A183,"/",REPT(" ",255)),255)),"Ã©","é")="Morrumbala",
SUBSTITUTE(TRIM(LEFT(SUBSTITUTE(Sheet1!A183,"/",REPT(" ",255)),255)),"Ã©","é")="Mopeia"
),"Morrumbala/Mopeia",
IF(OR(
SUBSTITUTE(TRIM(LEFT(SUBSTITUTE(Sheet1!A183,"/",REPT(" ",255)),255)),"Ã©","é")="Nicoadala",
SUBSTITUTE(TRIM(LEFT(SUBSTITUTE(Sheet1!A183,"/",REPT(" ",255)),255)),"Ã©","é")="Derre"
),"Nicoadala/Derre",
IF(OR(
SUBSTITUTE(TRIM(LEFT(SUBSTITUTE(Sheet1!A183,"/",REPT(" ",255)),255)),"Ã©","é")="Quelimane",
SUBSTITUTE(TRIM(LEFT(SUBSTITUTE(Sheet1!A183,"/",REPT(" ",255)),255)),"Ã©","é")="Inhassunge"
),"Quelimane/Inhassunge",
SUBSTITUTE(TRIM(LEFT(SUBSTITUTE(Sheet1!A183,"/",REPT(" ",255)),255)),"Ã©","é")
)
)
)
)
)
)</f>
        <v/>
      </c>
      <c r="B175" s="4" t="str">
        <f>SUBSTITUTE(SUBSTITUTE(TRIM(RIGHT(SUBSTITUTE(Sheet1!A183,"/",REPT(" ",255)),255)),"Ã©","é"),"Ã¡","á")</f>
        <v/>
      </c>
      <c r="C175" s="4">
        <f>SUM(Sheet1!Q183:AB183)</f>
        <v>0</v>
      </c>
      <c r="D175" s="4">
        <f>SUM(Sheet1!AE183:AF183,Sheet1!AI183:AJ183,Sheet1!AM183:AN183,Sheet1!AQ183:AR183,Sheet1!AU183:AV183,Sheet1!AY183:AZ183,Sheet1!BC183:BD183,Sheet1!BG183:BH183,Sheet1!BK183:BL183)</f>
        <v>0</v>
      </c>
      <c r="E175" s="4">
        <f>SUM(Sheet1!BI183:BJ183,Sheet1!BE183:BF183,Sheet1!BA183:BB183,Sheet1!AW183:AX183,Sheet1!AS183:AT183,Sheet1!AO183:AP183,Sheet1!AK183:AL183,Sheet1!AG183:AH183,Sheet1!AC183:AD183)</f>
        <v>0</v>
      </c>
      <c r="F175" s="4">
        <f>SUM(Sheet1!Q183,Sheet1!S183,Sheet1!U183,Sheet1!W183,Sheet1!Y183,Sheet1!AA183)</f>
        <v>0</v>
      </c>
      <c r="G175" s="4">
        <f>SUM(Sheet1!AE183,Sheet1!AI183,Sheet1!AM183,Sheet1!AQ183,Sheet1!AU183,Sheet1!AY183,Sheet1!BC183,Sheet1!BG183,Sheet1!BK183)</f>
        <v>0</v>
      </c>
      <c r="H175" s="4">
        <f>SUM(Sheet1!AC183,Sheet1!AG183,Sheet1!AK183,Sheet1!AO183,Sheet1!AS183,Sheet1!AW183,Sheet1!BA183,Sheet1!BE183,Sheet1!BI183)</f>
        <v>0</v>
      </c>
      <c r="I175" s="4">
        <f>SUM(Sheet1!BQ183:BT183)</f>
        <v>0</v>
      </c>
      <c r="J175" s="4">
        <f>SUM(Sheet1!BQ183,Sheet1!BS183)</f>
        <v>0</v>
      </c>
      <c r="K175" s="4">
        <f>SUM(Sheet1!QJ183:QO183,Sheet1!RH183:RM183)</f>
        <v>0</v>
      </c>
      <c r="L175" s="4">
        <f>SUM(Sheet1!QQ183,Sheet1!QS183,Sheet1!QU183,Sheet1!QW183,Sheet1!QY183,Sheet1!RA183,Sheet1!RC183,Sheet1!RE183,Sheet1!RG183,Sheet1!RO183,Sheet1!RQ183,Sheet1!RS183,Sheet1!RU183,Sheet1!RW183,Sheet1!RY183,Sheet1!SA183,Sheet1!SC183,Sheet1!SE183)</f>
        <v>0</v>
      </c>
      <c r="M175" s="4">
        <f>SUM(Sheet1!QP183,Sheet1!QR183,Sheet1!QT183,Sheet1!QV183,Sheet1!QX183,Sheet1!QZ183,Sheet1!RB183,Sheet1!RD183,Sheet1!RF183,Sheet1!RN183,Sheet1!RP183,Sheet1!RR183,Sheet1!RT183,Sheet1!RV183,Sheet1!RX183,Sheet1!RZ183,Sheet1!SB183,Sheet1!SD183)</f>
        <v>0</v>
      </c>
      <c r="N175" s="4">
        <f>SUM(Sheet1!QJ183:QO183)</f>
        <v>0</v>
      </c>
      <c r="O175" s="4">
        <f>SUM(Sheet1!QQ183,Sheet1!QS183,Sheet1!QU183,Sheet1!QW183,Sheet1!QY183,Sheet1!RA183,Sheet1!RC183,Sheet1!RE183,Sheet1!RG183)</f>
        <v>0</v>
      </c>
      <c r="P175" s="4">
        <f>SUM(Sheet1!QP183,Sheet1!QR183,Sheet1!QT183,Sheet1!QV183,Sheet1!QX183,Sheet1!QZ183,Sheet1!RB183,Sheet1!RD183,Sheet1!RF183)</f>
        <v>0</v>
      </c>
      <c r="Q175" s="4">
        <f>SUM(Sheet1!BW183:BX183)</f>
        <v>0</v>
      </c>
      <c r="R175" s="4">
        <f>Sheet1!BW183</f>
        <v>0</v>
      </c>
      <c r="S175" s="4">
        <f>SUM(Sheet1!BY183:CP183)</f>
        <v>0</v>
      </c>
      <c r="T175" s="4">
        <f>SUM(Sheet1!BY183,Sheet1!CA183,Sheet1!CC183,Sheet1!CE183,Sheet1!CG183,Sheet1!CI183,Sheet1!CK183,Sheet1!CM183,Sheet1!CO183)</f>
        <v>0</v>
      </c>
      <c r="U175" s="4">
        <f>SUM(Sheet1!CQ183:DB183)</f>
        <v>0</v>
      </c>
      <c r="V175" s="4">
        <f>SUM(Sheet1!DE183:DF183,Sheet1!DI183:DJ183,Sheet1!DM183:DN183,Sheet1!DQ183:DR183,Sheet1!DU183:DV183,Sheet1!DY183:DZ183,Sheet1!EC183:ED183,Sheet1!EG183:EH183,Sheet1!EK183:EL183)</f>
        <v>0</v>
      </c>
      <c r="W175" s="4">
        <f>SUM(Sheet1!EI183:EJ183,Sheet1!EE183:EF183,Sheet1!EA183:EB183,Sheet1!DW183:DX183,Sheet1!DS183:DT183,Sheet1!DO183:DP183,Sheet1!DK183:DL183,Sheet1!DG183:DH183,Sheet1!DC183:DD183)</f>
        <v>0</v>
      </c>
      <c r="X175" s="4">
        <f>SUM(Sheet1!CQ183,Sheet1!CS183,Sheet1!CU183,Sheet1!CW183,Sheet1!CY183,Sheet1!DA183)</f>
        <v>0</v>
      </c>
      <c r="Y175" s="4">
        <f>SUM(Sheet1!DE183,Sheet1!DI183,Sheet1!DM183,Sheet1!DQ183,Sheet1!DU183,Sheet1!DY183,Sheet1!EC183,Sheet1!EG183,Sheet1!EK183)</f>
        <v>0</v>
      </c>
      <c r="Z175" s="4">
        <f>SUM(Sheet1!DC183,Sheet1!DG183,Sheet1!DK183,Sheet1!DO183,Sheet1!DS183,Sheet1!DW183,Sheet1!EA183,Sheet1!EE183,Sheet1!EI183)</f>
        <v>0</v>
      </c>
      <c r="AA175" s="4">
        <f>SUM(Sheet1!EQ183:FB183)</f>
        <v>0</v>
      </c>
      <c r="AB175" s="4">
        <f>SUM(Sheet1!FE183:FF183,Sheet1!FI183:FJ183,Sheet1!FM183:FN183,Sheet1!FQ183:FR183,Sheet1!FU183:FV183,Sheet1!FY183:FZ183,Sheet1!GC183:GD183,Sheet1!GG183:GH183,Sheet1!GK183:GL183,Sheet1!EO183:EP183)</f>
        <v>0</v>
      </c>
      <c r="AC175" s="4">
        <f>SUM(Sheet1!GI183:GJ183,Sheet1!GE183:GF183,Sheet1!GA183:GB183,Sheet1!FW183:FX183,Sheet1!FS183:FT183,Sheet1!FO183:FP183,Sheet1!FK183:FL183,Sheet1!FG183:FH183,Sheet1!FC183:FD183)</f>
        <v>0</v>
      </c>
      <c r="AD175" s="4">
        <f>SUM(Sheet1!EQ183,Sheet1!ES183,Sheet1!EU183,Sheet1!EW183,Sheet1!EY183,Sheet1!FA183)</f>
        <v>0</v>
      </c>
      <c r="AE175" s="4">
        <f>SUM(Sheet1!FE183,Sheet1!FI183,Sheet1!FM183,Sheet1!FQ183,Sheet1!FU183,Sheet1!FY183,Sheet1!GC183,Sheet1!GG183,Sheet1!GK183,Sheet1!EO183)</f>
        <v>0</v>
      </c>
      <c r="AF175" s="4">
        <f>SUM(Sheet1!FC183,Sheet1!FG183,Sheet1!FK183,Sheet1!FO183,Sheet1!FS183,Sheet1!FW183,Sheet1!GA183,Sheet1!GE183,Sheet1!GI183)</f>
        <v>0</v>
      </c>
      <c r="AG175" s="4">
        <f>SUM(Sheet1!GM183:GX183)</f>
        <v>0</v>
      </c>
      <c r="AH175" s="4">
        <f>SUM(Sheet1!HA183:HB183,Sheet1!HE183:HF183,Sheet1!HI183:HJ183,Sheet1!HM183:HN183,Sheet1!HQ183:HR183,Sheet1!HU183:HV183,Sheet1!HY183:HZ183,Sheet1!IC183:ID183,Sheet1!IG183:IH183)</f>
        <v>0</v>
      </c>
      <c r="AI175" s="4">
        <f>SUM(Sheet1!IE183:IF183,Sheet1!IA183:IB183,Sheet1!HW183:HX183,Sheet1!HS183:HT183,Sheet1!HO183:HP183,Sheet1!HK183:HL183,Sheet1!HG183:HH183,Sheet1!HC183:HD183,Sheet1!GY183:GZ183)</f>
        <v>0</v>
      </c>
      <c r="AJ175" s="4">
        <f>SUM(Sheet1!GM183,Sheet1!GO183,Sheet1!GQ183,Sheet1!GS183,Sheet1!GU183,Sheet1!GW183)</f>
        <v>0</v>
      </c>
      <c r="AK175" s="4">
        <f>SUM(Sheet1!HA183,Sheet1!HE183,Sheet1!HI183,Sheet1!HM183,Sheet1!HQ183,Sheet1!HU183,Sheet1!HY183,Sheet1!IC183,Sheet1!IG183)</f>
        <v>0</v>
      </c>
      <c r="AL175" s="4">
        <f>SUM(Sheet1!GY183,Sheet1!HC183,Sheet1!HG183,Sheet1!HK183,Sheet1!HO183,Sheet1!HS183,Sheet1!HW183,Sheet1!IA183,Sheet1!IE183)</f>
        <v>0</v>
      </c>
      <c r="AM175" s="4">
        <f>SUM(Sheet1!KP183:KU183,Sheet1!LO183:LT183)</f>
        <v>0</v>
      </c>
      <c r="AN175" s="4">
        <f>SUM(Sheet1!KW183,Sheet1!KY183,Sheet1!LA183,Sheet1!LC183,Sheet1!LE183,Sheet1!LG183,Sheet1!LI183,Sheet1!LK183,Sheet1!LM183,Sheet1!LV183,Sheet1!LX183,Sheet1!LZ183,Sheet1!MB183,Sheet1!MD183,Sheet1!MF183,Sheet1!MH183,Sheet1!MJ183,Sheet1!ML183,Sheet1!LN183,Sheet1!KO183)</f>
        <v>0</v>
      </c>
      <c r="AO175" s="4">
        <f>SUM(Sheet1!KV183,Sheet1!KX183,Sheet1!KZ183,Sheet1!LB183,Sheet1!LD183,Sheet1!LF183,Sheet1!LH183,Sheet1!LJ183,Sheet1!LL183,Sheet1!LU183,Sheet1!LW183,Sheet1!LY183,Sheet1!MA183,Sheet1!MC183,Sheet1!ME183,Sheet1!MG183,Sheet1!MI183,Sheet1!MK183)</f>
        <v>0</v>
      </c>
      <c r="AP175" s="4">
        <f>SUM(Sheet1!KP183:KU183)</f>
        <v>0</v>
      </c>
      <c r="AQ175" s="4">
        <f>SUM(Sheet1!KO183,Sheet1!KW183,Sheet1!KY183,Sheet1!LA183,Sheet1!LC183,Sheet1!LE183,Sheet1!LG183,Sheet1!LI183,Sheet1!LK183,Sheet1!LM183)</f>
        <v>0</v>
      </c>
      <c r="AR175" s="4">
        <f>SUM(Sheet1!KV183,Sheet1!KX183,Sheet1!KZ183,Sheet1!LB183,Sheet1!LD183,Sheet1!LF183,Sheet1!LH183,Sheet1!LJ183,Sheet1!LL183)</f>
        <v>0</v>
      </c>
      <c r="AS175" s="4">
        <f>SUM(Sheet1!TH183,Sheet1!TT183)</f>
        <v>0</v>
      </c>
      <c r="AT175" s="4">
        <f>SUM(Sheet1!TI183:TJ183,Sheet1!TU183:TV183,Sheet1!UF183,Sheet1!UH183)</f>
        <v>0</v>
      </c>
      <c r="AU175" s="4">
        <f>SUM(Sheet1!TK183,Sheet1!TW183)</f>
        <v>0</v>
      </c>
      <c r="AV175" s="4">
        <f>SUM(Sheet1!TX183:UE183,Sheet1!UI183)</f>
        <v>0</v>
      </c>
      <c r="AW175" s="4">
        <f>SUM(Sheet1!TL183:TS183,Sheet1!UG183)</f>
        <v>0</v>
      </c>
      <c r="AX175" s="4">
        <f>Sheet1!TF183</f>
        <v>0</v>
      </c>
      <c r="AY175" s="4">
        <f>Sheet1!TG183</f>
        <v>0</v>
      </c>
      <c r="AZ175" s="4">
        <f>SUM(Sheet1!UK183:UN183,Sheet1!UW183:UZ183,Sheet1!VI183,Sheet1!VK183)</f>
        <v>0</v>
      </c>
      <c r="BA175" s="4">
        <f>SUM(Sheet1!UO183:UV183,Sheet1!VA183:VH183,Sheet1!VJ183,Sheet1!VL183)</f>
        <v>0</v>
      </c>
      <c r="BB175" s="4">
        <f>SUM(Sheet1!SF183)</f>
        <v>0</v>
      </c>
      <c r="BC175" s="4">
        <f>Sheet1!PD183</f>
        <v>0</v>
      </c>
      <c r="BD175" s="4">
        <f>Sheet1!PE183</f>
        <v>0</v>
      </c>
      <c r="BE175" s="4">
        <f>Sheet1!PG183</f>
        <v>0</v>
      </c>
      <c r="BF175" s="4">
        <f>Sheet1!PH183</f>
        <v>0</v>
      </c>
      <c r="BG175" s="4">
        <f>Sheet1!ZM183</f>
        <v>0</v>
      </c>
      <c r="BH175" s="4">
        <f>Sheet1!ZN183</f>
        <v>0</v>
      </c>
      <c r="BI175" s="4">
        <f>SUM(Sheet1!XS183:XT183)</f>
        <v>0</v>
      </c>
      <c r="BJ175" s="4">
        <f>SUM(Sheet1!YY183:YZ183)</f>
        <v>0</v>
      </c>
      <c r="BK175" s="4">
        <f>SUM(Sheet1!XW183:XX183)</f>
        <v>0</v>
      </c>
      <c r="BL175" s="4">
        <f>SUM(Sheet1!YK183:YL183)</f>
        <v>0</v>
      </c>
      <c r="BM175" s="4">
        <f>SUM(Sheet1!XY183:XZ183,Sheet1!YA183,Sheet1!YF183)</f>
        <v>0</v>
      </c>
      <c r="BN175" s="4">
        <f>SUM(Sheet1!YM183:YN183,Sheet1!YO183,Sheet1!YT183)</f>
        <v>0</v>
      </c>
      <c r="BO175" s="4">
        <f>SUM(Sheet1!YB183:YE183,Sheet1!YG183:YJ183)</f>
        <v>0</v>
      </c>
      <c r="BP175" s="4">
        <f>SUM(Sheet1!YP183:YS183,Sheet1!YU183:YX183)</f>
        <v>0</v>
      </c>
      <c r="BQ175" s="4">
        <f>SUM(Sheet1!ZG183)</f>
        <v>0</v>
      </c>
      <c r="BR175" s="4">
        <f>Sheet1!ZE183</f>
        <v>0</v>
      </c>
      <c r="BS175" s="4">
        <f>Sheet1!ZF183</f>
        <v>0</v>
      </c>
      <c r="BT175" s="4">
        <f>Sheet1!ZL183</f>
        <v>0</v>
      </c>
      <c r="BU175" s="4">
        <f>Sheet1!ZJ183</f>
        <v>0</v>
      </c>
      <c r="BV175" s="4">
        <f>Sheet1!ZK183</f>
        <v>0</v>
      </c>
      <c r="BW175" s="4">
        <f>Sheet1!ZP183</f>
        <v>0</v>
      </c>
      <c r="BX175" s="4">
        <f>Sheet1!ZQ183</f>
        <v>0</v>
      </c>
      <c r="BY175" s="4">
        <f>Sheet1!ZR183</f>
        <v>0</v>
      </c>
      <c r="BZ175" s="4">
        <f>Sheet1!ZS183</f>
        <v>0</v>
      </c>
      <c r="CA175" s="4">
        <f>Sheet1!ZT183</f>
        <v>0</v>
      </c>
      <c r="CB175" s="4">
        <f>Sheet1!ZU183</f>
        <v>0</v>
      </c>
      <c r="CC175" s="4">
        <f>Sheet1!ZO183</f>
        <v>0</v>
      </c>
      <c r="CD175" s="4">
        <f>Sheet1!ZV183</f>
        <v>0</v>
      </c>
      <c r="CE175" s="4">
        <f>Sheet1!ZW183</f>
        <v>0</v>
      </c>
      <c r="CF175" s="4">
        <f>Sheet1!ZX183</f>
        <v>0</v>
      </c>
      <c r="CG175" s="4">
        <f>Sheet1!ZY183</f>
        <v>0</v>
      </c>
      <c r="CH175" s="4">
        <f>Sheet1!ZZ183</f>
        <v>0</v>
      </c>
      <c r="CI175" s="4">
        <f>Sheet1!AAA183</f>
        <v>0</v>
      </c>
      <c r="CJ175" s="4">
        <f>Sheet1!AAB183</f>
        <v>0</v>
      </c>
      <c r="CK175" s="4">
        <f>Sheet1!AAC183</f>
        <v>0</v>
      </c>
      <c r="CL175" s="4">
        <f>Sheet1!AAD183</f>
        <v>0</v>
      </c>
      <c r="CM175" s="4">
        <f>Sheet1!AAE183</f>
        <v>0</v>
      </c>
      <c r="CN175" s="4">
        <f>Sheet1!AAF183</f>
        <v>0</v>
      </c>
      <c r="CO175" s="4">
        <f>Sheet1!AAG183</f>
        <v>0</v>
      </c>
    </row>
    <row r="176" spans="1:93" x14ac:dyDescent="0.2">
      <c r="A176" s="4" t="str">
        <f>IF(OR(
SUBSTITUTE(TRIM(LEFT(SUBSTITUTE(Sheet1!A184,"/",REPT(" ",255)),255)),"Ã©","é")="Alto Molocué",
SUBSTITUTE(TRIM(LEFT(SUBSTITUTE(Sheet1!A184,"/",REPT(" ",255)),255)),"Ã©","é")="Gilé"
),"Alto Molocué/Gilé",
IF(OR(
SUBSTITUTE(TRIM(LEFT(SUBSTITUTE(Sheet1!A184,"/",REPT(" ",255)),255)),"Ã©","é")="Gurue",
SUBSTITUTE(TRIM(LEFT(SUBSTITUTE(Sheet1!A184,"/",REPT(" ",255)),255)),"Ã©","é")="Ile",
SUBSTITUTE(TRIM(LEFT(SUBSTITUTE(Sheet1!A184,"/",REPT(" ",255)),255)),"Ã©","é")="Molumbo"
),"Gurue/Ile/Molumbo",
IF(OR(
SUBSTITUTE(TRIM(LEFT(SUBSTITUTE(Sheet1!A184,"/",REPT(" ",255)),255)),"Ã©","é")="Mocuba",
SUBSTITUTE(TRIM(LEFT(SUBSTITUTE(Sheet1!A184,"/",REPT(" ",255)),255)),"Ã©","é")="Lugela"
),"Mocuba/Lugela",
IF(OR(
SUBSTITUTE(TRIM(LEFT(SUBSTITUTE(Sheet1!A184,"/",REPT(" ",255)),255)),"Ã©","é")="Morrumbala",
SUBSTITUTE(TRIM(LEFT(SUBSTITUTE(Sheet1!A184,"/",REPT(" ",255)),255)),"Ã©","é")="Mopeia"
),"Morrumbala/Mopeia",
IF(OR(
SUBSTITUTE(TRIM(LEFT(SUBSTITUTE(Sheet1!A184,"/",REPT(" ",255)),255)),"Ã©","é")="Nicoadala",
SUBSTITUTE(TRIM(LEFT(SUBSTITUTE(Sheet1!A184,"/",REPT(" ",255)),255)),"Ã©","é")="Derre"
),"Nicoadala/Derre",
IF(OR(
SUBSTITUTE(TRIM(LEFT(SUBSTITUTE(Sheet1!A184,"/",REPT(" ",255)),255)),"Ã©","é")="Quelimane",
SUBSTITUTE(TRIM(LEFT(SUBSTITUTE(Sheet1!A184,"/",REPT(" ",255)),255)),"Ã©","é")="Inhassunge"
),"Quelimane/Inhassunge",
SUBSTITUTE(TRIM(LEFT(SUBSTITUTE(Sheet1!A184,"/",REPT(" ",255)),255)),"Ã©","é")
)
)
)
)
)
)</f>
        <v/>
      </c>
      <c r="B176" s="4" t="str">
        <f>SUBSTITUTE(SUBSTITUTE(TRIM(RIGHT(SUBSTITUTE(Sheet1!A184,"/",REPT(" ",255)),255)),"Ã©","é"),"Ã¡","á")</f>
        <v/>
      </c>
      <c r="C176" s="4">
        <f>SUM(Sheet1!Q184:AB184)</f>
        <v>0</v>
      </c>
      <c r="D176" s="4">
        <f>SUM(Sheet1!AE184:AF184,Sheet1!AI184:AJ184,Sheet1!AM184:AN184,Sheet1!AQ184:AR184,Sheet1!AU184:AV184,Sheet1!AY184:AZ184,Sheet1!BC184:BD184,Sheet1!BG184:BH184,Sheet1!BK184:BL184)</f>
        <v>0</v>
      </c>
      <c r="E176" s="4">
        <f>SUM(Sheet1!BI184:BJ184,Sheet1!BE184:BF184,Sheet1!BA184:BB184,Sheet1!AW184:AX184,Sheet1!AS184:AT184,Sheet1!AO184:AP184,Sheet1!AK184:AL184,Sheet1!AG184:AH184,Sheet1!AC184:AD184)</f>
        <v>0</v>
      </c>
      <c r="F176" s="4">
        <f>SUM(Sheet1!Q184,Sheet1!S184,Sheet1!U184,Sheet1!W184,Sheet1!Y184,Sheet1!AA184)</f>
        <v>0</v>
      </c>
      <c r="G176" s="4">
        <f>SUM(Sheet1!AE184,Sheet1!AI184,Sheet1!AM184,Sheet1!AQ184,Sheet1!AU184,Sheet1!AY184,Sheet1!BC184,Sheet1!BG184,Sheet1!BK184)</f>
        <v>0</v>
      </c>
      <c r="H176" s="4">
        <f>SUM(Sheet1!AC184,Sheet1!AG184,Sheet1!AK184,Sheet1!AO184,Sheet1!AS184,Sheet1!AW184,Sheet1!BA184,Sheet1!BE184,Sheet1!BI184)</f>
        <v>0</v>
      </c>
      <c r="I176" s="4">
        <f>SUM(Sheet1!BQ184:BT184)</f>
        <v>0</v>
      </c>
      <c r="J176" s="4">
        <f>SUM(Sheet1!BQ184,Sheet1!BS184)</f>
        <v>0</v>
      </c>
      <c r="K176" s="4">
        <f>SUM(Sheet1!QJ184:QO184,Sheet1!RH184:RM184)</f>
        <v>0</v>
      </c>
      <c r="L176" s="4">
        <f>SUM(Sheet1!QQ184,Sheet1!QS184,Sheet1!QU184,Sheet1!QW184,Sheet1!QY184,Sheet1!RA184,Sheet1!RC184,Sheet1!RE184,Sheet1!RG184,Sheet1!RO184,Sheet1!RQ184,Sheet1!RS184,Sheet1!RU184,Sheet1!RW184,Sheet1!RY184,Sheet1!SA184,Sheet1!SC184,Sheet1!SE184)</f>
        <v>0</v>
      </c>
      <c r="M176" s="4">
        <f>SUM(Sheet1!QP184,Sheet1!QR184,Sheet1!QT184,Sheet1!QV184,Sheet1!QX184,Sheet1!QZ184,Sheet1!RB184,Sheet1!RD184,Sheet1!RF184,Sheet1!RN184,Sheet1!RP184,Sheet1!RR184,Sheet1!RT184,Sheet1!RV184,Sheet1!RX184,Sheet1!RZ184,Sheet1!SB184,Sheet1!SD184)</f>
        <v>0</v>
      </c>
      <c r="N176" s="4">
        <f>SUM(Sheet1!QJ184:QO184)</f>
        <v>0</v>
      </c>
      <c r="O176" s="4">
        <f>SUM(Sheet1!QQ184,Sheet1!QS184,Sheet1!QU184,Sheet1!QW184,Sheet1!QY184,Sheet1!RA184,Sheet1!RC184,Sheet1!RE184,Sheet1!RG184)</f>
        <v>0</v>
      </c>
      <c r="P176" s="4">
        <f>SUM(Sheet1!QP184,Sheet1!QR184,Sheet1!QT184,Sheet1!QV184,Sheet1!QX184,Sheet1!QZ184,Sheet1!RB184,Sheet1!RD184,Sheet1!RF184)</f>
        <v>0</v>
      </c>
      <c r="Q176" s="4">
        <f>SUM(Sheet1!BW184:BX184)</f>
        <v>0</v>
      </c>
      <c r="R176" s="4">
        <f>Sheet1!BW184</f>
        <v>0</v>
      </c>
      <c r="S176" s="4">
        <f>SUM(Sheet1!BY184:CP184)</f>
        <v>0</v>
      </c>
      <c r="T176" s="4">
        <f>SUM(Sheet1!BY184,Sheet1!CA184,Sheet1!CC184,Sheet1!CE184,Sheet1!CG184,Sheet1!CI184,Sheet1!CK184,Sheet1!CM184,Sheet1!CO184)</f>
        <v>0</v>
      </c>
      <c r="U176" s="4">
        <f>SUM(Sheet1!CQ184:DB184)</f>
        <v>0</v>
      </c>
      <c r="V176" s="4">
        <f>SUM(Sheet1!DE184:DF184,Sheet1!DI184:DJ184,Sheet1!DM184:DN184,Sheet1!DQ184:DR184,Sheet1!DU184:DV184,Sheet1!DY184:DZ184,Sheet1!EC184:ED184,Sheet1!EG184:EH184,Sheet1!EK184:EL184)</f>
        <v>0</v>
      </c>
      <c r="W176" s="4">
        <f>SUM(Sheet1!EI184:EJ184,Sheet1!EE184:EF184,Sheet1!EA184:EB184,Sheet1!DW184:DX184,Sheet1!DS184:DT184,Sheet1!DO184:DP184,Sheet1!DK184:DL184,Sheet1!DG184:DH184,Sheet1!DC184:DD184)</f>
        <v>0</v>
      </c>
      <c r="X176" s="4">
        <f>SUM(Sheet1!CQ184,Sheet1!CS184,Sheet1!CU184,Sheet1!CW184,Sheet1!CY184,Sheet1!DA184)</f>
        <v>0</v>
      </c>
      <c r="Y176" s="4">
        <f>SUM(Sheet1!DE184,Sheet1!DI184,Sheet1!DM184,Sheet1!DQ184,Sheet1!DU184,Sheet1!DY184,Sheet1!EC184,Sheet1!EG184,Sheet1!EK184)</f>
        <v>0</v>
      </c>
      <c r="Z176" s="4">
        <f>SUM(Sheet1!DC184,Sheet1!DG184,Sheet1!DK184,Sheet1!DO184,Sheet1!DS184,Sheet1!DW184,Sheet1!EA184,Sheet1!EE184,Sheet1!EI184)</f>
        <v>0</v>
      </c>
      <c r="AA176" s="4">
        <f>SUM(Sheet1!EQ184:FB184)</f>
        <v>0</v>
      </c>
      <c r="AB176" s="4">
        <f>SUM(Sheet1!FE184:FF184,Sheet1!FI184:FJ184,Sheet1!FM184:FN184,Sheet1!FQ184:FR184,Sheet1!FU184:FV184,Sheet1!FY184:FZ184,Sheet1!GC184:GD184,Sheet1!GG184:GH184,Sheet1!GK184:GL184,Sheet1!EO184:EP184)</f>
        <v>0</v>
      </c>
      <c r="AC176" s="4">
        <f>SUM(Sheet1!GI184:GJ184,Sheet1!GE184:GF184,Sheet1!GA184:GB184,Sheet1!FW184:FX184,Sheet1!FS184:FT184,Sheet1!FO184:FP184,Sheet1!FK184:FL184,Sheet1!FG184:FH184,Sheet1!FC184:FD184)</f>
        <v>0</v>
      </c>
      <c r="AD176" s="4">
        <f>SUM(Sheet1!EQ184,Sheet1!ES184,Sheet1!EU184,Sheet1!EW184,Sheet1!EY184,Sheet1!FA184)</f>
        <v>0</v>
      </c>
      <c r="AE176" s="4">
        <f>SUM(Sheet1!FE184,Sheet1!FI184,Sheet1!FM184,Sheet1!FQ184,Sheet1!FU184,Sheet1!FY184,Sheet1!GC184,Sheet1!GG184,Sheet1!GK184,Sheet1!EO184)</f>
        <v>0</v>
      </c>
      <c r="AF176" s="4">
        <f>SUM(Sheet1!FC184,Sheet1!FG184,Sheet1!FK184,Sheet1!FO184,Sheet1!FS184,Sheet1!FW184,Sheet1!GA184,Sheet1!GE184,Sheet1!GI184)</f>
        <v>0</v>
      </c>
      <c r="AG176" s="4">
        <f>SUM(Sheet1!GM184:GX184)</f>
        <v>0</v>
      </c>
      <c r="AH176" s="4">
        <f>SUM(Sheet1!HA184:HB184,Sheet1!HE184:HF184,Sheet1!HI184:HJ184,Sheet1!HM184:HN184,Sheet1!HQ184:HR184,Sheet1!HU184:HV184,Sheet1!HY184:HZ184,Sheet1!IC184:ID184,Sheet1!IG184:IH184)</f>
        <v>0</v>
      </c>
      <c r="AI176" s="4">
        <f>SUM(Sheet1!IE184:IF184,Sheet1!IA184:IB184,Sheet1!HW184:HX184,Sheet1!HS184:HT184,Sheet1!HO184:HP184,Sheet1!HK184:HL184,Sheet1!HG184:HH184,Sheet1!HC184:HD184,Sheet1!GY184:GZ184)</f>
        <v>0</v>
      </c>
      <c r="AJ176" s="4">
        <f>SUM(Sheet1!GM184,Sheet1!GO184,Sheet1!GQ184,Sheet1!GS184,Sheet1!GU184,Sheet1!GW184)</f>
        <v>0</v>
      </c>
      <c r="AK176" s="4">
        <f>SUM(Sheet1!HA184,Sheet1!HE184,Sheet1!HI184,Sheet1!HM184,Sheet1!HQ184,Sheet1!HU184,Sheet1!HY184,Sheet1!IC184,Sheet1!IG184)</f>
        <v>0</v>
      </c>
      <c r="AL176" s="4">
        <f>SUM(Sheet1!GY184,Sheet1!HC184,Sheet1!HG184,Sheet1!HK184,Sheet1!HO184,Sheet1!HS184,Sheet1!HW184,Sheet1!IA184,Sheet1!IE184)</f>
        <v>0</v>
      </c>
      <c r="AM176" s="4">
        <f>SUM(Sheet1!KP184:KU184,Sheet1!LO184:LT184)</f>
        <v>0</v>
      </c>
      <c r="AN176" s="4">
        <f>SUM(Sheet1!KW184,Sheet1!KY184,Sheet1!LA184,Sheet1!LC184,Sheet1!LE184,Sheet1!LG184,Sheet1!LI184,Sheet1!LK184,Sheet1!LM184,Sheet1!LV184,Sheet1!LX184,Sheet1!LZ184,Sheet1!MB184,Sheet1!MD184,Sheet1!MF184,Sheet1!MH184,Sheet1!MJ184,Sheet1!ML184,Sheet1!LN184,Sheet1!KO184)</f>
        <v>0</v>
      </c>
      <c r="AO176" s="4">
        <f>SUM(Sheet1!KV184,Sheet1!KX184,Sheet1!KZ184,Sheet1!LB184,Sheet1!LD184,Sheet1!LF184,Sheet1!LH184,Sheet1!LJ184,Sheet1!LL184,Sheet1!LU184,Sheet1!LW184,Sheet1!LY184,Sheet1!MA184,Sheet1!MC184,Sheet1!ME184,Sheet1!MG184,Sheet1!MI184,Sheet1!MK184)</f>
        <v>0</v>
      </c>
      <c r="AP176" s="4">
        <f>SUM(Sheet1!KP184:KU184)</f>
        <v>0</v>
      </c>
      <c r="AQ176" s="4">
        <f>SUM(Sheet1!KO184,Sheet1!KW184,Sheet1!KY184,Sheet1!LA184,Sheet1!LC184,Sheet1!LE184,Sheet1!LG184,Sheet1!LI184,Sheet1!LK184,Sheet1!LM184)</f>
        <v>0</v>
      </c>
      <c r="AR176" s="4">
        <f>SUM(Sheet1!KV184,Sheet1!KX184,Sheet1!KZ184,Sheet1!LB184,Sheet1!LD184,Sheet1!LF184,Sheet1!LH184,Sheet1!LJ184,Sheet1!LL184)</f>
        <v>0</v>
      </c>
      <c r="AS176" s="4">
        <f>SUM(Sheet1!TH184,Sheet1!TT184)</f>
        <v>0</v>
      </c>
      <c r="AT176" s="4">
        <f>SUM(Sheet1!TI184:TJ184,Sheet1!TU184:TV184,Sheet1!UF184,Sheet1!UH184)</f>
        <v>0</v>
      </c>
      <c r="AU176" s="4">
        <f>SUM(Sheet1!TK184,Sheet1!TW184)</f>
        <v>0</v>
      </c>
      <c r="AV176" s="4">
        <f>SUM(Sheet1!TX184:UE184,Sheet1!UI184)</f>
        <v>0</v>
      </c>
      <c r="AW176" s="4">
        <f>SUM(Sheet1!TL184:TS184,Sheet1!UG184)</f>
        <v>0</v>
      </c>
      <c r="AX176" s="4">
        <f>Sheet1!TF184</f>
        <v>0</v>
      </c>
      <c r="AY176" s="4">
        <f>Sheet1!TG184</f>
        <v>0</v>
      </c>
      <c r="AZ176" s="4">
        <f>SUM(Sheet1!UK184:UN184,Sheet1!UW184:UZ184,Sheet1!VI184,Sheet1!VK184)</f>
        <v>0</v>
      </c>
      <c r="BA176" s="4">
        <f>SUM(Sheet1!UO184:UV184,Sheet1!VA184:VH184,Sheet1!VJ184,Sheet1!VL184)</f>
        <v>0</v>
      </c>
      <c r="BB176" s="4">
        <f>SUM(Sheet1!SF184)</f>
        <v>0</v>
      </c>
      <c r="BC176" s="4">
        <f>Sheet1!PD184</f>
        <v>0</v>
      </c>
      <c r="BD176" s="4">
        <f>Sheet1!PE184</f>
        <v>0</v>
      </c>
      <c r="BE176" s="4">
        <f>Sheet1!PG184</f>
        <v>0</v>
      </c>
      <c r="BF176" s="4">
        <f>Sheet1!PH184</f>
        <v>0</v>
      </c>
      <c r="BG176" s="4">
        <f>Sheet1!ZM184</f>
        <v>0</v>
      </c>
      <c r="BH176" s="4">
        <f>Sheet1!ZN184</f>
        <v>0</v>
      </c>
      <c r="BI176" s="4">
        <f>SUM(Sheet1!XS184:XT184)</f>
        <v>0</v>
      </c>
      <c r="BJ176" s="4">
        <f>SUM(Sheet1!YY184:YZ184)</f>
        <v>0</v>
      </c>
      <c r="BK176" s="4">
        <f>SUM(Sheet1!XW184:XX184)</f>
        <v>0</v>
      </c>
      <c r="BL176" s="4">
        <f>SUM(Sheet1!YK184:YL184)</f>
        <v>0</v>
      </c>
      <c r="BM176" s="4">
        <f>SUM(Sheet1!XY184:XZ184,Sheet1!YA184,Sheet1!YF184)</f>
        <v>0</v>
      </c>
      <c r="BN176" s="4">
        <f>SUM(Sheet1!YM184:YN184,Sheet1!YO184,Sheet1!YT184)</f>
        <v>0</v>
      </c>
      <c r="BO176" s="4">
        <f>SUM(Sheet1!YB184:YE184,Sheet1!YG184:YJ184)</f>
        <v>0</v>
      </c>
      <c r="BP176" s="4">
        <f>SUM(Sheet1!YP184:YS184,Sheet1!YU184:YX184)</f>
        <v>0</v>
      </c>
      <c r="BQ176" s="4">
        <f>SUM(Sheet1!ZG184)</f>
        <v>0</v>
      </c>
      <c r="BR176" s="4">
        <f>Sheet1!ZE184</f>
        <v>0</v>
      </c>
      <c r="BS176" s="4">
        <f>Sheet1!ZF184</f>
        <v>0</v>
      </c>
      <c r="BT176" s="4">
        <f>Sheet1!ZL184</f>
        <v>0</v>
      </c>
      <c r="BU176" s="4">
        <f>Sheet1!ZJ184</f>
        <v>0</v>
      </c>
      <c r="BV176" s="4">
        <f>Sheet1!ZK184</f>
        <v>0</v>
      </c>
      <c r="BW176" s="4">
        <f>Sheet1!ZP184</f>
        <v>0</v>
      </c>
      <c r="BX176" s="4">
        <f>Sheet1!ZQ184</f>
        <v>0</v>
      </c>
      <c r="BY176" s="4">
        <f>Sheet1!ZR184</f>
        <v>0</v>
      </c>
      <c r="BZ176" s="4">
        <f>Sheet1!ZS184</f>
        <v>0</v>
      </c>
      <c r="CA176" s="4">
        <f>Sheet1!ZT184</f>
        <v>0</v>
      </c>
      <c r="CB176" s="4">
        <f>Sheet1!ZU184</f>
        <v>0</v>
      </c>
      <c r="CC176" s="4">
        <f>Sheet1!ZO184</f>
        <v>0</v>
      </c>
      <c r="CD176" s="4">
        <f>Sheet1!ZV184</f>
        <v>0</v>
      </c>
      <c r="CE176" s="4">
        <f>Sheet1!ZW184</f>
        <v>0</v>
      </c>
      <c r="CF176" s="4">
        <f>Sheet1!ZX184</f>
        <v>0</v>
      </c>
      <c r="CG176" s="4">
        <f>Sheet1!ZY184</f>
        <v>0</v>
      </c>
      <c r="CH176" s="4">
        <f>Sheet1!ZZ184</f>
        <v>0</v>
      </c>
      <c r="CI176" s="4">
        <f>Sheet1!AAA184</f>
        <v>0</v>
      </c>
      <c r="CJ176" s="4">
        <f>Sheet1!AAB184</f>
        <v>0</v>
      </c>
      <c r="CK176" s="4">
        <f>Sheet1!AAC184</f>
        <v>0</v>
      </c>
      <c r="CL176" s="4">
        <f>Sheet1!AAD184</f>
        <v>0</v>
      </c>
      <c r="CM176" s="4">
        <f>Sheet1!AAE184</f>
        <v>0</v>
      </c>
      <c r="CN176" s="4">
        <f>Sheet1!AAF184</f>
        <v>0</v>
      </c>
      <c r="CO176" s="4">
        <f>Sheet1!AAG184</f>
        <v>0</v>
      </c>
    </row>
    <row r="177" spans="1:93" x14ac:dyDescent="0.2">
      <c r="A177" s="4" t="str">
        <f>IF(OR(
SUBSTITUTE(TRIM(LEFT(SUBSTITUTE(Sheet1!A185,"/",REPT(" ",255)),255)),"Ã©","é")="Alto Molocué",
SUBSTITUTE(TRIM(LEFT(SUBSTITUTE(Sheet1!A185,"/",REPT(" ",255)),255)),"Ã©","é")="Gilé"
),"Alto Molocué/Gilé",
IF(OR(
SUBSTITUTE(TRIM(LEFT(SUBSTITUTE(Sheet1!A185,"/",REPT(" ",255)),255)),"Ã©","é")="Gurue",
SUBSTITUTE(TRIM(LEFT(SUBSTITUTE(Sheet1!A185,"/",REPT(" ",255)),255)),"Ã©","é")="Ile",
SUBSTITUTE(TRIM(LEFT(SUBSTITUTE(Sheet1!A185,"/",REPT(" ",255)),255)),"Ã©","é")="Molumbo"
),"Gurue/Ile/Molumbo",
IF(OR(
SUBSTITUTE(TRIM(LEFT(SUBSTITUTE(Sheet1!A185,"/",REPT(" ",255)),255)),"Ã©","é")="Mocuba",
SUBSTITUTE(TRIM(LEFT(SUBSTITUTE(Sheet1!A185,"/",REPT(" ",255)),255)),"Ã©","é")="Lugela"
),"Mocuba/Lugela",
IF(OR(
SUBSTITUTE(TRIM(LEFT(SUBSTITUTE(Sheet1!A185,"/",REPT(" ",255)),255)),"Ã©","é")="Morrumbala",
SUBSTITUTE(TRIM(LEFT(SUBSTITUTE(Sheet1!A185,"/",REPT(" ",255)),255)),"Ã©","é")="Mopeia"
),"Morrumbala/Mopeia",
IF(OR(
SUBSTITUTE(TRIM(LEFT(SUBSTITUTE(Sheet1!A185,"/",REPT(" ",255)),255)),"Ã©","é")="Nicoadala",
SUBSTITUTE(TRIM(LEFT(SUBSTITUTE(Sheet1!A185,"/",REPT(" ",255)),255)),"Ã©","é")="Derre"
),"Nicoadala/Derre",
IF(OR(
SUBSTITUTE(TRIM(LEFT(SUBSTITUTE(Sheet1!A185,"/",REPT(" ",255)),255)),"Ã©","é")="Quelimane",
SUBSTITUTE(TRIM(LEFT(SUBSTITUTE(Sheet1!A185,"/",REPT(" ",255)),255)),"Ã©","é")="Inhassunge"
),"Quelimane/Inhassunge",
SUBSTITUTE(TRIM(LEFT(SUBSTITUTE(Sheet1!A185,"/",REPT(" ",255)),255)),"Ã©","é")
)
)
)
)
)
)</f>
        <v/>
      </c>
      <c r="B177" s="4" t="str">
        <f>SUBSTITUTE(SUBSTITUTE(TRIM(RIGHT(SUBSTITUTE(Sheet1!A185,"/",REPT(" ",255)),255)),"Ã©","é"),"Ã¡","á")</f>
        <v/>
      </c>
      <c r="C177" s="4">
        <f>SUM(Sheet1!Q185:AB185)</f>
        <v>0</v>
      </c>
      <c r="D177" s="4">
        <f>SUM(Sheet1!AE185:AF185,Sheet1!AI185:AJ185,Sheet1!AM185:AN185,Sheet1!AQ185:AR185,Sheet1!AU185:AV185,Sheet1!AY185:AZ185,Sheet1!BC185:BD185,Sheet1!BG185:BH185,Sheet1!BK185:BL185)</f>
        <v>0</v>
      </c>
      <c r="E177" s="4">
        <f>SUM(Sheet1!BI185:BJ185,Sheet1!BE185:BF185,Sheet1!BA185:BB185,Sheet1!AW185:AX185,Sheet1!AS185:AT185,Sheet1!AO185:AP185,Sheet1!AK185:AL185,Sheet1!AG185:AH185,Sheet1!AC185:AD185)</f>
        <v>0</v>
      </c>
      <c r="F177" s="4">
        <f>SUM(Sheet1!Q185,Sheet1!S185,Sheet1!U185,Sheet1!W185,Sheet1!Y185,Sheet1!AA185)</f>
        <v>0</v>
      </c>
      <c r="G177" s="4">
        <f>SUM(Sheet1!AE185,Sheet1!AI185,Sheet1!AM185,Sheet1!AQ185,Sheet1!AU185,Sheet1!AY185,Sheet1!BC185,Sheet1!BG185,Sheet1!BK185)</f>
        <v>0</v>
      </c>
      <c r="H177" s="4">
        <f>SUM(Sheet1!AC185,Sheet1!AG185,Sheet1!AK185,Sheet1!AO185,Sheet1!AS185,Sheet1!AW185,Sheet1!BA185,Sheet1!BE185,Sheet1!BI185)</f>
        <v>0</v>
      </c>
      <c r="I177" s="4">
        <f>SUM(Sheet1!BQ185:BT185)</f>
        <v>0</v>
      </c>
      <c r="J177" s="4">
        <f>SUM(Sheet1!BQ185,Sheet1!BS185)</f>
        <v>0</v>
      </c>
      <c r="K177" s="4">
        <f>SUM(Sheet1!QJ185:QO185,Sheet1!RH185:RM185)</f>
        <v>0</v>
      </c>
      <c r="L177" s="4">
        <f>SUM(Sheet1!QQ185,Sheet1!QS185,Sheet1!QU185,Sheet1!QW185,Sheet1!QY185,Sheet1!RA185,Sheet1!RC185,Sheet1!RE185,Sheet1!RG185,Sheet1!RO185,Sheet1!RQ185,Sheet1!RS185,Sheet1!RU185,Sheet1!RW185,Sheet1!RY185,Sheet1!SA185,Sheet1!SC185,Sheet1!SE185)</f>
        <v>0</v>
      </c>
      <c r="M177" s="4">
        <f>SUM(Sheet1!QP185,Sheet1!QR185,Sheet1!QT185,Sheet1!QV185,Sheet1!QX185,Sheet1!QZ185,Sheet1!RB185,Sheet1!RD185,Sheet1!RF185,Sheet1!RN185,Sheet1!RP185,Sheet1!RR185,Sheet1!RT185,Sheet1!RV185,Sheet1!RX185,Sheet1!RZ185,Sheet1!SB185,Sheet1!SD185)</f>
        <v>0</v>
      </c>
      <c r="N177" s="4">
        <f>SUM(Sheet1!QJ185:QO185)</f>
        <v>0</v>
      </c>
      <c r="O177" s="4">
        <f>SUM(Sheet1!QQ185,Sheet1!QS185,Sheet1!QU185,Sheet1!QW185,Sheet1!QY185,Sheet1!RA185,Sheet1!RC185,Sheet1!RE185,Sheet1!RG185)</f>
        <v>0</v>
      </c>
      <c r="P177" s="4">
        <f>SUM(Sheet1!QP185,Sheet1!QR185,Sheet1!QT185,Sheet1!QV185,Sheet1!QX185,Sheet1!QZ185,Sheet1!RB185,Sheet1!RD185,Sheet1!RF185)</f>
        <v>0</v>
      </c>
      <c r="Q177" s="4">
        <f>SUM(Sheet1!BW185:BX185)</f>
        <v>0</v>
      </c>
      <c r="R177" s="4">
        <f>Sheet1!BW185</f>
        <v>0</v>
      </c>
      <c r="S177" s="4">
        <f>SUM(Sheet1!BY185:CP185)</f>
        <v>0</v>
      </c>
      <c r="T177" s="4">
        <f>SUM(Sheet1!BY185,Sheet1!CA185,Sheet1!CC185,Sheet1!CE185,Sheet1!CG185,Sheet1!CI185,Sheet1!CK185,Sheet1!CM185,Sheet1!CO185)</f>
        <v>0</v>
      </c>
      <c r="U177" s="4">
        <f>SUM(Sheet1!CQ185:DB185)</f>
        <v>0</v>
      </c>
      <c r="V177" s="4">
        <f>SUM(Sheet1!DE185:DF185,Sheet1!DI185:DJ185,Sheet1!DM185:DN185,Sheet1!DQ185:DR185,Sheet1!DU185:DV185,Sheet1!DY185:DZ185,Sheet1!EC185:ED185,Sheet1!EG185:EH185,Sheet1!EK185:EL185)</f>
        <v>0</v>
      </c>
      <c r="W177" s="4">
        <f>SUM(Sheet1!EI185:EJ185,Sheet1!EE185:EF185,Sheet1!EA185:EB185,Sheet1!DW185:DX185,Sheet1!DS185:DT185,Sheet1!DO185:DP185,Sheet1!DK185:DL185,Sheet1!DG185:DH185,Sheet1!DC185:DD185)</f>
        <v>0</v>
      </c>
      <c r="X177" s="4">
        <f>SUM(Sheet1!CQ185,Sheet1!CS185,Sheet1!CU185,Sheet1!CW185,Sheet1!CY185,Sheet1!DA185)</f>
        <v>0</v>
      </c>
      <c r="Y177" s="4">
        <f>SUM(Sheet1!DE185,Sheet1!DI185,Sheet1!DM185,Sheet1!DQ185,Sheet1!DU185,Sheet1!DY185,Sheet1!EC185,Sheet1!EG185,Sheet1!EK185)</f>
        <v>0</v>
      </c>
      <c r="Z177" s="4">
        <f>SUM(Sheet1!DC185,Sheet1!DG185,Sheet1!DK185,Sheet1!DO185,Sheet1!DS185,Sheet1!DW185,Sheet1!EA185,Sheet1!EE185,Sheet1!EI185)</f>
        <v>0</v>
      </c>
      <c r="AA177" s="4">
        <f>SUM(Sheet1!EQ185:FB185)</f>
        <v>0</v>
      </c>
      <c r="AB177" s="4">
        <f>SUM(Sheet1!FE185:FF185,Sheet1!FI185:FJ185,Sheet1!FM185:FN185,Sheet1!FQ185:FR185,Sheet1!FU185:FV185,Sheet1!FY185:FZ185,Sheet1!GC185:GD185,Sheet1!GG185:GH185,Sheet1!GK185:GL185,Sheet1!EO185:EP185)</f>
        <v>0</v>
      </c>
      <c r="AC177" s="4">
        <f>SUM(Sheet1!GI185:GJ185,Sheet1!GE185:GF185,Sheet1!GA185:GB185,Sheet1!FW185:FX185,Sheet1!FS185:FT185,Sheet1!FO185:FP185,Sheet1!FK185:FL185,Sheet1!FG185:FH185,Sheet1!FC185:FD185)</f>
        <v>0</v>
      </c>
      <c r="AD177" s="4">
        <f>SUM(Sheet1!EQ185,Sheet1!ES185,Sheet1!EU185,Sheet1!EW185,Sheet1!EY185,Sheet1!FA185)</f>
        <v>0</v>
      </c>
      <c r="AE177" s="4">
        <f>SUM(Sheet1!FE185,Sheet1!FI185,Sheet1!FM185,Sheet1!FQ185,Sheet1!FU185,Sheet1!FY185,Sheet1!GC185,Sheet1!GG185,Sheet1!GK185,Sheet1!EO185)</f>
        <v>0</v>
      </c>
      <c r="AF177" s="4">
        <f>SUM(Sheet1!FC185,Sheet1!FG185,Sheet1!FK185,Sheet1!FO185,Sheet1!FS185,Sheet1!FW185,Sheet1!GA185,Sheet1!GE185,Sheet1!GI185)</f>
        <v>0</v>
      </c>
      <c r="AG177" s="4">
        <f>SUM(Sheet1!GM185:GX185)</f>
        <v>0</v>
      </c>
      <c r="AH177" s="4">
        <f>SUM(Sheet1!HA185:HB185,Sheet1!HE185:HF185,Sheet1!HI185:HJ185,Sheet1!HM185:HN185,Sheet1!HQ185:HR185,Sheet1!HU185:HV185,Sheet1!HY185:HZ185,Sheet1!IC185:ID185,Sheet1!IG185:IH185)</f>
        <v>0</v>
      </c>
      <c r="AI177" s="4">
        <f>SUM(Sheet1!IE185:IF185,Sheet1!IA185:IB185,Sheet1!HW185:HX185,Sheet1!HS185:HT185,Sheet1!HO185:HP185,Sheet1!HK185:HL185,Sheet1!HG185:HH185,Sheet1!HC185:HD185,Sheet1!GY185:GZ185)</f>
        <v>0</v>
      </c>
      <c r="AJ177" s="4">
        <f>SUM(Sheet1!GM185,Sheet1!GO185,Sheet1!GQ185,Sheet1!GS185,Sheet1!GU185,Sheet1!GW185)</f>
        <v>0</v>
      </c>
      <c r="AK177" s="4">
        <f>SUM(Sheet1!HA185,Sheet1!HE185,Sheet1!HI185,Sheet1!HM185,Sheet1!HQ185,Sheet1!HU185,Sheet1!HY185,Sheet1!IC185,Sheet1!IG185)</f>
        <v>0</v>
      </c>
      <c r="AL177" s="4">
        <f>SUM(Sheet1!GY185,Sheet1!HC185,Sheet1!HG185,Sheet1!HK185,Sheet1!HO185,Sheet1!HS185,Sheet1!HW185,Sheet1!IA185,Sheet1!IE185)</f>
        <v>0</v>
      </c>
      <c r="AM177" s="4">
        <f>SUM(Sheet1!KP185:KU185,Sheet1!LO185:LT185)</f>
        <v>0</v>
      </c>
      <c r="AN177" s="4">
        <f>SUM(Sheet1!KW185,Sheet1!KY185,Sheet1!LA185,Sheet1!LC185,Sheet1!LE185,Sheet1!LG185,Sheet1!LI185,Sheet1!LK185,Sheet1!LM185,Sheet1!LV185,Sheet1!LX185,Sheet1!LZ185,Sheet1!MB185,Sheet1!MD185,Sheet1!MF185,Sheet1!MH185,Sheet1!MJ185,Sheet1!ML185,Sheet1!LN185,Sheet1!KO185)</f>
        <v>0</v>
      </c>
      <c r="AO177" s="4">
        <f>SUM(Sheet1!KV185,Sheet1!KX185,Sheet1!KZ185,Sheet1!LB185,Sheet1!LD185,Sheet1!LF185,Sheet1!LH185,Sheet1!LJ185,Sheet1!LL185,Sheet1!LU185,Sheet1!LW185,Sheet1!LY185,Sheet1!MA185,Sheet1!MC185,Sheet1!ME185,Sheet1!MG185,Sheet1!MI185,Sheet1!MK185)</f>
        <v>0</v>
      </c>
      <c r="AP177" s="4">
        <f>SUM(Sheet1!KP185:KU185)</f>
        <v>0</v>
      </c>
      <c r="AQ177" s="4">
        <f>SUM(Sheet1!KO185,Sheet1!KW185,Sheet1!KY185,Sheet1!LA185,Sheet1!LC185,Sheet1!LE185,Sheet1!LG185,Sheet1!LI185,Sheet1!LK185,Sheet1!LM185)</f>
        <v>0</v>
      </c>
      <c r="AR177" s="4">
        <f>SUM(Sheet1!KV185,Sheet1!KX185,Sheet1!KZ185,Sheet1!LB185,Sheet1!LD185,Sheet1!LF185,Sheet1!LH185,Sheet1!LJ185,Sheet1!LL185)</f>
        <v>0</v>
      </c>
      <c r="AS177" s="4">
        <f>SUM(Sheet1!TH185,Sheet1!TT185)</f>
        <v>0</v>
      </c>
      <c r="AT177" s="4">
        <f>SUM(Sheet1!TI185:TJ185,Sheet1!TU185:TV185,Sheet1!UF185,Sheet1!UH185)</f>
        <v>0</v>
      </c>
      <c r="AU177" s="4">
        <f>SUM(Sheet1!TK185,Sheet1!TW185)</f>
        <v>0</v>
      </c>
      <c r="AV177" s="4">
        <f>SUM(Sheet1!TX185:UE185,Sheet1!UI185)</f>
        <v>0</v>
      </c>
      <c r="AW177" s="4">
        <f>SUM(Sheet1!TL185:TS185,Sheet1!UG185)</f>
        <v>0</v>
      </c>
      <c r="AX177" s="4">
        <f>Sheet1!TF185</f>
        <v>0</v>
      </c>
      <c r="AY177" s="4">
        <f>Sheet1!TG185</f>
        <v>0</v>
      </c>
      <c r="AZ177" s="4">
        <f>SUM(Sheet1!UK185:UN185,Sheet1!UW185:UZ185,Sheet1!VI185,Sheet1!VK185)</f>
        <v>0</v>
      </c>
      <c r="BA177" s="4">
        <f>SUM(Sheet1!UO185:UV185,Sheet1!VA185:VH185,Sheet1!VJ185,Sheet1!VL185)</f>
        <v>0</v>
      </c>
      <c r="BB177" s="4">
        <f>SUM(Sheet1!SF185)</f>
        <v>0</v>
      </c>
      <c r="BC177" s="4">
        <f>Sheet1!PD185</f>
        <v>0</v>
      </c>
      <c r="BD177" s="4">
        <f>Sheet1!PE185</f>
        <v>0</v>
      </c>
      <c r="BE177" s="4">
        <f>Sheet1!PG185</f>
        <v>0</v>
      </c>
      <c r="BF177" s="4">
        <f>Sheet1!PH185</f>
        <v>0</v>
      </c>
      <c r="BG177" s="4">
        <f>Sheet1!ZM185</f>
        <v>0</v>
      </c>
      <c r="BH177" s="4">
        <f>Sheet1!ZN185</f>
        <v>0</v>
      </c>
      <c r="BI177" s="4">
        <f>SUM(Sheet1!XS185:XT185)</f>
        <v>0</v>
      </c>
      <c r="BJ177" s="4">
        <f>SUM(Sheet1!YY185:YZ185)</f>
        <v>0</v>
      </c>
      <c r="BK177" s="4">
        <f>SUM(Sheet1!XW185:XX185)</f>
        <v>0</v>
      </c>
      <c r="BL177" s="4">
        <f>SUM(Sheet1!YK185:YL185)</f>
        <v>0</v>
      </c>
      <c r="BM177" s="4">
        <f>SUM(Sheet1!XY185:XZ185,Sheet1!YA185,Sheet1!YF185)</f>
        <v>0</v>
      </c>
      <c r="BN177" s="4">
        <f>SUM(Sheet1!YM185:YN185,Sheet1!YO185,Sheet1!YT185)</f>
        <v>0</v>
      </c>
      <c r="BO177" s="4">
        <f>SUM(Sheet1!YB185:YE185,Sheet1!YG185:YJ185)</f>
        <v>0</v>
      </c>
      <c r="BP177" s="4">
        <f>SUM(Sheet1!YP185:YS185,Sheet1!YU185:YX185)</f>
        <v>0</v>
      </c>
      <c r="BQ177" s="4">
        <f>SUM(Sheet1!ZG185)</f>
        <v>0</v>
      </c>
      <c r="BR177" s="4">
        <f>Sheet1!ZE185</f>
        <v>0</v>
      </c>
      <c r="BS177" s="4">
        <f>Sheet1!ZF185</f>
        <v>0</v>
      </c>
      <c r="BT177" s="4">
        <f>Sheet1!ZL185</f>
        <v>0</v>
      </c>
      <c r="BU177" s="4">
        <f>Sheet1!ZJ185</f>
        <v>0</v>
      </c>
      <c r="BV177" s="4">
        <f>Sheet1!ZK185</f>
        <v>0</v>
      </c>
      <c r="BW177" s="4">
        <f>Sheet1!ZP185</f>
        <v>0</v>
      </c>
      <c r="BX177" s="4">
        <f>Sheet1!ZQ185</f>
        <v>0</v>
      </c>
      <c r="BY177" s="4">
        <f>Sheet1!ZR185</f>
        <v>0</v>
      </c>
      <c r="BZ177" s="4">
        <f>Sheet1!ZS185</f>
        <v>0</v>
      </c>
      <c r="CA177" s="4">
        <f>Sheet1!ZT185</f>
        <v>0</v>
      </c>
      <c r="CB177" s="4">
        <f>Sheet1!ZU185</f>
        <v>0</v>
      </c>
      <c r="CC177" s="4">
        <f>Sheet1!ZO185</f>
        <v>0</v>
      </c>
      <c r="CD177" s="4">
        <f>Sheet1!ZV185</f>
        <v>0</v>
      </c>
      <c r="CE177" s="4">
        <f>Sheet1!ZW185</f>
        <v>0</v>
      </c>
      <c r="CF177" s="4">
        <f>Sheet1!ZX185</f>
        <v>0</v>
      </c>
      <c r="CG177" s="4">
        <f>Sheet1!ZY185</f>
        <v>0</v>
      </c>
      <c r="CH177" s="4">
        <f>Sheet1!ZZ185</f>
        <v>0</v>
      </c>
      <c r="CI177" s="4">
        <f>Sheet1!AAA185</f>
        <v>0</v>
      </c>
      <c r="CJ177" s="4">
        <f>Sheet1!AAB185</f>
        <v>0</v>
      </c>
      <c r="CK177" s="4">
        <f>Sheet1!AAC185</f>
        <v>0</v>
      </c>
      <c r="CL177" s="4">
        <f>Sheet1!AAD185</f>
        <v>0</v>
      </c>
      <c r="CM177" s="4">
        <f>Sheet1!AAE185</f>
        <v>0</v>
      </c>
      <c r="CN177" s="4">
        <f>Sheet1!AAF185</f>
        <v>0</v>
      </c>
      <c r="CO177" s="4">
        <f>Sheet1!AAG185</f>
        <v>0</v>
      </c>
    </row>
    <row r="178" spans="1:93" x14ac:dyDescent="0.2">
      <c r="A178" s="4" t="str">
        <f>IF(OR(
SUBSTITUTE(TRIM(LEFT(SUBSTITUTE(Sheet1!A186,"/",REPT(" ",255)),255)),"Ã©","é")="Alto Molocué",
SUBSTITUTE(TRIM(LEFT(SUBSTITUTE(Sheet1!A186,"/",REPT(" ",255)),255)),"Ã©","é")="Gilé"
),"Alto Molocué/Gilé",
IF(OR(
SUBSTITUTE(TRIM(LEFT(SUBSTITUTE(Sheet1!A186,"/",REPT(" ",255)),255)),"Ã©","é")="Gurue",
SUBSTITUTE(TRIM(LEFT(SUBSTITUTE(Sheet1!A186,"/",REPT(" ",255)),255)),"Ã©","é")="Ile",
SUBSTITUTE(TRIM(LEFT(SUBSTITUTE(Sheet1!A186,"/",REPT(" ",255)),255)),"Ã©","é")="Molumbo"
),"Gurue/Ile/Molumbo",
IF(OR(
SUBSTITUTE(TRIM(LEFT(SUBSTITUTE(Sheet1!A186,"/",REPT(" ",255)),255)),"Ã©","é")="Mocuba",
SUBSTITUTE(TRIM(LEFT(SUBSTITUTE(Sheet1!A186,"/",REPT(" ",255)),255)),"Ã©","é")="Lugela"
),"Mocuba/Lugela",
IF(OR(
SUBSTITUTE(TRIM(LEFT(SUBSTITUTE(Sheet1!A186,"/",REPT(" ",255)),255)),"Ã©","é")="Morrumbala",
SUBSTITUTE(TRIM(LEFT(SUBSTITUTE(Sheet1!A186,"/",REPT(" ",255)),255)),"Ã©","é")="Mopeia"
),"Morrumbala/Mopeia",
IF(OR(
SUBSTITUTE(TRIM(LEFT(SUBSTITUTE(Sheet1!A186,"/",REPT(" ",255)),255)),"Ã©","é")="Nicoadala",
SUBSTITUTE(TRIM(LEFT(SUBSTITUTE(Sheet1!A186,"/",REPT(" ",255)),255)),"Ã©","é")="Derre"
),"Nicoadala/Derre",
IF(OR(
SUBSTITUTE(TRIM(LEFT(SUBSTITUTE(Sheet1!A186,"/",REPT(" ",255)),255)),"Ã©","é")="Quelimane",
SUBSTITUTE(TRIM(LEFT(SUBSTITUTE(Sheet1!A186,"/",REPT(" ",255)),255)),"Ã©","é")="Inhassunge"
),"Quelimane/Inhassunge",
SUBSTITUTE(TRIM(LEFT(SUBSTITUTE(Sheet1!A186,"/",REPT(" ",255)),255)),"Ã©","é")
)
)
)
)
)
)</f>
        <v/>
      </c>
      <c r="B178" s="4" t="str">
        <f>SUBSTITUTE(SUBSTITUTE(TRIM(RIGHT(SUBSTITUTE(Sheet1!A186,"/",REPT(" ",255)),255)),"Ã©","é"),"Ã¡","á")</f>
        <v/>
      </c>
      <c r="C178" s="4">
        <f>SUM(Sheet1!Q186:AB186)</f>
        <v>0</v>
      </c>
      <c r="D178" s="4">
        <f>SUM(Sheet1!AE186:AF186,Sheet1!AI186:AJ186,Sheet1!AM186:AN186,Sheet1!AQ186:AR186,Sheet1!AU186:AV186,Sheet1!AY186:AZ186,Sheet1!BC186:BD186,Sheet1!BG186:BH186,Sheet1!BK186:BL186)</f>
        <v>0</v>
      </c>
      <c r="E178" s="4">
        <f>SUM(Sheet1!BI186:BJ186,Sheet1!BE186:BF186,Sheet1!BA186:BB186,Sheet1!AW186:AX186,Sheet1!AS186:AT186,Sheet1!AO186:AP186,Sheet1!AK186:AL186,Sheet1!AG186:AH186,Sheet1!AC186:AD186)</f>
        <v>0</v>
      </c>
      <c r="F178" s="4">
        <f>SUM(Sheet1!Q186,Sheet1!S186,Sheet1!U186,Sheet1!W186,Sheet1!Y186,Sheet1!AA186)</f>
        <v>0</v>
      </c>
      <c r="G178" s="4">
        <f>SUM(Sheet1!AE186,Sheet1!AI186,Sheet1!AM186,Sheet1!AQ186,Sheet1!AU186,Sheet1!AY186,Sheet1!BC186,Sheet1!BG186,Sheet1!BK186)</f>
        <v>0</v>
      </c>
      <c r="H178" s="4">
        <f>SUM(Sheet1!AC186,Sheet1!AG186,Sheet1!AK186,Sheet1!AO186,Sheet1!AS186,Sheet1!AW186,Sheet1!BA186,Sheet1!BE186,Sheet1!BI186)</f>
        <v>0</v>
      </c>
      <c r="I178" s="4">
        <f>SUM(Sheet1!BQ186:BT186)</f>
        <v>0</v>
      </c>
      <c r="J178" s="4">
        <f>SUM(Sheet1!BQ186,Sheet1!BS186)</f>
        <v>0</v>
      </c>
      <c r="K178" s="4">
        <f>SUM(Sheet1!QJ186:QO186,Sheet1!RH186:RM186)</f>
        <v>0</v>
      </c>
      <c r="L178" s="4">
        <f>SUM(Sheet1!QQ186,Sheet1!QS186,Sheet1!QU186,Sheet1!QW186,Sheet1!QY186,Sheet1!RA186,Sheet1!RC186,Sheet1!RE186,Sheet1!RG186,Sheet1!RO186,Sheet1!RQ186,Sheet1!RS186,Sheet1!RU186,Sheet1!RW186,Sheet1!RY186,Sheet1!SA186,Sheet1!SC186,Sheet1!SE186)</f>
        <v>0</v>
      </c>
      <c r="M178" s="4">
        <f>SUM(Sheet1!QP186,Sheet1!QR186,Sheet1!QT186,Sheet1!QV186,Sheet1!QX186,Sheet1!QZ186,Sheet1!RB186,Sheet1!RD186,Sheet1!RF186,Sheet1!RN186,Sheet1!RP186,Sheet1!RR186,Sheet1!RT186,Sheet1!RV186,Sheet1!RX186,Sheet1!RZ186,Sheet1!SB186,Sheet1!SD186)</f>
        <v>0</v>
      </c>
      <c r="N178" s="4">
        <f>SUM(Sheet1!QJ186:QO186)</f>
        <v>0</v>
      </c>
      <c r="O178" s="4">
        <f>SUM(Sheet1!QQ186,Sheet1!QS186,Sheet1!QU186,Sheet1!QW186,Sheet1!QY186,Sheet1!RA186,Sheet1!RC186,Sheet1!RE186,Sheet1!RG186)</f>
        <v>0</v>
      </c>
      <c r="P178" s="4">
        <f>SUM(Sheet1!QP186,Sheet1!QR186,Sheet1!QT186,Sheet1!QV186,Sheet1!QX186,Sheet1!QZ186,Sheet1!RB186,Sheet1!RD186,Sheet1!RF186)</f>
        <v>0</v>
      </c>
      <c r="Q178" s="4">
        <f>SUM(Sheet1!BW186:BX186)</f>
        <v>0</v>
      </c>
      <c r="R178" s="4">
        <f>Sheet1!BW186</f>
        <v>0</v>
      </c>
      <c r="S178" s="4">
        <f>SUM(Sheet1!BY186:CP186)</f>
        <v>0</v>
      </c>
      <c r="T178" s="4">
        <f>SUM(Sheet1!BY186,Sheet1!CA186,Sheet1!CC186,Sheet1!CE186,Sheet1!CG186,Sheet1!CI186,Sheet1!CK186,Sheet1!CM186,Sheet1!CO186)</f>
        <v>0</v>
      </c>
      <c r="U178" s="4">
        <f>SUM(Sheet1!CQ186:DB186)</f>
        <v>0</v>
      </c>
      <c r="V178" s="4">
        <f>SUM(Sheet1!DE186:DF186,Sheet1!DI186:DJ186,Sheet1!DM186:DN186,Sheet1!DQ186:DR186,Sheet1!DU186:DV186,Sheet1!DY186:DZ186,Sheet1!EC186:ED186,Sheet1!EG186:EH186,Sheet1!EK186:EL186)</f>
        <v>0</v>
      </c>
      <c r="W178" s="4">
        <f>SUM(Sheet1!EI186:EJ186,Sheet1!EE186:EF186,Sheet1!EA186:EB186,Sheet1!DW186:DX186,Sheet1!DS186:DT186,Sheet1!DO186:DP186,Sheet1!DK186:DL186,Sheet1!DG186:DH186,Sheet1!DC186:DD186)</f>
        <v>0</v>
      </c>
      <c r="X178" s="4">
        <f>SUM(Sheet1!CQ186,Sheet1!CS186,Sheet1!CU186,Sheet1!CW186,Sheet1!CY186,Sheet1!DA186)</f>
        <v>0</v>
      </c>
      <c r="Y178" s="4">
        <f>SUM(Sheet1!DE186,Sheet1!DI186,Sheet1!DM186,Sheet1!DQ186,Sheet1!DU186,Sheet1!DY186,Sheet1!EC186,Sheet1!EG186,Sheet1!EK186)</f>
        <v>0</v>
      </c>
      <c r="Z178" s="4">
        <f>SUM(Sheet1!DC186,Sheet1!DG186,Sheet1!DK186,Sheet1!DO186,Sheet1!DS186,Sheet1!DW186,Sheet1!EA186,Sheet1!EE186,Sheet1!EI186)</f>
        <v>0</v>
      </c>
      <c r="AA178" s="4">
        <f>SUM(Sheet1!EQ186:FB186)</f>
        <v>0</v>
      </c>
      <c r="AB178" s="4">
        <f>SUM(Sheet1!FE186:FF186,Sheet1!FI186:FJ186,Sheet1!FM186:FN186,Sheet1!FQ186:FR186,Sheet1!FU186:FV186,Sheet1!FY186:FZ186,Sheet1!GC186:GD186,Sheet1!GG186:GH186,Sheet1!GK186:GL186,Sheet1!EO186:EP186)</f>
        <v>0</v>
      </c>
      <c r="AC178" s="4">
        <f>SUM(Sheet1!GI186:GJ186,Sheet1!GE186:GF186,Sheet1!GA186:GB186,Sheet1!FW186:FX186,Sheet1!FS186:FT186,Sheet1!FO186:FP186,Sheet1!FK186:FL186,Sheet1!FG186:FH186,Sheet1!FC186:FD186)</f>
        <v>0</v>
      </c>
      <c r="AD178" s="4">
        <f>SUM(Sheet1!EQ186,Sheet1!ES186,Sheet1!EU186,Sheet1!EW186,Sheet1!EY186,Sheet1!FA186)</f>
        <v>0</v>
      </c>
      <c r="AE178" s="4">
        <f>SUM(Sheet1!FE186,Sheet1!FI186,Sheet1!FM186,Sheet1!FQ186,Sheet1!FU186,Sheet1!FY186,Sheet1!GC186,Sheet1!GG186,Sheet1!GK186,Sheet1!EO186)</f>
        <v>0</v>
      </c>
      <c r="AF178" s="4">
        <f>SUM(Sheet1!FC186,Sheet1!FG186,Sheet1!FK186,Sheet1!FO186,Sheet1!FS186,Sheet1!FW186,Sheet1!GA186,Sheet1!GE186,Sheet1!GI186)</f>
        <v>0</v>
      </c>
      <c r="AG178" s="4">
        <f>SUM(Sheet1!GM186:GX186)</f>
        <v>0</v>
      </c>
      <c r="AH178" s="4">
        <f>SUM(Sheet1!HA186:HB186,Sheet1!HE186:HF186,Sheet1!HI186:HJ186,Sheet1!HM186:HN186,Sheet1!HQ186:HR186,Sheet1!HU186:HV186,Sheet1!HY186:HZ186,Sheet1!IC186:ID186,Sheet1!IG186:IH186)</f>
        <v>0</v>
      </c>
      <c r="AI178" s="4">
        <f>SUM(Sheet1!IE186:IF186,Sheet1!IA186:IB186,Sheet1!HW186:HX186,Sheet1!HS186:HT186,Sheet1!HO186:HP186,Sheet1!HK186:HL186,Sheet1!HG186:HH186,Sheet1!HC186:HD186,Sheet1!GY186:GZ186)</f>
        <v>0</v>
      </c>
      <c r="AJ178" s="4">
        <f>SUM(Sheet1!GM186,Sheet1!GO186,Sheet1!GQ186,Sheet1!GS186,Sheet1!GU186,Sheet1!GW186)</f>
        <v>0</v>
      </c>
      <c r="AK178" s="4">
        <f>SUM(Sheet1!HA186,Sheet1!HE186,Sheet1!HI186,Sheet1!HM186,Sheet1!HQ186,Sheet1!HU186,Sheet1!HY186,Sheet1!IC186,Sheet1!IG186)</f>
        <v>0</v>
      </c>
      <c r="AL178" s="4">
        <f>SUM(Sheet1!GY186,Sheet1!HC186,Sheet1!HG186,Sheet1!HK186,Sheet1!HO186,Sheet1!HS186,Sheet1!HW186,Sheet1!IA186,Sheet1!IE186)</f>
        <v>0</v>
      </c>
      <c r="AM178" s="4">
        <f>SUM(Sheet1!KP186:KU186,Sheet1!LO186:LT186)</f>
        <v>0</v>
      </c>
      <c r="AN178" s="4">
        <f>SUM(Sheet1!KW186,Sheet1!KY186,Sheet1!LA186,Sheet1!LC186,Sheet1!LE186,Sheet1!LG186,Sheet1!LI186,Sheet1!LK186,Sheet1!LM186,Sheet1!LV186,Sheet1!LX186,Sheet1!LZ186,Sheet1!MB186,Sheet1!MD186,Sheet1!MF186,Sheet1!MH186,Sheet1!MJ186,Sheet1!ML186,Sheet1!LN186,Sheet1!KO186)</f>
        <v>0</v>
      </c>
      <c r="AO178" s="4">
        <f>SUM(Sheet1!KV186,Sheet1!KX186,Sheet1!KZ186,Sheet1!LB186,Sheet1!LD186,Sheet1!LF186,Sheet1!LH186,Sheet1!LJ186,Sheet1!LL186,Sheet1!LU186,Sheet1!LW186,Sheet1!LY186,Sheet1!MA186,Sheet1!MC186,Sheet1!ME186,Sheet1!MG186,Sheet1!MI186,Sheet1!MK186)</f>
        <v>0</v>
      </c>
      <c r="AP178" s="4">
        <f>SUM(Sheet1!KP186:KU186)</f>
        <v>0</v>
      </c>
      <c r="AQ178" s="4">
        <f>SUM(Sheet1!KO186,Sheet1!KW186,Sheet1!KY186,Sheet1!LA186,Sheet1!LC186,Sheet1!LE186,Sheet1!LG186,Sheet1!LI186,Sheet1!LK186,Sheet1!LM186)</f>
        <v>0</v>
      </c>
      <c r="AR178" s="4">
        <f>SUM(Sheet1!KV186,Sheet1!KX186,Sheet1!KZ186,Sheet1!LB186,Sheet1!LD186,Sheet1!LF186,Sheet1!LH186,Sheet1!LJ186,Sheet1!LL186)</f>
        <v>0</v>
      </c>
      <c r="AS178" s="4">
        <f>SUM(Sheet1!TH186,Sheet1!TT186)</f>
        <v>0</v>
      </c>
      <c r="AT178" s="4">
        <f>SUM(Sheet1!TI186:TJ186,Sheet1!TU186:TV186,Sheet1!UF186,Sheet1!UH186)</f>
        <v>0</v>
      </c>
      <c r="AU178" s="4">
        <f>SUM(Sheet1!TK186,Sheet1!TW186)</f>
        <v>0</v>
      </c>
      <c r="AV178" s="4">
        <f>SUM(Sheet1!TX186:UE186,Sheet1!UI186)</f>
        <v>0</v>
      </c>
      <c r="AW178" s="4">
        <f>SUM(Sheet1!TL186:TS186,Sheet1!UG186)</f>
        <v>0</v>
      </c>
      <c r="AX178" s="4">
        <f>Sheet1!TF186</f>
        <v>0</v>
      </c>
      <c r="AY178" s="4">
        <f>Sheet1!TG186</f>
        <v>0</v>
      </c>
      <c r="AZ178" s="4">
        <f>SUM(Sheet1!UK186:UN186,Sheet1!UW186:UZ186,Sheet1!VI186,Sheet1!VK186)</f>
        <v>0</v>
      </c>
      <c r="BA178" s="4">
        <f>SUM(Sheet1!UO186:UV186,Sheet1!VA186:VH186,Sheet1!VJ186,Sheet1!VL186)</f>
        <v>0</v>
      </c>
      <c r="BB178" s="4">
        <f>SUM(Sheet1!SF186)</f>
        <v>0</v>
      </c>
      <c r="BC178" s="4">
        <f>Sheet1!PD186</f>
        <v>0</v>
      </c>
      <c r="BD178" s="4">
        <f>Sheet1!PE186</f>
        <v>0</v>
      </c>
      <c r="BE178" s="4">
        <f>Sheet1!PG186</f>
        <v>0</v>
      </c>
      <c r="BF178" s="4">
        <f>Sheet1!PH186</f>
        <v>0</v>
      </c>
      <c r="BG178" s="4">
        <f>Sheet1!ZM186</f>
        <v>0</v>
      </c>
      <c r="BH178" s="4">
        <f>Sheet1!ZN186</f>
        <v>0</v>
      </c>
      <c r="BI178" s="4">
        <f>SUM(Sheet1!XS186:XT186)</f>
        <v>0</v>
      </c>
      <c r="BJ178" s="4">
        <f>SUM(Sheet1!YY186:YZ186)</f>
        <v>0</v>
      </c>
      <c r="BK178" s="4">
        <f>SUM(Sheet1!XW186:XX186)</f>
        <v>0</v>
      </c>
      <c r="BL178" s="4">
        <f>SUM(Sheet1!YK186:YL186)</f>
        <v>0</v>
      </c>
      <c r="BM178" s="4">
        <f>SUM(Sheet1!XY186:XZ186,Sheet1!YA186,Sheet1!YF186)</f>
        <v>0</v>
      </c>
      <c r="BN178" s="4">
        <f>SUM(Sheet1!YM186:YN186,Sheet1!YO186,Sheet1!YT186)</f>
        <v>0</v>
      </c>
      <c r="BO178" s="4">
        <f>SUM(Sheet1!YB186:YE186,Sheet1!YG186:YJ186)</f>
        <v>0</v>
      </c>
      <c r="BP178" s="4">
        <f>SUM(Sheet1!YP186:YS186,Sheet1!YU186:YX186)</f>
        <v>0</v>
      </c>
      <c r="BQ178" s="4">
        <f>SUM(Sheet1!ZG186)</f>
        <v>0</v>
      </c>
      <c r="BR178" s="4">
        <f>Sheet1!ZE186</f>
        <v>0</v>
      </c>
      <c r="BS178" s="4">
        <f>Sheet1!ZF186</f>
        <v>0</v>
      </c>
      <c r="BT178" s="4">
        <f>Sheet1!ZL186</f>
        <v>0</v>
      </c>
      <c r="BU178" s="4">
        <f>Sheet1!ZJ186</f>
        <v>0</v>
      </c>
      <c r="BV178" s="4">
        <f>Sheet1!ZK186</f>
        <v>0</v>
      </c>
      <c r="BW178" s="4">
        <f>Sheet1!ZP186</f>
        <v>0</v>
      </c>
      <c r="BX178" s="4">
        <f>Sheet1!ZQ186</f>
        <v>0</v>
      </c>
      <c r="BY178" s="4">
        <f>Sheet1!ZR186</f>
        <v>0</v>
      </c>
      <c r="BZ178" s="4">
        <f>Sheet1!ZS186</f>
        <v>0</v>
      </c>
      <c r="CA178" s="4">
        <f>Sheet1!ZT186</f>
        <v>0</v>
      </c>
      <c r="CB178" s="4">
        <f>Sheet1!ZU186</f>
        <v>0</v>
      </c>
      <c r="CC178" s="4">
        <f>Sheet1!ZO186</f>
        <v>0</v>
      </c>
      <c r="CD178" s="4">
        <f>Sheet1!ZV186</f>
        <v>0</v>
      </c>
      <c r="CE178" s="4">
        <f>Sheet1!ZW186</f>
        <v>0</v>
      </c>
      <c r="CF178" s="4">
        <f>Sheet1!ZX186</f>
        <v>0</v>
      </c>
      <c r="CG178" s="4">
        <f>Sheet1!ZY186</f>
        <v>0</v>
      </c>
      <c r="CH178" s="4">
        <f>Sheet1!ZZ186</f>
        <v>0</v>
      </c>
      <c r="CI178" s="4">
        <f>Sheet1!AAA186</f>
        <v>0</v>
      </c>
      <c r="CJ178" s="4">
        <f>Sheet1!AAB186</f>
        <v>0</v>
      </c>
      <c r="CK178" s="4">
        <f>Sheet1!AAC186</f>
        <v>0</v>
      </c>
      <c r="CL178" s="4">
        <f>Sheet1!AAD186</f>
        <v>0</v>
      </c>
      <c r="CM178" s="4">
        <f>Sheet1!AAE186</f>
        <v>0</v>
      </c>
      <c r="CN178" s="4">
        <f>Sheet1!AAF186</f>
        <v>0</v>
      </c>
      <c r="CO178" s="4">
        <f>Sheet1!AAG186</f>
        <v>0</v>
      </c>
    </row>
    <row r="179" spans="1:93" x14ac:dyDescent="0.2">
      <c r="A179" s="4" t="str">
        <f>IF(OR(
SUBSTITUTE(TRIM(LEFT(SUBSTITUTE(Sheet1!A187,"/",REPT(" ",255)),255)),"Ã©","é")="Alto Molocué",
SUBSTITUTE(TRIM(LEFT(SUBSTITUTE(Sheet1!A187,"/",REPT(" ",255)),255)),"Ã©","é")="Gilé"
),"Alto Molocué/Gilé",
IF(OR(
SUBSTITUTE(TRIM(LEFT(SUBSTITUTE(Sheet1!A187,"/",REPT(" ",255)),255)),"Ã©","é")="Gurue",
SUBSTITUTE(TRIM(LEFT(SUBSTITUTE(Sheet1!A187,"/",REPT(" ",255)),255)),"Ã©","é")="Ile",
SUBSTITUTE(TRIM(LEFT(SUBSTITUTE(Sheet1!A187,"/",REPT(" ",255)),255)),"Ã©","é")="Molumbo"
),"Gurue/Ile/Molumbo",
IF(OR(
SUBSTITUTE(TRIM(LEFT(SUBSTITUTE(Sheet1!A187,"/",REPT(" ",255)),255)),"Ã©","é")="Mocuba",
SUBSTITUTE(TRIM(LEFT(SUBSTITUTE(Sheet1!A187,"/",REPT(" ",255)),255)),"Ã©","é")="Lugela"
),"Mocuba/Lugela",
IF(OR(
SUBSTITUTE(TRIM(LEFT(SUBSTITUTE(Sheet1!A187,"/",REPT(" ",255)),255)),"Ã©","é")="Morrumbala",
SUBSTITUTE(TRIM(LEFT(SUBSTITUTE(Sheet1!A187,"/",REPT(" ",255)),255)),"Ã©","é")="Mopeia"
),"Morrumbala/Mopeia",
IF(OR(
SUBSTITUTE(TRIM(LEFT(SUBSTITUTE(Sheet1!A187,"/",REPT(" ",255)),255)),"Ã©","é")="Nicoadala",
SUBSTITUTE(TRIM(LEFT(SUBSTITUTE(Sheet1!A187,"/",REPT(" ",255)),255)),"Ã©","é")="Derre"
),"Nicoadala/Derre",
IF(OR(
SUBSTITUTE(TRIM(LEFT(SUBSTITUTE(Sheet1!A187,"/",REPT(" ",255)),255)),"Ã©","é")="Quelimane",
SUBSTITUTE(TRIM(LEFT(SUBSTITUTE(Sheet1!A187,"/",REPT(" ",255)),255)),"Ã©","é")="Inhassunge"
),"Quelimane/Inhassunge",
SUBSTITUTE(TRIM(LEFT(SUBSTITUTE(Sheet1!A187,"/",REPT(" ",255)),255)),"Ã©","é")
)
)
)
)
)
)</f>
        <v/>
      </c>
      <c r="B179" s="4" t="str">
        <f>SUBSTITUTE(SUBSTITUTE(TRIM(RIGHT(SUBSTITUTE(Sheet1!A187,"/",REPT(" ",255)),255)),"Ã©","é"),"Ã¡","á")</f>
        <v/>
      </c>
      <c r="C179" s="4">
        <f>SUM(Sheet1!Q187:AB187)</f>
        <v>0</v>
      </c>
      <c r="D179" s="4">
        <f>SUM(Sheet1!AE187:AF187,Sheet1!AI187:AJ187,Sheet1!AM187:AN187,Sheet1!AQ187:AR187,Sheet1!AU187:AV187,Sheet1!AY187:AZ187,Sheet1!BC187:BD187,Sheet1!BG187:BH187,Sheet1!BK187:BL187)</f>
        <v>0</v>
      </c>
      <c r="E179" s="4">
        <f>SUM(Sheet1!BI187:BJ187,Sheet1!BE187:BF187,Sheet1!BA187:BB187,Sheet1!AW187:AX187,Sheet1!AS187:AT187,Sheet1!AO187:AP187,Sheet1!AK187:AL187,Sheet1!AG187:AH187,Sheet1!AC187:AD187)</f>
        <v>0</v>
      </c>
      <c r="F179" s="4">
        <f>SUM(Sheet1!Q187,Sheet1!S187,Sheet1!U187,Sheet1!W187,Sheet1!Y187,Sheet1!AA187)</f>
        <v>0</v>
      </c>
      <c r="G179" s="4">
        <f>SUM(Sheet1!AE187,Sheet1!AI187,Sheet1!AM187,Sheet1!AQ187,Sheet1!AU187,Sheet1!AY187,Sheet1!BC187,Sheet1!BG187,Sheet1!BK187)</f>
        <v>0</v>
      </c>
      <c r="H179" s="4">
        <f>SUM(Sheet1!AC187,Sheet1!AG187,Sheet1!AK187,Sheet1!AO187,Sheet1!AS187,Sheet1!AW187,Sheet1!BA187,Sheet1!BE187,Sheet1!BI187)</f>
        <v>0</v>
      </c>
      <c r="I179" s="4">
        <f>SUM(Sheet1!BQ187:BT187)</f>
        <v>0</v>
      </c>
      <c r="J179" s="4">
        <f>SUM(Sheet1!BQ187,Sheet1!BS187)</f>
        <v>0</v>
      </c>
      <c r="K179" s="4">
        <f>SUM(Sheet1!QJ187:QO187,Sheet1!RH187:RM187)</f>
        <v>0</v>
      </c>
      <c r="L179" s="4">
        <f>SUM(Sheet1!QQ187,Sheet1!QS187,Sheet1!QU187,Sheet1!QW187,Sheet1!QY187,Sheet1!RA187,Sheet1!RC187,Sheet1!RE187,Sheet1!RG187,Sheet1!RO187,Sheet1!RQ187,Sheet1!RS187,Sheet1!RU187,Sheet1!RW187,Sheet1!RY187,Sheet1!SA187,Sheet1!SC187,Sheet1!SE187)</f>
        <v>0</v>
      </c>
      <c r="M179" s="4">
        <f>SUM(Sheet1!QP187,Sheet1!QR187,Sheet1!QT187,Sheet1!QV187,Sheet1!QX187,Sheet1!QZ187,Sheet1!RB187,Sheet1!RD187,Sheet1!RF187,Sheet1!RN187,Sheet1!RP187,Sheet1!RR187,Sheet1!RT187,Sheet1!RV187,Sheet1!RX187,Sheet1!RZ187,Sheet1!SB187,Sheet1!SD187)</f>
        <v>0</v>
      </c>
      <c r="N179" s="4">
        <f>SUM(Sheet1!QJ187:QO187)</f>
        <v>0</v>
      </c>
      <c r="O179" s="4">
        <f>SUM(Sheet1!QQ187,Sheet1!QS187,Sheet1!QU187,Sheet1!QW187,Sheet1!QY187,Sheet1!RA187,Sheet1!RC187,Sheet1!RE187,Sheet1!RG187)</f>
        <v>0</v>
      </c>
      <c r="P179" s="4">
        <f>SUM(Sheet1!QP187,Sheet1!QR187,Sheet1!QT187,Sheet1!QV187,Sheet1!QX187,Sheet1!QZ187,Sheet1!RB187,Sheet1!RD187,Sheet1!RF187)</f>
        <v>0</v>
      </c>
      <c r="Q179" s="4">
        <f>SUM(Sheet1!BW187:BX187)</f>
        <v>0</v>
      </c>
      <c r="R179" s="4">
        <f>Sheet1!BW187</f>
        <v>0</v>
      </c>
      <c r="S179" s="4">
        <f>SUM(Sheet1!BY187:CP187)</f>
        <v>0</v>
      </c>
      <c r="T179" s="4">
        <f>SUM(Sheet1!BY187,Sheet1!CA187,Sheet1!CC187,Sheet1!CE187,Sheet1!CG187,Sheet1!CI187,Sheet1!CK187,Sheet1!CM187,Sheet1!CO187)</f>
        <v>0</v>
      </c>
      <c r="U179" s="4">
        <f>SUM(Sheet1!CQ187:DB187)</f>
        <v>0</v>
      </c>
      <c r="V179" s="4">
        <f>SUM(Sheet1!DE187:DF187,Sheet1!DI187:DJ187,Sheet1!DM187:DN187,Sheet1!DQ187:DR187,Sheet1!DU187:DV187,Sheet1!DY187:DZ187,Sheet1!EC187:ED187,Sheet1!EG187:EH187,Sheet1!EK187:EL187)</f>
        <v>0</v>
      </c>
      <c r="W179" s="4">
        <f>SUM(Sheet1!EI187:EJ187,Sheet1!EE187:EF187,Sheet1!EA187:EB187,Sheet1!DW187:DX187,Sheet1!DS187:DT187,Sheet1!DO187:DP187,Sheet1!DK187:DL187,Sheet1!DG187:DH187,Sheet1!DC187:DD187)</f>
        <v>0</v>
      </c>
      <c r="X179" s="4">
        <f>SUM(Sheet1!CQ187,Sheet1!CS187,Sheet1!CU187,Sheet1!CW187,Sheet1!CY187,Sheet1!DA187)</f>
        <v>0</v>
      </c>
      <c r="Y179" s="4">
        <f>SUM(Sheet1!DE187,Sheet1!DI187,Sheet1!DM187,Sheet1!DQ187,Sheet1!DU187,Sheet1!DY187,Sheet1!EC187,Sheet1!EG187,Sheet1!EK187)</f>
        <v>0</v>
      </c>
      <c r="Z179" s="4">
        <f>SUM(Sheet1!DC187,Sheet1!DG187,Sheet1!DK187,Sheet1!DO187,Sheet1!DS187,Sheet1!DW187,Sheet1!EA187,Sheet1!EE187,Sheet1!EI187)</f>
        <v>0</v>
      </c>
      <c r="AA179" s="4">
        <f>SUM(Sheet1!EQ187:FB187)</f>
        <v>0</v>
      </c>
      <c r="AB179" s="4">
        <f>SUM(Sheet1!FE187:FF187,Sheet1!FI187:FJ187,Sheet1!FM187:FN187,Sheet1!FQ187:FR187,Sheet1!FU187:FV187,Sheet1!FY187:FZ187,Sheet1!GC187:GD187,Sheet1!GG187:GH187,Sheet1!GK187:GL187,Sheet1!EO187:EP187)</f>
        <v>0</v>
      </c>
      <c r="AC179" s="4">
        <f>SUM(Sheet1!GI187:GJ187,Sheet1!GE187:GF187,Sheet1!GA187:GB187,Sheet1!FW187:FX187,Sheet1!FS187:FT187,Sheet1!FO187:FP187,Sheet1!FK187:FL187,Sheet1!FG187:FH187,Sheet1!FC187:FD187)</f>
        <v>0</v>
      </c>
      <c r="AD179" s="4">
        <f>SUM(Sheet1!EQ187,Sheet1!ES187,Sheet1!EU187,Sheet1!EW187,Sheet1!EY187,Sheet1!FA187)</f>
        <v>0</v>
      </c>
      <c r="AE179" s="4">
        <f>SUM(Sheet1!FE187,Sheet1!FI187,Sheet1!FM187,Sheet1!FQ187,Sheet1!FU187,Sheet1!FY187,Sheet1!GC187,Sheet1!GG187,Sheet1!GK187,Sheet1!EO187)</f>
        <v>0</v>
      </c>
      <c r="AF179" s="4">
        <f>SUM(Sheet1!FC187,Sheet1!FG187,Sheet1!FK187,Sheet1!FO187,Sheet1!FS187,Sheet1!FW187,Sheet1!GA187,Sheet1!GE187,Sheet1!GI187)</f>
        <v>0</v>
      </c>
      <c r="AG179" s="4">
        <f>SUM(Sheet1!GM187:GX187)</f>
        <v>0</v>
      </c>
      <c r="AH179" s="4">
        <f>SUM(Sheet1!HA187:HB187,Sheet1!HE187:HF187,Sheet1!HI187:HJ187,Sheet1!HM187:HN187,Sheet1!HQ187:HR187,Sheet1!HU187:HV187,Sheet1!HY187:HZ187,Sheet1!IC187:ID187,Sheet1!IG187:IH187)</f>
        <v>0</v>
      </c>
      <c r="AI179" s="4">
        <f>SUM(Sheet1!IE187:IF187,Sheet1!IA187:IB187,Sheet1!HW187:HX187,Sheet1!HS187:HT187,Sheet1!HO187:HP187,Sheet1!HK187:HL187,Sheet1!HG187:HH187,Sheet1!HC187:HD187,Sheet1!GY187:GZ187)</f>
        <v>0</v>
      </c>
      <c r="AJ179" s="4">
        <f>SUM(Sheet1!GM187,Sheet1!GO187,Sheet1!GQ187,Sheet1!GS187,Sheet1!GU187,Sheet1!GW187)</f>
        <v>0</v>
      </c>
      <c r="AK179" s="4">
        <f>SUM(Sheet1!HA187,Sheet1!HE187,Sheet1!HI187,Sheet1!HM187,Sheet1!HQ187,Sheet1!HU187,Sheet1!HY187,Sheet1!IC187,Sheet1!IG187)</f>
        <v>0</v>
      </c>
      <c r="AL179" s="4">
        <f>SUM(Sheet1!GY187,Sheet1!HC187,Sheet1!HG187,Sheet1!HK187,Sheet1!HO187,Sheet1!HS187,Sheet1!HW187,Sheet1!IA187,Sheet1!IE187)</f>
        <v>0</v>
      </c>
      <c r="AM179" s="4">
        <f>SUM(Sheet1!KP187:KU187,Sheet1!LO187:LT187)</f>
        <v>0</v>
      </c>
      <c r="AN179" s="4">
        <f>SUM(Sheet1!KW187,Sheet1!KY187,Sheet1!LA187,Sheet1!LC187,Sheet1!LE187,Sheet1!LG187,Sheet1!LI187,Sheet1!LK187,Sheet1!LM187,Sheet1!LV187,Sheet1!LX187,Sheet1!LZ187,Sheet1!MB187,Sheet1!MD187,Sheet1!MF187,Sheet1!MH187,Sheet1!MJ187,Sheet1!ML187,Sheet1!LN187,Sheet1!KO187)</f>
        <v>0</v>
      </c>
      <c r="AO179" s="4">
        <f>SUM(Sheet1!KV187,Sheet1!KX187,Sheet1!KZ187,Sheet1!LB187,Sheet1!LD187,Sheet1!LF187,Sheet1!LH187,Sheet1!LJ187,Sheet1!LL187,Sheet1!LU187,Sheet1!LW187,Sheet1!LY187,Sheet1!MA187,Sheet1!MC187,Sheet1!ME187,Sheet1!MG187,Sheet1!MI187,Sheet1!MK187)</f>
        <v>0</v>
      </c>
      <c r="AP179" s="4">
        <f>SUM(Sheet1!KP187:KU187)</f>
        <v>0</v>
      </c>
      <c r="AQ179" s="4">
        <f>SUM(Sheet1!KO187,Sheet1!KW187,Sheet1!KY187,Sheet1!LA187,Sheet1!LC187,Sheet1!LE187,Sheet1!LG187,Sheet1!LI187,Sheet1!LK187,Sheet1!LM187)</f>
        <v>0</v>
      </c>
      <c r="AR179" s="4">
        <f>SUM(Sheet1!KV187,Sheet1!KX187,Sheet1!KZ187,Sheet1!LB187,Sheet1!LD187,Sheet1!LF187,Sheet1!LH187,Sheet1!LJ187,Sheet1!LL187)</f>
        <v>0</v>
      </c>
      <c r="AS179" s="4">
        <f>SUM(Sheet1!TH187,Sheet1!TT187)</f>
        <v>0</v>
      </c>
      <c r="AT179" s="4">
        <f>SUM(Sheet1!TI187:TJ187,Sheet1!TU187:TV187,Sheet1!UF187,Sheet1!UH187)</f>
        <v>0</v>
      </c>
      <c r="AU179" s="4">
        <f>SUM(Sheet1!TK187,Sheet1!TW187)</f>
        <v>0</v>
      </c>
      <c r="AV179" s="4">
        <f>SUM(Sheet1!TX187:UE187,Sheet1!UI187)</f>
        <v>0</v>
      </c>
      <c r="AW179" s="4">
        <f>SUM(Sheet1!TL187:TS187,Sheet1!UG187)</f>
        <v>0</v>
      </c>
      <c r="AX179" s="4">
        <f>Sheet1!TF187</f>
        <v>0</v>
      </c>
      <c r="AY179" s="4">
        <f>Sheet1!TG187</f>
        <v>0</v>
      </c>
      <c r="AZ179" s="4">
        <f>SUM(Sheet1!UK187:UN187,Sheet1!UW187:UZ187,Sheet1!VI187,Sheet1!VK187)</f>
        <v>0</v>
      </c>
      <c r="BA179" s="4">
        <f>SUM(Sheet1!UO187:UV187,Sheet1!VA187:VH187,Sheet1!VJ187,Sheet1!VL187)</f>
        <v>0</v>
      </c>
      <c r="BB179" s="4">
        <f>SUM(Sheet1!SF187)</f>
        <v>0</v>
      </c>
      <c r="BC179" s="4">
        <f>Sheet1!PD187</f>
        <v>0</v>
      </c>
      <c r="BD179" s="4">
        <f>Sheet1!PE187</f>
        <v>0</v>
      </c>
      <c r="BE179" s="4">
        <f>Sheet1!PG187</f>
        <v>0</v>
      </c>
      <c r="BF179" s="4">
        <f>Sheet1!PH187</f>
        <v>0</v>
      </c>
      <c r="BG179" s="4">
        <f>Sheet1!ZM187</f>
        <v>0</v>
      </c>
      <c r="BH179" s="4">
        <f>Sheet1!ZN187</f>
        <v>0</v>
      </c>
      <c r="BI179" s="4">
        <f>SUM(Sheet1!XS187:XT187)</f>
        <v>0</v>
      </c>
      <c r="BJ179" s="4">
        <f>SUM(Sheet1!YY187:YZ187)</f>
        <v>0</v>
      </c>
      <c r="BK179" s="4">
        <f>SUM(Sheet1!XW187:XX187)</f>
        <v>0</v>
      </c>
      <c r="BL179" s="4">
        <f>SUM(Sheet1!YK187:YL187)</f>
        <v>0</v>
      </c>
      <c r="BM179" s="4">
        <f>SUM(Sheet1!XY187:XZ187,Sheet1!YA187,Sheet1!YF187)</f>
        <v>0</v>
      </c>
      <c r="BN179" s="4">
        <f>SUM(Sheet1!YM187:YN187,Sheet1!YO187,Sheet1!YT187)</f>
        <v>0</v>
      </c>
      <c r="BO179" s="4">
        <f>SUM(Sheet1!YB187:YE187,Sheet1!YG187:YJ187)</f>
        <v>0</v>
      </c>
      <c r="BP179" s="4">
        <f>SUM(Sheet1!YP187:YS187,Sheet1!YU187:YX187)</f>
        <v>0</v>
      </c>
      <c r="BQ179" s="4">
        <f>SUM(Sheet1!ZG187)</f>
        <v>0</v>
      </c>
      <c r="BR179" s="4">
        <f>Sheet1!ZE187</f>
        <v>0</v>
      </c>
      <c r="BS179" s="4">
        <f>Sheet1!ZF187</f>
        <v>0</v>
      </c>
      <c r="BT179" s="4">
        <f>Sheet1!ZL187</f>
        <v>0</v>
      </c>
      <c r="BU179" s="4">
        <f>Sheet1!ZJ187</f>
        <v>0</v>
      </c>
      <c r="BV179" s="4">
        <f>Sheet1!ZK187</f>
        <v>0</v>
      </c>
      <c r="BW179" s="4">
        <f>Sheet1!ZP187</f>
        <v>0</v>
      </c>
      <c r="BX179" s="4">
        <f>Sheet1!ZQ187</f>
        <v>0</v>
      </c>
      <c r="BY179" s="4">
        <f>Sheet1!ZR187</f>
        <v>0</v>
      </c>
      <c r="BZ179" s="4">
        <f>Sheet1!ZS187</f>
        <v>0</v>
      </c>
      <c r="CA179" s="4">
        <f>Sheet1!ZT187</f>
        <v>0</v>
      </c>
      <c r="CB179" s="4">
        <f>Sheet1!ZU187</f>
        <v>0</v>
      </c>
      <c r="CC179" s="4">
        <f>Sheet1!ZO187</f>
        <v>0</v>
      </c>
      <c r="CD179" s="4">
        <f>Sheet1!ZV187</f>
        <v>0</v>
      </c>
      <c r="CE179" s="4">
        <f>Sheet1!ZW187</f>
        <v>0</v>
      </c>
      <c r="CF179" s="4">
        <f>Sheet1!ZX187</f>
        <v>0</v>
      </c>
      <c r="CG179" s="4">
        <f>Sheet1!ZY187</f>
        <v>0</v>
      </c>
      <c r="CH179" s="4">
        <f>Sheet1!ZZ187</f>
        <v>0</v>
      </c>
      <c r="CI179" s="4">
        <f>Sheet1!AAA187</f>
        <v>0</v>
      </c>
      <c r="CJ179" s="4">
        <f>Sheet1!AAB187</f>
        <v>0</v>
      </c>
      <c r="CK179" s="4">
        <f>Sheet1!AAC187</f>
        <v>0</v>
      </c>
      <c r="CL179" s="4">
        <f>Sheet1!AAD187</f>
        <v>0</v>
      </c>
      <c r="CM179" s="4">
        <f>Sheet1!AAE187</f>
        <v>0</v>
      </c>
      <c r="CN179" s="4">
        <f>Sheet1!AAF187</f>
        <v>0</v>
      </c>
      <c r="CO179" s="4">
        <f>Sheet1!AAG187</f>
        <v>0</v>
      </c>
    </row>
    <row r="180" spans="1:93" x14ac:dyDescent="0.2">
      <c r="A180" s="4" t="str">
        <f>IF(OR(
SUBSTITUTE(TRIM(LEFT(SUBSTITUTE(Sheet1!A188,"/",REPT(" ",255)),255)),"Ã©","é")="Alto Molocué",
SUBSTITUTE(TRIM(LEFT(SUBSTITUTE(Sheet1!A188,"/",REPT(" ",255)),255)),"Ã©","é")="Gilé"
),"Alto Molocué/Gilé",
IF(OR(
SUBSTITUTE(TRIM(LEFT(SUBSTITUTE(Sheet1!A188,"/",REPT(" ",255)),255)),"Ã©","é")="Gurue",
SUBSTITUTE(TRIM(LEFT(SUBSTITUTE(Sheet1!A188,"/",REPT(" ",255)),255)),"Ã©","é")="Ile",
SUBSTITUTE(TRIM(LEFT(SUBSTITUTE(Sheet1!A188,"/",REPT(" ",255)),255)),"Ã©","é")="Molumbo"
),"Gurue/Ile/Molumbo",
IF(OR(
SUBSTITUTE(TRIM(LEFT(SUBSTITUTE(Sheet1!A188,"/",REPT(" ",255)),255)),"Ã©","é")="Mocuba",
SUBSTITUTE(TRIM(LEFT(SUBSTITUTE(Sheet1!A188,"/",REPT(" ",255)),255)),"Ã©","é")="Lugela"
),"Mocuba/Lugela",
IF(OR(
SUBSTITUTE(TRIM(LEFT(SUBSTITUTE(Sheet1!A188,"/",REPT(" ",255)),255)),"Ã©","é")="Morrumbala",
SUBSTITUTE(TRIM(LEFT(SUBSTITUTE(Sheet1!A188,"/",REPT(" ",255)),255)),"Ã©","é")="Mopeia"
),"Morrumbala/Mopeia",
IF(OR(
SUBSTITUTE(TRIM(LEFT(SUBSTITUTE(Sheet1!A188,"/",REPT(" ",255)),255)),"Ã©","é")="Nicoadala",
SUBSTITUTE(TRIM(LEFT(SUBSTITUTE(Sheet1!A188,"/",REPT(" ",255)),255)),"Ã©","é")="Derre"
),"Nicoadala/Derre",
IF(OR(
SUBSTITUTE(TRIM(LEFT(SUBSTITUTE(Sheet1!A188,"/",REPT(" ",255)),255)),"Ã©","é")="Quelimane",
SUBSTITUTE(TRIM(LEFT(SUBSTITUTE(Sheet1!A188,"/",REPT(" ",255)),255)),"Ã©","é")="Inhassunge"
),"Quelimane/Inhassunge",
SUBSTITUTE(TRIM(LEFT(SUBSTITUTE(Sheet1!A188,"/",REPT(" ",255)),255)),"Ã©","é")
)
)
)
)
)
)</f>
        <v/>
      </c>
      <c r="B180" s="4" t="str">
        <f>SUBSTITUTE(SUBSTITUTE(TRIM(RIGHT(SUBSTITUTE(Sheet1!A188,"/",REPT(" ",255)),255)),"Ã©","é"),"Ã¡","á")</f>
        <v/>
      </c>
      <c r="C180" s="4">
        <f>SUM(Sheet1!Q188:AB188)</f>
        <v>0</v>
      </c>
      <c r="D180" s="4">
        <f>SUM(Sheet1!AE188:AF188,Sheet1!AI188:AJ188,Sheet1!AM188:AN188,Sheet1!AQ188:AR188,Sheet1!AU188:AV188,Sheet1!AY188:AZ188,Sheet1!BC188:BD188,Sheet1!BG188:BH188,Sheet1!BK188:BL188)</f>
        <v>0</v>
      </c>
      <c r="E180" s="4">
        <f>SUM(Sheet1!BI188:BJ188,Sheet1!BE188:BF188,Sheet1!BA188:BB188,Sheet1!AW188:AX188,Sheet1!AS188:AT188,Sheet1!AO188:AP188,Sheet1!AK188:AL188,Sheet1!AG188:AH188,Sheet1!AC188:AD188)</f>
        <v>0</v>
      </c>
      <c r="F180" s="4">
        <f>SUM(Sheet1!Q188,Sheet1!S188,Sheet1!U188,Sheet1!W188,Sheet1!Y188,Sheet1!AA188)</f>
        <v>0</v>
      </c>
      <c r="G180" s="4">
        <f>SUM(Sheet1!AE188,Sheet1!AI188,Sheet1!AM188,Sheet1!AQ188,Sheet1!AU188,Sheet1!AY188,Sheet1!BC188,Sheet1!BG188,Sheet1!BK188)</f>
        <v>0</v>
      </c>
      <c r="H180" s="4">
        <f>SUM(Sheet1!AC188,Sheet1!AG188,Sheet1!AK188,Sheet1!AO188,Sheet1!AS188,Sheet1!AW188,Sheet1!BA188,Sheet1!BE188,Sheet1!BI188)</f>
        <v>0</v>
      </c>
      <c r="I180" s="4">
        <f>SUM(Sheet1!BQ188:BT188)</f>
        <v>0</v>
      </c>
      <c r="J180" s="4">
        <f>SUM(Sheet1!BQ188,Sheet1!BS188)</f>
        <v>0</v>
      </c>
      <c r="K180" s="4">
        <f>SUM(Sheet1!QJ188:QO188,Sheet1!RH188:RM188)</f>
        <v>0</v>
      </c>
      <c r="L180" s="4">
        <f>SUM(Sheet1!QQ188,Sheet1!QS188,Sheet1!QU188,Sheet1!QW188,Sheet1!QY188,Sheet1!RA188,Sheet1!RC188,Sheet1!RE188,Sheet1!RG188,Sheet1!RO188,Sheet1!RQ188,Sheet1!RS188,Sheet1!RU188,Sheet1!RW188,Sheet1!RY188,Sheet1!SA188,Sheet1!SC188,Sheet1!SE188)</f>
        <v>0</v>
      </c>
      <c r="M180" s="4">
        <f>SUM(Sheet1!QP188,Sheet1!QR188,Sheet1!QT188,Sheet1!QV188,Sheet1!QX188,Sheet1!QZ188,Sheet1!RB188,Sheet1!RD188,Sheet1!RF188,Sheet1!RN188,Sheet1!RP188,Sheet1!RR188,Sheet1!RT188,Sheet1!RV188,Sheet1!RX188,Sheet1!RZ188,Sheet1!SB188,Sheet1!SD188)</f>
        <v>0</v>
      </c>
      <c r="N180" s="4">
        <f>SUM(Sheet1!QJ188:QO188)</f>
        <v>0</v>
      </c>
      <c r="O180" s="4">
        <f>SUM(Sheet1!QQ188,Sheet1!QS188,Sheet1!QU188,Sheet1!QW188,Sheet1!QY188,Sheet1!RA188,Sheet1!RC188,Sheet1!RE188,Sheet1!RG188)</f>
        <v>0</v>
      </c>
      <c r="P180" s="4">
        <f>SUM(Sheet1!QP188,Sheet1!QR188,Sheet1!QT188,Sheet1!QV188,Sheet1!QX188,Sheet1!QZ188,Sheet1!RB188,Sheet1!RD188,Sheet1!RF188)</f>
        <v>0</v>
      </c>
      <c r="Q180" s="4">
        <f>SUM(Sheet1!BW188:BX188)</f>
        <v>0</v>
      </c>
      <c r="R180" s="4">
        <f>Sheet1!BW188</f>
        <v>0</v>
      </c>
      <c r="S180" s="4">
        <f>SUM(Sheet1!BY188:CP188)</f>
        <v>0</v>
      </c>
      <c r="T180" s="4">
        <f>SUM(Sheet1!BY188,Sheet1!CA188,Sheet1!CC188,Sheet1!CE188,Sheet1!CG188,Sheet1!CI188,Sheet1!CK188,Sheet1!CM188,Sheet1!CO188)</f>
        <v>0</v>
      </c>
      <c r="U180" s="4">
        <f>SUM(Sheet1!CQ188:DB188)</f>
        <v>0</v>
      </c>
      <c r="V180" s="4">
        <f>SUM(Sheet1!DE188:DF188,Sheet1!DI188:DJ188,Sheet1!DM188:DN188,Sheet1!DQ188:DR188,Sheet1!DU188:DV188,Sheet1!DY188:DZ188,Sheet1!EC188:ED188,Sheet1!EG188:EH188,Sheet1!EK188:EL188)</f>
        <v>0</v>
      </c>
      <c r="W180" s="4">
        <f>SUM(Sheet1!EI188:EJ188,Sheet1!EE188:EF188,Sheet1!EA188:EB188,Sheet1!DW188:DX188,Sheet1!DS188:DT188,Sheet1!DO188:DP188,Sheet1!DK188:DL188,Sheet1!DG188:DH188,Sheet1!DC188:DD188)</f>
        <v>0</v>
      </c>
      <c r="X180" s="4">
        <f>SUM(Sheet1!CQ188,Sheet1!CS188,Sheet1!CU188,Sheet1!CW188,Sheet1!CY188,Sheet1!DA188)</f>
        <v>0</v>
      </c>
      <c r="Y180" s="4">
        <f>SUM(Sheet1!DE188,Sheet1!DI188,Sheet1!DM188,Sheet1!DQ188,Sheet1!DU188,Sheet1!DY188,Sheet1!EC188,Sheet1!EG188,Sheet1!EK188)</f>
        <v>0</v>
      </c>
      <c r="Z180" s="4">
        <f>SUM(Sheet1!DC188,Sheet1!DG188,Sheet1!DK188,Sheet1!DO188,Sheet1!DS188,Sheet1!DW188,Sheet1!EA188,Sheet1!EE188,Sheet1!EI188)</f>
        <v>0</v>
      </c>
      <c r="AA180" s="4">
        <f>SUM(Sheet1!EQ188:FB188)</f>
        <v>0</v>
      </c>
      <c r="AB180" s="4">
        <f>SUM(Sheet1!FE188:FF188,Sheet1!FI188:FJ188,Sheet1!FM188:FN188,Sheet1!FQ188:FR188,Sheet1!FU188:FV188,Sheet1!FY188:FZ188,Sheet1!GC188:GD188,Sheet1!GG188:GH188,Sheet1!GK188:GL188,Sheet1!EO188:EP188)</f>
        <v>0</v>
      </c>
      <c r="AC180" s="4">
        <f>SUM(Sheet1!GI188:GJ188,Sheet1!GE188:GF188,Sheet1!GA188:GB188,Sheet1!FW188:FX188,Sheet1!FS188:FT188,Sheet1!FO188:FP188,Sheet1!FK188:FL188,Sheet1!FG188:FH188,Sheet1!FC188:FD188)</f>
        <v>0</v>
      </c>
      <c r="AD180" s="4">
        <f>SUM(Sheet1!EQ188,Sheet1!ES188,Sheet1!EU188,Sheet1!EW188,Sheet1!EY188,Sheet1!FA188)</f>
        <v>0</v>
      </c>
      <c r="AE180" s="4">
        <f>SUM(Sheet1!FE188,Sheet1!FI188,Sheet1!FM188,Sheet1!FQ188,Sheet1!FU188,Sheet1!FY188,Sheet1!GC188,Sheet1!GG188,Sheet1!GK188,Sheet1!EO188)</f>
        <v>0</v>
      </c>
      <c r="AF180" s="4">
        <f>SUM(Sheet1!FC188,Sheet1!FG188,Sheet1!FK188,Sheet1!FO188,Sheet1!FS188,Sheet1!FW188,Sheet1!GA188,Sheet1!GE188,Sheet1!GI188)</f>
        <v>0</v>
      </c>
      <c r="AG180" s="4">
        <f>SUM(Sheet1!GM188:GX188)</f>
        <v>0</v>
      </c>
      <c r="AH180" s="4">
        <f>SUM(Sheet1!HA188:HB188,Sheet1!HE188:HF188,Sheet1!HI188:HJ188,Sheet1!HM188:HN188,Sheet1!HQ188:HR188,Sheet1!HU188:HV188,Sheet1!HY188:HZ188,Sheet1!IC188:ID188,Sheet1!IG188:IH188)</f>
        <v>0</v>
      </c>
      <c r="AI180" s="4">
        <f>SUM(Sheet1!IE188:IF188,Sheet1!IA188:IB188,Sheet1!HW188:HX188,Sheet1!HS188:HT188,Sheet1!HO188:HP188,Sheet1!HK188:HL188,Sheet1!HG188:HH188,Sheet1!HC188:HD188,Sheet1!GY188:GZ188)</f>
        <v>0</v>
      </c>
      <c r="AJ180" s="4">
        <f>SUM(Sheet1!GM188,Sheet1!GO188,Sheet1!GQ188,Sheet1!GS188,Sheet1!GU188,Sheet1!GW188)</f>
        <v>0</v>
      </c>
      <c r="AK180" s="4">
        <f>SUM(Sheet1!HA188,Sheet1!HE188,Sheet1!HI188,Sheet1!HM188,Sheet1!HQ188,Sheet1!HU188,Sheet1!HY188,Sheet1!IC188,Sheet1!IG188)</f>
        <v>0</v>
      </c>
      <c r="AL180" s="4">
        <f>SUM(Sheet1!GY188,Sheet1!HC188,Sheet1!HG188,Sheet1!HK188,Sheet1!HO188,Sheet1!HS188,Sheet1!HW188,Sheet1!IA188,Sheet1!IE188)</f>
        <v>0</v>
      </c>
      <c r="AM180" s="4">
        <f>SUM(Sheet1!KP188:KU188,Sheet1!LO188:LT188)</f>
        <v>0</v>
      </c>
      <c r="AN180" s="4">
        <f>SUM(Sheet1!KW188,Sheet1!KY188,Sheet1!LA188,Sheet1!LC188,Sheet1!LE188,Sheet1!LG188,Sheet1!LI188,Sheet1!LK188,Sheet1!LM188,Sheet1!LV188,Sheet1!LX188,Sheet1!LZ188,Sheet1!MB188,Sheet1!MD188,Sheet1!MF188,Sheet1!MH188,Sheet1!MJ188,Sheet1!ML188,Sheet1!LN188,Sheet1!KO188)</f>
        <v>0</v>
      </c>
      <c r="AO180" s="4">
        <f>SUM(Sheet1!KV188,Sheet1!KX188,Sheet1!KZ188,Sheet1!LB188,Sheet1!LD188,Sheet1!LF188,Sheet1!LH188,Sheet1!LJ188,Sheet1!LL188,Sheet1!LU188,Sheet1!LW188,Sheet1!LY188,Sheet1!MA188,Sheet1!MC188,Sheet1!ME188,Sheet1!MG188,Sheet1!MI188,Sheet1!MK188)</f>
        <v>0</v>
      </c>
      <c r="AP180" s="4">
        <f>SUM(Sheet1!KP188:KU188)</f>
        <v>0</v>
      </c>
      <c r="AQ180" s="4">
        <f>SUM(Sheet1!KO188,Sheet1!KW188,Sheet1!KY188,Sheet1!LA188,Sheet1!LC188,Sheet1!LE188,Sheet1!LG188,Sheet1!LI188,Sheet1!LK188,Sheet1!LM188)</f>
        <v>0</v>
      </c>
      <c r="AR180" s="4">
        <f>SUM(Sheet1!KV188,Sheet1!KX188,Sheet1!KZ188,Sheet1!LB188,Sheet1!LD188,Sheet1!LF188,Sheet1!LH188,Sheet1!LJ188,Sheet1!LL188)</f>
        <v>0</v>
      </c>
      <c r="AS180" s="4">
        <f>SUM(Sheet1!TH188,Sheet1!TT188)</f>
        <v>0</v>
      </c>
      <c r="AT180" s="4">
        <f>SUM(Sheet1!TI188:TJ188,Sheet1!TU188:TV188,Sheet1!UF188,Sheet1!UH188)</f>
        <v>0</v>
      </c>
      <c r="AU180" s="4">
        <f>SUM(Sheet1!TK188,Sheet1!TW188)</f>
        <v>0</v>
      </c>
      <c r="AV180" s="4">
        <f>SUM(Sheet1!TX188:UE188,Sheet1!UI188)</f>
        <v>0</v>
      </c>
      <c r="AW180" s="4">
        <f>SUM(Sheet1!TL188:TS188,Sheet1!UG188)</f>
        <v>0</v>
      </c>
      <c r="AX180" s="4">
        <f>Sheet1!TF188</f>
        <v>0</v>
      </c>
      <c r="AY180" s="4">
        <f>Sheet1!TG188</f>
        <v>0</v>
      </c>
      <c r="AZ180" s="4">
        <f>SUM(Sheet1!UK188:UN188,Sheet1!UW188:UZ188,Sheet1!VI188,Sheet1!VK188)</f>
        <v>0</v>
      </c>
      <c r="BA180" s="4">
        <f>SUM(Sheet1!UO188:UV188,Sheet1!VA188:VH188,Sheet1!VJ188,Sheet1!VL188)</f>
        <v>0</v>
      </c>
      <c r="BB180" s="4">
        <f>SUM(Sheet1!SF188)</f>
        <v>0</v>
      </c>
      <c r="BC180" s="4">
        <f>Sheet1!PD188</f>
        <v>0</v>
      </c>
      <c r="BD180" s="4">
        <f>Sheet1!PE188</f>
        <v>0</v>
      </c>
      <c r="BE180" s="4">
        <f>Sheet1!PG188</f>
        <v>0</v>
      </c>
      <c r="BF180" s="4">
        <f>Sheet1!PH188</f>
        <v>0</v>
      </c>
      <c r="BG180" s="4">
        <f>Sheet1!ZM188</f>
        <v>0</v>
      </c>
      <c r="BH180" s="4">
        <f>Sheet1!ZN188</f>
        <v>0</v>
      </c>
      <c r="BI180" s="4">
        <f>SUM(Sheet1!XS188:XT188)</f>
        <v>0</v>
      </c>
      <c r="BJ180" s="4">
        <f>SUM(Sheet1!YY188:YZ188)</f>
        <v>0</v>
      </c>
      <c r="BK180" s="4">
        <f>SUM(Sheet1!XW188:XX188)</f>
        <v>0</v>
      </c>
      <c r="BL180" s="4">
        <f>SUM(Sheet1!YK188:YL188)</f>
        <v>0</v>
      </c>
      <c r="BM180" s="4">
        <f>SUM(Sheet1!XY188:XZ188,Sheet1!YA188,Sheet1!YF188)</f>
        <v>0</v>
      </c>
      <c r="BN180" s="4">
        <f>SUM(Sheet1!YM188:YN188,Sheet1!YO188,Sheet1!YT188)</f>
        <v>0</v>
      </c>
      <c r="BO180" s="4">
        <f>SUM(Sheet1!YB188:YE188,Sheet1!YG188:YJ188)</f>
        <v>0</v>
      </c>
      <c r="BP180" s="4">
        <f>SUM(Sheet1!YP188:YS188,Sheet1!YU188:YX188)</f>
        <v>0</v>
      </c>
      <c r="BQ180" s="4">
        <f>SUM(Sheet1!ZG188)</f>
        <v>0</v>
      </c>
      <c r="BR180" s="4">
        <f>Sheet1!ZE188</f>
        <v>0</v>
      </c>
      <c r="BS180" s="4">
        <f>Sheet1!ZF188</f>
        <v>0</v>
      </c>
      <c r="BT180" s="4">
        <f>Sheet1!ZL188</f>
        <v>0</v>
      </c>
      <c r="BU180" s="4">
        <f>Sheet1!ZJ188</f>
        <v>0</v>
      </c>
      <c r="BV180" s="4">
        <f>Sheet1!ZK188</f>
        <v>0</v>
      </c>
      <c r="BW180" s="4">
        <f>Sheet1!ZP188</f>
        <v>0</v>
      </c>
      <c r="BX180" s="4">
        <f>Sheet1!ZQ188</f>
        <v>0</v>
      </c>
      <c r="BY180" s="4">
        <f>Sheet1!ZR188</f>
        <v>0</v>
      </c>
      <c r="BZ180" s="4">
        <f>Sheet1!ZS188</f>
        <v>0</v>
      </c>
      <c r="CA180" s="4">
        <f>Sheet1!ZT188</f>
        <v>0</v>
      </c>
      <c r="CB180" s="4">
        <f>Sheet1!ZU188</f>
        <v>0</v>
      </c>
      <c r="CC180" s="4">
        <f>Sheet1!ZO188</f>
        <v>0</v>
      </c>
      <c r="CD180" s="4">
        <f>Sheet1!ZV188</f>
        <v>0</v>
      </c>
      <c r="CE180" s="4">
        <f>Sheet1!ZW188</f>
        <v>0</v>
      </c>
      <c r="CF180" s="4">
        <f>Sheet1!ZX188</f>
        <v>0</v>
      </c>
      <c r="CG180" s="4">
        <f>Sheet1!ZY188</f>
        <v>0</v>
      </c>
      <c r="CH180" s="4">
        <f>Sheet1!ZZ188</f>
        <v>0</v>
      </c>
      <c r="CI180" s="4">
        <f>Sheet1!AAA188</f>
        <v>0</v>
      </c>
      <c r="CJ180" s="4">
        <f>Sheet1!AAB188</f>
        <v>0</v>
      </c>
      <c r="CK180" s="4">
        <f>Sheet1!AAC188</f>
        <v>0</v>
      </c>
      <c r="CL180" s="4">
        <f>Sheet1!AAD188</f>
        <v>0</v>
      </c>
      <c r="CM180" s="4">
        <f>Sheet1!AAE188</f>
        <v>0</v>
      </c>
      <c r="CN180" s="4">
        <f>Sheet1!AAF188</f>
        <v>0</v>
      </c>
      <c r="CO180" s="4">
        <f>Sheet1!AAG188</f>
        <v>0</v>
      </c>
    </row>
    <row r="181" spans="1:93" x14ac:dyDescent="0.2">
      <c r="A181" s="4" t="str">
        <f>IF(OR(
SUBSTITUTE(TRIM(LEFT(SUBSTITUTE(Sheet1!A189,"/",REPT(" ",255)),255)),"Ã©","é")="Alto Molocué",
SUBSTITUTE(TRIM(LEFT(SUBSTITUTE(Sheet1!A189,"/",REPT(" ",255)),255)),"Ã©","é")="Gilé"
),"Alto Molocué/Gilé",
IF(OR(
SUBSTITUTE(TRIM(LEFT(SUBSTITUTE(Sheet1!A189,"/",REPT(" ",255)),255)),"Ã©","é")="Gurue",
SUBSTITUTE(TRIM(LEFT(SUBSTITUTE(Sheet1!A189,"/",REPT(" ",255)),255)),"Ã©","é")="Ile",
SUBSTITUTE(TRIM(LEFT(SUBSTITUTE(Sheet1!A189,"/",REPT(" ",255)),255)),"Ã©","é")="Molumbo"
),"Gurue/Ile/Molumbo",
IF(OR(
SUBSTITUTE(TRIM(LEFT(SUBSTITUTE(Sheet1!A189,"/",REPT(" ",255)),255)),"Ã©","é")="Mocuba",
SUBSTITUTE(TRIM(LEFT(SUBSTITUTE(Sheet1!A189,"/",REPT(" ",255)),255)),"Ã©","é")="Lugela"
),"Mocuba/Lugela",
IF(OR(
SUBSTITUTE(TRIM(LEFT(SUBSTITUTE(Sheet1!A189,"/",REPT(" ",255)),255)),"Ã©","é")="Morrumbala",
SUBSTITUTE(TRIM(LEFT(SUBSTITUTE(Sheet1!A189,"/",REPT(" ",255)),255)),"Ã©","é")="Mopeia"
),"Morrumbala/Mopeia",
IF(OR(
SUBSTITUTE(TRIM(LEFT(SUBSTITUTE(Sheet1!A189,"/",REPT(" ",255)),255)),"Ã©","é")="Nicoadala",
SUBSTITUTE(TRIM(LEFT(SUBSTITUTE(Sheet1!A189,"/",REPT(" ",255)),255)),"Ã©","é")="Derre"
),"Nicoadala/Derre",
IF(OR(
SUBSTITUTE(TRIM(LEFT(SUBSTITUTE(Sheet1!A189,"/",REPT(" ",255)),255)),"Ã©","é")="Quelimane",
SUBSTITUTE(TRIM(LEFT(SUBSTITUTE(Sheet1!A189,"/",REPT(" ",255)),255)),"Ã©","é")="Inhassunge"
),"Quelimane/Inhassunge",
SUBSTITUTE(TRIM(LEFT(SUBSTITUTE(Sheet1!A189,"/",REPT(" ",255)),255)),"Ã©","é")
)
)
)
)
)
)</f>
        <v/>
      </c>
      <c r="B181" s="4" t="str">
        <f>SUBSTITUTE(SUBSTITUTE(TRIM(RIGHT(SUBSTITUTE(Sheet1!A189,"/",REPT(" ",255)),255)),"Ã©","é"),"Ã¡","á")</f>
        <v/>
      </c>
      <c r="C181" s="4">
        <f>SUM(Sheet1!Q189:AB189)</f>
        <v>0</v>
      </c>
      <c r="D181" s="4">
        <f>SUM(Sheet1!AE189:AF189,Sheet1!AI189:AJ189,Sheet1!AM189:AN189,Sheet1!AQ189:AR189,Sheet1!AU189:AV189,Sheet1!AY189:AZ189,Sheet1!BC189:BD189,Sheet1!BG189:BH189,Sheet1!BK189:BL189)</f>
        <v>0</v>
      </c>
      <c r="E181" s="4">
        <f>SUM(Sheet1!BI189:BJ189,Sheet1!BE189:BF189,Sheet1!BA189:BB189,Sheet1!AW189:AX189,Sheet1!AS189:AT189,Sheet1!AO189:AP189,Sheet1!AK189:AL189,Sheet1!AG189:AH189,Sheet1!AC189:AD189)</f>
        <v>0</v>
      </c>
      <c r="F181" s="4">
        <f>SUM(Sheet1!Q189,Sheet1!S189,Sheet1!U189,Sheet1!W189,Sheet1!Y189,Sheet1!AA189)</f>
        <v>0</v>
      </c>
      <c r="G181" s="4">
        <f>SUM(Sheet1!AE189,Sheet1!AI189,Sheet1!AM189,Sheet1!AQ189,Sheet1!AU189,Sheet1!AY189,Sheet1!BC189,Sheet1!BG189,Sheet1!BK189)</f>
        <v>0</v>
      </c>
      <c r="H181" s="4">
        <f>SUM(Sheet1!AC189,Sheet1!AG189,Sheet1!AK189,Sheet1!AO189,Sheet1!AS189,Sheet1!AW189,Sheet1!BA189,Sheet1!BE189,Sheet1!BI189)</f>
        <v>0</v>
      </c>
      <c r="I181" s="4">
        <f>SUM(Sheet1!BQ189:BT189)</f>
        <v>0</v>
      </c>
      <c r="J181" s="4">
        <f>SUM(Sheet1!BQ189,Sheet1!BS189)</f>
        <v>0</v>
      </c>
      <c r="K181" s="4">
        <f>SUM(Sheet1!QJ189:QO189,Sheet1!RH189:RM189)</f>
        <v>0</v>
      </c>
      <c r="L181" s="4">
        <f>SUM(Sheet1!QQ189,Sheet1!QS189,Sheet1!QU189,Sheet1!QW189,Sheet1!QY189,Sheet1!RA189,Sheet1!RC189,Sheet1!RE189,Sheet1!RG189,Sheet1!RO189,Sheet1!RQ189,Sheet1!RS189,Sheet1!RU189,Sheet1!RW189,Sheet1!RY189,Sheet1!SA189,Sheet1!SC189,Sheet1!SE189)</f>
        <v>0</v>
      </c>
      <c r="M181" s="4">
        <f>SUM(Sheet1!QP189,Sheet1!QR189,Sheet1!QT189,Sheet1!QV189,Sheet1!QX189,Sheet1!QZ189,Sheet1!RB189,Sheet1!RD189,Sheet1!RF189,Sheet1!RN189,Sheet1!RP189,Sheet1!RR189,Sheet1!RT189,Sheet1!RV189,Sheet1!RX189,Sheet1!RZ189,Sheet1!SB189,Sheet1!SD189)</f>
        <v>0</v>
      </c>
      <c r="N181" s="4">
        <f>SUM(Sheet1!QJ189:QO189)</f>
        <v>0</v>
      </c>
      <c r="O181" s="4">
        <f>SUM(Sheet1!QQ189,Sheet1!QS189,Sheet1!QU189,Sheet1!QW189,Sheet1!QY189,Sheet1!RA189,Sheet1!RC189,Sheet1!RE189,Sheet1!RG189)</f>
        <v>0</v>
      </c>
      <c r="P181" s="4">
        <f>SUM(Sheet1!QP189,Sheet1!QR189,Sheet1!QT189,Sheet1!QV189,Sheet1!QX189,Sheet1!QZ189,Sheet1!RB189,Sheet1!RD189,Sheet1!RF189)</f>
        <v>0</v>
      </c>
      <c r="Q181" s="4">
        <f>SUM(Sheet1!BW189:BX189)</f>
        <v>0</v>
      </c>
      <c r="R181" s="4">
        <f>Sheet1!BW189</f>
        <v>0</v>
      </c>
      <c r="S181" s="4">
        <f>SUM(Sheet1!BY189:CP189)</f>
        <v>0</v>
      </c>
      <c r="T181" s="4">
        <f>SUM(Sheet1!BY189,Sheet1!CA189,Sheet1!CC189,Sheet1!CE189,Sheet1!CG189,Sheet1!CI189,Sheet1!CK189,Sheet1!CM189,Sheet1!CO189)</f>
        <v>0</v>
      </c>
      <c r="U181" s="4">
        <f>SUM(Sheet1!CQ189:DB189)</f>
        <v>0</v>
      </c>
      <c r="V181" s="4">
        <f>SUM(Sheet1!DE189:DF189,Sheet1!DI189:DJ189,Sheet1!DM189:DN189,Sheet1!DQ189:DR189,Sheet1!DU189:DV189,Sheet1!DY189:DZ189,Sheet1!EC189:ED189,Sheet1!EG189:EH189,Sheet1!EK189:EL189)</f>
        <v>0</v>
      </c>
      <c r="W181" s="4">
        <f>SUM(Sheet1!EI189:EJ189,Sheet1!EE189:EF189,Sheet1!EA189:EB189,Sheet1!DW189:DX189,Sheet1!DS189:DT189,Sheet1!DO189:DP189,Sheet1!DK189:DL189,Sheet1!DG189:DH189,Sheet1!DC189:DD189)</f>
        <v>0</v>
      </c>
      <c r="X181" s="4">
        <f>SUM(Sheet1!CQ189,Sheet1!CS189,Sheet1!CU189,Sheet1!CW189,Sheet1!CY189,Sheet1!DA189)</f>
        <v>0</v>
      </c>
      <c r="Y181" s="4">
        <f>SUM(Sheet1!DE189,Sheet1!DI189,Sheet1!DM189,Sheet1!DQ189,Sheet1!DU189,Sheet1!DY189,Sheet1!EC189,Sheet1!EG189,Sheet1!EK189)</f>
        <v>0</v>
      </c>
      <c r="Z181" s="4">
        <f>SUM(Sheet1!DC189,Sheet1!DG189,Sheet1!DK189,Sheet1!DO189,Sheet1!DS189,Sheet1!DW189,Sheet1!EA189,Sheet1!EE189,Sheet1!EI189)</f>
        <v>0</v>
      </c>
      <c r="AA181" s="4">
        <f>SUM(Sheet1!EQ189:FB189)</f>
        <v>0</v>
      </c>
      <c r="AB181" s="4">
        <f>SUM(Sheet1!FE189:FF189,Sheet1!FI189:FJ189,Sheet1!FM189:FN189,Sheet1!FQ189:FR189,Sheet1!FU189:FV189,Sheet1!FY189:FZ189,Sheet1!GC189:GD189,Sheet1!GG189:GH189,Sheet1!GK189:GL189,Sheet1!EO189:EP189)</f>
        <v>0</v>
      </c>
      <c r="AC181" s="4">
        <f>SUM(Sheet1!GI189:GJ189,Sheet1!GE189:GF189,Sheet1!GA189:GB189,Sheet1!FW189:FX189,Sheet1!FS189:FT189,Sheet1!FO189:FP189,Sheet1!FK189:FL189,Sheet1!FG189:FH189,Sheet1!FC189:FD189)</f>
        <v>0</v>
      </c>
      <c r="AD181" s="4">
        <f>SUM(Sheet1!EQ189,Sheet1!ES189,Sheet1!EU189,Sheet1!EW189,Sheet1!EY189,Sheet1!FA189)</f>
        <v>0</v>
      </c>
      <c r="AE181" s="4">
        <f>SUM(Sheet1!FE189,Sheet1!FI189,Sheet1!FM189,Sheet1!FQ189,Sheet1!FU189,Sheet1!FY189,Sheet1!GC189,Sheet1!GG189,Sheet1!GK189,Sheet1!EO189)</f>
        <v>0</v>
      </c>
      <c r="AF181" s="4">
        <f>SUM(Sheet1!FC189,Sheet1!FG189,Sheet1!FK189,Sheet1!FO189,Sheet1!FS189,Sheet1!FW189,Sheet1!GA189,Sheet1!GE189,Sheet1!GI189)</f>
        <v>0</v>
      </c>
      <c r="AG181" s="4">
        <f>SUM(Sheet1!GM189:GX189)</f>
        <v>0</v>
      </c>
      <c r="AH181" s="4">
        <f>SUM(Sheet1!HA189:HB189,Sheet1!HE189:HF189,Sheet1!HI189:HJ189,Sheet1!HM189:HN189,Sheet1!HQ189:HR189,Sheet1!HU189:HV189,Sheet1!HY189:HZ189,Sheet1!IC189:ID189,Sheet1!IG189:IH189)</f>
        <v>0</v>
      </c>
      <c r="AI181" s="4">
        <f>SUM(Sheet1!IE189:IF189,Sheet1!IA189:IB189,Sheet1!HW189:HX189,Sheet1!HS189:HT189,Sheet1!HO189:HP189,Sheet1!HK189:HL189,Sheet1!HG189:HH189,Sheet1!HC189:HD189,Sheet1!GY189:GZ189)</f>
        <v>0</v>
      </c>
      <c r="AJ181" s="4">
        <f>SUM(Sheet1!GM189,Sheet1!GO189,Sheet1!GQ189,Sheet1!GS189,Sheet1!GU189,Sheet1!GW189)</f>
        <v>0</v>
      </c>
      <c r="AK181" s="4">
        <f>SUM(Sheet1!HA189,Sheet1!HE189,Sheet1!HI189,Sheet1!HM189,Sheet1!HQ189,Sheet1!HU189,Sheet1!HY189,Sheet1!IC189,Sheet1!IG189)</f>
        <v>0</v>
      </c>
      <c r="AL181" s="4">
        <f>SUM(Sheet1!GY189,Sheet1!HC189,Sheet1!HG189,Sheet1!HK189,Sheet1!HO189,Sheet1!HS189,Sheet1!HW189,Sheet1!IA189,Sheet1!IE189)</f>
        <v>0</v>
      </c>
      <c r="AM181" s="4">
        <f>SUM(Sheet1!KP189:KU189,Sheet1!LO189:LT189)</f>
        <v>0</v>
      </c>
      <c r="AN181" s="4">
        <f>SUM(Sheet1!KW189,Sheet1!KY189,Sheet1!LA189,Sheet1!LC189,Sheet1!LE189,Sheet1!LG189,Sheet1!LI189,Sheet1!LK189,Sheet1!LM189,Sheet1!LV189,Sheet1!LX189,Sheet1!LZ189,Sheet1!MB189,Sheet1!MD189,Sheet1!MF189,Sheet1!MH189,Sheet1!MJ189,Sheet1!ML189,Sheet1!LN189,Sheet1!KO189)</f>
        <v>0</v>
      </c>
      <c r="AO181" s="4">
        <f>SUM(Sheet1!KV189,Sheet1!KX189,Sheet1!KZ189,Sheet1!LB189,Sheet1!LD189,Sheet1!LF189,Sheet1!LH189,Sheet1!LJ189,Sheet1!LL189,Sheet1!LU189,Sheet1!LW189,Sheet1!LY189,Sheet1!MA189,Sheet1!MC189,Sheet1!ME189,Sheet1!MG189,Sheet1!MI189,Sheet1!MK189)</f>
        <v>0</v>
      </c>
      <c r="AP181" s="4">
        <f>SUM(Sheet1!KP189:KU189)</f>
        <v>0</v>
      </c>
      <c r="AQ181" s="4">
        <f>SUM(Sheet1!KO189,Sheet1!KW189,Sheet1!KY189,Sheet1!LA189,Sheet1!LC189,Sheet1!LE189,Sheet1!LG189,Sheet1!LI189,Sheet1!LK189,Sheet1!LM189)</f>
        <v>0</v>
      </c>
      <c r="AR181" s="4">
        <f>SUM(Sheet1!KV189,Sheet1!KX189,Sheet1!KZ189,Sheet1!LB189,Sheet1!LD189,Sheet1!LF189,Sheet1!LH189,Sheet1!LJ189,Sheet1!LL189)</f>
        <v>0</v>
      </c>
      <c r="AS181" s="4">
        <f>SUM(Sheet1!TH189,Sheet1!TT189)</f>
        <v>0</v>
      </c>
      <c r="AT181" s="4">
        <f>SUM(Sheet1!TI189:TJ189,Sheet1!TU189:TV189,Sheet1!UF189,Sheet1!UH189)</f>
        <v>0</v>
      </c>
      <c r="AU181" s="4">
        <f>SUM(Sheet1!TK189,Sheet1!TW189)</f>
        <v>0</v>
      </c>
      <c r="AV181" s="4">
        <f>SUM(Sheet1!TX189:UE189,Sheet1!UI189)</f>
        <v>0</v>
      </c>
      <c r="AW181" s="4">
        <f>SUM(Sheet1!TL189:TS189,Sheet1!UG189)</f>
        <v>0</v>
      </c>
      <c r="AX181" s="4">
        <f>Sheet1!TF189</f>
        <v>0</v>
      </c>
      <c r="AY181" s="4">
        <f>Sheet1!TG189</f>
        <v>0</v>
      </c>
      <c r="AZ181" s="4">
        <f>SUM(Sheet1!UK189:UN189,Sheet1!UW189:UZ189,Sheet1!VI189,Sheet1!VK189)</f>
        <v>0</v>
      </c>
      <c r="BA181" s="4">
        <f>SUM(Sheet1!UO189:UV189,Sheet1!VA189:VH189,Sheet1!VJ189,Sheet1!VL189)</f>
        <v>0</v>
      </c>
      <c r="BB181" s="4">
        <f>SUM(Sheet1!SF189)</f>
        <v>0</v>
      </c>
      <c r="BC181" s="4">
        <f>Sheet1!PD189</f>
        <v>0</v>
      </c>
      <c r="BD181" s="4">
        <f>Sheet1!PE189</f>
        <v>0</v>
      </c>
      <c r="BE181" s="4">
        <f>Sheet1!PG189</f>
        <v>0</v>
      </c>
      <c r="BF181" s="4">
        <f>Sheet1!PH189</f>
        <v>0</v>
      </c>
      <c r="BG181" s="4">
        <f>Sheet1!ZM189</f>
        <v>0</v>
      </c>
      <c r="BH181" s="4">
        <f>Sheet1!ZN189</f>
        <v>0</v>
      </c>
      <c r="BI181" s="4">
        <f>SUM(Sheet1!XS189:XT189)</f>
        <v>0</v>
      </c>
      <c r="BJ181" s="4">
        <f>SUM(Sheet1!YY189:YZ189)</f>
        <v>0</v>
      </c>
      <c r="BK181" s="4">
        <f>SUM(Sheet1!XW189:XX189)</f>
        <v>0</v>
      </c>
      <c r="BL181" s="4">
        <f>SUM(Sheet1!YK189:YL189)</f>
        <v>0</v>
      </c>
      <c r="BM181" s="4">
        <f>SUM(Sheet1!XY189:XZ189,Sheet1!YA189,Sheet1!YF189)</f>
        <v>0</v>
      </c>
      <c r="BN181" s="4">
        <f>SUM(Sheet1!YM189:YN189,Sheet1!YO189,Sheet1!YT189)</f>
        <v>0</v>
      </c>
      <c r="BO181" s="4">
        <f>SUM(Sheet1!YB189:YE189,Sheet1!YG189:YJ189)</f>
        <v>0</v>
      </c>
      <c r="BP181" s="4">
        <f>SUM(Sheet1!YP189:YS189,Sheet1!YU189:YX189)</f>
        <v>0</v>
      </c>
      <c r="BQ181" s="4">
        <f>SUM(Sheet1!ZG189)</f>
        <v>0</v>
      </c>
      <c r="BR181" s="4">
        <f>Sheet1!ZE189</f>
        <v>0</v>
      </c>
      <c r="BS181" s="4">
        <f>Sheet1!ZF189</f>
        <v>0</v>
      </c>
      <c r="BT181" s="4">
        <f>Sheet1!ZL189</f>
        <v>0</v>
      </c>
      <c r="BU181" s="4">
        <f>Sheet1!ZJ189</f>
        <v>0</v>
      </c>
      <c r="BV181" s="4">
        <f>Sheet1!ZK189</f>
        <v>0</v>
      </c>
      <c r="BW181" s="4">
        <f>Sheet1!ZP189</f>
        <v>0</v>
      </c>
      <c r="BX181" s="4">
        <f>Sheet1!ZQ189</f>
        <v>0</v>
      </c>
      <c r="BY181" s="4">
        <f>Sheet1!ZR189</f>
        <v>0</v>
      </c>
      <c r="BZ181" s="4">
        <f>Sheet1!ZS189</f>
        <v>0</v>
      </c>
      <c r="CA181" s="4">
        <f>Sheet1!ZT189</f>
        <v>0</v>
      </c>
      <c r="CB181" s="4">
        <f>Sheet1!ZU189</f>
        <v>0</v>
      </c>
      <c r="CC181" s="4">
        <f>Sheet1!ZO189</f>
        <v>0</v>
      </c>
      <c r="CD181" s="4">
        <f>Sheet1!ZV189</f>
        <v>0</v>
      </c>
      <c r="CE181" s="4">
        <f>Sheet1!ZW189</f>
        <v>0</v>
      </c>
      <c r="CF181" s="4">
        <f>Sheet1!ZX189</f>
        <v>0</v>
      </c>
      <c r="CG181" s="4">
        <f>Sheet1!ZY189</f>
        <v>0</v>
      </c>
      <c r="CH181" s="4">
        <f>Sheet1!ZZ189</f>
        <v>0</v>
      </c>
      <c r="CI181" s="4">
        <f>Sheet1!AAA189</f>
        <v>0</v>
      </c>
      <c r="CJ181" s="4">
        <f>Sheet1!AAB189</f>
        <v>0</v>
      </c>
      <c r="CK181" s="4">
        <f>Sheet1!AAC189</f>
        <v>0</v>
      </c>
      <c r="CL181" s="4">
        <f>Sheet1!AAD189</f>
        <v>0</v>
      </c>
      <c r="CM181" s="4">
        <f>Sheet1!AAE189</f>
        <v>0</v>
      </c>
      <c r="CN181" s="4">
        <f>Sheet1!AAF189</f>
        <v>0</v>
      </c>
      <c r="CO181" s="4">
        <f>Sheet1!AAG189</f>
        <v>0</v>
      </c>
    </row>
    <row r="182" spans="1:93" x14ac:dyDescent="0.2">
      <c r="A182" s="4" t="str">
        <f>IF(OR(
SUBSTITUTE(TRIM(LEFT(SUBSTITUTE(Sheet1!A190,"/",REPT(" ",255)),255)),"Ã©","é")="Alto Molocué",
SUBSTITUTE(TRIM(LEFT(SUBSTITUTE(Sheet1!A190,"/",REPT(" ",255)),255)),"Ã©","é")="Gilé"
),"Alto Molocué/Gilé",
IF(OR(
SUBSTITUTE(TRIM(LEFT(SUBSTITUTE(Sheet1!A190,"/",REPT(" ",255)),255)),"Ã©","é")="Gurue",
SUBSTITUTE(TRIM(LEFT(SUBSTITUTE(Sheet1!A190,"/",REPT(" ",255)),255)),"Ã©","é")="Ile",
SUBSTITUTE(TRIM(LEFT(SUBSTITUTE(Sheet1!A190,"/",REPT(" ",255)),255)),"Ã©","é")="Molumbo"
),"Gurue/Ile/Molumbo",
IF(OR(
SUBSTITUTE(TRIM(LEFT(SUBSTITUTE(Sheet1!A190,"/",REPT(" ",255)),255)),"Ã©","é")="Mocuba",
SUBSTITUTE(TRIM(LEFT(SUBSTITUTE(Sheet1!A190,"/",REPT(" ",255)),255)),"Ã©","é")="Lugela"
),"Mocuba/Lugela",
IF(OR(
SUBSTITUTE(TRIM(LEFT(SUBSTITUTE(Sheet1!A190,"/",REPT(" ",255)),255)),"Ã©","é")="Morrumbala",
SUBSTITUTE(TRIM(LEFT(SUBSTITUTE(Sheet1!A190,"/",REPT(" ",255)),255)),"Ã©","é")="Mopeia"
),"Morrumbala/Mopeia",
IF(OR(
SUBSTITUTE(TRIM(LEFT(SUBSTITUTE(Sheet1!A190,"/",REPT(" ",255)),255)),"Ã©","é")="Nicoadala",
SUBSTITUTE(TRIM(LEFT(SUBSTITUTE(Sheet1!A190,"/",REPT(" ",255)),255)),"Ã©","é")="Derre"
),"Nicoadala/Derre",
IF(OR(
SUBSTITUTE(TRIM(LEFT(SUBSTITUTE(Sheet1!A190,"/",REPT(" ",255)),255)),"Ã©","é")="Quelimane",
SUBSTITUTE(TRIM(LEFT(SUBSTITUTE(Sheet1!A190,"/",REPT(" ",255)),255)),"Ã©","é")="Inhassunge"
),"Quelimane/Inhassunge",
SUBSTITUTE(TRIM(LEFT(SUBSTITUTE(Sheet1!A190,"/",REPT(" ",255)),255)),"Ã©","é")
)
)
)
)
)
)</f>
        <v/>
      </c>
      <c r="B182" s="4" t="str">
        <f>SUBSTITUTE(SUBSTITUTE(TRIM(RIGHT(SUBSTITUTE(Sheet1!A190,"/",REPT(" ",255)),255)),"Ã©","é"),"Ã¡","á")</f>
        <v/>
      </c>
      <c r="C182" s="4">
        <f>SUM(Sheet1!Q190:AB190)</f>
        <v>0</v>
      </c>
      <c r="D182" s="4">
        <f>SUM(Sheet1!AE190:AF190,Sheet1!AI190:AJ190,Sheet1!AM190:AN190,Sheet1!AQ190:AR190,Sheet1!AU190:AV190,Sheet1!AY190:AZ190,Sheet1!BC190:BD190,Sheet1!BG190:BH190,Sheet1!BK190:BL190)</f>
        <v>0</v>
      </c>
      <c r="E182" s="4">
        <f>SUM(Sheet1!BI190:BJ190,Sheet1!BE190:BF190,Sheet1!BA190:BB190,Sheet1!AW190:AX190,Sheet1!AS190:AT190,Sheet1!AO190:AP190,Sheet1!AK190:AL190,Sheet1!AG190:AH190,Sheet1!AC190:AD190)</f>
        <v>0</v>
      </c>
      <c r="F182" s="4">
        <f>SUM(Sheet1!Q190,Sheet1!S190,Sheet1!U190,Sheet1!W190,Sheet1!Y190,Sheet1!AA190)</f>
        <v>0</v>
      </c>
      <c r="G182" s="4">
        <f>SUM(Sheet1!AE190,Sheet1!AI190,Sheet1!AM190,Sheet1!AQ190,Sheet1!AU190,Sheet1!AY190,Sheet1!BC190,Sheet1!BG190,Sheet1!BK190)</f>
        <v>0</v>
      </c>
      <c r="H182" s="4">
        <f>SUM(Sheet1!AC190,Sheet1!AG190,Sheet1!AK190,Sheet1!AO190,Sheet1!AS190,Sheet1!AW190,Sheet1!BA190,Sheet1!BE190,Sheet1!BI190)</f>
        <v>0</v>
      </c>
      <c r="I182" s="4">
        <f>SUM(Sheet1!BQ190:BT190)</f>
        <v>0</v>
      </c>
      <c r="J182" s="4">
        <f>SUM(Sheet1!BQ190,Sheet1!BS190)</f>
        <v>0</v>
      </c>
      <c r="K182" s="4">
        <f>SUM(Sheet1!QJ190:QO190,Sheet1!RH190:RM190)</f>
        <v>0</v>
      </c>
      <c r="L182" s="4">
        <f>SUM(Sheet1!QQ190,Sheet1!QS190,Sheet1!QU190,Sheet1!QW190,Sheet1!QY190,Sheet1!RA190,Sheet1!RC190,Sheet1!RE190,Sheet1!RG190,Sheet1!RO190,Sheet1!RQ190,Sheet1!RS190,Sheet1!RU190,Sheet1!RW190,Sheet1!RY190,Sheet1!SA190,Sheet1!SC190,Sheet1!SE190)</f>
        <v>0</v>
      </c>
      <c r="M182" s="4">
        <f>SUM(Sheet1!QP190,Sheet1!QR190,Sheet1!QT190,Sheet1!QV190,Sheet1!QX190,Sheet1!QZ190,Sheet1!RB190,Sheet1!RD190,Sheet1!RF190,Sheet1!RN190,Sheet1!RP190,Sheet1!RR190,Sheet1!RT190,Sheet1!RV190,Sheet1!RX190,Sheet1!RZ190,Sheet1!SB190,Sheet1!SD190)</f>
        <v>0</v>
      </c>
      <c r="N182" s="4">
        <f>SUM(Sheet1!QJ190:QO190)</f>
        <v>0</v>
      </c>
      <c r="O182" s="4">
        <f>SUM(Sheet1!QQ190,Sheet1!QS190,Sheet1!QU190,Sheet1!QW190,Sheet1!QY190,Sheet1!RA190,Sheet1!RC190,Sheet1!RE190,Sheet1!RG190)</f>
        <v>0</v>
      </c>
      <c r="P182" s="4">
        <f>SUM(Sheet1!QP190,Sheet1!QR190,Sheet1!QT190,Sheet1!QV190,Sheet1!QX190,Sheet1!QZ190,Sheet1!RB190,Sheet1!RD190,Sheet1!RF190)</f>
        <v>0</v>
      </c>
      <c r="Q182" s="4">
        <f>SUM(Sheet1!BW190:BX190)</f>
        <v>0</v>
      </c>
      <c r="R182" s="4">
        <f>Sheet1!BW190</f>
        <v>0</v>
      </c>
      <c r="S182" s="4">
        <f>SUM(Sheet1!BY190:CP190)</f>
        <v>0</v>
      </c>
      <c r="T182" s="4">
        <f>SUM(Sheet1!BY190,Sheet1!CA190,Sheet1!CC190,Sheet1!CE190,Sheet1!CG190,Sheet1!CI190,Sheet1!CK190,Sheet1!CM190,Sheet1!CO190)</f>
        <v>0</v>
      </c>
      <c r="U182" s="4">
        <f>SUM(Sheet1!CQ190:DB190)</f>
        <v>0</v>
      </c>
      <c r="V182" s="4">
        <f>SUM(Sheet1!DE190:DF190,Sheet1!DI190:DJ190,Sheet1!DM190:DN190,Sheet1!DQ190:DR190,Sheet1!DU190:DV190,Sheet1!DY190:DZ190,Sheet1!EC190:ED190,Sheet1!EG190:EH190,Sheet1!EK190:EL190)</f>
        <v>0</v>
      </c>
      <c r="W182" s="4">
        <f>SUM(Sheet1!EI190:EJ190,Sheet1!EE190:EF190,Sheet1!EA190:EB190,Sheet1!DW190:DX190,Sheet1!DS190:DT190,Sheet1!DO190:DP190,Sheet1!DK190:DL190,Sheet1!DG190:DH190,Sheet1!DC190:DD190)</f>
        <v>0</v>
      </c>
      <c r="X182" s="4">
        <f>SUM(Sheet1!CQ190,Sheet1!CS190,Sheet1!CU190,Sheet1!CW190,Sheet1!CY190,Sheet1!DA190)</f>
        <v>0</v>
      </c>
      <c r="Y182" s="4">
        <f>SUM(Sheet1!DE190,Sheet1!DI190,Sheet1!DM190,Sheet1!DQ190,Sheet1!DU190,Sheet1!DY190,Sheet1!EC190,Sheet1!EG190,Sheet1!EK190)</f>
        <v>0</v>
      </c>
      <c r="Z182" s="4">
        <f>SUM(Sheet1!DC190,Sheet1!DG190,Sheet1!DK190,Sheet1!DO190,Sheet1!DS190,Sheet1!DW190,Sheet1!EA190,Sheet1!EE190,Sheet1!EI190)</f>
        <v>0</v>
      </c>
      <c r="AA182" s="4">
        <f>SUM(Sheet1!EQ190:FB190)</f>
        <v>0</v>
      </c>
      <c r="AB182" s="4">
        <f>SUM(Sheet1!FE190:FF190,Sheet1!FI190:FJ190,Sheet1!FM190:FN190,Sheet1!FQ190:FR190,Sheet1!FU190:FV190,Sheet1!FY190:FZ190,Sheet1!GC190:GD190,Sheet1!GG190:GH190,Sheet1!GK190:GL190,Sheet1!EO190:EP190)</f>
        <v>0</v>
      </c>
      <c r="AC182" s="4">
        <f>SUM(Sheet1!GI190:GJ190,Sheet1!GE190:GF190,Sheet1!GA190:GB190,Sheet1!FW190:FX190,Sheet1!FS190:FT190,Sheet1!FO190:FP190,Sheet1!FK190:FL190,Sheet1!FG190:FH190,Sheet1!FC190:FD190)</f>
        <v>0</v>
      </c>
      <c r="AD182" s="4">
        <f>SUM(Sheet1!EQ190,Sheet1!ES190,Sheet1!EU190,Sheet1!EW190,Sheet1!EY190,Sheet1!FA190)</f>
        <v>0</v>
      </c>
      <c r="AE182" s="4">
        <f>SUM(Sheet1!FE190,Sheet1!FI190,Sheet1!FM190,Sheet1!FQ190,Sheet1!FU190,Sheet1!FY190,Sheet1!GC190,Sheet1!GG190,Sheet1!GK190,Sheet1!EO190)</f>
        <v>0</v>
      </c>
      <c r="AF182" s="4">
        <f>SUM(Sheet1!FC190,Sheet1!FG190,Sheet1!FK190,Sheet1!FO190,Sheet1!FS190,Sheet1!FW190,Sheet1!GA190,Sheet1!GE190,Sheet1!GI190)</f>
        <v>0</v>
      </c>
      <c r="AG182" s="4">
        <f>SUM(Sheet1!GM190:GX190)</f>
        <v>0</v>
      </c>
      <c r="AH182" s="4">
        <f>SUM(Sheet1!HA190:HB190,Sheet1!HE190:HF190,Sheet1!HI190:HJ190,Sheet1!HM190:HN190,Sheet1!HQ190:HR190,Sheet1!HU190:HV190,Sheet1!HY190:HZ190,Sheet1!IC190:ID190,Sheet1!IG190:IH190)</f>
        <v>0</v>
      </c>
      <c r="AI182" s="4">
        <f>SUM(Sheet1!IE190:IF190,Sheet1!IA190:IB190,Sheet1!HW190:HX190,Sheet1!HS190:HT190,Sheet1!HO190:HP190,Sheet1!HK190:HL190,Sheet1!HG190:HH190,Sheet1!HC190:HD190,Sheet1!GY190:GZ190)</f>
        <v>0</v>
      </c>
      <c r="AJ182" s="4">
        <f>SUM(Sheet1!GM190,Sheet1!GO190,Sheet1!GQ190,Sheet1!GS190,Sheet1!GU190,Sheet1!GW190)</f>
        <v>0</v>
      </c>
      <c r="AK182" s="4">
        <f>SUM(Sheet1!HA190,Sheet1!HE190,Sheet1!HI190,Sheet1!HM190,Sheet1!HQ190,Sheet1!HU190,Sheet1!HY190,Sheet1!IC190,Sheet1!IG190)</f>
        <v>0</v>
      </c>
      <c r="AL182" s="4">
        <f>SUM(Sheet1!GY190,Sheet1!HC190,Sheet1!HG190,Sheet1!HK190,Sheet1!HO190,Sheet1!HS190,Sheet1!HW190,Sheet1!IA190,Sheet1!IE190)</f>
        <v>0</v>
      </c>
      <c r="AM182" s="4">
        <f>SUM(Sheet1!KP190:KU190,Sheet1!LO190:LT190)</f>
        <v>0</v>
      </c>
      <c r="AN182" s="4">
        <f>SUM(Sheet1!KW190,Sheet1!KY190,Sheet1!LA190,Sheet1!LC190,Sheet1!LE190,Sheet1!LG190,Sheet1!LI190,Sheet1!LK190,Sheet1!LM190,Sheet1!LV190,Sheet1!LX190,Sheet1!LZ190,Sheet1!MB190,Sheet1!MD190,Sheet1!MF190,Sheet1!MH190,Sheet1!MJ190,Sheet1!ML190,Sheet1!LN190,Sheet1!KO190)</f>
        <v>0</v>
      </c>
      <c r="AO182" s="4">
        <f>SUM(Sheet1!KV190,Sheet1!KX190,Sheet1!KZ190,Sheet1!LB190,Sheet1!LD190,Sheet1!LF190,Sheet1!LH190,Sheet1!LJ190,Sheet1!LL190,Sheet1!LU190,Sheet1!LW190,Sheet1!LY190,Sheet1!MA190,Sheet1!MC190,Sheet1!ME190,Sheet1!MG190,Sheet1!MI190,Sheet1!MK190)</f>
        <v>0</v>
      </c>
      <c r="AP182" s="4">
        <f>SUM(Sheet1!KP190:KU190)</f>
        <v>0</v>
      </c>
      <c r="AQ182" s="4">
        <f>SUM(Sheet1!KO190,Sheet1!KW190,Sheet1!KY190,Sheet1!LA190,Sheet1!LC190,Sheet1!LE190,Sheet1!LG190,Sheet1!LI190,Sheet1!LK190,Sheet1!LM190)</f>
        <v>0</v>
      </c>
      <c r="AR182" s="4">
        <f>SUM(Sheet1!KV190,Sheet1!KX190,Sheet1!KZ190,Sheet1!LB190,Sheet1!LD190,Sheet1!LF190,Sheet1!LH190,Sheet1!LJ190,Sheet1!LL190)</f>
        <v>0</v>
      </c>
      <c r="AS182" s="4">
        <f>SUM(Sheet1!TH190,Sheet1!TT190)</f>
        <v>0</v>
      </c>
      <c r="AT182" s="4">
        <f>SUM(Sheet1!TI190:TJ190,Sheet1!TU190:TV190,Sheet1!UF190,Sheet1!UH190)</f>
        <v>0</v>
      </c>
      <c r="AU182" s="4">
        <f>SUM(Sheet1!TK190,Sheet1!TW190)</f>
        <v>0</v>
      </c>
      <c r="AV182" s="4">
        <f>SUM(Sheet1!TX190:UE190,Sheet1!UI190)</f>
        <v>0</v>
      </c>
      <c r="AW182" s="4">
        <f>SUM(Sheet1!TL190:TS190,Sheet1!UG190)</f>
        <v>0</v>
      </c>
      <c r="AX182" s="4">
        <f>Sheet1!TF190</f>
        <v>0</v>
      </c>
      <c r="AY182" s="4">
        <f>Sheet1!TG190</f>
        <v>0</v>
      </c>
      <c r="AZ182" s="4">
        <f>SUM(Sheet1!UK190:UN190,Sheet1!UW190:UZ190,Sheet1!VI190,Sheet1!VK190)</f>
        <v>0</v>
      </c>
      <c r="BA182" s="4">
        <f>SUM(Sheet1!UO190:UV190,Sheet1!VA190:VH190,Sheet1!VJ190,Sheet1!VL190)</f>
        <v>0</v>
      </c>
      <c r="BB182" s="4">
        <f>SUM(Sheet1!SF190)</f>
        <v>0</v>
      </c>
      <c r="BC182" s="4">
        <f>Sheet1!PD190</f>
        <v>0</v>
      </c>
      <c r="BD182" s="4">
        <f>Sheet1!PE190</f>
        <v>0</v>
      </c>
      <c r="BE182" s="4">
        <f>Sheet1!PG190</f>
        <v>0</v>
      </c>
      <c r="BF182" s="4">
        <f>Sheet1!PH190</f>
        <v>0</v>
      </c>
      <c r="BG182" s="4">
        <f>Sheet1!ZM190</f>
        <v>0</v>
      </c>
      <c r="BH182" s="4">
        <f>Sheet1!ZN190</f>
        <v>0</v>
      </c>
      <c r="BI182" s="4">
        <f>SUM(Sheet1!XS190:XT190)</f>
        <v>0</v>
      </c>
      <c r="BJ182" s="4">
        <f>SUM(Sheet1!YY190:YZ190)</f>
        <v>0</v>
      </c>
      <c r="BK182" s="4">
        <f>SUM(Sheet1!XW190:XX190)</f>
        <v>0</v>
      </c>
      <c r="BL182" s="4">
        <f>SUM(Sheet1!YK190:YL190)</f>
        <v>0</v>
      </c>
      <c r="BM182" s="4">
        <f>SUM(Sheet1!XY190:XZ190,Sheet1!YA190,Sheet1!YF190)</f>
        <v>0</v>
      </c>
      <c r="BN182" s="4">
        <f>SUM(Sheet1!YM190:YN190,Sheet1!YO190,Sheet1!YT190)</f>
        <v>0</v>
      </c>
      <c r="BO182" s="4">
        <f>SUM(Sheet1!YB190:YE190,Sheet1!YG190:YJ190)</f>
        <v>0</v>
      </c>
      <c r="BP182" s="4">
        <f>SUM(Sheet1!YP190:YS190,Sheet1!YU190:YX190)</f>
        <v>0</v>
      </c>
      <c r="BQ182" s="4">
        <f>SUM(Sheet1!ZG190)</f>
        <v>0</v>
      </c>
      <c r="BR182" s="4">
        <f>Sheet1!ZE190</f>
        <v>0</v>
      </c>
      <c r="BS182" s="4">
        <f>Sheet1!ZF190</f>
        <v>0</v>
      </c>
      <c r="BT182" s="4">
        <f>Sheet1!ZL190</f>
        <v>0</v>
      </c>
      <c r="BU182" s="4">
        <f>Sheet1!ZJ190</f>
        <v>0</v>
      </c>
      <c r="BV182" s="4">
        <f>Sheet1!ZK190</f>
        <v>0</v>
      </c>
      <c r="BW182" s="4">
        <f>Sheet1!ZP190</f>
        <v>0</v>
      </c>
      <c r="BX182" s="4">
        <f>Sheet1!ZQ190</f>
        <v>0</v>
      </c>
      <c r="BY182" s="4">
        <f>Sheet1!ZR190</f>
        <v>0</v>
      </c>
      <c r="BZ182" s="4">
        <f>Sheet1!ZS190</f>
        <v>0</v>
      </c>
      <c r="CA182" s="4">
        <f>Sheet1!ZT190</f>
        <v>0</v>
      </c>
      <c r="CB182" s="4">
        <f>Sheet1!ZU190</f>
        <v>0</v>
      </c>
      <c r="CC182" s="4">
        <f>Sheet1!ZO190</f>
        <v>0</v>
      </c>
      <c r="CD182" s="4">
        <f>Sheet1!ZV190</f>
        <v>0</v>
      </c>
      <c r="CE182" s="4">
        <f>Sheet1!ZW190</f>
        <v>0</v>
      </c>
      <c r="CF182" s="4">
        <f>Sheet1!ZX190</f>
        <v>0</v>
      </c>
      <c r="CG182" s="4">
        <f>Sheet1!ZY190</f>
        <v>0</v>
      </c>
      <c r="CH182" s="4">
        <f>Sheet1!ZZ190</f>
        <v>0</v>
      </c>
      <c r="CI182" s="4">
        <f>Sheet1!AAA190</f>
        <v>0</v>
      </c>
      <c r="CJ182" s="4">
        <f>Sheet1!AAB190</f>
        <v>0</v>
      </c>
      <c r="CK182" s="4">
        <f>Sheet1!AAC190</f>
        <v>0</v>
      </c>
      <c r="CL182" s="4">
        <f>Sheet1!AAD190</f>
        <v>0</v>
      </c>
      <c r="CM182" s="4">
        <f>Sheet1!AAE190</f>
        <v>0</v>
      </c>
      <c r="CN182" s="4">
        <f>Sheet1!AAF190</f>
        <v>0</v>
      </c>
      <c r="CO182" s="4">
        <f>Sheet1!AAG190</f>
        <v>0</v>
      </c>
    </row>
    <row r="183" spans="1:93" x14ac:dyDescent="0.2">
      <c r="A183" s="4" t="str">
        <f>IF(OR(
SUBSTITUTE(TRIM(LEFT(SUBSTITUTE(Sheet1!A191,"/",REPT(" ",255)),255)),"Ã©","é")="Alto Molocué",
SUBSTITUTE(TRIM(LEFT(SUBSTITUTE(Sheet1!A191,"/",REPT(" ",255)),255)),"Ã©","é")="Gilé"
),"Alto Molocué/Gilé",
IF(OR(
SUBSTITUTE(TRIM(LEFT(SUBSTITUTE(Sheet1!A191,"/",REPT(" ",255)),255)),"Ã©","é")="Gurue",
SUBSTITUTE(TRIM(LEFT(SUBSTITUTE(Sheet1!A191,"/",REPT(" ",255)),255)),"Ã©","é")="Ile",
SUBSTITUTE(TRIM(LEFT(SUBSTITUTE(Sheet1!A191,"/",REPT(" ",255)),255)),"Ã©","é")="Molumbo"
),"Gurue/Ile/Molumbo",
IF(OR(
SUBSTITUTE(TRIM(LEFT(SUBSTITUTE(Sheet1!A191,"/",REPT(" ",255)),255)),"Ã©","é")="Mocuba",
SUBSTITUTE(TRIM(LEFT(SUBSTITUTE(Sheet1!A191,"/",REPT(" ",255)),255)),"Ã©","é")="Lugela"
),"Mocuba/Lugela",
IF(OR(
SUBSTITUTE(TRIM(LEFT(SUBSTITUTE(Sheet1!A191,"/",REPT(" ",255)),255)),"Ã©","é")="Morrumbala",
SUBSTITUTE(TRIM(LEFT(SUBSTITUTE(Sheet1!A191,"/",REPT(" ",255)),255)),"Ã©","é")="Mopeia"
),"Morrumbala/Mopeia",
IF(OR(
SUBSTITUTE(TRIM(LEFT(SUBSTITUTE(Sheet1!A191,"/",REPT(" ",255)),255)),"Ã©","é")="Nicoadala",
SUBSTITUTE(TRIM(LEFT(SUBSTITUTE(Sheet1!A191,"/",REPT(" ",255)),255)),"Ã©","é")="Derre"
),"Nicoadala/Derre",
IF(OR(
SUBSTITUTE(TRIM(LEFT(SUBSTITUTE(Sheet1!A191,"/",REPT(" ",255)),255)),"Ã©","é")="Quelimane",
SUBSTITUTE(TRIM(LEFT(SUBSTITUTE(Sheet1!A191,"/",REPT(" ",255)),255)),"Ã©","é")="Inhassunge"
),"Quelimane/Inhassunge",
SUBSTITUTE(TRIM(LEFT(SUBSTITUTE(Sheet1!A191,"/",REPT(" ",255)),255)),"Ã©","é")
)
)
)
)
)
)</f>
        <v/>
      </c>
      <c r="B183" s="4" t="str">
        <f>SUBSTITUTE(SUBSTITUTE(TRIM(RIGHT(SUBSTITUTE(Sheet1!A191,"/",REPT(" ",255)),255)),"Ã©","é"),"Ã¡","á")</f>
        <v/>
      </c>
      <c r="C183" s="4">
        <f>SUM(Sheet1!Q191:AB191)</f>
        <v>0</v>
      </c>
      <c r="D183" s="4">
        <f>SUM(Sheet1!AE191:AF191,Sheet1!AI191:AJ191,Sheet1!AM191:AN191,Sheet1!AQ191:AR191,Sheet1!AU191:AV191,Sheet1!AY191:AZ191,Sheet1!BC191:BD191,Sheet1!BG191:BH191,Sheet1!BK191:BL191)</f>
        <v>0</v>
      </c>
      <c r="E183" s="4">
        <f>SUM(Sheet1!BI191:BJ191,Sheet1!BE191:BF191,Sheet1!BA191:BB191,Sheet1!AW191:AX191,Sheet1!AS191:AT191,Sheet1!AO191:AP191,Sheet1!AK191:AL191,Sheet1!AG191:AH191,Sheet1!AC191:AD191)</f>
        <v>0</v>
      </c>
      <c r="F183" s="4">
        <f>SUM(Sheet1!Q191,Sheet1!S191,Sheet1!U191,Sheet1!W191,Sheet1!Y191,Sheet1!AA191)</f>
        <v>0</v>
      </c>
      <c r="G183" s="4">
        <f>SUM(Sheet1!AE191,Sheet1!AI191,Sheet1!AM191,Sheet1!AQ191,Sheet1!AU191,Sheet1!AY191,Sheet1!BC191,Sheet1!BG191,Sheet1!BK191)</f>
        <v>0</v>
      </c>
      <c r="H183" s="4">
        <f>SUM(Sheet1!AC191,Sheet1!AG191,Sheet1!AK191,Sheet1!AO191,Sheet1!AS191,Sheet1!AW191,Sheet1!BA191,Sheet1!BE191,Sheet1!BI191)</f>
        <v>0</v>
      </c>
      <c r="I183" s="4">
        <f>SUM(Sheet1!BQ191:BT191)</f>
        <v>0</v>
      </c>
      <c r="J183" s="4">
        <f>SUM(Sheet1!BQ191,Sheet1!BS191)</f>
        <v>0</v>
      </c>
      <c r="K183" s="4">
        <f>SUM(Sheet1!QJ191:QO191,Sheet1!RH191:RM191)</f>
        <v>0</v>
      </c>
      <c r="L183" s="4">
        <f>SUM(Sheet1!QQ191,Sheet1!QS191,Sheet1!QU191,Sheet1!QW191,Sheet1!QY191,Sheet1!RA191,Sheet1!RC191,Sheet1!RE191,Sheet1!RG191,Sheet1!RO191,Sheet1!RQ191,Sheet1!RS191,Sheet1!RU191,Sheet1!RW191,Sheet1!RY191,Sheet1!SA191,Sheet1!SC191,Sheet1!SE191)</f>
        <v>0</v>
      </c>
      <c r="M183" s="4">
        <f>SUM(Sheet1!QP191,Sheet1!QR191,Sheet1!QT191,Sheet1!QV191,Sheet1!QX191,Sheet1!QZ191,Sheet1!RB191,Sheet1!RD191,Sheet1!RF191,Sheet1!RN191,Sheet1!RP191,Sheet1!RR191,Sheet1!RT191,Sheet1!RV191,Sheet1!RX191,Sheet1!RZ191,Sheet1!SB191,Sheet1!SD191)</f>
        <v>0</v>
      </c>
      <c r="N183" s="4">
        <f>SUM(Sheet1!QJ191:QO191)</f>
        <v>0</v>
      </c>
      <c r="O183" s="4">
        <f>SUM(Sheet1!QQ191,Sheet1!QS191,Sheet1!QU191,Sheet1!QW191,Sheet1!QY191,Sheet1!RA191,Sheet1!RC191,Sheet1!RE191,Sheet1!RG191)</f>
        <v>0</v>
      </c>
      <c r="P183" s="4">
        <f>SUM(Sheet1!QP191,Sheet1!QR191,Sheet1!QT191,Sheet1!QV191,Sheet1!QX191,Sheet1!QZ191,Sheet1!RB191,Sheet1!RD191,Sheet1!RF191)</f>
        <v>0</v>
      </c>
      <c r="Q183" s="4">
        <f>SUM(Sheet1!BW191:BX191)</f>
        <v>0</v>
      </c>
      <c r="R183" s="4">
        <f>Sheet1!BW191</f>
        <v>0</v>
      </c>
      <c r="S183" s="4">
        <f>SUM(Sheet1!BY191:CP191)</f>
        <v>0</v>
      </c>
      <c r="T183" s="4">
        <f>SUM(Sheet1!BY191,Sheet1!CA191,Sheet1!CC191,Sheet1!CE191,Sheet1!CG191,Sheet1!CI191,Sheet1!CK191,Sheet1!CM191,Sheet1!CO191)</f>
        <v>0</v>
      </c>
      <c r="U183" s="4">
        <f>SUM(Sheet1!CQ191:DB191)</f>
        <v>0</v>
      </c>
      <c r="V183" s="4">
        <f>SUM(Sheet1!DE191:DF191,Sheet1!DI191:DJ191,Sheet1!DM191:DN191,Sheet1!DQ191:DR191,Sheet1!DU191:DV191,Sheet1!DY191:DZ191,Sheet1!EC191:ED191,Sheet1!EG191:EH191,Sheet1!EK191:EL191)</f>
        <v>0</v>
      </c>
      <c r="W183" s="4">
        <f>SUM(Sheet1!EI191:EJ191,Sheet1!EE191:EF191,Sheet1!EA191:EB191,Sheet1!DW191:DX191,Sheet1!DS191:DT191,Sheet1!DO191:DP191,Sheet1!DK191:DL191,Sheet1!DG191:DH191,Sheet1!DC191:DD191)</f>
        <v>0</v>
      </c>
      <c r="X183" s="4">
        <f>SUM(Sheet1!CQ191,Sheet1!CS191,Sheet1!CU191,Sheet1!CW191,Sheet1!CY191,Sheet1!DA191)</f>
        <v>0</v>
      </c>
      <c r="Y183" s="4">
        <f>SUM(Sheet1!DE191,Sheet1!DI191,Sheet1!DM191,Sheet1!DQ191,Sheet1!DU191,Sheet1!DY191,Sheet1!EC191,Sheet1!EG191,Sheet1!EK191)</f>
        <v>0</v>
      </c>
      <c r="Z183" s="4">
        <f>SUM(Sheet1!DC191,Sheet1!DG191,Sheet1!DK191,Sheet1!DO191,Sheet1!DS191,Sheet1!DW191,Sheet1!EA191,Sheet1!EE191,Sheet1!EI191)</f>
        <v>0</v>
      </c>
      <c r="AA183" s="4">
        <f>SUM(Sheet1!EQ191:FB191)</f>
        <v>0</v>
      </c>
      <c r="AB183" s="4">
        <f>SUM(Sheet1!FE191:FF191,Sheet1!FI191:FJ191,Sheet1!FM191:FN191,Sheet1!FQ191:FR191,Sheet1!FU191:FV191,Sheet1!FY191:FZ191,Sheet1!GC191:GD191,Sheet1!GG191:GH191,Sheet1!GK191:GL191,Sheet1!EO191:EP191)</f>
        <v>0</v>
      </c>
      <c r="AC183" s="4">
        <f>SUM(Sheet1!GI191:GJ191,Sheet1!GE191:GF191,Sheet1!GA191:GB191,Sheet1!FW191:FX191,Sheet1!FS191:FT191,Sheet1!FO191:FP191,Sheet1!FK191:FL191,Sheet1!FG191:FH191,Sheet1!FC191:FD191)</f>
        <v>0</v>
      </c>
      <c r="AD183" s="4">
        <f>SUM(Sheet1!EQ191,Sheet1!ES191,Sheet1!EU191,Sheet1!EW191,Sheet1!EY191,Sheet1!FA191)</f>
        <v>0</v>
      </c>
      <c r="AE183" s="4">
        <f>SUM(Sheet1!FE191,Sheet1!FI191,Sheet1!FM191,Sheet1!FQ191,Sheet1!FU191,Sheet1!FY191,Sheet1!GC191,Sheet1!GG191,Sheet1!GK191,Sheet1!EO191)</f>
        <v>0</v>
      </c>
      <c r="AF183" s="4">
        <f>SUM(Sheet1!FC191,Sheet1!FG191,Sheet1!FK191,Sheet1!FO191,Sheet1!FS191,Sheet1!FW191,Sheet1!GA191,Sheet1!GE191,Sheet1!GI191)</f>
        <v>0</v>
      </c>
      <c r="AG183" s="4">
        <f>SUM(Sheet1!GM191:GX191)</f>
        <v>0</v>
      </c>
      <c r="AH183" s="4">
        <f>SUM(Sheet1!HA191:HB191,Sheet1!HE191:HF191,Sheet1!HI191:HJ191,Sheet1!HM191:HN191,Sheet1!HQ191:HR191,Sheet1!HU191:HV191,Sheet1!HY191:HZ191,Sheet1!IC191:ID191,Sheet1!IG191:IH191)</f>
        <v>0</v>
      </c>
      <c r="AI183" s="4">
        <f>SUM(Sheet1!IE191:IF191,Sheet1!IA191:IB191,Sheet1!HW191:HX191,Sheet1!HS191:HT191,Sheet1!HO191:HP191,Sheet1!HK191:HL191,Sheet1!HG191:HH191,Sheet1!HC191:HD191,Sheet1!GY191:GZ191)</f>
        <v>0</v>
      </c>
      <c r="AJ183" s="4">
        <f>SUM(Sheet1!GM191,Sheet1!GO191,Sheet1!GQ191,Sheet1!GS191,Sheet1!GU191,Sheet1!GW191)</f>
        <v>0</v>
      </c>
      <c r="AK183" s="4">
        <f>SUM(Sheet1!HA191,Sheet1!HE191,Sheet1!HI191,Sheet1!HM191,Sheet1!HQ191,Sheet1!HU191,Sheet1!HY191,Sheet1!IC191,Sheet1!IG191)</f>
        <v>0</v>
      </c>
      <c r="AL183" s="4">
        <f>SUM(Sheet1!GY191,Sheet1!HC191,Sheet1!HG191,Sheet1!HK191,Sheet1!HO191,Sheet1!HS191,Sheet1!HW191,Sheet1!IA191,Sheet1!IE191)</f>
        <v>0</v>
      </c>
      <c r="AM183" s="4">
        <f>SUM(Sheet1!KP191:KU191,Sheet1!LO191:LT191)</f>
        <v>0</v>
      </c>
      <c r="AN183" s="4">
        <f>SUM(Sheet1!KW191,Sheet1!KY191,Sheet1!LA191,Sheet1!LC191,Sheet1!LE191,Sheet1!LG191,Sheet1!LI191,Sheet1!LK191,Sheet1!LM191,Sheet1!LV191,Sheet1!LX191,Sheet1!LZ191,Sheet1!MB191,Sheet1!MD191,Sheet1!MF191,Sheet1!MH191,Sheet1!MJ191,Sheet1!ML191,Sheet1!LN191,Sheet1!KO191)</f>
        <v>0</v>
      </c>
      <c r="AO183" s="4">
        <f>SUM(Sheet1!KV191,Sheet1!KX191,Sheet1!KZ191,Sheet1!LB191,Sheet1!LD191,Sheet1!LF191,Sheet1!LH191,Sheet1!LJ191,Sheet1!LL191,Sheet1!LU191,Sheet1!LW191,Sheet1!LY191,Sheet1!MA191,Sheet1!MC191,Sheet1!ME191,Sheet1!MG191,Sheet1!MI191,Sheet1!MK191)</f>
        <v>0</v>
      </c>
      <c r="AP183" s="4">
        <f>SUM(Sheet1!KP191:KU191)</f>
        <v>0</v>
      </c>
      <c r="AQ183" s="4">
        <f>SUM(Sheet1!KO191,Sheet1!KW191,Sheet1!KY191,Sheet1!LA191,Sheet1!LC191,Sheet1!LE191,Sheet1!LG191,Sheet1!LI191,Sheet1!LK191,Sheet1!LM191)</f>
        <v>0</v>
      </c>
      <c r="AR183" s="4">
        <f>SUM(Sheet1!KV191,Sheet1!KX191,Sheet1!KZ191,Sheet1!LB191,Sheet1!LD191,Sheet1!LF191,Sheet1!LH191,Sheet1!LJ191,Sheet1!LL191)</f>
        <v>0</v>
      </c>
      <c r="AS183" s="4">
        <f>SUM(Sheet1!TH191,Sheet1!TT191)</f>
        <v>0</v>
      </c>
      <c r="AT183" s="4">
        <f>SUM(Sheet1!TI191:TJ191,Sheet1!TU191:TV191,Sheet1!UF191,Sheet1!UH191)</f>
        <v>0</v>
      </c>
      <c r="AU183" s="4">
        <f>SUM(Sheet1!TK191,Sheet1!TW191)</f>
        <v>0</v>
      </c>
      <c r="AV183" s="4">
        <f>SUM(Sheet1!TX191:UE191,Sheet1!UI191)</f>
        <v>0</v>
      </c>
      <c r="AW183" s="4">
        <f>SUM(Sheet1!TL191:TS191,Sheet1!UG191)</f>
        <v>0</v>
      </c>
      <c r="AX183" s="4">
        <f>Sheet1!TF191</f>
        <v>0</v>
      </c>
      <c r="AY183" s="4">
        <f>Sheet1!TG191</f>
        <v>0</v>
      </c>
      <c r="AZ183" s="4">
        <f>SUM(Sheet1!UK191:UN191,Sheet1!UW191:UZ191,Sheet1!VI191,Sheet1!VK191)</f>
        <v>0</v>
      </c>
      <c r="BA183" s="4">
        <f>SUM(Sheet1!UO191:UV191,Sheet1!VA191:VH191,Sheet1!VJ191,Sheet1!VL191)</f>
        <v>0</v>
      </c>
      <c r="BB183" s="4">
        <f>SUM(Sheet1!SF191)</f>
        <v>0</v>
      </c>
      <c r="BC183" s="4">
        <f>Sheet1!PD191</f>
        <v>0</v>
      </c>
      <c r="BD183" s="4">
        <f>Sheet1!PE191</f>
        <v>0</v>
      </c>
      <c r="BE183" s="4">
        <f>Sheet1!PG191</f>
        <v>0</v>
      </c>
      <c r="BF183" s="4">
        <f>Sheet1!PH191</f>
        <v>0</v>
      </c>
      <c r="BG183" s="4">
        <f>Sheet1!ZM191</f>
        <v>0</v>
      </c>
      <c r="BH183" s="4">
        <f>Sheet1!ZN191</f>
        <v>0</v>
      </c>
      <c r="BI183" s="4">
        <f>SUM(Sheet1!XS191:XT191)</f>
        <v>0</v>
      </c>
      <c r="BJ183" s="4">
        <f>SUM(Sheet1!YY191:YZ191)</f>
        <v>0</v>
      </c>
      <c r="BK183" s="4">
        <f>SUM(Sheet1!XW191:XX191)</f>
        <v>0</v>
      </c>
      <c r="BL183" s="4">
        <f>SUM(Sheet1!YK191:YL191)</f>
        <v>0</v>
      </c>
      <c r="BM183" s="4">
        <f>SUM(Sheet1!XY191:XZ191,Sheet1!YA191,Sheet1!YF191)</f>
        <v>0</v>
      </c>
      <c r="BN183" s="4">
        <f>SUM(Sheet1!YM191:YN191,Sheet1!YO191,Sheet1!YT191)</f>
        <v>0</v>
      </c>
      <c r="BO183" s="4">
        <f>SUM(Sheet1!YB191:YE191,Sheet1!YG191:YJ191)</f>
        <v>0</v>
      </c>
      <c r="BP183" s="4">
        <f>SUM(Sheet1!YP191:YS191,Sheet1!YU191:YX191)</f>
        <v>0</v>
      </c>
      <c r="BQ183" s="4">
        <f>SUM(Sheet1!ZG191)</f>
        <v>0</v>
      </c>
      <c r="BR183" s="4">
        <f>Sheet1!ZE191</f>
        <v>0</v>
      </c>
      <c r="BS183" s="4">
        <f>Sheet1!ZF191</f>
        <v>0</v>
      </c>
      <c r="BT183" s="4">
        <f>Sheet1!ZL191</f>
        <v>0</v>
      </c>
      <c r="BU183" s="4">
        <f>Sheet1!ZJ191</f>
        <v>0</v>
      </c>
      <c r="BV183" s="4">
        <f>Sheet1!ZK191</f>
        <v>0</v>
      </c>
      <c r="BW183" s="4">
        <f>Sheet1!ZP191</f>
        <v>0</v>
      </c>
      <c r="BX183" s="4">
        <f>Sheet1!ZQ191</f>
        <v>0</v>
      </c>
      <c r="BY183" s="4">
        <f>Sheet1!ZR191</f>
        <v>0</v>
      </c>
      <c r="BZ183" s="4">
        <f>Sheet1!ZS191</f>
        <v>0</v>
      </c>
      <c r="CA183" s="4">
        <f>Sheet1!ZT191</f>
        <v>0</v>
      </c>
      <c r="CB183" s="4">
        <f>Sheet1!ZU191</f>
        <v>0</v>
      </c>
      <c r="CC183" s="4">
        <f>Sheet1!ZO191</f>
        <v>0</v>
      </c>
      <c r="CD183" s="4">
        <f>Sheet1!ZV191</f>
        <v>0</v>
      </c>
      <c r="CE183" s="4">
        <f>Sheet1!ZW191</f>
        <v>0</v>
      </c>
      <c r="CF183" s="4">
        <f>Sheet1!ZX191</f>
        <v>0</v>
      </c>
      <c r="CG183" s="4">
        <f>Sheet1!ZY191</f>
        <v>0</v>
      </c>
      <c r="CH183" s="4">
        <f>Sheet1!ZZ191</f>
        <v>0</v>
      </c>
      <c r="CI183" s="4">
        <f>Sheet1!AAA191</f>
        <v>0</v>
      </c>
      <c r="CJ183" s="4">
        <f>Sheet1!AAB191</f>
        <v>0</v>
      </c>
      <c r="CK183" s="4">
        <f>Sheet1!AAC191</f>
        <v>0</v>
      </c>
      <c r="CL183" s="4">
        <f>Sheet1!AAD191</f>
        <v>0</v>
      </c>
      <c r="CM183" s="4">
        <f>Sheet1!AAE191</f>
        <v>0</v>
      </c>
      <c r="CN183" s="4">
        <f>Sheet1!AAF191</f>
        <v>0</v>
      </c>
      <c r="CO183" s="4">
        <f>Sheet1!AAG191</f>
        <v>0</v>
      </c>
    </row>
    <row r="184" spans="1:93" x14ac:dyDescent="0.2">
      <c r="A184" s="4" t="str">
        <f>IF(OR(
SUBSTITUTE(TRIM(LEFT(SUBSTITUTE(Sheet1!A192,"/",REPT(" ",255)),255)),"Ã©","é")="Alto Molocué",
SUBSTITUTE(TRIM(LEFT(SUBSTITUTE(Sheet1!A192,"/",REPT(" ",255)),255)),"Ã©","é")="Gilé"
),"Alto Molocué/Gilé",
IF(OR(
SUBSTITUTE(TRIM(LEFT(SUBSTITUTE(Sheet1!A192,"/",REPT(" ",255)),255)),"Ã©","é")="Gurue",
SUBSTITUTE(TRIM(LEFT(SUBSTITUTE(Sheet1!A192,"/",REPT(" ",255)),255)),"Ã©","é")="Ile",
SUBSTITUTE(TRIM(LEFT(SUBSTITUTE(Sheet1!A192,"/",REPT(" ",255)),255)),"Ã©","é")="Molumbo"
),"Gurue/Ile/Molumbo",
IF(OR(
SUBSTITUTE(TRIM(LEFT(SUBSTITUTE(Sheet1!A192,"/",REPT(" ",255)),255)),"Ã©","é")="Mocuba",
SUBSTITUTE(TRIM(LEFT(SUBSTITUTE(Sheet1!A192,"/",REPT(" ",255)),255)),"Ã©","é")="Lugela"
),"Mocuba/Lugela",
IF(OR(
SUBSTITUTE(TRIM(LEFT(SUBSTITUTE(Sheet1!A192,"/",REPT(" ",255)),255)),"Ã©","é")="Morrumbala",
SUBSTITUTE(TRIM(LEFT(SUBSTITUTE(Sheet1!A192,"/",REPT(" ",255)),255)),"Ã©","é")="Mopeia"
),"Morrumbala/Mopeia",
IF(OR(
SUBSTITUTE(TRIM(LEFT(SUBSTITUTE(Sheet1!A192,"/",REPT(" ",255)),255)),"Ã©","é")="Nicoadala",
SUBSTITUTE(TRIM(LEFT(SUBSTITUTE(Sheet1!A192,"/",REPT(" ",255)),255)),"Ã©","é")="Derre"
),"Nicoadala/Derre",
IF(OR(
SUBSTITUTE(TRIM(LEFT(SUBSTITUTE(Sheet1!A192,"/",REPT(" ",255)),255)),"Ã©","é")="Quelimane",
SUBSTITUTE(TRIM(LEFT(SUBSTITUTE(Sheet1!A192,"/",REPT(" ",255)),255)),"Ã©","é")="Inhassunge"
),"Quelimane/Inhassunge",
SUBSTITUTE(TRIM(LEFT(SUBSTITUTE(Sheet1!A192,"/",REPT(" ",255)),255)),"Ã©","é")
)
)
)
)
)
)</f>
        <v/>
      </c>
      <c r="B184" s="4" t="str">
        <f>SUBSTITUTE(SUBSTITUTE(TRIM(RIGHT(SUBSTITUTE(Sheet1!A192,"/",REPT(" ",255)),255)),"Ã©","é"),"Ã¡","á")</f>
        <v/>
      </c>
      <c r="C184" s="4">
        <f>SUM(Sheet1!Q192:AB192)</f>
        <v>0</v>
      </c>
      <c r="D184" s="4">
        <f>SUM(Sheet1!AE192:AF192,Sheet1!AI192:AJ192,Sheet1!AM192:AN192,Sheet1!AQ192:AR192,Sheet1!AU192:AV192,Sheet1!AY192:AZ192,Sheet1!BC192:BD192,Sheet1!BG192:BH192,Sheet1!BK192:BL192)</f>
        <v>0</v>
      </c>
      <c r="E184" s="4">
        <f>SUM(Sheet1!BI192:BJ192,Sheet1!BE192:BF192,Sheet1!BA192:BB192,Sheet1!AW192:AX192,Sheet1!AS192:AT192,Sheet1!AO192:AP192,Sheet1!AK192:AL192,Sheet1!AG192:AH192,Sheet1!AC192:AD192)</f>
        <v>0</v>
      </c>
      <c r="F184" s="4">
        <f>SUM(Sheet1!Q192,Sheet1!S192,Sheet1!U192,Sheet1!W192,Sheet1!Y192,Sheet1!AA192)</f>
        <v>0</v>
      </c>
      <c r="G184" s="4">
        <f>SUM(Sheet1!AE192,Sheet1!AI192,Sheet1!AM192,Sheet1!AQ192,Sheet1!AU192,Sheet1!AY192,Sheet1!BC192,Sheet1!BG192,Sheet1!BK192)</f>
        <v>0</v>
      </c>
      <c r="H184" s="4">
        <f>SUM(Sheet1!AC192,Sheet1!AG192,Sheet1!AK192,Sheet1!AO192,Sheet1!AS192,Sheet1!AW192,Sheet1!BA192,Sheet1!BE192,Sheet1!BI192)</f>
        <v>0</v>
      </c>
      <c r="I184" s="4">
        <f>SUM(Sheet1!BQ192:BT192)</f>
        <v>0</v>
      </c>
      <c r="J184" s="4">
        <f>SUM(Sheet1!BQ192,Sheet1!BS192)</f>
        <v>0</v>
      </c>
      <c r="K184" s="4">
        <f>SUM(Sheet1!QJ192:QO192,Sheet1!RH192:RM192)</f>
        <v>0</v>
      </c>
      <c r="L184" s="4">
        <f>SUM(Sheet1!QQ192,Sheet1!QS192,Sheet1!QU192,Sheet1!QW192,Sheet1!QY192,Sheet1!RA192,Sheet1!RC192,Sheet1!RE192,Sheet1!RG192,Sheet1!RO192,Sheet1!RQ192,Sheet1!RS192,Sheet1!RU192,Sheet1!RW192,Sheet1!RY192,Sheet1!SA192,Sheet1!SC192,Sheet1!SE192)</f>
        <v>0</v>
      </c>
      <c r="M184" s="4">
        <f>SUM(Sheet1!QP192,Sheet1!QR192,Sheet1!QT192,Sheet1!QV192,Sheet1!QX192,Sheet1!QZ192,Sheet1!RB192,Sheet1!RD192,Sheet1!RF192,Sheet1!RN192,Sheet1!RP192,Sheet1!RR192,Sheet1!RT192,Sheet1!RV192,Sheet1!RX192,Sheet1!RZ192,Sheet1!SB192,Sheet1!SD192)</f>
        <v>0</v>
      </c>
      <c r="N184" s="4">
        <f>SUM(Sheet1!QJ192:QO192)</f>
        <v>0</v>
      </c>
      <c r="O184" s="4">
        <f>SUM(Sheet1!QQ192,Sheet1!QS192,Sheet1!QU192,Sheet1!QW192,Sheet1!QY192,Sheet1!RA192,Sheet1!RC192,Sheet1!RE192,Sheet1!RG192)</f>
        <v>0</v>
      </c>
      <c r="P184" s="4">
        <f>SUM(Sheet1!QP192,Sheet1!QR192,Sheet1!QT192,Sheet1!QV192,Sheet1!QX192,Sheet1!QZ192,Sheet1!RB192,Sheet1!RD192,Sheet1!RF192)</f>
        <v>0</v>
      </c>
      <c r="Q184" s="4">
        <f>SUM(Sheet1!BW192:BX192)</f>
        <v>0</v>
      </c>
      <c r="R184" s="4">
        <f>Sheet1!BW192</f>
        <v>0</v>
      </c>
      <c r="S184" s="4">
        <f>SUM(Sheet1!BY192:CP192)</f>
        <v>0</v>
      </c>
      <c r="T184" s="4">
        <f>SUM(Sheet1!BY192,Sheet1!CA192,Sheet1!CC192,Sheet1!CE192,Sheet1!CG192,Sheet1!CI192,Sheet1!CK192,Sheet1!CM192,Sheet1!CO192)</f>
        <v>0</v>
      </c>
      <c r="U184" s="4">
        <f>SUM(Sheet1!CQ192:DB192)</f>
        <v>0</v>
      </c>
      <c r="V184" s="4">
        <f>SUM(Sheet1!DE192:DF192,Sheet1!DI192:DJ192,Sheet1!DM192:DN192,Sheet1!DQ192:DR192,Sheet1!DU192:DV192,Sheet1!DY192:DZ192,Sheet1!EC192:ED192,Sheet1!EG192:EH192,Sheet1!EK192:EL192)</f>
        <v>0</v>
      </c>
      <c r="W184" s="4">
        <f>SUM(Sheet1!EI192:EJ192,Sheet1!EE192:EF192,Sheet1!EA192:EB192,Sheet1!DW192:DX192,Sheet1!DS192:DT192,Sheet1!DO192:DP192,Sheet1!DK192:DL192,Sheet1!DG192:DH192,Sheet1!DC192:DD192)</f>
        <v>0</v>
      </c>
      <c r="X184" s="4">
        <f>SUM(Sheet1!CQ192,Sheet1!CS192,Sheet1!CU192,Sheet1!CW192,Sheet1!CY192,Sheet1!DA192)</f>
        <v>0</v>
      </c>
      <c r="Y184" s="4">
        <f>SUM(Sheet1!DE192,Sheet1!DI192,Sheet1!DM192,Sheet1!DQ192,Sheet1!DU192,Sheet1!DY192,Sheet1!EC192,Sheet1!EG192,Sheet1!EK192)</f>
        <v>0</v>
      </c>
      <c r="Z184" s="4">
        <f>SUM(Sheet1!DC192,Sheet1!DG192,Sheet1!DK192,Sheet1!DO192,Sheet1!DS192,Sheet1!DW192,Sheet1!EA192,Sheet1!EE192,Sheet1!EI192)</f>
        <v>0</v>
      </c>
      <c r="AA184" s="4">
        <f>SUM(Sheet1!EQ192:FB192)</f>
        <v>0</v>
      </c>
      <c r="AB184" s="4">
        <f>SUM(Sheet1!FE192:FF192,Sheet1!FI192:FJ192,Sheet1!FM192:FN192,Sheet1!FQ192:FR192,Sheet1!FU192:FV192,Sheet1!FY192:FZ192,Sheet1!GC192:GD192,Sheet1!GG192:GH192,Sheet1!GK192:GL192,Sheet1!EO192:EP192)</f>
        <v>0</v>
      </c>
      <c r="AC184" s="4">
        <f>SUM(Sheet1!GI192:GJ192,Sheet1!GE192:GF192,Sheet1!GA192:GB192,Sheet1!FW192:FX192,Sheet1!FS192:FT192,Sheet1!FO192:FP192,Sheet1!FK192:FL192,Sheet1!FG192:FH192,Sheet1!FC192:FD192)</f>
        <v>0</v>
      </c>
      <c r="AD184" s="4">
        <f>SUM(Sheet1!EQ192,Sheet1!ES192,Sheet1!EU192,Sheet1!EW192,Sheet1!EY192,Sheet1!FA192)</f>
        <v>0</v>
      </c>
      <c r="AE184" s="4">
        <f>SUM(Sheet1!FE192,Sheet1!FI192,Sheet1!FM192,Sheet1!FQ192,Sheet1!FU192,Sheet1!FY192,Sheet1!GC192,Sheet1!GG192,Sheet1!GK192,Sheet1!EO192)</f>
        <v>0</v>
      </c>
      <c r="AF184" s="4">
        <f>SUM(Sheet1!FC192,Sheet1!FG192,Sheet1!FK192,Sheet1!FO192,Sheet1!FS192,Sheet1!FW192,Sheet1!GA192,Sheet1!GE192,Sheet1!GI192)</f>
        <v>0</v>
      </c>
      <c r="AG184" s="4">
        <f>SUM(Sheet1!GM192:GX192)</f>
        <v>0</v>
      </c>
      <c r="AH184" s="4">
        <f>SUM(Sheet1!HA192:HB192,Sheet1!HE192:HF192,Sheet1!HI192:HJ192,Sheet1!HM192:HN192,Sheet1!HQ192:HR192,Sheet1!HU192:HV192,Sheet1!HY192:HZ192,Sheet1!IC192:ID192,Sheet1!IG192:IH192)</f>
        <v>0</v>
      </c>
      <c r="AI184" s="4">
        <f>SUM(Sheet1!IE192:IF192,Sheet1!IA192:IB192,Sheet1!HW192:HX192,Sheet1!HS192:HT192,Sheet1!HO192:HP192,Sheet1!HK192:HL192,Sheet1!HG192:HH192,Sheet1!HC192:HD192,Sheet1!GY192:GZ192)</f>
        <v>0</v>
      </c>
      <c r="AJ184" s="4">
        <f>SUM(Sheet1!GM192,Sheet1!GO192,Sheet1!GQ192,Sheet1!GS192,Sheet1!GU192,Sheet1!GW192)</f>
        <v>0</v>
      </c>
      <c r="AK184" s="4">
        <f>SUM(Sheet1!HA192,Sheet1!HE192,Sheet1!HI192,Sheet1!HM192,Sheet1!HQ192,Sheet1!HU192,Sheet1!HY192,Sheet1!IC192,Sheet1!IG192)</f>
        <v>0</v>
      </c>
      <c r="AL184" s="4">
        <f>SUM(Sheet1!GY192,Sheet1!HC192,Sheet1!HG192,Sheet1!HK192,Sheet1!HO192,Sheet1!HS192,Sheet1!HW192,Sheet1!IA192,Sheet1!IE192)</f>
        <v>0</v>
      </c>
      <c r="AM184" s="4">
        <f>SUM(Sheet1!KP192:KU192,Sheet1!LO192:LT192)</f>
        <v>0</v>
      </c>
      <c r="AN184" s="4">
        <f>SUM(Sheet1!KW192,Sheet1!KY192,Sheet1!LA192,Sheet1!LC192,Sheet1!LE192,Sheet1!LG192,Sheet1!LI192,Sheet1!LK192,Sheet1!LM192,Sheet1!LV192,Sheet1!LX192,Sheet1!LZ192,Sheet1!MB192,Sheet1!MD192,Sheet1!MF192,Sheet1!MH192,Sheet1!MJ192,Sheet1!ML192,Sheet1!LN192,Sheet1!KO192)</f>
        <v>0</v>
      </c>
      <c r="AO184" s="4">
        <f>SUM(Sheet1!KV192,Sheet1!KX192,Sheet1!KZ192,Sheet1!LB192,Sheet1!LD192,Sheet1!LF192,Sheet1!LH192,Sheet1!LJ192,Sheet1!LL192,Sheet1!LU192,Sheet1!LW192,Sheet1!LY192,Sheet1!MA192,Sheet1!MC192,Sheet1!ME192,Sheet1!MG192,Sheet1!MI192,Sheet1!MK192)</f>
        <v>0</v>
      </c>
      <c r="AP184" s="4">
        <f>SUM(Sheet1!KP192:KU192)</f>
        <v>0</v>
      </c>
      <c r="AQ184" s="4">
        <f>SUM(Sheet1!KO192,Sheet1!KW192,Sheet1!KY192,Sheet1!LA192,Sheet1!LC192,Sheet1!LE192,Sheet1!LG192,Sheet1!LI192,Sheet1!LK192,Sheet1!LM192)</f>
        <v>0</v>
      </c>
      <c r="AR184" s="4">
        <f>SUM(Sheet1!KV192,Sheet1!KX192,Sheet1!KZ192,Sheet1!LB192,Sheet1!LD192,Sheet1!LF192,Sheet1!LH192,Sheet1!LJ192,Sheet1!LL192)</f>
        <v>0</v>
      </c>
      <c r="AS184" s="4">
        <f>SUM(Sheet1!TH192,Sheet1!TT192)</f>
        <v>0</v>
      </c>
      <c r="AT184" s="4">
        <f>SUM(Sheet1!TI192:TJ192,Sheet1!TU192:TV192,Sheet1!UF192,Sheet1!UH192)</f>
        <v>0</v>
      </c>
      <c r="AU184" s="4">
        <f>SUM(Sheet1!TK192,Sheet1!TW192)</f>
        <v>0</v>
      </c>
      <c r="AV184" s="4">
        <f>SUM(Sheet1!TX192:UE192,Sheet1!UI192)</f>
        <v>0</v>
      </c>
      <c r="AW184" s="4">
        <f>SUM(Sheet1!TL192:TS192,Sheet1!UG192)</f>
        <v>0</v>
      </c>
      <c r="AX184" s="4">
        <f>Sheet1!TF192</f>
        <v>0</v>
      </c>
      <c r="AY184" s="4">
        <f>Sheet1!TG192</f>
        <v>0</v>
      </c>
      <c r="AZ184" s="4">
        <f>SUM(Sheet1!UK192:UN192,Sheet1!UW192:UZ192,Sheet1!VI192,Sheet1!VK192)</f>
        <v>0</v>
      </c>
      <c r="BA184" s="4">
        <f>SUM(Sheet1!UO192:UV192,Sheet1!VA192:VH192,Sheet1!VJ192,Sheet1!VL192)</f>
        <v>0</v>
      </c>
      <c r="BB184" s="4">
        <f>SUM(Sheet1!SF192)</f>
        <v>0</v>
      </c>
      <c r="BC184" s="4">
        <f>Sheet1!PD192</f>
        <v>0</v>
      </c>
      <c r="BD184" s="4">
        <f>Sheet1!PE192</f>
        <v>0</v>
      </c>
      <c r="BE184" s="4">
        <f>Sheet1!PG192</f>
        <v>0</v>
      </c>
      <c r="BF184" s="4">
        <f>Sheet1!PH192</f>
        <v>0</v>
      </c>
      <c r="BG184" s="4">
        <f>Sheet1!ZM192</f>
        <v>0</v>
      </c>
      <c r="BH184" s="4">
        <f>Sheet1!ZN192</f>
        <v>0</v>
      </c>
      <c r="BI184" s="4">
        <f>SUM(Sheet1!XS192:XT192)</f>
        <v>0</v>
      </c>
      <c r="BJ184" s="4">
        <f>SUM(Sheet1!YY192:YZ192)</f>
        <v>0</v>
      </c>
      <c r="BK184" s="4">
        <f>SUM(Sheet1!XW192:XX192)</f>
        <v>0</v>
      </c>
      <c r="BL184" s="4">
        <f>SUM(Sheet1!YK192:YL192)</f>
        <v>0</v>
      </c>
      <c r="BM184" s="4">
        <f>SUM(Sheet1!XY192:XZ192,Sheet1!YA192,Sheet1!YF192)</f>
        <v>0</v>
      </c>
      <c r="BN184" s="4">
        <f>SUM(Sheet1!YM192:YN192,Sheet1!YO192,Sheet1!YT192)</f>
        <v>0</v>
      </c>
      <c r="BO184" s="4">
        <f>SUM(Sheet1!YB192:YE192,Sheet1!YG192:YJ192)</f>
        <v>0</v>
      </c>
      <c r="BP184" s="4">
        <f>SUM(Sheet1!YP192:YS192,Sheet1!YU192:YX192)</f>
        <v>0</v>
      </c>
      <c r="BQ184" s="4">
        <f>SUM(Sheet1!ZG192)</f>
        <v>0</v>
      </c>
      <c r="BR184" s="4">
        <f>Sheet1!ZE192</f>
        <v>0</v>
      </c>
      <c r="BS184" s="4">
        <f>Sheet1!ZF192</f>
        <v>0</v>
      </c>
      <c r="BT184" s="4">
        <f>Sheet1!ZL192</f>
        <v>0</v>
      </c>
      <c r="BU184" s="4">
        <f>Sheet1!ZJ192</f>
        <v>0</v>
      </c>
      <c r="BV184" s="4">
        <f>Sheet1!ZK192</f>
        <v>0</v>
      </c>
      <c r="BW184" s="4">
        <f>Sheet1!ZP192</f>
        <v>0</v>
      </c>
      <c r="BX184" s="4">
        <f>Sheet1!ZQ192</f>
        <v>0</v>
      </c>
      <c r="BY184" s="4">
        <f>Sheet1!ZR192</f>
        <v>0</v>
      </c>
      <c r="BZ184" s="4">
        <f>Sheet1!ZS192</f>
        <v>0</v>
      </c>
      <c r="CA184" s="4">
        <f>Sheet1!ZT192</f>
        <v>0</v>
      </c>
      <c r="CB184" s="4">
        <f>Sheet1!ZU192</f>
        <v>0</v>
      </c>
      <c r="CC184" s="4">
        <f>Sheet1!ZO192</f>
        <v>0</v>
      </c>
      <c r="CD184" s="4">
        <f>Sheet1!ZV192</f>
        <v>0</v>
      </c>
      <c r="CE184" s="4">
        <f>Sheet1!ZW192</f>
        <v>0</v>
      </c>
      <c r="CF184" s="4">
        <f>Sheet1!ZX192</f>
        <v>0</v>
      </c>
      <c r="CG184" s="4">
        <f>Sheet1!ZY192</f>
        <v>0</v>
      </c>
      <c r="CH184" s="4">
        <f>Sheet1!ZZ192</f>
        <v>0</v>
      </c>
      <c r="CI184" s="4">
        <f>Sheet1!AAA192</f>
        <v>0</v>
      </c>
      <c r="CJ184" s="4">
        <f>Sheet1!AAB192</f>
        <v>0</v>
      </c>
      <c r="CK184" s="4">
        <f>Sheet1!AAC192</f>
        <v>0</v>
      </c>
      <c r="CL184" s="4">
        <f>Sheet1!AAD192</f>
        <v>0</v>
      </c>
      <c r="CM184" s="4">
        <f>Sheet1!AAE192</f>
        <v>0</v>
      </c>
      <c r="CN184" s="4">
        <f>Sheet1!AAF192</f>
        <v>0</v>
      </c>
      <c r="CO184" s="4">
        <f>Sheet1!AAG192</f>
        <v>0</v>
      </c>
    </row>
    <row r="185" spans="1:93" x14ac:dyDescent="0.2">
      <c r="A185" s="4" t="str">
        <f>IF(OR(
SUBSTITUTE(TRIM(LEFT(SUBSTITUTE(Sheet1!A193,"/",REPT(" ",255)),255)),"Ã©","é")="Alto Molocué",
SUBSTITUTE(TRIM(LEFT(SUBSTITUTE(Sheet1!A193,"/",REPT(" ",255)),255)),"Ã©","é")="Gilé"
),"Alto Molocué/Gilé",
IF(OR(
SUBSTITUTE(TRIM(LEFT(SUBSTITUTE(Sheet1!A193,"/",REPT(" ",255)),255)),"Ã©","é")="Gurue",
SUBSTITUTE(TRIM(LEFT(SUBSTITUTE(Sheet1!A193,"/",REPT(" ",255)),255)),"Ã©","é")="Ile",
SUBSTITUTE(TRIM(LEFT(SUBSTITUTE(Sheet1!A193,"/",REPT(" ",255)),255)),"Ã©","é")="Molumbo"
),"Gurue/Ile/Molumbo",
IF(OR(
SUBSTITUTE(TRIM(LEFT(SUBSTITUTE(Sheet1!A193,"/",REPT(" ",255)),255)),"Ã©","é")="Mocuba",
SUBSTITUTE(TRIM(LEFT(SUBSTITUTE(Sheet1!A193,"/",REPT(" ",255)),255)),"Ã©","é")="Lugela"
),"Mocuba/Lugela",
IF(OR(
SUBSTITUTE(TRIM(LEFT(SUBSTITUTE(Sheet1!A193,"/",REPT(" ",255)),255)),"Ã©","é")="Morrumbala",
SUBSTITUTE(TRIM(LEFT(SUBSTITUTE(Sheet1!A193,"/",REPT(" ",255)),255)),"Ã©","é")="Mopeia"
),"Morrumbala/Mopeia",
IF(OR(
SUBSTITUTE(TRIM(LEFT(SUBSTITUTE(Sheet1!A193,"/",REPT(" ",255)),255)),"Ã©","é")="Nicoadala",
SUBSTITUTE(TRIM(LEFT(SUBSTITUTE(Sheet1!A193,"/",REPT(" ",255)),255)),"Ã©","é")="Derre"
),"Nicoadala/Derre",
IF(OR(
SUBSTITUTE(TRIM(LEFT(SUBSTITUTE(Sheet1!A193,"/",REPT(" ",255)),255)),"Ã©","é")="Quelimane",
SUBSTITUTE(TRIM(LEFT(SUBSTITUTE(Sheet1!A193,"/",REPT(" ",255)),255)),"Ã©","é")="Inhassunge"
),"Quelimane/Inhassunge",
SUBSTITUTE(TRIM(LEFT(SUBSTITUTE(Sheet1!A193,"/",REPT(" ",255)),255)),"Ã©","é")
)
)
)
)
)
)</f>
        <v/>
      </c>
      <c r="B185" s="4" t="str">
        <f>SUBSTITUTE(SUBSTITUTE(TRIM(RIGHT(SUBSTITUTE(Sheet1!A193,"/",REPT(" ",255)),255)),"Ã©","é"),"Ã¡","á")</f>
        <v/>
      </c>
      <c r="C185" s="4">
        <f>SUM(Sheet1!Q193:AB193)</f>
        <v>0</v>
      </c>
      <c r="D185" s="4">
        <f>SUM(Sheet1!AE193:AF193,Sheet1!AI193:AJ193,Sheet1!AM193:AN193,Sheet1!AQ193:AR193,Sheet1!AU193:AV193,Sheet1!AY193:AZ193,Sheet1!BC193:BD193,Sheet1!BG193:BH193,Sheet1!BK193:BL193)</f>
        <v>0</v>
      </c>
      <c r="E185" s="4">
        <f>SUM(Sheet1!BI193:BJ193,Sheet1!BE193:BF193,Sheet1!BA193:BB193,Sheet1!AW193:AX193,Sheet1!AS193:AT193,Sheet1!AO193:AP193,Sheet1!AK193:AL193,Sheet1!AG193:AH193,Sheet1!AC193:AD193)</f>
        <v>0</v>
      </c>
      <c r="F185" s="4">
        <f>SUM(Sheet1!Q193,Sheet1!S193,Sheet1!U193,Sheet1!W193,Sheet1!Y193,Sheet1!AA193)</f>
        <v>0</v>
      </c>
      <c r="G185" s="4">
        <f>SUM(Sheet1!AE193,Sheet1!AI193,Sheet1!AM193,Sheet1!AQ193,Sheet1!AU193,Sheet1!AY193,Sheet1!BC193,Sheet1!BG193,Sheet1!BK193)</f>
        <v>0</v>
      </c>
      <c r="H185" s="4">
        <f>SUM(Sheet1!AC193,Sheet1!AG193,Sheet1!AK193,Sheet1!AO193,Sheet1!AS193,Sheet1!AW193,Sheet1!BA193,Sheet1!BE193,Sheet1!BI193)</f>
        <v>0</v>
      </c>
      <c r="I185" s="4">
        <f>SUM(Sheet1!BQ193:BT193)</f>
        <v>0</v>
      </c>
      <c r="J185" s="4">
        <f>SUM(Sheet1!BQ193,Sheet1!BS193)</f>
        <v>0</v>
      </c>
      <c r="K185" s="4">
        <f>SUM(Sheet1!QJ193:QO193,Sheet1!RH193:RM193)</f>
        <v>0</v>
      </c>
      <c r="L185" s="4">
        <f>SUM(Sheet1!QQ193,Sheet1!QS193,Sheet1!QU193,Sheet1!QW193,Sheet1!QY193,Sheet1!RA193,Sheet1!RC193,Sheet1!RE193,Sheet1!RG193,Sheet1!RO193,Sheet1!RQ193,Sheet1!RS193,Sheet1!RU193,Sheet1!RW193,Sheet1!RY193,Sheet1!SA193,Sheet1!SC193,Sheet1!SE193)</f>
        <v>0</v>
      </c>
      <c r="M185" s="4">
        <f>SUM(Sheet1!QP193,Sheet1!QR193,Sheet1!QT193,Sheet1!QV193,Sheet1!QX193,Sheet1!QZ193,Sheet1!RB193,Sheet1!RD193,Sheet1!RF193,Sheet1!RN193,Sheet1!RP193,Sheet1!RR193,Sheet1!RT193,Sheet1!RV193,Sheet1!RX193,Sheet1!RZ193,Sheet1!SB193,Sheet1!SD193)</f>
        <v>0</v>
      </c>
      <c r="N185" s="4">
        <f>SUM(Sheet1!QJ193:QO193)</f>
        <v>0</v>
      </c>
      <c r="O185" s="4">
        <f>SUM(Sheet1!QQ193,Sheet1!QS193,Sheet1!QU193,Sheet1!QW193,Sheet1!QY193,Sheet1!RA193,Sheet1!RC193,Sheet1!RE193,Sheet1!RG193)</f>
        <v>0</v>
      </c>
      <c r="P185" s="4">
        <f>SUM(Sheet1!QP193,Sheet1!QR193,Sheet1!QT193,Sheet1!QV193,Sheet1!QX193,Sheet1!QZ193,Sheet1!RB193,Sheet1!RD193,Sheet1!RF193)</f>
        <v>0</v>
      </c>
      <c r="Q185" s="4">
        <f>SUM(Sheet1!BW193:BX193)</f>
        <v>0</v>
      </c>
      <c r="R185" s="4">
        <f>Sheet1!BW193</f>
        <v>0</v>
      </c>
      <c r="S185" s="4">
        <f>SUM(Sheet1!BY193:CP193)</f>
        <v>0</v>
      </c>
      <c r="T185" s="4">
        <f>SUM(Sheet1!BY193,Sheet1!CA193,Sheet1!CC193,Sheet1!CE193,Sheet1!CG193,Sheet1!CI193,Sheet1!CK193,Sheet1!CM193,Sheet1!CO193)</f>
        <v>0</v>
      </c>
      <c r="U185" s="4">
        <f>SUM(Sheet1!CQ193:DB193)</f>
        <v>0</v>
      </c>
      <c r="V185" s="4">
        <f>SUM(Sheet1!DE193:DF193,Sheet1!DI193:DJ193,Sheet1!DM193:DN193,Sheet1!DQ193:DR193,Sheet1!DU193:DV193,Sheet1!DY193:DZ193,Sheet1!EC193:ED193,Sheet1!EG193:EH193,Sheet1!EK193:EL193)</f>
        <v>0</v>
      </c>
      <c r="W185" s="4">
        <f>SUM(Sheet1!EI193:EJ193,Sheet1!EE193:EF193,Sheet1!EA193:EB193,Sheet1!DW193:DX193,Sheet1!DS193:DT193,Sheet1!DO193:DP193,Sheet1!DK193:DL193,Sheet1!DG193:DH193,Sheet1!DC193:DD193)</f>
        <v>0</v>
      </c>
      <c r="X185" s="4">
        <f>SUM(Sheet1!CQ193,Sheet1!CS193,Sheet1!CU193,Sheet1!CW193,Sheet1!CY193,Sheet1!DA193)</f>
        <v>0</v>
      </c>
      <c r="Y185" s="4">
        <f>SUM(Sheet1!DE193,Sheet1!DI193,Sheet1!DM193,Sheet1!DQ193,Sheet1!DU193,Sheet1!DY193,Sheet1!EC193,Sheet1!EG193,Sheet1!EK193)</f>
        <v>0</v>
      </c>
      <c r="Z185" s="4">
        <f>SUM(Sheet1!DC193,Sheet1!DG193,Sheet1!DK193,Sheet1!DO193,Sheet1!DS193,Sheet1!DW193,Sheet1!EA193,Sheet1!EE193,Sheet1!EI193)</f>
        <v>0</v>
      </c>
      <c r="AA185" s="4">
        <f>SUM(Sheet1!EQ193:FB193)</f>
        <v>0</v>
      </c>
      <c r="AB185" s="4">
        <f>SUM(Sheet1!FE193:FF193,Sheet1!FI193:FJ193,Sheet1!FM193:FN193,Sheet1!FQ193:FR193,Sheet1!FU193:FV193,Sheet1!FY193:FZ193,Sheet1!GC193:GD193,Sheet1!GG193:GH193,Sheet1!GK193:GL193,Sheet1!EO193:EP193)</f>
        <v>0</v>
      </c>
      <c r="AC185" s="4">
        <f>SUM(Sheet1!GI193:GJ193,Sheet1!GE193:GF193,Sheet1!GA193:GB193,Sheet1!FW193:FX193,Sheet1!FS193:FT193,Sheet1!FO193:FP193,Sheet1!FK193:FL193,Sheet1!FG193:FH193,Sheet1!FC193:FD193)</f>
        <v>0</v>
      </c>
      <c r="AD185" s="4">
        <f>SUM(Sheet1!EQ193,Sheet1!ES193,Sheet1!EU193,Sheet1!EW193,Sheet1!EY193,Sheet1!FA193)</f>
        <v>0</v>
      </c>
      <c r="AE185" s="4">
        <f>SUM(Sheet1!FE193,Sheet1!FI193,Sheet1!FM193,Sheet1!FQ193,Sheet1!FU193,Sheet1!FY193,Sheet1!GC193,Sheet1!GG193,Sheet1!GK193,Sheet1!EO193)</f>
        <v>0</v>
      </c>
      <c r="AF185" s="4">
        <f>SUM(Sheet1!FC193,Sheet1!FG193,Sheet1!FK193,Sheet1!FO193,Sheet1!FS193,Sheet1!FW193,Sheet1!GA193,Sheet1!GE193,Sheet1!GI193)</f>
        <v>0</v>
      </c>
      <c r="AG185" s="4">
        <f>SUM(Sheet1!GM193:GX193)</f>
        <v>0</v>
      </c>
      <c r="AH185" s="4">
        <f>SUM(Sheet1!HA193:HB193,Sheet1!HE193:HF193,Sheet1!HI193:HJ193,Sheet1!HM193:HN193,Sheet1!HQ193:HR193,Sheet1!HU193:HV193,Sheet1!HY193:HZ193,Sheet1!IC193:ID193,Sheet1!IG193:IH193)</f>
        <v>0</v>
      </c>
      <c r="AI185" s="4">
        <f>SUM(Sheet1!IE193:IF193,Sheet1!IA193:IB193,Sheet1!HW193:HX193,Sheet1!HS193:HT193,Sheet1!HO193:HP193,Sheet1!HK193:HL193,Sheet1!HG193:HH193,Sheet1!HC193:HD193,Sheet1!GY193:GZ193)</f>
        <v>0</v>
      </c>
      <c r="AJ185" s="4">
        <f>SUM(Sheet1!GM193,Sheet1!GO193,Sheet1!GQ193,Sheet1!GS193,Sheet1!GU193,Sheet1!GW193)</f>
        <v>0</v>
      </c>
      <c r="AK185" s="4">
        <f>SUM(Sheet1!HA193,Sheet1!HE193,Sheet1!HI193,Sheet1!HM193,Sheet1!HQ193,Sheet1!HU193,Sheet1!HY193,Sheet1!IC193,Sheet1!IG193)</f>
        <v>0</v>
      </c>
      <c r="AL185" s="4">
        <f>SUM(Sheet1!GY193,Sheet1!HC193,Sheet1!HG193,Sheet1!HK193,Sheet1!HO193,Sheet1!HS193,Sheet1!HW193,Sheet1!IA193,Sheet1!IE193)</f>
        <v>0</v>
      </c>
      <c r="AM185" s="4">
        <f>SUM(Sheet1!KP193:KU193,Sheet1!LO193:LT193)</f>
        <v>0</v>
      </c>
      <c r="AN185" s="4">
        <f>SUM(Sheet1!KW193,Sheet1!KY193,Sheet1!LA193,Sheet1!LC193,Sheet1!LE193,Sheet1!LG193,Sheet1!LI193,Sheet1!LK193,Sheet1!LM193,Sheet1!LV193,Sheet1!LX193,Sheet1!LZ193,Sheet1!MB193,Sheet1!MD193,Sheet1!MF193,Sheet1!MH193,Sheet1!MJ193,Sheet1!ML193,Sheet1!LN193,Sheet1!KO193)</f>
        <v>0</v>
      </c>
      <c r="AO185" s="4">
        <f>SUM(Sheet1!KV193,Sheet1!KX193,Sheet1!KZ193,Sheet1!LB193,Sheet1!LD193,Sheet1!LF193,Sheet1!LH193,Sheet1!LJ193,Sheet1!LL193,Sheet1!LU193,Sheet1!LW193,Sheet1!LY193,Sheet1!MA193,Sheet1!MC193,Sheet1!ME193,Sheet1!MG193,Sheet1!MI193,Sheet1!MK193)</f>
        <v>0</v>
      </c>
      <c r="AP185" s="4">
        <f>SUM(Sheet1!KP193:KU193)</f>
        <v>0</v>
      </c>
      <c r="AQ185" s="4">
        <f>SUM(Sheet1!KO193,Sheet1!KW193,Sheet1!KY193,Sheet1!LA193,Sheet1!LC193,Sheet1!LE193,Sheet1!LG193,Sheet1!LI193,Sheet1!LK193,Sheet1!LM193)</f>
        <v>0</v>
      </c>
      <c r="AR185" s="4">
        <f>SUM(Sheet1!KV193,Sheet1!KX193,Sheet1!KZ193,Sheet1!LB193,Sheet1!LD193,Sheet1!LF193,Sheet1!LH193,Sheet1!LJ193,Sheet1!LL193)</f>
        <v>0</v>
      </c>
      <c r="AS185" s="4">
        <f>SUM(Sheet1!TH193,Sheet1!TT193)</f>
        <v>0</v>
      </c>
      <c r="AT185" s="4">
        <f>SUM(Sheet1!TI193:TJ193,Sheet1!TU193:TV193,Sheet1!UF193,Sheet1!UH193)</f>
        <v>0</v>
      </c>
      <c r="AU185" s="4">
        <f>SUM(Sheet1!TK193,Sheet1!TW193)</f>
        <v>0</v>
      </c>
      <c r="AV185" s="4">
        <f>SUM(Sheet1!TX193:UE193,Sheet1!UI193)</f>
        <v>0</v>
      </c>
      <c r="AW185" s="4">
        <f>SUM(Sheet1!TL193:TS193,Sheet1!UG193)</f>
        <v>0</v>
      </c>
      <c r="AX185" s="4">
        <f>Sheet1!TF193</f>
        <v>0</v>
      </c>
      <c r="AY185" s="4">
        <f>Sheet1!TG193</f>
        <v>0</v>
      </c>
      <c r="AZ185" s="4">
        <f>SUM(Sheet1!UK193:UN193,Sheet1!UW193:UZ193,Sheet1!VI193,Sheet1!VK193)</f>
        <v>0</v>
      </c>
      <c r="BA185" s="4">
        <f>SUM(Sheet1!UO193:UV193,Sheet1!VA193:VH193,Sheet1!VJ193,Sheet1!VL193)</f>
        <v>0</v>
      </c>
      <c r="BB185" s="4">
        <f>SUM(Sheet1!SF193)</f>
        <v>0</v>
      </c>
      <c r="BC185" s="4">
        <f>Sheet1!PD193</f>
        <v>0</v>
      </c>
      <c r="BD185" s="4">
        <f>Sheet1!PE193</f>
        <v>0</v>
      </c>
      <c r="BE185" s="4">
        <f>Sheet1!PG193</f>
        <v>0</v>
      </c>
      <c r="BF185" s="4">
        <f>Sheet1!PH193</f>
        <v>0</v>
      </c>
      <c r="BG185" s="4">
        <f>Sheet1!ZM193</f>
        <v>0</v>
      </c>
      <c r="BH185" s="4">
        <f>Sheet1!ZN193</f>
        <v>0</v>
      </c>
      <c r="BI185" s="4">
        <f>SUM(Sheet1!XS193:XT193)</f>
        <v>0</v>
      </c>
      <c r="BJ185" s="4">
        <f>SUM(Sheet1!YY193:YZ193)</f>
        <v>0</v>
      </c>
      <c r="BK185" s="4">
        <f>SUM(Sheet1!XW193:XX193)</f>
        <v>0</v>
      </c>
      <c r="BL185" s="4">
        <f>SUM(Sheet1!YK193:YL193)</f>
        <v>0</v>
      </c>
      <c r="BM185" s="4">
        <f>SUM(Sheet1!XY193:XZ193,Sheet1!YA193,Sheet1!YF193)</f>
        <v>0</v>
      </c>
      <c r="BN185" s="4">
        <f>SUM(Sheet1!YM193:YN193,Sheet1!YO193,Sheet1!YT193)</f>
        <v>0</v>
      </c>
      <c r="BO185" s="4">
        <f>SUM(Sheet1!YB193:YE193,Sheet1!YG193:YJ193)</f>
        <v>0</v>
      </c>
      <c r="BP185" s="4">
        <f>SUM(Sheet1!YP193:YS193,Sheet1!YU193:YX193)</f>
        <v>0</v>
      </c>
      <c r="BQ185" s="4">
        <f>SUM(Sheet1!ZG193)</f>
        <v>0</v>
      </c>
      <c r="BR185" s="4">
        <f>Sheet1!ZE193</f>
        <v>0</v>
      </c>
      <c r="BS185" s="4">
        <f>Sheet1!ZF193</f>
        <v>0</v>
      </c>
      <c r="BT185" s="4">
        <f>Sheet1!ZL193</f>
        <v>0</v>
      </c>
      <c r="BU185" s="4">
        <f>Sheet1!ZJ193</f>
        <v>0</v>
      </c>
      <c r="BV185" s="4">
        <f>Sheet1!ZK193</f>
        <v>0</v>
      </c>
      <c r="BW185" s="4">
        <f>Sheet1!ZP193</f>
        <v>0</v>
      </c>
      <c r="BX185" s="4">
        <f>Sheet1!ZQ193</f>
        <v>0</v>
      </c>
      <c r="BY185" s="4">
        <f>Sheet1!ZR193</f>
        <v>0</v>
      </c>
      <c r="BZ185" s="4">
        <f>Sheet1!ZS193</f>
        <v>0</v>
      </c>
      <c r="CA185" s="4">
        <f>Sheet1!ZT193</f>
        <v>0</v>
      </c>
      <c r="CB185" s="4">
        <f>Sheet1!ZU193</f>
        <v>0</v>
      </c>
      <c r="CC185" s="4">
        <f>Sheet1!ZO193</f>
        <v>0</v>
      </c>
      <c r="CD185" s="4">
        <f>Sheet1!ZV193</f>
        <v>0</v>
      </c>
      <c r="CE185" s="4">
        <f>Sheet1!ZW193</f>
        <v>0</v>
      </c>
      <c r="CF185" s="4">
        <f>Sheet1!ZX193</f>
        <v>0</v>
      </c>
      <c r="CG185" s="4">
        <f>Sheet1!ZY193</f>
        <v>0</v>
      </c>
      <c r="CH185" s="4">
        <f>Sheet1!ZZ193</f>
        <v>0</v>
      </c>
      <c r="CI185" s="4">
        <f>Sheet1!AAA193</f>
        <v>0</v>
      </c>
      <c r="CJ185" s="4">
        <f>Sheet1!AAB193</f>
        <v>0</v>
      </c>
      <c r="CK185" s="4">
        <f>Sheet1!AAC193</f>
        <v>0</v>
      </c>
      <c r="CL185" s="4">
        <f>Sheet1!AAD193</f>
        <v>0</v>
      </c>
      <c r="CM185" s="4">
        <f>Sheet1!AAE193</f>
        <v>0</v>
      </c>
      <c r="CN185" s="4">
        <f>Sheet1!AAF193</f>
        <v>0</v>
      </c>
      <c r="CO185" s="4">
        <f>Sheet1!AAG193</f>
        <v>0</v>
      </c>
    </row>
    <row r="186" spans="1:93" x14ac:dyDescent="0.2">
      <c r="A186" s="4" t="str">
        <f>IF(OR(
SUBSTITUTE(TRIM(LEFT(SUBSTITUTE(Sheet1!A194,"/",REPT(" ",255)),255)),"Ã©","é")="Alto Molocué",
SUBSTITUTE(TRIM(LEFT(SUBSTITUTE(Sheet1!A194,"/",REPT(" ",255)),255)),"Ã©","é")="Gilé"
),"Alto Molocué/Gilé",
IF(OR(
SUBSTITUTE(TRIM(LEFT(SUBSTITUTE(Sheet1!A194,"/",REPT(" ",255)),255)),"Ã©","é")="Gurue",
SUBSTITUTE(TRIM(LEFT(SUBSTITUTE(Sheet1!A194,"/",REPT(" ",255)),255)),"Ã©","é")="Ile",
SUBSTITUTE(TRIM(LEFT(SUBSTITUTE(Sheet1!A194,"/",REPT(" ",255)),255)),"Ã©","é")="Molumbo"
),"Gurue/Ile/Molumbo",
IF(OR(
SUBSTITUTE(TRIM(LEFT(SUBSTITUTE(Sheet1!A194,"/",REPT(" ",255)),255)),"Ã©","é")="Mocuba",
SUBSTITUTE(TRIM(LEFT(SUBSTITUTE(Sheet1!A194,"/",REPT(" ",255)),255)),"Ã©","é")="Lugela"
),"Mocuba/Lugela",
IF(OR(
SUBSTITUTE(TRIM(LEFT(SUBSTITUTE(Sheet1!A194,"/",REPT(" ",255)),255)),"Ã©","é")="Morrumbala",
SUBSTITUTE(TRIM(LEFT(SUBSTITUTE(Sheet1!A194,"/",REPT(" ",255)),255)),"Ã©","é")="Mopeia"
),"Morrumbala/Mopeia",
IF(OR(
SUBSTITUTE(TRIM(LEFT(SUBSTITUTE(Sheet1!A194,"/",REPT(" ",255)),255)),"Ã©","é")="Nicoadala",
SUBSTITUTE(TRIM(LEFT(SUBSTITUTE(Sheet1!A194,"/",REPT(" ",255)),255)),"Ã©","é")="Derre"
),"Nicoadala/Derre",
IF(OR(
SUBSTITUTE(TRIM(LEFT(SUBSTITUTE(Sheet1!A194,"/",REPT(" ",255)),255)),"Ã©","é")="Quelimane",
SUBSTITUTE(TRIM(LEFT(SUBSTITUTE(Sheet1!A194,"/",REPT(" ",255)),255)),"Ã©","é")="Inhassunge"
),"Quelimane/Inhassunge",
SUBSTITUTE(TRIM(LEFT(SUBSTITUTE(Sheet1!A194,"/",REPT(" ",255)),255)),"Ã©","é")
)
)
)
)
)
)</f>
        <v/>
      </c>
      <c r="B186" s="4" t="str">
        <f>SUBSTITUTE(SUBSTITUTE(TRIM(RIGHT(SUBSTITUTE(Sheet1!A194,"/",REPT(" ",255)),255)),"Ã©","é"),"Ã¡","á")</f>
        <v/>
      </c>
      <c r="C186" s="4">
        <f>SUM(Sheet1!Q194:AB194)</f>
        <v>0</v>
      </c>
      <c r="D186" s="4">
        <f>SUM(Sheet1!AE194:AF194,Sheet1!AI194:AJ194,Sheet1!AM194:AN194,Sheet1!AQ194:AR194,Sheet1!AU194:AV194,Sheet1!AY194:AZ194,Sheet1!BC194:BD194,Sheet1!BG194:BH194,Sheet1!BK194:BL194)</f>
        <v>0</v>
      </c>
      <c r="E186" s="4">
        <f>SUM(Sheet1!BI194:BJ194,Sheet1!BE194:BF194,Sheet1!BA194:BB194,Sheet1!AW194:AX194,Sheet1!AS194:AT194,Sheet1!AO194:AP194,Sheet1!AK194:AL194,Sheet1!AG194:AH194,Sheet1!AC194:AD194)</f>
        <v>0</v>
      </c>
      <c r="F186" s="4">
        <f>SUM(Sheet1!Q194,Sheet1!S194,Sheet1!U194,Sheet1!W194,Sheet1!Y194,Sheet1!AA194)</f>
        <v>0</v>
      </c>
      <c r="G186" s="4">
        <f>SUM(Sheet1!AE194,Sheet1!AI194,Sheet1!AM194,Sheet1!AQ194,Sheet1!AU194,Sheet1!AY194,Sheet1!BC194,Sheet1!BG194,Sheet1!BK194)</f>
        <v>0</v>
      </c>
      <c r="H186" s="4">
        <f>SUM(Sheet1!AC194,Sheet1!AG194,Sheet1!AK194,Sheet1!AO194,Sheet1!AS194,Sheet1!AW194,Sheet1!BA194,Sheet1!BE194,Sheet1!BI194)</f>
        <v>0</v>
      </c>
      <c r="I186" s="4">
        <f>SUM(Sheet1!BQ194:BT194)</f>
        <v>0</v>
      </c>
      <c r="J186" s="4">
        <f>SUM(Sheet1!BQ194,Sheet1!BS194)</f>
        <v>0</v>
      </c>
      <c r="K186" s="4">
        <f>SUM(Sheet1!QJ194:QO194,Sheet1!RH194:RM194)</f>
        <v>0</v>
      </c>
      <c r="L186" s="4">
        <f>SUM(Sheet1!QQ194,Sheet1!QS194,Sheet1!QU194,Sheet1!QW194,Sheet1!QY194,Sheet1!RA194,Sheet1!RC194,Sheet1!RE194,Sheet1!RG194,Sheet1!RO194,Sheet1!RQ194,Sheet1!RS194,Sheet1!RU194,Sheet1!RW194,Sheet1!RY194,Sheet1!SA194,Sheet1!SC194,Sheet1!SE194)</f>
        <v>0</v>
      </c>
      <c r="M186" s="4">
        <f>SUM(Sheet1!QP194,Sheet1!QR194,Sheet1!QT194,Sheet1!QV194,Sheet1!QX194,Sheet1!QZ194,Sheet1!RB194,Sheet1!RD194,Sheet1!RF194,Sheet1!RN194,Sheet1!RP194,Sheet1!RR194,Sheet1!RT194,Sheet1!RV194,Sheet1!RX194,Sheet1!RZ194,Sheet1!SB194,Sheet1!SD194)</f>
        <v>0</v>
      </c>
      <c r="N186" s="4">
        <f>SUM(Sheet1!QJ194:QO194)</f>
        <v>0</v>
      </c>
      <c r="O186" s="4">
        <f>SUM(Sheet1!QQ194,Sheet1!QS194,Sheet1!QU194,Sheet1!QW194,Sheet1!QY194,Sheet1!RA194,Sheet1!RC194,Sheet1!RE194,Sheet1!RG194)</f>
        <v>0</v>
      </c>
      <c r="P186" s="4">
        <f>SUM(Sheet1!QP194,Sheet1!QR194,Sheet1!QT194,Sheet1!QV194,Sheet1!QX194,Sheet1!QZ194,Sheet1!RB194,Sheet1!RD194,Sheet1!RF194)</f>
        <v>0</v>
      </c>
      <c r="Q186" s="4">
        <f>SUM(Sheet1!BW194:BX194)</f>
        <v>0</v>
      </c>
      <c r="R186" s="4">
        <f>Sheet1!BW194</f>
        <v>0</v>
      </c>
      <c r="S186" s="4">
        <f>SUM(Sheet1!BY194:CP194)</f>
        <v>0</v>
      </c>
      <c r="T186" s="4">
        <f>SUM(Sheet1!BY194,Sheet1!CA194,Sheet1!CC194,Sheet1!CE194,Sheet1!CG194,Sheet1!CI194,Sheet1!CK194,Sheet1!CM194,Sheet1!CO194)</f>
        <v>0</v>
      </c>
      <c r="U186" s="4">
        <f>SUM(Sheet1!CQ194:DB194)</f>
        <v>0</v>
      </c>
      <c r="V186" s="4">
        <f>SUM(Sheet1!DE194:DF194,Sheet1!DI194:DJ194,Sheet1!DM194:DN194,Sheet1!DQ194:DR194,Sheet1!DU194:DV194,Sheet1!DY194:DZ194,Sheet1!EC194:ED194,Sheet1!EG194:EH194,Sheet1!EK194:EL194)</f>
        <v>0</v>
      </c>
      <c r="W186" s="4">
        <f>SUM(Sheet1!EI194:EJ194,Sheet1!EE194:EF194,Sheet1!EA194:EB194,Sheet1!DW194:DX194,Sheet1!DS194:DT194,Sheet1!DO194:DP194,Sheet1!DK194:DL194,Sheet1!DG194:DH194,Sheet1!DC194:DD194)</f>
        <v>0</v>
      </c>
      <c r="X186" s="4">
        <f>SUM(Sheet1!CQ194,Sheet1!CS194,Sheet1!CU194,Sheet1!CW194,Sheet1!CY194,Sheet1!DA194)</f>
        <v>0</v>
      </c>
      <c r="Y186" s="4">
        <f>SUM(Sheet1!DE194,Sheet1!DI194,Sheet1!DM194,Sheet1!DQ194,Sheet1!DU194,Sheet1!DY194,Sheet1!EC194,Sheet1!EG194,Sheet1!EK194)</f>
        <v>0</v>
      </c>
      <c r="Z186" s="4">
        <f>SUM(Sheet1!DC194,Sheet1!DG194,Sheet1!DK194,Sheet1!DO194,Sheet1!DS194,Sheet1!DW194,Sheet1!EA194,Sheet1!EE194,Sheet1!EI194)</f>
        <v>0</v>
      </c>
      <c r="AA186" s="4">
        <f>SUM(Sheet1!EQ194:FB194)</f>
        <v>0</v>
      </c>
      <c r="AB186" s="4">
        <f>SUM(Sheet1!FE194:FF194,Sheet1!FI194:FJ194,Sheet1!FM194:FN194,Sheet1!FQ194:FR194,Sheet1!FU194:FV194,Sheet1!FY194:FZ194,Sheet1!GC194:GD194,Sheet1!GG194:GH194,Sheet1!GK194:GL194,Sheet1!EO194:EP194)</f>
        <v>0</v>
      </c>
      <c r="AC186" s="4">
        <f>SUM(Sheet1!GI194:GJ194,Sheet1!GE194:GF194,Sheet1!GA194:GB194,Sheet1!FW194:FX194,Sheet1!FS194:FT194,Sheet1!FO194:FP194,Sheet1!FK194:FL194,Sheet1!FG194:FH194,Sheet1!FC194:FD194)</f>
        <v>0</v>
      </c>
      <c r="AD186" s="4">
        <f>SUM(Sheet1!EQ194,Sheet1!ES194,Sheet1!EU194,Sheet1!EW194,Sheet1!EY194,Sheet1!FA194)</f>
        <v>0</v>
      </c>
      <c r="AE186" s="4">
        <f>SUM(Sheet1!FE194,Sheet1!FI194,Sheet1!FM194,Sheet1!FQ194,Sheet1!FU194,Sheet1!FY194,Sheet1!GC194,Sheet1!GG194,Sheet1!GK194,Sheet1!EO194)</f>
        <v>0</v>
      </c>
      <c r="AF186" s="4">
        <f>SUM(Sheet1!FC194,Sheet1!FG194,Sheet1!FK194,Sheet1!FO194,Sheet1!FS194,Sheet1!FW194,Sheet1!GA194,Sheet1!GE194,Sheet1!GI194)</f>
        <v>0</v>
      </c>
      <c r="AG186" s="4">
        <f>SUM(Sheet1!GM194:GX194)</f>
        <v>0</v>
      </c>
      <c r="AH186" s="4">
        <f>SUM(Sheet1!HA194:HB194,Sheet1!HE194:HF194,Sheet1!HI194:HJ194,Sheet1!HM194:HN194,Sheet1!HQ194:HR194,Sheet1!HU194:HV194,Sheet1!HY194:HZ194,Sheet1!IC194:ID194,Sheet1!IG194:IH194)</f>
        <v>0</v>
      </c>
      <c r="AI186" s="4">
        <f>SUM(Sheet1!IE194:IF194,Sheet1!IA194:IB194,Sheet1!HW194:HX194,Sheet1!HS194:HT194,Sheet1!HO194:HP194,Sheet1!HK194:HL194,Sheet1!HG194:HH194,Sheet1!HC194:HD194,Sheet1!GY194:GZ194)</f>
        <v>0</v>
      </c>
      <c r="AJ186" s="4">
        <f>SUM(Sheet1!GM194,Sheet1!GO194,Sheet1!GQ194,Sheet1!GS194,Sheet1!GU194,Sheet1!GW194)</f>
        <v>0</v>
      </c>
      <c r="AK186" s="4">
        <f>SUM(Sheet1!HA194,Sheet1!HE194,Sheet1!HI194,Sheet1!HM194,Sheet1!HQ194,Sheet1!HU194,Sheet1!HY194,Sheet1!IC194,Sheet1!IG194)</f>
        <v>0</v>
      </c>
      <c r="AL186" s="4">
        <f>SUM(Sheet1!GY194,Sheet1!HC194,Sheet1!HG194,Sheet1!HK194,Sheet1!HO194,Sheet1!HS194,Sheet1!HW194,Sheet1!IA194,Sheet1!IE194)</f>
        <v>0</v>
      </c>
      <c r="AM186" s="4">
        <f>SUM(Sheet1!KP194:KU194,Sheet1!LO194:LT194)</f>
        <v>0</v>
      </c>
      <c r="AN186" s="4">
        <f>SUM(Sheet1!KW194,Sheet1!KY194,Sheet1!LA194,Sheet1!LC194,Sheet1!LE194,Sheet1!LG194,Sheet1!LI194,Sheet1!LK194,Sheet1!LM194,Sheet1!LV194,Sheet1!LX194,Sheet1!LZ194,Sheet1!MB194,Sheet1!MD194,Sheet1!MF194,Sheet1!MH194,Sheet1!MJ194,Sheet1!ML194,Sheet1!LN194,Sheet1!KO194)</f>
        <v>0</v>
      </c>
      <c r="AO186" s="4">
        <f>SUM(Sheet1!KV194,Sheet1!KX194,Sheet1!KZ194,Sheet1!LB194,Sheet1!LD194,Sheet1!LF194,Sheet1!LH194,Sheet1!LJ194,Sheet1!LL194,Sheet1!LU194,Sheet1!LW194,Sheet1!LY194,Sheet1!MA194,Sheet1!MC194,Sheet1!ME194,Sheet1!MG194,Sheet1!MI194,Sheet1!MK194)</f>
        <v>0</v>
      </c>
      <c r="AP186" s="4">
        <f>SUM(Sheet1!KP194:KU194)</f>
        <v>0</v>
      </c>
      <c r="AQ186" s="4">
        <f>SUM(Sheet1!KO194,Sheet1!KW194,Sheet1!KY194,Sheet1!LA194,Sheet1!LC194,Sheet1!LE194,Sheet1!LG194,Sheet1!LI194,Sheet1!LK194,Sheet1!LM194)</f>
        <v>0</v>
      </c>
      <c r="AR186" s="4">
        <f>SUM(Sheet1!KV194,Sheet1!KX194,Sheet1!KZ194,Sheet1!LB194,Sheet1!LD194,Sheet1!LF194,Sheet1!LH194,Sheet1!LJ194,Sheet1!LL194)</f>
        <v>0</v>
      </c>
      <c r="AS186" s="4">
        <f>SUM(Sheet1!TH194,Sheet1!TT194)</f>
        <v>0</v>
      </c>
      <c r="AT186" s="4">
        <f>SUM(Sheet1!TI194:TJ194,Sheet1!TU194:TV194,Sheet1!UF194,Sheet1!UH194)</f>
        <v>0</v>
      </c>
      <c r="AU186" s="4">
        <f>SUM(Sheet1!TK194,Sheet1!TW194)</f>
        <v>0</v>
      </c>
      <c r="AV186" s="4">
        <f>SUM(Sheet1!TX194:UE194,Sheet1!UI194)</f>
        <v>0</v>
      </c>
      <c r="AW186" s="4">
        <f>SUM(Sheet1!TL194:TS194,Sheet1!UG194)</f>
        <v>0</v>
      </c>
      <c r="AX186" s="4">
        <f>Sheet1!TF194</f>
        <v>0</v>
      </c>
      <c r="AY186" s="4">
        <f>Sheet1!TG194</f>
        <v>0</v>
      </c>
      <c r="AZ186" s="4">
        <f>SUM(Sheet1!UK194:UN194,Sheet1!UW194:UZ194,Sheet1!VI194,Sheet1!VK194)</f>
        <v>0</v>
      </c>
      <c r="BA186" s="4">
        <f>SUM(Sheet1!UO194:UV194,Sheet1!VA194:VH194,Sheet1!VJ194,Sheet1!VL194)</f>
        <v>0</v>
      </c>
      <c r="BB186" s="4">
        <f>SUM(Sheet1!SF194)</f>
        <v>0</v>
      </c>
      <c r="BC186" s="4">
        <f>Sheet1!PD194</f>
        <v>0</v>
      </c>
      <c r="BD186" s="4">
        <f>Sheet1!PE194</f>
        <v>0</v>
      </c>
      <c r="BE186" s="4">
        <f>Sheet1!PG194</f>
        <v>0</v>
      </c>
      <c r="BF186" s="4">
        <f>Sheet1!PH194</f>
        <v>0</v>
      </c>
      <c r="BG186" s="4">
        <f>Sheet1!ZM194</f>
        <v>0</v>
      </c>
      <c r="BH186" s="4">
        <f>Sheet1!ZN194</f>
        <v>0</v>
      </c>
      <c r="BI186" s="4">
        <f>SUM(Sheet1!XS194:XT194)</f>
        <v>0</v>
      </c>
      <c r="BJ186" s="4">
        <f>SUM(Sheet1!YY194:YZ194)</f>
        <v>0</v>
      </c>
      <c r="BK186" s="4">
        <f>SUM(Sheet1!XW194:XX194)</f>
        <v>0</v>
      </c>
      <c r="BL186" s="4">
        <f>SUM(Sheet1!YK194:YL194)</f>
        <v>0</v>
      </c>
      <c r="BM186" s="4">
        <f>SUM(Sheet1!XY194:XZ194,Sheet1!YA194,Sheet1!YF194)</f>
        <v>0</v>
      </c>
      <c r="BN186" s="4">
        <f>SUM(Sheet1!YM194:YN194,Sheet1!YO194,Sheet1!YT194)</f>
        <v>0</v>
      </c>
      <c r="BO186" s="4">
        <f>SUM(Sheet1!YB194:YE194,Sheet1!YG194:YJ194)</f>
        <v>0</v>
      </c>
      <c r="BP186" s="4">
        <f>SUM(Sheet1!YP194:YS194,Sheet1!YU194:YX194)</f>
        <v>0</v>
      </c>
      <c r="BQ186" s="4">
        <f>SUM(Sheet1!ZG194)</f>
        <v>0</v>
      </c>
      <c r="BR186" s="4">
        <f>Sheet1!ZE194</f>
        <v>0</v>
      </c>
      <c r="BS186" s="4">
        <f>Sheet1!ZF194</f>
        <v>0</v>
      </c>
      <c r="BT186" s="4">
        <f>Sheet1!ZL194</f>
        <v>0</v>
      </c>
      <c r="BU186" s="4">
        <f>Sheet1!ZJ194</f>
        <v>0</v>
      </c>
      <c r="BV186" s="4">
        <f>Sheet1!ZK194</f>
        <v>0</v>
      </c>
      <c r="BW186" s="4">
        <f>Sheet1!ZP194</f>
        <v>0</v>
      </c>
      <c r="BX186" s="4">
        <f>Sheet1!ZQ194</f>
        <v>0</v>
      </c>
      <c r="BY186" s="4">
        <f>Sheet1!ZR194</f>
        <v>0</v>
      </c>
      <c r="BZ186" s="4">
        <f>Sheet1!ZS194</f>
        <v>0</v>
      </c>
      <c r="CA186" s="4">
        <f>Sheet1!ZT194</f>
        <v>0</v>
      </c>
      <c r="CB186" s="4">
        <f>Sheet1!ZU194</f>
        <v>0</v>
      </c>
      <c r="CC186" s="4">
        <f>Sheet1!ZO194</f>
        <v>0</v>
      </c>
      <c r="CD186" s="4">
        <f>Sheet1!ZV194</f>
        <v>0</v>
      </c>
      <c r="CE186" s="4">
        <f>Sheet1!ZW194</f>
        <v>0</v>
      </c>
      <c r="CF186" s="4">
        <f>Sheet1!ZX194</f>
        <v>0</v>
      </c>
      <c r="CG186" s="4">
        <f>Sheet1!ZY194</f>
        <v>0</v>
      </c>
      <c r="CH186" s="4">
        <f>Sheet1!ZZ194</f>
        <v>0</v>
      </c>
      <c r="CI186" s="4">
        <f>Sheet1!AAA194</f>
        <v>0</v>
      </c>
      <c r="CJ186" s="4">
        <f>Sheet1!AAB194</f>
        <v>0</v>
      </c>
      <c r="CK186" s="4">
        <f>Sheet1!AAC194</f>
        <v>0</v>
      </c>
      <c r="CL186" s="4">
        <f>Sheet1!AAD194</f>
        <v>0</v>
      </c>
      <c r="CM186" s="4">
        <f>Sheet1!AAE194</f>
        <v>0</v>
      </c>
      <c r="CN186" s="4">
        <f>Sheet1!AAF194</f>
        <v>0</v>
      </c>
      <c r="CO186" s="4">
        <f>Sheet1!AAG194</f>
        <v>0</v>
      </c>
    </row>
    <row r="187" spans="1:93" x14ac:dyDescent="0.2">
      <c r="A187" s="4" t="str">
        <f>IF(OR(
SUBSTITUTE(TRIM(LEFT(SUBSTITUTE(Sheet1!A195,"/",REPT(" ",255)),255)),"Ã©","é")="Alto Molocué",
SUBSTITUTE(TRIM(LEFT(SUBSTITUTE(Sheet1!A195,"/",REPT(" ",255)),255)),"Ã©","é")="Gilé"
),"Alto Molocué/Gilé",
IF(OR(
SUBSTITUTE(TRIM(LEFT(SUBSTITUTE(Sheet1!A195,"/",REPT(" ",255)),255)),"Ã©","é")="Gurue",
SUBSTITUTE(TRIM(LEFT(SUBSTITUTE(Sheet1!A195,"/",REPT(" ",255)),255)),"Ã©","é")="Ile",
SUBSTITUTE(TRIM(LEFT(SUBSTITUTE(Sheet1!A195,"/",REPT(" ",255)),255)),"Ã©","é")="Molumbo"
),"Gurue/Ile/Molumbo",
IF(OR(
SUBSTITUTE(TRIM(LEFT(SUBSTITUTE(Sheet1!A195,"/",REPT(" ",255)),255)),"Ã©","é")="Mocuba",
SUBSTITUTE(TRIM(LEFT(SUBSTITUTE(Sheet1!A195,"/",REPT(" ",255)),255)),"Ã©","é")="Lugela"
),"Mocuba/Lugela",
IF(OR(
SUBSTITUTE(TRIM(LEFT(SUBSTITUTE(Sheet1!A195,"/",REPT(" ",255)),255)),"Ã©","é")="Morrumbala",
SUBSTITUTE(TRIM(LEFT(SUBSTITUTE(Sheet1!A195,"/",REPT(" ",255)),255)),"Ã©","é")="Mopeia"
),"Morrumbala/Mopeia",
IF(OR(
SUBSTITUTE(TRIM(LEFT(SUBSTITUTE(Sheet1!A195,"/",REPT(" ",255)),255)),"Ã©","é")="Nicoadala",
SUBSTITUTE(TRIM(LEFT(SUBSTITUTE(Sheet1!A195,"/",REPT(" ",255)),255)),"Ã©","é")="Derre"
),"Nicoadala/Derre",
IF(OR(
SUBSTITUTE(TRIM(LEFT(SUBSTITUTE(Sheet1!A195,"/",REPT(" ",255)),255)),"Ã©","é")="Quelimane",
SUBSTITUTE(TRIM(LEFT(SUBSTITUTE(Sheet1!A195,"/",REPT(" ",255)),255)),"Ã©","é")="Inhassunge"
),"Quelimane/Inhassunge",
SUBSTITUTE(TRIM(LEFT(SUBSTITUTE(Sheet1!A195,"/",REPT(" ",255)),255)),"Ã©","é")
)
)
)
)
)
)</f>
        <v/>
      </c>
      <c r="B187" s="4" t="str">
        <f>SUBSTITUTE(SUBSTITUTE(TRIM(RIGHT(SUBSTITUTE(Sheet1!A195,"/",REPT(" ",255)),255)),"Ã©","é"),"Ã¡","á")</f>
        <v/>
      </c>
      <c r="C187" s="4">
        <f>SUM(Sheet1!Q195:AB195)</f>
        <v>0</v>
      </c>
      <c r="D187" s="4">
        <f>SUM(Sheet1!AE195:AF195,Sheet1!AI195:AJ195,Sheet1!AM195:AN195,Sheet1!AQ195:AR195,Sheet1!AU195:AV195,Sheet1!AY195:AZ195,Sheet1!BC195:BD195,Sheet1!BG195:BH195,Sheet1!BK195:BL195)</f>
        <v>0</v>
      </c>
      <c r="E187" s="4">
        <f>SUM(Sheet1!BI195:BJ195,Sheet1!BE195:BF195,Sheet1!BA195:BB195,Sheet1!AW195:AX195,Sheet1!AS195:AT195,Sheet1!AO195:AP195,Sheet1!AK195:AL195,Sheet1!AG195:AH195,Sheet1!AC195:AD195)</f>
        <v>0</v>
      </c>
      <c r="F187" s="4">
        <f>SUM(Sheet1!Q195,Sheet1!S195,Sheet1!U195,Sheet1!W195,Sheet1!Y195,Sheet1!AA195)</f>
        <v>0</v>
      </c>
      <c r="G187" s="4">
        <f>SUM(Sheet1!AE195,Sheet1!AI195,Sheet1!AM195,Sheet1!AQ195,Sheet1!AU195,Sheet1!AY195,Sheet1!BC195,Sheet1!BG195,Sheet1!BK195)</f>
        <v>0</v>
      </c>
      <c r="H187" s="4">
        <f>SUM(Sheet1!AC195,Sheet1!AG195,Sheet1!AK195,Sheet1!AO195,Sheet1!AS195,Sheet1!AW195,Sheet1!BA195,Sheet1!BE195,Sheet1!BI195)</f>
        <v>0</v>
      </c>
      <c r="I187" s="4">
        <f>SUM(Sheet1!BQ195:BT195)</f>
        <v>0</v>
      </c>
      <c r="J187" s="4">
        <f>SUM(Sheet1!BQ195,Sheet1!BS195)</f>
        <v>0</v>
      </c>
      <c r="K187" s="4">
        <f>SUM(Sheet1!QJ195:QO195,Sheet1!RH195:RM195)</f>
        <v>0</v>
      </c>
      <c r="L187" s="4">
        <f>SUM(Sheet1!QQ195,Sheet1!QS195,Sheet1!QU195,Sheet1!QW195,Sheet1!QY195,Sheet1!RA195,Sheet1!RC195,Sheet1!RE195,Sheet1!RG195,Sheet1!RO195,Sheet1!RQ195,Sheet1!RS195,Sheet1!RU195,Sheet1!RW195,Sheet1!RY195,Sheet1!SA195,Sheet1!SC195,Sheet1!SE195)</f>
        <v>0</v>
      </c>
      <c r="M187" s="4">
        <f>SUM(Sheet1!QP195,Sheet1!QR195,Sheet1!QT195,Sheet1!QV195,Sheet1!QX195,Sheet1!QZ195,Sheet1!RB195,Sheet1!RD195,Sheet1!RF195,Sheet1!RN195,Sheet1!RP195,Sheet1!RR195,Sheet1!RT195,Sheet1!RV195,Sheet1!RX195,Sheet1!RZ195,Sheet1!SB195,Sheet1!SD195)</f>
        <v>0</v>
      </c>
      <c r="N187" s="4">
        <f>SUM(Sheet1!QJ195:QO195)</f>
        <v>0</v>
      </c>
      <c r="O187" s="4">
        <f>SUM(Sheet1!QQ195,Sheet1!QS195,Sheet1!QU195,Sheet1!QW195,Sheet1!QY195,Sheet1!RA195,Sheet1!RC195,Sheet1!RE195,Sheet1!RG195)</f>
        <v>0</v>
      </c>
      <c r="P187" s="4">
        <f>SUM(Sheet1!QP195,Sheet1!QR195,Sheet1!QT195,Sheet1!QV195,Sheet1!QX195,Sheet1!QZ195,Sheet1!RB195,Sheet1!RD195,Sheet1!RF195)</f>
        <v>0</v>
      </c>
      <c r="Q187" s="4">
        <f>SUM(Sheet1!BW195:BX195)</f>
        <v>0</v>
      </c>
      <c r="R187" s="4">
        <f>Sheet1!BW195</f>
        <v>0</v>
      </c>
      <c r="S187" s="4">
        <f>SUM(Sheet1!BY195:CP195)</f>
        <v>0</v>
      </c>
      <c r="T187" s="4">
        <f>SUM(Sheet1!BY195,Sheet1!CA195,Sheet1!CC195,Sheet1!CE195,Sheet1!CG195,Sheet1!CI195,Sheet1!CK195,Sheet1!CM195,Sheet1!CO195)</f>
        <v>0</v>
      </c>
      <c r="U187" s="4">
        <f>SUM(Sheet1!CQ195:DB195)</f>
        <v>0</v>
      </c>
      <c r="V187" s="4">
        <f>SUM(Sheet1!DE195:DF195,Sheet1!DI195:DJ195,Sheet1!DM195:DN195,Sheet1!DQ195:DR195,Sheet1!DU195:DV195,Sheet1!DY195:DZ195,Sheet1!EC195:ED195,Sheet1!EG195:EH195,Sheet1!EK195:EL195)</f>
        <v>0</v>
      </c>
      <c r="W187" s="4">
        <f>SUM(Sheet1!EI195:EJ195,Sheet1!EE195:EF195,Sheet1!EA195:EB195,Sheet1!DW195:DX195,Sheet1!DS195:DT195,Sheet1!DO195:DP195,Sheet1!DK195:DL195,Sheet1!DG195:DH195,Sheet1!DC195:DD195)</f>
        <v>0</v>
      </c>
      <c r="X187" s="4">
        <f>SUM(Sheet1!CQ195,Sheet1!CS195,Sheet1!CU195,Sheet1!CW195,Sheet1!CY195,Sheet1!DA195)</f>
        <v>0</v>
      </c>
      <c r="Y187" s="4">
        <f>SUM(Sheet1!DE195,Sheet1!DI195,Sheet1!DM195,Sheet1!DQ195,Sheet1!DU195,Sheet1!DY195,Sheet1!EC195,Sheet1!EG195,Sheet1!EK195)</f>
        <v>0</v>
      </c>
      <c r="Z187" s="4">
        <f>SUM(Sheet1!DC195,Sheet1!DG195,Sheet1!DK195,Sheet1!DO195,Sheet1!DS195,Sheet1!DW195,Sheet1!EA195,Sheet1!EE195,Sheet1!EI195)</f>
        <v>0</v>
      </c>
      <c r="AA187" s="4">
        <f>SUM(Sheet1!EQ195:FB195)</f>
        <v>0</v>
      </c>
      <c r="AB187" s="4">
        <f>SUM(Sheet1!FE195:FF195,Sheet1!FI195:FJ195,Sheet1!FM195:FN195,Sheet1!FQ195:FR195,Sheet1!FU195:FV195,Sheet1!FY195:FZ195,Sheet1!GC195:GD195,Sheet1!GG195:GH195,Sheet1!GK195:GL195,Sheet1!EO195:EP195)</f>
        <v>0</v>
      </c>
      <c r="AC187" s="4">
        <f>SUM(Sheet1!GI195:GJ195,Sheet1!GE195:GF195,Sheet1!GA195:GB195,Sheet1!FW195:FX195,Sheet1!FS195:FT195,Sheet1!FO195:FP195,Sheet1!FK195:FL195,Sheet1!FG195:FH195,Sheet1!FC195:FD195)</f>
        <v>0</v>
      </c>
      <c r="AD187" s="4">
        <f>SUM(Sheet1!EQ195,Sheet1!ES195,Sheet1!EU195,Sheet1!EW195,Sheet1!EY195,Sheet1!FA195)</f>
        <v>0</v>
      </c>
      <c r="AE187" s="4">
        <f>SUM(Sheet1!FE195,Sheet1!FI195,Sheet1!FM195,Sheet1!FQ195,Sheet1!FU195,Sheet1!FY195,Sheet1!GC195,Sheet1!GG195,Sheet1!GK195,Sheet1!EO195)</f>
        <v>0</v>
      </c>
      <c r="AF187" s="4">
        <f>SUM(Sheet1!FC195,Sheet1!FG195,Sheet1!FK195,Sheet1!FO195,Sheet1!FS195,Sheet1!FW195,Sheet1!GA195,Sheet1!GE195,Sheet1!GI195)</f>
        <v>0</v>
      </c>
      <c r="AG187" s="4">
        <f>SUM(Sheet1!GM195:GX195)</f>
        <v>0</v>
      </c>
      <c r="AH187" s="4">
        <f>SUM(Sheet1!HA195:HB195,Sheet1!HE195:HF195,Sheet1!HI195:HJ195,Sheet1!HM195:HN195,Sheet1!HQ195:HR195,Sheet1!HU195:HV195,Sheet1!HY195:HZ195,Sheet1!IC195:ID195,Sheet1!IG195:IH195)</f>
        <v>0</v>
      </c>
      <c r="AI187" s="4">
        <f>SUM(Sheet1!IE195:IF195,Sheet1!IA195:IB195,Sheet1!HW195:HX195,Sheet1!HS195:HT195,Sheet1!HO195:HP195,Sheet1!HK195:HL195,Sheet1!HG195:HH195,Sheet1!HC195:HD195,Sheet1!GY195:GZ195)</f>
        <v>0</v>
      </c>
      <c r="AJ187" s="4">
        <f>SUM(Sheet1!GM195,Sheet1!GO195,Sheet1!GQ195,Sheet1!GS195,Sheet1!GU195,Sheet1!GW195)</f>
        <v>0</v>
      </c>
      <c r="AK187" s="4">
        <f>SUM(Sheet1!HA195,Sheet1!HE195,Sheet1!HI195,Sheet1!HM195,Sheet1!HQ195,Sheet1!HU195,Sheet1!HY195,Sheet1!IC195,Sheet1!IG195)</f>
        <v>0</v>
      </c>
      <c r="AL187" s="4">
        <f>SUM(Sheet1!GY195,Sheet1!HC195,Sheet1!HG195,Sheet1!HK195,Sheet1!HO195,Sheet1!HS195,Sheet1!HW195,Sheet1!IA195,Sheet1!IE195)</f>
        <v>0</v>
      </c>
      <c r="AM187" s="4">
        <f>SUM(Sheet1!KP195:KU195,Sheet1!LO195:LT195)</f>
        <v>0</v>
      </c>
      <c r="AN187" s="4">
        <f>SUM(Sheet1!KW195,Sheet1!KY195,Sheet1!LA195,Sheet1!LC195,Sheet1!LE195,Sheet1!LG195,Sheet1!LI195,Sheet1!LK195,Sheet1!LM195,Sheet1!LV195,Sheet1!LX195,Sheet1!LZ195,Sheet1!MB195,Sheet1!MD195,Sheet1!MF195,Sheet1!MH195,Sheet1!MJ195,Sheet1!ML195,Sheet1!LN195,Sheet1!KO195)</f>
        <v>0</v>
      </c>
      <c r="AO187" s="4">
        <f>SUM(Sheet1!KV195,Sheet1!KX195,Sheet1!KZ195,Sheet1!LB195,Sheet1!LD195,Sheet1!LF195,Sheet1!LH195,Sheet1!LJ195,Sheet1!LL195,Sheet1!LU195,Sheet1!LW195,Sheet1!LY195,Sheet1!MA195,Sheet1!MC195,Sheet1!ME195,Sheet1!MG195,Sheet1!MI195,Sheet1!MK195)</f>
        <v>0</v>
      </c>
      <c r="AP187" s="4">
        <f>SUM(Sheet1!KP195:KU195)</f>
        <v>0</v>
      </c>
      <c r="AQ187" s="4">
        <f>SUM(Sheet1!KO195,Sheet1!KW195,Sheet1!KY195,Sheet1!LA195,Sheet1!LC195,Sheet1!LE195,Sheet1!LG195,Sheet1!LI195,Sheet1!LK195,Sheet1!LM195)</f>
        <v>0</v>
      </c>
      <c r="AR187" s="4">
        <f>SUM(Sheet1!KV195,Sheet1!KX195,Sheet1!KZ195,Sheet1!LB195,Sheet1!LD195,Sheet1!LF195,Sheet1!LH195,Sheet1!LJ195,Sheet1!LL195)</f>
        <v>0</v>
      </c>
      <c r="AS187" s="4">
        <f>SUM(Sheet1!TH195,Sheet1!TT195)</f>
        <v>0</v>
      </c>
      <c r="AT187" s="4">
        <f>SUM(Sheet1!TI195:TJ195,Sheet1!TU195:TV195,Sheet1!UF195,Sheet1!UH195)</f>
        <v>0</v>
      </c>
      <c r="AU187" s="4">
        <f>SUM(Sheet1!TK195,Sheet1!TW195)</f>
        <v>0</v>
      </c>
      <c r="AV187" s="4">
        <f>SUM(Sheet1!TX195:UE195,Sheet1!UI195)</f>
        <v>0</v>
      </c>
      <c r="AW187" s="4">
        <f>SUM(Sheet1!TL195:TS195,Sheet1!UG195)</f>
        <v>0</v>
      </c>
      <c r="AX187" s="4">
        <f>Sheet1!TF195</f>
        <v>0</v>
      </c>
      <c r="AY187" s="4">
        <f>Sheet1!TG195</f>
        <v>0</v>
      </c>
      <c r="AZ187" s="4">
        <f>SUM(Sheet1!UK195:UN195,Sheet1!UW195:UZ195,Sheet1!VI195,Sheet1!VK195)</f>
        <v>0</v>
      </c>
      <c r="BA187" s="4">
        <f>SUM(Sheet1!UO195:UV195,Sheet1!VA195:VH195,Sheet1!VJ195,Sheet1!VL195)</f>
        <v>0</v>
      </c>
      <c r="BB187" s="4">
        <f>SUM(Sheet1!SF195)</f>
        <v>0</v>
      </c>
      <c r="BC187" s="4">
        <f>Sheet1!PD195</f>
        <v>0</v>
      </c>
      <c r="BD187" s="4">
        <f>Sheet1!PE195</f>
        <v>0</v>
      </c>
      <c r="BE187" s="4">
        <f>Sheet1!PG195</f>
        <v>0</v>
      </c>
      <c r="BF187" s="4">
        <f>Sheet1!PH195</f>
        <v>0</v>
      </c>
      <c r="BG187" s="4">
        <f>Sheet1!ZM195</f>
        <v>0</v>
      </c>
      <c r="BH187" s="4">
        <f>Sheet1!ZN195</f>
        <v>0</v>
      </c>
      <c r="BI187" s="4">
        <f>SUM(Sheet1!XS195:XT195)</f>
        <v>0</v>
      </c>
      <c r="BJ187" s="4">
        <f>SUM(Sheet1!YY195:YZ195)</f>
        <v>0</v>
      </c>
      <c r="BK187" s="4">
        <f>SUM(Sheet1!XW195:XX195)</f>
        <v>0</v>
      </c>
      <c r="BL187" s="4">
        <f>SUM(Sheet1!YK195:YL195)</f>
        <v>0</v>
      </c>
      <c r="BM187" s="4">
        <f>SUM(Sheet1!XY195:XZ195,Sheet1!YA195,Sheet1!YF195)</f>
        <v>0</v>
      </c>
      <c r="BN187" s="4">
        <f>SUM(Sheet1!YM195:YN195,Sheet1!YO195,Sheet1!YT195)</f>
        <v>0</v>
      </c>
      <c r="BO187" s="4">
        <f>SUM(Sheet1!YB195:YE195,Sheet1!YG195:YJ195)</f>
        <v>0</v>
      </c>
      <c r="BP187" s="4">
        <f>SUM(Sheet1!YP195:YS195,Sheet1!YU195:YX195)</f>
        <v>0</v>
      </c>
      <c r="BQ187" s="4">
        <f>SUM(Sheet1!ZG195)</f>
        <v>0</v>
      </c>
      <c r="BR187" s="4">
        <f>Sheet1!ZE195</f>
        <v>0</v>
      </c>
      <c r="BS187" s="4">
        <f>Sheet1!ZF195</f>
        <v>0</v>
      </c>
      <c r="BT187" s="4">
        <f>Sheet1!ZL195</f>
        <v>0</v>
      </c>
      <c r="BU187" s="4">
        <f>Sheet1!ZJ195</f>
        <v>0</v>
      </c>
      <c r="BV187" s="4">
        <f>Sheet1!ZK195</f>
        <v>0</v>
      </c>
      <c r="BW187" s="4">
        <f>Sheet1!ZP195</f>
        <v>0</v>
      </c>
      <c r="BX187" s="4">
        <f>Sheet1!ZQ195</f>
        <v>0</v>
      </c>
      <c r="BY187" s="4">
        <f>Sheet1!ZR195</f>
        <v>0</v>
      </c>
      <c r="BZ187" s="4">
        <f>Sheet1!ZS195</f>
        <v>0</v>
      </c>
      <c r="CA187" s="4">
        <f>Sheet1!ZT195</f>
        <v>0</v>
      </c>
      <c r="CB187" s="4">
        <f>Sheet1!ZU195</f>
        <v>0</v>
      </c>
      <c r="CC187" s="4">
        <f>Sheet1!ZO195</f>
        <v>0</v>
      </c>
      <c r="CD187" s="4">
        <f>Sheet1!ZV195</f>
        <v>0</v>
      </c>
      <c r="CE187" s="4">
        <f>Sheet1!ZW195</f>
        <v>0</v>
      </c>
      <c r="CF187" s="4">
        <f>Sheet1!ZX195</f>
        <v>0</v>
      </c>
      <c r="CG187" s="4">
        <f>Sheet1!ZY195</f>
        <v>0</v>
      </c>
      <c r="CH187" s="4">
        <f>Sheet1!ZZ195</f>
        <v>0</v>
      </c>
      <c r="CI187" s="4">
        <f>Sheet1!AAA195</f>
        <v>0</v>
      </c>
      <c r="CJ187" s="4">
        <f>Sheet1!AAB195</f>
        <v>0</v>
      </c>
      <c r="CK187" s="4">
        <f>Sheet1!AAC195</f>
        <v>0</v>
      </c>
      <c r="CL187" s="4">
        <f>Sheet1!AAD195</f>
        <v>0</v>
      </c>
      <c r="CM187" s="4">
        <f>Sheet1!AAE195</f>
        <v>0</v>
      </c>
      <c r="CN187" s="4">
        <f>Sheet1!AAF195</f>
        <v>0</v>
      </c>
      <c r="CO187" s="4">
        <f>Sheet1!AAG195</f>
        <v>0</v>
      </c>
    </row>
    <row r="188" spans="1:93" x14ac:dyDescent="0.2">
      <c r="A188" s="4" t="str">
        <f>IF(OR(
SUBSTITUTE(TRIM(LEFT(SUBSTITUTE(Sheet1!A196,"/",REPT(" ",255)),255)),"Ã©","é")="Alto Molocué",
SUBSTITUTE(TRIM(LEFT(SUBSTITUTE(Sheet1!A196,"/",REPT(" ",255)),255)),"Ã©","é")="Gilé"
),"Alto Molocué/Gilé",
IF(OR(
SUBSTITUTE(TRIM(LEFT(SUBSTITUTE(Sheet1!A196,"/",REPT(" ",255)),255)),"Ã©","é")="Gurue",
SUBSTITUTE(TRIM(LEFT(SUBSTITUTE(Sheet1!A196,"/",REPT(" ",255)),255)),"Ã©","é")="Ile",
SUBSTITUTE(TRIM(LEFT(SUBSTITUTE(Sheet1!A196,"/",REPT(" ",255)),255)),"Ã©","é")="Molumbo"
),"Gurue/Ile/Molumbo",
IF(OR(
SUBSTITUTE(TRIM(LEFT(SUBSTITUTE(Sheet1!A196,"/",REPT(" ",255)),255)),"Ã©","é")="Mocuba",
SUBSTITUTE(TRIM(LEFT(SUBSTITUTE(Sheet1!A196,"/",REPT(" ",255)),255)),"Ã©","é")="Lugela"
),"Mocuba/Lugela",
IF(OR(
SUBSTITUTE(TRIM(LEFT(SUBSTITUTE(Sheet1!A196,"/",REPT(" ",255)),255)),"Ã©","é")="Morrumbala",
SUBSTITUTE(TRIM(LEFT(SUBSTITUTE(Sheet1!A196,"/",REPT(" ",255)),255)),"Ã©","é")="Mopeia"
),"Morrumbala/Mopeia",
IF(OR(
SUBSTITUTE(TRIM(LEFT(SUBSTITUTE(Sheet1!A196,"/",REPT(" ",255)),255)),"Ã©","é")="Nicoadala",
SUBSTITUTE(TRIM(LEFT(SUBSTITUTE(Sheet1!A196,"/",REPT(" ",255)),255)),"Ã©","é")="Derre"
),"Nicoadala/Derre",
IF(OR(
SUBSTITUTE(TRIM(LEFT(SUBSTITUTE(Sheet1!A196,"/",REPT(" ",255)),255)),"Ã©","é")="Quelimane",
SUBSTITUTE(TRIM(LEFT(SUBSTITUTE(Sheet1!A196,"/",REPT(" ",255)),255)),"Ã©","é")="Inhassunge"
),"Quelimane/Inhassunge",
SUBSTITUTE(TRIM(LEFT(SUBSTITUTE(Sheet1!A196,"/",REPT(" ",255)),255)),"Ã©","é")
)
)
)
)
)
)</f>
        <v/>
      </c>
      <c r="B188" s="4" t="str">
        <f>SUBSTITUTE(SUBSTITUTE(TRIM(RIGHT(SUBSTITUTE(Sheet1!A196,"/",REPT(" ",255)),255)),"Ã©","é"),"Ã¡","á")</f>
        <v/>
      </c>
      <c r="C188" s="4">
        <f>SUM(Sheet1!Q196:AB196)</f>
        <v>0</v>
      </c>
      <c r="D188" s="4">
        <f>SUM(Sheet1!AE196:AF196,Sheet1!AI196:AJ196,Sheet1!AM196:AN196,Sheet1!AQ196:AR196,Sheet1!AU196:AV196,Sheet1!AY196:AZ196,Sheet1!BC196:BD196,Sheet1!BG196:BH196,Sheet1!BK196:BL196)</f>
        <v>0</v>
      </c>
      <c r="E188" s="4">
        <f>SUM(Sheet1!BI196:BJ196,Sheet1!BE196:BF196,Sheet1!BA196:BB196,Sheet1!AW196:AX196,Sheet1!AS196:AT196,Sheet1!AO196:AP196,Sheet1!AK196:AL196,Sheet1!AG196:AH196,Sheet1!AC196:AD196)</f>
        <v>0</v>
      </c>
      <c r="F188" s="4">
        <f>SUM(Sheet1!Q196,Sheet1!S196,Sheet1!U196,Sheet1!W196,Sheet1!Y196,Sheet1!AA196)</f>
        <v>0</v>
      </c>
      <c r="G188" s="4">
        <f>SUM(Sheet1!AE196,Sheet1!AI196,Sheet1!AM196,Sheet1!AQ196,Sheet1!AU196,Sheet1!AY196,Sheet1!BC196,Sheet1!BG196,Sheet1!BK196)</f>
        <v>0</v>
      </c>
      <c r="H188" s="4">
        <f>SUM(Sheet1!AC196,Sheet1!AG196,Sheet1!AK196,Sheet1!AO196,Sheet1!AS196,Sheet1!AW196,Sheet1!BA196,Sheet1!BE196,Sheet1!BI196)</f>
        <v>0</v>
      </c>
      <c r="I188" s="4">
        <f>SUM(Sheet1!BQ196:BT196)</f>
        <v>0</v>
      </c>
      <c r="J188" s="4">
        <f>SUM(Sheet1!BQ196,Sheet1!BS196)</f>
        <v>0</v>
      </c>
      <c r="K188" s="4">
        <f>SUM(Sheet1!QJ196:QO196,Sheet1!RH196:RM196)</f>
        <v>0</v>
      </c>
      <c r="L188" s="4">
        <f>SUM(Sheet1!QQ196,Sheet1!QS196,Sheet1!QU196,Sheet1!QW196,Sheet1!QY196,Sheet1!RA196,Sheet1!RC196,Sheet1!RE196,Sheet1!RG196,Sheet1!RO196,Sheet1!RQ196,Sheet1!RS196,Sheet1!RU196,Sheet1!RW196,Sheet1!RY196,Sheet1!SA196,Sheet1!SC196,Sheet1!SE196)</f>
        <v>0</v>
      </c>
      <c r="M188" s="4">
        <f>SUM(Sheet1!QP196,Sheet1!QR196,Sheet1!QT196,Sheet1!QV196,Sheet1!QX196,Sheet1!QZ196,Sheet1!RB196,Sheet1!RD196,Sheet1!RF196,Sheet1!RN196,Sheet1!RP196,Sheet1!RR196,Sheet1!RT196,Sheet1!RV196,Sheet1!RX196,Sheet1!RZ196,Sheet1!SB196,Sheet1!SD196)</f>
        <v>0</v>
      </c>
      <c r="N188" s="4">
        <f>SUM(Sheet1!QJ196:QO196)</f>
        <v>0</v>
      </c>
      <c r="O188" s="4">
        <f>SUM(Sheet1!QQ196,Sheet1!QS196,Sheet1!QU196,Sheet1!QW196,Sheet1!QY196,Sheet1!RA196,Sheet1!RC196,Sheet1!RE196,Sheet1!RG196)</f>
        <v>0</v>
      </c>
      <c r="P188" s="4">
        <f>SUM(Sheet1!QP196,Sheet1!QR196,Sheet1!QT196,Sheet1!QV196,Sheet1!QX196,Sheet1!QZ196,Sheet1!RB196,Sheet1!RD196,Sheet1!RF196)</f>
        <v>0</v>
      </c>
      <c r="Q188" s="4">
        <f>SUM(Sheet1!BW196:BX196)</f>
        <v>0</v>
      </c>
      <c r="R188" s="4">
        <f>Sheet1!BW196</f>
        <v>0</v>
      </c>
      <c r="S188" s="4">
        <f>SUM(Sheet1!BY196:CP196)</f>
        <v>0</v>
      </c>
      <c r="T188" s="4">
        <f>SUM(Sheet1!BY196,Sheet1!CA196,Sheet1!CC196,Sheet1!CE196,Sheet1!CG196,Sheet1!CI196,Sheet1!CK196,Sheet1!CM196,Sheet1!CO196)</f>
        <v>0</v>
      </c>
      <c r="U188" s="4">
        <f>SUM(Sheet1!CQ196:DB196)</f>
        <v>0</v>
      </c>
      <c r="V188" s="4">
        <f>SUM(Sheet1!DE196:DF196,Sheet1!DI196:DJ196,Sheet1!DM196:DN196,Sheet1!DQ196:DR196,Sheet1!DU196:DV196,Sheet1!DY196:DZ196,Sheet1!EC196:ED196,Sheet1!EG196:EH196,Sheet1!EK196:EL196)</f>
        <v>0</v>
      </c>
      <c r="W188" s="4">
        <f>SUM(Sheet1!EI196:EJ196,Sheet1!EE196:EF196,Sheet1!EA196:EB196,Sheet1!DW196:DX196,Sheet1!DS196:DT196,Sheet1!DO196:DP196,Sheet1!DK196:DL196,Sheet1!DG196:DH196,Sheet1!DC196:DD196)</f>
        <v>0</v>
      </c>
      <c r="X188" s="4">
        <f>SUM(Sheet1!CQ196,Sheet1!CS196,Sheet1!CU196,Sheet1!CW196,Sheet1!CY196,Sheet1!DA196)</f>
        <v>0</v>
      </c>
      <c r="Y188" s="4">
        <f>SUM(Sheet1!DE196,Sheet1!DI196,Sheet1!DM196,Sheet1!DQ196,Sheet1!DU196,Sheet1!DY196,Sheet1!EC196,Sheet1!EG196,Sheet1!EK196)</f>
        <v>0</v>
      </c>
      <c r="Z188" s="4">
        <f>SUM(Sheet1!DC196,Sheet1!DG196,Sheet1!DK196,Sheet1!DO196,Sheet1!DS196,Sheet1!DW196,Sheet1!EA196,Sheet1!EE196,Sheet1!EI196)</f>
        <v>0</v>
      </c>
      <c r="AA188" s="4">
        <f>SUM(Sheet1!EQ196:FB196)</f>
        <v>0</v>
      </c>
      <c r="AB188" s="4">
        <f>SUM(Sheet1!FE196:FF196,Sheet1!FI196:FJ196,Sheet1!FM196:FN196,Sheet1!FQ196:FR196,Sheet1!FU196:FV196,Sheet1!FY196:FZ196,Sheet1!GC196:GD196,Sheet1!GG196:GH196,Sheet1!GK196:GL196,Sheet1!EO196:EP196)</f>
        <v>0</v>
      </c>
      <c r="AC188" s="4">
        <f>SUM(Sheet1!GI196:GJ196,Sheet1!GE196:GF196,Sheet1!GA196:GB196,Sheet1!FW196:FX196,Sheet1!FS196:FT196,Sheet1!FO196:FP196,Sheet1!FK196:FL196,Sheet1!FG196:FH196,Sheet1!FC196:FD196)</f>
        <v>0</v>
      </c>
      <c r="AD188" s="4">
        <f>SUM(Sheet1!EQ196,Sheet1!ES196,Sheet1!EU196,Sheet1!EW196,Sheet1!EY196,Sheet1!FA196)</f>
        <v>0</v>
      </c>
      <c r="AE188" s="4">
        <f>SUM(Sheet1!FE196,Sheet1!FI196,Sheet1!FM196,Sheet1!FQ196,Sheet1!FU196,Sheet1!FY196,Sheet1!GC196,Sheet1!GG196,Sheet1!GK196,Sheet1!EO196)</f>
        <v>0</v>
      </c>
      <c r="AF188" s="4">
        <f>SUM(Sheet1!FC196,Sheet1!FG196,Sheet1!FK196,Sheet1!FO196,Sheet1!FS196,Sheet1!FW196,Sheet1!GA196,Sheet1!GE196,Sheet1!GI196)</f>
        <v>0</v>
      </c>
      <c r="AG188" s="4">
        <f>SUM(Sheet1!GM196:GX196)</f>
        <v>0</v>
      </c>
      <c r="AH188" s="4">
        <f>SUM(Sheet1!HA196:HB196,Sheet1!HE196:HF196,Sheet1!HI196:HJ196,Sheet1!HM196:HN196,Sheet1!HQ196:HR196,Sheet1!HU196:HV196,Sheet1!HY196:HZ196,Sheet1!IC196:ID196,Sheet1!IG196:IH196)</f>
        <v>0</v>
      </c>
      <c r="AI188" s="4">
        <f>SUM(Sheet1!IE196:IF196,Sheet1!IA196:IB196,Sheet1!HW196:HX196,Sheet1!HS196:HT196,Sheet1!HO196:HP196,Sheet1!HK196:HL196,Sheet1!HG196:HH196,Sheet1!HC196:HD196,Sheet1!GY196:GZ196)</f>
        <v>0</v>
      </c>
      <c r="AJ188" s="4">
        <f>SUM(Sheet1!GM196,Sheet1!GO196,Sheet1!GQ196,Sheet1!GS196,Sheet1!GU196,Sheet1!GW196)</f>
        <v>0</v>
      </c>
      <c r="AK188" s="4">
        <f>SUM(Sheet1!HA196,Sheet1!HE196,Sheet1!HI196,Sheet1!HM196,Sheet1!HQ196,Sheet1!HU196,Sheet1!HY196,Sheet1!IC196,Sheet1!IG196)</f>
        <v>0</v>
      </c>
      <c r="AL188" s="4">
        <f>SUM(Sheet1!GY196,Sheet1!HC196,Sheet1!HG196,Sheet1!HK196,Sheet1!HO196,Sheet1!HS196,Sheet1!HW196,Sheet1!IA196,Sheet1!IE196)</f>
        <v>0</v>
      </c>
      <c r="AM188" s="4">
        <f>SUM(Sheet1!KP196:KU196,Sheet1!LO196:LT196)</f>
        <v>0</v>
      </c>
      <c r="AN188" s="4">
        <f>SUM(Sheet1!KW196,Sheet1!KY196,Sheet1!LA196,Sheet1!LC196,Sheet1!LE196,Sheet1!LG196,Sheet1!LI196,Sheet1!LK196,Sheet1!LM196,Sheet1!LV196,Sheet1!LX196,Sheet1!LZ196,Sheet1!MB196,Sheet1!MD196,Sheet1!MF196,Sheet1!MH196,Sheet1!MJ196,Sheet1!ML196,Sheet1!LN196,Sheet1!KO196)</f>
        <v>0</v>
      </c>
      <c r="AO188" s="4">
        <f>SUM(Sheet1!KV196,Sheet1!KX196,Sheet1!KZ196,Sheet1!LB196,Sheet1!LD196,Sheet1!LF196,Sheet1!LH196,Sheet1!LJ196,Sheet1!LL196,Sheet1!LU196,Sheet1!LW196,Sheet1!LY196,Sheet1!MA196,Sheet1!MC196,Sheet1!ME196,Sheet1!MG196,Sheet1!MI196,Sheet1!MK196)</f>
        <v>0</v>
      </c>
      <c r="AP188" s="4">
        <f>SUM(Sheet1!KP196:KU196)</f>
        <v>0</v>
      </c>
      <c r="AQ188" s="4">
        <f>SUM(Sheet1!KO196,Sheet1!KW196,Sheet1!KY196,Sheet1!LA196,Sheet1!LC196,Sheet1!LE196,Sheet1!LG196,Sheet1!LI196,Sheet1!LK196,Sheet1!LM196)</f>
        <v>0</v>
      </c>
      <c r="AR188" s="4">
        <f>SUM(Sheet1!KV196,Sheet1!KX196,Sheet1!KZ196,Sheet1!LB196,Sheet1!LD196,Sheet1!LF196,Sheet1!LH196,Sheet1!LJ196,Sheet1!LL196)</f>
        <v>0</v>
      </c>
      <c r="AS188" s="4">
        <f>SUM(Sheet1!TH196,Sheet1!TT196)</f>
        <v>0</v>
      </c>
      <c r="AT188" s="4">
        <f>SUM(Sheet1!TI196:TJ196,Sheet1!TU196:TV196,Sheet1!UF196,Sheet1!UH196)</f>
        <v>0</v>
      </c>
      <c r="AU188" s="4">
        <f>SUM(Sheet1!TK196,Sheet1!TW196)</f>
        <v>0</v>
      </c>
      <c r="AV188" s="4">
        <f>SUM(Sheet1!TX196:UE196,Sheet1!UI196)</f>
        <v>0</v>
      </c>
      <c r="AW188" s="4">
        <f>SUM(Sheet1!TL196:TS196,Sheet1!UG196)</f>
        <v>0</v>
      </c>
      <c r="AX188" s="4">
        <f>Sheet1!TF196</f>
        <v>0</v>
      </c>
      <c r="AY188" s="4">
        <f>Sheet1!TG196</f>
        <v>0</v>
      </c>
      <c r="AZ188" s="4">
        <f>SUM(Sheet1!UK196:UN196,Sheet1!UW196:UZ196,Sheet1!VI196,Sheet1!VK196)</f>
        <v>0</v>
      </c>
      <c r="BA188" s="4">
        <f>SUM(Sheet1!UO196:UV196,Sheet1!VA196:VH196,Sheet1!VJ196,Sheet1!VL196)</f>
        <v>0</v>
      </c>
      <c r="BB188" s="4">
        <f>SUM(Sheet1!SF196)</f>
        <v>0</v>
      </c>
      <c r="BC188" s="4">
        <f>Sheet1!PD196</f>
        <v>0</v>
      </c>
      <c r="BD188" s="4">
        <f>Sheet1!PE196</f>
        <v>0</v>
      </c>
      <c r="BE188" s="4">
        <f>Sheet1!PG196</f>
        <v>0</v>
      </c>
      <c r="BF188" s="4">
        <f>Sheet1!PH196</f>
        <v>0</v>
      </c>
      <c r="BG188" s="4">
        <f>Sheet1!ZM196</f>
        <v>0</v>
      </c>
      <c r="BH188" s="4">
        <f>Sheet1!ZN196</f>
        <v>0</v>
      </c>
      <c r="BI188" s="4">
        <f>SUM(Sheet1!XS196:XT196)</f>
        <v>0</v>
      </c>
      <c r="BJ188" s="4">
        <f>SUM(Sheet1!YY196:YZ196)</f>
        <v>0</v>
      </c>
      <c r="BK188" s="4">
        <f>SUM(Sheet1!XW196:XX196)</f>
        <v>0</v>
      </c>
      <c r="BL188" s="4">
        <f>SUM(Sheet1!YK196:YL196)</f>
        <v>0</v>
      </c>
      <c r="BM188" s="4">
        <f>SUM(Sheet1!XY196:XZ196,Sheet1!YA196,Sheet1!YF196)</f>
        <v>0</v>
      </c>
      <c r="BN188" s="4">
        <f>SUM(Sheet1!YM196:YN196,Sheet1!YO196,Sheet1!YT196)</f>
        <v>0</v>
      </c>
      <c r="BO188" s="4">
        <f>SUM(Sheet1!YB196:YE196,Sheet1!YG196:YJ196)</f>
        <v>0</v>
      </c>
      <c r="BP188" s="4">
        <f>SUM(Sheet1!YP196:YS196,Sheet1!YU196:YX196)</f>
        <v>0</v>
      </c>
      <c r="BQ188" s="4">
        <f>SUM(Sheet1!ZG196)</f>
        <v>0</v>
      </c>
      <c r="BR188" s="4">
        <f>Sheet1!ZE196</f>
        <v>0</v>
      </c>
      <c r="BS188" s="4">
        <f>Sheet1!ZF196</f>
        <v>0</v>
      </c>
      <c r="BT188" s="4">
        <f>Sheet1!ZL196</f>
        <v>0</v>
      </c>
      <c r="BU188" s="4">
        <f>Sheet1!ZJ196</f>
        <v>0</v>
      </c>
      <c r="BV188" s="4">
        <f>Sheet1!ZK196</f>
        <v>0</v>
      </c>
      <c r="BW188" s="4">
        <f>Sheet1!ZP196</f>
        <v>0</v>
      </c>
      <c r="BX188" s="4">
        <f>Sheet1!ZQ196</f>
        <v>0</v>
      </c>
      <c r="BY188" s="4">
        <f>Sheet1!ZR196</f>
        <v>0</v>
      </c>
      <c r="BZ188" s="4">
        <f>Sheet1!ZS196</f>
        <v>0</v>
      </c>
      <c r="CA188" s="4">
        <f>Sheet1!ZT196</f>
        <v>0</v>
      </c>
      <c r="CB188" s="4">
        <f>Sheet1!ZU196</f>
        <v>0</v>
      </c>
      <c r="CC188" s="4">
        <f>Sheet1!ZO196</f>
        <v>0</v>
      </c>
      <c r="CD188" s="4">
        <f>Sheet1!ZV196</f>
        <v>0</v>
      </c>
      <c r="CE188" s="4">
        <f>Sheet1!ZW196</f>
        <v>0</v>
      </c>
      <c r="CF188" s="4">
        <f>Sheet1!ZX196</f>
        <v>0</v>
      </c>
      <c r="CG188" s="4">
        <f>Sheet1!ZY196</f>
        <v>0</v>
      </c>
      <c r="CH188" s="4">
        <f>Sheet1!ZZ196</f>
        <v>0</v>
      </c>
      <c r="CI188" s="4">
        <f>Sheet1!AAA196</f>
        <v>0</v>
      </c>
      <c r="CJ188" s="4">
        <f>Sheet1!AAB196</f>
        <v>0</v>
      </c>
      <c r="CK188" s="4">
        <f>Sheet1!AAC196</f>
        <v>0</v>
      </c>
      <c r="CL188" s="4">
        <f>Sheet1!AAD196</f>
        <v>0</v>
      </c>
      <c r="CM188" s="4">
        <f>Sheet1!AAE196</f>
        <v>0</v>
      </c>
      <c r="CN188" s="4">
        <f>Sheet1!AAF196</f>
        <v>0</v>
      </c>
      <c r="CO188" s="4">
        <f>Sheet1!AAG196</f>
        <v>0</v>
      </c>
    </row>
    <row r="189" spans="1:93" x14ac:dyDescent="0.2">
      <c r="A189" s="4" t="str">
        <f>IF(OR(
SUBSTITUTE(TRIM(LEFT(SUBSTITUTE(Sheet1!A197,"/",REPT(" ",255)),255)),"Ã©","é")="Alto Molocué",
SUBSTITUTE(TRIM(LEFT(SUBSTITUTE(Sheet1!A197,"/",REPT(" ",255)),255)),"Ã©","é")="Gilé"
),"Alto Molocué/Gilé",
IF(OR(
SUBSTITUTE(TRIM(LEFT(SUBSTITUTE(Sheet1!A197,"/",REPT(" ",255)),255)),"Ã©","é")="Gurue",
SUBSTITUTE(TRIM(LEFT(SUBSTITUTE(Sheet1!A197,"/",REPT(" ",255)),255)),"Ã©","é")="Ile",
SUBSTITUTE(TRIM(LEFT(SUBSTITUTE(Sheet1!A197,"/",REPT(" ",255)),255)),"Ã©","é")="Molumbo"
),"Gurue/Ile/Molumbo",
IF(OR(
SUBSTITUTE(TRIM(LEFT(SUBSTITUTE(Sheet1!A197,"/",REPT(" ",255)),255)),"Ã©","é")="Mocuba",
SUBSTITUTE(TRIM(LEFT(SUBSTITUTE(Sheet1!A197,"/",REPT(" ",255)),255)),"Ã©","é")="Lugela"
),"Mocuba/Lugela",
IF(OR(
SUBSTITUTE(TRIM(LEFT(SUBSTITUTE(Sheet1!A197,"/",REPT(" ",255)),255)),"Ã©","é")="Morrumbala",
SUBSTITUTE(TRIM(LEFT(SUBSTITUTE(Sheet1!A197,"/",REPT(" ",255)),255)),"Ã©","é")="Mopeia"
),"Morrumbala/Mopeia",
IF(OR(
SUBSTITUTE(TRIM(LEFT(SUBSTITUTE(Sheet1!A197,"/",REPT(" ",255)),255)),"Ã©","é")="Nicoadala",
SUBSTITUTE(TRIM(LEFT(SUBSTITUTE(Sheet1!A197,"/",REPT(" ",255)),255)),"Ã©","é")="Derre"
),"Nicoadala/Derre",
IF(OR(
SUBSTITUTE(TRIM(LEFT(SUBSTITUTE(Sheet1!A197,"/",REPT(" ",255)),255)),"Ã©","é")="Quelimane",
SUBSTITUTE(TRIM(LEFT(SUBSTITUTE(Sheet1!A197,"/",REPT(" ",255)),255)),"Ã©","é")="Inhassunge"
),"Quelimane/Inhassunge",
SUBSTITUTE(TRIM(LEFT(SUBSTITUTE(Sheet1!A197,"/",REPT(" ",255)),255)),"Ã©","é")
)
)
)
)
)
)</f>
        <v/>
      </c>
      <c r="B189" s="4" t="str">
        <f>SUBSTITUTE(SUBSTITUTE(TRIM(RIGHT(SUBSTITUTE(Sheet1!A197,"/",REPT(" ",255)),255)),"Ã©","é"),"Ã¡","á")</f>
        <v/>
      </c>
      <c r="C189" s="4">
        <f>SUM(Sheet1!Q197:AB197)</f>
        <v>0</v>
      </c>
      <c r="D189" s="4">
        <f>SUM(Sheet1!AE197:AF197,Sheet1!AI197:AJ197,Sheet1!AM197:AN197,Sheet1!AQ197:AR197,Sheet1!AU197:AV197,Sheet1!AY197:AZ197,Sheet1!BC197:BD197,Sheet1!BG197:BH197,Sheet1!BK197:BL197)</f>
        <v>0</v>
      </c>
      <c r="E189" s="4">
        <f>SUM(Sheet1!BI197:BJ197,Sheet1!BE197:BF197,Sheet1!BA197:BB197,Sheet1!AW197:AX197,Sheet1!AS197:AT197,Sheet1!AO197:AP197,Sheet1!AK197:AL197,Sheet1!AG197:AH197,Sheet1!AC197:AD197)</f>
        <v>0</v>
      </c>
      <c r="F189" s="4">
        <f>SUM(Sheet1!Q197,Sheet1!S197,Sheet1!U197,Sheet1!W197,Sheet1!Y197,Sheet1!AA197)</f>
        <v>0</v>
      </c>
      <c r="G189" s="4">
        <f>SUM(Sheet1!AE197,Sheet1!AI197,Sheet1!AM197,Sheet1!AQ197,Sheet1!AU197,Sheet1!AY197,Sheet1!BC197,Sheet1!BG197,Sheet1!BK197)</f>
        <v>0</v>
      </c>
      <c r="H189" s="4">
        <f>SUM(Sheet1!AC197,Sheet1!AG197,Sheet1!AK197,Sheet1!AO197,Sheet1!AS197,Sheet1!AW197,Sheet1!BA197,Sheet1!BE197,Sheet1!BI197)</f>
        <v>0</v>
      </c>
      <c r="I189" s="4">
        <f>SUM(Sheet1!BQ197:BT197)</f>
        <v>0</v>
      </c>
      <c r="J189" s="4">
        <f>SUM(Sheet1!BQ197,Sheet1!BS197)</f>
        <v>0</v>
      </c>
      <c r="K189" s="4">
        <f>SUM(Sheet1!QJ197:QO197,Sheet1!RH197:RM197)</f>
        <v>0</v>
      </c>
      <c r="L189" s="4">
        <f>SUM(Sheet1!QQ197,Sheet1!QS197,Sheet1!QU197,Sheet1!QW197,Sheet1!QY197,Sheet1!RA197,Sheet1!RC197,Sheet1!RE197,Sheet1!RG197,Sheet1!RO197,Sheet1!RQ197,Sheet1!RS197,Sheet1!RU197,Sheet1!RW197,Sheet1!RY197,Sheet1!SA197,Sheet1!SC197,Sheet1!SE197)</f>
        <v>0</v>
      </c>
      <c r="M189" s="4">
        <f>SUM(Sheet1!QP197,Sheet1!QR197,Sheet1!QT197,Sheet1!QV197,Sheet1!QX197,Sheet1!QZ197,Sheet1!RB197,Sheet1!RD197,Sheet1!RF197,Sheet1!RN197,Sheet1!RP197,Sheet1!RR197,Sheet1!RT197,Sheet1!RV197,Sheet1!RX197,Sheet1!RZ197,Sheet1!SB197,Sheet1!SD197)</f>
        <v>0</v>
      </c>
      <c r="N189" s="4">
        <f>SUM(Sheet1!QJ197:QO197)</f>
        <v>0</v>
      </c>
      <c r="O189" s="4">
        <f>SUM(Sheet1!QQ197,Sheet1!QS197,Sheet1!QU197,Sheet1!QW197,Sheet1!QY197,Sheet1!RA197,Sheet1!RC197,Sheet1!RE197,Sheet1!RG197)</f>
        <v>0</v>
      </c>
      <c r="P189" s="4">
        <f>SUM(Sheet1!QP197,Sheet1!QR197,Sheet1!QT197,Sheet1!QV197,Sheet1!QX197,Sheet1!QZ197,Sheet1!RB197,Sheet1!RD197,Sheet1!RF197)</f>
        <v>0</v>
      </c>
      <c r="Q189" s="4">
        <f>SUM(Sheet1!BW197:BX197)</f>
        <v>0</v>
      </c>
      <c r="R189" s="4">
        <f>Sheet1!BW197</f>
        <v>0</v>
      </c>
      <c r="S189" s="4">
        <f>SUM(Sheet1!BY197:CP197)</f>
        <v>0</v>
      </c>
      <c r="T189" s="4">
        <f>SUM(Sheet1!BY197,Sheet1!CA197,Sheet1!CC197,Sheet1!CE197,Sheet1!CG197,Sheet1!CI197,Sheet1!CK197,Sheet1!CM197,Sheet1!CO197)</f>
        <v>0</v>
      </c>
      <c r="U189" s="4">
        <f>SUM(Sheet1!CQ197:DB197)</f>
        <v>0</v>
      </c>
      <c r="V189" s="4">
        <f>SUM(Sheet1!DE197:DF197,Sheet1!DI197:DJ197,Sheet1!DM197:DN197,Sheet1!DQ197:DR197,Sheet1!DU197:DV197,Sheet1!DY197:DZ197,Sheet1!EC197:ED197,Sheet1!EG197:EH197,Sheet1!EK197:EL197)</f>
        <v>0</v>
      </c>
      <c r="W189" s="4">
        <f>SUM(Sheet1!EI197:EJ197,Sheet1!EE197:EF197,Sheet1!EA197:EB197,Sheet1!DW197:DX197,Sheet1!DS197:DT197,Sheet1!DO197:DP197,Sheet1!DK197:DL197,Sheet1!DG197:DH197,Sheet1!DC197:DD197)</f>
        <v>0</v>
      </c>
      <c r="X189" s="4">
        <f>SUM(Sheet1!CQ197,Sheet1!CS197,Sheet1!CU197,Sheet1!CW197,Sheet1!CY197,Sheet1!DA197)</f>
        <v>0</v>
      </c>
      <c r="Y189" s="4">
        <f>SUM(Sheet1!DE197,Sheet1!DI197,Sheet1!DM197,Sheet1!DQ197,Sheet1!DU197,Sheet1!DY197,Sheet1!EC197,Sheet1!EG197,Sheet1!EK197)</f>
        <v>0</v>
      </c>
      <c r="Z189" s="4">
        <f>SUM(Sheet1!DC197,Sheet1!DG197,Sheet1!DK197,Sheet1!DO197,Sheet1!DS197,Sheet1!DW197,Sheet1!EA197,Sheet1!EE197,Sheet1!EI197)</f>
        <v>0</v>
      </c>
      <c r="AA189" s="4">
        <f>SUM(Sheet1!EQ197:FB197)</f>
        <v>0</v>
      </c>
      <c r="AB189" s="4">
        <f>SUM(Sheet1!FE197:FF197,Sheet1!FI197:FJ197,Sheet1!FM197:FN197,Sheet1!FQ197:FR197,Sheet1!FU197:FV197,Sheet1!FY197:FZ197,Sheet1!GC197:GD197,Sheet1!GG197:GH197,Sheet1!GK197:GL197,Sheet1!EO197:EP197)</f>
        <v>0</v>
      </c>
      <c r="AC189" s="4">
        <f>SUM(Sheet1!GI197:GJ197,Sheet1!GE197:GF197,Sheet1!GA197:GB197,Sheet1!FW197:FX197,Sheet1!FS197:FT197,Sheet1!FO197:FP197,Sheet1!FK197:FL197,Sheet1!FG197:FH197,Sheet1!FC197:FD197)</f>
        <v>0</v>
      </c>
      <c r="AD189" s="4">
        <f>SUM(Sheet1!EQ197,Sheet1!ES197,Sheet1!EU197,Sheet1!EW197,Sheet1!EY197,Sheet1!FA197)</f>
        <v>0</v>
      </c>
      <c r="AE189" s="4">
        <f>SUM(Sheet1!FE197,Sheet1!FI197,Sheet1!FM197,Sheet1!FQ197,Sheet1!FU197,Sheet1!FY197,Sheet1!GC197,Sheet1!GG197,Sheet1!GK197,Sheet1!EO197)</f>
        <v>0</v>
      </c>
      <c r="AF189" s="4">
        <f>SUM(Sheet1!FC197,Sheet1!FG197,Sheet1!FK197,Sheet1!FO197,Sheet1!FS197,Sheet1!FW197,Sheet1!GA197,Sheet1!GE197,Sheet1!GI197)</f>
        <v>0</v>
      </c>
      <c r="AG189" s="4">
        <f>SUM(Sheet1!GM197:GX197)</f>
        <v>0</v>
      </c>
      <c r="AH189" s="4">
        <f>SUM(Sheet1!HA197:HB197,Sheet1!HE197:HF197,Sheet1!HI197:HJ197,Sheet1!HM197:HN197,Sheet1!HQ197:HR197,Sheet1!HU197:HV197,Sheet1!HY197:HZ197,Sheet1!IC197:ID197,Sheet1!IG197:IH197)</f>
        <v>0</v>
      </c>
      <c r="AI189" s="4">
        <f>SUM(Sheet1!IE197:IF197,Sheet1!IA197:IB197,Sheet1!HW197:HX197,Sheet1!HS197:HT197,Sheet1!HO197:HP197,Sheet1!HK197:HL197,Sheet1!HG197:HH197,Sheet1!HC197:HD197,Sheet1!GY197:GZ197)</f>
        <v>0</v>
      </c>
      <c r="AJ189" s="4">
        <f>SUM(Sheet1!GM197,Sheet1!GO197,Sheet1!GQ197,Sheet1!GS197,Sheet1!GU197,Sheet1!GW197)</f>
        <v>0</v>
      </c>
      <c r="AK189" s="4">
        <f>SUM(Sheet1!HA197,Sheet1!HE197,Sheet1!HI197,Sheet1!HM197,Sheet1!HQ197,Sheet1!HU197,Sheet1!HY197,Sheet1!IC197,Sheet1!IG197)</f>
        <v>0</v>
      </c>
      <c r="AL189" s="4">
        <f>SUM(Sheet1!GY197,Sheet1!HC197,Sheet1!HG197,Sheet1!HK197,Sheet1!HO197,Sheet1!HS197,Sheet1!HW197,Sheet1!IA197,Sheet1!IE197)</f>
        <v>0</v>
      </c>
      <c r="AM189" s="4">
        <f>SUM(Sheet1!KP197:KU197,Sheet1!LO197:LT197)</f>
        <v>0</v>
      </c>
      <c r="AN189" s="4">
        <f>SUM(Sheet1!KW197,Sheet1!KY197,Sheet1!LA197,Sheet1!LC197,Sheet1!LE197,Sheet1!LG197,Sheet1!LI197,Sheet1!LK197,Sheet1!LM197,Sheet1!LV197,Sheet1!LX197,Sheet1!LZ197,Sheet1!MB197,Sheet1!MD197,Sheet1!MF197,Sheet1!MH197,Sheet1!MJ197,Sheet1!ML197,Sheet1!LN197,Sheet1!KO197)</f>
        <v>0</v>
      </c>
      <c r="AO189" s="4">
        <f>SUM(Sheet1!KV197,Sheet1!KX197,Sheet1!KZ197,Sheet1!LB197,Sheet1!LD197,Sheet1!LF197,Sheet1!LH197,Sheet1!LJ197,Sheet1!LL197,Sheet1!LU197,Sheet1!LW197,Sheet1!LY197,Sheet1!MA197,Sheet1!MC197,Sheet1!ME197,Sheet1!MG197,Sheet1!MI197,Sheet1!MK197)</f>
        <v>0</v>
      </c>
      <c r="AP189" s="4">
        <f>SUM(Sheet1!KP197:KU197)</f>
        <v>0</v>
      </c>
      <c r="AQ189" s="4">
        <f>SUM(Sheet1!KO197,Sheet1!KW197,Sheet1!KY197,Sheet1!LA197,Sheet1!LC197,Sheet1!LE197,Sheet1!LG197,Sheet1!LI197,Sheet1!LK197,Sheet1!LM197)</f>
        <v>0</v>
      </c>
      <c r="AR189" s="4">
        <f>SUM(Sheet1!KV197,Sheet1!KX197,Sheet1!KZ197,Sheet1!LB197,Sheet1!LD197,Sheet1!LF197,Sheet1!LH197,Sheet1!LJ197,Sheet1!LL197)</f>
        <v>0</v>
      </c>
      <c r="AS189" s="4">
        <f>SUM(Sheet1!TH197,Sheet1!TT197)</f>
        <v>0</v>
      </c>
      <c r="AT189" s="4">
        <f>SUM(Sheet1!TI197:TJ197,Sheet1!TU197:TV197,Sheet1!UF197,Sheet1!UH197)</f>
        <v>0</v>
      </c>
      <c r="AU189" s="4">
        <f>SUM(Sheet1!TK197,Sheet1!TW197)</f>
        <v>0</v>
      </c>
      <c r="AV189" s="4">
        <f>SUM(Sheet1!TX197:UE197,Sheet1!UI197)</f>
        <v>0</v>
      </c>
      <c r="AW189" s="4">
        <f>SUM(Sheet1!TL197:TS197,Sheet1!UG197)</f>
        <v>0</v>
      </c>
      <c r="AX189" s="4">
        <f>Sheet1!TF197</f>
        <v>0</v>
      </c>
      <c r="AY189" s="4">
        <f>Sheet1!TG197</f>
        <v>0</v>
      </c>
      <c r="AZ189" s="4">
        <f>SUM(Sheet1!UK197:UN197,Sheet1!UW197:UZ197,Sheet1!VI197,Sheet1!VK197)</f>
        <v>0</v>
      </c>
      <c r="BA189" s="4">
        <f>SUM(Sheet1!UO197:UV197,Sheet1!VA197:VH197,Sheet1!VJ197,Sheet1!VL197)</f>
        <v>0</v>
      </c>
      <c r="BB189" s="4">
        <f>SUM(Sheet1!SF197)</f>
        <v>0</v>
      </c>
      <c r="BC189" s="4">
        <f>Sheet1!PD197</f>
        <v>0</v>
      </c>
      <c r="BD189" s="4">
        <f>Sheet1!PE197</f>
        <v>0</v>
      </c>
      <c r="BE189" s="4">
        <f>Sheet1!PG197</f>
        <v>0</v>
      </c>
      <c r="BF189" s="4">
        <f>Sheet1!PH197</f>
        <v>0</v>
      </c>
      <c r="BG189" s="4">
        <f>Sheet1!ZM197</f>
        <v>0</v>
      </c>
      <c r="BH189" s="4">
        <f>Sheet1!ZN197</f>
        <v>0</v>
      </c>
      <c r="BI189" s="4">
        <f>SUM(Sheet1!XS197:XT197)</f>
        <v>0</v>
      </c>
      <c r="BJ189" s="4">
        <f>SUM(Sheet1!YY197:YZ197)</f>
        <v>0</v>
      </c>
      <c r="BK189" s="4">
        <f>SUM(Sheet1!XW197:XX197)</f>
        <v>0</v>
      </c>
      <c r="BL189" s="4">
        <f>SUM(Sheet1!YK197:YL197)</f>
        <v>0</v>
      </c>
      <c r="BM189" s="4">
        <f>SUM(Sheet1!XY197:XZ197,Sheet1!YA197,Sheet1!YF197)</f>
        <v>0</v>
      </c>
      <c r="BN189" s="4">
        <f>SUM(Sheet1!YM197:YN197,Sheet1!YO197,Sheet1!YT197)</f>
        <v>0</v>
      </c>
      <c r="BO189" s="4">
        <f>SUM(Sheet1!YB197:YE197,Sheet1!YG197:YJ197)</f>
        <v>0</v>
      </c>
      <c r="BP189" s="4">
        <f>SUM(Sheet1!YP197:YS197,Sheet1!YU197:YX197)</f>
        <v>0</v>
      </c>
      <c r="BQ189" s="4">
        <f>SUM(Sheet1!ZG197)</f>
        <v>0</v>
      </c>
      <c r="BR189" s="4">
        <f>Sheet1!ZE197</f>
        <v>0</v>
      </c>
      <c r="BS189" s="4">
        <f>Sheet1!ZF197</f>
        <v>0</v>
      </c>
      <c r="BT189" s="4">
        <f>Sheet1!ZL197</f>
        <v>0</v>
      </c>
      <c r="BU189" s="4">
        <f>Sheet1!ZJ197</f>
        <v>0</v>
      </c>
      <c r="BV189" s="4">
        <f>Sheet1!ZK197</f>
        <v>0</v>
      </c>
      <c r="BW189" s="4">
        <f>Sheet1!ZP197</f>
        <v>0</v>
      </c>
      <c r="BX189" s="4">
        <f>Sheet1!ZQ197</f>
        <v>0</v>
      </c>
      <c r="BY189" s="4">
        <f>Sheet1!ZR197</f>
        <v>0</v>
      </c>
      <c r="BZ189" s="4">
        <f>Sheet1!ZS197</f>
        <v>0</v>
      </c>
      <c r="CA189" s="4">
        <f>Sheet1!ZT197</f>
        <v>0</v>
      </c>
      <c r="CB189" s="4">
        <f>Sheet1!ZU197</f>
        <v>0</v>
      </c>
      <c r="CC189" s="4">
        <f>Sheet1!ZO197</f>
        <v>0</v>
      </c>
      <c r="CD189" s="4">
        <f>Sheet1!ZV197</f>
        <v>0</v>
      </c>
      <c r="CE189" s="4">
        <f>Sheet1!ZW197</f>
        <v>0</v>
      </c>
      <c r="CF189" s="4">
        <f>Sheet1!ZX197</f>
        <v>0</v>
      </c>
      <c r="CG189" s="4">
        <f>Sheet1!ZY197</f>
        <v>0</v>
      </c>
      <c r="CH189" s="4">
        <f>Sheet1!ZZ197</f>
        <v>0</v>
      </c>
      <c r="CI189" s="4">
        <f>Sheet1!AAA197</f>
        <v>0</v>
      </c>
      <c r="CJ189" s="4">
        <f>Sheet1!AAB197</f>
        <v>0</v>
      </c>
      <c r="CK189" s="4">
        <f>Sheet1!AAC197</f>
        <v>0</v>
      </c>
      <c r="CL189" s="4">
        <f>Sheet1!AAD197</f>
        <v>0</v>
      </c>
      <c r="CM189" s="4">
        <f>Sheet1!AAE197</f>
        <v>0</v>
      </c>
      <c r="CN189" s="4">
        <f>Sheet1!AAF197</f>
        <v>0</v>
      </c>
      <c r="CO189" s="4">
        <f>Sheet1!AAG197</f>
        <v>0</v>
      </c>
    </row>
    <row r="190" spans="1:93" x14ac:dyDescent="0.2">
      <c r="A190" s="4" t="str">
        <f>IF(OR(
SUBSTITUTE(TRIM(LEFT(SUBSTITUTE(Sheet1!A198,"/",REPT(" ",255)),255)),"Ã©","é")="Alto Molocué",
SUBSTITUTE(TRIM(LEFT(SUBSTITUTE(Sheet1!A198,"/",REPT(" ",255)),255)),"Ã©","é")="Gilé"
),"Alto Molocué/Gilé",
IF(OR(
SUBSTITUTE(TRIM(LEFT(SUBSTITUTE(Sheet1!A198,"/",REPT(" ",255)),255)),"Ã©","é")="Gurue",
SUBSTITUTE(TRIM(LEFT(SUBSTITUTE(Sheet1!A198,"/",REPT(" ",255)),255)),"Ã©","é")="Ile",
SUBSTITUTE(TRIM(LEFT(SUBSTITUTE(Sheet1!A198,"/",REPT(" ",255)),255)),"Ã©","é")="Molumbo"
),"Gurue/Ile/Molumbo",
IF(OR(
SUBSTITUTE(TRIM(LEFT(SUBSTITUTE(Sheet1!A198,"/",REPT(" ",255)),255)),"Ã©","é")="Mocuba",
SUBSTITUTE(TRIM(LEFT(SUBSTITUTE(Sheet1!A198,"/",REPT(" ",255)),255)),"Ã©","é")="Lugela"
),"Mocuba/Lugela",
IF(OR(
SUBSTITUTE(TRIM(LEFT(SUBSTITUTE(Sheet1!A198,"/",REPT(" ",255)),255)),"Ã©","é")="Morrumbala",
SUBSTITUTE(TRIM(LEFT(SUBSTITUTE(Sheet1!A198,"/",REPT(" ",255)),255)),"Ã©","é")="Mopeia"
),"Morrumbala/Mopeia",
IF(OR(
SUBSTITUTE(TRIM(LEFT(SUBSTITUTE(Sheet1!A198,"/",REPT(" ",255)),255)),"Ã©","é")="Nicoadala",
SUBSTITUTE(TRIM(LEFT(SUBSTITUTE(Sheet1!A198,"/",REPT(" ",255)),255)),"Ã©","é")="Derre"
),"Nicoadala/Derre",
IF(OR(
SUBSTITUTE(TRIM(LEFT(SUBSTITUTE(Sheet1!A198,"/",REPT(" ",255)),255)),"Ã©","é")="Quelimane",
SUBSTITUTE(TRIM(LEFT(SUBSTITUTE(Sheet1!A198,"/",REPT(" ",255)),255)),"Ã©","é")="Inhassunge"
),"Quelimane/Inhassunge",
SUBSTITUTE(TRIM(LEFT(SUBSTITUTE(Sheet1!A198,"/",REPT(" ",255)),255)),"Ã©","é")
)
)
)
)
)
)</f>
        <v/>
      </c>
      <c r="B190" s="4" t="str">
        <f>SUBSTITUTE(SUBSTITUTE(TRIM(RIGHT(SUBSTITUTE(Sheet1!A198,"/",REPT(" ",255)),255)),"Ã©","é"),"Ã¡","á")</f>
        <v/>
      </c>
      <c r="C190" s="4">
        <f>SUM(Sheet1!Q198:AB198)</f>
        <v>0</v>
      </c>
      <c r="D190" s="4">
        <f>SUM(Sheet1!AE198:AF198,Sheet1!AI198:AJ198,Sheet1!AM198:AN198,Sheet1!AQ198:AR198,Sheet1!AU198:AV198,Sheet1!AY198:AZ198,Sheet1!BC198:BD198,Sheet1!BG198:BH198,Sheet1!BK198:BL198)</f>
        <v>0</v>
      </c>
      <c r="E190" s="4">
        <f>SUM(Sheet1!BI198:BJ198,Sheet1!BE198:BF198,Sheet1!BA198:BB198,Sheet1!AW198:AX198,Sheet1!AS198:AT198,Sheet1!AO198:AP198,Sheet1!AK198:AL198,Sheet1!AG198:AH198,Sheet1!AC198:AD198)</f>
        <v>0</v>
      </c>
      <c r="F190" s="4">
        <f>SUM(Sheet1!Q198,Sheet1!S198,Sheet1!U198,Sheet1!W198,Sheet1!Y198,Sheet1!AA198)</f>
        <v>0</v>
      </c>
      <c r="G190" s="4">
        <f>SUM(Sheet1!AE198,Sheet1!AI198,Sheet1!AM198,Sheet1!AQ198,Sheet1!AU198,Sheet1!AY198,Sheet1!BC198,Sheet1!BG198,Sheet1!BK198)</f>
        <v>0</v>
      </c>
      <c r="H190" s="4">
        <f>SUM(Sheet1!AC198,Sheet1!AG198,Sheet1!AK198,Sheet1!AO198,Sheet1!AS198,Sheet1!AW198,Sheet1!BA198,Sheet1!BE198,Sheet1!BI198)</f>
        <v>0</v>
      </c>
      <c r="I190" s="4">
        <f>SUM(Sheet1!BQ198:BT198)</f>
        <v>0</v>
      </c>
      <c r="J190" s="4">
        <f>SUM(Sheet1!BQ198,Sheet1!BS198)</f>
        <v>0</v>
      </c>
      <c r="K190" s="4">
        <f>SUM(Sheet1!QJ198:QO198,Sheet1!RH198:RM198)</f>
        <v>0</v>
      </c>
      <c r="L190" s="4">
        <f>SUM(Sheet1!QQ198,Sheet1!QS198,Sheet1!QU198,Sheet1!QW198,Sheet1!QY198,Sheet1!RA198,Sheet1!RC198,Sheet1!RE198,Sheet1!RG198,Sheet1!RO198,Sheet1!RQ198,Sheet1!RS198,Sheet1!RU198,Sheet1!RW198,Sheet1!RY198,Sheet1!SA198,Sheet1!SC198,Sheet1!SE198)</f>
        <v>0</v>
      </c>
      <c r="M190" s="4">
        <f>SUM(Sheet1!QP198,Sheet1!QR198,Sheet1!QT198,Sheet1!QV198,Sheet1!QX198,Sheet1!QZ198,Sheet1!RB198,Sheet1!RD198,Sheet1!RF198,Sheet1!RN198,Sheet1!RP198,Sheet1!RR198,Sheet1!RT198,Sheet1!RV198,Sheet1!RX198,Sheet1!RZ198,Sheet1!SB198,Sheet1!SD198)</f>
        <v>0</v>
      </c>
      <c r="N190" s="4">
        <f>SUM(Sheet1!QJ198:QO198)</f>
        <v>0</v>
      </c>
      <c r="O190" s="4">
        <f>SUM(Sheet1!QQ198,Sheet1!QS198,Sheet1!QU198,Sheet1!QW198,Sheet1!QY198,Sheet1!RA198,Sheet1!RC198,Sheet1!RE198,Sheet1!RG198)</f>
        <v>0</v>
      </c>
      <c r="P190" s="4">
        <f>SUM(Sheet1!QP198,Sheet1!QR198,Sheet1!QT198,Sheet1!QV198,Sheet1!QX198,Sheet1!QZ198,Sheet1!RB198,Sheet1!RD198,Sheet1!RF198)</f>
        <v>0</v>
      </c>
      <c r="Q190" s="4">
        <f>SUM(Sheet1!BW198:BX198)</f>
        <v>0</v>
      </c>
      <c r="R190" s="4">
        <f>Sheet1!BW198</f>
        <v>0</v>
      </c>
      <c r="S190" s="4">
        <f>SUM(Sheet1!BY198:CP198)</f>
        <v>0</v>
      </c>
      <c r="T190" s="4">
        <f>SUM(Sheet1!BY198,Sheet1!CA198,Sheet1!CC198,Sheet1!CE198,Sheet1!CG198,Sheet1!CI198,Sheet1!CK198,Sheet1!CM198,Sheet1!CO198)</f>
        <v>0</v>
      </c>
      <c r="U190" s="4">
        <f>SUM(Sheet1!CQ198:DB198)</f>
        <v>0</v>
      </c>
      <c r="V190" s="4">
        <f>SUM(Sheet1!DE198:DF198,Sheet1!DI198:DJ198,Sheet1!DM198:DN198,Sheet1!DQ198:DR198,Sheet1!DU198:DV198,Sheet1!DY198:DZ198,Sheet1!EC198:ED198,Sheet1!EG198:EH198,Sheet1!EK198:EL198)</f>
        <v>0</v>
      </c>
      <c r="W190" s="4">
        <f>SUM(Sheet1!EI198:EJ198,Sheet1!EE198:EF198,Sheet1!EA198:EB198,Sheet1!DW198:DX198,Sheet1!DS198:DT198,Sheet1!DO198:DP198,Sheet1!DK198:DL198,Sheet1!DG198:DH198,Sheet1!DC198:DD198)</f>
        <v>0</v>
      </c>
      <c r="X190" s="4">
        <f>SUM(Sheet1!CQ198,Sheet1!CS198,Sheet1!CU198,Sheet1!CW198,Sheet1!CY198,Sheet1!DA198)</f>
        <v>0</v>
      </c>
      <c r="Y190" s="4">
        <f>SUM(Sheet1!DE198,Sheet1!DI198,Sheet1!DM198,Sheet1!DQ198,Sheet1!DU198,Sheet1!DY198,Sheet1!EC198,Sheet1!EG198,Sheet1!EK198)</f>
        <v>0</v>
      </c>
      <c r="Z190" s="4">
        <f>SUM(Sheet1!DC198,Sheet1!DG198,Sheet1!DK198,Sheet1!DO198,Sheet1!DS198,Sheet1!DW198,Sheet1!EA198,Sheet1!EE198,Sheet1!EI198)</f>
        <v>0</v>
      </c>
      <c r="AA190" s="4">
        <f>SUM(Sheet1!EQ198:FB198)</f>
        <v>0</v>
      </c>
      <c r="AB190" s="4">
        <f>SUM(Sheet1!FE198:FF198,Sheet1!FI198:FJ198,Sheet1!FM198:FN198,Sheet1!FQ198:FR198,Sheet1!FU198:FV198,Sheet1!FY198:FZ198,Sheet1!GC198:GD198,Sheet1!GG198:GH198,Sheet1!GK198:GL198,Sheet1!EO198:EP198)</f>
        <v>0</v>
      </c>
      <c r="AC190" s="4">
        <f>SUM(Sheet1!GI198:GJ198,Sheet1!GE198:GF198,Sheet1!GA198:GB198,Sheet1!FW198:FX198,Sheet1!FS198:FT198,Sheet1!FO198:FP198,Sheet1!FK198:FL198,Sheet1!FG198:FH198,Sheet1!FC198:FD198)</f>
        <v>0</v>
      </c>
      <c r="AD190" s="4">
        <f>SUM(Sheet1!EQ198,Sheet1!ES198,Sheet1!EU198,Sheet1!EW198,Sheet1!EY198,Sheet1!FA198)</f>
        <v>0</v>
      </c>
      <c r="AE190" s="4">
        <f>SUM(Sheet1!FE198,Sheet1!FI198,Sheet1!FM198,Sheet1!FQ198,Sheet1!FU198,Sheet1!FY198,Sheet1!GC198,Sheet1!GG198,Sheet1!GK198,Sheet1!EO198)</f>
        <v>0</v>
      </c>
      <c r="AF190" s="4">
        <f>SUM(Sheet1!FC198,Sheet1!FG198,Sheet1!FK198,Sheet1!FO198,Sheet1!FS198,Sheet1!FW198,Sheet1!GA198,Sheet1!GE198,Sheet1!GI198)</f>
        <v>0</v>
      </c>
      <c r="AG190" s="4">
        <f>SUM(Sheet1!GM198:GX198)</f>
        <v>0</v>
      </c>
      <c r="AH190" s="4">
        <f>SUM(Sheet1!HA198:HB198,Sheet1!HE198:HF198,Sheet1!HI198:HJ198,Sheet1!HM198:HN198,Sheet1!HQ198:HR198,Sheet1!HU198:HV198,Sheet1!HY198:HZ198,Sheet1!IC198:ID198,Sheet1!IG198:IH198)</f>
        <v>0</v>
      </c>
      <c r="AI190" s="4">
        <f>SUM(Sheet1!IE198:IF198,Sheet1!IA198:IB198,Sheet1!HW198:HX198,Sheet1!HS198:HT198,Sheet1!HO198:HP198,Sheet1!HK198:HL198,Sheet1!HG198:HH198,Sheet1!HC198:HD198,Sheet1!GY198:GZ198)</f>
        <v>0</v>
      </c>
      <c r="AJ190" s="4">
        <f>SUM(Sheet1!GM198,Sheet1!GO198,Sheet1!GQ198,Sheet1!GS198,Sheet1!GU198,Sheet1!GW198)</f>
        <v>0</v>
      </c>
      <c r="AK190" s="4">
        <f>SUM(Sheet1!HA198,Sheet1!HE198,Sheet1!HI198,Sheet1!HM198,Sheet1!HQ198,Sheet1!HU198,Sheet1!HY198,Sheet1!IC198,Sheet1!IG198)</f>
        <v>0</v>
      </c>
      <c r="AL190" s="4">
        <f>SUM(Sheet1!GY198,Sheet1!HC198,Sheet1!HG198,Sheet1!HK198,Sheet1!HO198,Sheet1!HS198,Sheet1!HW198,Sheet1!IA198,Sheet1!IE198)</f>
        <v>0</v>
      </c>
      <c r="AM190" s="4">
        <f>SUM(Sheet1!KP198:KU198,Sheet1!LO198:LT198)</f>
        <v>0</v>
      </c>
      <c r="AN190" s="4">
        <f>SUM(Sheet1!KW198,Sheet1!KY198,Sheet1!LA198,Sheet1!LC198,Sheet1!LE198,Sheet1!LG198,Sheet1!LI198,Sheet1!LK198,Sheet1!LM198,Sheet1!LV198,Sheet1!LX198,Sheet1!LZ198,Sheet1!MB198,Sheet1!MD198,Sheet1!MF198,Sheet1!MH198,Sheet1!MJ198,Sheet1!ML198,Sheet1!LN198,Sheet1!KO198)</f>
        <v>0</v>
      </c>
      <c r="AO190" s="4">
        <f>SUM(Sheet1!KV198,Sheet1!KX198,Sheet1!KZ198,Sheet1!LB198,Sheet1!LD198,Sheet1!LF198,Sheet1!LH198,Sheet1!LJ198,Sheet1!LL198,Sheet1!LU198,Sheet1!LW198,Sheet1!LY198,Sheet1!MA198,Sheet1!MC198,Sheet1!ME198,Sheet1!MG198,Sheet1!MI198,Sheet1!MK198)</f>
        <v>0</v>
      </c>
      <c r="AP190" s="4">
        <f>SUM(Sheet1!KP198:KU198)</f>
        <v>0</v>
      </c>
      <c r="AQ190" s="4">
        <f>SUM(Sheet1!KO198,Sheet1!KW198,Sheet1!KY198,Sheet1!LA198,Sheet1!LC198,Sheet1!LE198,Sheet1!LG198,Sheet1!LI198,Sheet1!LK198,Sheet1!LM198)</f>
        <v>0</v>
      </c>
      <c r="AR190" s="4">
        <f>SUM(Sheet1!KV198,Sheet1!KX198,Sheet1!KZ198,Sheet1!LB198,Sheet1!LD198,Sheet1!LF198,Sheet1!LH198,Sheet1!LJ198,Sheet1!LL198)</f>
        <v>0</v>
      </c>
      <c r="AS190" s="4">
        <f>SUM(Sheet1!TH198,Sheet1!TT198)</f>
        <v>0</v>
      </c>
      <c r="AT190" s="4">
        <f>SUM(Sheet1!TI198:TJ198,Sheet1!TU198:TV198,Sheet1!UF198,Sheet1!UH198)</f>
        <v>0</v>
      </c>
      <c r="AU190" s="4">
        <f>SUM(Sheet1!TK198,Sheet1!TW198)</f>
        <v>0</v>
      </c>
      <c r="AV190" s="4">
        <f>SUM(Sheet1!TX198:UE198,Sheet1!UI198)</f>
        <v>0</v>
      </c>
      <c r="AW190" s="4">
        <f>SUM(Sheet1!TL198:TS198,Sheet1!UG198)</f>
        <v>0</v>
      </c>
      <c r="AX190" s="4">
        <f>Sheet1!TF198</f>
        <v>0</v>
      </c>
      <c r="AY190" s="4">
        <f>Sheet1!TG198</f>
        <v>0</v>
      </c>
      <c r="AZ190" s="4">
        <f>SUM(Sheet1!UK198:UN198,Sheet1!UW198:UZ198,Sheet1!VI198,Sheet1!VK198)</f>
        <v>0</v>
      </c>
      <c r="BA190" s="4">
        <f>SUM(Sheet1!UO198:UV198,Sheet1!VA198:VH198,Sheet1!VJ198,Sheet1!VL198)</f>
        <v>0</v>
      </c>
      <c r="BB190" s="4">
        <f>SUM(Sheet1!SF198)</f>
        <v>0</v>
      </c>
      <c r="BC190" s="4">
        <f>Sheet1!PD198</f>
        <v>0</v>
      </c>
      <c r="BD190" s="4">
        <f>Sheet1!PE198</f>
        <v>0</v>
      </c>
      <c r="BE190" s="4">
        <f>Sheet1!PG198</f>
        <v>0</v>
      </c>
      <c r="BF190" s="4">
        <f>Sheet1!PH198</f>
        <v>0</v>
      </c>
      <c r="BG190" s="4">
        <f>Sheet1!ZM198</f>
        <v>0</v>
      </c>
      <c r="BH190" s="4">
        <f>Sheet1!ZN198</f>
        <v>0</v>
      </c>
      <c r="BI190" s="4">
        <f>SUM(Sheet1!XS198:XT198)</f>
        <v>0</v>
      </c>
      <c r="BJ190" s="4">
        <f>SUM(Sheet1!YY198:YZ198)</f>
        <v>0</v>
      </c>
      <c r="BK190" s="4">
        <f>SUM(Sheet1!XW198:XX198)</f>
        <v>0</v>
      </c>
      <c r="BL190" s="4">
        <f>SUM(Sheet1!YK198:YL198)</f>
        <v>0</v>
      </c>
      <c r="BM190" s="4">
        <f>SUM(Sheet1!XY198:XZ198,Sheet1!YA198,Sheet1!YF198)</f>
        <v>0</v>
      </c>
      <c r="BN190" s="4">
        <f>SUM(Sheet1!YM198:YN198,Sheet1!YO198,Sheet1!YT198)</f>
        <v>0</v>
      </c>
      <c r="BO190" s="4">
        <f>SUM(Sheet1!YB198:YE198,Sheet1!YG198:YJ198)</f>
        <v>0</v>
      </c>
      <c r="BP190" s="4">
        <f>SUM(Sheet1!YP198:YS198,Sheet1!YU198:YX198)</f>
        <v>0</v>
      </c>
      <c r="BQ190" s="4">
        <f>SUM(Sheet1!ZG198)</f>
        <v>0</v>
      </c>
      <c r="BR190" s="4">
        <f>Sheet1!ZE198</f>
        <v>0</v>
      </c>
      <c r="BS190" s="4">
        <f>Sheet1!ZF198</f>
        <v>0</v>
      </c>
      <c r="BT190" s="4">
        <f>Sheet1!ZL198</f>
        <v>0</v>
      </c>
      <c r="BU190" s="4">
        <f>Sheet1!ZJ198</f>
        <v>0</v>
      </c>
      <c r="BV190" s="4">
        <f>Sheet1!ZK198</f>
        <v>0</v>
      </c>
      <c r="BW190" s="4">
        <f>Sheet1!ZP198</f>
        <v>0</v>
      </c>
      <c r="BX190" s="4">
        <f>Sheet1!ZQ198</f>
        <v>0</v>
      </c>
      <c r="BY190" s="4">
        <f>Sheet1!ZR198</f>
        <v>0</v>
      </c>
      <c r="BZ190" s="4">
        <f>Sheet1!ZS198</f>
        <v>0</v>
      </c>
      <c r="CA190" s="4">
        <f>Sheet1!ZT198</f>
        <v>0</v>
      </c>
      <c r="CB190" s="4">
        <f>Sheet1!ZU198</f>
        <v>0</v>
      </c>
      <c r="CC190" s="4">
        <f>Sheet1!ZO198</f>
        <v>0</v>
      </c>
      <c r="CD190" s="4">
        <f>Sheet1!ZV198</f>
        <v>0</v>
      </c>
      <c r="CE190" s="4">
        <f>Sheet1!ZW198</f>
        <v>0</v>
      </c>
      <c r="CF190" s="4">
        <f>Sheet1!ZX198</f>
        <v>0</v>
      </c>
      <c r="CG190" s="4">
        <f>Sheet1!ZY198</f>
        <v>0</v>
      </c>
      <c r="CH190" s="4">
        <f>Sheet1!ZZ198</f>
        <v>0</v>
      </c>
      <c r="CI190" s="4">
        <f>Sheet1!AAA198</f>
        <v>0</v>
      </c>
      <c r="CJ190" s="4">
        <f>Sheet1!AAB198</f>
        <v>0</v>
      </c>
      <c r="CK190" s="4">
        <f>Sheet1!AAC198</f>
        <v>0</v>
      </c>
      <c r="CL190" s="4">
        <f>Sheet1!AAD198</f>
        <v>0</v>
      </c>
      <c r="CM190" s="4">
        <f>Sheet1!AAE198</f>
        <v>0</v>
      </c>
      <c r="CN190" s="4">
        <f>Sheet1!AAF198</f>
        <v>0</v>
      </c>
      <c r="CO190" s="4">
        <f>Sheet1!AAG198</f>
        <v>0</v>
      </c>
    </row>
    <row r="191" spans="1:93" x14ac:dyDescent="0.2">
      <c r="A191" s="4" t="str">
        <f>IF(OR(
SUBSTITUTE(TRIM(LEFT(SUBSTITUTE(Sheet1!A199,"/",REPT(" ",255)),255)),"Ã©","é")="Alto Molocué",
SUBSTITUTE(TRIM(LEFT(SUBSTITUTE(Sheet1!A199,"/",REPT(" ",255)),255)),"Ã©","é")="Gilé"
),"Alto Molocué/Gilé",
IF(OR(
SUBSTITUTE(TRIM(LEFT(SUBSTITUTE(Sheet1!A199,"/",REPT(" ",255)),255)),"Ã©","é")="Gurue",
SUBSTITUTE(TRIM(LEFT(SUBSTITUTE(Sheet1!A199,"/",REPT(" ",255)),255)),"Ã©","é")="Ile",
SUBSTITUTE(TRIM(LEFT(SUBSTITUTE(Sheet1!A199,"/",REPT(" ",255)),255)),"Ã©","é")="Molumbo"
),"Gurue/Ile/Molumbo",
IF(OR(
SUBSTITUTE(TRIM(LEFT(SUBSTITUTE(Sheet1!A199,"/",REPT(" ",255)),255)),"Ã©","é")="Mocuba",
SUBSTITUTE(TRIM(LEFT(SUBSTITUTE(Sheet1!A199,"/",REPT(" ",255)),255)),"Ã©","é")="Lugela"
),"Mocuba/Lugela",
IF(OR(
SUBSTITUTE(TRIM(LEFT(SUBSTITUTE(Sheet1!A199,"/",REPT(" ",255)),255)),"Ã©","é")="Morrumbala",
SUBSTITUTE(TRIM(LEFT(SUBSTITUTE(Sheet1!A199,"/",REPT(" ",255)),255)),"Ã©","é")="Mopeia"
),"Morrumbala/Mopeia",
IF(OR(
SUBSTITUTE(TRIM(LEFT(SUBSTITUTE(Sheet1!A199,"/",REPT(" ",255)),255)),"Ã©","é")="Nicoadala",
SUBSTITUTE(TRIM(LEFT(SUBSTITUTE(Sheet1!A199,"/",REPT(" ",255)),255)),"Ã©","é")="Derre"
),"Nicoadala/Derre",
IF(OR(
SUBSTITUTE(TRIM(LEFT(SUBSTITUTE(Sheet1!A199,"/",REPT(" ",255)),255)),"Ã©","é")="Quelimane",
SUBSTITUTE(TRIM(LEFT(SUBSTITUTE(Sheet1!A199,"/",REPT(" ",255)),255)),"Ã©","é")="Inhassunge"
),"Quelimane/Inhassunge",
SUBSTITUTE(TRIM(LEFT(SUBSTITUTE(Sheet1!A199,"/",REPT(" ",255)),255)),"Ã©","é")
)
)
)
)
)
)</f>
        <v/>
      </c>
      <c r="B191" s="4" t="str">
        <f>SUBSTITUTE(SUBSTITUTE(TRIM(RIGHT(SUBSTITUTE(Sheet1!A199,"/",REPT(" ",255)),255)),"Ã©","é"),"Ã¡","á")</f>
        <v/>
      </c>
      <c r="C191" s="4">
        <f>SUM(Sheet1!Q199:AB199)</f>
        <v>0</v>
      </c>
      <c r="D191" s="4">
        <f>SUM(Sheet1!AE199:AF199,Sheet1!AI199:AJ199,Sheet1!AM199:AN199,Sheet1!AQ199:AR199,Sheet1!AU199:AV199,Sheet1!AY199:AZ199,Sheet1!BC199:BD199,Sheet1!BG199:BH199,Sheet1!BK199:BL199)</f>
        <v>0</v>
      </c>
      <c r="E191" s="4">
        <f>SUM(Sheet1!BI199:BJ199,Sheet1!BE199:BF199,Sheet1!BA199:BB199,Sheet1!AW199:AX199,Sheet1!AS199:AT199,Sheet1!AO199:AP199,Sheet1!AK199:AL199,Sheet1!AG199:AH199,Sheet1!AC199:AD199)</f>
        <v>0</v>
      </c>
      <c r="F191" s="4">
        <f>SUM(Sheet1!Q199,Sheet1!S199,Sheet1!U199,Sheet1!W199,Sheet1!Y199,Sheet1!AA199)</f>
        <v>0</v>
      </c>
      <c r="G191" s="4">
        <f>SUM(Sheet1!AE199,Sheet1!AI199,Sheet1!AM199,Sheet1!AQ199,Sheet1!AU199,Sheet1!AY199,Sheet1!BC199,Sheet1!BG199,Sheet1!BK199)</f>
        <v>0</v>
      </c>
      <c r="H191" s="4">
        <f>SUM(Sheet1!AC199,Sheet1!AG199,Sheet1!AK199,Sheet1!AO199,Sheet1!AS199,Sheet1!AW199,Sheet1!BA199,Sheet1!BE199,Sheet1!BI199)</f>
        <v>0</v>
      </c>
      <c r="I191" s="4">
        <f>SUM(Sheet1!BQ199:BT199)</f>
        <v>0</v>
      </c>
      <c r="J191" s="4">
        <f>SUM(Sheet1!BQ199,Sheet1!BS199)</f>
        <v>0</v>
      </c>
      <c r="K191" s="4">
        <f>SUM(Sheet1!QJ199:QO199,Sheet1!RH199:RM199)</f>
        <v>0</v>
      </c>
      <c r="L191" s="4">
        <f>SUM(Sheet1!QQ199,Sheet1!QS199,Sheet1!QU199,Sheet1!QW199,Sheet1!QY199,Sheet1!RA199,Sheet1!RC199,Sheet1!RE199,Sheet1!RG199,Sheet1!RO199,Sheet1!RQ199,Sheet1!RS199,Sheet1!RU199,Sheet1!RW199,Sheet1!RY199,Sheet1!SA199,Sheet1!SC199,Sheet1!SE199)</f>
        <v>0</v>
      </c>
      <c r="M191" s="4">
        <f>SUM(Sheet1!QP199,Sheet1!QR199,Sheet1!QT199,Sheet1!QV199,Sheet1!QX199,Sheet1!QZ199,Sheet1!RB199,Sheet1!RD199,Sheet1!RF199,Sheet1!RN199,Sheet1!RP199,Sheet1!RR199,Sheet1!RT199,Sheet1!RV199,Sheet1!RX199,Sheet1!RZ199,Sheet1!SB199,Sheet1!SD199)</f>
        <v>0</v>
      </c>
      <c r="N191" s="4">
        <f>SUM(Sheet1!QJ199:QO199)</f>
        <v>0</v>
      </c>
      <c r="O191" s="4">
        <f>SUM(Sheet1!QQ199,Sheet1!QS199,Sheet1!QU199,Sheet1!QW199,Sheet1!QY199,Sheet1!RA199,Sheet1!RC199,Sheet1!RE199,Sheet1!RG199)</f>
        <v>0</v>
      </c>
      <c r="P191" s="4">
        <f>SUM(Sheet1!QP199,Sheet1!QR199,Sheet1!QT199,Sheet1!QV199,Sheet1!QX199,Sheet1!QZ199,Sheet1!RB199,Sheet1!RD199,Sheet1!RF199)</f>
        <v>0</v>
      </c>
      <c r="Q191" s="4">
        <f>SUM(Sheet1!BW199:BX199)</f>
        <v>0</v>
      </c>
      <c r="R191" s="4">
        <f>Sheet1!BW199</f>
        <v>0</v>
      </c>
      <c r="S191" s="4">
        <f>SUM(Sheet1!BY199:CP199)</f>
        <v>0</v>
      </c>
      <c r="T191" s="4">
        <f>SUM(Sheet1!BY199,Sheet1!CA199,Sheet1!CC199,Sheet1!CE199,Sheet1!CG199,Sheet1!CI199,Sheet1!CK199,Sheet1!CM199,Sheet1!CO199)</f>
        <v>0</v>
      </c>
      <c r="U191" s="4">
        <f>SUM(Sheet1!CQ199:DB199)</f>
        <v>0</v>
      </c>
      <c r="V191" s="4">
        <f>SUM(Sheet1!DE199:DF199,Sheet1!DI199:DJ199,Sheet1!DM199:DN199,Sheet1!DQ199:DR199,Sheet1!DU199:DV199,Sheet1!DY199:DZ199,Sheet1!EC199:ED199,Sheet1!EG199:EH199,Sheet1!EK199:EL199)</f>
        <v>0</v>
      </c>
      <c r="W191" s="4">
        <f>SUM(Sheet1!EI199:EJ199,Sheet1!EE199:EF199,Sheet1!EA199:EB199,Sheet1!DW199:DX199,Sheet1!DS199:DT199,Sheet1!DO199:DP199,Sheet1!DK199:DL199,Sheet1!DG199:DH199,Sheet1!DC199:DD199)</f>
        <v>0</v>
      </c>
      <c r="X191" s="4">
        <f>SUM(Sheet1!CQ199,Sheet1!CS199,Sheet1!CU199,Sheet1!CW199,Sheet1!CY199,Sheet1!DA199)</f>
        <v>0</v>
      </c>
      <c r="Y191" s="4">
        <f>SUM(Sheet1!DE199,Sheet1!DI199,Sheet1!DM199,Sheet1!DQ199,Sheet1!DU199,Sheet1!DY199,Sheet1!EC199,Sheet1!EG199,Sheet1!EK199)</f>
        <v>0</v>
      </c>
      <c r="Z191" s="4">
        <f>SUM(Sheet1!DC199,Sheet1!DG199,Sheet1!DK199,Sheet1!DO199,Sheet1!DS199,Sheet1!DW199,Sheet1!EA199,Sheet1!EE199,Sheet1!EI199)</f>
        <v>0</v>
      </c>
      <c r="AA191" s="4">
        <f>SUM(Sheet1!EQ199:FB199)</f>
        <v>0</v>
      </c>
      <c r="AB191" s="4">
        <f>SUM(Sheet1!FE199:FF199,Sheet1!FI199:FJ199,Sheet1!FM199:FN199,Sheet1!FQ199:FR199,Sheet1!FU199:FV199,Sheet1!FY199:FZ199,Sheet1!GC199:GD199,Sheet1!GG199:GH199,Sheet1!GK199:GL199,Sheet1!EO199:EP199)</f>
        <v>0</v>
      </c>
      <c r="AC191" s="4">
        <f>SUM(Sheet1!GI199:GJ199,Sheet1!GE199:GF199,Sheet1!GA199:GB199,Sheet1!FW199:FX199,Sheet1!FS199:FT199,Sheet1!FO199:FP199,Sheet1!FK199:FL199,Sheet1!FG199:FH199,Sheet1!FC199:FD199)</f>
        <v>0</v>
      </c>
      <c r="AD191" s="4">
        <f>SUM(Sheet1!EQ199,Sheet1!ES199,Sheet1!EU199,Sheet1!EW199,Sheet1!EY199,Sheet1!FA199)</f>
        <v>0</v>
      </c>
      <c r="AE191" s="4">
        <f>SUM(Sheet1!FE199,Sheet1!FI199,Sheet1!FM199,Sheet1!FQ199,Sheet1!FU199,Sheet1!FY199,Sheet1!GC199,Sheet1!GG199,Sheet1!GK199,Sheet1!EO199)</f>
        <v>0</v>
      </c>
      <c r="AF191" s="4">
        <f>SUM(Sheet1!FC199,Sheet1!FG199,Sheet1!FK199,Sheet1!FO199,Sheet1!FS199,Sheet1!FW199,Sheet1!GA199,Sheet1!GE199,Sheet1!GI199)</f>
        <v>0</v>
      </c>
      <c r="AG191" s="4">
        <f>SUM(Sheet1!GM199:GX199)</f>
        <v>0</v>
      </c>
      <c r="AH191" s="4">
        <f>SUM(Sheet1!HA199:HB199,Sheet1!HE199:HF199,Sheet1!HI199:HJ199,Sheet1!HM199:HN199,Sheet1!HQ199:HR199,Sheet1!HU199:HV199,Sheet1!HY199:HZ199,Sheet1!IC199:ID199,Sheet1!IG199:IH199)</f>
        <v>0</v>
      </c>
      <c r="AI191" s="4">
        <f>SUM(Sheet1!IE199:IF199,Sheet1!IA199:IB199,Sheet1!HW199:HX199,Sheet1!HS199:HT199,Sheet1!HO199:HP199,Sheet1!HK199:HL199,Sheet1!HG199:HH199,Sheet1!HC199:HD199,Sheet1!GY199:GZ199)</f>
        <v>0</v>
      </c>
      <c r="AJ191" s="4">
        <f>SUM(Sheet1!GM199,Sheet1!GO199,Sheet1!GQ199,Sheet1!GS199,Sheet1!GU199,Sheet1!GW199)</f>
        <v>0</v>
      </c>
      <c r="AK191" s="4">
        <f>SUM(Sheet1!HA199,Sheet1!HE199,Sheet1!HI199,Sheet1!HM199,Sheet1!HQ199,Sheet1!HU199,Sheet1!HY199,Sheet1!IC199,Sheet1!IG199)</f>
        <v>0</v>
      </c>
      <c r="AL191" s="4">
        <f>SUM(Sheet1!GY199,Sheet1!HC199,Sheet1!HG199,Sheet1!HK199,Sheet1!HO199,Sheet1!HS199,Sheet1!HW199,Sheet1!IA199,Sheet1!IE199)</f>
        <v>0</v>
      </c>
      <c r="AM191" s="4">
        <f>SUM(Sheet1!KP199:KU199,Sheet1!LO199:LT199)</f>
        <v>0</v>
      </c>
      <c r="AN191" s="4">
        <f>SUM(Sheet1!KW199,Sheet1!KY199,Sheet1!LA199,Sheet1!LC199,Sheet1!LE199,Sheet1!LG199,Sheet1!LI199,Sheet1!LK199,Sheet1!LM199,Sheet1!LV199,Sheet1!LX199,Sheet1!LZ199,Sheet1!MB199,Sheet1!MD199,Sheet1!MF199,Sheet1!MH199,Sheet1!MJ199,Sheet1!ML199,Sheet1!LN199,Sheet1!KO199)</f>
        <v>0</v>
      </c>
      <c r="AO191" s="4">
        <f>SUM(Sheet1!KV199,Sheet1!KX199,Sheet1!KZ199,Sheet1!LB199,Sheet1!LD199,Sheet1!LF199,Sheet1!LH199,Sheet1!LJ199,Sheet1!LL199,Sheet1!LU199,Sheet1!LW199,Sheet1!LY199,Sheet1!MA199,Sheet1!MC199,Sheet1!ME199,Sheet1!MG199,Sheet1!MI199,Sheet1!MK199)</f>
        <v>0</v>
      </c>
      <c r="AP191" s="4">
        <f>SUM(Sheet1!KP199:KU199)</f>
        <v>0</v>
      </c>
      <c r="AQ191" s="4">
        <f>SUM(Sheet1!KO199,Sheet1!KW199,Sheet1!KY199,Sheet1!LA199,Sheet1!LC199,Sheet1!LE199,Sheet1!LG199,Sheet1!LI199,Sheet1!LK199,Sheet1!LM199)</f>
        <v>0</v>
      </c>
      <c r="AR191" s="4">
        <f>SUM(Sheet1!KV199,Sheet1!KX199,Sheet1!KZ199,Sheet1!LB199,Sheet1!LD199,Sheet1!LF199,Sheet1!LH199,Sheet1!LJ199,Sheet1!LL199)</f>
        <v>0</v>
      </c>
      <c r="AS191" s="4">
        <f>SUM(Sheet1!TH199,Sheet1!TT199)</f>
        <v>0</v>
      </c>
      <c r="AT191" s="4">
        <f>SUM(Sheet1!TI199:TJ199,Sheet1!TU199:TV199,Sheet1!UF199,Sheet1!UH199)</f>
        <v>0</v>
      </c>
      <c r="AU191" s="4">
        <f>SUM(Sheet1!TK199,Sheet1!TW199)</f>
        <v>0</v>
      </c>
      <c r="AV191" s="4">
        <f>SUM(Sheet1!TX199:UE199,Sheet1!UI199)</f>
        <v>0</v>
      </c>
      <c r="AW191" s="4">
        <f>SUM(Sheet1!TL199:TS199,Sheet1!UG199)</f>
        <v>0</v>
      </c>
      <c r="AX191" s="4">
        <f>Sheet1!TF199</f>
        <v>0</v>
      </c>
      <c r="AY191" s="4">
        <f>Sheet1!TG199</f>
        <v>0</v>
      </c>
      <c r="AZ191" s="4">
        <f>SUM(Sheet1!UK199:UN199,Sheet1!UW199:UZ199,Sheet1!VI199,Sheet1!VK199)</f>
        <v>0</v>
      </c>
      <c r="BA191" s="4">
        <f>SUM(Sheet1!UO199:UV199,Sheet1!VA199:VH199,Sheet1!VJ199,Sheet1!VL199)</f>
        <v>0</v>
      </c>
      <c r="BB191" s="4">
        <f>SUM(Sheet1!SF199)</f>
        <v>0</v>
      </c>
      <c r="BC191" s="4">
        <f>Sheet1!PD199</f>
        <v>0</v>
      </c>
      <c r="BD191" s="4">
        <f>Sheet1!PE199</f>
        <v>0</v>
      </c>
      <c r="BE191" s="4">
        <f>Sheet1!PG199</f>
        <v>0</v>
      </c>
      <c r="BF191" s="4">
        <f>Sheet1!PH199</f>
        <v>0</v>
      </c>
      <c r="BG191" s="4">
        <f>Sheet1!ZM199</f>
        <v>0</v>
      </c>
      <c r="BH191" s="4">
        <f>Sheet1!ZN199</f>
        <v>0</v>
      </c>
      <c r="BI191" s="4">
        <f>SUM(Sheet1!XS199:XT199)</f>
        <v>0</v>
      </c>
      <c r="BJ191" s="4">
        <f>SUM(Sheet1!YY199:YZ199)</f>
        <v>0</v>
      </c>
      <c r="BK191" s="4">
        <f>SUM(Sheet1!XW199:XX199)</f>
        <v>0</v>
      </c>
      <c r="BL191" s="4">
        <f>SUM(Sheet1!YK199:YL199)</f>
        <v>0</v>
      </c>
      <c r="BM191" s="4">
        <f>SUM(Sheet1!XY199:XZ199,Sheet1!YA199,Sheet1!YF199)</f>
        <v>0</v>
      </c>
      <c r="BN191" s="4">
        <f>SUM(Sheet1!YM199:YN199,Sheet1!YO199,Sheet1!YT199)</f>
        <v>0</v>
      </c>
      <c r="BO191" s="4">
        <f>SUM(Sheet1!YB199:YE199,Sheet1!YG199:YJ199)</f>
        <v>0</v>
      </c>
      <c r="BP191" s="4">
        <f>SUM(Sheet1!YP199:YS199,Sheet1!YU199:YX199)</f>
        <v>0</v>
      </c>
      <c r="BQ191" s="4">
        <f>SUM(Sheet1!ZG199)</f>
        <v>0</v>
      </c>
      <c r="BR191" s="4">
        <f>Sheet1!ZE199</f>
        <v>0</v>
      </c>
      <c r="BS191" s="4">
        <f>Sheet1!ZF199</f>
        <v>0</v>
      </c>
      <c r="BT191" s="4">
        <f>Sheet1!ZL199</f>
        <v>0</v>
      </c>
      <c r="BU191" s="4">
        <f>Sheet1!ZJ199</f>
        <v>0</v>
      </c>
      <c r="BV191" s="4">
        <f>Sheet1!ZK199</f>
        <v>0</v>
      </c>
      <c r="BW191" s="4">
        <f>Sheet1!ZP199</f>
        <v>0</v>
      </c>
      <c r="BX191" s="4">
        <f>Sheet1!ZQ199</f>
        <v>0</v>
      </c>
      <c r="BY191" s="4">
        <f>Sheet1!ZR199</f>
        <v>0</v>
      </c>
      <c r="BZ191" s="4">
        <f>Sheet1!ZS199</f>
        <v>0</v>
      </c>
      <c r="CA191" s="4">
        <f>Sheet1!ZT199</f>
        <v>0</v>
      </c>
      <c r="CB191" s="4">
        <f>Sheet1!ZU199</f>
        <v>0</v>
      </c>
      <c r="CC191" s="4">
        <f>Sheet1!ZO199</f>
        <v>0</v>
      </c>
      <c r="CD191" s="4">
        <f>Sheet1!ZV199</f>
        <v>0</v>
      </c>
      <c r="CE191" s="4">
        <f>Sheet1!ZW199</f>
        <v>0</v>
      </c>
      <c r="CF191" s="4">
        <f>Sheet1!ZX199</f>
        <v>0</v>
      </c>
      <c r="CG191" s="4">
        <f>Sheet1!ZY199</f>
        <v>0</v>
      </c>
      <c r="CH191" s="4">
        <f>Sheet1!ZZ199</f>
        <v>0</v>
      </c>
      <c r="CI191" s="4">
        <f>Sheet1!AAA199</f>
        <v>0</v>
      </c>
      <c r="CJ191" s="4">
        <f>Sheet1!AAB199</f>
        <v>0</v>
      </c>
      <c r="CK191" s="4">
        <f>Sheet1!AAC199</f>
        <v>0</v>
      </c>
      <c r="CL191" s="4">
        <f>Sheet1!AAD199</f>
        <v>0</v>
      </c>
      <c r="CM191" s="4">
        <f>Sheet1!AAE199</f>
        <v>0</v>
      </c>
      <c r="CN191" s="4">
        <f>Sheet1!AAF199</f>
        <v>0</v>
      </c>
      <c r="CO191" s="4">
        <f>Sheet1!AAG199</f>
        <v>0</v>
      </c>
    </row>
    <row r="192" spans="1:93" x14ac:dyDescent="0.2">
      <c r="A192" s="4" t="str">
        <f>IF(OR(
SUBSTITUTE(TRIM(LEFT(SUBSTITUTE(Sheet1!A200,"/",REPT(" ",255)),255)),"Ã©","é")="Alto Molocué",
SUBSTITUTE(TRIM(LEFT(SUBSTITUTE(Sheet1!A200,"/",REPT(" ",255)),255)),"Ã©","é")="Gilé"
),"Alto Molocué/Gilé",
IF(OR(
SUBSTITUTE(TRIM(LEFT(SUBSTITUTE(Sheet1!A200,"/",REPT(" ",255)),255)),"Ã©","é")="Gurue",
SUBSTITUTE(TRIM(LEFT(SUBSTITUTE(Sheet1!A200,"/",REPT(" ",255)),255)),"Ã©","é")="Ile",
SUBSTITUTE(TRIM(LEFT(SUBSTITUTE(Sheet1!A200,"/",REPT(" ",255)),255)),"Ã©","é")="Molumbo"
),"Gurue/Ile/Molumbo",
IF(OR(
SUBSTITUTE(TRIM(LEFT(SUBSTITUTE(Sheet1!A200,"/",REPT(" ",255)),255)),"Ã©","é")="Mocuba",
SUBSTITUTE(TRIM(LEFT(SUBSTITUTE(Sheet1!A200,"/",REPT(" ",255)),255)),"Ã©","é")="Lugela"
),"Mocuba/Lugela",
IF(OR(
SUBSTITUTE(TRIM(LEFT(SUBSTITUTE(Sheet1!A200,"/",REPT(" ",255)),255)),"Ã©","é")="Morrumbala",
SUBSTITUTE(TRIM(LEFT(SUBSTITUTE(Sheet1!A200,"/",REPT(" ",255)),255)),"Ã©","é")="Mopeia"
),"Morrumbala/Mopeia",
IF(OR(
SUBSTITUTE(TRIM(LEFT(SUBSTITUTE(Sheet1!A200,"/",REPT(" ",255)),255)),"Ã©","é")="Nicoadala",
SUBSTITUTE(TRIM(LEFT(SUBSTITUTE(Sheet1!A200,"/",REPT(" ",255)),255)),"Ã©","é")="Derre"
),"Nicoadala/Derre",
IF(OR(
SUBSTITUTE(TRIM(LEFT(SUBSTITUTE(Sheet1!A200,"/",REPT(" ",255)),255)),"Ã©","é")="Quelimane",
SUBSTITUTE(TRIM(LEFT(SUBSTITUTE(Sheet1!A200,"/",REPT(" ",255)),255)),"Ã©","é")="Inhassunge"
),"Quelimane/Inhassunge",
SUBSTITUTE(TRIM(LEFT(SUBSTITUTE(Sheet1!A200,"/",REPT(" ",255)),255)),"Ã©","é")
)
)
)
)
)
)</f>
        <v/>
      </c>
      <c r="B192" s="4" t="str">
        <f>SUBSTITUTE(SUBSTITUTE(TRIM(RIGHT(SUBSTITUTE(Sheet1!A200,"/",REPT(" ",255)),255)),"Ã©","é"),"Ã¡","á")</f>
        <v/>
      </c>
      <c r="C192" s="4">
        <f>SUM(Sheet1!Q200:AB200)</f>
        <v>0</v>
      </c>
      <c r="D192" s="4">
        <f>SUM(Sheet1!AE200:AF200,Sheet1!AI200:AJ200,Sheet1!AM200:AN200,Sheet1!AQ200:AR200,Sheet1!AU200:AV200,Sheet1!AY200:AZ200,Sheet1!BC200:BD200,Sheet1!BG200:BH200,Sheet1!BK200:BL200)</f>
        <v>0</v>
      </c>
      <c r="E192" s="4">
        <f>SUM(Sheet1!BI200:BJ200,Sheet1!BE200:BF200,Sheet1!BA200:BB200,Sheet1!AW200:AX200,Sheet1!AS200:AT200,Sheet1!AO200:AP200,Sheet1!AK200:AL200,Sheet1!AG200:AH200,Sheet1!AC200:AD200)</f>
        <v>0</v>
      </c>
      <c r="F192" s="4">
        <f>SUM(Sheet1!Q200,Sheet1!S200,Sheet1!U200,Sheet1!W200,Sheet1!Y200,Sheet1!AA200)</f>
        <v>0</v>
      </c>
      <c r="G192" s="4">
        <f>SUM(Sheet1!AE200,Sheet1!AI200,Sheet1!AM200,Sheet1!AQ200,Sheet1!AU200,Sheet1!AY200,Sheet1!BC200,Sheet1!BG200,Sheet1!BK200)</f>
        <v>0</v>
      </c>
      <c r="H192" s="4">
        <f>SUM(Sheet1!AC200,Sheet1!AG200,Sheet1!AK200,Sheet1!AO200,Sheet1!AS200,Sheet1!AW200,Sheet1!BA200,Sheet1!BE200,Sheet1!BI200)</f>
        <v>0</v>
      </c>
      <c r="I192" s="4">
        <f>SUM(Sheet1!BQ200:BT200)</f>
        <v>0</v>
      </c>
      <c r="J192" s="4">
        <f>SUM(Sheet1!BQ200,Sheet1!BS200)</f>
        <v>0</v>
      </c>
      <c r="K192" s="4">
        <f>SUM(Sheet1!QJ200:QO200,Sheet1!RH200:RM200)</f>
        <v>0</v>
      </c>
      <c r="L192" s="4">
        <f>SUM(Sheet1!QQ200,Sheet1!QS200,Sheet1!QU200,Sheet1!QW200,Sheet1!QY200,Sheet1!RA200,Sheet1!RC200,Sheet1!RE200,Sheet1!RG200,Sheet1!RO200,Sheet1!RQ200,Sheet1!RS200,Sheet1!RU200,Sheet1!RW200,Sheet1!RY200,Sheet1!SA200,Sheet1!SC200,Sheet1!SE200)</f>
        <v>0</v>
      </c>
      <c r="M192" s="4">
        <f>SUM(Sheet1!QP200,Sheet1!QR200,Sheet1!QT200,Sheet1!QV200,Sheet1!QX200,Sheet1!QZ200,Sheet1!RB200,Sheet1!RD200,Sheet1!RF200,Sheet1!RN200,Sheet1!RP200,Sheet1!RR200,Sheet1!RT200,Sheet1!RV200,Sheet1!RX200,Sheet1!RZ200,Sheet1!SB200,Sheet1!SD200)</f>
        <v>0</v>
      </c>
      <c r="N192" s="4">
        <f>SUM(Sheet1!QJ200:QO200)</f>
        <v>0</v>
      </c>
      <c r="O192" s="4">
        <f>SUM(Sheet1!QQ200,Sheet1!QS200,Sheet1!QU200,Sheet1!QW200,Sheet1!QY200,Sheet1!RA200,Sheet1!RC200,Sheet1!RE200,Sheet1!RG200)</f>
        <v>0</v>
      </c>
      <c r="P192" s="4">
        <f>SUM(Sheet1!QP200,Sheet1!QR200,Sheet1!QT200,Sheet1!QV200,Sheet1!QX200,Sheet1!QZ200,Sheet1!RB200,Sheet1!RD200,Sheet1!RF200)</f>
        <v>0</v>
      </c>
      <c r="Q192" s="4">
        <f>SUM(Sheet1!BW200:BX200)</f>
        <v>0</v>
      </c>
      <c r="R192" s="4">
        <f>Sheet1!BW200</f>
        <v>0</v>
      </c>
      <c r="S192" s="4">
        <f>SUM(Sheet1!BY200:CP200)</f>
        <v>0</v>
      </c>
      <c r="T192" s="4">
        <f>SUM(Sheet1!BY200,Sheet1!CA200,Sheet1!CC200,Sheet1!CE200,Sheet1!CG200,Sheet1!CI200,Sheet1!CK200,Sheet1!CM200,Sheet1!CO200)</f>
        <v>0</v>
      </c>
      <c r="U192" s="4">
        <f>SUM(Sheet1!CQ200:DB200)</f>
        <v>0</v>
      </c>
      <c r="V192" s="4">
        <f>SUM(Sheet1!DE200:DF200,Sheet1!DI200:DJ200,Sheet1!DM200:DN200,Sheet1!DQ200:DR200,Sheet1!DU200:DV200,Sheet1!DY200:DZ200,Sheet1!EC200:ED200,Sheet1!EG200:EH200,Sheet1!EK200:EL200)</f>
        <v>0</v>
      </c>
      <c r="W192" s="4">
        <f>SUM(Sheet1!EI200:EJ200,Sheet1!EE200:EF200,Sheet1!EA200:EB200,Sheet1!DW200:DX200,Sheet1!DS200:DT200,Sheet1!DO200:DP200,Sheet1!DK200:DL200,Sheet1!DG200:DH200,Sheet1!DC200:DD200)</f>
        <v>0</v>
      </c>
      <c r="X192" s="4">
        <f>SUM(Sheet1!CQ200,Sheet1!CS200,Sheet1!CU200,Sheet1!CW200,Sheet1!CY200,Sheet1!DA200)</f>
        <v>0</v>
      </c>
      <c r="Y192" s="4">
        <f>SUM(Sheet1!DE200,Sheet1!DI200,Sheet1!DM200,Sheet1!DQ200,Sheet1!DU200,Sheet1!DY200,Sheet1!EC200,Sheet1!EG200,Sheet1!EK200)</f>
        <v>0</v>
      </c>
      <c r="Z192" s="4">
        <f>SUM(Sheet1!DC200,Sheet1!DG200,Sheet1!DK200,Sheet1!DO200,Sheet1!DS200,Sheet1!DW200,Sheet1!EA200,Sheet1!EE200,Sheet1!EI200)</f>
        <v>0</v>
      </c>
      <c r="AA192" s="4">
        <f>SUM(Sheet1!EQ200:FB200)</f>
        <v>0</v>
      </c>
      <c r="AB192" s="4">
        <f>SUM(Sheet1!FE200:FF200,Sheet1!FI200:FJ200,Sheet1!FM200:FN200,Sheet1!FQ200:FR200,Sheet1!FU200:FV200,Sheet1!FY200:FZ200,Sheet1!GC200:GD200,Sheet1!GG200:GH200,Sheet1!GK200:GL200,Sheet1!EO200:EP200)</f>
        <v>0</v>
      </c>
      <c r="AC192" s="4">
        <f>SUM(Sheet1!GI200:GJ200,Sheet1!GE200:GF200,Sheet1!GA200:GB200,Sheet1!FW200:FX200,Sheet1!FS200:FT200,Sheet1!FO200:FP200,Sheet1!FK200:FL200,Sheet1!FG200:FH200,Sheet1!FC200:FD200)</f>
        <v>0</v>
      </c>
      <c r="AD192" s="4">
        <f>SUM(Sheet1!EQ200,Sheet1!ES200,Sheet1!EU200,Sheet1!EW200,Sheet1!EY200,Sheet1!FA200)</f>
        <v>0</v>
      </c>
      <c r="AE192" s="4">
        <f>SUM(Sheet1!FE200,Sheet1!FI200,Sheet1!FM200,Sheet1!FQ200,Sheet1!FU200,Sheet1!FY200,Sheet1!GC200,Sheet1!GG200,Sheet1!GK200,Sheet1!EO200)</f>
        <v>0</v>
      </c>
      <c r="AF192" s="4">
        <f>SUM(Sheet1!FC200,Sheet1!FG200,Sheet1!FK200,Sheet1!FO200,Sheet1!FS200,Sheet1!FW200,Sheet1!GA200,Sheet1!GE200,Sheet1!GI200)</f>
        <v>0</v>
      </c>
      <c r="AG192" s="4">
        <f>SUM(Sheet1!GM200:GX200)</f>
        <v>0</v>
      </c>
      <c r="AH192" s="4">
        <f>SUM(Sheet1!HA200:HB200,Sheet1!HE200:HF200,Sheet1!HI200:HJ200,Sheet1!HM200:HN200,Sheet1!HQ200:HR200,Sheet1!HU200:HV200,Sheet1!HY200:HZ200,Sheet1!IC200:ID200,Sheet1!IG200:IH200)</f>
        <v>0</v>
      </c>
      <c r="AI192" s="4">
        <f>SUM(Sheet1!IE200:IF200,Sheet1!IA200:IB200,Sheet1!HW200:HX200,Sheet1!HS200:HT200,Sheet1!HO200:HP200,Sheet1!HK200:HL200,Sheet1!HG200:HH200,Sheet1!HC200:HD200,Sheet1!GY200:GZ200)</f>
        <v>0</v>
      </c>
      <c r="AJ192" s="4">
        <f>SUM(Sheet1!GM200,Sheet1!GO200,Sheet1!GQ200,Sheet1!GS200,Sheet1!GU200,Sheet1!GW200)</f>
        <v>0</v>
      </c>
      <c r="AK192" s="4">
        <f>SUM(Sheet1!HA200,Sheet1!HE200,Sheet1!HI200,Sheet1!HM200,Sheet1!HQ200,Sheet1!HU200,Sheet1!HY200,Sheet1!IC200,Sheet1!IG200)</f>
        <v>0</v>
      </c>
      <c r="AL192" s="4">
        <f>SUM(Sheet1!GY200,Sheet1!HC200,Sheet1!HG200,Sheet1!HK200,Sheet1!HO200,Sheet1!HS200,Sheet1!HW200,Sheet1!IA200,Sheet1!IE200)</f>
        <v>0</v>
      </c>
      <c r="AM192" s="4">
        <f>SUM(Sheet1!KP200:KU200,Sheet1!LO200:LT200)</f>
        <v>0</v>
      </c>
      <c r="AN192" s="4">
        <f>SUM(Sheet1!KW200,Sheet1!KY200,Sheet1!LA200,Sheet1!LC200,Sheet1!LE200,Sheet1!LG200,Sheet1!LI200,Sheet1!LK200,Sheet1!LM200,Sheet1!LV200,Sheet1!LX200,Sheet1!LZ200,Sheet1!MB200,Sheet1!MD200,Sheet1!MF200,Sheet1!MH200,Sheet1!MJ200,Sheet1!ML200,Sheet1!LN200,Sheet1!KO200)</f>
        <v>0</v>
      </c>
      <c r="AO192" s="4">
        <f>SUM(Sheet1!KV200,Sheet1!KX200,Sheet1!KZ200,Sheet1!LB200,Sheet1!LD200,Sheet1!LF200,Sheet1!LH200,Sheet1!LJ200,Sheet1!LL200,Sheet1!LU200,Sheet1!LW200,Sheet1!LY200,Sheet1!MA200,Sheet1!MC200,Sheet1!ME200,Sheet1!MG200,Sheet1!MI200,Sheet1!MK200)</f>
        <v>0</v>
      </c>
      <c r="AP192" s="4">
        <f>SUM(Sheet1!KP200:KU200)</f>
        <v>0</v>
      </c>
      <c r="AQ192" s="4">
        <f>SUM(Sheet1!KO200,Sheet1!KW200,Sheet1!KY200,Sheet1!LA200,Sheet1!LC200,Sheet1!LE200,Sheet1!LG200,Sheet1!LI200,Sheet1!LK200,Sheet1!LM200)</f>
        <v>0</v>
      </c>
      <c r="AR192" s="4">
        <f>SUM(Sheet1!KV200,Sheet1!KX200,Sheet1!KZ200,Sheet1!LB200,Sheet1!LD200,Sheet1!LF200,Sheet1!LH200,Sheet1!LJ200,Sheet1!LL200)</f>
        <v>0</v>
      </c>
      <c r="AS192" s="4">
        <f>SUM(Sheet1!TH200,Sheet1!TT200)</f>
        <v>0</v>
      </c>
      <c r="AT192" s="4">
        <f>SUM(Sheet1!TI200:TJ200,Sheet1!TU200:TV200,Sheet1!UF200,Sheet1!UH200)</f>
        <v>0</v>
      </c>
      <c r="AU192" s="4">
        <f>SUM(Sheet1!TK200,Sheet1!TW200)</f>
        <v>0</v>
      </c>
      <c r="AV192" s="4">
        <f>SUM(Sheet1!TX200:UE200,Sheet1!UI200)</f>
        <v>0</v>
      </c>
      <c r="AW192" s="4">
        <f>SUM(Sheet1!TL200:TS200,Sheet1!UG200)</f>
        <v>0</v>
      </c>
      <c r="AX192" s="4">
        <f>Sheet1!TF200</f>
        <v>0</v>
      </c>
      <c r="AY192" s="4">
        <f>Sheet1!TG200</f>
        <v>0</v>
      </c>
      <c r="AZ192" s="4">
        <f>SUM(Sheet1!UK200:UN200,Sheet1!UW200:UZ200,Sheet1!VI200,Sheet1!VK200)</f>
        <v>0</v>
      </c>
      <c r="BA192" s="4">
        <f>SUM(Sheet1!UO200:UV200,Sheet1!VA200:VH200,Sheet1!VJ200,Sheet1!VL200)</f>
        <v>0</v>
      </c>
      <c r="BB192" s="4">
        <f>SUM(Sheet1!SF200)</f>
        <v>0</v>
      </c>
      <c r="BC192" s="4">
        <f>Sheet1!PD200</f>
        <v>0</v>
      </c>
      <c r="BD192" s="4">
        <f>Sheet1!PE200</f>
        <v>0</v>
      </c>
      <c r="BE192" s="4">
        <f>Sheet1!PG200</f>
        <v>0</v>
      </c>
      <c r="BF192" s="4">
        <f>Sheet1!PH200</f>
        <v>0</v>
      </c>
      <c r="BG192" s="4">
        <f>Sheet1!ZM200</f>
        <v>0</v>
      </c>
      <c r="BH192" s="4">
        <f>Sheet1!ZN200</f>
        <v>0</v>
      </c>
      <c r="BI192" s="4">
        <f>SUM(Sheet1!XS200:XT200)</f>
        <v>0</v>
      </c>
      <c r="BJ192" s="4">
        <f>SUM(Sheet1!YY200:YZ200)</f>
        <v>0</v>
      </c>
      <c r="BK192" s="4">
        <f>SUM(Sheet1!XW200:XX200)</f>
        <v>0</v>
      </c>
      <c r="BL192" s="4">
        <f>SUM(Sheet1!YK200:YL200)</f>
        <v>0</v>
      </c>
      <c r="BM192" s="4">
        <f>SUM(Sheet1!XY200:XZ200,Sheet1!YA200,Sheet1!YF200)</f>
        <v>0</v>
      </c>
      <c r="BN192" s="4">
        <f>SUM(Sheet1!YM200:YN200,Sheet1!YO200,Sheet1!YT200)</f>
        <v>0</v>
      </c>
      <c r="BO192" s="4">
        <f>SUM(Sheet1!YB200:YE200,Sheet1!YG200:YJ200)</f>
        <v>0</v>
      </c>
      <c r="BP192" s="4">
        <f>SUM(Sheet1!YP200:YS200,Sheet1!YU200:YX200)</f>
        <v>0</v>
      </c>
      <c r="BQ192" s="4">
        <f>SUM(Sheet1!ZG200)</f>
        <v>0</v>
      </c>
      <c r="BR192" s="4">
        <f>Sheet1!ZE200</f>
        <v>0</v>
      </c>
      <c r="BS192" s="4">
        <f>Sheet1!ZF200</f>
        <v>0</v>
      </c>
      <c r="BT192" s="4">
        <f>Sheet1!ZL200</f>
        <v>0</v>
      </c>
      <c r="BU192" s="4">
        <f>Sheet1!ZJ200</f>
        <v>0</v>
      </c>
      <c r="BV192" s="4">
        <f>Sheet1!ZK200</f>
        <v>0</v>
      </c>
      <c r="BW192" s="4">
        <f>Sheet1!ZP200</f>
        <v>0</v>
      </c>
      <c r="BX192" s="4">
        <f>Sheet1!ZQ200</f>
        <v>0</v>
      </c>
      <c r="BY192" s="4">
        <f>Sheet1!ZR200</f>
        <v>0</v>
      </c>
      <c r="BZ192" s="4">
        <f>Sheet1!ZS200</f>
        <v>0</v>
      </c>
      <c r="CA192" s="4">
        <f>Sheet1!ZT200</f>
        <v>0</v>
      </c>
      <c r="CB192" s="4">
        <f>Sheet1!ZU200</f>
        <v>0</v>
      </c>
      <c r="CC192" s="4">
        <f>Sheet1!ZO200</f>
        <v>0</v>
      </c>
      <c r="CD192" s="4">
        <f>Sheet1!ZV200</f>
        <v>0</v>
      </c>
      <c r="CE192" s="4">
        <f>Sheet1!ZW200</f>
        <v>0</v>
      </c>
      <c r="CF192" s="4">
        <f>Sheet1!ZX200</f>
        <v>0</v>
      </c>
      <c r="CG192" s="4">
        <f>Sheet1!ZY200</f>
        <v>0</v>
      </c>
      <c r="CH192" s="4">
        <f>Sheet1!ZZ200</f>
        <v>0</v>
      </c>
      <c r="CI192" s="4">
        <f>Sheet1!AAA200</f>
        <v>0</v>
      </c>
      <c r="CJ192" s="4">
        <f>Sheet1!AAB200</f>
        <v>0</v>
      </c>
      <c r="CK192" s="4">
        <f>Sheet1!AAC200</f>
        <v>0</v>
      </c>
      <c r="CL192" s="4">
        <f>Sheet1!AAD200</f>
        <v>0</v>
      </c>
      <c r="CM192" s="4">
        <f>Sheet1!AAE200</f>
        <v>0</v>
      </c>
      <c r="CN192" s="4">
        <f>Sheet1!AAF200</f>
        <v>0</v>
      </c>
      <c r="CO192" s="4">
        <f>Sheet1!AAG200</f>
        <v>0</v>
      </c>
    </row>
    <row r="193" spans="1:93" x14ac:dyDescent="0.2">
      <c r="A193" s="4" t="str">
        <f>IF(OR(
SUBSTITUTE(TRIM(LEFT(SUBSTITUTE(Sheet1!A201,"/",REPT(" ",255)),255)),"Ã©","é")="Alto Molocué",
SUBSTITUTE(TRIM(LEFT(SUBSTITUTE(Sheet1!A201,"/",REPT(" ",255)),255)),"Ã©","é")="Gilé"
),"Alto Molocué/Gilé",
IF(OR(
SUBSTITUTE(TRIM(LEFT(SUBSTITUTE(Sheet1!A201,"/",REPT(" ",255)),255)),"Ã©","é")="Gurue",
SUBSTITUTE(TRIM(LEFT(SUBSTITUTE(Sheet1!A201,"/",REPT(" ",255)),255)),"Ã©","é")="Ile",
SUBSTITUTE(TRIM(LEFT(SUBSTITUTE(Sheet1!A201,"/",REPT(" ",255)),255)),"Ã©","é")="Molumbo"
),"Gurue/Ile/Molumbo",
IF(OR(
SUBSTITUTE(TRIM(LEFT(SUBSTITUTE(Sheet1!A201,"/",REPT(" ",255)),255)),"Ã©","é")="Mocuba",
SUBSTITUTE(TRIM(LEFT(SUBSTITUTE(Sheet1!A201,"/",REPT(" ",255)),255)),"Ã©","é")="Lugela"
),"Mocuba/Lugela",
IF(OR(
SUBSTITUTE(TRIM(LEFT(SUBSTITUTE(Sheet1!A201,"/",REPT(" ",255)),255)),"Ã©","é")="Morrumbala",
SUBSTITUTE(TRIM(LEFT(SUBSTITUTE(Sheet1!A201,"/",REPT(" ",255)),255)),"Ã©","é")="Mopeia"
),"Morrumbala/Mopeia",
IF(OR(
SUBSTITUTE(TRIM(LEFT(SUBSTITUTE(Sheet1!A201,"/",REPT(" ",255)),255)),"Ã©","é")="Nicoadala",
SUBSTITUTE(TRIM(LEFT(SUBSTITUTE(Sheet1!A201,"/",REPT(" ",255)),255)),"Ã©","é")="Derre"
),"Nicoadala/Derre",
IF(OR(
SUBSTITUTE(TRIM(LEFT(SUBSTITUTE(Sheet1!A201,"/",REPT(" ",255)),255)),"Ã©","é")="Quelimane",
SUBSTITUTE(TRIM(LEFT(SUBSTITUTE(Sheet1!A201,"/",REPT(" ",255)),255)),"Ã©","é")="Inhassunge"
),"Quelimane/Inhassunge",
SUBSTITUTE(TRIM(LEFT(SUBSTITUTE(Sheet1!A201,"/",REPT(" ",255)),255)),"Ã©","é")
)
)
)
)
)
)</f>
        <v/>
      </c>
      <c r="B193" s="4" t="str">
        <f>SUBSTITUTE(SUBSTITUTE(TRIM(RIGHT(SUBSTITUTE(Sheet1!A201,"/",REPT(" ",255)),255)),"Ã©","é"),"Ã¡","á")</f>
        <v/>
      </c>
      <c r="C193" s="4">
        <f>SUM(Sheet1!Q201:AB201)</f>
        <v>0</v>
      </c>
      <c r="D193" s="4">
        <f>SUM(Sheet1!AE201:AF201,Sheet1!AI201:AJ201,Sheet1!AM201:AN201,Sheet1!AQ201:AR201,Sheet1!AU201:AV201,Sheet1!AY201:AZ201,Sheet1!BC201:BD201,Sheet1!BG201:BH201,Sheet1!BK201:BL201)</f>
        <v>0</v>
      </c>
      <c r="E193" s="4">
        <f>SUM(Sheet1!BI201:BJ201,Sheet1!BE201:BF201,Sheet1!BA201:BB201,Sheet1!AW201:AX201,Sheet1!AS201:AT201,Sheet1!AO201:AP201,Sheet1!AK201:AL201,Sheet1!AG201:AH201,Sheet1!AC201:AD201)</f>
        <v>0</v>
      </c>
      <c r="F193" s="4">
        <f>SUM(Sheet1!Q201,Sheet1!S201,Sheet1!U201,Sheet1!W201,Sheet1!Y201,Sheet1!AA201)</f>
        <v>0</v>
      </c>
      <c r="G193" s="4">
        <f>SUM(Sheet1!AE201,Sheet1!AI201,Sheet1!AM201,Sheet1!AQ201,Sheet1!AU201,Sheet1!AY201,Sheet1!BC201,Sheet1!BG201,Sheet1!BK201)</f>
        <v>0</v>
      </c>
      <c r="H193" s="4">
        <f>SUM(Sheet1!AC201,Sheet1!AG201,Sheet1!AK201,Sheet1!AO201,Sheet1!AS201,Sheet1!AW201,Sheet1!BA201,Sheet1!BE201,Sheet1!BI201)</f>
        <v>0</v>
      </c>
      <c r="I193" s="4">
        <f>SUM(Sheet1!BQ201:BT201)</f>
        <v>0</v>
      </c>
      <c r="J193" s="4">
        <f>SUM(Sheet1!BQ201,Sheet1!BS201)</f>
        <v>0</v>
      </c>
      <c r="K193" s="4">
        <f>SUM(Sheet1!QJ201:QO201,Sheet1!RH201:RM201)</f>
        <v>0</v>
      </c>
      <c r="L193" s="4">
        <f>SUM(Sheet1!QQ201,Sheet1!QS201,Sheet1!QU201,Sheet1!QW201,Sheet1!QY201,Sheet1!RA201,Sheet1!RC201,Sheet1!RE201,Sheet1!RG201,Sheet1!RO201,Sheet1!RQ201,Sheet1!RS201,Sheet1!RU201,Sheet1!RW201,Sheet1!RY201,Sheet1!SA201,Sheet1!SC201,Sheet1!SE201)</f>
        <v>0</v>
      </c>
      <c r="M193" s="4">
        <f>SUM(Sheet1!QP201,Sheet1!QR201,Sheet1!QT201,Sheet1!QV201,Sheet1!QX201,Sheet1!QZ201,Sheet1!RB201,Sheet1!RD201,Sheet1!RF201,Sheet1!RN201,Sheet1!RP201,Sheet1!RR201,Sheet1!RT201,Sheet1!RV201,Sheet1!RX201,Sheet1!RZ201,Sheet1!SB201,Sheet1!SD201)</f>
        <v>0</v>
      </c>
      <c r="N193" s="4">
        <f>SUM(Sheet1!QJ201:QO201)</f>
        <v>0</v>
      </c>
      <c r="O193" s="4">
        <f>SUM(Sheet1!QQ201,Sheet1!QS201,Sheet1!QU201,Sheet1!QW201,Sheet1!QY201,Sheet1!RA201,Sheet1!RC201,Sheet1!RE201,Sheet1!RG201)</f>
        <v>0</v>
      </c>
      <c r="P193" s="4">
        <f>SUM(Sheet1!QP201,Sheet1!QR201,Sheet1!QT201,Sheet1!QV201,Sheet1!QX201,Sheet1!QZ201,Sheet1!RB201,Sheet1!RD201,Sheet1!RF201)</f>
        <v>0</v>
      </c>
      <c r="Q193" s="4">
        <f>SUM(Sheet1!BW201:BX201)</f>
        <v>0</v>
      </c>
      <c r="R193" s="4">
        <f>Sheet1!BW201</f>
        <v>0</v>
      </c>
      <c r="S193" s="4">
        <f>SUM(Sheet1!BY201:CP201)</f>
        <v>0</v>
      </c>
      <c r="T193" s="4">
        <f>SUM(Sheet1!BY201,Sheet1!CA201,Sheet1!CC201,Sheet1!CE201,Sheet1!CG201,Sheet1!CI201,Sheet1!CK201,Sheet1!CM201,Sheet1!CO201)</f>
        <v>0</v>
      </c>
      <c r="U193" s="4">
        <f>SUM(Sheet1!CQ201:DB201)</f>
        <v>0</v>
      </c>
      <c r="V193" s="4">
        <f>SUM(Sheet1!DE201:DF201,Sheet1!DI201:DJ201,Sheet1!DM201:DN201,Sheet1!DQ201:DR201,Sheet1!DU201:DV201,Sheet1!DY201:DZ201,Sheet1!EC201:ED201,Sheet1!EG201:EH201,Sheet1!EK201:EL201)</f>
        <v>0</v>
      </c>
      <c r="W193" s="4">
        <f>SUM(Sheet1!EI201:EJ201,Sheet1!EE201:EF201,Sheet1!EA201:EB201,Sheet1!DW201:DX201,Sheet1!DS201:DT201,Sheet1!DO201:DP201,Sheet1!DK201:DL201,Sheet1!DG201:DH201,Sheet1!DC201:DD201)</f>
        <v>0</v>
      </c>
      <c r="X193" s="4">
        <f>SUM(Sheet1!CQ201,Sheet1!CS201,Sheet1!CU201,Sheet1!CW201,Sheet1!CY201,Sheet1!DA201)</f>
        <v>0</v>
      </c>
      <c r="Y193" s="4">
        <f>SUM(Sheet1!DE201,Sheet1!DI201,Sheet1!DM201,Sheet1!DQ201,Sheet1!DU201,Sheet1!DY201,Sheet1!EC201,Sheet1!EG201,Sheet1!EK201)</f>
        <v>0</v>
      </c>
      <c r="Z193" s="4">
        <f>SUM(Sheet1!DC201,Sheet1!DG201,Sheet1!DK201,Sheet1!DO201,Sheet1!DS201,Sheet1!DW201,Sheet1!EA201,Sheet1!EE201,Sheet1!EI201)</f>
        <v>0</v>
      </c>
      <c r="AA193" s="4">
        <f>SUM(Sheet1!EQ201:FB201)</f>
        <v>0</v>
      </c>
      <c r="AB193" s="4">
        <f>SUM(Sheet1!FE201:FF201,Sheet1!FI201:FJ201,Sheet1!FM201:FN201,Sheet1!FQ201:FR201,Sheet1!FU201:FV201,Sheet1!FY201:FZ201,Sheet1!GC201:GD201,Sheet1!GG201:GH201,Sheet1!GK201:GL201,Sheet1!EO201:EP201)</f>
        <v>0</v>
      </c>
      <c r="AC193" s="4">
        <f>SUM(Sheet1!GI201:GJ201,Sheet1!GE201:GF201,Sheet1!GA201:GB201,Sheet1!FW201:FX201,Sheet1!FS201:FT201,Sheet1!FO201:FP201,Sheet1!FK201:FL201,Sheet1!FG201:FH201,Sheet1!FC201:FD201)</f>
        <v>0</v>
      </c>
      <c r="AD193" s="4">
        <f>SUM(Sheet1!EQ201,Sheet1!ES201,Sheet1!EU201,Sheet1!EW201,Sheet1!EY201,Sheet1!FA201)</f>
        <v>0</v>
      </c>
      <c r="AE193" s="4">
        <f>SUM(Sheet1!FE201,Sheet1!FI201,Sheet1!FM201,Sheet1!FQ201,Sheet1!FU201,Sheet1!FY201,Sheet1!GC201,Sheet1!GG201,Sheet1!GK201,Sheet1!EO201)</f>
        <v>0</v>
      </c>
      <c r="AF193" s="4">
        <f>SUM(Sheet1!FC201,Sheet1!FG201,Sheet1!FK201,Sheet1!FO201,Sheet1!FS201,Sheet1!FW201,Sheet1!GA201,Sheet1!GE201,Sheet1!GI201)</f>
        <v>0</v>
      </c>
      <c r="AG193" s="4">
        <f>SUM(Sheet1!GM201:GX201)</f>
        <v>0</v>
      </c>
      <c r="AH193" s="4">
        <f>SUM(Sheet1!HA201:HB201,Sheet1!HE201:HF201,Sheet1!HI201:HJ201,Sheet1!HM201:HN201,Sheet1!HQ201:HR201,Sheet1!HU201:HV201,Sheet1!HY201:HZ201,Sheet1!IC201:ID201,Sheet1!IG201:IH201)</f>
        <v>0</v>
      </c>
      <c r="AI193" s="4">
        <f>SUM(Sheet1!IE201:IF201,Sheet1!IA201:IB201,Sheet1!HW201:HX201,Sheet1!HS201:HT201,Sheet1!HO201:HP201,Sheet1!HK201:HL201,Sheet1!HG201:HH201,Sheet1!HC201:HD201,Sheet1!GY201:GZ201)</f>
        <v>0</v>
      </c>
      <c r="AJ193" s="4">
        <f>SUM(Sheet1!GM201,Sheet1!GO201,Sheet1!GQ201,Sheet1!GS201,Sheet1!GU201,Sheet1!GW201)</f>
        <v>0</v>
      </c>
      <c r="AK193" s="4">
        <f>SUM(Sheet1!HA201,Sheet1!HE201,Sheet1!HI201,Sheet1!HM201,Sheet1!HQ201,Sheet1!HU201,Sheet1!HY201,Sheet1!IC201,Sheet1!IG201)</f>
        <v>0</v>
      </c>
      <c r="AL193" s="4">
        <f>SUM(Sheet1!GY201,Sheet1!HC201,Sheet1!HG201,Sheet1!HK201,Sheet1!HO201,Sheet1!HS201,Sheet1!HW201,Sheet1!IA201,Sheet1!IE201)</f>
        <v>0</v>
      </c>
      <c r="AM193" s="4">
        <f>SUM(Sheet1!KP201:KU201,Sheet1!LO201:LT201)</f>
        <v>0</v>
      </c>
      <c r="AN193" s="4">
        <f>SUM(Sheet1!KW201,Sheet1!KY201,Sheet1!LA201,Sheet1!LC201,Sheet1!LE201,Sheet1!LG201,Sheet1!LI201,Sheet1!LK201,Sheet1!LM201,Sheet1!LV201,Sheet1!LX201,Sheet1!LZ201,Sheet1!MB201,Sheet1!MD201,Sheet1!MF201,Sheet1!MH201,Sheet1!MJ201,Sheet1!ML201,Sheet1!LN201,Sheet1!KO201)</f>
        <v>0</v>
      </c>
      <c r="AO193" s="4">
        <f>SUM(Sheet1!KV201,Sheet1!KX201,Sheet1!KZ201,Sheet1!LB201,Sheet1!LD201,Sheet1!LF201,Sheet1!LH201,Sheet1!LJ201,Sheet1!LL201,Sheet1!LU201,Sheet1!LW201,Sheet1!LY201,Sheet1!MA201,Sheet1!MC201,Sheet1!ME201,Sheet1!MG201,Sheet1!MI201,Sheet1!MK201)</f>
        <v>0</v>
      </c>
      <c r="AP193" s="4">
        <f>SUM(Sheet1!KP201:KU201)</f>
        <v>0</v>
      </c>
      <c r="AQ193" s="4">
        <f>SUM(Sheet1!KO201,Sheet1!KW201,Sheet1!KY201,Sheet1!LA201,Sheet1!LC201,Sheet1!LE201,Sheet1!LG201,Sheet1!LI201,Sheet1!LK201,Sheet1!LM201)</f>
        <v>0</v>
      </c>
      <c r="AR193" s="4">
        <f>SUM(Sheet1!KV201,Sheet1!KX201,Sheet1!KZ201,Sheet1!LB201,Sheet1!LD201,Sheet1!LF201,Sheet1!LH201,Sheet1!LJ201,Sheet1!LL201)</f>
        <v>0</v>
      </c>
      <c r="AS193" s="4">
        <f>SUM(Sheet1!TH201,Sheet1!TT201)</f>
        <v>0</v>
      </c>
      <c r="AT193" s="4">
        <f>SUM(Sheet1!TI201:TJ201,Sheet1!TU201:TV201,Sheet1!UF201,Sheet1!UH201)</f>
        <v>0</v>
      </c>
      <c r="AU193" s="4">
        <f>SUM(Sheet1!TK201,Sheet1!TW201)</f>
        <v>0</v>
      </c>
      <c r="AV193" s="4">
        <f>SUM(Sheet1!TX201:UE201,Sheet1!UI201)</f>
        <v>0</v>
      </c>
      <c r="AW193" s="4">
        <f>SUM(Sheet1!TL201:TS201,Sheet1!UG201)</f>
        <v>0</v>
      </c>
      <c r="AX193" s="4">
        <f>Sheet1!TF201</f>
        <v>0</v>
      </c>
      <c r="AY193" s="4">
        <f>Sheet1!TG201</f>
        <v>0</v>
      </c>
      <c r="AZ193" s="4">
        <f>SUM(Sheet1!UK201:UN201,Sheet1!UW201:UZ201,Sheet1!VI201,Sheet1!VK201)</f>
        <v>0</v>
      </c>
      <c r="BA193" s="4">
        <f>SUM(Sheet1!UO201:UV201,Sheet1!VA201:VH201,Sheet1!VJ201,Sheet1!VL201)</f>
        <v>0</v>
      </c>
      <c r="BB193" s="4">
        <f>SUM(Sheet1!SF201)</f>
        <v>0</v>
      </c>
      <c r="BC193" s="4">
        <f>Sheet1!PD201</f>
        <v>0</v>
      </c>
      <c r="BD193" s="4">
        <f>Sheet1!PE201</f>
        <v>0</v>
      </c>
      <c r="BE193" s="4">
        <f>Sheet1!PG201</f>
        <v>0</v>
      </c>
      <c r="BF193" s="4">
        <f>Sheet1!PH201</f>
        <v>0</v>
      </c>
      <c r="BG193" s="4">
        <f>Sheet1!ZM201</f>
        <v>0</v>
      </c>
      <c r="BH193" s="4">
        <f>Sheet1!ZN201</f>
        <v>0</v>
      </c>
      <c r="BI193" s="4">
        <f>SUM(Sheet1!XS201:XT201)</f>
        <v>0</v>
      </c>
      <c r="BJ193" s="4">
        <f>SUM(Sheet1!YY201:YZ201)</f>
        <v>0</v>
      </c>
      <c r="BK193" s="4">
        <f>SUM(Sheet1!XW201:XX201)</f>
        <v>0</v>
      </c>
      <c r="BL193" s="4">
        <f>SUM(Sheet1!YK201:YL201)</f>
        <v>0</v>
      </c>
      <c r="BM193" s="4">
        <f>SUM(Sheet1!XY201:XZ201,Sheet1!YA201,Sheet1!YF201)</f>
        <v>0</v>
      </c>
      <c r="BN193" s="4">
        <f>SUM(Sheet1!YM201:YN201,Sheet1!YO201,Sheet1!YT201)</f>
        <v>0</v>
      </c>
      <c r="BO193" s="4">
        <f>SUM(Sheet1!YB201:YE201,Sheet1!YG201:YJ201)</f>
        <v>0</v>
      </c>
      <c r="BP193" s="4">
        <f>SUM(Sheet1!YP201:YS201,Sheet1!YU201:YX201)</f>
        <v>0</v>
      </c>
      <c r="BQ193" s="4">
        <f>SUM(Sheet1!ZG201)</f>
        <v>0</v>
      </c>
      <c r="BR193" s="4">
        <f>Sheet1!ZE201</f>
        <v>0</v>
      </c>
      <c r="BS193" s="4">
        <f>Sheet1!ZF201</f>
        <v>0</v>
      </c>
      <c r="BT193" s="4">
        <f>Sheet1!ZL201</f>
        <v>0</v>
      </c>
      <c r="BU193" s="4">
        <f>Sheet1!ZJ201</f>
        <v>0</v>
      </c>
      <c r="BV193" s="4">
        <f>Sheet1!ZK201</f>
        <v>0</v>
      </c>
      <c r="BW193" s="4">
        <f>Sheet1!ZP201</f>
        <v>0</v>
      </c>
      <c r="BX193" s="4">
        <f>Sheet1!ZQ201</f>
        <v>0</v>
      </c>
      <c r="BY193" s="4">
        <f>Sheet1!ZR201</f>
        <v>0</v>
      </c>
      <c r="BZ193" s="4">
        <f>Sheet1!ZS201</f>
        <v>0</v>
      </c>
      <c r="CA193" s="4">
        <f>Sheet1!ZT201</f>
        <v>0</v>
      </c>
      <c r="CB193" s="4">
        <f>Sheet1!ZU201</f>
        <v>0</v>
      </c>
      <c r="CC193" s="4">
        <f>Sheet1!ZO201</f>
        <v>0</v>
      </c>
      <c r="CD193" s="4">
        <f>Sheet1!ZV201</f>
        <v>0</v>
      </c>
      <c r="CE193" s="4">
        <f>Sheet1!ZW201</f>
        <v>0</v>
      </c>
      <c r="CF193" s="4">
        <f>Sheet1!ZX201</f>
        <v>0</v>
      </c>
      <c r="CG193" s="4">
        <f>Sheet1!ZY201</f>
        <v>0</v>
      </c>
      <c r="CH193" s="4">
        <f>Sheet1!ZZ201</f>
        <v>0</v>
      </c>
      <c r="CI193" s="4">
        <f>Sheet1!AAA201</f>
        <v>0</v>
      </c>
      <c r="CJ193" s="4">
        <f>Sheet1!AAB201</f>
        <v>0</v>
      </c>
      <c r="CK193" s="4">
        <f>Sheet1!AAC201</f>
        <v>0</v>
      </c>
      <c r="CL193" s="4">
        <f>Sheet1!AAD201</f>
        <v>0</v>
      </c>
      <c r="CM193" s="4">
        <f>Sheet1!AAE201</f>
        <v>0</v>
      </c>
      <c r="CN193" s="4">
        <f>Sheet1!AAF201</f>
        <v>0</v>
      </c>
      <c r="CO193" s="4">
        <f>Sheet1!AAG201</f>
        <v>0</v>
      </c>
    </row>
    <row r="194" spans="1:93" x14ac:dyDescent="0.2">
      <c r="A194" s="4" t="str">
        <f>IF(OR(
SUBSTITUTE(TRIM(LEFT(SUBSTITUTE(Sheet1!A202,"/",REPT(" ",255)),255)),"Ã©","é")="Alto Molocué",
SUBSTITUTE(TRIM(LEFT(SUBSTITUTE(Sheet1!A202,"/",REPT(" ",255)),255)),"Ã©","é")="Gilé"
),"Alto Molocué/Gilé",
IF(OR(
SUBSTITUTE(TRIM(LEFT(SUBSTITUTE(Sheet1!A202,"/",REPT(" ",255)),255)),"Ã©","é")="Gurue",
SUBSTITUTE(TRIM(LEFT(SUBSTITUTE(Sheet1!A202,"/",REPT(" ",255)),255)),"Ã©","é")="Ile",
SUBSTITUTE(TRIM(LEFT(SUBSTITUTE(Sheet1!A202,"/",REPT(" ",255)),255)),"Ã©","é")="Molumbo"
),"Gurue/Ile/Molumbo",
IF(OR(
SUBSTITUTE(TRIM(LEFT(SUBSTITUTE(Sheet1!A202,"/",REPT(" ",255)),255)),"Ã©","é")="Mocuba",
SUBSTITUTE(TRIM(LEFT(SUBSTITUTE(Sheet1!A202,"/",REPT(" ",255)),255)),"Ã©","é")="Lugela"
),"Mocuba/Lugela",
IF(OR(
SUBSTITUTE(TRIM(LEFT(SUBSTITUTE(Sheet1!A202,"/",REPT(" ",255)),255)),"Ã©","é")="Morrumbala",
SUBSTITUTE(TRIM(LEFT(SUBSTITUTE(Sheet1!A202,"/",REPT(" ",255)),255)),"Ã©","é")="Mopeia"
),"Morrumbala/Mopeia",
IF(OR(
SUBSTITUTE(TRIM(LEFT(SUBSTITUTE(Sheet1!A202,"/",REPT(" ",255)),255)),"Ã©","é")="Nicoadala",
SUBSTITUTE(TRIM(LEFT(SUBSTITUTE(Sheet1!A202,"/",REPT(" ",255)),255)),"Ã©","é")="Derre"
),"Nicoadala/Derre",
IF(OR(
SUBSTITUTE(TRIM(LEFT(SUBSTITUTE(Sheet1!A202,"/",REPT(" ",255)),255)),"Ã©","é")="Quelimane",
SUBSTITUTE(TRIM(LEFT(SUBSTITUTE(Sheet1!A202,"/",REPT(" ",255)),255)),"Ã©","é")="Inhassunge"
),"Quelimane/Inhassunge",
SUBSTITUTE(TRIM(LEFT(SUBSTITUTE(Sheet1!A202,"/",REPT(" ",255)),255)),"Ã©","é")
)
)
)
)
)
)</f>
        <v/>
      </c>
      <c r="B194" s="4" t="str">
        <f>SUBSTITUTE(SUBSTITUTE(TRIM(RIGHT(SUBSTITUTE(Sheet1!A202,"/",REPT(" ",255)),255)),"Ã©","é"),"Ã¡","á")</f>
        <v/>
      </c>
      <c r="C194" s="4">
        <f>SUM(Sheet1!Q202:AB202)</f>
        <v>0</v>
      </c>
      <c r="D194" s="4">
        <f>SUM(Sheet1!AE202:AF202,Sheet1!AI202:AJ202,Sheet1!AM202:AN202,Sheet1!AQ202:AR202,Sheet1!AU202:AV202,Sheet1!AY202:AZ202,Sheet1!BC202:BD202,Sheet1!BG202:BH202,Sheet1!BK202:BL202)</f>
        <v>0</v>
      </c>
      <c r="E194" s="4">
        <f>SUM(Sheet1!BI202:BJ202,Sheet1!BE202:BF202,Sheet1!BA202:BB202,Sheet1!AW202:AX202,Sheet1!AS202:AT202,Sheet1!AO202:AP202,Sheet1!AK202:AL202,Sheet1!AG202:AH202,Sheet1!AC202:AD202)</f>
        <v>0</v>
      </c>
      <c r="F194" s="4">
        <f>SUM(Sheet1!Q202,Sheet1!S202,Sheet1!U202,Sheet1!W202,Sheet1!Y202,Sheet1!AA202)</f>
        <v>0</v>
      </c>
      <c r="G194" s="4">
        <f>SUM(Sheet1!AE202,Sheet1!AI202,Sheet1!AM202,Sheet1!AQ202,Sheet1!AU202,Sheet1!AY202,Sheet1!BC202,Sheet1!BG202,Sheet1!BK202)</f>
        <v>0</v>
      </c>
      <c r="H194" s="4">
        <f>SUM(Sheet1!AC202,Sheet1!AG202,Sheet1!AK202,Sheet1!AO202,Sheet1!AS202,Sheet1!AW202,Sheet1!BA202,Sheet1!BE202,Sheet1!BI202)</f>
        <v>0</v>
      </c>
      <c r="I194" s="4">
        <f>SUM(Sheet1!BQ202:BT202)</f>
        <v>0</v>
      </c>
      <c r="J194" s="4">
        <f>SUM(Sheet1!BQ202,Sheet1!BS202)</f>
        <v>0</v>
      </c>
      <c r="K194" s="4">
        <f>SUM(Sheet1!QJ202:QO202,Sheet1!RH202:RM202)</f>
        <v>0</v>
      </c>
      <c r="L194" s="4">
        <f>SUM(Sheet1!QQ202,Sheet1!QS202,Sheet1!QU202,Sheet1!QW202,Sheet1!QY202,Sheet1!RA202,Sheet1!RC202,Sheet1!RE202,Sheet1!RG202,Sheet1!RO202,Sheet1!RQ202,Sheet1!RS202,Sheet1!RU202,Sheet1!RW202,Sheet1!RY202,Sheet1!SA202,Sheet1!SC202,Sheet1!SE202)</f>
        <v>0</v>
      </c>
      <c r="M194" s="4">
        <f>SUM(Sheet1!QP202,Sheet1!QR202,Sheet1!QT202,Sheet1!QV202,Sheet1!QX202,Sheet1!QZ202,Sheet1!RB202,Sheet1!RD202,Sheet1!RF202,Sheet1!RN202,Sheet1!RP202,Sheet1!RR202,Sheet1!RT202,Sheet1!RV202,Sheet1!RX202,Sheet1!RZ202,Sheet1!SB202,Sheet1!SD202)</f>
        <v>0</v>
      </c>
      <c r="N194" s="4">
        <f>SUM(Sheet1!QJ202:QO202)</f>
        <v>0</v>
      </c>
      <c r="O194" s="4">
        <f>SUM(Sheet1!QQ202,Sheet1!QS202,Sheet1!QU202,Sheet1!QW202,Sheet1!QY202,Sheet1!RA202,Sheet1!RC202,Sheet1!RE202,Sheet1!RG202)</f>
        <v>0</v>
      </c>
      <c r="P194" s="4">
        <f>SUM(Sheet1!QP202,Sheet1!QR202,Sheet1!QT202,Sheet1!QV202,Sheet1!QX202,Sheet1!QZ202,Sheet1!RB202,Sheet1!RD202,Sheet1!RF202)</f>
        <v>0</v>
      </c>
      <c r="Q194" s="4">
        <f>SUM(Sheet1!BW202:BX202)</f>
        <v>0</v>
      </c>
      <c r="R194" s="4">
        <f>Sheet1!BW202</f>
        <v>0</v>
      </c>
      <c r="S194" s="4">
        <f>SUM(Sheet1!BY202:CP202)</f>
        <v>0</v>
      </c>
      <c r="T194" s="4">
        <f>SUM(Sheet1!BY202,Sheet1!CA202,Sheet1!CC202,Sheet1!CE202,Sheet1!CG202,Sheet1!CI202,Sheet1!CK202,Sheet1!CM202,Sheet1!CO202)</f>
        <v>0</v>
      </c>
      <c r="U194" s="4">
        <f>SUM(Sheet1!CQ202:DB202)</f>
        <v>0</v>
      </c>
      <c r="V194" s="4">
        <f>SUM(Sheet1!DE202:DF202,Sheet1!DI202:DJ202,Sheet1!DM202:DN202,Sheet1!DQ202:DR202,Sheet1!DU202:DV202,Sheet1!DY202:DZ202,Sheet1!EC202:ED202,Sheet1!EG202:EH202,Sheet1!EK202:EL202)</f>
        <v>0</v>
      </c>
      <c r="W194" s="4">
        <f>SUM(Sheet1!EI202:EJ202,Sheet1!EE202:EF202,Sheet1!EA202:EB202,Sheet1!DW202:DX202,Sheet1!DS202:DT202,Sheet1!DO202:DP202,Sheet1!DK202:DL202,Sheet1!DG202:DH202,Sheet1!DC202:DD202)</f>
        <v>0</v>
      </c>
      <c r="X194" s="4">
        <f>SUM(Sheet1!CQ202,Sheet1!CS202,Sheet1!CU202,Sheet1!CW202,Sheet1!CY202,Sheet1!DA202)</f>
        <v>0</v>
      </c>
      <c r="Y194" s="4">
        <f>SUM(Sheet1!DE202,Sheet1!DI202,Sheet1!DM202,Sheet1!DQ202,Sheet1!DU202,Sheet1!DY202,Sheet1!EC202,Sheet1!EG202,Sheet1!EK202)</f>
        <v>0</v>
      </c>
      <c r="Z194" s="4">
        <f>SUM(Sheet1!DC202,Sheet1!DG202,Sheet1!DK202,Sheet1!DO202,Sheet1!DS202,Sheet1!DW202,Sheet1!EA202,Sheet1!EE202,Sheet1!EI202)</f>
        <v>0</v>
      </c>
      <c r="AA194" s="4">
        <f>SUM(Sheet1!EQ202:FB202)</f>
        <v>0</v>
      </c>
      <c r="AB194" s="4">
        <f>SUM(Sheet1!FE202:FF202,Sheet1!FI202:FJ202,Sheet1!FM202:FN202,Sheet1!FQ202:FR202,Sheet1!FU202:FV202,Sheet1!FY202:FZ202,Sheet1!GC202:GD202,Sheet1!GG202:GH202,Sheet1!GK202:GL202,Sheet1!EO202:EP202)</f>
        <v>0</v>
      </c>
      <c r="AC194" s="4">
        <f>SUM(Sheet1!GI202:GJ202,Sheet1!GE202:GF202,Sheet1!GA202:GB202,Sheet1!FW202:FX202,Sheet1!FS202:FT202,Sheet1!FO202:FP202,Sheet1!FK202:FL202,Sheet1!FG202:FH202,Sheet1!FC202:FD202)</f>
        <v>0</v>
      </c>
      <c r="AD194" s="4">
        <f>SUM(Sheet1!EQ202,Sheet1!ES202,Sheet1!EU202,Sheet1!EW202,Sheet1!EY202,Sheet1!FA202)</f>
        <v>0</v>
      </c>
      <c r="AE194" s="4">
        <f>SUM(Sheet1!FE202,Sheet1!FI202,Sheet1!FM202,Sheet1!FQ202,Sheet1!FU202,Sheet1!FY202,Sheet1!GC202,Sheet1!GG202,Sheet1!GK202,Sheet1!EO202)</f>
        <v>0</v>
      </c>
      <c r="AF194" s="4">
        <f>SUM(Sheet1!FC202,Sheet1!FG202,Sheet1!FK202,Sheet1!FO202,Sheet1!FS202,Sheet1!FW202,Sheet1!GA202,Sheet1!GE202,Sheet1!GI202)</f>
        <v>0</v>
      </c>
      <c r="AG194" s="4">
        <f>SUM(Sheet1!GM202:GX202)</f>
        <v>0</v>
      </c>
      <c r="AH194" s="4">
        <f>SUM(Sheet1!HA202:HB202,Sheet1!HE202:HF202,Sheet1!HI202:HJ202,Sheet1!HM202:HN202,Sheet1!HQ202:HR202,Sheet1!HU202:HV202,Sheet1!HY202:HZ202,Sheet1!IC202:ID202,Sheet1!IG202:IH202)</f>
        <v>0</v>
      </c>
      <c r="AI194" s="4">
        <f>SUM(Sheet1!IE202:IF202,Sheet1!IA202:IB202,Sheet1!HW202:HX202,Sheet1!HS202:HT202,Sheet1!HO202:HP202,Sheet1!HK202:HL202,Sheet1!HG202:HH202,Sheet1!HC202:HD202,Sheet1!GY202:GZ202)</f>
        <v>0</v>
      </c>
      <c r="AJ194" s="4">
        <f>SUM(Sheet1!GM202,Sheet1!GO202,Sheet1!GQ202,Sheet1!GS202,Sheet1!GU202,Sheet1!GW202)</f>
        <v>0</v>
      </c>
      <c r="AK194" s="4">
        <f>SUM(Sheet1!HA202,Sheet1!HE202,Sheet1!HI202,Sheet1!HM202,Sheet1!HQ202,Sheet1!HU202,Sheet1!HY202,Sheet1!IC202,Sheet1!IG202)</f>
        <v>0</v>
      </c>
      <c r="AL194" s="4">
        <f>SUM(Sheet1!GY202,Sheet1!HC202,Sheet1!HG202,Sheet1!HK202,Sheet1!HO202,Sheet1!HS202,Sheet1!HW202,Sheet1!IA202,Sheet1!IE202)</f>
        <v>0</v>
      </c>
      <c r="AM194" s="4">
        <f>SUM(Sheet1!KP202:KU202,Sheet1!LO202:LT202)</f>
        <v>0</v>
      </c>
      <c r="AN194" s="4">
        <f>SUM(Sheet1!KW202,Sheet1!KY202,Sheet1!LA202,Sheet1!LC202,Sheet1!LE202,Sheet1!LG202,Sheet1!LI202,Sheet1!LK202,Sheet1!LM202,Sheet1!LV202,Sheet1!LX202,Sheet1!LZ202,Sheet1!MB202,Sheet1!MD202,Sheet1!MF202,Sheet1!MH202,Sheet1!MJ202,Sheet1!ML202,Sheet1!LN202,Sheet1!KO202)</f>
        <v>0</v>
      </c>
      <c r="AO194" s="4">
        <f>SUM(Sheet1!KV202,Sheet1!KX202,Sheet1!KZ202,Sheet1!LB202,Sheet1!LD202,Sheet1!LF202,Sheet1!LH202,Sheet1!LJ202,Sheet1!LL202,Sheet1!LU202,Sheet1!LW202,Sheet1!LY202,Sheet1!MA202,Sheet1!MC202,Sheet1!ME202,Sheet1!MG202,Sheet1!MI202,Sheet1!MK202)</f>
        <v>0</v>
      </c>
      <c r="AP194" s="4">
        <f>SUM(Sheet1!KP202:KU202)</f>
        <v>0</v>
      </c>
      <c r="AQ194" s="4">
        <f>SUM(Sheet1!KO202,Sheet1!KW202,Sheet1!KY202,Sheet1!LA202,Sheet1!LC202,Sheet1!LE202,Sheet1!LG202,Sheet1!LI202,Sheet1!LK202,Sheet1!LM202)</f>
        <v>0</v>
      </c>
      <c r="AR194" s="4">
        <f>SUM(Sheet1!KV202,Sheet1!KX202,Sheet1!KZ202,Sheet1!LB202,Sheet1!LD202,Sheet1!LF202,Sheet1!LH202,Sheet1!LJ202,Sheet1!LL202)</f>
        <v>0</v>
      </c>
      <c r="AS194" s="4">
        <f>SUM(Sheet1!TH202,Sheet1!TT202)</f>
        <v>0</v>
      </c>
      <c r="AT194" s="4">
        <f>SUM(Sheet1!TI202:TJ202,Sheet1!TU202:TV202,Sheet1!UF202,Sheet1!UH202)</f>
        <v>0</v>
      </c>
      <c r="AU194" s="4">
        <f>SUM(Sheet1!TK202,Sheet1!TW202)</f>
        <v>0</v>
      </c>
      <c r="AV194" s="4">
        <f>SUM(Sheet1!TX202:UE202,Sheet1!UI202)</f>
        <v>0</v>
      </c>
      <c r="AW194" s="4">
        <f>SUM(Sheet1!TL202:TS202,Sheet1!UG202)</f>
        <v>0</v>
      </c>
      <c r="AX194" s="4">
        <f>Sheet1!TF202</f>
        <v>0</v>
      </c>
      <c r="AY194" s="4">
        <f>Sheet1!TG202</f>
        <v>0</v>
      </c>
      <c r="AZ194" s="4">
        <f>SUM(Sheet1!UK202:UN202,Sheet1!UW202:UZ202,Sheet1!VI202,Sheet1!VK202)</f>
        <v>0</v>
      </c>
      <c r="BA194" s="4">
        <f>SUM(Sheet1!UO202:UV202,Sheet1!VA202:VH202,Sheet1!VJ202,Sheet1!VL202)</f>
        <v>0</v>
      </c>
      <c r="BB194" s="4">
        <f>SUM(Sheet1!SF202)</f>
        <v>0</v>
      </c>
      <c r="BC194" s="4">
        <f>Sheet1!PD202</f>
        <v>0</v>
      </c>
      <c r="BD194" s="4">
        <f>Sheet1!PE202</f>
        <v>0</v>
      </c>
      <c r="BE194" s="4">
        <f>Sheet1!PG202</f>
        <v>0</v>
      </c>
      <c r="BF194" s="4">
        <f>Sheet1!PH202</f>
        <v>0</v>
      </c>
      <c r="BG194" s="4">
        <f>Sheet1!ZM202</f>
        <v>0</v>
      </c>
      <c r="BH194" s="4">
        <f>Sheet1!ZN202</f>
        <v>0</v>
      </c>
      <c r="BI194" s="4">
        <f>SUM(Sheet1!XS202:XT202)</f>
        <v>0</v>
      </c>
      <c r="BJ194" s="4">
        <f>SUM(Sheet1!YY202:YZ202)</f>
        <v>0</v>
      </c>
      <c r="BK194" s="4">
        <f>SUM(Sheet1!XW202:XX202)</f>
        <v>0</v>
      </c>
      <c r="BL194" s="4">
        <f>SUM(Sheet1!YK202:YL202)</f>
        <v>0</v>
      </c>
      <c r="BM194" s="4">
        <f>SUM(Sheet1!XY202:XZ202,Sheet1!YA202,Sheet1!YF202)</f>
        <v>0</v>
      </c>
      <c r="BN194" s="4">
        <f>SUM(Sheet1!YM202:YN202,Sheet1!YO202,Sheet1!YT202)</f>
        <v>0</v>
      </c>
      <c r="BO194" s="4">
        <f>SUM(Sheet1!YB202:YE202,Sheet1!YG202:YJ202)</f>
        <v>0</v>
      </c>
      <c r="BP194" s="4">
        <f>SUM(Sheet1!YP202:YS202,Sheet1!YU202:YX202)</f>
        <v>0</v>
      </c>
      <c r="BQ194" s="4">
        <f>SUM(Sheet1!ZG202)</f>
        <v>0</v>
      </c>
      <c r="BR194" s="4">
        <f>Sheet1!ZE202</f>
        <v>0</v>
      </c>
      <c r="BS194" s="4">
        <f>Sheet1!ZF202</f>
        <v>0</v>
      </c>
      <c r="BT194" s="4">
        <f>Sheet1!ZL202</f>
        <v>0</v>
      </c>
      <c r="BU194" s="4">
        <f>Sheet1!ZJ202</f>
        <v>0</v>
      </c>
      <c r="BV194" s="4">
        <f>Sheet1!ZK202</f>
        <v>0</v>
      </c>
      <c r="BW194" s="4">
        <f>Sheet1!ZP202</f>
        <v>0</v>
      </c>
      <c r="BX194" s="4">
        <f>Sheet1!ZQ202</f>
        <v>0</v>
      </c>
      <c r="BY194" s="4">
        <f>Sheet1!ZR202</f>
        <v>0</v>
      </c>
      <c r="BZ194" s="4">
        <f>Sheet1!ZS202</f>
        <v>0</v>
      </c>
      <c r="CA194" s="4">
        <f>Sheet1!ZT202</f>
        <v>0</v>
      </c>
      <c r="CB194" s="4">
        <f>Sheet1!ZU202</f>
        <v>0</v>
      </c>
      <c r="CC194" s="4">
        <f>Sheet1!ZO202</f>
        <v>0</v>
      </c>
      <c r="CD194" s="4">
        <f>Sheet1!ZV202</f>
        <v>0</v>
      </c>
      <c r="CE194" s="4">
        <f>Sheet1!ZW202</f>
        <v>0</v>
      </c>
      <c r="CF194" s="4">
        <f>Sheet1!ZX202</f>
        <v>0</v>
      </c>
      <c r="CG194" s="4">
        <f>Sheet1!ZY202</f>
        <v>0</v>
      </c>
      <c r="CH194" s="4">
        <f>Sheet1!ZZ202</f>
        <v>0</v>
      </c>
      <c r="CI194" s="4">
        <f>Sheet1!AAA202</f>
        <v>0</v>
      </c>
      <c r="CJ194" s="4">
        <f>Sheet1!AAB202</f>
        <v>0</v>
      </c>
      <c r="CK194" s="4">
        <f>Sheet1!AAC202</f>
        <v>0</v>
      </c>
      <c r="CL194" s="4">
        <f>Sheet1!AAD202</f>
        <v>0</v>
      </c>
      <c r="CM194" s="4">
        <f>Sheet1!AAE202</f>
        <v>0</v>
      </c>
      <c r="CN194" s="4">
        <f>Sheet1!AAF202</f>
        <v>0</v>
      </c>
      <c r="CO194" s="4">
        <f>Sheet1!AAG202</f>
        <v>0</v>
      </c>
    </row>
    <row r="195" spans="1:93" x14ac:dyDescent="0.2">
      <c r="A195" s="4" t="str">
        <f>IF(OR(
SUBSTITUTE(TRIM(LEFT(SUBSTITUTE(Sheet1!A203,"/",REPT(" ",255)),255)),"Ã©","é")="Alto Molocué",
SUBSTITUTE(TRIM(LEFT(SUBSTITUTE(Sheet1!A203,"/",REPT(" ",255)),255)),"Ã©","é")="Gilé"
),"Alto Molocué/Gilé",
IF(OR(
SUBSTITUTE(TRIM(LEFT(SUBSTITUTE(Sheet1!A203,"/",REPT(" ",255)),255)),"Ã©","é")="Gurue",
SUBSTITUTE(TRIM(LEFT(SUBSTITUTE(Sheet1!A203,"/",REPT(" ",255)),255)),"Ã©","é")="Ile",
SUBSTITUTE(TRIM(LEFT(SUBSTITUTE(Sheet1!A203,"/",REPT(" ",255)),255)),"Ã©","é")="Molumbo"
),"Gurue/Ile/Molumbo",
IF(OR(
SUBSTITUTE(TRIM(LEFT(SUBSTITUTE(Sheet1!A203,"/",REPT(" ",255)),255)),"Ã©","é")="Mocuba",
SUBSTITUTE(TRIM(LEFT(SUBSTITUTE(Sheet1!A203,"/",REPT(" ",255)),255)),"Ã©","é")="Lugela"
),"Mocuba/Lugela",
IF(OR(
SUBSTITUTE(TRIM(LEFT(SUBSTITUTE(Sheet1!A203,"/",REPT(" ",255)),255)),"Ã©","é")="Morrumbala",
SUBSTITUTE(TRIM(LEFT(SUBSTITUTE(Sheet1!A203,"/",REPT(" ",255)),255)),"Ã©","é")="Mopeia"
),"Morrumbala/Mopeia",
IF(OR(
SUBSTITUTE(TRIM(LEFT(SUBSTITUTE(Sheet1!A203,"/",REPT(" ",255)),255)),"Ã©","é")="Nicoadala",
SUBSTITUTE(TRIM(LEFT(SUBSTITUTE(Sheet1!A203,"/",REPT(" ",255)),255)),"Ã©","é")="Derre"
),"Nicoadala/Derre",
IF(OR(
SUBSTITUTE(TRIM(LEFT(SUBSTITUTE(Sheet1!A203,"/",REPT(" ",255)),255)),"Ã©","é")="Quelimane",
SUBSTITUTE(TRIM(LEFT(SUBSTITUTE(Sheet1!A203,"/",REPT(" ",255)),255)),"Ã©","é")="Inhassunge"
),"Quelimane/Inhassunge",
SUBSTITUTE(TRIM(LEFT(SUBSTITUTE(Sheet1!A203,"/",REPT(" ",255)),255)),"Ã©","é")
)
)
)
)
)
)</f>
        <v/>
      </c>
      <c r="B195" s="4" t="str">
        <f>SUBSTITUTE(SUBSTITUTE(TRIM(RIGHT(SUBSTITUTE(Sheet1!A203,"/",REPT(" ",255)),255)),"Ã©","é"),"Ã¡","á")</f>
        <v/>
      </c>
      <c r="C195" s="4">
        <f>SUM(Sheet1!Q203:AB203)</f>
        <v>0</v>
      </c>
      <c r="D195" s="4">
        <f>SUM(Sheet1!AE203:AF203,Sheet1!AI203:AJ203,Sheet1!AM203:AN203,Sheet1!AQ203:AR203,Sheet1!AU203:AV203,Sheet1!AY203:AZ203,Sheet1!BC203:BD203,Sheet1!BG203:BH203,Sheet1!BK203:BL203)</f>
        <v>0</v>
      </c>
      <c r="E195" s="4">
        <f>SUM(Sheet1!BI203:BJ203,Sheet1!BE203:BF203,Sheet1!BA203:BB203,Sheet1!AW203:AX203,Sheet1!AS203:AT203,Sheet1!AO203:AP203,Sheet1!AK203:AL203,Sheet1!AG203:AH203,Sheet1!AC203:AD203)</f>
        <v>0</v>
      </c>
      <c r="F195" s="4">
        <f>SUM(Sheet1!Q203,Sheet1!S203,Sheet1!U203,Sheet1!W203,Sheet1!Y203,Sheet1!AA203)</f>
        <v>0</v>
      </c>
      <c r="G195" s="4">
        <f>SUM(Sheet1!AE203,Sheet1!AI203,Sheet1!AM203,Sheet1!AQ203,Sheet1!AU203,Sheet1!AY203,Sheet1!BC203,Sheet1!BG203,Sheet1!BK203)</f>
        <v>0</v>
      </c>
      <c r="H195" s="4">
        <f>SUM(Sheet1!AC203,Sheet1!AG203,Sheet1!AK203,Sheet1!AO203,Sheet1!AS203,Sheet1!AW203,Sheet1!BA203,Sheet1!BE203,Sheet1!BI203)</f>
        <v>0</v>
      </c>
      <c r="I195" s="4">
        <f>SUM(Sheet1!BQ203:BT203)</f>
        <v>0</v>
      </c>
      <c r="J195" s="4">
        <f>SUM(Sheet1!BQ203,Sheet1!BS203)</f>
        <v>0</v>
      </c>
      <c r="K195" s="4">
        <f>SUM(Sheet1!QJ203:QO203,Sheet1!RH203:RM203)</f>
        <v>0</v>
      </c>
      <c r="L195" s="4">
        <f>SUM(Sheet1!QQ203,Sheet1!QS203,Sheet1!QU203,Sheet1!QW203,Sheet1!QY203,Sheet1!RA203,Sheet1!RC203,Sheet1!RE203,Sheet1!RG203,Sheet1!RO203,Sheet1!RQ203,Sheet1!RS203,Sheet1!RU203,Sheet1!RW203,Sheet1!RY203,Sheet1!SA203,Sheet1!SC203,Sheet1!SE203)</f>
        <v>0</v>
      </c>
      <c r="M195" s="4">
        <f>SUM(Sheet1!QP203,Sheet1!QR203,Sheet1!QT203,Sheet1!QV203,Sheet1!QX203,Sheet1!QZ203,Sheet1!RB203,Sheet1!RD203,Sheet1!RF203,Sheet1!RN203,Sheet1!RP203,Sheet1!RR203,Sheet1!RT203,Sheet1!RV203,Sheet1!RX203,Sheet1!RZ203,Sheet1!SB203,Sheet1!SD203)</f>
        <v>0</v>
      </c>
      <c r="N195" s="4">
        <f>SUM(Sheet1!QJ203:QO203)</f>
        <v>0</v>
      </c>
      <c r="O195" s="4">
        <f>SUM(Sheet1!QQ203,Sheet1!QS203,Sheet1!QU203,Sheet1!QW203,Sheet1!QY203,Sheet1!RA203,Sheet1!RC203,Sheet1!RE203,Sheet1!RG203)</f>
        <v>0</v>
      </c>
      <c r="P195" s="4">
        <f>SUM(Sheet1!QP203,Sheet1!QR203,Sheet1!QT203,Sheet1!QV203,Sheet1!QX203,Sheet1!QZ203,Sheet1!RB203,Sheet1!RD203,Sheet1!RF203)</f>
        <v>0</v>
      </c>
      <c r="Q195" s="4">
        <f>SUM(Sheet1!BW203:BX203)</f>
        <v>0</v>
      </c>
      <c r="R195" s="4">
        <f>Sheet1!BW203</f>
        <v>0</v>
      </c>
      <c r="S195" s="4">
        <f>SUM(Sheet1!BY203:CP203)</f>
        <v>0</v>
      </c>
      <c r="T195" s="4">
        <f>SUM(Sheet1!BY203,Sheet1!CA203,Sheet1!CC203,Sheet1!CE203,Sheet1!CG203,Sheet1!CI203,Sheet1!CK203,Sheet1!CM203,Sheet1!CO203)</f>
        <v>0</v>
      </c>
      <c r="U195" s="4">
        <f>SUM(Sheet1!CQ203:DB203)</f>
        <v>0</v>
      </c>
      <c r="V195" s="4">
        <f>SUM(Sheet1!DE203:DF203,Sheet1!DI203:DJ203,Sheet1!DM203:DN203,Sheet1!DQ203:DR203,Sheet1!DU203:DV203,Sheet1!DY203:DZ203,Sheet1!EC203:ED203,Sheet1!EG203:EH203,Sheet1!EK203:EL203)</f>
        <v>0</v>
      </c>
      <c r="W195" s="4">
        <f>SUM(Sheet1!EI203:EJ203,Sheet1!EE203:EF203,Sheet1!EA203:EB203,Sheet1!DW203:DX203,Sheet1!DS203:DT203,Sheet1!DO203:DP203,Sheet1!DK203:DL203,Sheet1!DG203:DH203,Sheet1!DC203:DD203)</f>
        <v>0</v>
      </c>
      <c r="X195" s="4">
        <f>SUM(Sheet1!CQ203,Sheet1!CS203,Sheet1!CU203,Sheet1!CW203,Sheet1!CY203,Sheet1!DA203)</f>
        <v>0</v>
      </c>
      <c r="Y195" s="4">
        <f>SUM(Sheet1!DE203,Sheet1!DI203,Sheet1!DM203,Sheet1!DQ203,Sheet1!DU203,Sheet1!DY203,Sheet1!EC203,Sheet1!EG203,Sheet1!EK203)</f>
        <v>0</v>
      </c>
      <c r="Z195" s="4">
        <f>SUM(Sheet1!DC203,Sheet1!DG203,Sheet1!DK203,Sheet1!DO203,Sheet1!DS203,Sheet1!DW203,Sheet1!EA203,Sheet1!EE203,Sheet1!EI203)</f>
        <v>0</v>
      </c>
      <c r="AA195" s="4">
        <f>SUM(Sheet1!EQ203:FB203)</f>
        <v>0</v>
      </c>
      <c r="AB195" s="4">
        <f>SUM(Sheet1!FE203:FF203,Sheet1!FI203:FJ203,Sheet1!FM203:FN203,Sheet1!FQ203:FR203,Sheet1!FU203:FV203,Sheet1!FY203:FZ203,Sheet1!GC203:GD203,Sheet1!GG203:GH203,Sheet1!GK203:GL203,Sheet1!EO203:EP203)</f>
        <v>0</v>
      </c>
      <c r="AC195" s="4">
        <f>SUM(Sheet1!GI203:GJ203,Sheet1!GE203:GF203,Sheet1!GA203:GB203,Sheet1!FW203:FX203,Sheet1!FS203:FT203,Sheet1!FO203:FP203,Sheet1!FK203:FL203,Sheet1!FG203:FH203,Sheet1!FC203:FD203)</f>
        <v>0</v>
      </c>
      <c r="AD195" s="4">
        <f>SUM(Sheet1!EQ203,Sheet1!ES203,Sheet1!EU203,Sheet1!EW203,Sheet1!EY203,Sheet1!FA203)</f>
        <v>0</v>
      </c>
      <c r="AE195" s="4">
        <f>SUM(Sheet1!FE203,Sheet1!FI203,Sheet1!FM203,Sheet1!FQ203,Sheet1!FU203,Sheet1!FY203,Sheet1!GC203,Sheet1!GG203,Sheet1!GK203,Sheet1!EO203)</f>
        <v>0</v>
      </c>
      <c r="AF195" s="4">
        <f>SUM(Sheet1!FC203,Sheet1!FG203,Sheet1!FK203,Sheet1!FO203,Sheet1!FS203,Sheet1!FW203,Sheet1!GA203,Sheet1!GE203,Sheet1!GI203)</f>
        <v>0</v>
      </c>
      <c r="AG195" s="4">
        <f>SUM(Sheet1!GM203:GX203)</f>
        <v>0</v>
      </c>
      <c r="AH195" s="4">
        <f>SUM(Sheet1!HA203:HB203,Sheet1!HE203:HF203,Sheet1!HI203:HJ203,Sheet1!HM203:HN203,Sheet1!HQ203:HR203,Sheet1!HU203:HV203,Sheet1!HY203:HZ203,Sheet1!IC203:ID203,Sheet1!IG203:IH203)</f>
        <v>0</v>
      </c>
      <c r="AI195" s="4">
        <f>SUM(Sheet1!IE203:IF203,Sheet1!IA203:IB203,Sheet1!HW203:HX203,Sheet1!HS203:HT203,Sheet1!HO203:HP203,Sheet1!HK203:HL203,Sheet1!HG203:HH203,Sheet1!HC203:HD203,Sheet1!GY203:GZ203)</f>
        <v>0</v>
      </c>
      <c r="AJ195" s="4">
        <f>SUM(Sheet1!GM203,Sheet1!GO203,Sheet1!GQ203,Sheet1!GS203,Sheet1!GU203,Sheet1!GW203)</f>
        <v>0</v>
      </c>
      <c r="AK195" s="4">
        <f>SUM(Sheet1!HA203,Sheet1!HE203,Sheet1!HI203,Sheet1!HM203,Sheet1!HQ203,Sheet1!HU203,Sheet1!HY203,Sheet1!IC203,Sheet1!IG203)</f>
        <v>0</v>
      </c>
      <c r="AL195" s="4">
        <f>SUM(Sheet1!GY203,Sheet1!HC203,Sheet1!HG203,Sheet1!HK203,Sheet1!HO203,Sheet1!HS203,Sheet1!HW203,Sheet1!IA203,Sheet1!IE203)</f>
        <v>0</v>
      </c>
      <c r="AM195" s="4">
        <f>SUM(Sheet1!KP203:KU203,Sheet1!LO203:LT203)</f>
        <v>0</v>
      </c>
      <c r="AN195" s="4">
        <f>SUM(Sheet1!KW203,Sheet1!KY203,Sheet1!LA203,Sheet1!LC203,Sheet1!LE203,Sheet1!LG203,Sheet1!LI203,Sheet1!LK203,Sheet1!LM203,Sheet1!LV203,Sheet1!LX203,Sheet1!LZ203,Sheet1!MB203,Sheet1!MD203,Sheet1!MF203,Sheet1!MH203,Sheet1!MJ203,Sheet1!ML203,Sheet1!LN203,Sheet1!KO203)</f>
        <v>0</v>
      </c>
      <c r="AO195" s="4">
        <f>SUM(Sheet1!KV203,Sheet1!KX203,Sheet1!KZ203,Sheet1!LB203,Sheet1!LD203,Sheet1!LF203,Sheet1!LH203,Sheet1!LJ203,Sheet1!LL203,Sheet1!LU203,Sheet1!LW203,Sheet1!LY203,Sheet1!MA203,Sheet1!MC203,Sheet1!ME203,Sheet1!MG203,Sheet1!MI203,Sheet1!MK203)</f>
        <v>0</v>
      </c>
      <c r="AP195" s="4">
        <f>SUM(Sheet1!KP203:KU203)</f>
        <v>0</v>
      </c>
      <c r="AQ195" s="4">
        <f>SUM(Sheet1!KO203,Sheet1!KW203,Sheet1!KY203,Sheet1!LA203,Sheet1!LC203,Sheet1!LE203,Sheet1!LG203,Sheet1!LI203,Sheet1!LK203,Sheet1!LM203)</f>
        <v>0</v>
      </c>
      <c r="AR195" s="4">
        <f>SUM(Sheet1!KV203,Sheet1!KX203,Sheet1!KZ203,Sheet1!LB203,Sheet1!LD203,Sheet1!LF203,Sheet1!LH203,Sheet1!LJ203,Sheet1!LL203)</f>
        <v>0</v>
      </c>
      <c r="AS195" s="4">
        <f>SUM(Sheet1!TH203,Sheet1!TT203)</f>
        <v>0</v>
      </c>
      <c r="AT195" s="4">
        <f>SUM(Sheet1!TI203:TJ203,Sheet1!TU203:TV203,Sheet1!UF203,Sheet1!UH203)</f>
        <v>0</v>
      </c>
      <c r="AU195" s="4">
        <f>SUM(Sheet1!TK203,Sheet1!TW203)</f>
        <v>0</v>
      </c>
      <c r="AV195" s="4">
        <f>SUM(Sheet1!TX203:UE203,Sheet1!UI203)</f>
        <v>0</v>
      </c>
      <c r="AW195" s="4">
        <f>SUM(Sheet1!TL203:TS203,Sheet1!UG203)</f>
        <v>0</v>
      </c>
      <c r="AX195" s="4">
        <f>Sheet1!TF203</f>
        <v>0</v>
      </c>
      <c r="AY195" s="4">
        <f>Sheet1!TG203</f>
        <v>0</v>
      </c>
      <c r="AZ195" s="4">
        <f>SUM(Sheet1!UK203:UN203,Sheet1!UW203:UZ203,Sheet1!VI203,Sheet1!VK203)</f>
        <v>0</v>
      </c>
      <c r="BA195" s="4">
        <f>SUM(Sheet1!UO203:UV203,Sheet1!VA203:VH203,Sheet1!VJ203,Sheet1!VL203)</f>
        <v>0</v>
      </c>
      <c r="BB195" s="4">
        <f>SUM(Sheet1!SF203)</f>
        <v>0</v>
      </c>
      <c r="BC195" s="4">
        <f>Sheet1!PD203</f>
        <v>0</v>
      </c>
      <c r="BD195" s="4">
        <f>Sheet1!PE203</f>
        <v>0</v>
      </c>
      <c r="BE195" s="4">
        <f>Sheet1!PG203</f>
        <v>0</v>
      </c>
      <c r="BF195" s="4">
        <f>Sheet1!PH203</f>
        <v>0</v>
      </c>
      <c r="BG195" s="4">
        <f>Sheet1!ZM203</f>
        <v>0</v>
      </c>
      <c r="BH195" s="4">
        <f>Sheet1!ZN203</f>
        <v>0</v>
      </c>
      <c r="BI195" s="4">
        <f>SUM(Sheet1!XS203:XT203)</f>
        <v>0</v>
      </c>
      <c r="BJ195" s="4">
        <f>SUM(Sheet1!YY203:YZ203)</f>
        <v>0</v>
      </c>
      <c r="BK195" s="4">
        <f>SUM(Sheet1!XW203:XX203)</f>
        <v>0</v>
      </c>
      <c r="BL195" s="4">
        <f>SUM(Sheet1!YK203:YL203)</f>
        <v>0</v>
      </c>
      <c r="BM195" s="4">
        <f>SUM(Sheet1!XY203:XZ203,Sheet1!YA203,Sheet1!YF203)</f>
        <v>0</v>
      </c>
      <c r="BN195" s="4">
        <f>SUM(Sheet1!YM203:YN203,Sheet1!YO203,Sheet1!YT203)</f>
        <v>0</v>
      </c>
      <c r="BO195" s="4">
        <f>SUM(Sheet1!YB203:YE203,Sheet1!YG203:YJ203)</f>
        <v>0</v>
      </c>
      <c r="BP195" s="4">
        <f>SUM(Sheet1!YP203:YS203,Sheet1!YU203:YX203)</f>
        <v>0</v>
      </c>
      <c r="BQ195" s="4">
        <f>SUM(Sheet1!ZG203)</f>
        <v>0</v>
      </c>
      <c r="BR195" s="4">
        <f>Sheet1!ZE203</f>
        <v>0</v>
      </c>
      <c r="BS195" s="4">
        <f>Sheet1!ZF203</f>
        <v>0</v>
      </c>
      <c r="BT195" s="4">
        <f>Sheet1!ZL203</f>
        <v>0</v>
      </c>
      <c r="BU195" s="4">
        <f>Sheet1!ZJ203</f>
        <v>0</v>
      </c>
      <c r="BV195" s="4">
        <f>Sheet1!ZK203</f>
        <v>0</v>
      </c>
      <c r="BW195" s="4">
        <f>Sheet1!ZP203</f>
        <v>0</v>
      </c>
      <c r="BX195" s="4">
        <f>Sheet1!ZQ203</f>
        <v>0</v>
      </c>
      <c r="BY195" s="4">
        <f>Sheet1!ZR203</f>
        <v>0</v>
      </c>
      <c r="BZ195" s="4">
        <f>Sheet1!ZS203</f>
        <v>0</v>
      </c>
      <c r="CA195" s="4">
        <f>Sheet1!ZT203</f>
        <v>0</v>
      </c>
      <c r="CB195" s="4">
        <f>Sheet1!ZU203</f>
        <v>0</v>
      </c>
      <c r="CC195" s="4">
        <f>Sheet1!ZO203</f>
        <v>0</v>
      </c>
      <c r="CD195" s="4">
        <f>Sheet1!ZV203</f>
        <v>0</v>
      </c>
      <c r="CE195" s="4">
        <f>Sheet1!ZW203</f>
        <v>0</v>
      </c>
      <c r="CF195" s="4">
        <f>Sheet1!ZX203</f>
        <v>0</v>
      </c>
      <c r="CG195" s="4">
        <f>Sheet1!ZY203</f>
        <v>0</v>
      </c>
      <c r="CH195" s="4">
        <f>Sheet1!ZZ203</f>
        <v>0</v>
      </c>
      <c r="CI195" s="4">
        <f>Sheet1!AAA203</f>
        <v>0</v>
      </c>
      <c r="CJ195" s="4">
        <f>Sheet1!AAB203</f>
        <v>0</v>
      </c>
      <c r="CK195" s="4">
        <f>Sheet1!AAC203</f>
        <v>0</v>
      </c>
      <c r="CL195" s="4">
        <f>Sheet1!AAD203</f>
        <v>0</v>
      </c>
      <c r="CM195" s="4">
        <f>Sheet1!AAE203</f>
        <v>0</v>
      </c>
      <c r="CN195" s="4">
        <f>Sheet1!AAF203</f>
        <v>0</v>
      </c>
      <c r="CO195" s="4">
        <f>Sheet1!AAG203</f>
        <v>0</v>
      </c>
    </row>
    <row r="196" spans="1:93" x14ac:dyDescent="0.2">
      <c r="A196" s="4" t="str">
        <f>IF(OR(
SUBSTITUTE(TRIM(LEFT(SUBSTITUTE(Sheet1!A204,"/",REPT(" ",255)),255)),"Ã©","é")="Alto Molocué",
SUBSTITUTE(TRIM(LEFT(SUBSTITUTE(Sheet1!A204,"/",REPT(" ",255)),255)),"Ã©","é")="Gilé"
),"Alto Molocué/Gilé",
IF(OR(
SUBSTITUTE(TRIM(LEFT(SUBSTITUTE(Sheet1!A204,"/",REPT(" ",255)),255)),"Ã©","é")="Gurue",
SUBSTITUTE(TRIM(LEFT(SUBSTITUTE(Sheet1!A204,"/",REPT(" ",255)),255)),"Ã©","é")="Ile",
SUBSTITUTE(TRIM(LEFT(SUBSTITUTE(Sheet1!A204,"/",REPT(" ",255)),255)),"Ã©","é")="Molumbo"
),"Gurue/Ile/Molumbo",
IF(OR(
SUBSTITUTE(TRIM(LEFT(SUBSTITUTE(Sheet1!A204,"/",REPT(" ",255)),255)),"Ã©","é")="Mocuba",
SUBSTITUTE(TRIM(LEFT(SUBSTITUTE(Sheet1!A204,"/",REPT(" ",255)),255)),"Ã©","é")="Lugela"
),"Mocuba/Lugela",
IF(OR(
SUBSTITUTE(TRIM(LEFT(SUBSTITUTE(Sheet1!A204,"/",REPT(" ",255)),255)),"Ã©","é")="Morrumbala",
SUBSTITUTE(TRIM(LEFT(SUBSTITUTE(Sheet1!A204,"/",REPT(" ",255)),255)),"Ã©","é")="Mopeia"
),"Morrumbala/Mopeia",
IF(OR(
SUBSTITUTE(TRIM(LEFT(SUBSTITUTE(Sheet1!A204,"/",REPT(" ",255)),255)),"Ã©","é")="Nicoadala",
SUBSTITUTE(TRIM(LEFT(SUBSTITUTE(Sheet1!A204,"/",REPT(" ",255)),255)),"Ã©","é")="Derre"
),"Nicoadala/Derre",
IF(OR(
SUBSTITUTE(TRIM(LEFT(SUBSTITUTE(Sheet1!A204,"/",REPT(" ",255)),255)),"Ã©","é")="Quelimane",
SUBSTITUTE(TRIM(LEFT(SUBSTITUTE(Sheet1!A204,"/",REPT(" ",255)),255)),"Ã©","é")="Inhassunge"
),"Quelimane/Inhassunge",
SUBSTITUTE(TRIM(LEFT(SUBSTITUTE(Sheet1!A204,"/",REPT(" ",255)),255)),"Ã©","é")
)
)
)
)
)
)</f>
        <v/>
      </c>
      <c r="B196" s="4" t="str">
        <f>SUBSTITUTE(SUBSTITUTE(TRIM(RIGHT(SUBSTITUTE(Sheet1!A204,"/",REPT(" ",255)),255)),"Ã©","é"),"Ã¡","á")</f>
        <v/>
      </c>
      <c r="C196" s="4">
        <f>SUM(Sheet1!Q204:AB204)</f>
        <v>0</v>
      </c>
      <c r="D196" s="4">
        <f>SUM(Sheet1!AE204:AF204,Sheet1!AI204:AJ204,Sheet1!AM204:AN204,Sheet1!AQ204:AR204,Sheet1!AU204:AV204,Sheet1!AY204:AZ204,Sheet1!BC204:BD204,Sheet1!BG204:BH204,Sheet1!BK204:BL204)</f>
        <v>0</v>
      </c>
      <c r="E196" s="4">
        <f>SUM(Sheet1!BI204:BJ204,Sheet1!BE204:BF204,Sheet1!BA204:BB204,Sheet1!AW204:AX204,Sheet1!AS204:AT204,Sheet1!AO204:AP204,Sheet1!AK204:AL204,Sheet1!AG204:AH204,Sheet1!AC204:AD204)</f>
        <v>0</v>
      </c>
      <c r="F196" s="4">
        <f>SUM(Sheet1!Q204,Sheet1!S204,Sheet1!U204,Sheet1!W204,Sheet1!Y204,Sheet1!AA204)</f>
        <v>0</v>
      </c>
      <c r="G196" s="4">
        <f>SUM(Sheet1!AE204,Sheet1!AI204,Sheet1!AM204,Sheet1!AQ204,Sheet1!AU204,Sheet1!AY204,Sheet1!BC204,Sheet1!BG204,Sheet1!BK204)</f>
        <v>0</v>
      </c>
      <c r="H196" s="4">
        <f>SUM(Sheet1!AC204,Sheet1!AG204,Sheet1!AK204,Sheet1!AO204,Sheet1!AS204,Sheet1!AW204,Sheet1!BA204,Sheet1!BE204,Sheet1!BI204)</f>
        <v>0</v>
      </c>
      <c r="I196" s="4">
        <f>SUM(Sheet1!BQ204:BT204)</f>
        <v>0</v>
      </c>
      <c r="J196" s="4">
        <f>SUM(Sheet1!BQ204,Sheet1!BS204)</f>
        <v>0</v>
      </c>
      <c r="K196" s="4">
        <f>SUM(Sheet1!QJ204:QO204,Sheet1!RH204:RM204)</f>
        <v>0</v>
      </c>
      <c r="L196" s="4">
        <f>SUM(Sheet1!QQ204,Sheet1!QS204,Sheet1!QU204,Sheet1!QW204,Sheet1!QY204,Sheet1!RA204,Sheet1!RC204,Sheet1!RE204,Sheet1!RG204,Sheet1!RO204,Sheet1!RQ204,Sheet1!RS204,Sheet1!RU204,Sheet1!RW204,Sheet1!RY204,Sheet1!SA204,Sheet1!SC204,Sheet1!SE204)</f>
        <v>0</v>
      </c>
      <c r="M196" s="4">
        <f>SUM(Sheet1!QP204,Sheet1!QR204,Sheet1!QT204,Sheet1!QV204,Sheet1!QX204,Sheet1!QZ204,Sheet1!RB204,Sheet1!RD204,Sheet1!RF204,Sheet1!RN204,Sheet1!RP204,Sheet1!RR204,Sheet1!RT204,Sheet1!RV204,Sheet1!RX204,Sheet1!RZ204,Sheet1!SB204,Sheet1!SD204)</f>
        <v>0</v>
      </c>
      <c r="N196" s="4">
        <f>SUM(Sheet1!QJ204:QO204)</f>
        <v>0</v>
      </c>
      <c r="O196" s="4">
        <f>SUM(Sheet1!QQ204,Sheet1!QS204,Sheet1!QU204,Sheet1!QW204,Sheet1!QY204,Sheet1!RA204,Sheet1!RC204,Sheet1!RE204,Sheet1!RG204)</f>
        <v>0</v>
      </c>
      <c r="P196" s="4">
        <f>SUM(Sheet1!QP204,Sheet1!QR204,Sheet1!QT204,Sheet1!QV204,Sheet1!QX204,Sheet1!QZ204,Sheet1!RB204,Sheet1!RD204,Sheet1!RF204)</f>
        <v>0</v>
      </c>
      <c r="Q196" s="4">
        <f>SUM(Sheet1!BW204:BX204)</f>
        <v>0</v>
      </c>
      <c r="R196" s="4">
        <f>Sheet1!BW204</f>
        <v>0</v>
      </c>
      <c r="S196" s="4">
        <f>SUM(Sheet1!BY204:CP204)</f>
        <v>0</v>
      </c>
      <c r="T196" s="4">
        <f>SUM(Sheet1!BY204,Sheet1!CA204,Sheet1!CC204,Sheet1!CE204,Sheet1!CG204,Sheet1!CI204,Sheet1!CK204,Sheet1!CM204,Sheet1!CO204)</f>
        <v>0</v>
      </c>
      <c r="U196" s="4">
        <f>SUM(Sheet1!CQ204:DB204)</f>
        <v>0</v>
      </c>
      <c r="V196" s="4">
        <f>SUM(Sheet1!DE204:DF204,Sheet1!DI204:DJ204,Sheet1!DM204:DN204,Sheet1!DQ204:DR204,Sheet1!DU204:DV204,Sheet1!DY204:DZ204,Sheet1!EC204:ED204,Sheet1!EG204:EH204,Sheet1!EK204:EL204)</f>
        <v>0</v>
      </c>
      <c r="W196" s="4">
        <f>SUM(Sheet1!EI204:EJ204,Sheet1!EE204:EF204,Sheet1!EA204:EB204,Sheet1!DW204:DX204,Sheet1!DS204:DT204,Sheet1!DO204:DP204,Sheet1!DK204:DL204,Sheet1!DG204:DH204,Sheet1!DC204:DD204)</f>
        <v>0</v>
      </c>
      <c r="X196" s="4">
        <f>SUM(Sheet1!CQ204,Sheet1!CS204,Sheet1!CU204,Sheet1!CW204,Sheet1!CY204,Sheet1!DA204)</f>
        <v>0</v>
      </c>
      <c r="Y196" s="4">
        <f>SUM(Sheet1!DE204,Sheet1!DI204,Sheet1!DM204,Sheet1!DQ204,Sheet1!DU204,Sheet1!DY204,Sheet1!EC204,Sheet1!EG204,Sheet1!EK204)</f>
        <v>0</v>
      </c>
      <c r="Z196" s="4">
        <f>SUM(Sheet1!DC204,Sheet1!DG204,Sheet1!DK204,Sheet1!DO204,Sheet1!DS204,Sheet1!DW204,Sheet1!EA204,Sheet1!EE204,Sheet1!EI204)</f>
        <v>0</v>
      </c>
      <c r="AA196" s="4">
        <f>SUM(Sheet1!EQ204:FB204)</f>
        <v>0</v>
      </c>
      <c r="AB196" s="4">
        <f>SUM(Sheet1!FE204:FF204,Sheet1!FI204:FJ204,Sheet1!FM204:FN204,Sheet1!FQ204:FR204,Sheet1!FU204:FV204,Sheet1!FY204:FZ204,Sheet1!GC204:GD204,Sheet1!GG204:GH204,Sheet1!GK204:GL204,Sheet1!EO204:EP204)</f>
        <v>0</v>
      </c>
      <c r="AC196" s="4">
        <f>SUM(Sheet1!GI204:GJ204,Sheet1!GE204:GF204,Sheet1!GA204:GB204,Sheet1!FW204:FX204,Sheet1!FS204:FT204,Sheet1!FO204:FP204,Sheet1!FK204:FL204,Sheet1!FG204:FH204,Sheet1!FC204:FD204)</f>
        <v>0</v>
      </c>
      <c r="AD196" s="4">
        <f>SUM(Sheet1!EQ204,Sheet1!ES204,Sheet1!EU204,Sheet1!EW204,Sheet1!EY204,Sheet1!FA204)</f>
        <v>0</v>
      </c>
      <c r="AE196" s="4">
        <f>SUM(Sheet1!FE204,Sheet1!FI204,Sheet1!FM204,Sheet1!FQ204,Sheet1!FU204,Sheet1!FY204,Sheet1!GC204,Sheet1!GG204,Sheet1!GK204,Sheet1!EO204)</f>
        <v>0</v>
      </c>
      <c r="AF196" s="4">
        <f>SUM(Sheet1!FC204,Sheet1!FG204,Sheet1!FK204,Sheet1!FO204,Sheet1!FS204,Sheet1!FW204,Sheet1!GA204,Sheet1!GE204,Sheet1!GI204)</f>
        <v>0</v>
      </c>
      <c r="AG196" s="4">
        <f>SUM(Sheet1!GM204:GX204)</f>
        <v>0</v>
      </c>
      <c r="AH196" s="4">
        <f>SUM(Sheet1!HA204:HB204,Sheet1!HE204:HF204,Sheet1!HI204:HJ204,Sheet1!HM204:HN204,Sheet1!HQ204:HR204,Sheet1!HU204:HV204,Sheet1!HY204:HZ204,Sheet1!IC204:ID204,Sheet1!IG204:IH204)</f>
        <v>0</v>
      </c>
      <c r="AI196" s="4">
        <f>SUM(Sheet1!IE204:IF204,Sheet1!IA204:IB204,Sheet1!HW204:HX204,Sheet1!HS204:HT204,Sheet1!HO204:HP204,Sheet1!HK204:HL204,Sheet1!HG204:HH204,Sheet1!HC204:HD204,Sheet1!GY204:GZ204)</f>
        <v>0</v>
      </c>
      <c r="AJ196" s="4">
        <f>SUM(Sheet1!GM204,Sheet1!GO204,Sheet1!GQ204,Sheet1!GS204,Sheet1!GU204,Sheet1!GW204)</f>
        <v>0</v>
      </c>
      <c r="AK196" s="4">
        <f>SUM(Sheet1!HA204,Sheet1!HE204,Sheet1!HI204,Sheet1!HM204,Sheet1!HQ204,Sheet1!HU204,Sheet1!HY204,Sheet1!IC204,Sheet1!IG204)</f>
        <v>0</v>
      </c>
      <c r="AL196" s="4">
        <f>SUM(Sheet1!GY204,Sheet1!HC204,Sheet1!HG204,Sheet1!HK204,Sheet1!HO204,Sheet1!HS204,Sheet1!HW204,Sheet1!IA204,Sheet1!IE204)</f>
        <v>0</v>
      </c>
      <c r="AM196" s="4">
        <f>SUM(Sheet1!KP204:KU204,Sheet1!LO204:LT204)</f>
        <v>0</v>
      </c>
      <c r="AN196" s="4">
        <f>SUM(Sheet1!KW204,Sheet1!KY204,Sheet1!LA204,Sheet1!LC204,Sheet1!LE204,Sheet1!LG204,Sheet1!LI204,Sheet1!LK204,Sheet1!LM204,Sheet1!LV204,Sheet1!LX204,Sheet1!LZ204,Sheet1!MB204,Sheet1!MD204,Sheet1!MF204,Sheet1!MH204,Sheet1!MJ204,Sheet1!ML204,Sheet1!LN204,Sheet1!KO204)</f>
        <v>0</v>
      </c>
      <c r="AO196" s="4">
        <f>SUM(Sheet1!KV204,Sheet1!KX204,Sheet1!KZ204,Sheet1!LB204,Sheet1!LD204,Sheet1!LF204,Sheet1!LH204,Sheet1!LJ204,Sheet1!LL204,Sheet1!LU204,Sheet1!LW204,Sheet1!LY204,Sheet1!MA204,Sheet1!MC204,Sheet1!ME204,Sheet1!MG204,Sheet1!MI204,Sheet1!MK204)</f>
        <v>0</v>
      </c>
      <c r="AP196" s="4">
        <f>SUM(Sheet1!KP204:KU204)</f>
        <v>0</v>
      </c>
      <c r="AQ196" s="4">
        <f>SUM(Sheet1!KO204,Sheet1!KW204,Sheet1!KY204,Sheet1!LA204,Sheet1!LC204,Sheet1!LE204,Sheet1!LG204,Sheet1!LI204,Sheet1!LK204,Sheet1!LM204)</f>
        <v>0</v>
      </c>
      <c r="AR196" s="4">
        <f>SUM(Sheet1!KV204,Sheet1!KX204,Sheet1!KZ204,Sheet1!LB204,Sheet1!LD204,Sheet1!LF204,Sheet1!LH204,Sheet1!LJ204,Sheet1!LL204)</f>
        <v>0</v>
      </c>
      <c r="AS196" s="4">
        <f>SUM(Sheet1!TH204,Sheet1!TT204)</f>
        <v>0</v>
      </c>
      <c r="AT196" s="4">
        <f>SUM(Sheet1!TI204:TJ204,Sheet1!TU204:TV204,Sheet1!UF204,Sheet1!UH204)</f>
        <v>0</v>
      </c>
      <c r="AU196" s="4">
        <f>SUM(Sheet1!TK204,Sheet1!TW204)</f>
        <v>0</v>
      </c>
      <c r="AV196" s="4">
        <f>SUM(Sheet1!TX204:UE204,Sheet1!UI204)</f>
        <v>0</v>
      </c>
      <c r="AW196" s="4">
        <f>SUM(Sheet1!TL204:TS204,Sheet1!UG204)</f>
        <v>0</v>
      </c>
      <c r="AX196" s="4">
        <f>Sheet1!TF204</f>
        <v>0</v>
      </c>
      <c r="AY196" s="4">
        <f>Sheet1!TG204</f>
        <v>0</v>
      </c>
      <c r="AZ196" s="4">
        <f>SUM(Sheet1!UK204:UN204,Sheet1!UW204:UZ204,Sheet1!VI204,Sheet1!VK204)</f>
        <v>0</v>
      </c>
      <c r="BA196" s="4">
        <f>SUM(Sheet1!UO204:UV204,Sheet1!VA204:VH204,Sheet1!VJ204,Sheet1!VL204)</f>
        <v>0</v>
      </c>
      <c r="BB196" s="4">
        <f>SUM(Sheet1!SF204)</f>
        <v>0</v>
      </c>
      <c r="BC196" s="4">
        <f>Sheet1!PD204</f>
        <v>0</v>
      </c>
      <c r="BD196" s="4">
        <f>Sheet1!PE204</f>
        <v>0</v>
      </c>
      <c r="BE196" s="4">
        <f>Sheet1!PG204</f>
        <v>0</v>
      </c>
      <c r="BF196" s="4">
        <f>Sheet1!PH204</f>
        <v>0</v>
      </c>
      <c r="BG196" s="4">
        <f>Sheet1!ZM204</f>
        <v>0</v>
      </c>
      <c r="BH196" s="4">
        <f>Sheet1!ZN204</f>
        <v>0</v>
      </c>
      <c r="BI196" s="4">
        <f>SUM(Sheet1!XS204:XT204)</f>
        <v>0</v>
      </c>
      <c r="BJ196" s="4">
        <f>SUM(Sheet1!YY204:YZ204)</f>
        <v>0</v>
      </c>
      <c r="BK196" s="4">
        <f>SUM(Sheet1!XW204:XX204)</f>
        <v>0</v>
      </c>
      <c r="BL196" s="4">
        <f>SUM(Sheet1!YK204:YL204)</f>
        <v>0</v>
      </c>
      <c r="BM196" s="4">
        <f>SUM(Sheet1!XY204:XZ204,Sheet1!YA204,Sheet1!YF204)</f>
        <v>0</v>
      </c>
      <c r="BN196" s="4">
        <f>SUM(Sheet1!YM204:YN204,Sheet1!YO204,Sheet1!YT204)</f>
        <v>0</v>
      </c>
      <c r="BO196" s="4">
        <f>SUM(Sheet1!YB204:YE204,Sheet1!YG204:YJ204)</f>
        <v>0</v>
      </c>
      <c r="BP196" s="4">
        <f>SUM(Sheet1!YP204:YS204,Sheet1!YU204:YX204)</f>
        <v>0</v>
      </c>
      <c r="BQ196" s="4">
        <f>SUM(Sheet1!ZG204)</f>
        <v>0</v>
      </c>
      <c r="BR196" s="4">
        <f>Sheet1!ZE204</f>
        <v>0</v>
      </c>
      <c r="BS196" s="4">
        <f>Sheet1!ZF204</f>
        <v>0</v>
      </c>
      <c r="BT196" s="4">
        <f>Sheet1!ZL204</f>
        <v>0</v>
      </c>
      <c r="BU196" s="4">
        <f>Sheet1!ZJ204</f>
        <v>0</v>
      </c>
      <c r="BV196" s="4">
        <f>Sheet1!ZK204</f>
        <v>0</v>
      </c>
      <c r="BW196" s="4">
        <f>Sheet1!ZP204</f>
        <v>0</v>
      </c>
      <c r="BX196" s="4">
        <f>Sheet1!ZQ204</f>
        <v>0</v>
      </c>
      <c r="BY196" s="4">
        <f>Sheet1!ZR204</f>
        <v>0</v>
      </c>
      <c r="BZ196" s="4">
        <f>Sheet1!ZS204</f>
        <v>0</v>
      </c>
      <c r="CA196" s="4">
        <f>Sheet1!ZT204</f>
        <v>0</v>
      </c>
      <c r="CB196" s="4">
        <f>Sheet1!ZU204</f>
        <v>0</v>
      </c>
      <c r="CC196" s="4">
        <f>Sheet1!ZO204</f>
        <v>0</v>
      </c>
      <c r="CD196" s="4">
        <f>Sheet1!ZV204</f>
        <v>0</v>
      </c>
      <c r="CE196" s="4">
        <f>Sheet1!ZW204</f>
        <v>0</v>
      </c>
      <c r="CF196" s="4">
        <f>Sheet1!ZX204</f>
        <v>0</v>
      </c>
      <c r="CG196" s="4">
        <f>Sheet1!ZY204</f>
        <v>0</v>
      </c>
      <c r="CH196" s="4">
        <f>Sheet1!ZZ204</f>
        <v>0</v>
      </c>
      <c r="CI196" s="4">
        <f>Sheet1!AAA204</f>
        <v>0</v>
      </c>
      <c r="CJ196" s="4">
        <f>Sheet1!AAB204</f>
        <v>0</v>
      </c>
      <c r="CK196" s="4">
        <f>Sheet1!AAC204</f>
        <v>0</v>
      </c>
      <c r="CL196" s="4">
        <f>Sheet1!AAD204</f>
        <v>0</v>
      </c>
      <c r="CM196" s="4">
        <f>Sheet1!AAE204</f>
        <v>0</v>
      </c>
      <c r="CN196" s="4">
        <f>Sheet1!AAF204</f>
        <v>0</v>
      </c>
      <c r="CO196" s="4">
        <f>Sheet1!AAG204</f>
        <v>0</v>
      </c>
    </row>
    <row r="197" spans="1:93" x14ac:dyDescent="0.2">
      <c r="A197" s="4" t="str">
        <f>IF(OR(
SUBSTITUTE(TRIM(LEFT(SUBSTITUTE(Sheet1!A205,"/",REPT(" ",255)),255)),"Ã©","é")="Alto Molocué",
SUBSTITUTE(TRIM(LEFT(SUBSTITUTE(Sheet1!A205,"/",REPT(" ",255)),255)),"Ã©","é")="Gilé"
),"Alto Molocué/Gilé",
IF(OR(
SUBSTITUTE(TRIM(LEFT(SUBSTITUTE(Sheet1!A205,"/",REPT(" ",255)),255)),"Ã©","é")="Gurue",
SUBSTITUTE(TRIM(LEFT(SUBSTITUTE(Sheet1!A205,"/",REPT(" ",255)),255)),"Ã©","é")="Ile",
SUBSTITUTE(TRIM(LEFT(SUBSTITUTE(Sheet1!A205,"/",REPT(" ",255)),255)),"Ã©","é")="Molumbo"
),"Gurue/Ile/Molumbo",
IF(OR(
SUBSTITUTE(TRIM(LEFT(SUBSTITUTE(Sheet1!A205,"/",REPT(" ",255)),255)),"Ã©","é")="Mocuba",
SUBSTITUTE(TRIM(LEFT(SUBSTITUTE(Sheet1!A205,"/",REPT(" ",255)),255)),"Ã©","é")="Lugela"
),"Mocuba/Lugela",
IF(OR(
SUBSTITUTE(TRIM(LEFT(SUBSTITUTE(Sheet1!A205,"/",REPT(" ",255)),255)),"Ã©","é")="Morrumbala",
SUBSTITUTE(TRIM(LEFT(SUBSTITUTE(Sheet1!A205,"/",REPT(" ",255)),255)),"Ã©","é")="Mopeia"
),"Morrumbala/Mopeia",
IF(OR(
SUBSTITUTE(TRIM(LEFT(SUBSTITUTE(Sheet1!A205,"/",REPT(" ",255)),255)),"Ã©","é")="Nicoadala",
SUBSTITUTE(TRIM(LEFT(SUBSTITUTE(Sheet1!A205,"/",REPT(" ",255)),255)),"Ã©","é")="Derre"
),"Nicoadala/Derre",
IF(OR(
SUBSTITUTE(TRIM(LEFT(SUBSTITUTE(Sheet1!A205,"/",REPT(" ",255)),255)),"Ã©","é")="Quelimane",
SUBSTITUTE(TRIM(LEFT(SUBSTITUTE(Sheet1!A205,"/",REPT(" ",255)),255)),"Ã©","é")="Inhassunge"
),"Quelimane/Inhassunge",
SUBSTITUTE(TRIM(LEFT(SUBSTITUTE(Sheet1!A205,"/",REPT(" ",255)),255)),"Ã©","é")
)
)
)
)
)
)</f>
        <v/>
      </c>
      <c r="B197" s="4" t="str">
        <f>SUBSTITUTE(SUBSTITUTE(TRIM(RIGHT(SUBSTITUTE(Sheet1!A205,"/",REPT(" ",255)),255)),"Ã©","é"),"Ã¡","á")</f>
        <v/>
      </c>
      <c r="C197" s="4">
        <f>SUM(Sheet1!Q205:AB205)</f>
        <v>0</v>
      </c>
      <c r="D197" s="4">
        <f>SUM(Sheet1!AE205:AF205,Sheet1!AI205:AJ205,Sheet1!AM205:AN205,Sheet1!AQ205:AR205,Sheet1!AU205:AV205,Sheet1!AY205:AZ205,Sheet1!BC205:BD205,Sheet1!BG205:BH205,Sheet1!BK205:BL205)</f>
        <v>0</v>
      </c>
      <c r="E197" s="4">
        <f>SUM(Sheet1!BI205:BJ205,Sheet1!BE205:BF205,Sheet1!BA205:BB205,Sheet1!AW205:AX205,Sheet1!AS205:AT205,Sheet1!AO205:AP205,Sheet1!AK205:AL205,Sheet1!AG205:AH205,Sheet1!AC205:AD205)</f>
        <v>0</v>
      </c>
      <c r="F197" s="4">
        <f>SUM(Sheet1!Q205,Sheet1!S205,Sheet1!U205,Sheet1!W205,Sheet1!Y205,Sheet1!AA205)</f>
        <v>0</v>
      </c>
      <c r="G197" s="4">
        <f>SUM(Sheet1!AE205,Sheet1!AI205,Sheet1!AM205,Sheet1!AQ205,Sheet1!AU205,Sheet1!AY205,Sheet1!BC205,Sheet1!BG205,Sheet1!BK205)</f>
        <v>0</v>
      </c>
      <c r="H197" s="4">
        <f>SUM(Sheet1!AC205,Sheet1!AG205,Sheet1!AK205,Sheet1!AO205,Sheet1!AS205,Sheet1!AW205,Sheet1!BA205,Sheet1!BE205,Sheet1!BI205)</f>
        <v>0</v>
      </c>
      <c r="I197" s="4">
        <f>SUM(Sheet1!BQ205:BT205)</f>
        <v>0</v>
      </c>
      <c r="J197" s="4">
        <f>SUM(Sheet1!BQ205,Sheet1!BS205)</f>
        <v>0</v>
      </c>
      <c r="K197" s="4">
        <f>SUM(Sheet1!QJ205:QO205,Sheet1!RH205:RM205)</f>
        <v>0</v>
      </c>
      <c r="L197" s="4">
        <f>SUM(Sheet1!QQ205,Sheet1!QS205,Sheet1!QU205,Sheet1!QW205,Sheet1!QY205,Sheet1!RA205,Sheet1!RC205,Sheet1!RE205,Sheet1!RG205,Sheet1!RO205,Sheet1!RQ205,Sheet1!RS205,Sheet1!RU205,Sheet1!RW205,Sheet1!RY205,Sheet1!SA205,Sheet1!SC205,Sheet1!SE205)</f>
        <v>0</v>
      </c>
      <c r="M197" s="4">
        <f>SUM(Sheet1!QP205,Sheet1!QR205,Sheet1!QT205,Sheet1!QV205,Sheet1!QX205,Sheet1!QZ205,Sheet1!RB205,Sheet1!RD205,Sheet1!RF205,Sheet1!RN205,Sheet1!RP205,Sheet1!RR205,Sheet1!RT205,Sheet1!RV205,Sheet1!RX205,Sheet1!RZ205,Sheet1!SB205,Sheet1!SD205)</f>
        <v>0</v>
      </c>
      <c r="N197" s="4">
        <f>SUM(Sheet1!QJ205:QO205)</f>
        <v>0</v>
      </c>
      <c r="O197" s="4">
        <f>SUM(Sheet1!QQ205,Sheet1!QS205,Sheet1!QU205,Sheet1!QW205,Sheet1!QY205,Sheet1!RA205,Sheet1!RC205,Sheet1!RE205,Sheet1!RG205)</f>
        <v>0</v>
      </c>
      <c r="P197" s="4">
        <f>SUM(Sheet1!QP205,Sheet1!QR205,Sheet1!QT205,Sheet1!QV205,Sheet1!QX205,Sheet1!QZ205,Sheet1!RB205,Sheet1!RD205,Sheet1!RF205)</f>
        <v>0</v>
      </c>
      <c r="Q197" s="4">
        <f>SUM(Sheet1!BW205:BX205)</f>
        <v>0</v>
      </c>
      <c r="R197" s="4">
        <f>Sheet1!BW205</f>
        <v>0</v>
      </c>
      <c r="S197" s="4">
        <f>SUM(Sheet1!BY205:CP205)</f>
        <v>0</v>
      </c>
      <c r="T197" s="4">
        <f>SUM(Sheet1!BY205,Sheet1!CA205,Sheet1!CC205,Sheet1!CE205,Sheet1!CG205,Sheet1!CI205,Sheet1!CK205,Sheet1!CM205,Sheet1!CO205)</f>
        <v>0</v>
      </c>
      <c r="U197" s="4">
        <f>SUM(Sheet1!CQ205:DB205)</f>
        <v>0</v>
      </c>
      <c r="V197" s="4">
        <f>SUM(Sheet1!DE205:DF205,Sheet1!DI205:DJ205,Sheet1!DM205:DN205,Sheet1!DQ205:DR205,Sheet1!DU205:DV205,Sheet1!DY205:DZ205,Sheet1!EC205:ED205,Sheet1!EG205:EH205,Sheet1!EK205:EL205)</f>
        <v>0</v>
      </c>
      <c r="W197" s="4">
        <f>SUM(Sheet1!EI205:EJ205,Sheet1!EE205:EF205,Sheet1!EA205:EB205,Sheet1!DW205:DX205,Sheet1!DS205:DT205,Sheet1!DO205:DP205,Sheet1!DK205:DL205,Sheet1!DG205:DH205,Sheet1!DC205:DD205)</f>
        <v>0</v>
      </c>
      <c r="X197" s="4">
        <f>SUM(Sheet1!CQ205,Sheet1!CS205,Sheet1!CU205,Sheet1!CW205,Sheet1!CY205,Sheet1!DA205)</f>
        <v>0</v>
      </c>
      <c r="Y197" s="4">
        <f>SUM(Sheet1!DE205,Sheet1!DI205,Sheet1!DM205,Sheet1!DQ205,Sheet1!DU205,Sheet1!DY205,Sheet1!EC205,Sheet1!EG205,Sheet1!EK205)</f>
        <v>0</v>
      </c>
      <c r="Z197" s="4">
        <f>SUM(Sheet1!DC205,Sheet1!DG205,Sheet1!DK205,Sheet1!DO205,Sheet1!DS205,Sheet1!DW205,Sheet1!EA205,Sheet1!EE205,Sheet1!EI205)</f>
        <v>0</v>
      </c>
      <c r="AA197" s="4">
        <f>SUM(Sheet1!EQ205:FB205)</f>
        <v>0</v>
      </c>
      <c r="AB197" s="4">
        <f>SUM(Sheet1!FE205:FF205,Sheet1!FI205:FJ205,Sheet1!FM205:FN205,Sheet1!FQ205:FR205,Sheet1!FU205:FV205,Sheet1!FY205:FZ205,Sheet1!GC205:GD205,Sheet1!GG205:GH205,Sheet1!GK205:GL205,Sheet1!EO205:EP205)</f>
        <v>0</v>
      </c>
      <c r="AC197" s="4">
        <f>SUM(Sheet1!GI205:GJ205,Sheet1!GE205:GF205,Sheet1!GA205:GB205,Sheet1!FW205:FX205,Sheet1!FS205:FT205,Sheet1!FO205:FP205,Sheet1!FK205:FL205,Sheet1!FG205:FH205,Sheet1!FC205:FD205)</f>
        <v>0</v>
      </c>
      <c r="AD197" s="4">
        <f>SUM(Sheet1!EQ205,Sheet1!ES205,Sheet1!EU205,Sheet1!EW205,Sheet1!EY205,Sheet1!FA205)</f>
        <v>0</v>
      </c>
      <c r="AE197" s="4">
        <f>SUM(Sheet1!FE205,Sheet1!FI205,Sheet1!FM205,Sheet1!FQ205,Sheet1!FU205,Sheet1!FY205,Sheet1!GC205,Sheet1!GG205,Sheet1!GK205,Sheet1!EO205)</f>
        <v>0</v>
      </c>
      <c r="AF197" s="4">
        <f>SUM(Sheet1!FC205,Sheet1!FG205,Sheet1!FK205,Sheet1!FO205,Sheet1!FS205,Sheet1!FW205,Sheet1!GA205,Sheet1!GE205,Sheet1!GI205)</f>
        <v>0</v>
      </c>
      <c r="AG197" s="4">
        <f>SUM(Sheet1!GM205:GX205)</f>
        <v>0</v>
      </c>
      <c r="AH197" s="4">
        <f>SUM(Sheet1!HA205:HB205,Sheet1!HE205:HF205,Sheet1!HI205:HJ205,Sheet1!HM205:HN205,Sheet1!HQ205:HR205,Sheet1!HU205:HV205,Sheet1!HY205:HZ205,Sheet1!IC205:ID205,Sheet1!IG205:IH205)</f>
        <v>0</v>
      </c>
      <c r="AI197" s="4">
        <f>SUM(Sheet1!IE205:IF205,Sheet1!IA205:IB205,Sheet1!HW205:HX205,Sheet1!HS205:HT205,Sheet1!HO205:HP205,Sheet1!HK205:HL205,Sheet1!HG205:HH205,Sheet1!HC205:HD205,Sheet1!GY205:GZ205)</f>
        <v>0</v>
      </c>
      <c r="AJ197" s="4">
        <f>SUM(Sheet1!GM205,Sheet1!GO205,Sheet1!GQ205,Sheet1!GS205,Sheet1!GU205,Sheet1!GW205)</f>
        <v>0</v>
      </c>
      <c r="AK197" s="4">
        <f>SUM(Sheet1!HA205,Sheet1!HE205,Sheet1!HI205,Sheet1!HM205,Sheet1!HQ205,Sheet1!HU205,Sheet1!HY205,Sheet1!IC205,Sheet1!IG205)</f>
        <v>0</v>
      </c>
      <c r="AL197" s="4">
        <f>SUM(Sheet1!GY205,Sheet1!HC205,Sheet1!HG205,Sheet1!HK205,Sheet1!HO205,Sheet1!HS205,Sheet1!HW205,Sheet1!IA205,Sheet1!IE205)</f>
        <v>0</v>
      </c>
      <c r="AM197" s="4">
        <f>SUM(Sheet1!KP205:KU205,Sheet1!LO205:LT205)</f>
        <v>0</v>
      </c>
      <c r="AN197" s="4">
        <f>SUM(Sheet1!KW205,Sheet1!KY205,Sheet1!LA205,Sheet1!LC205,Sheet1!LE205,Sheet1!LG205,Sheet1!LI205,Sheet1!LK205,Sheet1!LM205,Sheet1!LV205,Sheet1!LX205,Sheet1!LZ205,Sheet1!MB205,Sheet1!MD205,Sheet1!MF205,Sheet1!MH205,Sheet1!MJ205,Sheet1!ML205,Sheet1!LN205,Sheet1!KO205)</f>
        <v>0</v>
      </c>
      <c r="AO197" s="4">
        <f>SUM(Sheet1!KV205,Sheet1!KX205,Sheet1!KZ205,Sheet1!LB205,Sheet1!LD205,Sheet1!LF205,Sheet1!LH205,Sheet1!LJ205,Sheet1!LL205,Sheet1!LU205,Sheet1!LW205,Sheet1!LY205,Sheet1!MA205,Sheet1!MC205,Sheet1!ME205,Sheet1!MG205,Sheet1!MI205,Sheet1!MK205)</f>
        <v>0</v>
      </c>
      <c r="AP197" s="4">
        <f>SUM(Sheet1!KP205:KU205)</f>
        <v>0</v>
      </c>
      <c r="AQ197" s="4">
        <f>SUM(Sheet1!KO205,Sheet1!KW205,Sheet1!KY205,Sheet1!LA205,Sheet1!LC205,Sheet1!LE205,Sheet1!LG205,Sheet1!LI205,Sheet1!LK205,Sheet1!LM205)</f>
        <v>0</v>
      </c>
      <c r="AR197" s="4">
        <f>SUM(Sheet1!KV205,Sheet1!KX205,Sheet1!KZ205,Sheet1!LB205,Sheet1!LD205,Sheet1!LF205,Sheet1!LH205,Sheet1!LJ205,Sheet1!LL205)</f>
        <v>0</v>
      </c>
      <c r="AS197" s="4">
        <f>SUM(Sheet1!TH205,Sheet1!TT205)</f>
        <v>0</v>
      </c>
      <c r="AT197" s="4">
        <f>SUM(Sheet1!TI205:TJ205,Sheet1!TU205:TV205,Sheet1!UF205,Sheet1!UH205)</f>
        <v>0</v>
      </c>
      <c r="AU197" s="4">
        <f>SUM(Sheet1!TK205,Sheet1!TW205)</f>
        <v>0</v>
      </c>
      <c r="AV197" s="4">
        <f>SUM(Sheet1!TX205:UE205,Sheet1!UI205)</f>
        <v>0</v>
      </c>
      <c r="AW197" s="4">
        <f>SUM(Sheet1!TL205:TS205,Sheet1!UG205)</f>
        <v>0</v>
      </c>
      <c r="AX197" s="4">
        <f>Sheet1!TF205</f>
        <v>0</v>
      </c>
      <c r="AY197" s="4">
        <f>Sheet1!TG205</f>
        <v>0</v>
      </c>
      <c r="AZ197" s="4">
        <f>SUM(Sheet1!UK205:UN205,Sheet1!UW205:UZ205,Sheet1!VI205,Sheet1!VK205)</f>
        <v>0</v>
      </c>
      <c r="BA197" s="4">
        <f>SUM(Sheet1!UO205:UV205,Sheet1!VA205:VH205,Sheet1!VJ205,Sheet1!VL205)</f>
        <v>0</v>
      </c>
      <c r="BB197" s="4">
        <f>SUM(Sheet1!SF205)</f>
        <v>0</v>
      </c>
      <c r="BC197" s="4">
        <f>Sheet1!PD205</f>
        <v>0</v>
      </c>
      <c r="BD197" s="4">
        <f>Sheet1!PE205</f>
        <v>0</v>
      </c>
      <c r="BE197" s="4">
        <f>Sheet1!PG205</f>
        <v>0</v>
      </c>
      <c r="BF197" s="4">
        <f>Sheet1!PH205</f>
        <v>0</v>
      </c>
      <c r="BG197" s="4">
        <f>Sheet1!ZM205</f>
        <v>0</v>
      </c>
      <c r="BH197" s="4">
        <f>Sheet1!ZN205</f>
        <v>0</v>
      </c>
      <c r="BI197" s="4">
        <f>SUM(Sheet1!XS205:XT205)</f>
        <v>0</v>
      </c>
      <c r="BJ197" s="4">
        <f>SUM(Sheet1!YY205:YZ205)</f>
        <v>0</v>
      </c>
      <c r="BK197" s="4">
        <f>SUM(Sheet1!XW205:XX205)</f>
        <v>0</v>
      </c>
      <c r="BL197" s="4">
        <f>SUM(Sheet1!YK205:YL205)</f>
        <v>0</v>
      </c>
      <c r="BM197" s="4">
        <f>SUM(Sheet1!XY205:XZ205,Sheet1!YA205,Sheet1!YF205)</f>
        <v>0</v>
      </c>
      <c r="BN197" s="4">
        <f>SUM(Sheet1!YM205:YN205,Sheet1!YO205,Sheet1!YT205)</f>
        <v>0</v>
      </c>
      <c r="BO197" s="4">
        <f>SUM(Sheet1!YB205:YE205,Sheet1!YG205:YJ205)</f>
        <v>0</v>
      </c>
      <c r="BP197" s="4">
        <f>SUM(Sheet1!YP205:YS205,Sheet1!YU205:YX205)</f>
        <v>0</v>
      </c>
      <c r="BQ197" s="4">
        <f>SUM(Sheet1!ZG205)</f>
        <v>0</v>
      </c>
      <c r="BR197" s="4">
        <f>Sheet1!ZE205</f>
        <v>0</v>
      </c>
      <c r="BS197" s="4">
        <f>Sheet1!ZF205</f>
        <v>0</v>
      </c>
      <c r="BT197" s="4">
        <f>Sheet1!ZL205</f>
        <v>0</v>
      </c>
      <c r="BU197" s="4">
        <f>Sheet1!ZJ205</f>
        <v>0</v>
      </c>
      <c r="BV197" s="4">
        <f>Sheet1!ZK205</f>
        <v>0</v>
      </c>
      <c r="BW197" s="4">
        <f>Sheet1!ZP205</f>
        <v>0</v>
      </c>
      <c r="BX197" s="4">
        <f>Sheet1!ZQ205</f>
        <v>0</v>
      </c>
      <c r="BY197" s="4">
        <f>Sheet1!ZR205</f>
        <v>0</v>
      </c>
      <c r="BZ197" s="4">
        <f>Sheet1!ZS205</f>
        <v>0</v>
      </c>
      <c r="CA197" s="4">
        <f>Sheet1!ZT205</f>
        <v>0</v>
      </c>
      <c r="CB197" s="4">
        <f>Sheet1!ZU205</f>
        <v>0</v>
      </c>
      <c r="CC197" s="4">
        <f>Sheet1!ZO205</f>
        <v>0</v>
      </c>
      <c r="CD197" s="4">
        <f>Sheet1!ZV205</f>
        <v>0</v>
      </c>
      <c r="CE197" s="4">
        <f>Sheet1!ZW205</f>
        <v>0</v>
      </c>
      <c r="CF197" s="4">
        <f>Sheet1!ZX205</f>
        <v>0</v>
      </c>
      <c r="CG197" s="4">
        <f>Sheet1!ZY205</f>
        <v>0</v>
      </c>
      <c r="CH197" s="4">
        <f>Sheet1!ZZ205</f>
        <v>0</v>
      </c>
      <c r="CI197" s="4">
        <f>Sheet1!AAA205</f>
        <v>0</v>
      </c>
      <c r="CJ197" s="4">
        <f>Sheet1!AAB205</f>
        <v>0</v>
      </c>
      <c r="CK197" s="4">
        <f>Sheet1!AAC205</f>
        <v>0</v>
      </c>
      <c r="CL197" s="4">
        <f>Sheet1!AAD205</f>
        <v>0</v>
      </c>
      <c r="CM197" s="4">
        <f>Sheet1!AAE205</f>
        <v>0</v>
      </c>
      <c r="CN197" s="4">
        <f>Sheet1!AAF205</f>
        <v>0</v>
      </c>
      <c r="CO197" s="4">
        <f>Sheet1!AAG205</f>
        <v>0</v>
      </c>
    </row>
    <row r="198" spans="1:93" x14ac:dyDescent="0.2">
      <c r="A198" s="4" t="str">
        <f>IF(OR(
SUBSTITUTE(TRIM(LEFT(SUBSTITUTE(Sheet1!A206,"/",REPT(" ",255)),255)),"Ã©","é")="Alto Molocué",
SUBSTITUTE(TRIM(LEFT(SUBSTITUTE(Sheet1!A206,"/",REPT(" ",255)),255)),"Ã©","é")="Gilé"
),"Alto Molocué/Gilé",
IF(OR(
SUBSTITUTE(TRIM(LEFT(SUBSTITUTE(Sheet1!A206,"/",REPT(" ",255)),255)),"Ã©","é")="Gurue",
SUBSTITUTE(TRIM(LEFT(SUBSTITUTE(Sheet1!A206,"/",REPT(" ",255)),255)),"Ã©","é")="Ile",
SUBSTITUTE(TRIM(LEFT(SUBSTITUTE(Sheet1!A206,"/",REPT(" ",255)),255)),"Ã©","é")="Molumbo"
),"Gurue/Ile/Molumbo",
IF(OR(
SUBSTITUTE(TRIM(LEFT(SUBSTITUTE(Sheet1!A206,"/",REPT(" ",255)),255)),"Ã©","é")="Mocuba",
SUBSTITUTE(TRIM(LEFT(SUBSTITUTE(Sheet1!A206,"/",REPT(" ",255)),255)),"Ã©","é")="Lugela"
),"Mocuba/Lugela",
IF(OR(
SUBSTITUTE(TRIM(LEFT(SUBSTITUTE(Sheet1!A206,"/",REPT(" ",255)),255)),"Ã©","é")="Morrumbala",
SUBSTITUTE(TRIM(LEFT(SUBSTITUTE(Sheet1!A206,"/",REPT(" ",255)),255)),"Ã©","é")="Mopeia"
),"Morrumbala/Mopeia",
IF(OR(
SUBSTITUTE(TRIM(LEFT(SUBSTITUTE(Sheet1!A206,"/",REPT(" ",255)),255)),"Ã©","é")="Nicoadala",
SUBSTITUTE(TRIM(LEFT(SUBSTITUTE(Sheet1!A206,"/",REPT(" ",255)),255)),"Ã©","é")="Derre"
),"Nicoadala/Derre",
IF(OR(
SUBSTITUTE(TRIM(LEFT(SUBSTITUTE(Sheet1!A206,"/",REPT(" ",255)),255)),"Ã©","é")="Quelimane",
SUBSTITUTE(TRIM(LEFT(SUBSTITUTE(Sheet1!A206,"/",REPT(" ",255)),255)),"Ã©","é")="Inhassunge"
),"Quelimane/Inhassunge",
SUBSTITUTE(TRIM(LEFT(SUBSTITUTE(Sheet1!A206,"/",REPT(" ",255)),255)),"Ã©","é")
)
)
)
)
)
)</f>
        <v/>
      </c>
      <c r="B198" s="4" t="str">
        <f>SUBSTITUTE(SUBSTITUTE(TRIM(RIGHT(SUBSTITUTE(Sheet1!A206,"/",REPT(" ",255)),255)),"Ã©","é"),"Ã¡","á")</f>
        <v/>
      </c>
      <c r="C198" s="4">
        <f>SUM(Sheet1!Q206:AB206)</f>
        <v>0</v>
      </c>
      <c r="D198" s="4">
        <f>SUM(Sheet1!AE206:AF206,Sheet1!AI206:AJ206,Sheet1!AM206:AN206,Sheet1!AQ206:AR206,Sheet1!AU206:AV206,Sheet1!AY206:AZ206,Sheet1!BC206:BD206,Sheet1!BG206:BH206,Sheet1!BK206:BL206)</f>
        <v>0</v>
      </c>
      <c r="E198" s="4">
        <f>SUM(Sheet1!BI206:BJ206,Sheet1!BE206:BF206,Sheet1!BA206:BB206,Sheet1!AW206:AX206,Sheet1!AS206:AT206,Sheet1!AO206:AP206,Sheet1!AK206:AL206,Sheet1!AG206:AH206,Sheet1!AC206:AD206)</f>
        <v>0</v>
      </c>
      <c r="F198" s="4">
        <f>SUM(Sheet1!Q206,Sheet1!S206,Sheet1!U206,Sheet1!W206,Sheet1!Y206,Sheet1!AA206)</f>
        <v>0</v>
      </c>
      <c r="G198" s="4">
        <f>SUM(Sheet1!AE206,Sheet1!AI206,Sheet1!AM206,Sheet1!AQ206,Sheet1!AU206,Sheet1!AY206,Sheet1!BC206,Sheet1!BG206,Sheet1!BK206)</f>
        <v>0</v>
      </c>
      <c r="H198" s="4">
        <f>SUM(Sheet1!AC206,Sheet1!AG206,Sheet1!AK206,Sheet1!AO206,Sheet1!AS206,Sheet1!AW206,Sheet1!BA206,Sheet1!BE206,Sheet1!BI206)</f>
        <v>0</v>
      </c>
      <c r="I198" s="4">
        <f>SUM(Sheet1!BQ206:BT206)</f>
        <v>0</v>
      </c>
      <c r="J198" s="4">
        <f>SUM(Sheet1!BQ206,Sheet1!BS206)</f>
        <v>0</v>
      </c>
      <c r="K198" s="4">
        <f>SUM(Sheet1!QJ206:QO206,Sheet1!RH206:RM206)</f>
        <v>0</v>
      </c>
      <c r="L198" s="4">
        <f>SUM(Sheet1!QQ206,Sheet1!QS206,Sheet1!QU206,Sheet1!QW206,Sheet1!QY206,Sheet1!RA206,Sheet1!RC206,Sheet1!RE206,Sheet1!RG206,Sheet1!RO206,Sheet1!RQ206,Sheet1!RS206,Sheet1!RU206,Sheet1!RW206,Sheet1!RY206,Sheet1!SA206,Sheet1!SC206,Sheet1!SE206)</f>
        <v>0</v>
      </c>
      <c r="M198" s="4">
        <f>SUM(Sheet1!QP206,Sheet1!QR206,Sheet1!QT206,Sheet1!QV206,Sheet1!QX206,Sheet1!QZ206,Sheet1!RB206,Sheet1!RD206,Sheet1!RF206,Sheet1!RN206,Sheet1!RP206,Sheet1!RR206,Sheet1!RT206,Sheet1!RV206,Sheet1!RX206,Sheet1!RZ206,Sheet1!SB206,Sheet1!SD206)</f>
        <v>0</v>
      </c>
      <c r="N198" s="4">
        <f>SUM(Sheet1!QJ206:QO206)</f>
        <v>0</v>
      </c>
      <c r="O198" s="4">
        <f>SUM(Sheet1!QQ206,Sheet1!QS206,Sheet1!QU206,Sheet1!QW206,Sheet1!QY206,Sheet1!RA206,Sheet1!RC206,Sheet1!RE206,Sheet1!RG206)</f>
        <v>0</v>
      </c>
      <c r="P198" s="4">
        <f>SUM(Sheet1!QP206,Sheet1!QR206,Sheet1!QT206,Sheet1!QV206,Sheet1!QX206,Sheet1!QZ206,Sheet1!RB206,Sheet1!RD206,Sheet1!RF206)</f>
        <v>0</v>
      </c>
      <c r="Q198" s="4">
        <f>SUM(Sheet1!BW206:BX206)</f>
        <v>0</v>
      </c>
      <c r="R198" s="4">
        <f>Sheet1!BW206</f>
        <v>0</v>
      </c>
      <c r="S198" s="4">
        <f>SUM(Sheet1!BY206:CP206)</f>
        <v>0</v>
      </c>
      <c r="T198" s="4">
        <f>SUM(Sheet1!BY206,Sheet1!CA206,Sheet1!CC206,Sheet1!CE206,Sheet1!CG206,Sheet1!CI206,Sheet1!CK206,Sheet1!CM206,Sheet1!CO206)</f>
        <v>0</v>
      </c>
      <c r="U198" s="4">
        <f>SUM(Sheet1!CQ206:DB206)</f>
        <v>0</v>
      </c>
      <c r="V198" s="4">
        <f>SUM(Sheet1!DE206:DF206,Sheet1!DI206:DJ206,Sheet1!DM206:DN206,Sheet1!DQ206:DR206,Sheet1!DU206:DV206,Sheet1!DY206:DZ206,Sheet1!EC206:ED206,Sheet1!EG206:EH206,Sheet1!EK206:EL206)</f>
        <v>0</v>
      </c>
      <c r="W198" s="4">
        <f>SUM(Sheet1!EI206:EJ206,Sheet1!EE206:EF206,Sheet1!EA206:EB206,Sheet1!DW206:DX206,Sheet1!DS206:DT206,Sheet1!DO206:DP206,Sheet1!DK206:DL206,Sheet1!DG206:DH206,Sheet1!DC206:DD206)</f>
        <v>0</v>
      </c>
      <c r="X198" s="4">
        <f>SUM(Sheet1!CQ206,Sheet1!CS206,Sheet1!CU206,Sheet1!CW206,Sheet1!CY206,Sheet1!DA206)</f>
        <v>0</v>
      </c>
      <c r="Y198" s="4">
        <f>SUM(Sheet1!DE206,Sheet1!DI206,Sheet1!DM206,Sheet1!DQ206,Sheet1!DU206,Sheet1!DY206,Sheet1!EC206,Sheet1!EG206,Sheet1!EK206)</f>
        <v>0</v>
      </c>
      <c r="Z198" s="4">
        <f>SUM(Sheet1!DC206,Sheet1!DG206,Sheet1!DK206,Sheet1!DO206,Sheet1!DS206,Sheet1!DW206,Sheet1!EA206,Sheet1!EE206,Sheet1!EI206)</f>
        <v>0</v>
      </c>
      <c r="AA198" s="4">
        <f>SUM(Sheet1!EQ206:FB206)</f>
        <v>0</v>
      </c>
      <c r="AB198" s="4">
        <f>SUM(Sheet1!FE206:FF206,Sheet1!FI206:FJ206,Sheet1!FM206:FN206,Sheet1!FQ206:FR206,Sheet1!FU206:FV206,Sheet1!FY206:FZ206,Sheet1!GC206:GD206,Sheet1!GG206:GH206,Sheet1!GK206:GL206,Sheet1!EO206:EP206)</f>
        <v>0</v>
      </c>
      <c r="AC198" s="4">
        <f>SUM(Sheet1!GI206:GJ206,Sheet1!GE206:GF206,Sheet1!GA206:GB206,Sheet1!FW206:FX206,Sheet1!FS206:FT206,Sheet1!FO206:FP206,Sheet1!FK206:FL206,Sheet1!FG206:FH206,Sheet1!FC206:FD206)</f>
        <v>0</v>
      </c>
      <c r="AD198" s="4">
        <f>SUM(Sheet1!EQ206,Sheet1!ES206,Sheet1!EU206,Sheet1!EW206,Sheet1!EY206,Sheet1!FA206)</f>
        <v>0</v>
      </c>
      <c r="AE198" s="4">
        <f>SUM(Sheet1!FE206,Sheet1!FI206,Sheet1!FM206,Sheet1!FQ206,Sheet1!FU206,Sheet1!FY206,Sheet1!GC206,Sheet1!GG206,Sheet1!GK206,Sheet1!EO206)</f>
        <v>0</v>
      </c>
      <c r="AF198" s="4">
        <f>SUM(Sheet1!FC206,Sheet1!FG206,Sheet1!FK206,Sheet1!FO206,Sheet1!FS206,Sheet1!FW206,Sheet1!GA206,Sheet1!GE206,Sheet1!GI206)</f>
        <v>0</v>
      </c>
      <c r="AG198" s="4">
        <f>SUM(Sheet1!GM206:GX206)</f>
        <v>0</v>
      </c>
      <c r="AH198" s="4">
        <f>SUM(Sheet1!HA206:HB206,Sheet1!HE206:HF206,Sheet1!HI206:HJ206,Sheet1!HM206:HN206,Sheet1!HQ206:HR206,Sheet1!HU206:HV206,Sheet1!HY206:HZ206,Sheet1!IC206:ID206,Sheet1!IG206:IH206)</f>
        <v>0</v>
      </c>
      <c r="AI198" s="4">
        <f>SUM(Sheet1!IE206:IF206,Sheet1!IA206:IB206,Sheet1!HW206:HX206,Sheet1!HS206:HT206,Sheet1!HO206:HP206,Sheet1!HK206:HL206,Sheet1!HG206:HH206,Sheet1!HC206:HD206,Sheet1!GY206:GZ206)</f>
        <v>0</v>
      </c>
      <c r="AJ198" s="4">
        <f>SUM(Sheet1!GM206,Sheet1!GO206,Sheet1!GQ206,Sheet1!GS206,Sheet1!GU206,Sheet1!GW206)</f>
        <v>0</v>
      </c>
      <c r="AK198" s="4">
        <f>SUM(Sheet1!HA206,Sheet1!HE206,Sheet1!HI206,Sheet1!HM206,Sheet1!HQ206,Sheet1!HU206,Sheet1!HY206,Sheet1!IC206,Sheet1!IG206)</f>
        <v>0</v>
      </c>
      <c r="AL198" s="4">
        <f>SUM(Sheet1!GY206,Sheet1!HC206,Sheet1!HG206,Sheet1!HK206,Sheet1!HO206,Sheet1!HS206,Sheet1!HW206,Sheet1!IA206,Sheet1!IE206)</f>
        <v>0</v>
      </c>
      <c r="AM198" s="4">
        <f>SUM(Sheet1!KP206:KU206,Sheet1!LO206:LT206)</f>
        <v>0</v>
      </c>
      <c r="AN198" s="4">
        <f>SUM(Sheet1!KW206,Sheet1!KY206,Sheet1!LA206,Sheet1!LC206,Sheet1!LE206,Sheet1!LG206,Sheet1!LI206,Sheet1!LK206,Sheet1!LM206,Sheet1!LV206,Sheet1!LX206,Sheet1!LZ206,Sheet1!MB206,Sheet1!MD206,Sheet1!MF206,Sheet1!MH206,Sheet1!MJ206,Sheet1!ML206,Sheet1!LN206,Sheet1!KO206)</f>
        <v>0</v>
      </c>
      <c r="AO198" s="4">
        <f>SUM(Sheet1!KV206,Sheet1!KX206,Sheet1!KZ206,Sheet1!LB206,Sheet1!LD206,Sheet1!LF206,Sheet1!LH206,Sheet1!LJ206,Sheet1!LL206,Sheet1!LU206,Sheet1!LW206,Sheet1!LY206,Sheet1!MA206,Sheet1!MC206,Sheet1!ME206,Sheet1!MG206,Sheet1!MI206,Sheet1!MK206)</f>
        <v>0</v>
      </c>
      <c r="AP198" s="4">
        <f>SUM(Sheet1!KP206:KU206)</f>
        <v>0</v>
      </c>
      <c r="AQ198" s="4">
        <f>SUM(Sheet1!KO206,Sheet1!KW206,Sheet1!KY206,Sheet1!LA206,Sheet1!LC206,Sheet1!LE206,Sheet1!LG206,Sheet1!LI206,Sheet1!LK206,Sheet1!LM206)</f>
        <v>0</v>
      </c>
      <c r="AR198" s="4">
        <f>SUM(Sheet1!KV206,Sheet1!KX206,Sheet1!KZ206,Sheet1!LB206,Sheet1!LD206,Sheet1!LF206,Sheet1!LH206,Sheet1!LJ206,Sheet1!LL206)</f>
        <v>0</v>
      </c>
      <c r="AS198" s="4">
        <f>SUM(Sheet1!TH206,Sheet1!TT206)</f>
        <v>0</v>
      </c>
      <c r="AT198" s="4">
        <f>SUM(Sheet1!TI206:TJ206,Sheet1!TU206:TV206,Sheet1!UF206,Sheet1!UH206)</f>
        <v>0</v>
      </c>
      <c r="AU198" s="4">
        <f>SUM(Sheet1!TK206,Sheet1!TW206)</f>
        <v>0</v>
      </c>
      <c r="AV198" s="4">
        <f>SUM(Sheet1!TX206:UE206,Sheet1!UI206)</f>
        <v>0</v>
      </c>
      <c r="AW198" s="4">
        <f>SUM(Sheet1!TL206:TS206,Sheet1!UG206)</f>
        <v>0</v>
      </c>
      <c r="AX198" s="4">
        <f>Sheet1!TF206</f>
        <v>0</v>
      </c>
      <c r="AY198" s="4">
        <f>Sheet1!TG206</f>
        <v>0</v>
      </c>
      <c r="AZ198" s="4">
        <f>SUM(Sheet1!UK206:UN206,Sheet1!UW206:UZ206,Sheet1!VI206,Sheet1!VK206)</f>
        <v>0</v>
      </c>
      <c r="BA198" s="4">
        <f>SUM(Sheet1!UO206:UV206,Sheet1!VA206:VH206,Sheet1!VJ206,Sheet1!VL206)</f>
        <v>0</v>
      </c>
      <c r="BB198" s="4">
        <f>SUM(Sheet1!SF206)</f>
        <v>0</v>
      </c>
      <c r="BC198" s="4">
        <f>Sheet1!PD206</f>
        <v>0</v>
      </c>
      <c r="BD198" s="4">
        <f>Sheet1!PE206</f>
        <v>0</v>
      </c>
      <c r="BE198" s="4">
        <f>Sheet1!PG206</f>
        <v>0</v>
      </c>
      <c r="BF198" s="4">
        <f>Sheet1!PH206</f>
        <v>0</v>
      </c>
      <c r="BG198" s="4">
        <f>Sheet1!ZM206</f>
        <v>0</v>
      </c>
      <c r="BH198" s="4">
        <f>Sheet1!ZN206</f>
        <v>0</v>
      </c>
      <c r="BI198" s="4">
        <f>SUM(Sheet1!XS206:XT206)</f>
        <v>0</v>
      </c>
      <c r="BJ198" s="4">
        <f>SUM(Sheet1!YY206:YZ206)</f>
        <v>0</v>
      </c>
      <c r="BK198" s="4">
        <f>SUM(Sheet1!XW206:XX206)</f>
        <v>0</v>
      </c>
      <c r="BL198" s="4">
        <f>SUM(Sheet1!YK206:YL206)</f>
        <v>0</v>
      </c>
      <c r="BM198" s="4">
        <f>SUM(Sheet1!XY206:XZ206,Sheet1!YA206,Sheet1!YF206)</f>
        <v>0</v>
      </c>
      <c r="BN198" s="4">
        <f>SUM(Sheet1!YM206:YN206,Sheet1!YO206,Sheet1!YT206)</f>
        <v>0</v>
      </c>
      <c r="BO198" s="4">
        <f>SUM(Sheet1!YB206:YE206,Sheet1!YG206:YJ206)</f>
        <v>0</v>
      </c>
      <c r="BP198" s="4">
        <f>SUM(Sheet1!YP206:YS206,Sheet1!YU206:YX206)</f>
        <v>0</v>
      </c>
      <c r="BQ198" s="4">
        <f>SUM(Sheet1!ZG206)</f>
        <v>0</v>
      </c>
      <c r="BR198" s="4">
        <f>Sheet1!ZE206</f>
        <v>0</v>
      </c>
      <c r="BS198" s="4">
        <f>Sheet1!ZF206</f>
        <v>0</v>
      </c>
      <c r="BT198" s="4">
        <f>Sheet1!ZL206</f>
        <v>0</v>
      </c>
      <c r="BU198" s="4">
        <f>Sheet1!ZJ206</f>
        <v>0</v>
      </c>
      <c r="BV198" s="4">
        <f>Sheet1!ZK206</f>
        <v>0</v>
      </c>
      <c r="BW198" s="4">
        <f>Sheet1!ZP206</f>
        <v>0</v>
      </c>
      <c r="BX198" s="4">
        <f>Sheet1!ZQ206</f>
        <v>0</v>
      </c>
      <c r="BY198" s="4">
        <f>Sheet1!ZR206</f>
        <v>0</v>
      </c>
      <c r="BZ198" s="4">
        <f>Sheet1!ZS206</f>
        <v>0</v>
      </c>
      <c r="CA198" s="4">
        <f>Sheet1!ZT206</f>
        <v>0</v>
      </c>
      <c r="CB198" s="4">
        <f>Sheet1!ZU206</f>
        <v>0</v>
      </c>
      <c r="CC198" s="4">
        <f>Sheet1!ZO206</f>
        <v>0</v>
      </c>
      <c r="CD198" s="4">
        <f>Sheet1!ZV206</f>
        <v>0</v>
      </c>
      <c r="CE198" s="4">
        <f>Sheet1!ZW206</f>
        <v>0</v>
      </c>
      <c r="CF198" s="4">
        <f>Sheet1!ZX206</f>
        <v>0</v>
      </c>
      <c r="CG198" s="4">
        <f>Sheet1!ZY206</f>
        <v>0</v>
      </c>
      <c r="CH198" s="4">
        <f>Sheet1!ZZ206</f>
        <v>0</v>
      </c>
      <c r="CI198" s="4">
        <f>Sheet1!AAA206</f>
        <v>0</v>
      </c>
      <c r="CJ198" s="4">
        <f>Sheet1!AAB206</f>
        <v>0</v>
      </c>
      <c r="CK198" s="4">
        <f>Sheet1!AAC206</f>
        <v>0</v>
      </c>
      <c r="CL198" s="4">
        <f>Sheet1!AAD206</f>
        <v>0</v>
      </c>
      <c r="CM198" s="4">
        <f>Sheet1!AAE206</f>
        <v>0</v>
      </c>
      <c r="CN198" s="4">
        <f>Sheet1!AAF206</f>
        <v>0</v>
      </c>
      <c r="CO198" s="4">
        <f>Sheet1!AAG206</f>
        <v>0</v>
      </c>
    </row>
    <row r="199" spans="1:93" x14ac:dyDescent="0.2">
      <c r="A199" s="4" t="str">
        <f>IF(OR(
SUBSTITUTE(TRIM(LEFT(SUBSTITUTE(Sheet1!A207,"/",REPT(" ",255)),255)),"Ã©","é")="Alto Molocué",
SUBSTITUTE(TRIM(LEFT(SUBSTITUTE(Sheet1!A207,"/",REPT(" ",255)),255)),"Ã©","é")="Gilé"
),"Alto Molocué/Gilé",
IF(OR(
SUBSTITUTE(TRIM(LEFT(SUBSTITUTE(Sheet1!A207,"/",REPT(" ",255)),255)),"Ã©","é")="Gurue",
SUBSTITUTE(TRIM(LEFT(SUBSTITUTE(Sheet1!A207,"/",REPT(" ",255)),255)),"Ã©","é")="Ile",
SUBSTITUTE(TRIM(LEFT(SUBSTITUTE(Sheet1!A207,"/",REPT(" ",255)),255)),"Ã©","é")="Molumbo"
),"Gurue/Ile/Molumbo",
IF(OR(
SUBSTITUTE(TRIM(LEFT(SUBSTITUTE(Sheet1!A207,"/",REPT(" ",255)),255)),"Ã©","é")="Mocuba",
SUBSTITUTE(TRIM(LEFT(SUBSTITUTE(Sheet1!A207,"/",REPT(" ",255)),255)),"Ã©","é")="Lugela"
),"Mocuba/Lugela",
IF(OR(
SUBSTITUTE(TRIM(LEFT(SUBSTITUTE(Sheet1!A207,"/",REPT(" ",255)),255)),"Ã©","é")="Morrumbala",
SUBSTITUTE(TRIM(LEFT(SUBSTITUTE(Sheet1!A207,"/",REPT(" ",255)),255)),"Ã©","é")="Mopeia"
),"Morrumbala/Mopeia",
IF(OR(
SUBSTITUTE(TRIM(LEFT(SUBSTITUTE(Sheet1!A207,"/",REPT(" ",255)),255)),"Ã©","é")="Nicoadala",
SUBSTITUTE(TRIM(LEFT(SUBSTITUTE(Sheet1!A207,"/",REPT(" ",255)),255)),"Ã©","é")="Derre"
),"Nicoadala/Derre",
IF(OR(
SUBSTITUTE(TRIM(LEFT(SUBSTITUTE(Sheet1!A207,"/",REPT(" ",255)),255)),"Ã©","é")="Quelimane",
SUBSTITUTE(TRIM(LEFT(SUBSTITUTE(Sheet1!A207,"/",REPT(" ",255)),255)),"Ã©","é")="Inhassunge"
),"Quelimane/Inhassunge",
SUBSTITUTE(TRIM(LEFT(SUBSTITUTE(Sheet1!A207,"/",REPT(" ",255)),255)),"Ã©","é")
)
)
)
)
)
)</f>
        <v/>
      </c>
      <c r="B199" s="4" t="str">
        <f>SUBSTITUTE(SUBSTITUTE(TRIM(RIGHT(SUBSTITUTE(Sheet1!A207,"/",REPT(" ",255)),255)),"Ã©","é"),"Ã¡","á")</f>
        <v/>
      </c>
      <c r="C199" s="4">
        <f>SUM(Sheet1!Q207:AB207)</f>
        <v>0</v>
      </c>
      <c r="D199" s="4">
        <f>SUM(Sheet1!AE207:AF207,Sheet1!AI207:AJ207,Sheet1!AM207:AN207,Sheet1!AQ207:AR207,Sheet1!AU207:AV207,Sheet1!AY207:AZ207,Sheet1!BC207:BD207,Sheet1!BG207:BH207,Sheet1!BK207:BL207)</f>
        <v>0</v>
      </c>
      <c r="E199" s="4">
        <f>SUM(Sheet1!BI207:BJ207,Sheet1!BE207:BF207,Sheet1!BA207:BB207,Sheet1!AW207:AX207,Sheet1!AS207:AT207,Sheet1!AO207:AP207,Sheet1!AK207:AL207,Sheet1!AG207:AH207,Sheet1!AC207:AD207)</f>
        <v>0</v>
      </c>
      <c r="F199" s="4">
        <f>SUM(Sheet1!Q207,Sheet1!S207,Sheet1!U207,Sheet1!W207,Sheet1!Y207,Sheet1!AA207)</f>
        <v>0</v>
      </c>
      <c r="G199" s="4">
        <f>SUM(Sheet1!AE207,Sheet1!AI207,Sheet1!AM207,Sheet1!AQ207,Sheet1!AU207,Sheet1!AY207,Sheet1!BC207,Sheet1!BG207,Sheet1!BK207)</f>
        <v>0</v>
      </c>
      <c r="H199" s="4">
        <f>SUM(Sheet1!AC207,Sheet1!AG207,Sheet1!AK207,Sheet1!AO207,Sheet1!AS207,Sheet1!AW207,Sheet1!BA207,Sheet1!BE207,Sheet1!BI207)</f>
        <v>0</v>
      </c>
      <c r="I199" s="4">
        <f>SUM(Sheet1!BQ207:BT207)</f>
        <v>0</v>
      </c>
      <c r="J199" s="4">
        <f>SUM(Sheet1!BQ207,Sheet1!BS207)</f>
        <v>0</v>
      </c>
      <c r="K199" s="4">
        <f>SUM(Sheet1!QJ207:QO207,Sheet1!RH207:RM207)</f>
        <v>0</v>
      </c>
      <c r="L199" s="4">
        <f>SUM(Sheet1!QQ207,Sheet1!QS207,Sheet1!QU207,Sheet1!QW207,Sheet1!QY207,Sheet1!RA207,Sheet1!RC207,Sheet1!RE207,Sheet1!RG207,Sheet1!RO207,Sheet1!RQ207,Sheet1!RS207,Sheet1!RU207,Sheet1!RW207,Sheet1!RY207,Sheet1!SA207,Sheet1!SC207,Sheet1!SE207)</f>
        <v>0</v>
      </c>
      <c r="M199" s="4">
        <f>SUM(Sheet1!QP207,Sheet1!QR207,Sheet1!QT207,Sheet1!QV207,Sheet1!QX207,Sheet1!QZ207,Sheet1!RB207,Sheet1!RD207,Sheet1!RF207,Sheet1!RN207,Sheet1!RP207,Sheet1!RR207,Sheet1!RT207,Sheet1!RV207,Sheet1!RX207,Sheet1!RZ207,Sheet1!SB207,Sheet1!SD207)</f>
        <v>0</v>
      </c>
      <c r="N199" s="4">
        <f>SUM(Sheet1!QJ207:QO207)</f>
        <v>0</v>
      </c>
      <c r="O199" s="4">
        <f>SUM(Sheet1!QQ207,Sheet1!QS207,Sheet1!QU207,Sheet1!QW207,Sheet1!QY207,Sheet1!RA207,Sheet1!RC207,Sheet1!RE207,Sheet1!RG207)</f>
        <v>0</v>
      </c>
      <c r="P199" s="4">
        <f>SUM(Sheet1!QP207,Sheet1!QR207,Sheet1!QT207,Sheet1!QV207,Sheet1!QX207,Sheet1!QZ207,Sheet1!RB207,Sheet1!RD207,Sheet1!RF207)</f>
        <v>0</v>
      </c>
      <c r="Q199" s="4">
        <f>SUM(Sheet1!BW207:BX207)</f>
        <v>0</v>
      </c>
      <c r="R199" s="4">
        <f>Sheet1!BW207</f>
        <v>0</v>
      </c>
      <c r="S199" s="4">
        <f>SUM(Sheet1!BY207:CP207)</f>
        <v>0</v>
      </c>
      <c r="T199" s="4">
        <f>SUM(Sheet1!BY207,Sheet1!CA207,Sheet1!CC207,Sheet1!CE207,Sheet1!CG207,Sheet1!CI207,Sheet1!CK207,Sheet1!CM207,Sheet1!CO207)</f>
        <v>0</v>
      </c>
      <c r="U199" s="4">
        <f>SUM(Sheet1!CQ207:DB207)</f>
        <v>0</v>
      </c>
      <c r="V199" s="4">
        <f>SUM(Sheet1!DE207:DF207,Sheet1!DI207:DJ207,Sheet1!DM207:DN207,Sheet1!DQ207:DR207,Sheet1!DU207:DV207,Sheet1!DY207:DZ207,Sheet1!EC207:ED207,Sheet1!EG207:EH207,Sheet1!EK207:EL207)</f>
        <v>0</v>
      </c>
      <c r="W199" s="4">
        <f>SUM(Sheet1!EI207:EJ207,Sheet1!EE207:EF207,Sheet1!EA207:EB207,Sheet1!DW207:DX207,Sheet1!DS207:DT207,Sheet1!DO207:DP207,Sheet1!DK207:DL207,Sheet1!DG207:DH207,Sheet1!DC207:DD207)</f>
        <v>0</v>
      </c>
      <c r="X199" s="4">
        <f>SUM(Sheet1!CQ207,Sheet1!CS207,Sheet1!CU207,Sheet1!CW207,Sheet1!CY207,Sheet1!DA207)</f>
        <v>0</v>
      </c>
      <c r="Y199" s="4">
        <f>SUM(Sheet1!DE207,Sheet1!DI207,Sheet1!DM207,Sheet1!DQ207,Sheet1!DU207,Sheet1!DY207,Sheet1!EC207,Sheet1!EG207,Sheet1!EK207)</f>
        <v>0</v>
      </c>
      <c r="Z199" s="4">
        <f>SUM(Sheet1!DC207,Sheet1!DG207,Sheet1!DK207,Sheet1!DO207,Sheet1!DS207,Sheet1!DW207,Sheet1!EA207,Sheet1!EE207,Sheet1!EI207)</f>
        <v>0</v>
      </c>
      <c r="AA199" s="4">
        <f>SUM(Sheet1!EQ207:FB207)</f>
        <v>0</v>
      </c>
      <c r="AB199" s="4">
        <f>SUM(Sheet1!FE207:FF207,Sheet1!FI207:FJ207,Sheet1!FM207:FN207,Sheet1!FQ207:FR207,Sheet1!FU207:FV207,Sheet1!FY207:FZ207,Sheet1!GC207:GD207,Sheet1!GG207:GH207,Sheet1!GK207:GL207,Sheet1!EO207:EP207)</f>
        <v>0</v>
      </c>
      <c r="AC199" s="4">
        <f>SUM(Sheet1!GI207:GJ207,Sheet1!GE207:GF207,Sheet1!GA207:GB207,Sheet1!FW207:FX207,Sheet1!FS207:FT207,Sheet1!FO207:FP207,Sheet1!FK207:FL207,Sheet1!FG207:FH207,Sheet1!FC207:FD207)</f>
        <v>0</v>
      </c>
      <c r="AD199" s="4">
        <f>SUM(Sheet1!EQ207,Sheet1!ES207,Sheet1!EU207,Sheet1!EW207,Sheet1!EY207,Sheet1!FA207)</f>
        <v>0</v>
      </c>
      <c r="AE199" s="4">
        <f>SUM(Sheet1!FE207,Sheet1!FI207,Sheet1!FM207,Sheet1!FQ207,Sheet1!FU207,Sheet1!FY207,Sheet1!GC207,Sheet1!GG207,Sheet1!GK207,Sheet1!EO207)</f>
        <v>0</v>
      </c>
      <c r="AF199" s="4">
        <f>SUM(Sheet1!FC207,Sheet1!FG207,Sheet1!FK207,Sheet1!FO207,Sheet1!FS207,Sheet1!FW207,Sheet1!GA207,Sheet1!GE207,Sheet1!GI207)</f>
        <v>0</v>
      </c>
      <c r="AG199" s="4">
        <f>SUM(Sheet1!GM207:GX207)</f>
        <v>0</v>
      </c>
      <c r="AH199" s="4">
        <f>SUM(Sheet1!HA207:HB207,Sheet1!HE207:HF207,Sheet1!HI207:HJ207,Sheet1!HM207:HN207,Sheet1!HQ207:HR207,Sheet1!HU207:HV207,Sheet1!HY207:HZ207,Sheet1!IC207:ID207,Sheet1!IG207:IH207)</f>
        <v>0</v>
      </c>
      <c r="AI199" s="4">
        <f>SUM(Sheet1!IE207:IF207,Sheet1!IA207:IB207,Sheet1!HW207:HX207,Sheet1!HS207:HT207,Sheet1!HO207:HP207,Sheet1!HK207:HL207,Sheet1!HG207:HH207,Sheet1!HC207:HD207,Sheet1!GY207:GZ207)</f>
        <v>0</v>
      </c>
      <c r="AJ199" s="4">
        <f>SUM(Sheet1!GM207,Sheet1!GO207,Sheet1!GQ207,Sheet1!GS207,Sheet1!GU207,Sheet1!GW207)</f>
        <v>0</v>
      </c>
      <c r="AK199" s="4">
        <f>SUM(Sheet1!HA207,Sheet1!HE207,Sheet1!HI207,Sheet1!HM207,Sheet1!HQ207,Sheet1!HU207,Sheet1!HY207,Sheet1!IC207,Sheet1!IG207)</f>
        <v>0</v>
      </c>
      <c r="AL199" s="4">
        <f>SUM(Sheet1!GY207,Sheet1!HC207,Sheet1!HG207,Sheet1!HK207,Sheet1!HO207,Sheet1!HS207,Sheet1!HW207,Sheet1!IA207,Sheet1!IE207)</f>
        <v>0</v>
      </c>
      <c r="AM199" s="4">
        <f>SUM(Sheet1!KP207:KU207,Sheet1!LO207:LT207)</f>
        <v>0</v>
      </c>
      <c r="AN199" s="4">
        <f>SUM(Sheet1!KW207,Sheet1!KY207,Sheet1!LA207,Sheet1!LC207,Sheet1!LE207,Sheet1!LG207,Sheet1!LI207,Sheet1!LK207,Sheet1!LM207,Sheet1!LV207,Sheet1!LX207,Sheet1!LZ207,Sheet1!MB207,Sheet1!MD207,Sheet1!MF207,Sheet1!MH207,Sheet1!MJ207,Sheet1!ML207,Sheet1!LN207,Sheet1!KO207)</f>
        <v>0</v>
      </c>
      <c r="AO199" s="4">
        <f>SUM(Sheet1!KV207,Sheet1!KX207,Sheet1!KZ207,Sheet1!LB207,Sheet1!LD207,Sheet1!LF207,Sheet1!LH207,Sheet1!LJ207,Sheet1!LL207,Sheet1!LU207,Sheet1!LW207,Sheet1!LY207,Sheet1!MA207,Sheet1!MC207,Sheet1!ME207,Sheet1!MG207,Sheet1!MI207,Sheet1!MK207)</f>
        <v>0</v>
      </c>
      <c r="AP199" s="4">
        <f>SUM(Sheet1!KP207:KU207)</f>
        <v>0</v>
      </c>
      <c r="AQ199" s="4">
        <f>SUM(Sheet1!KO207,Sheet1!KW207,Sheet1!KY207,Sheet1!LA207,Sheet1!LC207,Sheet1!LE207,Sheet1!LG207,Sheet1!LI207,Sheet1!LK207,Sheet1!LM207)</f>
        <v>0</v>
      </c>
      <c r="AR199" s="4">
        <f>SUM(Sheet1!KV207,Sheet1!KX207,Sheet1!KZ207,Sheet1!LB207,Sheet1!LD207,Sheet1!LF207,Sheet1!LH207,Sheet1!LJ207,Sheet1!LL207)</f>
        <v>0</v>
      </c>
      <c r="AS199" s="4">
        <f>SUM(Sheet1!TH207,Sheet1!TT207)</f>
        <v>0</v>
      </c>
      <c r="AT199" s="4">
        <f>SUM(Sheet1!TI207:TJ207,Sheet1!TU207:TV207,Sheet1!UF207,Sheet1!UH207)</f>
        <v>0</v>
      </c>
      <c r="AU199" s="4">
        <f>SUM(Sheet1!TK207,Sheet1!TW207)</f>
        <v>0</v>
      </c>
      <c r="AV199" s="4">
        <f>SUM(Sheet1!TX207:UE207,Sheet1!UI207)</f>
        <v>0</v>
      </c>
      <c r="AW199" s="4">
        <f>SUM(Sheet1!TL207:TS207,Sheet1!UG207)</f>
        <v>0</v>
      </c>
      <c r="AX199" s="4">
        <f>Sheet1!TF207</f>
        <v>0</v>
      </c>
      <c r="AY199" s="4">
        <f>Sheet1!TG207</f>
        <v>0</v>
      </c>
      <c r="AZ199" s="4">
        <f>SUM(Sheet1!UK207:UN207,Sheet1!UW207:UZ207,Sheet1!VI207,Sheet1!VK207)</f>
        <v>0</v>
      </c>
      <c r="BA199" s="4">
        <f>SUM(Sheet1!UO207:UV207,Sheet1!VA207:VH207,Sheet1!VJ207,Sheet1!VL207)</f>
        <v>0</v>
      </c>
      <c r="BB199" s="4">
        <f>SUM(Sheet1!SF207)</f>
        <v>0</v>
      </c>
      <c r="BC199" s="4">
        <f>Sheet1!PD207</f>
        <v>0</v>
      </c>
      <c r="BD199" s="4">
        <f>Sheet1!PE207</f>
        <v>0</v>
      </c>
      <c r="BE199" s="4">
        <f>Sheet1!PG207</f>
        <v>0</v>
      </c>
      <c r="BF199" s="4">
        <f>Sheet1!PH207</f>
        <v>0</v>
      </c>
      <c r="BG199" s="4">
        <f>Sheet1!ZM207</f>
        <v>0</v>
      </c>
      <c r="BH199" s="4">
        <f>Sheet1!ZN207</f>
        <v>0</v>
      </c>
      <c r="BI199" s="4">
        <f>SUM(Sheet1!XS207:XT207)</f>
        <v>0</v>
      </c>
      <c r="BJ199" s="4">
        <f>SUM(Sheet1!YY207:YZ207)</f>
        <v>0</v>
      </c>
      <c r="BK199" s="4">
        <f>SUM(Sheet1!XW207:XX207)</f>
        <v>0</v>
      </c>
      <c r="BL199" s="4">
        <f>SUM(Sheet1!YK207:YL207)</f>
        <v>0</v>
      </c>
      <c r="BM199" s="4">
        <f>SUM(Sheet1!XY207:XZ207,Sheet1!YA207,Sheet1!YF207)</f>
        <v>0</v>
      </c>
      <c r="BN199" s="4">
        <f>SUM(Sheet1!YM207:YN207,Sheet1!YO207,Sheet1!YT207)</f>
        <v>0</v>
      </c>
      <c r="BO199" s="4">
        <f>SUM(Sheet1!YB207:YE207,Sheet1!YG207:YJ207)</f>
        <v>0</v>
      </c>
      <c r="BP199" s="4">
        <f>SUM(Sheet1!YP207:YS207,Sheet1!YU207:YX207)</f>
        <v>0</v>
      </c>
      <c r="BQ199" s="4">
        <f>SUM(Sheet1!ZG207)</f>
        <v>0</v>
      </c>
      <c r="BR199" s="4">
        <f>Sheet1!ZE207</f>
        <v>0</v>
      </c>
      <c r="BS199" s="4">
        <f>Sheet1!ZF207</f>
        <v>0</v>
      </c>
      <c r="BT199" s="4">
        <f>Sheet1!ZL207</f>
        <v>0</v>
      </c>
      <c r="BU199" s="4">
        <f>Sheet1!ZJ207</f>
        <v>0</v>
      </c>
      <c r="BV199" s="4">
        <f>Sheet1!ZK207</f>
        <v>0</v>
      </c>
      <c r="BW199" s="4">
        <f>Sheet1!ZP207</f>
        <v>0</v>
      </c>
      <c r="BX199" s="4">
        <f>Sheet1!ZQ207</f>
        <v>0</v>
      </c>
      <c r="BY199" s="4">
        <f>Sheet1!ZR207</f>
        <v>0</v>
      </c>
      <c r="BZ199" s="4">
        <f>Sheet1!ZS207</f>
        <v>0</v>
      </c>
      <c r="CA199" s="4">
        <f>Sheet1!ZT207</f>
        <v>0</v>
      </c>
      <c r="CB199" s="4">
        <f>Sheet1!ZU207</f>
        <v>0</v>
      </c>
      <c r="CC199" s="4">
        <f>Sheet1!ZO207</f>
        <v>0</v>
      </c>
      <c r="CD199" s="4">
        <f>Sheet1!ZV207</f>
        <v>0</v>
      </c>
      <c r="CE199" s="4">
        <f>Sheet1!ZW207</f>
        <v>0</v>
      </c>
      <c r="CF199" s="4">
        <f>Sheet1!ZX207</f>
        <v>0</v>
      </c>
      <c r="CG199" s="4">
        <f>Sheet1!ZY207</f>
        <v>0</v>
      </c>
      <c r="CH199" s="4">
        <f>Sheet1!ZZ207</f>
        <v>0</v>
      </c>
      <c r="CI199" s="4">
        <f>Sheet1!AAA207</f>
        <v>0</v>
      </c>
      <c r="CJ199" s="4">
        <f>Sheet1!AAB207</f>
        <v>0</v>
      </c>
      <c r="CK199" s="4">
        <f>Sheet1!AAC207</f>
        <v>0</v>
      </c>
      <c r="CL199" s="4">
        <f>Sheet1!AAD207</f>
        <v>0</v>
      </c>
      <c r="CM199" s="4">
        <f>Sheet1!AAE207</f>
        <v>0</v>
      </c>
      <c r="CN199" s="4">
        <f>Sheet1!AAF207</f>
        <v>0</v>
      </c>
      <c r="CO199" s="4">
        <f>Sheet1!AAG207</f>
        <v>0</v>
      </c>
    </row>
    <row r="200" spans="1:93" x14ac:dyDescent="0.2">
      <c r="A200" s="4" t="str">
        <f>IF(OR(
SUBSTITUTE(TRIM(LEFT(SUBSTITUTE(Sheet1!A208,"/",REPT(" ",255)),255)),"Ã©","é")="Alto Molocué",
SUBSTITUTE(TRIM(LEFT(SUBSTITUTE(Sheet1!A208,"/",REPT(" ",255)),255)),"Ã©","é")="Gilé"
),"Alto Molocué/Gilé",
IF(OR(
SUBSTITUTE(TRIM(LEFT(SUBSTITUTE(Sheet1!A208,"/",REPT(" ",255)),255)),"Ã©","é")="Gurue",
SUBSTITUTE(TRIM(LEFT(SUBSTITUTE(Sheet1!A208,"/",REPT(" ",255)),255)),"Ã©","é")="Ile",
SUBSTITUTE(TRIM(LEFT(SUBSTITUTE(Sheet1!A208,"/",REPT(" ",255)),255)),"Ã©","é")="Molumbo"
),"Gurue/Ile/Molumbo",
IF(OR(
SUBSTITUTE(TRIM(LEFT(SUBSTITUTE(Sheet1!A208,"/",REPT(" ",255)),255)),"Ã©","é")="Mocuba",
SUBSTITUTE(TRIM(LEFT(SUBSTITUTE(Sheet1!A208,"/",REPT(" ",255)),255)),"Ã©","é")="Lugela"
),"Mocuba/Lugela",
IF(OR(
SUBSTITUTE(TRIM(LEFT(SUBSTITUTE(Sheet1!A208,"/",REPT(" ",255)),255)),"Ã©","é")="Morrumbala",
SUBSTITUTE(TRIM(LEFT(SUBSTITUTE(Sheet1!A208,"/",REPT(" ",255)),255)),"Ã©","é")="Mopeia"
),"Morrumbala/Mopeia",
IF(OR(
SUBSTITUTE(TRIM(LEFT(SUBSTITUTE(Sheet1!A208,"/",REPT(" ",255)),255)),"Ã©","é")="Nicoadala",
SUBSTITUTE(TRIM(LEFT(SUBSTITUTE(Sheet1!A208,"/",REPT(" ",255)),255)),"Ã©","é")="Derre"
),"Nicoadala/Derre",
IF(OR(
SUBSTITUTE(TRIM(LEFT(SUBSTITUTE(Sheet1!A208,"/",REPT(" ",255)),255)),"Ã©","é")="Quelimane",
SUBSTITUTE(TRIM(LEFT(SUBSTITUTE(Sheet1!A208,"/",REPT(" ",255)),255)),"Ã©","é")="Inhassunge"
),"Quelimane/Inhassunge",
SUBSTITUTE(TRIM(LEFT(SUBSTITUTE(Sheet1!A208,"/",REPT(" ",255)),255)),"Ã©","é")
)
)
)
)
)
)</f>
        <v/>
      </c>
      <c r="B200" s="4" t="str">
        <f>SUBSTITUTE(SUBSTITUTE(TRIM(RIGHT(SUBSTITUTE(Sheet1!A208,"/",REPT(" ",255)),255)),"Ã©","é"),"Ã¡","á")</f>
        <v/>
      </c>
      <c r="C200" s="4">
        <f>SUM(Sheet1!Q208:AB208)</f>
        <v>0</v>
      </c>
      <c r="D200" s="4">
        <f>SUM(Sheet1!AE208:AF208,Sheet1!AI208:AJ208,Sheet1!AM208:AN208,Sheet1!AQ208:AR208,Sheet1!AU208:AV208,Sheet1!AY208:AZ208,Sheet1!BC208:BD208,Sheet1!BG208:BH208,Sheet1!BK208:BL208)</f>
        <v>0</v>
      </c>
      <c r="E200" s="4">
        <f>SUM(Sheet1!BI208:BJ208,Sheet1!BE208:BF208,Sheet1!BA208:BB208,Sheet1!AW208:AX208,Sheet1!AS208:AT208,Sheet1!AO208:AP208,Sheet1!AK208:AL208,Sheet1!AG208:AH208,Sheet1!AC208:AD208)</f>
        <v>0</v>
      </c>
      <c r="F200" s="4">
        <f>SUM(Sheet1!Q208,Sheet1!S208,Sheet1!U208,Sheet1!W208,Sheet1!Y208,Sheet1!AA208)</f>
        <v>0</v>
      </c>
      <c r="G200" s="4">
        <f>SUM(Sheet1!AE208,Sheet1!AI208,Sheet1!AM208,Sheet1!AQ208,Sheet1!AU208,Sheet1!AY208,Sheet1!BC208,Sheet1!BG208,Sheet1!BK208)</f>
        <v>0</v>
      </c>
      <c r="H200" s="4">
        <f>SUM(Sheet1!AC208,Sheet1!AG208,Sheet1!AK208,Sheet1!AO208,Sheet1!AS208,Sheet1!AW208,Sheet1!BA208,Sheet1!BE208,Sheet1!BI208)</f>
        <v>0</v>
      </c>
      <c r="I200" s="4">
        <f>SUM(Sheet1!BQ208:BT208)</f>
        <v>0</v>
      </c>
      <c r="J200" s="4">
        <f>SUM(Sheet1!BQ208,Sheet1!BS208)</f>
        <v>0</v>
      </c>
      <c r="K200" s="4">
        <f>SUM(Sheet1!QJ208:QO208,Sheet1!RH208:RM208)</f>
        <v>0</v>
      </c>
      <c r="L200" s="4">
        <f>SUM(Sheet1!QQ208,Sheet1!QS208,Sheet1!QU208,Sheet1!QW208,Sheet1!QY208,Sheet1!RA208,Sheet1!RC208,Sheet1!RE208,Sheet1!RG208,Sheet1!RO208,Sheet1!RQ208,Sheet1!RS208,Sheet1!RU208,Sheet1!RW208,Sheet1!RY208,Sheet1!SA208,Sheet1!SC208,Sheet1!SE208)</f>
        <v>0</v>
      </c>
      <c r="M200" s="4">
        <f>SUM(Sheet1!QP208,Sheet1!QR208,Sheet1!QT208,Sheet1!QV208,Sheet1!QX208,Sheet1!QZ208,Sheet1!RB208,Sheet1!RD208,Sheet1!RF208,Sheet1!RN208,Sheet1!RP208,Sheet1!RR208,Sheet1!RT208,Sheet1!RV208,Sheet1!RX208,Sheet1!RZ208,Sheet1!SB208,Sheet1!SD208)</f>
        <v>0</v>
      </c>
      <c r="N200" s="4">
        <f>SUM(Sheet1!QJ208:QO208)</f>
        <v>0</v>
      </c>
      <c r="O200" s="4">
        <f>SUM(Sheet1!QQ208,Sheet1!QS208,Sheet1!QU208,Sheet1!QW208,Sheet1!QY208,Sheet1!RA208,Sheet1!RC208,Sheet1!RE208,Sheet1!RG208)</f>
        <v>0</v>
      </c>
      <c r="P200" s="4">
        <f>SUM(Sheet1!QP208,Sheet1!QR208,Sheet1!QT208,Sheet1!QV208,Sheet1!QX208,Sheet1!QZ208,Sheet1!RB208,Sheet1!RD208,Sheet1!RF208)</f>
        <v>0</v>
      </c>
      <c r="Q200" s="4">
        <f>SUM(Sheet1!BW208:BX208)</f>
        <v>0</v>
      </c>
      <c r="R200" s="4">
        <f>Sheet1!BW208</f>
        <v>0</v>
      </c>
      <c r="S200" s="4">
        <f>SUM(Sheet1!BY208:CP208)</f>
        <v>0</v>
      </c>
      <c r="T200" s="4">
        <f>SUM(Sheet1!BY208,Sheet1!CA208,Sheet1!CC208,Sheet1!CE208,Sheet1!CG208,Sheet1!CI208,Sheet1!CK208,Sheet1!CM208,Sheet1!CO208)</f>
        <v>0</v>
      </c>
      <c r="U200" s="4">
        <f>SUM(Sheet1!CQ208:DB208)</f>
        <v>0</v>
      </c>
      <c r="V200" s="4">
        <f>SUM(Sheet1!DE208:DF208,Sheet1!DI208:DJ208,Sheet1!DM208:DN208,Sheet1!DQ208:DR208,Sheet1!DU208:DV208,Sheet1!DY208:DZ208,Sheet1!EC208:ED208,Sheet1!EG208:EH208,Sheet1!EK208:EL208)</f>
        <v>0</v>
      </c>
      <c r="W200" s="4">
        <f>SUM(Sheet1!EI208:EJ208,Sheet1!EE208:EF208,Sheet1!EA208:EB208,Sheet1!DW208:DX208,Sheet1!DS208:DT208,Sheet1!DO208:DP208,Sheet1!DK208:DL208,Sheet1!DG208:DH208,Sheet1!DC208:DD208)</f>
        <v>0</v>
      </c>
      <c r="X200" s="4">
        <f>SUM(Sheet1!CQ208,Sheet1!CS208,Sheet1!CU208,Sheet1!CW208,Sheet1!CY208,Sheet1!DA208)</f>
        <v>0</v>
      </c>
      <c r="Y200" s="4">
        <f>SUM(Sheet1!DE208,Sheet1!DI208,Sheet1!DM208,Sheet1!DQ208,Sheet1!DU208,Sheet1!DY208,Sheet1!EC208,Sheet1!EG208,Sheet1!EK208)</f>
        <v>0</v>
      </c>
      <c r="Z200" s="4">
        <f>SUM(Sheet1!DC208,Sheet1!DG208,Sheet1!DK208,Sheet1!DO208,Sheet1!DS208,Sheet1!DW208,Sheet1!EA208,Sheet1!EE208,Sheet1!EI208)</f>
        <v>0</v>
      </c>
      <c r="AA200" s="4">
        <f>SUM(Sheet1!EQ208:FB208)</f>
        <v>0</v>
      </c>
      <c r="AB200" s="4">
        <f>SUM(Sheet1!FE208:FF208,Sheet1!FI208:FJ208,Sheet1!FM208:FN208,Sheet1!FQ208:FR208,Sheet1!FU208:FV208,Sheet1!FY208:FZ208,Sheet1!GC208:GD208,Sheet1!GG208:GH208,Sheet1!GK208:GL208,Sheet1!EO208:EP208)</f>
        <v>0</v>
      </c>
      <c r="AC200" s="4">
        <f>SUM(Sheet1!GI208:GJ208,Sheet1!GE208:GF208,Sheet1!GA208:GB208,Sheet1!FW208:FX208,Sheet1!FS208:FT208,Sheet1!FO208:FP208,Sheet1!FK208:FL208,Sheet1!FG208:FH208,Sheet1!FC208:FD208)</f>
        <v>0</v>
      </c>
      <c r="AD200" s="4">
        <f>SUM(Sheet1!EQ208,Sheet1!ES208,Sheet1!EU208,Sheet1!EW208,Sheet1!EY208,Sheet1!FA208)</f>
        <v>0</v>
      </c>
      <c r="AE200" s="4">
        <f>SUM(Sheet1!FE208,Sheet1!FI208,Sheet1!FM208,Sheet1!FQ208,Sheet1!FU208,Sheet1!FY208,Sheet1!GC208,Sheet1!GG208,Sheet1!GK208,Sheet1!EO208)</f>
        <v>0</v>
      </c>
      <c r="AF200" s="4">
        <f>SUM(Sheet1!FC208,Sheet1!FG208,Sheet1!FK208,Sheet1!FO208,Sheet1!FS208,Sheet1!FW208,Sheet1!GA208,Sheet1!GE208,Sheet1!GI208)</f>
        <v>0</v>
      </c>
      <c r="AG200" s="4">
        <f>SUM(Sheet1!GM208:GX208)</f>
        <v>0</v>
      </c>
      <c r="AH200" s="4">
        <f>SUM(Sheet1!HA208:HB208,Sheet1!HE208:HF208,Sheet1!HI208:HJ208,Sheet1!HM208:HN208,Sheet1!HQ208:HR208,Sheet1!HU208:HV208,Sheet1!HY208:HZ208,Sheet1!IC208:ID208,Sheet1!IG208:IH208)</f>
        <v>0</v>
      </c>
      <c r="AI200" s="4">
        <f>SUM(Sheet1!IE208:IF208,Sheet1!IA208:IB208,Sheet1!HW208:HX208,Sheet1!HS208:HT208,Sheet1!HO208:HP208,Sheet1!HK208:HL208,Sheet1!HG208:HH208,Sheet1!HC208:HD208,Sheet1!GY208:GZ208)</f>
        <v>0</v>
      </c>
      <c r="AJ200" s="4">
        <f>SUM(Sheet1!GM208,Sheet1!GO208,Sheet1!GQ208,Sheet1!GS208,Sheet1!GU208,Sheet1!GW208)</f>
        <v>0</v>
      </c>
      <c r="AK200" s="4">
        <f>SUM(Sheet1!HA208,Sheet1!HE208,Sheet1!HI208,Sheet1!HM208,Sheet1!HQ208,Sheet1!HU208,Sheet1!HY208,Sheet1!IC208,Sheet1!IG208)</f>
        <v>0</v>
      </c>
      <c r="AL200" s="4">
        <f>SUM(Sheet1!GY208,Sheet1!HC208,Sheet1!HG208,Sheet1!HK208,Sheet1!HO208,Sheet1!HS208,Sheet1!HW208,Sheet1!IA208,Sheet1!IE208)</f>
        <v>0</v>
      </c>
      <c r="AM200" s="4">
        <f>SUM(Sheet1!KP208:KU208,Sheet1!LO208:LT208)</f>
        <v>0</v>
      </c>
      <c r="AN200" s="4">
        <f>SUM(Sheet1!KW208,Sheet1!KY208,Sheet1!LA208,Sheet1!LC208,Sheet1!LE208,Sheet1!LG208,Sheet1!LI208,Sheet1!LK208,Sheet1!LM208,Sheet1!LV208,Sheet1!LX208,Sheet1!LZ208,Sheet1!MB208,Sheet1!MD208,Sheet1!MF208,Sheet1!MH208,Sheet1!MJ208,Sheet1!ML208,Sheet1!LN208,Sheet1!KO208)</f>
        <v>0</v>
      </c>
      <c r="AO200" s="4">
        <f>SUM(Sheet1!KV208,Sheet1!KX208,Sheet1!KZ208,Sheet1!LB208,Sheet1!LD208,Sheet1!LF208,Sheet1!LH208,Sheet1!LJ208,Sheet1!LL208,Sheet1!LU208,Sheet1!LW208,Sheet1!LY208,Sheet1!MA208,Sheet1!MC208,Sheet1!ME208,Sheet1!MG208,Sheet1!MI208,Sheet1!MK208)</f>
        <v>0</v>
      </c>
      <c r="AP200" s="4">
        <f>SUM(Sheet1!KP208:KU208)</f>
        <v>0</v>
      </c>
      <c r="AQ200" s="4">
        <f>SUM(Sheet1!KO208,Sheet1!KW208,Sheet1!KY208,Sheet1!LA208,Sheet1!LC208,Sheet1!LE208,Sheet1!LG208,Sheet1!LI208,Sheet1!LK208,Sheet1!LM208)</f>
        <v>0</v>
      </c>
      <c r="AR200" s="4">
        <f>SUM(Sheet1!KV208,Sheet1!KX208,Sheet1!KZ208,Sheet1!LB208,Sheet1!LD208,Sheet1!LF208,Sheet1!LH208,Sheet1!LJ208,Sheet1!LL208)</f>
        <v>0</v>
      </c>
      <c r="AS200" s="4">
        <f>SUM(Sheet1!TH208,Sheet1!TT208)</f>
        <v>0</v>
      </c>
      <c r="AT200" s="4">
        <f>SUM(Sheet1!TI208:TJ208,Sheet1!TU208:TV208,Sheet1!UF208,Sheet1!UH208)</f>
        <v>0</v>
      </c>
      <c r="AU200" s="4">
        <f>SUM(Sheet1!TK208,Sheet1!TW208)</f>
        <v>0</v>
      </c>
      <c r="AV200" s="4">
        <f>SUM(Sheet1!TX208:UE208,Sheet1!UI208)</f>
        <v>0</v>
      </c>
      <c r="AW200" s="4">
        <f>SUM(Sheet1!TL208:TS208,Sheet1!UG208)</f>
        <v>0</v>
      </c>
      <c r="AX200" s="4">
        <f>Sheet1!TF208</f>
        <v>0</v>
      </c>
      <c r="AY200" s="4">
        <f>Sheet1!TG208</f>
        <v>0</v>
      </c>
      <c r="AZ200" s="4">
        <f>SUM(Sheet1!UK208:UN208,Sheet1!UW208:UZ208,Sheet1!VI208,Sheet1!VK208)</f>
        <v>0</v>
      </c>
      <c r="BA200" s="4">
        <f>SUM(Sheet1!UO208:UV208,Sheet1!VA208:VH208,Sheet1!VJ208,Sheet1!VL208)</f>
        <v>0</v>
      </c>
      <c r="BB200" s="4">
        <f>SUM(Sheet1!SF208)</f>
        <v>0</v>
      </c>
      <c r="BC200" s="4">
        <f>Sheet1!PD208</f>
        <v>0</v>
      </c>
      <c r="BD200" s="4">
        <f>Sheet1!PE208</f>
        <v>0</v>
      </c>
      <c r="BE200" s="4">
        <f>Sheet1!PG208</f>
        <v>0</v>
      </c>
      <c r="BF200" s="4">
        <f>Sheet1!PH208</f>
        <v>0</v>
      </c>
      <c r="BG200" s="4">
        <f>Sheet1!ZM208</f>
        <v>0</v>
      </c>
      <c r="BH200" s="4">
        <f>Sheet1!ZN208</f>
        <v>0</v>
      </c>
      <c r="BI200" s="4">
        <f>SUM(Sheet1!XS208:XT208)</f>
        <v>0</v>
      </c>
      <c r="BJ200" s="4">
        <f>SUM(Sheet1!YY208:YZ208)</f>
        <v>0</v>
      </c>
      <c r="BK200" s="4">
        <f>SUM(Sheet1!XW208:XX208)</f>
        <v>0</v>
      </c>
      <c r="BL200" s="4">
        <f>SUM(Sheet1!YK208:YL208)</f>
        <v>0</v>
      </c>
      <c r="BM200" s="4">
        <f>SUM(Sheet1!XY208:XZ208,Sheet1!YA208,Sheet1!YF208)</f>
        <v>0</v>
      </c>
      <c r="BN200" s="4">
        <f>SUM(Sheet1!YM208:YN208,Sheet1!YO208,Sheet1!YT208)</f>
        <v>0</v>
      </c>
      <c r="BO200" s="4">
        <f>SUM(Sheet1!YB208:YE208,Sheet1!YG208:YJ208)</f>
        <v>0</v>
      </c>
      <c r="BP200" s="4">
        <f>SUM(Sheet1!YP208:YS208,Sheet1!YU208:YX208)</f>
        <v>0</v>
      </c>
      <c r="BQ200" s="4">
        <f>SUM(Sheet1!ZG208)</f>
        <v>0</v>
      </c>
      <c r="BR200" s="4">
        <f>Sheet1!ZE208</f>
        <v>0</v>
      </c>
      <c r="BS200" s="4">
        <f>Sheet1!ZF208</f>
        <v>0</v>
      </c>
      <c r="BT200" s="4">
        <f>Sheet1!ZL208</f>
        <v>0</v>
      </c>
      <c r="BU200" s="4">
        <f>Sheet1!ZJ208</f>
        <v>0</v>
      </c>
      <c r="BV200" s="4">
        <f>Sheet1!ZK208</f>
        <v>0</v>
      </c>
      <c r="BW200" s="4">
        <f>Sheet1!ZP208</f>
        <v>0</v>
      </c>
      <c r="BX200" s="4">
        <f>Sheet1!ZQ208</f>
        <v>0</v>
      </c>
      <c r="BY200" s="4">
        <f>Sheet1!ZR208</f>
        <v>0</v>
      </c>
      <c r="BZ200" s="4">
        <f>Sheet1!ZS208</f>
        <v>0</v>
      </c>
      <c r="CA200" s="4">
        <f>Sheet1!ZT208</f>
        <v>0</v>
      </c>
      <c r="CB200" s="4">
        <f>Sheet1!ZU208</f>
        <v>0</v>
      </c>
      <c r="CC200" s="4">
        <f>Sheet1!ZO208</f>
        <v>0</v>
      </c>
      <c r="CD200" s="4">
        <f>Sheet1!ZV208</f>
        <v>0</v>
      </c>
      <c r="CE200" s="4">
        <f>Sheet1!ZW208</f>
        <v>0</v>
      </c>
      <c r="CF200" s="4">
        <f>Sheet1!ZX208</f>
        <v>0</v>
      </c>
      <c r="CG200" s="4">
        <f>Sheet1!ZY208</f>
        <v>0</v>
      </c>
      <c r="CH200" s="4">
        <f>Sheet1!ZZ208</f>
        <v>0</v>
      </c>
      <c r="CI200" s="4">
        <f>Sheet1!AAA208</f>
        <v>0</v>
      </c>
      <c r="CJ200" s="4">
        <f>Sheet1!AAB208</f>
        <v>0</v>
      </c>
      <c r="CK200" s="4">
        <f>Sheet1!AAC208</f>
        <v>0</v>
      </c>
      <c r="CL200" s="4">
        <f>Sheet1!AAD208</f>
        <v>0</v>
      </c>
      <c r="CM200" s="4">
        <f>Sheet1!AAE208</f>
        <v>0</v>
      </c>
      <c r="CN200" s="4">
        <f>Sheet1!AAF208</f>
        <v>0</v>
      </c>
      <c r="CO200" s="4">
        <f>Sheet1!AAG208</f>
        <v>0</v>
      </c>
    </row>
    <row r="201" spans="1:93" x14ac:dyDescent="0.2">
      <c r="A201" s="4" t="str">
        <f>IF(OR(
SUBSTITUTE(TRIM(LEFT(SUBSTITUTE(Sheet1!A209,"/",REPT(" ",255)),255)),"Ã©","é")="Alto Molocué",
SUBSTITUTE(TRIM(LEFT(SUBSTITUTE(Sheet1!A209,"/",REPT(" ",255)),255)),"Ã©","é")="Gilé"
),"Alto Molocué/Gilé",
IF(OR(
SUBSTITUTE(TRIM(LEFT(SUBSTITUTE(Sheet1!A209,"/",REPT(" ",255)),255)),"Ã©","é")="Gurue",
SUBSTITUTE(TRIM(LEFT(SUBSTITUTE(Sheet1!A209,"/",REPT(" ",255)),255)),"Ã©","é")="Ile",
SUBSTITUTE(TRIM(LEFT(SUBSTITUTE(Sheet1!A209,"/",REPT(" ",255)),255)),"Ã©","é")="Molumbo"
),"Gurue/Ile/Molumbo",
IF(OR(
SUBSTITUTE(TRIM(LEFT(SUBSTITUTE(Sheet1!A209,"/",REPT(" ",255)),255)),"Ã©","é")="Mocuba",
SUBSTITUTE(TRIM(LEFT(SUBSTITUTE(Sheet1!A209,"/",REPT(" ",255)),255)),"Ã©","é")="Lugela"
),"Mocuba/Lugela",
IF(OR(
SUBSTITUTE(TRIM(LEFT(SUBSTITUTE(Sheet1!A209,"/",REPT(" ",255)),255)),"Ã©","é")="Morrumbala",
SUBSTITUTE(TRIM(LEFT(SUBSTITUTE(Sheet1!A209,"/",REPT(" ",255)),255)),"Ã©","é")="Mopeia"
),"Morrumbala/Mopeia",
IF(OR(
SUBSTITUTE(TRIM(LEFT(SUBSTITUTE(Sheet1!A209,"/",REPT(" ",255)),255)),"Ã©","é")="Nicoadala",
SUBSTITUTE(TRIM(LEFT(SUBSTITUTE(Sheet1!A209,"/",REPT(" ",255)),255)),"Ã©","é")="Derre"
),"Nicoadala/Derre",
IF(OR(
SUBSTITUTE(TRIM(LEFT(SUBSTITUTE(Sheet1!A209,"/",REPT(" ",255)),255)),"Ã©","é")="Quelimane",
SUBSTITUTE(TRIM(LEFT(SUBSTITUTE(Sheet1!A209,"/",REPT(" ",255)),255)),"Ã©","é")="Inhassunge"
),"Quelimane/Inhassunge",
SUBSTITUTE(TRIM(LEFT(SUBSTITUTE(Sheet1!A209,"/",REPT(" ",255)),255)),"Ã©","é")
)
)
)
)
)
)</f>
        <v/>
      </c>
      <c r="B201" s="4" t="str">
        <f>SUBSTITUTE(SUBSTITUTE(TRIM(RIGHT(SUBSTITUTE(Sheet1!A209,"/",REPT(" ",255)),255)),"Ã©","é"),"Ã¡","á")</f>
        <v/>
      </c>
      <c r="C201" s="4">
        <f>SUM(Sheet1!Q209:AB209)</f>
        <v>0</v>
      </c>
      <c r="D201" s="4">
        <f>SUM(Sheet1!AE209:AF209,Sheet1!AI209:AJ209,Sheet1!AM209:AN209,Sheet1!AQ209:AR209,Sheet1!AU209:AV209,Sheet1!AY209:AZ209,Sheet1!BC209:BD209,Sheet1!BG209:BH209,Sheet1!BK209:BL209)</f>
        <v>0</v>
      </c>
      <c r="E201" s="4">
        <f>SUM(Sheet1!BI209:BJ209,Sheet1!BE209:BF209,Sheet1!BA209:BB209,Sheet1!AW209:AX209,Sheet1!AS209:AT209,Sheet1!AO209:AP209,Sheet1!AK209:AL209,Sheet1!AG209:AH209,Sheet1!AC209:AD209)</f>
        <v>0</v>
      </c>
      <c r="F201" s="4">
        <f>SUM(Sheet1!Q209,Sheet1!S209,Sheet1!U209,Sheet1!W209,Sheet1!Y209,Sheet1!AA209)</f>
        <v>0</v>
      </c>
      <c r="G201" s="4">
        <f>SUM(Sheet1!AE209,Sheet1!AI209,Sheet1!AM209,Sheet1!AQ209,Sheet1!AU209,Sheet1!AY209,Sheet1!BC209,Sheet1!BG209,Sheet1!BK209)</f>
        <v>0</v>
      </c>
      <c r="H201" s="4">
        <f>SUM(Sheet1!AC209,Sheet1!AG209,Sheet1!AK209,Sheet1!AO209,Sheet1!AS209,Sheet1!AW209,Sheet1!BA209,Sheet1!BE209,Sheet1!BI209)</f>
        <v>0</v>
      </c>
      <c r="I201" s="4">
        <f>SUM(Sheet1!BQ209:BT209)</f>
        <v>0</v>
      </c>
      <c r="J201" s="4">
        <f>SUM(Sheet1!BQ209,Sheet1!BS209)</f>
        <v>0</v>
      </c>
      <c r="K201" s="4">
        <f>SUM(Sheet1!QJ209:QO209,Sheet1!RH209:RM209)</f>
        <v>0</v>
      </c>
      <c r="L201" s="4">
        <f>SUM(Sheet1!QQ209,Sheet1!QS209,Sheet1!QU209,Sheet1!QW209,Sheet1!QY209,Sheet1!RA209,Sheet1!RC209,Sheet1!RE209,Sheet1!RG209,Sheet1!RO209,Sheet1!RQ209,Sheet1!RS209,Sheet1!RU209,Sheet1!RW209,Sheet1!RY209,Sheet1!SA209,Sheet1!SC209,Sheet1!SE209)</f>
        <v>0</v>
      </c>
      <c r="M201" s="4">
        <f>SUM(Sheet1!QP209,Sheet1!QR209,Sheet1!QT209,Sheet1!QV209,Sheet1!QX209,Sheet1!QZ209,Sheet1!RB209,Sheet1!RD209,Sheet1!RF209,Sheet1!RN209,Sheet1!RP209,Sheet1!RR209,Sheet1!RT209,Sheet1!RV209,Sheet1!RX209,Sheet1!RZ209,Sheet1!SB209,Sheet1!SD209)</f>
        <v>0</v>
      </c>
      <c r="N201" s="4">
        <f>SUM(Sheet1!QJ209:QO209)</f>
        <v>0</v>
      </c>
      <c r="O201" s="4">
        <f>SUM(Sheet1!QQ209,Sheet1!QS209,Sheet1!QU209,Sheet1!QW209,Sheet1!QY209,Sheet1!RA209,Sheet1!RC209,Sheet1!RE209,Sheet1!RG209)</f>
        <v>0</v>
      </c>
      <c r="P201" s="4">
        <f>SUM(Sheet1!QP209,Sheet1!QR209,Sheet1!QT209,Sheet1!QV209,Sheet1!QX209,Sheet1!QZ209,Sheet1!RB209,Sheet1!RD209,Sheet1!RF209)</f>
        <v>0</v>
      </c>
      <c r="Q201" s="4">
        <f>SUM(Sheet1!BW209:BX209)</f>
        <v>0</v>
      </c>
      <c r="R201" s="4">
        <f>Sheet1!BW209</f>
        <v>0</v>
      </c>
      <c r="S201" s="4">
        <f>SUM(Sheet1!BY209:CP209)</f>
        <v>0</v>
      </c>
      <c r="T201" s="4">
        <f>SUM(Sheet1!BY209,Sheet1!CA209,Sheet1!CC209,Sheet1!CE209,Sheet1!CG209,Sheet1!CI209,Sheet1!CK209,Sheet1!CM209,Sheet1!CO209)</f>
        <v>0</v>
      </c>
      <c r="U201" s="4">
        <f>SUM(Sheet1!CQ209:DB209)</f>
        <v>0</v>
      </c>
      <c r="V201" s="4">
        <f>SUM(Sheet1!DE209:DF209,Sheet1!DI209:DJ209,Sheet1!DM209:DN209,Sheet1!DQ209:DR209,Sheet1!DU209:DV209,Sheet1!DY209:DZ209,Sheet1!EC209:ED209,Sheet1!EG209:EH209,Sheet1!EK209:EL209)</f>
        <v>0</v>
      </c>
      <c r="W201" s="4">
        <f>SUM(Sheet1!EI209:EJ209,Sheet1!EE209:EF209,Sheet1!EA209:EB209,Sheet1!DW209:DX209,Sheet1!DS209:DT209,Sheet1!DO209:DP209,Sheet1!DK209:DL209,Sheet1!DG209:DH209,Sheet1!DC209:DD209)</f>
        <v>0</v>
      </c>
      <c r="X201" s="4">
        <f>SUM(Sheet1!CQ209,Sheet1!CS209,Sheet1!CU209,Sheet1!CW209,Sheet1!CY209,Sheet1!DA209)</f>
        <v>0</v>
      </c>
      <c r="Y201" s="4">
        <f>SUM(Sheet1!DE209,Sheet1!DI209,Sheet1!DM209,Sheet1!DQ209,Sheet1!DU209,Sheet1!DY209,Sheet1!EC209,Sheet1!EG209,Sheet1!EK209)</f>
        <v>0</v>
      </c>
      <c r="Z201" s="4">
        <f>SUM(Sheet1!DC209,Sheet1!DG209,Sheet1!DK209,Sheet1!DO209,Sheet1!DS209,Sheet1!DW209,Sheet1!EA209,Sheet1!EE209,Sheet1!EI209)</f>
        <v>0</v>
      </c>
      <c r="AA201" s="4">
        <f>SUM(Sheet1!EQ209:FB209)</f>
        <v>0</v>
      </c>
      <c r="AB201" s="4">
        <f>SUM(Sheet1!FE209:FF209,Sheet1!FI209:FJ209,Sheet1!FM209:FN209,Sheet1!FQ209:FR209,Sheet1!FU209:FV209,Sheet1!FY209:FZ209,Sheet1!GC209:GD209,Sheet1!GG209:GH209,Sheet1!GK209:GL209,Sheet1!EO209:EP209)</f>
        <v>0</v>
      </c>
      <c r="AC201" s="4">
        <f>SUM(Sheet1!GI209:GJ209,Sheet1!GE209:GF209,Sheet1!GA209:GB209,Sheet1!FW209:FX209,Sheet1!FS209:FT209,Sheet1!FO209:FP209,Sheet1!FK209:FL209,Sheet1!FG209:FH209,Sheet1!FC209:FD209)</f>
        <v>0</v>
      </c>
      <c r="AD201" s="4">
        <f>SUM(Sheet1!EQ209,Sheet1!ES209,Sheet1!EU209,Sheet1!EW209,Sheet1!EY209,Sheet1!FA209)</f>
        <v>0</v>
      </c>
      <c r="AE201" s="4">
        <f>SUM(Sheet1!FE209,Sheet1!FI209,Sheet1!FM209,Sheet1!FQ209,Sheet1!FU209,Sheet1!FY209,Sheet1!GC209,Sheet1!GG209,Sheet1!GK209,Sheet1!EO209)</f>
        <v>0</v>
      </c>
      <c r="AF201" s="4">
        <f>SUM(Sheet1!FC209,Sheet1!FG209,Sheet1!FK209,Sheet1!FO209,Sheet1!FS209,Sheet1!FW209,Sheet1!GA209,Sheet1!GE209,Sheet1!GI209)</f>
        <v>0</v>
      </c>
      <c r="AG201" s="4">
        <f>SUM(Sheet1!GM209:GX209)</f>
        <v>0</v>
      </c>
      <c r="AH201" s="4">
        <f>SUM(Sheet1!HA209:HB209,Sheet1!HE209:HF209,Sheet1!HI209:HJ209,Sheet1!HM209:HN209,Sheet1!HQ209:HR209,Sheet1!HU209:HV209,Sheet1!HY209:HZ209,Sheet1!IC209:ID209,Sheet1!IG209:IH209)</f>
        <v>0</v>
      </c>
      <c r="AI201" s="4">
        <f>SUM(Sheet1!IE209:IF209,Sheet1!IA209:IB209,Sheet1!HW209:HX209,Sheet1!HS209:HT209,Sheet1!HO209:HP209,Sheet1!HK209:HL209,Sheet1!HG209:HH209,Sheet1!HC209:HD209,Sheet1!GY209:GZ209)</f>
        <v>0</v>
      </c>
      <c r="AJ201" s="4">
        <f>SUM(Sheet1!GM209,Sheet1!GO209,Sheet1!GQ209,Sheet1!GS209,Sheet1!GU209,Sheet1!GW209)</f>
        <v>0</v>
      </c>
      <c r="AK201" s="4">
        <f>SUM(Sheet1!HA209,Sheet1!HE209,Sheet1!HI209,Sheet1!HM209,Sheet1!HQ209,Sheet1!HU209,Sheet1!HY209,Sheet1!IC209,Sheet1!IG209)</f>
        <v>0</v>
      </c>
      <c r="AL201" s="4">
        <f>SUM(Sheet1!GY209,Sheet1!HC209,Sheet1!HG209,Sheet1!HK209,Sheet1!HO209,Sheet1!HS209,Sheet1!HW209,Sheet1!IA209,Sheet1!IE209)</f>
        <v>0</v>
      </c>
      <c r="AM201" s="4">
        <f>SUM(Sheet1!KP209:KU209,Sheet1!LO209:LT209)</f>
        <v>0</v>
      </c>
      <c r="AN201" s="4">
        <f>SUM(Sheet1!KW209,Sheet1!KY209,Sheet1!LA209,Sheet1!LC209,Sheet1!LE209,Sheet1!LG209,Sheet1!LI209,Sheet1!LK209,Sheet1!LM209,Sheet1!LV209,Sheet1!LX209,Sheet1!LZ209,Sheet1!MB209,Sheet1!MD209,Sheet1!MF209,Sheet1!MH209,Sheet1!MJ209,Sheet1!ML209,Sheet1!LN209,Sheet1!KO209)</f>
        <v>0</v>
      </c>
      <c r="AO201" s="4">
        <f>SUM(Sheet1!KV209,Sheet1!KX209,Sheet1!KZ209,Sheet1!LB209,Sheet1!LD209,Sheet1!LF209,Sheet1!LH209,Sheet1!LJ209,Sheet1!LL209,Sheet1!LU209,Sheet1!LW209,Sheet1!LY209,Sheet1!MA209,Sheet1!MC209,Sheet1!ME209,Sheet1!MG209,Sheet1!MI209,Sheet1!MK209)</f>
        <v>0</v>
      </c>
      <c r="AP201" s="4">
        <f>SUM(Sheet1!KP209:KU209)</f>
        <v>0</v>
      </c>
      <c r="AQ201" s="4">
        <f>SUM(Sheet1!KO209,Sheet1!KW209,Sheet1!KY209,Sheet1!LA209,Sheet1!LC209,Sheet1!LE209,Sheet1!LG209,Sheet1!LI209,Sheet1!LK209,Sheet1!LM209)</f>
        <v>0</v>
      </c>
      <c r="AR201" s="4">
        <f>SUM(Sheet1!KV209,Sheet1!KX209,Sheet1!KZ209,Sheet1!LB209,Sheet1!LD209,Sheet1!LF209,Sheet1!LH209,Sheet1!LJ209,Sheet1!LL209)</f>
        <v>0</v>
      </c>
      <c r="AS201" s="4">
        <f>SUM(Sheet1!TH209,Sheet1!TT209)</f>
        <v>0</v>
      </c>
      <c r="AT201" s="4">
        <f>SUM(Sheet1!TI209:TJ209,Sheet1!TU209:TV209,Sheet1!UF209,Sheet1!UH209)</f>
        <v>0</v>
      </c>
      <c r="AU201" s="4">
        <f>SUM(Sheet1!TK209,Sheet1!TW209)</f>
        <v>0</v>
      </c>
      <c r="AV201" s="4">
        <f>SUM(Sheet1!TX209:UE209,Sheet1!UI209)</f>
        <v>0</v>
      </c>
      <c r="AW201" s="4">
        <f>SUM(Sheet1!TL209:TS209,Sheet1!UG209)</f>
        <v>0</v>
      </c>
      <c r="AX201" s="4">
        <f>Sheet1!TF209</f>
        <v>0</v>
      </c>
      <c r="AY201" s="4">
        <f>Sheet1!TG209</f>
        <v>0</v>
      </c>
      <c r="AZ201" s="4">
        <f>SUM(Sheet1!UK209:UN209,Sheet1!UW209:UZ209,Sheet1!VI209,Sheet1!VK209)</f>
        <v>0</v>
      </c>
      <c r="BA201" s="4">
        <f>SUM(Sheet1!UO209:UV209,Sheet1!VA209:VH209,Sheet1!VJ209,Sheet1!VL209)</f>
        <v>0</v>
      </c>
      <c r="BB201" s="4">
        <f>SUM(Sheet1!SF209)</f>
        <v>0</v>
      </c>
      <c r="BC201" s="4">
        <f>Sheet1!PD209</f>
        <v>0</v>
      </c>
      <c r="BD201" s="4">
        <f>Sheet1!PE209</f>
        <v>0</v>
      </c>
      <c r="BE201" s="4">
        <f>Sheet1!PG209</f>
        <v>0</v>
      </c>
      <c r="BF201" s="4">
        <f>Sheet1!PH209</f>
        <v>0</v>
      </c>
      <c r="BG201" s="4">
        <f>Sheet1!ZM209</f>
        <v>0</v>
      </c>
      <c r="BH201" s="4">
        <f>Sheet1!ZN209</f>
        <v>0</v>
      </c>
      <c r="BI201" s="4">
        <f>SUM(Sheet1!XS209:XT209)</f>
        <v>0</v>
      </c>
      <c r="BJ201" s="4">
        <f>SUM(Sheet1!YY209:YZ209)</f>
        <v>0</v>
      </c>
      <c r="BK201" s="4">
        <f>SUM(Sheet1!XW209:XX209)</f>
        <v>0</v>
      </c>
      <c r="BL201" s="4">
        <f>SUM(Sheet1!YK209:YL209)</f>
        <v>0</v>
      </c>
      <c r="BM201" s="4">
        <f>SUM(Sheet1!XY209:XZ209,Sheet1!YA209,Sheet1!YF209)</f>
        <v>0</v>
      </c>
      <c r="BN201" s="4">
        <f>SUM(Sheet1!YM209:YN209,Sheet1!YO209,Sheet1!YT209)</f>
        <v>0</v>
      </c>
      <c r="BO201" s="4">
        <f>SUM(Sheet1!YB209:YE209,Sheet1!YG209:YJ209)</f>
        <v>0</v>
      </c>
      <c r="BP201" s="4">
        <f>SUM(Sheet1!YP209:YS209,Sheet1!YU209:YX209)</f>
        <v>0</v>
      </c>
      <c r="BQ201" s="4">
        <f>SUM(Sheet1!ZG209)</f>
        <v>0</v>
      </c>
      <c r="BR201" s="4">
        <f>Sheet1!ZE209</f>
        <v>0</v>
      </c>
      <c r="BS201" s="4">
        <f>Sheet1!ZF209</f>
        <v>0</v>
      </c>
      <c r="BT201" s="4">
        <f>Sheet1!ZL209</f>
        <v>0</v>
      </c>
      <c r="BU201" s="4">
        <f>Sheet1!ZJ209</f>
        <v>0</v>
      </c>
      <c r="BV201" s="4">
        <f>Sheet1!ZK209</f>
        <v>0</v>
      </c>
      <c r="BW201" s="4">
        <f>Sheet1!ZP209</f>
        <v>0</v>
      </c>
      <c r="BX201" s="4">
        <f>Sheet1!ZQ209</f>
        <v>0</v>
      </c>
      <c r="BY201" s="4">
        <f>Sheet1!ZR209</f>
        <v>0</v>
      </c>
      <c r="BZ201" s="4">
        <f>Sheet1!ZS209</f>
        <v>0</v>
      </c>
      <c r="CA201" s="4">
        <f>Sheet1!ZT209</f>
        <v>0</v>
      </c>
      <c r="CB201" s="4">
        <f>Sheet1!ZU209</f>
        <v>0</v>
      </c>
      <c r="CC201" s="4">
        <f>Sheet1!ZO209</f>
        <v>0</v>
      </c>
      <c r="CD201" s="4">
        <f>Sheet1!ZV209</f>
        <v>0</v>
      </c>
      <c r="CE201" s="4">
        <f>Sheet1!ZW209</f>
        <v>0</v>
      </c>
      <c r="CF201" s="4">
        <f>Sheet1!ZX209</f>
        <v>0</v>
      </c>
      <c r="CG201" s="4">
        <f>Sheet1!ZY209</f>
        <v>0</v>
      </c>
      <c r="CH201" s="4">
        <f>Sheet1!ZZ209</f>
        <v>0</v>
      </c>
      <c r="CI201" s="4">
        <f>Sheet1!AAA209</f>
        <v>0</v>
      </c>
      <c r="CJ201" s="4">
        <f>Sheet1!AAB209</f>
        <v>0</v>
      </c>
      <c r="CK201" s="4">
        <f>Sheet1!AAC209</f>
        <v>0</v>
      </c>
      <c r="CL201" s="4">
        <f>Sheet1!AAD209</f>
        <v>0</v>
      </c>
      <c r="CM201" s="4">
        <f>Sheet1!AAE209</f>
        <v>0</v>
      </c>
      <c r="CN201" s="4">
        <f>Sheet1!AAF209</f>
        <v>0</v>
      </c>
      <c r="CO201" s="4">
        <f>Sheet1!AAG209</f>
        <v>0</v>
      </c>
    </row>
    <row r="202" spans="1:93" x14ac:dyDescent="0.2">
      <c r="A202" s="4" t="str">
        <f>IF(OR(
SUBSTITUTE(TRIM(LEFT(SUBSTITUTE(Sheet1!A210,"/",REPT(" ",255)),255)),"Ã©","é")="Alto Molocué",
SUBSTITUTE(TRIM(LEFT(SUBSTITUTE(Sheet1!A210,"/",REPT(" ",255)),255)),"Ã©","é")="Gilé"
),"Alto Molocué/Gilé",
IF(OR(
SUBSTITUTE(TRIM(LEFT(SUBSTITUTE(Sheet1!A210,"/",REPT(" ",255)),255)),"Ã©","é")="Gurue",
SUBSTITUTE(TRIM(LEFT(SUBSTITUTE(Sheet1!A210,"/",REPT(" ",255)),255)),"Ã©","é")="Ile",
SUBSTITUTE(TRIM(LEFT(SUBSTITUTE(Sheet1!A210,"/",REPT(" ",255)),255)),"Ã©","é")="Molumbo"
),"Gurue/Ile/Molumbo",
IF(OR(
SUBSTITUTE(TRIM(LEFT(SUBSTITUTE(Sheet1!A210,"/",REPT(" ",255)),255)),"Ã©","é")="Mocuba",
SUBSTITUTE(TRIM(LEFT(SUBSTITUTE(Sheet1!A210,"/",REPT(" ",255)),255)),"Ã©","é")="Lugela"
),"Mocuba/Lugela",
IF(OR(
SUBSTITUTE(TRIM(LEFT(SUBSTITUTE(Sheet1!A210,"/",REPT(" ",255)),255)),"Ã©","é")="Morrumbala",
SUBSTITUTE(TRIM(LEFT(SUBSTITUTE(Sheet1!A210,"/",REPT(" ",255)),255)),"Ã©","é")="Mopeia"
),"Morrumbala/Mopeia",
IF(OR(
SUBSTITUTE(TRIM(LEFT(SUBSTITUTE(Sheet1!A210,"/",REPT(" ",255)),255)),"Ã©","é")="Nicoadala",
SUBSTITUTE(TRIM(LEFT(SUBSTITUTE(Sheet1!A210,"/",REPT(" ",255)),255)),"Ã©","é")="Derre"
),"Nicoadala/Derre",
IF(OR(
SUBSTITUTE(TRIM(LEFT(SUBSTITUTE(Sheet1!A210,"/",REPT(" ",255)),255)),"Ã©","é")="Quelimane",
SUBSTITUTE(TRIM(LEFT(SUBSTITUTE(Sheet1!A210,"/",REPT(" ",255)),255)),"Ã©","é")="Inhassunge"
),"Quelimane/Inhassunge",
SUBSTITUTE(TRIM(LEFT(SUBSTITUTE(Sheet1!A210,"/",REPT(" ",255)),255)),"Ã©","é")
)
)
)
)
)
)</f>
        <v/>
      </c>
      <c r="B202" s="4" t="str">
        <f>SUBSTITUTE(SUBSTITUTE(TRIM(RIGHT(SUBSTITUTE(Sheet1!A210,"/",REPT(" ",255)),255)),"Ã©","é"),"Ã¡","á")</f>
        <v/>
      </c>
      <c r="C202" s="4">
        <f>SUM(Sheet1!Q210:AB210)</f>
        <v>0</v>
      </c>
      <c r="D202" s="4">
        <f>SUM(Sheet1!AE210:AF210,Sheet1!AI210:AJ210,Sheet1!AM210:AN210,Sheet1!AQ210:AR210,Sheet1!AU210:AV210,Sheet1!AY210:AZ210,Sheet1!BC210:BD210,Sheet1!BG210:BH210,Sheet1!BK210:BL210)</f>
        <v>0</v>
      </c>
      <c r="E202" s="4">
        <f>SUM(Sheet1!BI210:BJ210,Sheet1!BE210:BF210,Sheet1!BA210:BB210,Sheet1!AW210:AX210,Sheet1!AS210:AT210,Sheet1!AO210:AP210,Sheet1!AK210:AL210,Sheet1!AG210:AH210,Sheet1!AC210:AD210)</f>
        <v>0</v>
      </c>
      <c r="F202" s="4">
        <f>SUM(Sheet1!Q210,Sheet1!S210,Sheet1!U210,Sheet1!W210,Sheet1!Y210,Sheet1!AA210)</f>
        <v>0</v>
      </c>
      <c r="G202" s="4">
        <f>SUM(Sheet1!AE210,Sheet1!AI210,Sheet1!AM210,Sheet1!AQ210,Sheet1!AU210,Sheet1!AY210,Sheet1!BC210,Sheet1!BG210,Sheet1!BK210)</f>
        <v>0</v>
      </c>
      <c r="H202" s="4">
        <f>SUM(Sheet1!AC210,Sheet1!AG210,Sheet1!AK210,Sheet1!AO210,Sheet1!AS210,Sheet1!AW210,Sheet1!BA210,Sheet1!BE210,Sheet1!BI210)</f>
        <v>0</v>
      </c>
      <c r="I202" s="4">
        <f>SUM(Sheet1!BQ210:BT210)</f>
        <v>0</v>
      </c>
      <c r="J202" s="4">
        <f>SUM(Sheet1!BQ210,Sheet1!BS210)</f>
        <v>0</v>
      </c>
      <c r="K202" s="4">
        <f>SUM(Sheet1!QJ210:QO210,Sheet1!RH210:RM210)</f>
        <v>0</v>
      </c>
      <c r="L202" s="4">
        <f>SUM(Sheet1!QQ210,Sheet1!QS210,Sheet1!QU210,Sheet1!QW210,Sheet1!QY210,Sheet1!RA210,Sheet1!RC210,Sheet1!RE210,Sheet1!RG210,Sheet1!RO210,Sheet1!RQ210,Sheet1!RS210,Sheet1!RU210,Sheet1!RW210,Sheet1!RY210,Sheet1!SA210,Sheet1!SC210,Sheet1!SE210)</f>
        <v>0</v>
      </c>
      <c r="M202" s="4">
        <f>SUM(Sheet1!QP210,Sheet1!QR210,Sheet1!QT210,Sheet1!QV210,Sheet1!QX210,Sheet1!QZ210,Sheet1!RB210,Sheet1!RD210,Sheet1!RF210,Sheet1!RN210,Sheet1!RP210,Sheet1!RR210,Sheet1!RT210,Sheet1!RV210,Sheet1!RX210,Sheet1!RZ210,Sheet1!SB210,Sheet1!SD210)</f>
        <v>0</v>
      </c>
      <c r="N202" s="4">
        <f>SUM(Sheet1!QJ210:QO210)</f>
        <v>0</v>
      </c>
      <c r="O202" s="4">
        <f>SUM(Sheet1!QQ210,Sheet1!QS210,Sheet1!QU210,Sheet1!QW210,Sheet1!QY210,Sheet1!RA210,Sheet1!RC210,Sheet1!RE210,Sheet1!RG210)</f>
        <v>0</v>
      </c>
      <c r="P202" s="4">
        <f>SUM(Sheet1!QP210,Sheet1!QR210,Sheet1!QT210,Sheet1!QV210,Sheet1!QX210,Sheet1!QZ210,Sheet1!RB210,Sheet1!RD210,Sheet1!RF210)</f>
        <v>0</v>
      </c>
      <c r="Q202" s="4">
        <f>SUM(Sheet1!BW210:BX210)</f>
        <v>0</v>
      </c>
      <c r="R202" s="4">
        <f>Sheet1!BW210</f>
        <v>0</v>
      </c>
      <c r="S202" s="4">
        <f>SUM(Sheet1!BY210:CP210)</f>
        <v>0</v>
      </c>
      <c r="T202" s="4">
        <f>SUM(Sheet1!BY210,Sheet1!CA210,Sheet1!CC210,Sheet1!CE210,Sheet1!CG210,Sheet1!CI210,Sheet1!CK210,Sheet1!CM210,Sheet1!CO210)</f>
        <v>0</v>
      </c>
      <c r="U202" s="4">
        <f>SUM(Sheet1!CQ210:DB210)</f>
        <v>0</v>
      </c>
      <c r="V202" s="4">
        <f>SUM(Sheet1!DE210:DF210,Sheet1!DI210:DJ210,Sheet1!DM210:DN210,Sheet1!DQ210:DR210,Sheet1!DU210:DV210,Sheet1!DY210:DZ210,Sheet1!EC210:ED210,Sheet1!EG210:EH210,Sheet1!EK210:EL210)</f>
        <v>0</v>
      </c>
      <c r="W202" s="4">
        <f>SUM(Sheet1!EI210:EJ210,Sheet1!EE210:EF210,Sheet1!EA210:EB210,Sheet1!DW210:DX210,Sheet1!DS210:DT210,Sheet1!DO210:DP210,Sheet1!DK210:DL210,Sheet1!DG210:DH210,Sheet1!DC210:DD210)</f>
        <v>0</v>
      </c>
      <c r="X202" s="4">
        <f>SUM(Sheet1!CQ210,Sheet1!CS210,Sheet1!CU210,Sheet1!CW210,Sheet1!CY210,Sheet1!DA210)</f>
        <v>0</v>
      </c>
      <c r="Y202" s="4">
        <f>SUM(Sheet1!DE210,Sheet1!DI210,Sheet1!DM210,Sheet1!DQ210,Sheet1!DU210,Sheet1!DY210,Sheet1!EC210,Sheet1!EG210,Sheet1!EK210)</f>
        <v>0</v>
      </c>
      <c r="Z202" s="4">
        <f>SUM(Sheet1!DC210,Sheet1!DG210,Sheet1!DK210,Sheet1!DO210,Sheet1!DS210,Sheet1!DW210,Sheet1!EA210,Sheet1!EE210,Sheet1!EI210)</f>
        <v>0</v>
      </c>
      <c r="AA202" s="4">
        <f>SUM(Sheet1!EQ210:FB210)</f>
        <v>0</v>
      </c>
      <c r="AB202" s="4">
        <f>SUM(Sheet1!FE210:FF210,Sheet1!FI210:FJ210,Sheet1!FM210:FN210,Sheet1!FQ210:FR210,Sheet1!FU210:FV210,Sheet1!FY210:FZ210,Sheet1!GC210:GD210,Sheet1!GG210:GH210,Sheet1!GK210:GL210,Sheet1!EO210:EP210)</f>
        <v>0</v>
      </c>
      <c r="AC202" s="4">
        <f>SUM(Sheet1!GI210:GJ210,Sheet1!GE210:GF210,Sheet1!GA210:GB210,Sheet1!FW210:FX210,Sheet1!FS210:FT210,Sheet1!FO210:FP210,Sheet1!FK210:FL210,Sheet1!FG210:FH210,Sheet1!FC210:FD210)</f>
        <v>0</v>
      </c>
      <c r="AD202" s="4">
        <f>SUM(Sheet1!EQ210,Sheet1!ES210,Sheet1!EU210,Sheet1!EW210,Sheet1!EY210,Sheet1!FA210)</f>
        <v>0</v>
      </c>
      <c r="AE202" s="4">
        <f>SUM(Sheet1!FE210,Sheet1!FI210,Sheet1!FM210,Sheet1!FQ210,Sheet1!FU210,Sheet1!FY210,Sheet1!GC210,Sheet1!GG210,Sheet1!GK210,Sheet1!EO210)</f>
        <v>0</v>
      </c>
      <c r="AF202" s="4">
        <f>SUM(Sheet1!FC210,Sheet1!FG210,Sheet1!FK210,Sheet1!FO210,Sheet1!FS210,Sheet1!FW210,Sheet1!GA210,Sheet1!GE210,Sheet1!GI210)</f>
        <v>0</v>
      </c>
      <c r="AG202" s="4">
        <f>SUM(Sheet1!GM210:GX210)</f>
        <v>0</v>
      </c>
      <c r="AH202" s="4">
        <f>SUM(Sheet1!HA210:HB210,Sheet1!HE210:HF210,Sheet1!HI210:HJ210,Sheet1!HM210:HN210,Sheet1!HQ210:HR210,Sheet1!HU210:HV210,Sheet1!HY210:HZ210,Sheet1!IC210:ID210,Sheet1!IG210:IH210)</f>
        <v>0</v>
      </c>
      <c r="AI202" s="4">
        <f>SUM(Sheet1!IE210:IF210,Sheet1!IA210:IB210,Sheet1!HW210:HX210,Sheet1!HS210:HT210,Sheet1!HO210:HP210,Sheet1!HK210:HL210,Sheet1!HG210:HH210,Sheet1!HC210:HD210,Sheet1!GY210:GZ210)</f>
        <v>0</v>
      </c>
      <c r="AJ202" s="4">
        <f>SUM(Sheet1!GM210,Sheet1!GO210,Sheet1!GQ210,Sheet1!GS210,Sheet1!GU210,Sheet1!GW210)</f>
        <v>0</v>
      </c>
      <c r="AK202" s="4">
        <f>SUM(Sheet1!HA210,Sheet1!HE210,Sheet1!HI210,Sheet1!HM210,Sheet1!HQ210,Sheet1!HU210,Sheet1!HY210,Sheet1!IC210,Sheet1!IG210)</f>
        <v>0</v>
      </c>
      <c r="AL202" s="4">
        <f>SUM(Sheet1!GY210,Sheet1!HC210,Sheet1!HG210,Sheet1!HK210,Sheet1!HO210,Sheet1!HS210,Sheet1!HW210,Sheet1!IA210,Sheet1!IE210)</f>
        <v>0</v>
      </c>
      <c r="AM202" s="4">
        <f>SUM(Sheet1!KP210:KU210,Sheet1!LO210:LT210)</f>
        <v>0</v>
      </c>
      <c r="AN202" s="4">
        <f>SUM(Sheet1!KW210,Sheet1!KY210,Sheet1!LA210,Sheet1!LC210,Sheet1!LE210,Sheet1!LG210,Sheet1!LI210,Sheet1!LK210,Sheet1!LM210,Sheet1!LV210,Sheet1!LX210,Sheet1!LZ210,Sheet1!MB210,Sheet1!MD210,Sheet1!MF210,Sheet1!MH210,Sheet1!MJ210,Sheet1!ML210,Sheet1!LN210,Sheet1!KO210)</f>
        <v>0</v>
      </c>
      <c r="AO202" s="4">
        <f>SUM(Sheet1!KV210,Sheet1!KX210,Sheet1!KZ210,Sheet1!LB210,Sheet1!LD210,Sheet1!LF210,Sheet1!LH210,Sheet1!LJ210,Sheet1!LL210,Sheet1!LU210,Sheet1!LW210,Sheet1!LY210,Sheet1!MA210,Sheet1!MC210,Sheet1!ME210,Sheet1!MG210,Sheet1!MI210,Sheet1!MK210)</f>
        <v>0</v>
      </c>
      <c r="AP202" s="4">
        <f>SUM(Sheet1!KP210:KU210)</f>
        <v>0</v>
      </c>
      <c r="AQ202" s="4">
        <f>SUM(Sheet1!KO210,Sheet1!KW210,Sheet1!KY210,Sheet1!LA210,Sheet1!LC210,Sheet1!LE210,Sheet1!LG210,Sheet1!LI210,Sheet1!LK210,Sheet1!LM210)</f>
        <v>0</v>
      </c>
      <c r="AR202" s="4">
        <f>SUM(Sheet1!KV210,Sheet1!KX210,Sheet1!KZ210,Sheet1!LB210,Sheet1!LD210,Sheet1!LF210,Sheet1!LH210,Sheet1!LJ210,Sheet1!LL210)</f>
        <v>0</v>
      </c>
      <c r="AS202" s="4">
        <f>SUM(Sheet1!TH210,Sheet1!TT210)</f>
        <v>0</v>
      </c>
      <c r="AT202" s="4">
        <f>SUM(Sheet1!TI210:TJ210,Sheet1!TU210:TV210,Sheet1!UF210,Sheet1!UH210)</f>
        <v>0</v>
      </c>
      <c r="AU202" s="4">
        <f>SUM(Sheet1!TK210,Sheet1!TW210)</f>
        <v>0</v>
      </c>
      <c r="AV202" s="4">
        <f>SUM(Sheet1!TX210:UE210,Sheet1!UI210)</f>
        <v>0</v>
      </c>
      <c r="AW202" s="4">
        <f>SUM(Sheet1!TL210:TS210,Sheet1!UG210)</f>
        <v>0</v>
      </c>
      <c r="AX202" s="4">
        <f>Sheet1!TF210</f>
        <v>0</v>
      </c>
      <c r="AY202" s="4">
        <f>Sheet1!TG210</f>
        <v>0</v>
      </c>
      <c r="AZ202" s="4">
        <f>SUM(Sheet1!UK210:UN210,Sheet1!UW210:UZ210,Sheet1!VI210,Sheet1!VK210)</f>
        <v>0</v>
      </c>
      <c r="BA202" s="4">
        <f>SUM(Sheet1!UO210:UV210,Sheet1!VA210:VH210,Sheet1!VJ210,Sheet1!VL210)</f>
        <v>0</v>
      </c>
      <c r="BB202" s="4">
        <f>SUM(Sheet1!SF210)</f>
        <v>0</v>
      </c>
      <c r="BC202" s="4">
        <f>Sheet1!PD210</f>
        <v>0</v>
      </c>
      <c r="BD202" s="4">
        <f>Sheet1!PE210</f>
        <v>0</v>
      </c>
      <c r="BE202" s="4">
        <f>Sheet1!PG210</f>
        <v>0</v>
      </c>
      <c r="BF202" s="4">
        <f>Sheet1!PH210</f>
        <v>0</v>
      </c>
      <c r="BG202" s="4">
        <f>Sheet1!ZM210</f>
        <v>0</v>
      </c>
      <c r="BH202" s="4">
        <f>Sheet1!ZN210</f>
        <v>0</v>
      </c>
      <c r="BI202" s="4">
        <f>SUM(Sheet1!XS210:XT210)</f>
        <v>0</v>
      </c>
      <c r="BJ202" s="4">
        <f>SUM(Sheet1!YY210:YZ210)</f>
        <v>0</v>
      </c>
      <c r="BK202" s="4">
        <f>SUM(Sheet1!XW210:XX210)</f>
        <v>0</v>
      </c>
      <c r="BL202" s="4">
        <f>SUM(Sheet1!YK210:YL210)</f>
        <v>0</v>
      </c>
      <c r="BM202" s="4">
        <f>SUM(Sheet1!XY210:XZ210,Sheet1!YA210,Sheet1!YF210)</f>
        <v>0</v>
      </c>
      <c r="BN202" s="4">
        <f>SUM(Sheet1!YM210:YN210,Sheet1!YO210,Sheet1!YT210)</f>
        <v>0</v>
      </c>
      <c r="BO202" s="4">
        <f>SUM(Sheet1!YB210:YE210,Sheet1!YG210:YJ210)</f>
        <v>0</v>
      </c>
      <c r="BP202" s="4">
        <f>SUM(Sheet1!YP210:YS210,Sheet1!YU210:YX210)</f>
        <v>0</v>
      </c>
      <c r="BQ202" s="4">
        <f>SUM(Sheet1!ZG210)</f>
        <v>0</v>
      </c>
      <c r="BR202" s="4">
        <f>Sheet1!ZE210</f>
        <v>0</v>
      </c>
      <c r="BS202" s="4">
        <f>Sheet1!ZF210</f>
        <v>0</v>
      </c>
      <c r="BT202" s="4">
        <f>Sheet1!ZL210</f>
        <v>0</v>
      </c>
      <c r="BU202" s="4">
        <f>Sheet1!ZJ210</f>
        <v>0</v>
      </c>
      <c r="BV202" s="4">
        <f>Sheet1!ZK210</f>
        <v>0</v>
      </c>
      <c r="BW202" s="4">
        <f>Sheet1!ZP210</f>
        <v>0</v>
      </c>
      <c r="BX202" s="4">
        <f>Sheet1!ZQ210</f>
        <v>0</v>
      </c>
      <c r="BY202" s="4">
        <f>Sheet1!ZR210</f>
        <v>0</v>
      </c>
      <c r="BZ202" s="4">
        <f>Sheet1!ZS210</f>
        <v>0</v>
      </c>
      <c r="CA202" s="4">
        <f>Sheet1!ZT210</f>
        <v>0</v>
      </c>
      <c r="CB202" s="4">
        <f>Sheet1!ZU210</f>
        <v>0</v>
      </c>
      <c r="CC202" s="4">
        <f>Sheet1!ZO210</f>
        <v>0</v>
      </c>
      <c r="CD202" s="4">
        <f>Sheet1!ZV210</f>
        <v>0</v>
      </c>
      <c r="CE202" s="4">
        <f>Sheet1!ZW210</f>
        <v>0</v>
      </c>
      <c r="CF202" s="4">
        <f>Sheet1!ZX210</f>
        <v>0</v>
      </c>
      <c r="CG202" s="4">
        <f>Sheet1!ZY210</f>
        <v>0</v>
      </c>
      <c r="CH202" s="4">
        <f>Sheet1!ZZ210</f>
        <v>0</v>
      </c>
      <c r="CI202" s="4">
        <f>Sheet1!AAA210</f>
        <v>0</v>
      </c>
      <c r="CJ202" s="4">
        <f>Sheet1!AAB210</f>
        <v>0</v>
      </c>
      <c r="CK202" s="4">
        <f>Sheet1!AAC210</f>
        <v>0</v>
      </c>
      <c r="CL202" s="4">
        <f>Sheet1!AAD210</f>
        <v>0</v>
      </c>
      <c r="CM202" s="4">
        <f>Sheet1!AAE210</f>
        <v>0</v>
      </c>
      <c r="CN202" s="4">
        <f>Sheet1!AAF210</f>
        <v>0</v>
      </c>
      <c r="CO202" s="4">
        <f>Sheet1!AAG210</f>
        <v>0</v>
      </c>
    </row>
    <row r="203" spans="1:93" x14ac:dyDescent="0.2">
      <c r="A203" s="4" t="str">
        <f>IF(OR(
SUBSTITUTE(TRIM(LEFT(SUBSTITUTE(Sheet1!A211,"/",REPT(" ",255)),255)),"Ã©","é")="Alto Molocué",
SUBSTITUTE(TRIM(LEFT(SUBSTITUTE(Sheet1!A211,"/",REPT(" ",255)),255)),"Ã©","é")="Gilé"
),"Alto Molocué/Gilé",
IF(OR(
SUBSTITUTE(TRIM(LEFT(SUBSTITUTE(Sheet1!A211,"/",REPT(" ",255)),255)),"Ã©","é")="Gurue",
SUBSTITUTE(TRIM(LEFT(SUBSTITUTE(Sheet1!A211,"/",REPT(" ",255)),255)),"Ã©","é")="Ile",
SUBSTITUTE(TRIM(LEFT(SUBSTITUTE(Sheet1!A211,"/",REPT(" ",255)),255)),"Ã©","é")="Molumbo"
),"Gurue/Ile/Molumbo",
IF(OR(
SUBSTITUTE(TRIM(LEFT(SUBSTITUTE(Sheet1!A211,"/",REPT(" ",255)),255)),"Ã©","é")="Mocuba",
SUBSTITUTE(TRIM(LEFT(SUBSTITUTE(Sheet1!A211,"/",REPT(" ",255)),255)),"Ã©","é")="Lugela"
),"Mocuba/Lugela",
IF(OR(
SUBSTITUTE(TRIM(LEFT(SUBSTITUTE(Sheet1!A211,"/",REPT(" ",255)),255)),"Ã©","é")="Morrumbala",
SUBSTITUTE(TRIM(LEFT(SUBSTITUTE(Sheet1!A211,"/",REPT(" ",255)),255)),"Ã©","é")="Mopeia"
),"Morrumbala/Mopeia",
IF(OR(
SUBSTITUTE(TRIM(LEFT(SUBSTITUTE(Sheet1!A211,"/",REPT(" ",255)),255)),"Ã©","é")="Nicoadala",
SUBSTITUTE(TRIM(LEFT(SUBSTITUTE(Sheet1!A211,"/",REPT(" ",255)),255)),"Ã©","é")="Derre"
),"Nicoadala/Derre",
IF(OR(
SUBSTITUTE(TRIM(LEFT(SUBSTITUTE(Sheet1!A211,"/",REPT(" ",255)),255)),"Ã©","é")="Quelimane",
SUBSTITUTE(TRIM(LEFT(SUBSTITUTE(Sheet1!A211,"/",REPT(" ",255)),255)),"Ã©","é")="Inhassunge"
),"Quelimane/Inhassunge",
SUBSTITUTE(TRIM(LEFT(SUBSTITUTE(Sheet1!A211,"/",REPT(" ",255)),255)),"Ã©","é")
)
)
)
)
)
)</f>
        <v/>
      </c>
      <c r="B203" s="4" t="str">
        <f>SUBSTITUTE(SUBSTITUTE(TRIM(RIGHT(SUBSTITUTE(Sheet1!A211,"/",REPT(" ",255)),255)),"Ã©","é"),"Ã¡","á")</f>
        <v/>
      </c>
      <c r="C203" s="4">
        <f>SUM(Sheet1!Q211:AB211)</f>
        <v>0</v>
      </c>
      <c r="D203" s="4">
        <f>SUM(Sheet1!AE211:AF211,Sheet1!AI211:AJ211,Sheet1!AM211:AN211,Sheet1!AQ211:AR211,Sheet1!AU211:AV211,Sheet1!AY211:AZ211,Sheet1!BC211:BD211,Sheet1!BG211:BH211,Sheet1!BK211:BL211)</f>
        <v>0</v>
      </c>
      <c r="E203" s="4">
        <f>SUM(Sheet1!BI211:BJ211,Sheet1!BE211:BF211,Sheet1!BA211:BB211,Sheet1!AW211:AX211,Sheet1!AS211:AT211,Sheet1!AO211:AP211,Sheet1!AK211:AL211,Sheet1!AG211:AH211,Sheet1!AC211:AD211)</f>
        <v>0</v>
      </c>
      <c r="F203" s="4">
        <f>SUM(Sheet1!Q211,Sheet1!S211,Sheet1!U211,Sheet1!W211,Sheet1!Y211,Sheet1!AA211)</f>
        <v>0</v>
      </c>
      <c r="G203" s="4">
        <f>SUM(Sheet1!AE211,Sheet1!AI211,Sheet1!AM211,Sheet1!AQ211,Sheet1!AU211,Sheet1!AY211,Sheet1!BC211,Sheet1!BG211,Sheet1!BK211)</f>
        <v>0</v>
      </c>
      <c r="H203" s="4">
        <f>SUM(Sheet1!AC211,Sheet1!AG211,Sheet1!AK211,Sheet1!AO211,Sheet1!AS211,Sheet1!AW211,Sheet1!BA211,Sheet1!BE211,Sheet1!BI211)</f>
        <v>0</v>
      </c>
      <c r="I203" s="4">
        <f>SUM(Sheet1!BQ211:BT211)</f>
        <v>0</v>
      </c>
      <c r="J203" s="4">
        <f>SUM(Sheet1!BQ211,Sheet1!BS211)</f>
        <v>0</v>
      </c>
      <c r="K203" s="4">
        <f>SUM(Sheet1!QJ211:QO211,Sheet1!RH211:RM211)</f>
        <v>0</v>
      </c>
      <c r="L203" s="4">
        <f>SUM(Sheet1!QQ211,Sheet1!QS211,Sheet1!QU211,Sheet1!QW211,Sheet1!QY211,Sheet1!RA211,Sheet1!RC211,Sheet1!RE211,Sheet1!RG211,Sheet1!RO211,Sheet1!RQ211,Sheet1!RS211,Sheet1!RU211,Sheet1!RW211,Sheet1!RY211,Sheet1!SA211,Sheet1!SC211,Sheet1!SE211)</f>
        <v>0</v>
      </c>
      <c r="M203" s="4">
        <f>SUM(Sheet1!QP211,Sheet1!QR211,Sheet1!QT211,Sheet1!QV211,Sheet1!QX211,Sheet1!QZ211,Sheet1!RB211,Sheet1!RD211,Sheet1!RF211,Sheet1!RN211,Sheet1!RP211,Sheet1!RR211,Sheet1!RT211,Sheet1!RV211,Sheet1!RX211,Sheet1!RZ211,Sheet1!SB211,Sheet1!SD211)</f>
        <v>0</v>
      </c>
      <c r="N203" s="4">
        <f>SUM(Sheet1!QJ211:QO211)</f>
        <v>0</v>
      </c>
      <c r="O203" s="4">
        <f>SUM(Sheet1!QQ211,Sheet1!QS211,Sheet1!QU211,Sheet1!QW211,Sheet1!QY211,Sheet1!RA211,Sheet1!RC211,Sheet1!RE211,Sheet1!RG211)</f>
        <v>0</v>
      </c>
      <c r="P203" s="4">
        <f>SUM(Sheet1!QP211,Sheet1!QR211,Sheet1!QT211,Sheet1!QV211,Sheet1!QX211,Sheet1!QZ211,Sheet1!RB211,Sheet1!RD211,Sheet1!RF211)</f>
        <v>0</v>
      </c>
      <c r="Q203" s="4">
        <f>SUM(Sheet1!BW211:BX211)</f>
        <v>0</v>
      </c>
      <c r="R203" s="4">
        <f>Sheet1!BW211</f>
        <v>0</v>
      </c>
      <c r="S203" s="4">
        <f>SUM(Sheet1!BY211:CP211)</f>
        <v>0</v>
      </c>
      <c r="T203" s="4">
        <f>SUM(Sheet1!BY211,Sheet1!CA211,Sheet1!CC211,Sheet1!CE211,Sheet1!CG211,Sheet1!CI211,Sheet1!CK211,Sheet1!CM211,Sheet1!CO211)</f>
        <v>0</v>
      </c>
      <c r="U203" s="4">
        <f>SUM(Sheet1!CQ211:DB211)</f>
        <v>0</v>
      </c>
      <c r="V203" s="4">
        <f>SUM(Sheet1!DE211:DF211,Sheet1!DI211:DJ211,Sheet1!DM211:DN211,Sheet1!DQ211:DR211,Sheet1!DU211:DV211,Sheet1!DY211:DZ211,Sheet1!EC211:ED211,Sheet1!EG211:EH211,Sheet1!EK211:EL211)</f>
        <v>0</v>
      </c>
      <c r="W203" s="4">
        <f>SUM(Sheet1!EI211:EJ211,Sheet1!EE211:EF211,Sheet1!EA211:EB211,Sheet1!DW211:DX211,Sheet1!DS211:DT211,Sheet1!DO211:DP211,Sheet1!DK211:DL211,Sheet1!DG211:DH211,Sheet1!DC211:DD211)</f>
        <v>0</v>
      </c>
      <c r="X203" s="4">
        <f>SUM(Sheet1!CQ211,Sheet1!CS211,Sheet1!CU211,Sheet1!CW211,Sheet1!CY211,Sheet1!DA211)</f>
        <v>0</v>
      </c>
      <c r="Y203" s="4">
        <f>SUM(Sheet1!DE211,Sheet1!DI211,Sheet1!DM211,Sheet1!DQ211,Sheet1!DU211,Sheet1!DY211,Sheet1!EC211,Sheet1!EG211,Sheet1!EK211)</f>
        <v>0</v>
      </c>
      <c r="Z203" s="4">
        <f>SUM(Sheet1!DC211,Sheet1!DG211,Sheet1!DK211,Sheet1!DO211,Sheet1!DS211,Sheet1!DW211,Sheet1!EA211,Sheet1!EE211,Sheet1!EI211)</f>
        <v>0</v>
      </c>
      <c r="AA203" s="4">
        <f>SUM(Sheet1!EQ211:FB211)</f>
        <v>0</v>
      </c>
      <c r="AB203" s="4">
        <f>SUM(Sheet1!FE211:FF211,Sheet1!FI211:FJ211,Sheet1!FM211:FN211,Sheet1!FQ211:FR211,Sheet1!FU211:FV211,Sheet1!FY211:FZ211,Sheet1!GC211:GD211,Sheet1!GG211:GH211,Sheet1!GK211:GL211,Sheet1!EO211:EP211)</f>
        <v>0</v>
      </c>
      <c r="AC203" s="4">
        <f>SUM(Sheet1!GI211:GJ211,Sheet1!GE211:GF211,Sheet1!GA211:GB211,Sheet1!FW211:FX211,Sheet1!FS211:FT211,Sheet1!FO211:FP211,Sheet1!FK211:FL211,Sheet1!FG211:FH211,Sheet1!FC211:FD211)</f>
        <v>0</v>
      </c>
      <c r="AD203" s="4">
        <f>SUM(Sheet1!EQ211,Sheet1!ES211,Sheet1!EU211,Sheet1!EW211,Sheet1!EY211,Sheet1!FA211)</f>
        <v>0</v>
      </c>
      <c r="AE203" s="4">
        <f>SUM(Sheet1!FE211,Sheet1!FI211,Sheet1!FM211,Sheet1!FQ211,Sheet1!FU211,Sheet1!FY211,Sheet1!GC211,Sheet1!GG211,Sheet1!GK211,Sheet1!EO211)</f>
        <v>0</v>
      </c>
      <c r="AF203" s="4">
        <f>SUM(Sheet1!FC211,Sheet1!FG211,Sheet1!FK211,Sheet1!FO211,Sheet1!FS211,Sheet1!FW211,Sheet1!GA211,Sheet1!GE211,Sheet1!GI211)</f>
        <v>0</v>
      </c>
      <c r="AG203" s="4">
        <f>SUM(Sheet1!GM211:GX211)</f>
        <v>0</v>
      </c>
      <c r="AH203" s="4">
        <f>SUM(Sheet1!HA211:HB211,Sheet1!HE211:HF211,Sheet1!HI211:HJ211,Sheet1!HM211:HN211,Sheet1!HQ211:HR211,Sheet1!HU211:HV211,Sheet1!HY211:HZ211,Sheet1!IC211:ID211,Sheet1!IG211:IH211)</f>
        <v>0</v>
      </c>
      <c r="AI203" s="4">
        <f>SUM(Sheet1!IE211:IF211,Sheet1!IA211:IB211,Sheet1!HW211:HX211,Sheet1!HS211:HT211,Sheet1!HO211:HP211,Sheet1!HK211:HL211,Sheet1!HG211:HH211,Sheet1!HC211:HD211,Sheet1!GY211:GZ211)</f>
        <v>0</v>
      </c>
      <c r="AJ203" s="4">
        <f>SUM(Sheet1!GM211,Sheet1!GO211,Sheet1!GQ211,Sheet1!GS211,Sheet1!GU211,Sheet1!GW211)</f>
        <v>0</v>
      </c>
      <c r="AK203" s="4">
        <f>SUM(Sheet1!HA211,Sheet1!HE211,Sheet1!HI211,Sheet1!HM211,Sheet1!HQ211,Sheet1!HU211,Sheet1!HY211,Sheet1!IC211,Sheet1!IG211)</f>
        <v>0</v>
      </c>
      <c r="AL203" s="4">
        <f>SUM(Sheet1!GY211,Sheet1!HC211,Sheet1!HG211,Sheet1!HK211,Sheet1!HO211,Sheet1!HS211,Sheet1!HW211,Sheet1!IA211,Sheet1!IE211)</f>
        <v>0</v>
      </c>
      <c r="AM203" s="4">
        <f>SUM(Sheet1!KP211:KU211,Sheet1!LO211:LT211)</f>
        <v>0</v>
      </c>
      <c r="AN203" s="4">
        <f>SUM(Sheet1!KW211,Sheet1!KY211,Sheet1!LA211,Sheet1!LC211,Sheet1!LE211,Sheet1!LG211,Sheet1!LI211,Sheet1!LK211,Sheet1!LM211,Sheet1!LV211,Sheet1!LX211,Sheet1!LZ211,Sheet1!MB211,Sheet1!MD211,Sheet1!MF211,Sheet1!MH211,Sheet1!MJ211,Sheet1!ML211,Sheet1!LN211,Sheet1!KO211)</f>
        <v>0</v>
      </c>
      <c r="AO203" s="4">
        <f>SUM(Sheet1!KV211,Sheet1!KX211,Sheet1!KZ211,Sheet1!LB211,Sheet1!LD211,Sheet1!LF211,Sheet1!LH211,Sheet1!LJ211,Sheet1!LL211,Sheet1!LU211,Sheet1!LW211,Sheet1!LY211,Sheet1!MA211,Sheet1!MC211,Sheet1!ME211,Sheet1!MG211,Sheet1!MI211,Sheet1!MK211)</f>
        <v>0</v>
      </c>
      <c r="AP203" s="4">
        <f>SUM(Sheet1!KP211:KU211)</f>
        <v>0</v>
      </c>
      <c r="AQ203" s="4">
        <f>SUM(Sheet1!KO211,Sheet1!KW211,Sheet1!KY211,Sheet1!LA211,Sheet1!LC211,Sheet1!LE211,Sheet1!LG211,Sheet1!LI211,Sheet1!LK211,Sheet1!LM211)</f>
        <v>0</v>
      </c>
      <c r="AR203" s="4">
        <f>SUM(Sheet1!KV211,Sheet1!KX211,Sheet1!KZ211,Sheet1!LB211,Sheet1!LD211,Sheet1!LF211,Sheet1!LH211,Sheet1!LJ211,Sheet1!LL211)</f>
        <v>0</v>
      </c>
      <c r="AS203" s="4">
        <f>SUM(Sheet1!TH211,Sheet1!TT211)</f>
        <v>0</v>
      </c>
      <c r="AT203" s="4">
        <f>SUM(Sheet1!TI211:TJ211,Sheet1!TU211:TV211,Sheet1!UF211,Sheet1!UH211)</f>
        <v>0</v>
      </c>
      <c r="AU203" s="4">
        <f>SUM(Sheet1!TK211,Sheet1!TW211)</f>
        <v>0</v>
      </c>
      <c r="AV203" s="4">
        <f>SUM(Sheet1!TX211:UE211,Sheet1!UI211)</f>
        <v>0</v>
      </c>
      <c r="AW203" s="4">
        <f>SUM(Sheet1!TL211:TS211,Sheet1!UG211)</f>
        <v>0</v>
      </c>
      <c r="AX203" s="4">
        <f>Sheet1!TF211</f>
        <v>0</v>
      </c>
      <c r="AY203" s="4">
        <f>Sheet1!TG211</f>
        <v>0</v>
      </c>
      <c r="AZ203" s="4">
        <f>SUM(Sheet1!UK211:UN211,Sheet1!UW211:UZ211,Sheet1!VI211,Sheet1!VK211)</f>
        <v>0</v>
      </c>
      <c r="BA203" s="4">
        <f>SUM(Sheet1!UO211:UV211,Sheet1!VA211:VH211,Sheet1!VJ211,Sheet1!VL211)</f>
        <v>0</v>
      </c>
      <c r="BB203" s="4">
        <f>SUM(Sheet1!SF211)</f>
        <v>0</v>
      </c>
      <c r="BC203" s="4">
        <f>Sheet1!PD211</f>
        <v>0</v>
      </c>
      <c r="BD203" s="4">
        <f>Sheet1!PE211</f>
        <v>0</v>
      </c>
      <c r="BE203" s="4">
        <f>Sheet1!PG211</f>
        <v>0</v>
      </c>
      <c r="BF203" s="4">
        <f>Sheet1!PH211</f>
        <v>0</v>
      </c>
      <c r="BG203" s="4">
        <f>Sheet1!ZM211</f>
        <v>0</v>
      </c>
      <c r="BH203" s="4">
        <f>Sheet1!ZN211</f>
        <v>0</v>
      </c>
      <c r="BI203" s="4">
        <f>SUM(Sheet1!XS211:XT211)</f>
        <v>0</v>
      </c>
      <c r="BJ203" s="4">
        <f>SUM(Sheet1!YY211:YZ211)</f>
        <v>0</v>
      </c>
      <c r="BK203" s="4">
        <f>SUM(Sheet1!XW211:XX211)</f>
        <v>0</v>
      </c>
      <c r="BL203" s="4">
        <f>SUM(Sheet1!YK211:YL211)</f>
        <v>0</v>
      </c>
      <c r="BM203" s="4">
        <f>SUM(Sheet1!XY211:XZ211,Sheet1!YA211,Sheet1!YF211)</f>
        <v>0</v>
      </c>
      <c r="BN203" s="4">
        <f>SUM(Sheet1!YM211:YN211,Sheet1!YO211,Sheet1!YT211)</f>
        <v>0</v>
      </c>
      <c r="BO203" s="4">
        <f>SUM(Sheet1!YB211:YE211,Sheet1!YG211:YJ211)</f>
        <v>0</v>
      </c>
      <c r="BP203" s="4">
        <f>SUM(Sheet1!YP211:YS211,Sheet1!YU211:YX211)</f>
        <v>0</v>
      </c>
      <c r="BQ203" s="4">
        <f>SUM(Sheet1!ZG211)</f>
        <v>0</v>
      </c>
      <c r="BR203" s="4">
        <f>Sheet1!ZE211</f>
        <v>0</v>
      </c>
      <c r="BS203" s="4">
        <f>Sheet1!ZF211</f>
        <v>0</v>
      </c>
      <c r="BT203" s="4">
        <f>Sheet1!ZL211</f>
        <v>0</v>
      </c>
      <c r="BU203" s="4">
        <f>Sheet1!ZJ211</f>
        <v>0</v>
      </c>
      <c r="BV203" s="4">
        <f>Sheet1!ZK211</f>
        <v>0</v>
      </c>
      <c r="BW203" s="4">
        <f>Sheet1!ZP211</f>
        <v>0</v>
      </c>
      <c r="BX203" s="4">
        <f>Sheet1!ZQ211</f>
        <v>0</v>
      </c>
      <c r="BY203" s="4">
        <f>Sheet1!ZR211</f>
        <v>0</v>
      </c>
      <c r="BZ203" s="4">
        <f>Sheet1!ZS211</f>
        <v>0</v>
      </c>
      <c r="CA203" s="4">
        <f>Sheet1!ZT211</f>
        <v>0</v>
      </c>
      <c r="CB203" s="4">
        <f>Sheet1!ZU211</f>
        <v>0</v>
      </c>
      <c r="CC203" s="4">
        <f>Sheet1!ZO211</f>
        <v>0</v>
      </c>
      <c r="CD203" s="4">
        <f>Sheet1!ZV211</f>
        <v>0</v>
      </c>
      <c r="CE203" s="4">
        <f>Sheet1!ZW211</f>
        <v>0</v>
      </c>
      <c r="CF203" s="4">
        <f>Sheet1!ZX211</f>
        <v>0</v>
      </c>
      <c r="CG203" s="4">
        <f>Sheet1!ZY211</f>
        <v>0</v>
      </c>
      <c r="CH203" s="4">
        <f>Sheet1!ZZ211</f>
        <v>0</v>
      </c>
      <c r="CI203" s="4">
        <f>Sheet1!AAA211</f>
        <v>0</v>
      </c>
      <c r="CJ203" s="4">
        <f>Sheet1!AAB211</f>
        <v>0</v>
      </c>
      <c r="CK203" s="4">
        <f>Sheet1!AAC211</f>
        <v>0</v>
      </c>
      <c r="CL203" s="4">
        <f>Sheet1!AAD211</f>
        <v>0</v>
      </c>
      <c r="CM203" s="4">
        <f>Sheet1!AAE211</f>
        <v>0</v>
      </c>
      <c r="CN203" s="4">
        <f>Sheet1!AAF211</f>
        <v>0</v>
      </c>
      <c r="CO203" s="4">
        <f>Sheet1!AAG211</f>
        <v>0</v>
      </c>
    </row>
    <row r="204" spans="1:93" x14ac:dyDescent="0.2">
      <c r="A204" s="4" t="str">
        <f>IF(OR(
SUBSTITUTE(TRIM(LEFT(SUBSTITUTE(Sheet1!A212,"/",REPT(" ",255)),255)),"Ã©","é")="Alto Molocué",
SUBSTITUTE(TRIM(LEFT(SUBSTITUTE(Sheet1!A212,"/",REPT(" ",255)),255)),"Ã©","é")="Gilé"
),"Alto Molocué/Gilé",
IF(OR(
SUBSTITUTE(TRIM(LEFT(SUBSTITUTE(Sheet1!A212,"/",REPT(" ",255)),255)),"Ã©","é")="Gurue",
SUBSTITUTE(TRIM(LEFT(SUBSTITUTE(Sheet1!A212,"/",REPT(" ",255)),255)),"Ã©","é")="Ile",
SUBSTITUTE(TRIM(LEFT(SUBSTITUTE(Sheet1!A212,"/",REPT(" ",255)),255)),"Ã©","é")="Molumbo"
),"Gurue/Ile/Molumbo",
IF(OR(
SUBSTITUTE(TRIM(LEFT(SUBSTITUTE(Sheet1!A212,"/",REPT(" ",255)),255)),"Ã©","é")="Mocuba",
SUBSTITUTE(TRIM(LEFT(SUBSTITUTE(Sheet1!A212,"/",REPT(" ",255)),255)),"Ã©","é")="Lugela"
),"Mocuba/Lugela",
IF(OR(
SUBSTITUTE(TRIM(LEFT(SUBSTITUTE(Sheet1!A212,"/",REPT(" ",255)),255)),"Ã©","é")="Morrumbala",
SUBSTITUTE(TRIM(LEFT(SUBSTITUTE(Sheet1!A212,"/",REPT(" ",255)),255)),"Ã©","é")="Mopeia"
),"Morrumbala/Mopeia",
IF(OR(
SUBSTITUTE(TRIM(LEFT(SUBSTITUTE(Sheet1!A212,"/",REPT(" ",255)),255)),"Ã©","é")="Nicoadala",
SUBSTITUTE(TRIM(LEFT(SUBSTITUTE(Sheet1!A212,"/",REPT(" ",255)),255)),"Ã©","é")="Derre"
),"Nicoadala/Derre",
IF(OR(
SUBSTITUTE(TRIM(LEFT(SUBSTITUTE(Sheet1!A212,"/",REPT(" ",255)),255)),"Ã©","é")="Quelimane",
SUBSTITUTE(TRIM(LEFT(SUBSTITUTE(Sheet1!A212,"/",REPT(" ",255)),255)),"Ã©","é")="Inhassunge"
),"Quelimane/Inhassunge",
SUBSTITUTE(TRIM(LEFT(SUBSTITUTE(Sheet1!A212,"/",REPT(" ",255)),255)),"Ã©","é")
)
)
)
)
)
)</f>
        <v/>
      </c>
      <c r="B204" s="4" t="str">
        <f>SUBSTITUTE(SUBSTITUTE(TRIM(RIGHT(SUBSTITUTE(Sheet1!A212,"/",REPT(" ",255)),255)),"Ã©","é"),"Ã¡","á")</f>
        <v/>
      </c>
      <c r="C204" s="4">
        <f>SUM(Sheet1!Q212:AB212)</f>
        <v>0</v>
      </c>
      <c r="D204" s="4">
        <f>SUM(Sheet1!AE212:AF212,Sheet1!AI212:AJ212,Sheet1!AM212:AN212,Sheet1!AQ212:AR212,Sheet1!AU212:AV212,Sheet1!AY212:AZ212,Sheet1!BC212:BD212,Sheet1!BG212:BH212,Sheet1!BK212:BL212)</f>
        <v>0</v>
      </c>
      <c r="E204" s="4">
        <f>SUM(Sheet1!BI212:BJ212,Sheet1!BE212:BF212,Sheet1!BA212:BB212,Sheet1!AW212:AX212,Sheet1!AS212:AT212,Sheet1!AO212:AP212,Sheet1!AK212:AL212,Sheet1!AG212:AH212,Sheet1!AC212:AD212)</f>
        <v>0</v>
      </c>
      <c r="F204" s="4">
        <f>SUM(Sheet1!Q212,Sheet1!S212,Sheet1!U212,Sheet1!W212,Sheet1!Y212,Sheet1!AA212)</f>
        <v>0</v>
      </c>
      <c r="G204" s="4">
        <f>SUM(Sheet1!AE212,Sheet1!AI212,Sheet1!AM212,Sheet1!AQ212,Sheet1!AU212,Sheet1!AY212,Sheet1!BC212,Sheet1!BG212,Sheet1!BK212)</f>
        <v>0</v>
      </c>
      <c r="H204" s="4">
        <f>SUM(Sheet1!AC212,Sheet1!AG212,Sheet1!AK212,Sheet1!AO212,Sheet1!AS212,Sheet1!AW212,Sheet1!BA212,Sheet1!BE212,Sheet1!BI212)</f>
        <v>0</v>
      </c>
      <c r="I204" s="4">
        <f>SUM(Sheet1!BQ212:BT212)</f>
        <v>0</v>
      </c>
      <c r="J204" s="4">
        <f>SUM(Sheet1!BQ212,Sheet1!BS212)</f>
        <v>0</v>
      </c>
      <c r="K204" s="4">
        <f>SUM(Sheet1!QJ212:QO212,Sheet1!RH212:RM212)</f>
        <v>0</v>
      </c>
      <c r="L204" s="4">
        <f>SUM(Sheet1!QQ212,Sheet1!QS212,Sheet1!QU212,Sheet1!QW212,Sheet1!QY212,Sheet1!RA212,Sheet1!RC212,Sheet1!RE212,Sheet1!RG212,Sheet1!RO212,Sheet1!RQ212,Sheet1!RS212,Sheet1!RU212,Sheet1!RW212,Sheet1!RY212,Sheet1!SA212,Sheet1!SC212,Sheet1!SE212)</f>
        <v>0</v>
      </c>
      <c r="M204" s="4">
        <f>SUM(Sheet1!QP212,Sheet1!QR212,Sheet1!QT212,Sheet1!QV212,Sheet1!QX212,Sheet1!QZ212,Sheet1!RB212,Sheet1!RD212,Sheet1!RF212,Sheet1!RN212,Sheet1!RP212,Sheet1!RR212,Sheet1!RT212,Sheet1!RV212,Sheet1!RX212,Sheet1!RZ212,Sheet1!SB212,Sheet1!SD212)</f>
        <v>0</v>
      </c>
      <c r="N204" s="4">
        <f>SUM(Sheet1!QJ212:QO212)</f>
        <v>0</v>
      </c>
      <c r="O204" s="4">
        <f>SUM(Sheet1!QQ212,Sheet1!QS212,Sheet1!QU212,Sheet1!QW212,Sheet1!QY212,Sheet1!RA212,Sheet1!RC212,Sheet1!RE212,Sheet1!RG212)</f>
        <v>0</v>
      </c>
      <c r="P204" s="4">
        <f>SUM(Sheet1!QP212,Sheet1!QR212,Sheet1!QT212,Sheet1!QV212,Sheet1!QX212,Sheet1!QZ212,Sheet1!RB212,Sheet1!RD212,Sheet1!RF212)</f>
        <v>0</v>
      </c>
      <c r="Q204" s="4">
        <f>SUM(Sheet1!BW212:BX212)</f>
        <v>0</v>
      </c>
      <c r="R204" s="4">
        <f>Sheet1!BW212</f>
        <v>0</v>
      </c>
      <c r="S204" s="4">
        <f>SUM(Sheet1!BY212:CP212)</f>
        <v>0</v>
      </c>
      <c r="T204" s="4">
        <f>SUM(Sheet1!BY212,Sheet1!CA212,Sheet1!CC212,Sheet1!CE212,Sheet1!CG212,Sheet1!CI212,Sheet1!CK212,Sheet1!CM212,Sheet1!CO212)</f>
        <v>0</v>
      </c>
      <c r="U204" s="4">
        <f>SUM(Sheet1!CQ212:DB212)</f>
        <v>0</v>
      </c>
      <c r="V204" s="4">
        <f>SUM(Sheet1!DE212:DF212,Sheet1!DI212:DJ212,Sheet1!DM212:DN212,Sheet1!DQ212:DR212,Sheet1!DU212:DV212,Sheet1!DY212:DZ212,Sheet1!EC212:ED212,Sheet1!EG212:EH212,Sheet1!EK212:EL212)</f>
        <v>0</v>
      </c>
      <c r="W204" s="4">
        <f>SUM(Sheet1!EI212:EJ212,Sheet1!EE212:EF212,Sheet1!EA212:EB212,Sheet1!DW212:DX212,Sheet1!DS212:DT212,Sheet1!DO212:DP212,Sheet1!DK212:DL212,Sheet1!DG212:DH212,Sheet1!DC212:DD212)</f>
        <v>0</v>
      </c>
      <c r="X204" s="4">
        <f>SUM(Sheet1!CQ212,Sheet1!CS212,Sheet1!CU212,Sheet1!CW212,Sheet1!CY212,Sheet1!DA212)</f>
        <v>0</v>
      </c>
      <c r="Y204" s="4">
        <f>SUM(Sheet1!DE212,Sheet1!DI212,Sheet1!DM212,Sheet1!DQ212,Sheet1!DU212,Sheet1!DY212,Sheet1!EC212,Sheet1!EG212,Sheet1!EK212)</f>
        <v>0</v>
      </c>
      <c r="Z204" s="4">
        <f>SUM(Sheet1!DC212,Sheet1!DG212,Sheet1!DK212,Sheet1!DO212,Sheet1!DS212,Sheet1!DW212,Sheet1!EA212,Sheet1!EE212,Sheet1!EI212)</f>
        <v>0</v>
      </c>
      <c r="AA204" s="4">
        <f>SUM(Sheet1!EQ212:FB212)</f>
        <v>0</v>
      </c>
      <c r="AB204" s="4">
        <f>SUM(Sheet1!FE212:FF212,Sheet1!FI212:FJ212,Sheet1!FM212:FN212,Sheet1!FQ212:FR212,Sheet1!FU212:FV212,Sheet1!FY212:FZ212,Sheet1!GC212:GD212,Sheet1!GG212:GH212,Sheet1!GK212:GL212,Sheet1!EO212:EP212)</f>
        <v>0</v>
      </c>
      <c r="AC204" s="4">
        <f>SUM(Sheet1!GI212:GJ212,Sheet1!GE212:GF212,Sheet1!GA212:GB212,Sheet1!FW212:FX212,Sheet1!FS212:FT212,Sheet1!FO212:FP212,Sheet1!FK212:FL212,Sheet1!FG212:FH212,Sheet1!FC212:FD212)</f>
        <v>0</v>
      </c>
      <c r="AD204" s="4">
        <f>SUM(Sheet1!EQ212,Sheet1!ES212,Sheet1!EU212,Sheet1!EW212,Sheet1!EY212,Sheet1!FA212)</f>
        <v>0</v>
      </c>
      <c r="AE204" s="4">
        <f>SUM(Sheet1!FE212,Sheet1!FI212,Sheet1!FM212,Sheet1!FQ212,Sheet1!FU212,Sheet1!FY212,Sheet1!GC212,Sheet1!GG212,Sheet1!GK212,Sheet1!EO212)</f>
        <v>0</v>
      </c>
      <c r="AF204" s="4">
        <f>SUM(Sheet1!FC212,Sheet1!FG212,Sheet1!FK212,Sheet1!FO212,Sheet1!FS212,Sheet1!FW212,Sheet1!GA212,Sheet1!GE212,Sheet1!GI212)</f>
        <v>0</v>
      </c>
      <c r="AG204" s="4">
        <f>SUM(Sheet1!GM212:GX212)</f>
        <v>0</v>
      </c>
      <c r="AH204" s="4">
        <f>SUM(Sheet1!HA212:HB212,Sheet1!HE212:HF212,Sheet1!HI212:HJ212,Sheet1!HM212:HN212,Sheet1!HQ212:HR212,Sheet1!HU212:HV212,Sheet1!HY212:HZ212,Sheet1!IC212:ID212,Sheet1!IG212:IH212)</f>
        <v>0</v>
      </c>
      <c r="AI204" s="4">
        <f>SUM(Sheet1!IE212:IF212,Sheet1!IA212:IB212,Sheet1!HW212:HX212,Sheet1!HS212:HT212,Sheet1!HO212:HP212,Sheet1!HK212:HL212,Sheet1!HG212:HH212,Sheet1!HC212:HD212,Sheet1!GY212:GZ212)</f>
        <v>0</v>
      </c>
      <c r="AJ204" s="4">
        <f>SUM(Sheet1!GM212,Sheet1!GO212,Sheet1!GQ212,Sheet1!GS212,Sheet1!GU212,Sheet1!GW212)</f>
        <v>0</v>
      </c>
      <c r="AK204" s="4">
        <f>SUM(Sheet1!HA212,Sheet1!HE212,Sheet1!HI212,Sheet1!HM212,Sheet1!HQ212,Sheet1!HU212,Sheet1!HY212,Sheet1!IC212,Sheet1!IG212)</f>
        <v>0</v>
      </c>
      <c r="AL204" s="4">
        <f>SUM(Sheet1!GY212,Sheet1!HC212,Sheet1!HG212,Sheet1!HK212,Sheet1!HO212,Sheet1!HS212,Sheet1!HW212,Sheet1!IA212,Sheet1!IE212)</f>
        <v>0</v>
      </c>
      <c r="AM204" s="4">
        <f>SUM(Sheet1!KP212:KU212,Sheet1!LO212:LT212)</f>
        <v>0</v>
      </c>
      <c r="AN204" s="4">
        <f>SUM(Sheet1!KW212,Sheet1!KY212,Sheet1!LA212,Sheet1!LC212,Sheet1!LE212,Sheet1!LG212,Sheet1!LI212,Sheet1!LK212,Sheet1!LM212,Sheet1!LV212,Sheet1!LX212,Sheet1!LZ212,Sheet1!MB212,Sheet1!MD212,Sheet1!MF212,Sheet1!MH212,Sheet1!MJ212,Sheet1!ML212,Sheet1!LN212,Sheet1!KO212)</f>
        <v>0</v>
      </c>
      <c r="AO204" s="4">
        <f>SUM(Sheet1!KV212,Sheet1!KX212,Sheet1!KZ212,Sheet1!LB212,Sheet1!LD212,Sheet1!LF212,Sheet1!LH212,Sheet1!LJ212,Sheet1!LL212,Sheet1!LU212,Sheet1!LW212,Sheet1!LY212,Sheet1!MA212,Sheet1!MC212,Sheet1!ME212,Sheet1!MG212,Sheet1!MI212,Sheet1!MK212)</f>
        <v>0</v>
      </c>
      <c r="AP204" s="4">
        <f>SUM(Sheet1!KP212:KU212)</f>
        <v>0</v>
      </c>
      <c r="AQ204" s="4">
        <f>SUM(Sheet1!KO212,Sheet1!KW212,Sheet1!KY212,Sheet1!LA212,Sheet1!LC212,Sheet1!LE212,Sheet1!LG212,Sheet1!LI212,Sheet1!LK212,Sheet1!LM212)</f>
        <v>0</v>
      </c>
      <c r="AR204" s="4">
        <f>SUM(Sheet1!KV212,Sheet1!KX212,Sheet1!KZ212,Sheet1!LB212,Sheet1!LD212,Sheet1!LF212,Sheet1!LH212,Sheet1!LJ212,Sheet1!LL212)</f>
        <v>0</v>
      </c>
      <c r="AS204" s="4">
        <f>SUM(Sheet1!TH212,Sheet1!TT212)</f>
        <v>0</v>
      </c>
      <c r="AT204" s="4">
        <f>SUM(Sheet1!TI212:TJ212,Sheet1!TU212:TV212,Sheet1!UF212,Sheet1!UH212)</f>
        <v>0</v>
      </c>
      <c r="AU204" s="4">
        <f>SUM(Sheet1!TK212,Sheet1!TW212)</f>
        <v>0</v>
      </c>
      <c r="AV204" s="4">
        <f>SUM(Sheet1!TX212:UE212,Sheet1!UI212)</f>
        <v>0</v>
      </c>
      <c r="AW204" s="4">
        <f>SUM(Sheet1!TL212:TS212,Sheet1!UG212)</f>
        <v>0</v>
      </c>
      <c r="AX204" s="4">
        <f>Sheet1!TF212</f>
        <v>0</v>
      </c>
      <c r="AY204" s="4">
        <f>Sheet1!TG212</f>
        <v>0</v>
      </c>
      <c r="AZ204" s="4">
        <f>SUM(Sheet1!UK212:UN212,Sheet1!UW212:UZ212,Sheet1!VI212,Sheet1!VK212)</f>
        <v>0</v>
      </c>
      <c r="BA204" s="4">
        <f>SUM(Sheet1!UO212:UV212,Sheet1!VA212:VH212,Sheet1!VJ212,Sheet1!VL212)</f>
        <v>0</v>
      </c>
      <c r="BB204" s="4">
        <f>SUM(Sheet1!SF212)</f>
        <v>0</v>
      </c>
      <c r="BC204" s="4">
        <f>Sheet1!PD212</f>
        <v>0</v>
      </c>
      <c r="BD204" s="4">
        <f>Sheet1!PE212</f>
        <v>0</v>
      </c>
      <c r="BE204" s="4">
        <f>Sheet1!PG212</f>
        <v>0</v>
      </c>
      <c r="BF204" s="4">
        <f>Sheet1!PH212</f>
        <v>0</v>
      </c>
      <c r="BG204" s="4">
        <f>Sheet1!ZM212</f>
        <v>0</v>
      </c>
      <c r="BH204" s="4">
        <f>Sheet1!ZN212</f>
        <v>0</v>
      </c>
      <c r="BI204" s="4">
        <f>SUM(Sheet1!XS212:XT212)</f>
        <v>0</v>
      </c>
      <c r="BJ204" s="4">
        <f>SUM(Sheet1!YY212:YZ212)</f>
        <v>0</v>
      </c>
      <c r="BK204" s="4">
        <f>SUM(Sheet1!XW212:XX212)</f>
        <v>0</v>
      </c>
      <c r="BL204" s="4">
        <f>SUM(Sheet1!YK212:YL212)</f>
        <v>0</v>
      </c>
      <c r="BM204" s="4">
        <f>SUM(Sheet1!XY212:XZ212,Sheet1!YA212,Sheet1!YF212)</f>
        <v>0</v>
      </c>
      <c r="BN204" s="4">
        <f>SUM(Sheet1!YM212:YN212,Sheet1!YO212,Sheet1!YT212)</f>
        <v>0</v>
      </c>
      <c r="BO204" s="4">
        <f>SUM(Sheet1!YB212:YE212,Sheet1!YG212:YJ212)</f>
        <v>0</v>
      </c>
      <c r="BP204" s="4">
        <f>SUM(Sheet1!YP212:YS212,Sheet1!YU212:YX212)</f>
        <v>0</v>
      </c>
      <c r="BQ204" s="4">
        <f>SUM(Sheet1!ZG212)</f>
        <v>0</v>
      </c>
      <c r="BR204" s="4">
        <f>Sheet1!ZE212</f>
        <v>0</v>
      </c>
      <c r="BS204" s="4">
        <f>Sheet1!ZF212</f>
        <v>0</v>
      </c>
      <c r="BT204" s="4">
        <f>Sheet1!ZL212</f>
        <v>0</v>
      </c>
      <c r="BU204" s="4">
        <f>Sheet1!ZJ212</f>
        <v>0</v>
      </c>
      <c r="BV204" s="4">
        <f>Sheet1!ZK212</f>
        <v>0</v>
      </c>
      <c r="BW204" s="4">
        <f>Sheet1!ZP212</f>
        <v>0</v>
      </c>
      <c r="BX204" s="4">
        <f>Sheet1!ZQ212</f>
        <v>0</v>
      </c>
      <c r="BY204" s="4">
        <f>Sheet1!ZR212</f>
        <v>0</v>
      </c>
      <c r="BZ204" s="4">
        <f>Sheet1!ZS212</f>
        <v>0</v>
      </c>
      <c r="CA204" s="4">
        <f>Sheet1!ZT212</f>
        <v>0</v>
      </c>
      <c r="CB204" s="4">
        <f>Sheet1!ZU212</f>
        <v>0</v>
      </c>
      <c r="CC204" s="4">
        <f>Sheet1!ZO212</f>
        <v>0</v>
      </c>
      <c r="CD204" s="4">
        <f>Sheet1!ZV212</f>
        <v>0</v>
      </c>
      <c r="CE204" s="4">
        <f>Sheet1!ZW212</f>
        <v>0</v>
      </c>
      <c r="CF204" s="4">
        <f>Sheet1!ZX212</f>
        <v>0</v>
      </c>
      <c r="CG204" s="4">
        <f>Sheet1!ZY212</f>
        <v>0</v>
      </c>
      <c r="CH204" s="4">
        <f>Sheet1!ZZ212</f>
        <v>0</v>
      </c>
      <c r="CI204" s="4">
        <f>Sheet1!AAA212</f>
        <v>0</v>
      </c>
      <c r="CJ204" s="4">
        <f>Sheet1!AAB212</f>
        <v>0</v>
      </c>
      <c r="CK204" s="4">
        <f>Sheet1!AAC212</f>
        <v>0</v>
      </c>
      <c r="CL204" s="4">
        <f>Sheet1!AAD212</f>
        <v>0</v>
      </c>
      <c r="CM204" s="4">
        <f>Sheet1!AAE212</f>
        <v>0</v>
      </c>
      <c r="CN204" s="4">
        <f>Sheet1!AAF212</f>
        <v>0</v>
      </c>
      <c r="CO204" s="4">
        <f>Sheet1!AAG212</f>
        <v>0</v>
      </c>
    </row>
    <row r="205" spans="1:93" x14ac:dyDescent="0.2">
      <c r="A205" s="4" t="str">
        <f>IF(OR(
SUBSTITUTE(TRIM(LEFT(SUBSTITUTE(Sheet1!A213,"/",REPT(" ",255)),255)),"Ã©","é")="Alto Molocué",
SUBSTITUTE(TRIM(LEFT(SUBSTITUTE(Sheet1!A213,"/",REPT(" ",255)),255)),"Ã©","é")="Gilé"
),"Alto Molocué/Gilé",
IF(OR(
SUBSTITUTE(TRIM(LEFT(SUBSTITUTE(Sheet1!A213,"/",REPT(" ",255)),255)),"Ã©","é")="Gurue",
SUBSTITUTE(TRIM(LEFT(SUBSTITUTE(Sheet1!A213,"/",REPT(" ",255)),255)),"Ã©","é")="Ile",
SUBSTITUTE(TRIM(LEFT(SUBSTITUTE(Sheet1!A213,"/",REPT(" ",255)),255)),"Ã©","é")="Molumbo"
),"Gurue/Ile/Molumbo",
IF(OR(
SUBSTITUTE(TRIM(LEFT(SUBSTITUTE(Sheet1!A213,"/",REPT(" ",255)),255)),"Ã©","é")="Mocuba",
SUBSTITUTE(TRIM(LEFT(SUBSTITUTE(Sheet1!A213,"/",REPT(" ",255)),255)),"Ã©","é")="Lugela"
),"Mocuba/Lugela",
IF(OR(
SUBSTITUTE(TRIM(LEFT(SUBSTITUTE(Sheet1!A213,"/",REPT(" ",255)),255)),"Ã©","é")="Morrumbala",
SUBSTITUTE(TRIM(LEFT(SUBSTITUTE(Sheet1!A213,"/",REPT(" ",255)),255)),"Ã©","é")="Mopeia"
),"Morrumbala/Mopeia",
IF(OR(
SUBSTITUTE(TRIM(LEFT(SUBSTITUTE(Sheet1!A213,"/",REPT(" ",255)),255)),"Ã©","é")="Nicoadala",
SUBSTITUTE(TRIM(LEFT(SUBSTITUTE(Sheet1!A213,"/",REPT(" ",255)),255)),"Ã©","é")="Derre"
),"Nicoadala/Derre",
IF(OR(
SUBSTITUTE(TRIM(LEFT(SUBSTITUTE(Sheet1!A213,"/",REPT(" ",255)),255)),"Ã©","é")="Quelimane",
SUBSTITUTE(TRIM(LEFT(SUBSTITUTE(Sheet1!A213,"/",REPT(" ",255)),255)),"Ã©","é")="Inhassunge"
),"Quelimane/Inhassunge",
SUBSTITUTE(TRIM(LEFT(SUBSTITUTE(Sheet1!A213,"/",REPT(" ",255)),255)),"Ã©","é")
)
)
)
)
)
)</f>
        <v/>
      </c>
      <c r="B205" s="4" t="str">
        <f>SUBSTITUTE(SUBSTITUTE(TRIM(RIGHT(SUBSTITUTE(Sheet1!A213,"/",REPT(" ",255)),255)),"Ã©","é"),"Ã¡","á")</f>
        <v/>
      </c>
      <c r="C205" s="4">
        <f>SUM(Sheet1!Q213:AB213)</f>
        <v>0</v>
      </c>
      <c r="D205" s="4">
        <f>SUM(Sheet1!AE213:AF213,Sheet1!AI213:AJ213,Sheet1!AM213:AN213,Sheet1!AQ213:AR213,Sheet1!AU213:AV213,Sheet1!AY213:AZ213,Sheet1!BC213:BD213,Sheet1!BG213:BH213,Sheet1!BK213:BL213)</f>
        <v>0</v>
      </c>
      <c r="E205" s="4">
        <f>SUM(Sheet1!BI213:BJ213,Sheet1!BE213:BF213,Sheet1!BA213:BB213,Sheet1!AW213:AX213,Sheet1!AS213:AT213,Sheet1!AO213:AP213,Sheet1!AK213:AL213,Sheet1!AG213:AH213,Sheet1!AC213:AD213)</f>
        <v>0</v>
      </c>
      <c r="F205" s="4">
        <f>SUM(Sheet1!Q213,Sheet1!S213,Sheet1!U213,Sheet1!W213,Sheet1!Y213,Sheet1!AA213)</f>
        <v>0</v>
      </c>
      <c r="G205" s="4">
        <f>SUM(Sheet1!AE213,Sheet1!AI213,Sheet1!AM213,Sheet1!AQ213,Sheet1!AU213,Sheet1!AY213,Sheet1!BC213,Sheet1!BG213,Sheet1!BK213)</f>
        <v>0</v>
      </c>
      <c r="H205" s="4">
        <f>SUM(Sheet1!AC213,Sheet1!AG213,Sheet1!AK213,Sheet1!AO213,Sheet1!AS213,Sheet1!AW213,Sheet1!BA213,Sheet1!BE213,Sheet1!BI213)</f>
        <v>0</v>
      </c>
      <c r="I205" s="4">
        <f>SUM(Sheet1!BQ213:BT213)</f>
        <v>0</v>
      </c>
      <c r="J205" s="4">
        <f>SUM(Sheet1!BQ213,Sheet1!BS213)</f>
        <v>0</v>
      </c>
      <c r="K205" s="4">
        <f>SUM(Sheet1!QJ213:QO213,Sheet1!RH213:RM213)</f>
        <v>0</v>
      </c>
      <c r="L205" s="4">
        <f>SUM(Sheet1!QQ213,Sheet1!QS213,Sheet1!QU213,Sheet1!QW213,Sheet1!QY213,Sheet1!RA213,Sheet1!RC213,Sheet1!RE213,Sheet1!RG213,Sheet1!RO213,Sheet1!RQ213,Sheet1!RS213,Sheet1!RU213,Sheet1!RW213,Sheet1!RY213,Sheet1!SA213,Sheet1!SC213,Sheet1!SE213)</f>
        <v>0</v>
      </c>
      <c r="M205" s="4">
        <f>SUM(Sheet1!QP213,Sheet1!QR213,Sheet1!QT213,Sheet1!QV213,Sheet1!QX213,Sheet1!QZ213,Sheet1!RB213,Sheet1!RD213,Sheet1!RF213,Sheet1!RN213,Sheet1!RP213,Sheet1!RR213,Sheet1!RT213,Sheet1!RV213,Sheet1!RX213,Sheet1!RZ213,Sheet1!SB213,Sheet1!SD213)</f>
        <v>0</v>
      </c>
      <c r="N205" s="4">
        <f>SUM(Sheet1!QJ213:QO213)</f>
        <v>0</v>
      </c>
      <c r="O205" s="4">
        <f>SUM(Sheet1!QQ213,Sheet1!QS213,Sheet1!QU213,Sheet1!QW213,Sheet1!QY213,Sheet1!RA213,Sheet1!RC213,Sheet1!RE213,Sheet1!RG213)</f>
        <v>0</v>
      </c>
      <c r="P205" s="4">
        <f>SUM(Sheet1!QP213,Sheet1!QR213,Sheet1!QT213,Sheet1!QV213,Sheet1!QX213,Sheet1!QZ213,Sheet1!RB213,Sheet1!RD213,Sheet1!RF213)</f>
        <v>0</v>
      </c>
      <c r="Q205" s="4">
        <f>SUM(Sheet1!BW213:BX213)</f>
        <v>0</v>
      </c>
      <c r="R205" s="4">
        <f>Sheet1!BW213</f>
        <v>0</v>
      </c>
      <c r="S205" s="4">
        <f>SUM(Sheet1!BY213:CP213)</f>
        <v>0</v>
      </c>
      <c r="T205" s="4">
        <f>SUM(Sheet1!BY213,Sheet1!CA213,Sheet1!CC213,Sheet1!CE213,Sheet1!CG213,Sheet1!CI213,Sheet1!CK213,Sheet1!CM213,Sheet1!CO213)</f>
        <v>0</v>
      </c>
      <c r="U205" s="4">
        <f>SUM(Sheet1!CQ213:DB213)</f>
        <v>0</v>
      </c>
      <c r="V205" s="4">
        <f>SUM(Sheet1!DE213:DF213,Sheet1!DI213:DJ213,Sheet1!DM213:DN213,Sheet1!DQ213:DR213,Sheet1!DU213:DV213,Sheet1!DY213:DZ213,Sheet1!EC213:ED213,Sheet1!EG213:EH213,Sheet1!EK213:EL213)</f>
        <v>0</v>
      </c>
      <c r="W205" s="4">
        <f>SUM(Sheet1!EI213:EJ213,Sheet1!EE213:EF213,Sheet1!EA213:EB213,Sheet1!DW213:DX213,Sheet1!DS213:DT213,Sheet1!DO213:DP213,Sheet1!DK213:DL213,Sheet1!DG213:DH213,Sheet1!DC213:DD213)</f>
        <v>0</v>
      </c>
      <c r="X205" s="4">
        <f>SUM(Sheet1!CQ213,Sheet1!CS213,Sheet1!CU213,Sheet1!CW213,Sheet1!CY213,Sheet1!DA213)</f>
        <v>0</v>
      </c>
      <c r="Y205" s="4">
        <f>SUM(Sheet1!DE213,Sheet1!DI213,Sheet1!DM213,Sheet1!DQ213,Sheet1!DU213,Sheet1!DY213,Sheet1!EC213,Sheet1!EG213,Sheet1!EK213)</f>
        <v>0</v>
      </c>
      <c r="Z205" s="4">
        <f>SUM(Sheet1!DC213,Sheet1!DG213,Sheet1!DK213,Sheet1!DO213,Sheet1!DS213,Sheet1!DW213,Sheet1!EA213,Sheet1!EE213,Sheet1!EI213)</f>
        <v>0</v>
      </c>
      <c r="AA205" s="4">
        <f>SUM(Sheet1!EQ213:FB213)</f>
        <v>0</v>
      </c>
      <c r="AB205" s="4">
        <f>SUM(Sheet1!FE213:FF213,Sheet1!FI213:FJ213,Sheet1!FM213:FN213,Sheet1!FQ213:FR213,Sheet1!FU213:FV213,Sheet1!FY213:FZ213,Sheet1!GC213:GD213,Sheet1!GG213:GH213,Sheet1!GK213:GL213,Sheet1!EO213:EP213)</f>
        <v>0</v>
      </c>
      <c r="AC205" s="4">
        <f>SUM(Sheet1!GI213:GJ213,Sheet1!GE213:GF213,Sheet1!GA213:GB213,Sheet1!FW213:FX213,Sheet1!FS213:FT213,Sheet1!FO213:FP213,Sheet1!FK213:FL213,Sheet1!FG213:FH213,Sheet1!FC213:FD213)</f>
        <v>0</v>
      </c>
      <c r="AD205" s="4">
        <f>SUM(Sheet1!EQ213,Sheet1!ES213,Sheet1!EU213,Sheet1!EW213,Sheet1!EY213,Sheet1!FA213)</f>
        <v>0</v>
      </c>
      <c r="AE205" s="4">
        <f>SUM(Sheet1!FE213,Sheet1!FI213,Sheet1!FM213,Sheet1!FQ213,Sheet1!FU213,Sheet1!FY213,Sheet1!GC213,Sheet1!GG213,Sheet1!GK213,Sheet1!EO213)</f>
        <v>0</v>
      </c>
      <c r="AF205" s="4">
        <f>SUM(Sheet1!FC213,Sheet1!FG213,Sheet1!FK213,Sheet1!FO213,Sheet1!FS213,Sheet1!FW213,Sheet1!GA213,Sheet1!GE213,Sheet1!GI213)</f>
        <v>0</v>
      </c>
      <c r="AG205" s="4">
        <f>SUM(Sheet1!GM213:GX213)</f>
        <v>0</v>
      </c>
      <c r="AH205" s="4">
        <f>SUM(Sheet1!HA213:HB213,Sheet1!HE213:HF213,Sheet1!HI213:HJ213,Sheet1!HM213:HN213,Sheet1!HQ213:HR213,Sheet1!HU213:HV213,Sheet1!HY213:HZ213,Sheet1!IC213:ID213,Sheet1!IG213:IH213)</f>
        <v>0</v>
      </c>
      <c r="AI205" s="4">
        <f>SUM(Sheet1!IE213:IF213,Sheet1!IA213:IB213,Sheet1!HW213:HX213,Sheet1!HS213:HT213,Sheet1!HO213:HP213,Sheet1!HK213:HL213,Sheet1!HG213:HH213,Sheet1!HC213:HD213,Sheet1!GY213:GZ213)</f>
        <v>0</v>
      </c>
      <c r="AJ205" s="4">
        <f>SUM(Sheet1!GM213,Sheet1!GO213,Sheet1!GQ213,Sheet1!GS213,Sheet1!GU213,Sheet1!GW213)</f>
        <v>0</v>
      </c>
      <c r="AK205" s="4">
        <f>SUM(Sheet1!HA213,Sheet1!HE213,Sheet1!HI213,Sheet1!HM213,Sheet1!HQ213,Sheet1!HU213,Sheet1!HY213,Sheet1!IC213,Sheet1!IG213)</f>
        <v>0</v>
      </c>
      <c r="AL205" s="4">
        <f>SUM(Sheet1!GY213,Sheet1!HC213,Sheet1!HG213,Sheet1!HK213,Sheet1!HO213,Sheet1!HS213,Sheet1!HW213,Sheet1!IA213,Sheet1!IE213)</f>
        <v>0</v>
      </c>
      <c r="AM205" s="4">
        <f>SUM(Sheet1!KP213:KU213,Sheet1!LO213:LT213)</f>
        <v>0</v>
      </c>
      <c r="AN205" s="4">
        <f>SUM(Sheet1!KW213,Sheet1!KY213,Sheet1!LA213,Sheet1!LC213,Sheet1!LE213,Sheet1!LG213,Sheet1!LI213,Sheet1!LK213,Sheet1!LM213,Sheet1!LV213,Sheet1!LX213,Sheet1!LZ213,Sheet1!MB213,Sheet1!MD213,Sheet1!MF213,Sheet1!MH213,Sheet1!MJ213,Sheet1!ML213,Sheet1!LN213,Sheet1!KO213)</f>
        <v>0</v>
      </c>
      <c r="AO205" s="4">
        <f>SUM(Sheet1!KV213,Sheet1!KX213,Sheet1!KZ213,Sheet1!LB213,Sheet1!LD213,Sheet1!LF213,Sheet1!LH213,Sheet1!LJ213,Sheet1!LL213,Sheet1!LU213,Sheet1!LW213,Sheet1!LY213,Sheet1!MA213,Sheet1!MC213,Sheet1!ME213,Sheet1!MG213,Sheet1!MI213,Sheet1!MK213)</f>
        <v>0</v>
      </c>
      <c r="AP205" s="4">
        <f>SUM(Sheet1!KP213:KU213)</f>
        <v>0</v>
      </c>
      <c r="AQ205" s="4">
        <f>SUM(Sheet1!KO213,Sheet1!KW213,Sheet1!KY213,Sheet1!LA213,Sheet1!LC213,Sheet1!LE213,Sheet1!LG213,Sheet1!LI213,Sheet1!LK213,Sheet1!LM213)</f>
        <v>0</v>
      </c>
      <c r="AR205" s="4">
        <f>SUM(Sheet1!KV213,Sheet1!KX213,Sheet1!KZ213,Sheet1!LB213,Sheet1!LD213,Sheet1!LF213,Sheet1!LH213,Sheet1!LJ213,Sheet1!LL213)</f>
        <v>0</v>
      </c>
      <c r="AS205" s="4">
        <f>SUM(Sheet1!TH213,Sheet1!TT213)</f>
        <v>0</v>
      </c>
      <c r="AT205" s="4">
        <f>SUM(Sheet1!TI213:TJ213,Sheet1!TU213:TV213,Sheet1!UF213,Sheet1!UH213)</f>
        <v>0</v>
      </c>
      <c r="AU205" s="4">
        <f>SUM(Sheet1!TK213,Sheet1!TW213)</f>
        <v>0</v>
      </c>
      <c r="AV205" s="4">
        <f>SUM(Sheet1!TX213:UE213,Sheet1!UI213)</f>
        <v>0</v>
      </c>
      <c r="AW205" s="4">
        <f>SUM(Sheet1!TL213:TS213,Sheet1!UG213)</f>
        <v>0</v>
      </c>
      <c r="AX205" s="4">
        <f>Sheet1!TF213</f>
        <v>0</v>
      </c>
      <c r="AY205" s="4">
        <f>Sheet1!TG213</f>
        <v>0</v>
      </c>
      <c r="AZ205" s="4">
        <f>SUM(Sheet1!UK213:UN213,Sheet1!UW213:UZ213,Sheet1!VI213,Sheet1!VK213)</f>
        <v>0</v>
      </c>
      <c r="BA205" s="4">
        <f>SUM(Sheet1!UO213:UV213,Sheet1!VA213:VH213,Sheet1!VJ213,Sheet1!VL213)</f>
        <v>0</v>
      </c>
      <c r="BB205" s="4">
        <f>SUM(Sheet1!SF213)</f>
        <v>0</v>
      </c>
      <c r="BC205" s="4">
        <f>Sheet1!PD213</f>
        <v>0</v>
      </c>
      <c r="BD205" s="4">
        <f>Sheet1!PE213</f>
        <v>0</v>
      </c>
      <c r="BE205" s="4">
        <f>Sheet1!PG213</f>
        <v>0</v>
      </c>
      <c r="BF205" s="4">
        <f>Sheet1!PH213</f>
        <v>0</v>
      </c>
      <c r="BG205" s="4">
        <f>Sheet1!ZM213</f>
        <v>0</v>
      </c>
      <c r="BH205" s="4">
        <f>Sheet1!ZN213</f>
        <v>0</v>
      </c>
      <c r="BI205" s="4">
        <f>SUM(Sheet1!XS213:XT213)</f>
        <v>0</v>
      </c>
      <c r="BJ205" s="4">
        <f>SUM(Sheet1!YY213:YZ213)</f>
        <v>0</v>
      </c>
      <c r="BK205" s="4">
        <f>SUM(Sheet1!XW213:XX213)</f>
        <v>0</v>
      </c>
      <c r="BL205" s="4">
        <f>SUM(Sheet1!YK213:YL213)</f>
        <v>0</v>
      </c>
      <c r="BM205" s="4">
        <f>SUM(Sheet1!XY213:XZ213,Sheet1!YA213,Sheet1!YF213)</f>
        <v>0</v>
      </c>
      <c r="BN205" s="4">
        <f>SUM(Sheet1!YM213:YN213,Sheet1!YO213,Sheet1!YT213)</f>
        <v>0</v>
      </c>
      <c r="BO205" s="4">
        <f>SUM(Sheet1!YB213:YE213,Sheet1!YG213:YJ213)</f>
        <v>0</v>
      </c>
      <c r="BP205" s="4">
        <f>SUM(Sheet1!YP213:YS213,Sheet1!YU213:YX213)</f>
        <v>0</v>
      </c>
      <c r="BQ205" s="4">
        <f>SUM(Sheet1!ZG213)</f>
        <v>0</v>
      </c>
      <c r="BR205" s="4">
        <f>Sheet1!ZE213</f>
        <v>0</v>
      </c>
      <c r="BS205" s="4">
        <f>Sheet1!ZF213</f>
        <v>0</v>
      </c>
      <c r="BT205" s="4">
        <f>Sheet1!ZL213</f>
        <v>0</v>
      </c>
      <c r="BU205" s="4">
        <f>Sheet1!ZJ213</f>
        <v>0</v>
      </c>
      <c r="BV205" s="4">
        <f>Sheet1!ZK213</f>
        <v>0</v>
      </c>
      <c r="BW205" s="4">
        <f>Sheet1!ZP213</f>
        <v>0</v>
      </c>
      <c r="BX205" s="4">
        <f>Sheet1!ZQ213</f>
        <v>0</v>
      </c>
      <c r="BY205" s="4">
        <f>Sheet1!ZR213</f>
        <v>0</v>
      </c>
      <c r="BZ205" s="4">
        <f>Sheet1!ZS213</f>
        <v>0</v>
      </c>
      <c r="CA205" s="4">
        <f>Sheet1!ZT213</f>
        <v>0</v>
      </c>
      <c r="CB205" s="4">
        <f>Sheet1!ZU213</f>
        <v>0</v>
      </c>
      <c r="CC205" s="4">
        <f>Sheet1!ZO213</f>
        <v>0</v>
      </c>
      <c r="CD205" s="4">
        <f>Sheet1!ZV213</f>
        <v>0</v>
      </c>
      <c r="CE205" s="4">
        <f>Sheet1!ZW213</f>
        <v>0</v>
      </c>
      <c r="CF205" s="4">
        <f>Sheet1!ZX213</f>
        <v>0</v>
      </c>
      <c r="CG205" s="4">
        <f>Sheet1!ZY213</f>
        <v>0</v>
      </c>
      <c r="CH205" s="4">
        <f>Sheet1!ZZ213</f>
        <v>0</v>
      </c>
      <c r="CI205" s="4">
        <f>Sheet1!AAA213</f>
        <v>0</v>
      </c>
      <c r="CJ205" s="4">
        <f>Sheet1!AAB213</f>
        <v>0</v>
      </c>
      <c r="CK205" s="4">
        <f>Sheet1!AAC213</f>
        <v>0</v>
      </c>
      <c r="CL205" s="4">
        <f>Sheet1!AAD213</f>
        <v>0</v>
      </c>
      <c r="CM205" s="4">
        <f>Sheet1!AAE213</f>
        <v>0</v>
      </c>
      <c r="CN205" s="4">
        <f>Sheet1!AAF213</f>
        <v>0</v>
      </c>
      <c r="CO205" s="4">
        <f>Sheet1!AAG213</f>
        <v>0</v>
      </c>
    </row>
    <row r="206" spans="1:93" x14ac:dyDescent="0.2">
      <c r="A206" s="4" t="str">
        <f>IF(OR(
SUBSTITUTE(TRIM(LEFT(SUBSTITUTE(Sheet1!A214,"/",REPT(" ",255)),255)),"Ã©","é")="Alto Molocué",
SUBSTITUTE(TRIM(LEFT(SUBSTITUTE(Sheet1!A214,"/",REPT(" ",255)),255)),"Ã©","é")="Gilé"
),"Alto Molocué/Gilé",
IF(OR(
SUBSTITUTE(TRIM(LEFT(SUBSTITUTE(Sheet1!A214,"/",REPT(" ",255)),255)),"Ã©","é")="Gurue",
SUBSTITUTE(TRIM(LEFT(SUBSTITUTE(Sheet1!A214,"/",REPT(" ",255)),255)),"Ã©","é")="Ile",
SUBSTITUTE(TRIM(LEFT(SUBSTITUTE(Sheet1!A214,"/",REPT(" ",255)),255)),"Ã©","é")="Molumbo"
),"Gurue/Ile/Molumbo",
IF(OR(
SUBSTITUTE(TRIM(LEFT(SUBSTITUTE(Sheet1!A214,"/",REPT(" ",255)),255)),"Ã©","é")="Mocuba",
SUBSTITUTE(TRIM(LEFT(SUBSTITUTE(Sheet1!A214,"/",REPT(" ",255)),255)),"Ã©","é")="Lugela"
),"Mocuba/Lugela",
IF(OR(
SUBSTITUTE(TRIM(LEFT(SUBSTITUTE(Sheet1!A214,"/",REPT(" ",255)),255)),"Ã©","é")="Morrumbala",
SUBSTITUTE(TRIM(LEFT(SUBSTITUTE(Sheet1!A214,"/",REPT(" ",255)),255)),"Ã©","é")="Mopeia"
),"Morrumbala/Mopeia",
IF(OR(
SUBSTITUTE(TRIM(LEFT(SUBSTITUTE(Sheet1!A214,"/",REPT(" ",255)),255)),"Ã©","é")="Nicoadala",
SUBSTITUTE(TRIM(LEFT(SUBSTITUTE(Sheet1!A214,"/",REPT(" ",255)),255)),"Ã©","é")="Derre"
),"Nicoadala/Derre",
IF(OR(
SUBSTITUTE(TRIM(LEFT(SUBSTITUTE(Sheet1!A214,"/",REPT(" ",255)),255)),"Ã©","é")="Quelimane",
SUBSTITUTE(TRIM(LEFT(SUBSTITUTE(Sheet1!A214,"/",REPT(" ",255)),255)),"Ã©","é")="Inhassunge"
),"Quelimane/Inhassunge",
SUBSTITUTE(TRIM(LEFT(SUBSTITUTE(Sheet1!A214,"/",REPT(" ",255)),255)),"Ã©","é")
)
)
)
)
)
)</f>
        <v/>
      </c>
      <c r="B206" s="4" t="str">
        <f>SUBSTITUTE(SUBSTITUTE(TRIM(RIGHT(SUBSTITUTE(Sheet1!A214,"/",REPT(" ",255)),255)),"Ã©","é"),"Ã¡","á")</f>
        <v/>
      </c>
      <c r="C206" s="4">
        <f>SUM(Sheet1!Q214:AB214)</f>
        <v>0</v>
      </c>
      <c r="D206" s="4">
        <f>SUM(Sheet1!AE214:AF214,Sheet1!AI214:AJ214,Sheet1!AM214:AN214,Sheet1!AQ214:AR214,Sheet1!AU214:AV214,Sheet1!AY214:AZ214,Sheet1!BC214:BD214,Sheet1!BG214:BH214,Sheet1!BK214:BL214)</f>
        <v>0</v>
      </c>
      <c r="E206" s="4">
        <f>SUM(Sheet1!BI214:BJ214,Sheet1!BE214:BF214,Sheet1!BA214:BB214,Sheet1!AW214:AX214,Sheet1!AS214:AT214,Sheet1!AO214:AP214,Sheet1!AK214:AL214,Sheet1!AG214:AH214,Sheet1!AC214:AD214)</f>
        <v>0</v>
      </c>
      <c r="F206" s="4">
        <f>SUM(Sheet1!Q214,Sheet1!S214,Sheet1!U214,Sheet1!W214,Sheet1!Y214,Sheet1!AA214)</f>
        <v>0</v>
      </c>
      <c r="G206" s="4">
        <f>SUM(Sheet1!AE214,Sheet1!AI214,Sheet1!AM214,Sheet1!AQ214,Sheet1!AU214,Sheet1!AY214,Sheet1!BC214,Sheet1!BG214,Sheet1!BK214)</f>
        <v>0</v>
      </c>
      <c r="H206" s="4">
        <f>SUM(Sheet1!AC214,Sheet1!AG214,Sheet1!AK214,Sheet1!AO214,Sheet1!AS214,Sheet1!AW214,Sheet1!BA214,Sheet1!BE214,Sheet1!BI214)</f>
        <v>0</v>
      </c>
      <c r="I206" s="4">
        <f>SUM(Sheet1!BQ214:BT214)</f>
        <v>0</v>
      </c>
      <c r="J206" s="4">
        <f>SUM(Sheet1!BQ214,Sheet1!BS214)</f>
        <v>0</v>
      </c>
      <c r="K206" s="4">
        <f>SUM(Sheet1!QJ214:QO214,Sheet1!RH214:RM214)</f>
        <v>0</v>
      </c>
      <c r="L206" s="4">
        <f>SUM(Sheet1!QQ214,Sheet1!QS214,Sheet1!QU214,Sheet1!QW214,Sheet1!QY214,Sheet1!RA214,Sheet1!RC214,Sheet1!RE214,Sheet1!RG214,Sheet1!RO214,Sheet1!RQ214,Sheet1!RS214,Sheet1!RU214,Sheet1!RW214,Sheet1!RY214,Sheet1!SA214,Sheet1!SC214,Sheet1!SE214)</f>
        <v>0</v>
      </c>
      <c r="M206" s="4">
        <f>SUM(Sheet1!QP214,Sheet1!QR214,Sheet1!QT214,Sheet1!QV214,Sheet1!QX214,Sheet1!QZ214,Sheet1!RB214,Sheet1!RD214,Sheet1!RF214,Sheet1!RN214,Sheet1!RP214,Sheet1!RR214,Sheet1!RT214,Sheet1!RV214,Sheet1!RX214,Sheet1!RZ214,Sheet1!SB214,Sheet1!SD214)</f>
        <v>0</v>
      </c>
      <c r="N206" s="4">
        <f>SUM(Sheet1!QJ214:QO214)</f>
        <v>0</v>
      </c>
      <c r="O206" s="4">
        <f>SUM(Sheet1!QQ214,Sheet1!QS214,Sheet1!QU214,Sheet1!QW214,Sheet1!QY214,Sheet1!RA214,Sheet1!RC214,Sheet1!RE214,Sheet1!RG214)</f>
        <v>0</v>
      </c>
      <c r="P206" s="4">
        <f>SUM(Sheet1!QP214,Sheet1!QR214,Sheet1!QT214,Sheet1!QV214,Sheet1!QX214,Sheet1!QZ214,Sheet1!RB214,Sheet1!RD214,Sheet1!RF214)</f>
        <v>0</v>
      </c>
      <c r="Q206" s="4">
        <f>SUM(Sheet1!BW214:BX214)</f>
        <v>0</v>
      </c>
      <c r="R206" s="4">
        <f>Sheet1!BW214</f>
        <v>0</v>
      </c>
      <c r="S206" s="4">
        <f>SUM(Sheet1!BY214:CP214)</f>
        <v>0</v>
      </c>
      <c r="T206" s="4">
        <f>SUM(Sheet1!BY214,Sheet1!CA214,Sheet1!CC214,Sheet1!CE214,Sheet1!CG214,Sheet1!CI214,Sheet1!CK214,Sheet1!CM214,Sheet1!CO214)</f>
        <v>0</v>
      </c>
      <c r="U206" s="4">
        <f>SUM(Sheet1!CQ214:DB214)</f>
        <v>0</v>
      </c>
      <c r="V206" s="4">
        <f>SUM(Sheet1!DE214:DF214,Sheet1!DI214:DJ214,Sheet1!DM214:DN214,Sheet1!DQ214:DR214,Sheet1!DU214:DV214,Sheet1!DY214:DZ214,Sheet1!EC214:ED214,Sheet1!EG214:EH214,Sheet1!EK214:EL214)</f>
        <v>0</v>
      </c>
      <c r="W206" s="4">
        <f>SUM(Sheet1!EI214:EJ214,Sheet1!EE214:EF214,Sheet1!EA214:EB214,Sheet1!DW214:DX214,Sheet1!DS214:DT214,Sheet1!DO214:DP214,Sheet1!DK214:DL214,Sheet1!DG214:DH214,Sheet1!DC214:DD214)</f>
        <v>0</v>
      </c>
      <c r="X206" s="4">
        <f>SUM(Sheet1!CQ214,Sheet1!CS214,Sheet1!CU214,Sheet1!CW214,Sheet1!CY214,Sheet1!DA214)</f>
        <v>0</v>
      </c>
      <c r="Y206" s="4">
        <f>SUM(Sheet1!DE214,Sheet1!DI214,Sheet1!DM214,Sheet1!DQ214,Sheet1!DU214,Sheet1!DY214,Sheet1!EC214,Sheet1!EG214,Sheet1!EK214)</f>
        <v>0</v>
      </c>
      <c r="Z206" s="4">
        <f>SUM(Sheet1!DC214,Sheet1!DG214,Sheet1!DK214,Sheet1!DO214,Sheet1!DS214,Sheet1!DW214,Sheet1!EA214,Sheet1!EE214,Sheet1!EI214)</f>
        <v>0</v>
      </c>
      <c r="AA206" s="4">
        <f>SUM(Sheet1!EQ214:FB214)</f>
        <v>0</v>
      </c>
      <c r="AB206" s="4">
        <f>SUM(Sheet1!FE214:FF214,Sheet1!FI214:FJ214,Sheet1!FM214:FN214,Sheet1!FQ214:FR214,Sheet1!FU214:FV214,Sheet1!FY214:FZ214,Sheet1!GC214:GD214,Sheet1!GG214:GH214,Sheet1!GK214:GL214,Sheet1!EO214:EP214)</f>
        <v>0</v>
      </c>
      <c r="AC206" s="4">
        <f>SUM(Sheet1!GI214:GJ214,Sheet1!GE214:GF214,Sheet1!GA214:GB214,Sheet1!FW214:FX214,Sheet1!FS214:FT214,Sheet1!FO214:FP214,Sheet1!FK214:FL214,Sheet1!FG214:FH214,Sheet1!FC214:FD214)</f>
        <v>0</v>
      </c>
      <c r="AD206" s="4">
        <f>SUM(Sheet1!EQ214,Sheet1!ES214,Sheet1!EU214,Sheet1!EW214,Sheet1!EY214,Sheet1!FA214)</f>
        <v>0</v>
      </c>
      <c r="AE206" s="4">
        <f>SUM(Sheet1!FE214,Sheet1!FI214,Sheet1!FM214,Sheet1!FQ214,Sheet1!FU214,Sheet1!FY214,Sheet1!GC214,Sheet1!GG214,Sheet1!GK214,Sheet1!EO214)</f>
        <v>0</v>
      </c>
      <c r="AF206" s="4">
        <f>SUM(Sheet1!FC214,Sheet1!FG214,Sheet1!FK214,Sheet1!FO214,Sheet1!FS214,Sheet1!FW214,Sheet1!GA214,Sheet1!GE214,Sheet1!GI214)</f>
        <v>0</v>
      </c>
      <c r="AG206" s="4">
        <f>SUM(Sheet1!GM214:GX214)</f>
        <v>0</v>
      </c>
      <c r="AH206" s="4">
        <f>SUM(Sheet1!HA214:HB214,Sheet1!HE214:HF214,Sheet1!HI214:HJ214,Sheet1!HM214:HN214,Sheet1!HQ214:HR214,Sheet1!HU214:HV214,Sheet1!HY214:HZ214,Sheet1!IC214:ID214,Sheet1!IG214:IH214)</f>
        <v>0</v>
      </c>
      <c r="AI206" s="4">
        <f>SUM(Sheet1!IE214:IF214,Sheet1!IA214:IB214,Sheet1!HW214:HX214,Sheet1!HS214:HT214,Sheet1!HO214:HP214,Sheet1!HK214:HL214,Sheet1!HG214:HH214,Sheet1!HC214:HD214,Sheet1!GY214:GZ214)</f>
        <v>0</v>
      </c>
      <c r="AJ206" s="4">
        <f>SUM(Sheet1!GM214,Sheet1!GO214,Sheet1!GQ214,Sheet1!GS214,Sheet1!GU214,Sheet1!GW214)</f>
        <v>0</v>
      </c>
      <c r="AK206" s="4">
        <f>SUM(Sheet1!HA214,Sheet1!HE214,Sheet1!HI214,Sheet1!HM214,Sheet1!HQ214,Sheet1!HU214,Sheet1!HY214,Sheet1!IC214,Sheet1!IG214)</f>
        <v>0</v>
      </c>
      <c r="AL206" s="4">
        <f>SUM(Sheet1!GY214,Sheet1!HC214,Sheet1!HG214,Sheet1!HK214,Sheet1!HO214,Sheet1!HS214,Sheet1!HW214,Sheet1!IA214,Sheet1!IE214)</f>
        <v>0</v>
      </c>
      <c r="AM206" s="4">
        <f>SUM(Sheet1!KP214:KU214,Sheet1!LO214:LT214)</f>
        <v>0</v>
      </c>
      <c r="AN206" s="4">
        <f>SUM(Sheet1!KW214,Sheet1!KY214,Sheet1!LA214,Sheet1!LC214,Sheet1!LE214,Sheet1!LG214,Sheet1!LI214,Sheet1!LK214,Sheet1!LM214,Sheet1!LV214,Sheet1!LX214,Sheet1!LZ214,Sheet1!MB214,Sheet1!MD214,Sheet1!MF214,Sheet1!MH214,Sheet1!MJ214,Sheet1!ML214,Sheet1!LN214,Sheet1!KO214)</f>
        <v>0</v>
      </c>
      <c r="AO206" s="4">
        <f>SUM(Sheet1!KV214,Sheet1!KX214,Sheet1!KZ214,Sheet1!LB214,Sheet1!LD214,Sheet1!LF214,Sheet1!LH214,Sheet1!LJ214,Sheet1!LL214,Sheet1!LU214,Sheet1!LW214,Sheet1!LY214,Sheet1!MA214,Sheet1!MC214,Sheet1!ME214,Sheet1!MG214,Sheet1!MI214,Sheet1!MK214)</f>
        <v>0</v>
      </c>
      <c r="AP206" s="4">
        <f>SUM(Sheet1!KP214:KU214)</f>
        <v>0</v>
      </c>
      <c r="AQ206" s="4">
        <f>SUM(Sheet1!KO214,Sheet1!KW214,Sheet1!KY214,Sheet1!LA214,Sheet1!LC214,Sheet1!LE214,Sheet1!LG214,Sheet1!LI214,Sheet1!LK214,Sheet1!LM214)</f>
        <v>0</v>
      </c>
      <c r="AR206" s="4">
        <f>SUM(Sheet1!KV214,Sheet1!KX214,Sheet1!KZ214,Sheet1!LB214,Sheet1!LD214,Sheet1!LF214,Sheet1!LH214,Sheet1!LJ214,Sheet1!LL214)</f>
        <v>0</v>
      </c>
      <c r="AS206" s="4">
        <f>SUM(Sheet1!TH214,Sheet1!TT214)</f>
        <v>0</v>
      </c>
      <c r="AT206" s="4">
        <f>SUM(Sheet1!TI214:TJ214,Sheet1!TU214:TV214,Sheet1!UF214,Sheet1!UH214)</f>
        <v>0</v>
      </c>
      <c r="AU206" s="4">
        <f>SUM(Sheet1!TK214,Sheet1!TW214)</f>
        <v>0</v>
      </c>
      <c r="AV206" s="4">
        <f>SUM(Sheet1!TX214:UE214,Sheet1!UI214)</f>
        <v>0</v>
      </c>
      <c r="AW206" s="4">
        <f>SUM(Sheet1!TL214:TS214,Sheet1!UG214)</f>
        <v>0</v>
      </c>
      <c r="AX206" s="4">
        <f>Sheet1!TF214</f>
        <v>0</v>
      </c>
      <c r="AY206" s="4">
        <f>Sheet1!TG214</f>
        <v>0</v>
      </c>
      <c r="AZ206" s="4">
        <f>SUM(Sheet1!UK214:UN214,Sheet1!UW214:UZ214,Sheet1!VI214,Sheet1!VK214)</f>
        <v>0</v>
      </c>
      <c r="BA206" s="4">
        <f>SUM(Sheet1!UO214:UV214,Sheet1!VA214:VH214,Sheet1!VJ214,Sheet1!VL214)</f>
        <v>0</v>
      </c>
      <c r="BB206" s="4">
        <f>SUM(Sheet1!SF214)</f>
        <v>0</v>
      </c>
      <c r="BC206" s="4">
        <f>Sheet1!PD214</f>
        <v>0</v>
      </c>
      <c r="BD206" s="4">
        <f>Sheet1!PE214</f>
        <v>0</v>
      </c>
      <c r="BE206" s="4">
        <f>Sheet1!PG214</f>
        <v>0</v>
      </c>
      <c r="BF206" s="4">
        <f>Sheet1!PH214</f>
        <v>0</v>
      </c>
      <c r="BG206" s="4">
        <f>Sheet1!ZM214</f>
        <v>0</v>
      </c>
      <c r="BH206" s="4">
        <f>Sheet1!ZN214</f>
        <v>0</v>
      </c>
      <c r="BI206" s="4">
        <f>SUM(Sheet1!XS214:XT214)</f>
        <v>0</v>
      </c>
      <c r="BJ206" s="4">
        <f>SUM(Sheet1!YY214:YZ214)</f>
        <v>0</v>
      </c>
      <c r="BK206" s="4">
        <f>SUM(Sheet1!XW214:XX214)</f>
        <v>0</v>
      </c>
      <c r="BL206" s="4">
        <f>SUM(Sheet1!YK214:YL214)</f>
        <v>0</v>
      </c>
      <c r="BM206" s="4">
        <f>SUM(Sheet1!XY214:XZ214,Sheet1!YA214,Sheet1!YF214)</f>
        <v>0</v>
      </c>
      <c r="BN206" s="4">
        <f>SUM(Sheet1!YM214:YN214,Sheet1!YO214,Sheet1!YT214)</f>
        <v>0</v>
      </c>
      <c r="BO206" s="4">
        <f>SUM(Sheet1!YB214:YE214,Sheet1!YG214:YJ214)</f>
        <v>0</v>
      </c>
      <c r="BP206" s="4">
        <f>SUM(Sheet1!YP214:YS214,Sheet1!YU214:YX214)</f>
        <v>0</v>
      </c>
      <c r="BQ206" s="4">
        <f>SUM(Sheet1!ZG214)</f>
        <v>0</v>
      </c>
      <c r="BR206" s="4">
        <f>Sheet1!ZE214</f>
        <v>0</v>
      </c>
      <c r="BS206" s="4">
        <f>Sheet1!ZF214</f>
        <v>0</v>
      </c>
      <c r="BT206" s="4">
        <f>Sheet1!ZL214</f>
        <v>0</v>
      </c>
      <c r="BU206" s="4">
        <f>Sheet1!ZJ214</f>
        <v>0</v>
      </c>
      <c r="BV206" s="4">
        <f>Sheet1!ZK214</f>
        <v>0</v>
      </c>
      <c r="BW206" s="4">
        <f>Sheet1!ZP214</f>
        <v>0</v>
      </c>
      <c r="BX206" s="4">
        <f>Sheet1!ZQ214</f>
        <v>0</v>
      </c>
      <c r="BY206" s="4">
        <f>Sheet1!ZR214</f>
        <v>0</v>
      </c>
      <c r="BZ206" s="4">
        <f>Sheet1!ZS214</f>
        <v>0</v>
      </c>
      <c r="CA206" s="4">
        <f>Sheet1!ZT214</f>
        <v>0</v>
      </c>
      <c r="CB206" s="4">
        <f>Sheet1!ZU214</f>
        <v>0</v>
      </c>
      <c r="CC206" s="4">
        <f>Sheet1!ZO214</f>
        <v>0</v>
      </c>
      <c r="CD206" s="4">
        <f>Sheet1!ZV214</f>
        <v>0</v>
      </c>
      <c r="CE206" s="4">
        <f>Sheet1!ZW214</f>
        <v>0</v>
      </c>
      <c r="CF206" s="4">
        <f>Sheet1!ZX214</f>
        <v>0</v>
      </c>
      <c r="CG206" s="4">
        <f>Sheet1!ZY214</f>
        <v>0</v>
      </c>
      <c r="CH206" s="4">
        <f>Sheet1!ZZ214</f>
        <v>0</v>
      </c>
      <c r="CI206" s="4">
        <f>Sheet1!AAA214</f>
        <v>0</v>
      </c>
      <c r="CJ206" s="4">
        <f>Sheet1!AAB214</f>
        <v>0</v>
      </c>
      <c r="CK206" s="4">
        <f>Sheet1!AAC214</f>
        <v>0</v>
      </c>
      <c r="CL206" s="4">
        <f>Sheet1!AAD214</f>
        <v>0</v>
      </c>
      <c r="CM206" s="4">
        <f>Sheet1!AAE214</f>
        <v>0</v>
      </c>
      <c r="CN206" s="4">
        <f>Sheet1!AAF214</f>
        <v>0</v>
      </c>
      <c r="CO206" s="4">
        <f>Sheet1!AAG214</f>
        <v>0</v>
      </c>
    </row>
    <row r="207" spans="1:93" x14ac:dyDescent="0.2">
      <c r="A207" s="4" t="str">
        <f>IF(OR(
SUBSTITUTE(TRIM(LEFT(SUBSTITUTE(Sheet1!A215,"/",REPT(" ",255)),255)),"Ã©","é")="Alto Molocué",
SUBSTITUTE(TRIM(LEFT(SUBSTITUTE(Sheet1!A215,"/",REPT(" ",255)),255)),"Ã©","é")="Gilé"
),"Alto Molocué/Gilé",
IF(OR(
SUBSTITUTE(TRIM(LEFT(SUBSTITUTE(Sheet1!A215,"/",REPT(" ",255)),255)),"Ã©","é")="Gurue",
SUBSTITUTE(TRIM(LEFT(SUBSTITUTE(Sheet1!A215,"/",REPT(" ",255)),255)),"Ã©","é")="Ile",
SUBSTITUTE(TRIM(LEFT(SUBSTITUTE(Sheet1!A215,"/",REPT(" ",255)),255)),"Ã©","é")="Molumbo"
),"Gurue/Ile/Molumbo",
IF(OR(
SUBSTITUTE(TRIM(LEFT(SUBSTITUTE(Sheet1!A215,"/",REPT(" ",255)),255)),"Ã©","é")="Mocuba",
SUBSTITUTE(TRIM(LEFT(SUBSTITUTE(Sheet1!A215,"/",REPT(" ",255)),255)),"Ã©","é")="Lugela"
),"Mocuba/Lugela",
IF(OR(
SUBSTITUTE(TRIM(LEFT(SUBSTITUTE(Sheet1!A215,"/",REPT(" ",255)),255)),"Ã©","é")="Morrumbala",
SUBSTITUTE(TRIM(LEFT(SUBSTITUTE(Sheet1!A215,"/",REPT(" ",255)),255)),"Ã©","é")="Mopeia"
),"Morrumbala/Mopeia",
IF(OR(
SUBSTITUTE(TRIM(LEFT(SUBSTITUTE(Sheet1!A215,"/",REPT(" ",255)),255)),"Ã©","é")="Nicoadala",
SUBSTITUTE(TRIM(LEFT(SUBSTITUTE(Sheet1!A215,"/",REPT(" ",255)),255)),"Ã©","é")="Derre"
),"Nicoadala/Derre",
IF(OR(
SUBSTITUTE(TRIM(LEFT(SUBSTITUTE(Sheet1!A215,"/",REPT(" ",255)),255)),"Ã©","é")="Quelimane",
SUBSTITUTE(TRIM(LEFT(SUBSTITUTE(Sheet1!A215,"/",REPT(" ",255)),255)),"Ã©","é")="Inhassunge"
),"Quelimane/Inhassunge",
SUBSTITUTE(TRIM(LEFT(SUBSTITUTE(Sheet1!A215,"/",REPT(" ",255)),255)),"Ã©","é")
)
)
)
)
)
)</f>
        <v/>
      </c>
      <c r="B207" s="4" t="str">
        <f>SUBSTITUTE(SUBSTITUTE(TRIM(RIGHT(SUBSTITUTE(Sheet1!A215,"/",REPT(" ",255)),255)),"Ã©","é"),"Ã¡","á")</f>
        <v/>
      </c>
      <c r="C207" s="4">
        <f>SUM(Sheet1!Q215:AB215)</f>
        <v>0</v>
      </c>
      <c r="D207" s="4">
        <f>SUM(Sheet1!AE215:AF215,Sheet1!AI215:AJ215,Sheet1!AM215:AN215,Sheet1!AQ215:AR215,Sheet1!AU215:AV215,Sheet1!AY215:AZ215,Sheet1!BC215:BD215,Sheet1!BG215:BH215,Sheet1!BK215:BL215)</f>
        <v>0</v>
      </c>
      <c r="E207" s="4">
        <f>SUM(Sheet1!BI215:BJ215,Sheet1!BE215:BF215,Sheet1!BA215:BB215,Sheet1!AW215:AX215,Sheet1!AS215:AT215,Sheet1!AO215:AP215,Sheet1!AK215:AL215,Sheet1!AG215:AH215,Sheet1!AC215:AD215)</f>
        <v>0</v>
      </c>
      <c r="F207" s="4">
        <f>SUM(Sheet1!Q215,Sheet1!S215,Sheet1!U215,Sheet1!W215,Sheet1!Y215,Sheet1!AA215)</f>
        <v>0</v>
      </c>
      <c r="G207" s="4">
        <f>SUM(Sheet1!AE215,Sheet1!AI215,Sheet1!AM215,Sheet1!AQ215,Sheet1!AU215,Sheet1!AY215,Sheet1!BC215,Sheet1!BG215,Sheet1!BK215)</f>
        <v>0</v>
      </c>
      <c r="H207" s="4">
        <f>SUM(Sheet1!AC215,Sheet1!AG215,Sheet1!AK215,Sheet1!AO215,Sheet1!AS215,Sheet1!AW215,Sheet1!BA215,Sheet1!BE215,Sheet1!BI215)</f>
        <v>0</v>
      </c>
      <c r="I207" s="4">
        <f>SUM(Sheet1!BQ215:BT215)</f>
        <v>0</v>
      </c>
      <c r="J207" s="4">
        <f>SUM(Sheet1!BQ215,Sheet1!BS215)</f>
        <v>0</v>
      </c>
      <c r="K207" s="4">
        <f>SUM(Sheet1!QJ215:QO215,Sheet1!RH215:RM215)</f>
        <v>0</v>
      </c>
      <c r="L207" s="4">
        <f>SUM(Sheet1!QQ215,Sheet1!QS215,Sheet1!QU215,Sheet1!QW215,Sheet1!QY215,Sheet1!RA215,Sheet1!RC215,Sheet1!RE215,Sheet1!RG215,Sheet1!RO215,Sheet1!RQ215,Sheet1!RS215,Sheet1!RU215,Sheet1!RW215,Sheet1!RY215,Sheet1!SA215,Sheet1!SC215,Sheet1!SE215)</f>
        <v>0</v>
      </c>
      <c r="M207" s="4">
        <f>SUM(Sheet1!QP215,Sheet1!QR215,Sheet1!QT215,Sheet1!QV215,Sheet1!QX215,Sheet1!QZ215,Sheet1!RB215,Sheet1!RD215,Sheet1!RF215,Sheet1!RN215,Sheet1!RP215,Sheet1!RR215,Sheet1!RT215,Sheet1!RV215,Sheet1!RX215,Sheet1!RZ215,Sheet1!SB215,Sheet1!SD215)</f>
        <v>0</v>
      </c>
      <c r="N207" s="4">
        <f>SUM(Sheet1!QJ215:QO215)</f>
        <v>0</v>
      </c>
      <c r="O207" s="4">
        <f>SUM(Sheet1!QQ215,Sheet1!QS215,Sheet1!QU215,Sheet1!QW215,Sheet1!QY215,Sheet1!RA215,Sheet1!RC215,Sheet1!RE215,Sheet1!RG215)</f>
        <v>0</v>
      </c>
      <c r="P207" s="4">
        <f>SUM(Sheet1!QP215,Sheet1!QR215,Sheet1!QT215,Sheet1!QV215,Sheet1!QX215,Sheet1!QZ215,Sheet1!RB215,Sheet1!RD215,Sheet1!RF215)</f>
        <v>0</v>
      </c>
      <c r="Q207" s="4">
        <f>SUM(Sheet1!BW215:BX215)</f>
        <v>0</v>
      </c>
      <c r="R207" s="4">
        <f>Sheet1!BW215</f>
        <v>0</v>
      </c>
      <c r="S207" s="4">
        <f>SUM(Sheet1!BY215:CP215)</f>
        <v>0</v>
      </c>
      <c r="T207" s="4">
        <f>SUM(Sheet1!BY215,Sheet1!CA215,Sheet1!CC215,Sheet1!CE215,Sheet1!CG215,Sheet1!CI215,Sheet1!CK215,Sheet1!CM215,Sheet1!CO215)</f>
        <v>0</v>
      </c>
      <c r="U207" s="4">
        <f>SUM(Sheet1!CQ215:DB215)</f>
        <v>0</v>
      </c>
      <c r="V207" s="4">
        <f>SUM(Sheet1!DE215:DF215,Sheet1!DI215:DJ215,Sheet1!DM215:DN215,Sheet1!DQ215:DR215,Sheet1!DU215:DV215,Sheet1!DY215:DZ215,Sheet1!EC215:ED215,Sheet1!EG215:EH215,Sheet1!EK215:EL215)</f>
        <v>0</v>
      </c>
      <c r="W207" s="4">
        <f>SUM(Sheet1!EI215:EJ215,Sheet1!EE215:EF215,Sheet1!EA215:EB215,Sheet1!DW215:DX215,Sheet1!DS215:DT215,Sheet1!DO215:DP215,Sheet1!DK215:DL215,Sheet1!DG215:DH215,Sheet1!DC215:DD215)</f>
        <v>0</v>
      </c>
      <c r="X207" s="4">
        <f>SUM(Sheet1!CQ215,Sheet1!CS215,Sheet1!CU215,Sheet1!CW215,Sheet1!CY215,Sheet1!DA215)</f>
        <v>0</v>
      </c>
      <c r="Y207" s="4">
        <f>SUM(Sheet1!DE215,Sheet1!DI215,Sheet1!DM215,Sheet1!DQ215,Sheet1!DU215,Sheet1!DY215,Sheet1!EC215,Sheet1!EG215,Sheet1!EK215)</f>
        <v>0</v>
      </c>
      <c r="Z207" s="4">
        <f>SUM(Sheet1!DC215,Sheet1!DG215,Sheet1!DK215,Sheet1!DO215,Sheet1!DS215,Sheet1!DW215,Sheet1!EA215,Sheet1!EE215,Sheet1!EI215)</f>
        <v>0</v>
      </c>
      <c r="AA207" s="4">
        <f>SUM(Sheet1!EQ215:FB215)</f>
        <v>0</v>
      </c>
      <c r="AB207" s="4">
        <f>SUM(Sheet1!FE215:FF215,Sheet1!FI215:FJ215,Sheet1!FM215:FN215,Sheet1!FQ215:FR215,Sheet1!FU215:FV215,Sheet1!FY215:FZ215,Sheet1!GC215:GD215,Sheet1!GG215:GH215,Sheet1!GK215:GL215,Sheet1!EO215:EP215)</f>
        <v>0</v>
      </c>
      <c r="AC207" s="4">
        <f>SUM(Sheet1!GI215:GJ215,Sheet1!GE215:GF215,Sheet1!GA215:GB215,Sheet1!FW215:FX215,Sheet1!FS215:FT215,Sheet1!FO215:FP215,Sheet1!FK215:FL215,Sheet1!FG215:FH215,Sheet1!FC215:FD215)</f>
        <v>0</v>
      </c>
      <c r="AD207" s="4">
        <f>SUM(Sheet1!EQ215,Sheet1!ES215,Sheet1!EU215,Sheet1!EW215,Sheet1!EY215,Sheet1!FA215)</f>
        <v>0</v>
      </c>
      <c r="AE207" s="4">
        <f>SUM(Sheet1!FE215,Sheet1!FI215,Sheet1!FM215,Sheet1!FQ215,Sheet1!FU215,Sheet1!FY215,Sheet1!GC215,Sheet1!GG215,Sheet1!GK215,Sheet1!EO215)</f>
        <v>0</v>
      </c>
      <c r="AF207" s="4">
        <f>SUM(Sheet1!FC215,Sheet1!FG215,Sheet1!FK215,Sheet1!FO215,Sheet1!FS215,Sheet1!FW215,Sheet1!GA215,Sheet1!GE215,Sheet1!GI215)</f>
        <v>0</v>
      </c>
      <c r="AG207" s="4">
        <f>SUM(Sheet1!GM215:GX215)</f>
        <v>0</v>
      </c>
      <c r="AH207" s="4">
        <f>SUM(Sheet1!HA215:HB215,Sheet1!HE215:HF215,Sheet1!HI215:HJ215,Sheet1!HM215:HN215,Sheet1!HQ215:HR215,Sheet1!HU215:HV215,Sheet1!HY215:HZ215,Sheet1!IC215:ID215,Sheet1!IG215:IH215)</f>
        <v>0</v>
      </c>
      <c r="AI207" s="4">
        <f>SUM(Sheet1!IE215:IF215,Sheet1!IA215:IB215,Sheet1!HW215:HX215,Sheet1!HS215:HT215,Sheet1!HO215:HP215,Sheet1!HK215:HL215,Sheet1!HG215:HH215,Sheet1!HC215:HD215,Sheet1!GY215:GZ215)</f>
        <v>0</v>
      </c>
      <c r="AJ207" s="4">
        <f>SUM(Sheet1!GM215,Sheet1!GO215,Sheet1!GQ215,Sheet1!GS215,Sheet1!GU215,Sheet1!GW215)</f>
        <v>0</v>
      </c>
      <c r="AK207" s="4">
        <f>SUM(Sheet1!HA215,Sheet1!HE215,Sheet1!HI215,Sheet1!HM215,Sheet1!HQ215,Sheet1!HU215,Sheet1!HY215,Sheet1!IC215,Sheet1!IG215)</f>
        <v>0</v>
      </c>
      <c r="AL207" s="4">
        <f>SUM(Sheet1!GY215,Sheet1!HC215,Sheet1!HG215,Sheet1!HK215,Sheet1!HO215,Sheet1!HS215,Sheet1!HW215,Sheet1!IA215,Sheet1!IE215)</f>
        <v>0</v>
      </c>
      <c r="AM207" s="4">
        <f>SUM(Sheet1!KP215:KU215,Sheet1!LO215:LT215)</f>
        <v>0</v>
      </c>
      <c r="AN207" s="4">
        <f>SUM(Sheet1!KW215,Sheet1!KY215,Sheet1!LA215,Sheet1!LC215,Sheet1!LE215,Sheet1!LG215,Sheet1!LI215,Sheet1!LK215,Sheet1!LM215,Sheet1!LV215,Sheet1!LX215,Sheet1!LZ215,Sheet1!MB215,Sheet1!MD215,Sheet1!MF215,Sheet1!MH215,Sheet1!MJ215,Sheet1!ML215,Sheet1!LN215,Sheet1!KO215)</f>
        <v>0</v>
      </c>
      <c r="AO207" s="4">
        <f>SUM(Sheet1!KV215,Sheet1!KX215,Sheet1!KZ215,Sheet1!LB215,Sheet1!LD215,Sheet1!LF215,Sheet1!LH215,Sheet1!LJ215,Sheet1!LL215,Sheet1!LU215,Sheet1!LW215,Sheet1!LY215,Sheet1!MA215,Sheet1!MC215,Sheet1!ME215,Sheet1!MG215,Sheet1!MI215,Sheet1!MK215)</f>
        <v>0</v>
      </c>
      <c r="AP207" s="4">
        <f>SUM(Sheet1!KP215:KU215)</f>
        <v>0</v>
      </c>
      <c r="AQ207" s="4">
        <f>SUM(Sheet1!KO215,Sheet1!KW215,Sheet1!KY215,Sheet1!LA215,Sheet1!LC215,Sheet1!LE215,Sheet1!LG215,Sheet1!LI215,Sheet1!LK215,Sheet1!LM215)</f>
        <v>0</v>
      </c>
      <c r="AR207" s="4">
        <f>SUM(Sheet1!KV215,Sheet1!KX215,Sheet1!KZ215,Sheet1!LB215,Sheet1!LD215,Sheet1!LF215,Sheet1!LH215,Sheet1!LJ215,Sheet1!LL215)</f>
        <v>0</v>
      </c>
      <c r="AS207" s="4">
        <f>SUM(Sheet1!TH215,Sheet1!TT215)</f>
        <v>0</v>
      </c>
      <c r="AT207" s="4">
        <f>SUM(Sheet1!TI215:TJ215,Sheet1!TU215:TV215,Sheet1!UF215,Sheet1!UH215)</f>
        <v>0</v>
      </c>
      <c r="AU207" s="4">
        <f>SUM(Sheet1!TK215,Sheet1!TW215)</f>
        <v>0</v>
      </c>
      <c r="AV207" s="4">
        <f>SUM(Sheet1!TX215:UE215,Sheet1!UI215)</f>
        <v>0</v>
      </c>
      <c r="AW207" s="4">
        <f>SUM(Sheet1!TL215:TS215,Sheet1!UG215)</f>
        <v>0</v>
      </c>
      <c r="AX207" s="4">
        <f>Sheet1!TF215</f>
        <v>0</v>
      </c>
      <c r="AY207" s="4">
        <f>Sheet1!TG215</f>
        <v>0</v>
      </c>
      <c r="AZ207" s="4">
        <f>SUM(Sheet1!UK215:UN215,Sheet1!UW215:UZ215,Sheet1!VI215,Sheet1!VK215)</f>
        <v>0</v>
      </c>
      <c r="BA207" s="4">
        <f>SUM(Sheet1!UO215:UV215,Sheet1!VA215:VH215,Sheet1!VJ215,Sheet1!VL215)</f>
        <v>0</v>
      </c>
      <c r="BB207" s="4">
        <f>SUM(Sheet1!SF215)</f>
        <v>0</v>
      </c>
      <c r="BC207" s="4">
        <f>Sheet1!PD215</f>
        <v>0</v>
      </c>
      <c r="BD207" s="4">
        <f>Sheet1!PE215</f>
        <v>0</v>
      </c>
      <c r="BE207" s="4">
        <f>Sheet1!PG215</f>
        <v>0</v>
      </c>
      <c r="BF207" s="4">
        <f>Sheet1!PH215</f>
        <v>0</v>
      </c>
      <c r="BG207" s="4">
        <f>Sheet1!ZM215</f>
        <v>0</v>
      </c>
      <c r="BH207" s="4">
        <f>Sheet1!ZN215</f>
        <v>0</v>
      </c>
      <c r="BI207" s="4">
        <f>SUM(Sheet1!XS215:XT215)</f>
        <v>0</v>
      </c>
      <c r="BJ207" s="4">
        <f>SUM(Sheet1!YY215:YZ215)</f>
        <v>0</v>
      </c>
      <c r="BK207" s="4">
        <f>SUM(Sheet1!XW215:XX215)</f>
        <v>0</v>
      </c>
      <c r="BL207" s="4">
        <f>SUM(Sheet1!YK215:YL215)</f>
        <v>0</v>
      </c>
      <c r="BM207" s="4">
        <f>SUM(Sheet1!XY215:XZ215,Sheet1!YA215,Sheet1!YF215)</f>
        <v>0</v>
      </c>
      <c r="BN207" s="4">
        <f>SUM(Sheet1!YM215:YN215,Sheet1!YO215,Sheet1!YT215)</f>
        <v>0</v>
      </c>
      <c r="BO207" s="4">
        <f>SUM(Sheet1!YB215:YE215,Sheet1!YG215:YJ215)</f>
        <v>0</v>
      </c>
      <c r="BP207" s="4">
        <f>SUM(Sheet1!YP215:YS215,Sheet1!YU215:YX215)</f>
        <v>0</v>
      </c>
      <c r="BQ207" s="4">
        <f>SUM(Sheet1!ZG215)</f>
        <v>0</v>
      </c>
      <c r="BR207" s="4">
        <f>Sheet1!ZE215</f>
        <v>0</v>
      </c>
      <c r="BS207" s="4">
        <f>Sheet1!ZF215</f>
        <v>0</v>
      </c>
      <c r="BT207" s="4">
        <f>Sheet1!ZL215</f>
        <v>0</v>
      </c>
      <c r="BU207" s="4">
        <f>Sheet1!ZJ215</f>
        <v>0</v>
      </c>
      <c r="BV207" s="4">
        <f>Sheet1!ZK215</f>
        <v>0</v>
      </c>
      <c r="BW207" s="4">
        <f>Sheet1!ZP215</f>
        <v>0</v>
      </c>
      <c r="BX207" s="4">
        <f>Sheet1!ZQ215</f>
        <v>0</v>
      </c>
      <c r="BY207" s="4">
        <f>Sheet1!ZR215</f>
        <v>0</v>
      </c>
      <c r="BZ207" s="4">
        <f>Sheet1!ZS215</f>
        <v>0</v>
      </c>
      <c r="CA207" s="4">
        <f>Sheet1!ZT215</f>
        <v>0</v>
      </c>
      <c r="CB207" s="4">
        <f>Sheet1!ZU215</f>
        <v>0</v>
      </c>
      <c r="CC207" s="4">
        <f>Sheet1!ZO215</f>
        <v>0</v>
      </c>
      <c r="CD207" s="4">
        <f>Sheet1!ZV215</f>
        <v>0</v>
      </c>
      <c r="CE207" s="4">
        <f>Sheet1!ZW215</f>
        <v>0</v>
      </c>
      <c r="CF207" s="4">
        <f>Sheet1!ZX215</f>
        <v>0</v>
      </c>
      <c r="CG207" s="4">
        <f>Sheet1!ZY215</f>
        <v>0</v>
      </c>
      <c r="CH207" s="4">
        <f>Sheet1!ZZ215</f>
        <v>0</v>
      </c>
      <c r="CI207" s="4">
        <f>Sheet1!AAA215</f>
        <v>0</v>
      </c>
      <c r="CJ207" s="4">
        <f>Sheet1!AAB215</f>
        <v>0</v>
      </c>
      <c r="CK207" s="4">
        <f>Sheet1!AAC215</f>
        <v>0</v>
      </c>
      <c r="CL207" s="4">
        <f>Sheet1!AAD215</f>
        <v>0</v>
      </c>
      <c r="CM207" s="4">
        <f>Sheet1!AAE215</f>
        <v>0</v>
      </c>
      <c r="CN207" s="4">
        <f>Sheet1!AAF215</f>
        <v>0</v>
      </c>
      <c r="CO207" s="4">
        <f>Sheet1!AAG215</f>
        <v>0</v>
      </c>
    </row>
    <row r="208" spans="1:93" x14ac:dyDescent="0.2">
      <c r="A208" s="4" t="str">
        <f>IF(OR(
SUBSTITUTE(TRIM(LEFT(SUBSTITUTE(Sheet1!A216,"/",REPT(" ",255)),255)),"Ã©","é")="Alto Molocué",
SUBSTITUTE(TRIM(LEFT(SUBSTITUTE(Sheet1!A216,"/",REPT(" ",255)),255)),"Ã©","é")="Gilé"
),"Alto Molocué/Gilé",
IF(OR(
SUBSTITUTE(TRIM(LEFT(SUBSTITUTE(Sheet1!A216,"/",REPT(" ",255)),255)),"Ã©","é")="Gurue",
SUBSTITUTE(TRIM(LEFT(SUBSTITUTE(Sheet1!A216,"/",REPT(" ",255)),255)),"Ã©","é")="Ile",
SUBSTITUTE(TRIM(LEFT(SUBSTITUTE(Sheet1!A216,"/",REPT(" ",255)),255)),"Ã©","é")="Molumbo"
),"Gurue/Ile/Molumbo",
IF(OR(
SUBSTITUTE(TRIM(LEFT(SUBSTITUTE(Sheet1!A216,"/",REPT(" ",255)),255)),"Ã©","é")="Mocuba",
SUBSTITUTE(TRIM(LEFT(SUBSTITUTE(Sheet1!A216,"/",REPT(" ",255)),255)),"Ã©","é")="Lugela"
),"Mocuba/Lugela",
IF(OR(
SUBSTITUTE(TRIM(LEFT(SUBSTITUTE(Sheet1!A216,"/",REPT(" ",255)),255)),"Ã©","é")="Morrumbala",
SUBSTITUTE(TRIM(LEFT(SUBSTITUTE(Sheet1!A216,"/",REPT(" ",255)),255)),"Ã©","é")="Mopeia"
),"Morrumbala/Mopeia",
IF(OR(
SUBSTITUTE(TRIM(LEFT(SUBSTITUTE(Sheet1!A216,"/",REPT(" ",255)),255)),"Ã©","é")="Nicoadala",
SUBSTITUTE(TRIM(LEFT(SUBSTITUTE(Sheet1!A216,"/",REPT(" ",255)),255)),"Ã©","é")="Derre"
),"Nicoadala/Derre",
IF(OR(
SUBSTITUTE(TRIM(LEFT(SUBSTITUTE(Sheet1!A216,"/",REPT(" ",255)),255)),"Ã©","é")="Quelimane",
SUBSTITUTE(TRIM(LEFT(SUBSTITUTE(Sheet1!A216,"/",REPT(" ",255)),255)),"Ã©","é")="Inhassunge"
),"Quelimane/Inhassunge",
SUBSTITUTE(TRIM(LEFT(SUBSTITUTE(Sheet1!A216,"/",REPT(" ",255)),255)),"Ã©","é")
)
)
)
)
)
)</f>
        <v/>
      </c>
      <c r="B208" s="4" t="str">
        <f>SUBSTITUTE(SUBSTITUTE(TRIM(RIGHT(SUBSTITUTE(Sheet1!A216,"/",REPT(" ",255)),255)),"Ã©","é"),"Ã¡","á")</f>
        <v/>
      </c>
      <c r="C208" s="4">
        <f>SUM(Sheet1!Q216:AB216)</f>
        <v>0</v>
      </c>
      <c r="D208" s="4">
        <f>SUM(Sheet1!AE216:AF216,Sheet1!AI216:AJ216,Sheet1!AM216:AN216,Sheet1!AQ216:AR216,Sheet1!AU216:AV216,Sheet1!AY216:AZ216,Sheet1!BC216:BD216,Sheet1!BG216:BH216,Sheet1!BK216:BL216)</f>
        <v>0</v>
      </c>
      <c r="E208" s="4">
        <f>SUM(Sheet1!BI216:BJ216,Sheet1!BE216:BF216,Sheet1!BA216:BB216,Sheet1!AW216:AX216,Sheet1!AS216:AT216,Sheet1!AO216:AP216,Sheet1!AK216:AL216,Sheet1!AG216:AH216,Sheet1!AC216:AD216)</f>
        <v>0</v>
      </c>
      <c r="F208" s="4">
        <f>SUM(Sheet1!Q216,Sheet1!S216,Sheet1!U216,Sheet1!W216,Sheet1!Y216,Sheet1!AA216)</f>
        <v>0</v>
      </c>
      <c r="G208" s="4">
        <f>SUM(Sheet1!AE216,Sheet1!AI216,Sheet1!AM216,Sheet1!AQ216,Sheet1!AU216,Sheet1!AY216,Sheet1!BC216,Sheet1!BG216,Sheet1!BK216)</f>
        <v>0</v>
      </c>
      <c r="H208" s="4">
        <f>SUM(Sheet1!AC216,Sheet1!AG216,Sheet1!AK216,Sheet1!AO216,Sheet1!AS216,Sheet1!AW216,Sheet1!BA216,Sheet1!BE216,Sheet1!BI216)</f>
        <v>0</v>
      </c>
      <c r="I208" s="4">
        <f>SUM(Sheet1!BQ216:BT216)</f>
        <v>0</v>
      </c>
      <c r="J208" s="4">
        <f>SUM(Sheet1!BQ216,Sheet1!BS216)</f>
        <v>0</v>
      </c>
      <c r="K208" s="4">
        <f>SUM(Sheet1!QJ216:QO216,Sheet1!RH216:RM216)</f>
        <v>0</v>
      </c>
      <c r="L208" s="4">
        <f>SUM(Sheet1!QQ216,Sheet1!QS216,Sheet1!QU216,Sheet1!QW216,Sheet1!QY216,Sheet1!RA216,Sheet1!RC216,Sheet1!RE216,Sheet1!RG216,Sheet1!RO216,Sheet1!RQ216,Sheet1!RS216,Sheet1!RU216,Sheet1!RW216,Sheet1!RY216,Sheet1!SA216,Sheet1!SC216,Sheet1!SE216)</f>
        <v>0</v>
      </c>
      <c r="M208" s="4">
        <f>SUM(Sheet1!QP216,Sheet1!QR216,Sheet1!QT216,Sheet1!QV216,Sheet1!QX216,Sheet1!QZ216,Sheet1!RB216,Sheet1!RD216,Sheet1!RF216,Sheet1!RN216,Sheet1!RP216,Sheet1!RR216,Sheet1!RT216,Sheet1!RV216,Sheet1!RX216,Sheet1!RZ216,Sheet1!SB216,Sheet1!SD216)</f>
        <v>0</v>
      </c>
      <c r="N208" s="4">
        <f>SUM(Sheet1!QJ216:QO216)</f>
        <v>0</v>
      </c>
      <c r="O208" s="4">
        <f>SUM(Sheet1!QQ216,Sheet1!QS216,Sheet1!QU216,Sheet1!QW216,Sheet1!QY216,Sheet1!RA216,Sheet1!RC216,Sheet1!RE216,Sheet1!RG216)</f>
        <v>0</v>
      </c>
      <c r="P208" s="4">
        <f>SUM(Sheet1!QP216,Sheet1!QR216,Sheet1!QT216,Sheet1!QV216,Sheet1!QX216,Sheet1!QZ216,Sheet1!RB216,Sheet1!RD216,Sheet1!RF216)</f>
        <v>0</v>
      </c>
      <c r="Q208" s="4">
        <f>SUM(Sheet1!BW216:BX216)</f>
        <v>0</v>
      </c>
      <c r="R208" s="4">
        <f>Sheet1!BW216</f>
        <v>0</v>
      </c>
      <c r="S208" s="4">
        <f>SUM(Sheet1!BY216:CP216)</f>
        <v>0</v>
      </c>
      <c r="T208" s="4">
        <f>SUM(Sheet1!BY216,Sheet1!CA216,Sheet1!CC216,Sheet1!CE216,Sheet1!CG216,Sheet1!CI216,Sheet1!CK216,Sheet1!CM216,Sheet1!CO216)</f>
        <v>0</v>
      </c>
      <c r="U208" s="4">
        <f>SUM(Sheet1!CQ216:DB216)</f>
        <v>0</v>
      </c>
      <c r="V208" s="4">
        <f>SUM(Sheet1!DE216:DF216,Sheet1!DI216:DJ216,Sheet1!DM216:DN216,Sheet1!DQ216:DR216,Sheet1!DU216:DV216,Sheet1!DY216:DZ216,Sheet1!EC216:ED216,Sheet1!EG216:EH216,Sheet1!EK216:EL216)</f>
        <v>0</v>
      </c>
      <c r="W208" s="4">
        <f>SUM(Sheet1!EI216:EJ216,Sheet1!EE216:EF216,Sheet1!EA216:EB216,Sheet1!DW216:DX216,Sheet1!DS216:DT216,Sheet1!DO216:DP216,Sheet1!DK216:DL216,Sheet1!DG216:DH216,Sheet1!DC216:DD216)</f>
        <v>0</v>
      </c>
      <c r="X208" s="4">
        <f>SUM(Sheet1!CQ216,Sheet1!CS216,Sheet1!CU216,Sheet1!CW216,Sheet1!CY216,Sheet1!DA216)</f>
        <v>0</v>
      </c>
      <c r="Y208" s="4">
        <f>SUM(Sheet1!DE216,Sheet1!DI216,Sheet1!DM216,Sheet1!DQ216,Sheet1!DU216,Sheet1!DY216,Sheet1!EC216,Sheet1!EG216,Sheet1!EK216)</f>
        <v>0</v>
      </c>
      <c r="Z208" s="4">
        <f>SUM(Sheet1!DC216,Sheet1!DG216,Sheet1!DK216,Sheet1!DO216,Sheet1!DS216,Sheet1!DW216,Sheet1!EA216,Sheet1!EE216,Sheet1!EI216)</f>
        <v>0</v>
      </c>
      <c r="AA208" s="4">
        <f>SUM(Sheet1!EQ216:FB216)</f>
        <v>0</v>
      </c>
      <c r="AB208" s="4">
        <f>SUM(Sheet1!FE216:FF216,Sheet1!FI216:FJ216,Sheet1!FM216:FN216,Sheet1!FQ216:FR216,Sheet1!FU216:FV216,Sheet1!FY216:FZ216,Sheet1!GC216:GD216,Sheet1!GG216:GH216,Sheet1!GK216:GL216,Sheet1!EO216:EP216)</f>
        <v>0</v>
      </c>
      <c r="AC208" s="4">
        <f>SUM(Sheet1!GI216:GJ216,Sheet1!GE216:GF216,Sheet1!GA216:GB216,Sheet1!FW216:FX216,Sheet1!FS216:FT216,Sheet1!FO216:FP216,Sheet1!FK216:FL216,Sheet1!FG216:FH216,Sheet1!FC216:FD216)</f>
        <v>0</v>
      </c>
      <c r="AD208" s="4">
        <f>SUM(Sheet1!EQ216,Sheet1!ES216,Sheet1!EU216,Sheet1!EW216,Sheet1!EY216,Sheet1!FA216)</f>
        <v>0</v>
      </c>
      <c r="AE208" s="4">
        <f>SUM(Sheet1!FE216,Sheet1!FI216,Sheet1!FM216,Sheet1!FQ216,Sheet1!FU216,Sheet1!FY216,Sheet1!GC216,Sheet1!GG216,Sheet1!GK216,Sheet1!EO216)</f>
        <v>0</v>
      </c>
      <c r="AF208" s="4">
        <f>SUM(Sheet1!FC216,Sheet1!FG216,Sheet1!FK216,Sheet1!FO216,Sheet1!FS216,Sheet1!FW216,Sheet1!GA216,Sheet1!GE216,Sheet1!GI216)</f>
        <v>0</v>
      </c>
      <c r="AG208" s="4">
        <f>SUM(Sheet1!GM216:GX216)</f>
        <v>0</v>
      </c>
      <c r="AH208" s="4">
        <f>SUM(Sheet1!HA216:HB216,Sheet1!HE216:HF216,Sheet1!HI216:HJ216,Sheet1!HM216:HN216,Sheet1!HQ216:HR216,Sheet1!HU216:HV216,Sheet1!HY216:HZ216,Sheet1!IC216:ID216,Sheet1!IG216:IH216)</f>
        <v>0</v>
      </c>
      <c r="AI208" s="4">
        <f>SUM(Sheet1!IE216:IF216,Sheet1!IA216:IB216,Sheet1!HW216:HX216,Sheet1!HS216:HT216,Sheet1!HO216:HP216,Sheet1!HK216:HL216,Sheet1!HG216:HH216,Sheet1!HC216:HD216,Sheet1!GY216:GZ216)</f>
        <v>0</v>
      </c>
      <c r="AJ208" s="4">
        <f>SUM(Sheet1!GM216,Sheet1!GO216,Sheet1!GQ216,Sheet1!GS216,Sheet1!GU216,Sheet1!GW216)</f>
        <v>0</v>
      </c>
      <c r="AK208" s="4">
        <f>SUM(Sheet1!HA216,Sheet1!HE216,Sheet1!HI216,Sheet1!HM216,Sheet1!HQ216,Sheet1!HU216,Sheet1!HY216,Sheet1!IC216,Sheet1!IG216)</f>
        <v>0</v>
      </c>
      <c r="AL208" s="4">
        <f>SUM(Sheet1!GY216,Sheet1!HC216,Sheet1!HG216,Sheet1!HK216,Sheet1!HO216,Sheet1!HS216,Sheet1!HW216,Sheet1!IA216,Sheet1!IE216)</f>
        <v>0</v>
      </c>
      <c r="AM208" s="4">
        <f>SUM(Sheet1!KP216:KU216,Sheet1!LO216:LT216)</f>
        <v>0</v>
      </c>
      <c r="AN208" s="4">
        <f>SUM(Sheet1!KW216,Sheet1!KY216,Sheet1!LA216,Sheet1!LC216,Sheet1!LE216,Sheet1!LG216,Sheet1!LI216,Sheet1!LK216,Sheet1!LM216,Sheet1!LV216,Sheet1!LX216,Sheet1!LZ216,Sheet1!MB216,Sheet1!MD216,Sheet1!MF216,Sheet1!MH216,Sheet1!MJ216,Sheet1!ML216,Sheet1!LN216,Sheet1!KO216)</f>
        <v>0</v>
      </c>
      <c r="AO208" s="4">
        <f>SUM(Sheet1!KV216,Sheet1!KX216,Sheet1!KZ216,Sheet1!LB216,Sheet1!LD216,Sheet1!LF216,Sheet1!LH216,Sheet1!LJ216,Sheet1!LL216,Sheet1!LU216,Sheet1!LW216,Sheet1!LY216,Sheet1!MA216,Sheet1!MC216,Sheet1!ME216,Sheet1!MG216,Sheet1!MI216,Sheet1!MK216)</f>
        <v>0</v>
      </c>
      <c r="AP208" s="4">
        <f>SUM(Sheet1!KP216:KU216)</f>
        <v>0</v>
      </c>
      <c r="AQ208" s="4">
        <f>SUM(Sheet1!KO216,Sheet1!KW216,Sheet1!KY216,Sheet1!LA216,Sheet1!LC216,Sheet1!LE216,Sheet1!LG216,Sheet1!LI216,Sheet1!LK216,Sheet1!LM216)</f>
        <v>0</v>
      </c>
      <c r="AR208" s="4">
        <f>SUM(Sheet1!KV216,Sheet1!KX216,Sheet1!KZ216,Sheet1!LB216,Sheet1!LD216,Sheet1!LF216,Sheet1!LH216,Sheet1!LJ216,Sheet1!LL216)</f>
        <v>0</v>
      </c>
      <c r="AS208" s="4">
        <f>SUM(Sheet1!TH216,Sheet1!TT216)</f>
        <v>0</v>
      </c>
      <c r="AT208" s="4">
        <f>SUM(Sheet1!TI216:TJ216,Sheet1!TU216:TV216,Sheet1!UF216,Sheet1!UH216)</f>
        <v>0</v>
      </c>
      <c r="AU208" s="4">
        <f>SUM(Sheet1!TK216,Sheet1!TW216)</f>
        <v>0</v>
      </c>
      <c r="AV208" s="4">
        <f>SUM(Sheet1!TX216:UE216,Sheet1!UI216)</f>
        <v>0</v>
      </c>
      <c r="AW208" s="4">
        <f>SUM(Sheet1!TL216:TS216,Sheet1!UG216)</f>
        <v>0</v>
      </c>
      <c r="AX208" s="4">
        <f>Sheet1!TF216</f>
        <v>0</v>
      </c>
      <c r="AY208" s="4">
        <f>Sheet1!TG216</f>
        <v>0</v>
      </c>
      <c r="AZ208" s="4">
        <f>SUM(Sheet1!UK216:UN216,Sheet1!UW216:UZ216,Sheet1!VI216,Sheet1!VK216)</f>
        <v>0</v>
      </c>
      <c r="BA208" s="4">
        <f>SUM(Sheet1!UO216:UV216,Sheet1!VA216:VH216,Sheet1!VJ216,Sheet1!VL216)</f>
        <v>0</v>
      </c>
      <c r="BB208" s="4">
        <f>SUM(Sheet1!SF216)</f>
        <v>0</v>
      </c>
      <c r="BC208" s="4">
        <f>Sheet1!PD216</f>
        <v>0</v>
      </c>
      <c r="BD208" s="4">
        <f>Sheet1!PE216</f>
        <v>0</v>
      </c>
      <c r="BE208" s="4">
        <f>Sheet1!PG216</f>
        <v>0</v>
      </c>
      <c r="BF208" s="4">
        <f>Sheet1!PH216</f>
        <v>0</v>
      </c>
      <c r="BG208" s="4">
        <f>Sheet1!ZM216</f>
        <v>0</v>
      </c>
      <c r="BH208" s="4">
        <f>Sheet1!ZN216</f>
        <v>0</v>
      </c>
      <c r="BI208" s="4">
        <f>SUM(Sheet1!XS216:XT216)</f>
        <v>0</v>
      </c>
      <c r="BJ208" s="4">
        <f>SUM(Sheet1!YY216:YZ216)</f>
        <v>0</v>
      </c>
      <c r="BK208" s="4">
        <f>SUM(Sheet1!XW216:XX216)</f>
        <v>0</v>
      </c>
      <c r="BL208" s="4">
        <f>SUM(Sheet1!YK216:YL216)</f>
        <v>0</v>
      </c>
      <c r="BM208" s="4">
        <f>SUM(Sheet1!XY216:XZ216,Sheet1!YA216,Sheet1!YF216)</f>
        <v>0</v>
      </c>
      <c r="BN208" s="4">
        <f>SUM(Sheet1!YM216:YN216,Sheet1!YO216,Sheet1!YT216)</f>
        <v>0</v>
      </c>
      <c r="BO208" s="4">
        <f>SUM(Sheet1!YB216:YE216,Sheet1!YG216:YJ216)</f>
        <v>0</v>
      </c>
      <c r="BP208" s="4">
        <f>SUM(Sheet1!YP216:YS216,Sheet1!YU216:YX216)</f>
        <v>0</v>
      </c>
      <c r="BQ208" s="4">
        <f>SUM(Sheet1!ZG216)</f>
        <v>0</v>
      </c>
      <c r="BR208" s="4">
        <f>Sheet1!ZE216</f>
        <v>0</v>
      </c>
      <c r="BS208" s="4">
        <f>Sheet1!ZF216</f>
        <v>0</v>
      </c>
      <c r="BT208" s="4">
        <f>Sheet1!ZL216</f>
        <v>0</v>
      </c>
      <c r="BU208" s="4">
        <f>Sheet1!ZJ216</f>
        <v>0</v>
      </c>
      <c r="BV208" s="4">
        <f>Sheet1!ZK216</f>
        <v>0</v>
      </c>
      <c r="BW208" s="4">
        <f>Sheet1!ZP216</f>
        <v>0</v>
      </c>
      <c r="BX208" s="4">
        <f>Sheet1!ZQ216</f>
        <v>0</v>
      </c>
      <c r="BY208" s="4">
        <f>Sheet1!ZR216</f>
        <v>0</v>
      </c>
      <c r="BZ208" s="4">
        <f>Sheet1!ZS216</f>
        <v>0</v>
      </c>
      <c r="CA208" s="4">
        <f>Sheet1!ZT216</f>
        <v>0</v>
      </c>
      <c r="CB208" s="4">
        <f>Sheet1!ZU216</f>
        <v>0</v>
      </c>
      <c r="CC208" s="4">
        <f>Sheet1!ZO216</f>
        <v>0</v>
      </c>
      <c r="CD208" s="4">
        <f>Sheet1!ZV216</f>
        <v>0</v>
      </c>
      <c r="CE208" s="4">
        <f>Sheet1!ZW216</f>
        <v>0</v>
      </c>
      <c r="CF208" s="4">
        <f>Sheet1!ZX216</f>
        <v>0</v>
      </c>
      <c r="CG208" s="4">
        <f>Sheet1!ZY216</f>
        <v>0</v>
      </c>
      <c r="CH208" s="4">
        <f>Sheet1!ZZ216</f>
        <v>0</v>
      </c>
      <c r="CI208" s="4">
        <f>Sheet1!AAA216</f>
        <v>0</v>
      </c>
      <c r="CJ208" s="4">
        <f>Sheet1!AAB216</f>
        <v>0</v>
      </c>
      <c r="CK208" s="4">
        <f>Sheet1!AAC216</f>
        <v>0</v>
      </c>
      <c r="CL208" s="4">
        <f>Sheet1!AAD216</f>
        <v>0</v>
      </c>
      <c r="CM208" s="4">
        <f>Sheet1!AAE216</f>
        <v>0</v>
      </c>
      <c r="CN208" s="4">
        <f>Sheet1!AAF216</f>
        <v>0</v>
      </c>
      <c r="CO208" s="4">
        <f>Sheet1!AAG216</f>
        <v>0</v>
      </c>
    </row>
    <row r="209" spans="1:93" x14ac:dyDescent="0.2">
      <c r="A209" s="4" t="str">
        <f>IF(OR(
SUBSTITUTE(TRIM(LEFT(SUBSTITUTE(Sheet1!A217,"/",REPT(" ",255)),255)),"Ã©","é")="Alto Molocué",
SUBSTITUTE(TRIM(LEFT(SUBSTITUTE(Sheet1!A217,"/",REPT(" ",255)),255)),"Ã©","é")="Gilé"
),"Alto Molocué/Gilé",
IF(OR(
SUBSTITUTE(TRIM(LEFT(SUBSTITUTE(Sheet1!A217,"/",REPT(" ",255)),255)),"Ã©","é")="Gurue",
SUBSTITUTE(TRIM(LEFT(SUBSTITUTE(Sheet1!A217,"/",REPT(" ",255)),255)),"Ã©","é")="Ile",
SUBSTITUTE(TRIM(LEFT(SUBSTITUTE(Sheet1!A217,"/",REPT(" ",255)),255)),"Ã©","é")="Molumbo"
),"Gurue/Ile/Molumbo",
IF(OR(
SUBSTITUTE(TRIM(LEFT(SUBSTITUTE(Sheet1!A217,"/",REPT(" ",255)),255)),"Ã©","é")="Mocuba",
SUBSTITUTE(TRIM(LEFT(SUBSTITUTE(Sheet1!A217,"/",REPT(" ",255)),255)),"Ã©","é")="Lugela"
),"Mocuba/Lugela",
IF(OR(
SUBSTITUTE(TRIM(LEFT(SUBSTITUTE(Sheet1!A217,"/",REPT(" ",255)),255)),"Ã©","é")="Morrumbala",
SUBSTITUTE(TRIM(LEFT(SUBSTITUTE(Sheet1!A217,"/",REPT(" ",255)),255)),"Ã©","é")="Mopeia"
),"Morrumbala/Mopeia",
IF(OR(
SUBSTITUTE(TRIM(LEFT(SUBSTITUTE(Sheet1!A217,"/",REPT(" ",255)),255)),"Ã©","é")="Nicoadala",
SUBSTITUTE(TRIM(LEFT(SUBSTITUTE(Sheet1!A217,"/",REPT(" ",255)),255)),"Ã©","é")="Derre"
),"Nicoadala/Derre",
IF(OR(
SUBSTITUTE(TRIM(LEFT(SUBSTITUTE(Sheet1!A217,"/",REPT(" ",255)),255)),"Ã©","é")="Quelimane",
SUBSTITUTE(TRIM(LEFT(SUBSTITUTE(Sheet1!A217,"/",REPT(" ",255)),255)),"Ã©","é")="Inhassunge"
),"Quelimane/Inhassunge",
SUBSTITUTE(TRIM(LEFT(SUBSTITUTE(Sheet1!A217,"/",REPT(" ",255)),255)),"Ã©","é")
)
)
)
)
)
)</f>
        <v/>
      </c>
      <c r="B209" s="4" t="str">
        <f>SUBSTITUTE(SUBSTITUTE(TRIM(RIGHT(SUBSTITUTE(Sheet1!A217,"/",REPT(" ",255)),255)),"Ã©","é"),"Ã¡","á")</f>
        <v/>
      </c>
      <c r="C209" s="4">
        <f>SUM(Sheet1!Q217:AB217)</f>
        <v>0</v>
      </c>
      <c r="D209" s="4">
        <f>SUM(Sheet1!AE217:AF217,Sheet1!AI217:AJ217,Sheet1!AM217:AN217,Sheet1!AQ217:AR217,Sheet1!AU217:AV217,Sheet1!AY217:AZ217,Sheet1!BC217:BD217,Sheet1!BG217:BH217,Sheet1!BK217:BL217)</f>
        <v>0</v>
      </c>
      <c r="E209" s="4">
        <f>SUM(Sheet1!BI217:BJ217,Sheet1!BE217:BF217,Sheet1!BA217:BB217,Sheet1!AW217:AX217,Sheet1!AS217:AT217,Sheet1!AO217:AP217,Sheet1!AK217:AL217,Sheet1!AG217:AH217,Sheet1!AC217:AD217)</f>
        <v>0</v>
      </c>
      <c r="F209" s="4">
        <f>SUM(Sheet1!Q217,Sheet1!S217,Sheet1!U217,Sheet1!W217,Sheet1!Y217,Sheet1!AA217)</f>
        <v>0</v>
      </c>
      <c r="G209" s="4">
        <f>SUM(Sheet1!AE217,Sheet1!AI217,Sheet1!AM217,Sheet1!AQ217,Sheet1!AU217,Sheet1!AY217,Sheet1!BC217,Sheet1!BG217,Sheet1!BK217)</f>
        <v>0</v>
      </c>
      <c r="H209" s="4">
        <f>SUM(Sheet1!AC217,Sheet1!AG217,Sheet1!AK217,Sheet1!AO217,Sheet1!AS217,Sheet1!AW217,Sheet1!BA217,Sheet1!BE217,Sheet1!BI217)</f>
        <v>0</v>
      </c>
      <c r="I209" s="4">
        <f>SUM(Sheet1!BQ217:BT217)</f>
        <v>0</v>
      </c>
      <c r="J209" s="4">
        <f>SUM(Sheet1!BQ217,Sheet1!BS217)</f>
        <v>0</v>
      </c>
      <c r="K209" s="4">
        <f>SUM(Sheet1!QJ217:QO217,Sheet1!RH217:RM217)</f>
        <v>0</v>
      </c>
      <c r="L209" s="4">
        <f>SUM(Sheet1!QQ217,Sheet1!QS217,Sheet1!QU217,Sheet1!QW217,Sheet1!QY217,Sheet1!RA217,Sheet1!RC217,Sheet1!RE217,Sheet1!RG217,Sheet1!RO217,Sheet1!RQ217,Sheet1!RS217,Sheet1!RU217,Sheet1!RW217,Sheet1!RY217,Sheet1!SA217,Sheet1!SC217,Sheet1!SE217)</f>
        <v>0</v>
      </c>
      <c r="M209" s="4">
        <f>SUM(Sheet1!QP217,Sheet1!QR217,Sheet1!QT217,Sheet1!QV217,Sheet1!QX217,Sheet1!QZ217,Sheet1!RB217,Sheet1!RD217,Sheet1!RF217,Sheet1!RN217,Sheet1!RP217,Sheet1!RR217,Sheet1!RT217,Sheet1!RV217,Sheet1!RX217,Sheet1!RZ217,Sheet1!SB217,Sheet1!SD217)</f>
        <v>0</v>
      </c>
      <c r="N209" s="4">
        <f>SUM(Sheet1!QJ217:QO217)</f>
        <v>0</v>
      </c>
      <c r="O209" s="4">
        <f>SUM(Sheet1!QQ217,Sheet1!QS217,Sheet1!QU217,Sheet1!QW217,Sheet1!QY217,Sheet1!RA217,Sheet1!RC217,Sheet1!RE217,Sheet1!RG217)</f>
        <v>0</v>
      </c>
      <c r="P209" s="4">
        <f>SUM(Sheet1!QP217,Sheet1!QR217,Sheet1!QT217,Sheet1!QV217,Sheet1!QX217,Sheet1!QZ217,Sheet1!RB217,Sheet1!RD217,Sheet1!RF217)</f>
        <v>0</v>
      </c>
      <c r="Q209" s="4">
        <f>SUM(Sheet1!BW217:BX217)</f>
        <v>0</v>
      </c>
      <c r="R209" s="4">
        <f>Sheet1!BW217</f>
        <v>0</v>
      </c>
      <c r="S209" s="4">
        <f>SUM(Sheet1!BY217:CP217)</f>
        <v>0</v>
      </c>
      <c r="T209" s="4">
        <f>SUM(Sheet1!BY217,Sheet1!CA217,Sheet1!CC217,Sheet1!CE217,Sheet1!CG217,Sheet1!CI217,Sheet1!CK217,Sheet1!CM217,Sheet1!CO217)</f>
        <v>0</v>
      </c>
      <c r="U209" s="4">
        <f>SUM(Sheet1!CQ217:DB217)</f>
        <v>0</v>
      </c>
      <c r="V209" s="4">
        <f>SUM(Sheet1!DE217:DF217,Sheet1!DI217:DJ217,Sheet1!DM217:DN217,Sheet1!DQ217:DR217,Sheet1!DU217:DV217,Sheet1!DY217:DZ217,Sheet1!EC217:ED217,Sheet1!EG217:EH217,Sheet1!EK217:EL217)</f>
        <v>0</v>
      </c>
      <c r="W209" s="4">
        <f>SUM(Sheet1!EI217:EJ217,Sheet1!EE217:EF217,Sheet1!EA217:EB217,Sheet1!DW217:DX217,Sheet1!DS217:DT217,Sheet1!DO217:DP217,Sheet1!DK217:DL217,Sheet1!DG217:DH217,Sheet1!DC217:DD217)</f>
        <v>0</v>
      </c>
      <c r="X209" s="4">
        <f>SUM(Sheet1!CQ217,Sheet1!CS217,Sheet1!CU217,Sheet1!CW217,Sheet1!CY217,Sheet1!DA217)</f>
        <v>0</v>
      </c>
      <c r="Y209" s="4">
        <f>SUM(Sheet1!DE217,Sheet1!DI217,Sheet1!DM217,Sheet1!DQ217,Sheet1!DU217,Sheet1!DY217,Sheet1!EC217,Sheet1!EG217,Sheet1!EK217)</f>
        <v>0</v>
      </c>
      <c r="Z209" s="4">
        <f>SUM(Sheet1!DC217,Sheet1!DG217,Sheet1!DK217,Sheet1!DO217,Sheet1!DS217,Sheet1!DW217,Sheet1!EA217,Sheet1!EE217,Sheet1!EI217)</f>
        <v>0</v>
      </c>
      <c r="AA209" s="4">
        <f>SUM(Sheet1!EQ217:FB217)</f>
        <v>0</v>
      </c>
      <c r="AB209" s="4">
        <f>SUM(Sheet1!FE217:FF217,Sheet1!FI217:FJ217,Sheet1!FM217:FN217,Sheet1!FQ217:FR217,Sheet1!FU217:FV217,Sheet1!FY217:FZ217,Sheet1!GC217:GD217,Sheet1!GG217:GH217,Sheet1!GK217:GL217,Sheet1!EO217:EP217)</f>
        <v>0</v>
      </c>
      <c r="AC209" s="4">
        <f>SUM(Sheet1!GI217:GJ217,Sheet1!GE217:GF217,Sheet1!GA217:GB217,Sheet1!FW217:FX217,Sheet1!FS217:FT217,Sheet1!FO217:FP217,Sheet1!FK217:FL217,Sheet1!FG217:FH217,Sheet1!FC217:FD217)</f>
        <v>0</v>
      </c>
      <c r="AD209" s="4">
        <f>SUM(Sheet1!EQ217,Sheet1!ES217,Sheet1!EU217,Sheet1!EW217,Sheet1!EY217,Sheet1!FA217)</f>
        <v>0</v>
      </c>
      <c r="AE209" s="4">
        <f>SUM(Sheet1!FE217,Sheet1!FI217,Sheet1!FM217,Sheet1!FQ217,Sheet1!FU217,Sheet1!FY217,Sheet1!GC217,Sheet1!GG217,Sheet1!GK217,Sheet1!EO217)</f>
        <v>0</v>
      </c>
      <c r="AF209" s="4">
        <f>SUM(Sheet1!FC217,Sheet1!FG217,Sheet1!FK217,Sheet1!FO217,Sheet1!FS217,Sheet1!FW217,Sheet1!GA217,Sheet1!GE217,Sheet1!GI217)</f>
        <v>0</v>
      </c>
      <c r="AG209" s="4">
        <f>SUM(Sheet1!GM217:GX217)</f>
        <v>0</v>
      </c>
      <c r="AH209" s="4">
        <f>SUM(Sheet1!HA217:HB217,Sheet1!HE217:HF217,Sheet1!HI217:HJ217,Sheet1!HM217:HN217,Sheet1!HQ217:HR217,Sheet1!HU217:HV217,Sheet1!HY217:HZ217,Sheet1!IC217:ID217,Sheet1!IG217:IH217)</f>
        <v>0</v>
      </c>
      <c r="AI209" s="4">
        <f>SUM(Sheet1!IE217:IF217,Sheet1!IA217:IB217,Sheet1!HW217:HX217,Sheet1!HS217:HT217,Sheet1!HO217:HP217,Sheet1!HK217:HL217,Sheet1!HG217:HH217,Sheet1!HC217:HD217,Sheet1!GY217:GZ217)</f>
        <v>0</v>
      </c>
      <c r="AJ209" s="4">
        <f>SUM(Sheet1!GM217,Sheet1!GO217,Sheet1!GQ217,Sheet1!GS217,Sheet1!GU217,Sheet1!GW217)</f>
        <v>0</v>
      </c>
      <c r="AK209" s="4">
        <f>SUM(Sheet1!HA217,Sheet1!HE217,Sheet1!HI217,Sheet1!HM217,Sheet1!HQ217,Sheet1!HU217,Sheet1!HY217,Sheet1!IC217,Sheet1!IG217)</f>
        <v>0</v>
      </c>
      <c r="AL209" s="4">
        <f>SUM(Sheet1!GY217,Sheet1!HC217,Sheet1!HG217,Sheet1!HK217,Sheet1!HO217,Sheet1!HS217,Sheet1!HW217,Sheet1!IA217,Sheet1!IE217)</f>
        <v>0</v>
      </c>
      <c r="AM209" s="4">
        <f>SUM(Sheet1!KP217:KU217,Sheet1!LO217:LT217)</f>
        <v>0</v>
      </c>
      <c r="AN209" s="4">
        <f>SUM(Sheet1!KW217,Sheet1!KY217,Sheet1!LA217,Sheet1!LC217,Sheet1!LE217,Sheet1!LG217,Sheet1!LI217,Sheet1!LK217,Sheet1!LM217,Sheet1!LV217,Sheet1!LX217,Sheet1!LZ217,Sheet1!MB217,Sheet1!MD217,Sheet1!MF217,Sheet1!MH217,Sheet1!MJ217,Sheet1!ML217,Sheet1!LN217,Sheet1!KO217)</f>
        <v>0</v>
      </c>
      <c r="AO209" s="4">
        <f>SUM(Sheet1!KV217,Sheet1!KX217,Sheet1!KZ217,Sheet1!LB217,Sheet1!LD217,Sheet1!LF217,Sheet1!LH217,Sheet1!LJ217,Sheet1!LL217,Sheet1!LU217,Sheet1!LW217,Sheet1!LY217,Sheet1!MA217,Sheet1!MC217,Sheet1!ME217,Sheet1!MG217,Sheet1!MI217,Sheet1!MK217)</f>
        <v>0</v>
      </c>
      <c r="AP209" s="4">
        <f>SUM(Sheet1!KP217:KU217)</f>
        <v>0</v>
      </c>
      <c r="AQ209" s="4">
        <f>SUM(Sheet1!KO217,Sheet1!KW217,Sheet1!KY217,Sheet1!LA217,Sheet1!LC217,Sheet1!LE217,Sheet1!LG217,Sheet1!LI217,Sheet1!LK217,Sheet1!LM217)</f>
        <v>0</v>
      </c>
      <c r="AR209" s="4">
        <f>SUM(Sheet1!KV217,Sheet1!KX217,Sheet1!KZ217,Sheet1!LB217,Sheet1!LD217,Sheet1!LF217,Sheet1!LH217,Sheet1!LJ217,Sheet1!LL217)</f>
        <v>0</v>
      </c>
      <c r="AS209" s="4">
        <f>SUM(Sheet1!TH217,Sheet1!TT217)</f>
        <v>0</v>
      </c>
      <c r="AT209" s="4">
        <f>SUM(Sheet1!TI217:TJ217,Sheet1!TU217:TV217,Sheet1!UF217,Sheet1!UH217)</f>
        <v>0</v>
      </c>
      <c r="AU209" s="4">
        <f>SUM(Sheet1!TK217,Sheet1!TW217)</f>
        <v>0</v>
      </c>
      <c r="AV209" s="4">
        <f>SUM(Sheet1!TX217:UE217,Sheet1!UI217)</f>
        <v>0</v>
      </c>
      <c r="AW209" s="4">
        <f>SUM(Sheet1!TL217:TS217,Sheet1!UG217)</f>
        <v>0</v>
      </c>
      <c r="AX209" s="4">
        <f>Sheet1!TF217</f>
        <v>0</v>
      </c>
      <c r="AY209" s="4">
        <f>Sheet1!TG217</f>
        <v>0</v>
      </c>
      <c r="AZ209" s="4">
        <f>SUM(Sheet1!UK217:UN217,Sheet1!UW217:UZ217,Sheet1!VI217,Sheet1!VK217)</f>
        <v>0</v>
      </c>
      <c r="BA209" s="4">
        <f>SUM(Sheet1!UO217:UV217,Sheet1!VA217:VH217,Sheet1!VJ217,Sheet1!VL217)</f>
        <v>0</v>
      </c>
      <c r="BB209" s="4">
        <f>SUM(Sheet1!SF217)</f>
        <v>0</v>
      </c>
      <c r="BC209" s="4">
        <f>Sheet1!PD217</f>
        <v>0</v>
      </c>
      <c r="BD209" s="4">
        <f>Sheet1!PE217</f>
        <v>0</v>
      </c>
      <c r="BE209" s="4">
        <f>Sheet1!PG217</f>
        <v>0</v>
      </c>
      <c r="BF209" s="4">
        <f>Sheet1!PH217</f>
        <v>0</v>
      </c>
      <c r="BG209" s="4">
        <f>Sheet1!ZM217</f>
        <v>0</v>
      </c>
      <c r="BH209" s="4">
        <f>Sheet1!ZN217</f>
        <v>0</v>
      </c>
      <c r="BI209" s="4">
        <f>SUM(Sheet1!XS217:XT217)</f>
        <v>0</v>
      </c>
      <c r="BJ209" s="4">
        <f>SUM(Sheet1!YY217:YZ217)</f>
        <v>0</v>
      </c>
      <c r="BK209" s="4">
        <f>SUM(Sheet1!XW217:XX217)</f>
        <v>0</v>
      </c>
      <c r="BL209" s="4">
        <f>SUM(Sheet1!YK217:YL217)</f>
        <v>0</v>
      </c>
      <c r="BM209" s="4">
        <f>SUM(Sheet1!XY217:XZ217,Sheet1!YA217,Sheet1!YF217)</f>
        <v>0</v>
      </c>
      <c r="BN209" s="4">
        <f>SUM(Sheet1!YM217:YN217,Sheet1!YO217,Sheet1!YT217)</f>
        <v>0</v>
      </c>
      <c r="BO209" s="4">
        <f>SUM(Sheet1!YB217:YE217,Sheet1!YG217:YJ217)</f>
        <v>0</v>
      </c>
      <c r="BP209" s="4">
        <f>SUM(Sheet1!YP217:YS217,Sheet1!YU217:YX217)</f>
        <v>0</v>
      </c>
      <c r="BQ209" s="4">
        <f>SUM(Sheet1!ZG217)</f>
        <v>0</v>
      </c>
      <c r="BR209" s="4">
        <f>Sheet1!ZE217</f>
        <v>0</v>
      </c>
      <c r="BS209" s="4">
        <f>Sheet1!ZF217</f>
        <v>0</v>
      </c>
      <c r="BT209" s="4">
        <f>Sheet1!ZL217</f>
        <v>0</v>
      </c>
      <c r="BU209" s="4">
        <f>Sheet1!ZJ217</f>
        <v>0</v>
      </c>
      <c r="BV209" s="4">
        <f>Sheet1!ZK217</f>
        <v>0</v>
      </c>
      <c r="BW209" s="4">
        <f>Sheet1!ZP217</f>
        <v>0</v>
      </c>
      <c r="BX209" s="4">
        <f>Sheet1!ZQ217</f>
        <v>0</v>
      </c>
      <c r="BY209" s="4">
        <f>Sheet1!ZR217</f>
        <v>0</v>
      </c>
      <c r="BZ209" s="4">
        <f>Sheet1!ZS217</f>
        <v>0</v>
      </c>
      <c r="CA209" s="4">
        <f>Sheet1!ZT217</f>
        <v>0</v>
      </c>
      <c r="CB209" s="4">
        <f>Sheet1!ZU217</f>
        <v>0</v>
      </c>
      <c r="CC209" s="4">
        <f>Sheet1!ZO217</f>
        <v>0</v>
      </c>
      <c r="CD209" s="4">
        <f>Sheet1!ZV217</f>
        <v>0</v>
      </c>
      <c r="CE209" s="4">
        <f>Sheet1!ZW217</f>
        <v>0</v>
      </c>
      <c r="CF209" s="4">
        <f>Sheet1!ZX217</f>
        <v>0</v>
      </c>
      <c r="CG209" s="4">
        <f>Sheet1!ZY217</f>
        <v>0</v>
      </c>
      <c r="CH209" s="4">
        <f>Sheet1!ZZ217</f>
        <v>0</v>
      </c>
      <c r="CI209" s="4">
        <f>Sheet1!AAA217</f>
        <v>0</v>
      </c>
      <c r="CJ209" s="4">
        <f>Sheet1!AAB217</f>
        <v>0</v>
      </c>
      <c r="CK209" s="4">
        <f>Sheet1!AAC217</f>
        <v>0</v>
      </c>
      <c r="CL209" s="4">
        <f>Sheet1!AAD217</f>
        <v>0</v>
      </c>
      <c r="CM209" s="4">
        <f>Sheet1!AAE217</f>
        <v>0</v>
      </c>
      <c r="CN209" s="4">
        <f>Sheet1!AAF217</f>
        <v>0</v>
      </c>
      <c r="CO209" s="4">
        <f>Sheet1!AAG217</f>
        <v>0</v>
      </c>
    </row>
    <row r="210" spans="1:93" x14ac:dyDescent="0.2">
      <c r="A210" s="4" t="str">
        <f>IF(OR(
SUBSTITUTE(TRIM(LEFT(SUBSTITUTE(Sheet1!A218,"/",REPT(" ",255)),255)),"Ã©","é")="Alto Molocué",
SUBSTITUTE(TRIM(LEFT(SUBSTITUTE(Sheet1!A218,"/",REPT(" ",255)),255)),"Ã©","é")="Gilé"
),"Alto Molocué/Gilé",
IF(OR(
SUBSTITUTE(TRIM(LEFT(SUBSTITUTE(Sheet1!A218,"/",REPT(" ",255)),255)),"Ã©","é")="Gurue",
SUBSTITUTE(TRIM(LEFT(SUBSTITUTE(Sheet1!A218,"/",REPT(" ",255)),255)),"Ã©","é")="Ile",
SUBSTITUTE(TRIM(LEFT(SUBSTITUTE(Sheet1!A218,"/",REPT(" ",255)),255)),"Ã©","é")="Molumbo"
),"Gurue/Ile/Molumbo",
IF(OR(
SUBSTITUTE(TRIM(LEFT(SUBSTITUTE(Sheet1!A218,"/",REPT(" ",255)),255)),"Ã©","é")="Mocuba",
SUBSTITUTE(TRIM(LEFT(SUBSTITUTE(Sheet1!A218,"/",REPT(" ",255)),255)),"Ã©","é")="Lugela"
),"Mocuba/Lugela",
IF(OR(
SUBSTITUTE(TRIM(LEFT(SUBSTITUTE(Sheet1!A218,"/",REPT(" ",255)),255)),"Ã©","é")="Morrumbala",
SUBSTITUTE(TRIM(LEFT(SUBSTITUTE(Sheet1!A218,"/",REPT(" ",255)),255)),"Ã©","é")="Mopeia"
),"Morrumbala/Mopeia",
IF(OR(
SUBSTITUTE(TRIM(LEFT(SUBSTITUTE(Sheet1!A218,"/",REPT(" ",255)),255)),"Ã©","é")="Nicoadala",
SUBSTITUTE(TRIM(LEFT(SUBSTITUTE(Sheet1!A218,"/",REPT(" ",255)),255)),"Ã©","é")="Derre"
),"Nicoadala/Derre",
IF(OR(
SUBSTITUTE(TRIM(LEFT(SUBSTITUTE(Sheet1!A218,"/",REPT(" ",255)),255)),"Ã©","é")="Quelimane",
SUBSTITUTE(TRIM(LEFT(SUBSTITUTE(Sheet1!A218,"/",REPT(" ",255)),255)),"Ã©","é")="Inhassunge"
),"Quelimane/Inhassunge",
SUBSTITUTE(TRIM(LEFT(SUBSTITUTE(Sheet1!A218,"/",REPT(" ",255)),255)),"Ã©","é")
)
)
)
)
)
)</f>
        <v/>
      </c>
      <c r="B210" s="4" t="str">
        <f>SUBSTITUTE(SUBSTITUTE(TRIM(RIGHT(SUBSTITUTE(Sheet1!A218,"/",REPT(" ",255)),255)),"Ã©","é"),"Ã¡","á")</f>
        <v/>
      </c>
      <c r="C210" s="4">
        <f>SUM(Sheet1!Q218:AB218)</f>
        <v>0</v>
      </c>
      <c r="D210" s="4">
        <f>SUM(Sheet1!AE218:AF218,Sheet1!AI218:AJ218,Sheet1!AM218:AN218,Sheet1!AQ218:AR218,Sheet1!AU218:AV218,Sheet1!AY218:AZ218,Sheet1!BC218:BD218,Sheet1!BG218:BH218,Sheet1!BK218:BL218)</f>
        <v>0</v>
      </c>
      <c r="E210" s="4">
        <f>SUM(Sheet1!BI218:BJ218,Sheet1!BE218:BF218,Sheet1!BA218:BB218,Sheet1!AW218:AX218,Sheet1!AS218:AT218,Sheet1!AO218:AP218,Sheet1!AK218:AL218,Sheet1!AG218:AH218,Sheet1!AC218:AD218)</f>
        <v>0</v>
      </c>
      <c r="F210" s="4">
        <f>SUM(Sheet1!Q218,Sheet1!S218,Sheet1!U218,Sheet1!W218,Sheet1!Y218,Sheet1!AA218)</f>
        <v>0</v>
      </c>
      <c r="G210" s="4">
        <f>SUM(Sheet1!AE218,Sheet1!AI218,Sheet1!AM218,Sheet1!AQ218,Sheet1!AU218,Sheet1!AY218,Sheet1!BC218,Sheet1!BG218,Sheet1!BK218)</f>
        <v>0</v>
      </c>
      <c r="H210" s="4">
        <f>SUM(Sheet1!AC218,Sheet1!AG218,Sheet1!AK218,Sheet1!AO218,Sheet1!AS218,Sheet1!AW218,Sheet1!BA218,Sheet1!BE218,Sheet1!BI218)</f>
        <v>0</v>
      </c>
      <c r="I210" s="4">
        <f>SUM(Sheet1!BQ218:BT218)</f>
        <v>0</v>
      </c>
      <c r="J210" s="4">
        <f>SUM(Sheet1!BQ218,Sheet1!BS218)</f>
        <v>0</v>
      </c>
      <c r="K210" s="4">
        <f>SUM(Sheet1!QJ218:QO218,Sheet1!RH218:RM218)</f>
        <v>0</v>
      </c>
      <c r="L210" s="4">
        <f>SUM(Sheet1!QQ218,Sheet1!QS218,Sheet1!QU218,Sheet1!QW218,Sheet1!QY218,Sheet1!RA218,Sheet1!RC218,Sheet1!RE218,Sheet1!RG218,Sheet1!RO218,Sheet1!RQ218,Sheet1!RS218,Sheet1!RU218,Sheet1!RW218,Sheet1!RY218,Sheet1!SA218,Sheet1!SC218,Sheet1!SE218)</f>
        <v>0</v>
      </c>
      <c r="M210" s="4">
        <f>SUM(Sheet1!QP218,Sheet1!QR218,Sheet1!QT218,Sheet1!QV218,Sheet1!QX218,Sheet1!QZ218,Sheet1!RB218,Sheet1!RD218,Sheet1!RF218,Sheet1!RN218,Sheet1!RP218,Sheet1!RR218,Sheet1!RT218,Sheet1!RV218,Sheet1!RX218,Sheet1!RZ218,Sheet1!SB218,Sheet1!SD218)</f>
        <v>0</v>
      </c>
      <c r="N210" s="4">
        <f>SUM(Sheet1!QJ218:QO218)</f>
        <v>0</v>
      </c>
      <c r="O210" s="4">
        <f>SUM(Sheet1!QQ218,Sheet1!QS218,Sheet1!QU218,Sheet1!QW218,Sheet1!QY218,Sheet1!RA218,Sheet1!RC218,Sheet1!RE218,Sheet1!RG218)</f>
        <v>0</v>
      </c>
      <c r="P210" s="4">
        <f>SUM(Sheet1!QP218,Sheet1!QR218,Sheet1!QT218,Sheet1!QV218,Sheet1!QX218,Sheet1!QZ218,Sheet1!RB218,Sheet1!RD218,Sheet1!RF218)</f>
        <v>0</v>
      </c>
      <c r="Q210" s="4">
        <f>SUM(Sheet1!BW218:BX218)</f>
        <v>0</v>
      </c>
      <c r="R210" s="4">
        <f>Sheet1!BW218</f>
        <v>0</v>
      </c>
      <c r="S210" s="4">
        <f>SUM(Sheet1!BY218:CP218)</f>
        <v>0</v>
      </c>
      <c r="T210" s="4">
        <f>SUM(Sheet1!BY218,Sheet1!CA218,Sheet1!CC218,Sheet1!CE218,Sheet1!CG218,Sheet1!CI218,Sheet1!CK218,Sheet1!CM218,Sheet1!CO218)</f>
        <v>0</v>
      </c>
      <c r="U210" s="4">
        <f>SUM(Sheet1!CQ218:DB218)</f>
        <v>0</v>
      </c>
      <c r="V210" s="4">
        <f>SUM(Sheet1!DE218:DF218,Sheet1!DI218:DJ218,Sheet1!DM218:DN218,Sheet1!DQ218:DR218,Sheet1!DU218:DV218,Sheet1!DY218:DZ218,Sheet1!EC218:ED218,Sheet1!EG218:EH218,Sheet1!EK218:EL218)</f>
        <v>0</v>
      </c>
      <c r="W210" s="4">
        <f>SUM(Sheet1!EI218:EJ218,Sheet1!EE218:EF218,Sheet1!EA218:EB218,Sheet1!DW218:DX218,Sheet1!DS218:DT218,Sheet1!DO218:DP218,Sheet1!DK218:DL218,Sheet1!DG218:DH218,Sheet1!DC218:DD218)</f>
        <v>0</v>
      </c>
      <c r="X210" s="4">
        <f>SUM(Sheet1!CQ218,Sheet1!CS218,Sheet1!CU218,Sheet1!CW218,Sheet1!CY218,Sheet1!DA218)</f>
        <v>0</v>
      </c>
      <c r="Y210" s="4">
        <f>SUM(Sheet1!DE218,Sheet1!DI218,Sheet1!DM218,Sheet1!DQ218,Sheet1!DU218,Sheet1!DY218,Sheet1!EC218,Sheet1!EG218,Sheet1!EK218)</f>
        <v>0</v>
      </c>
      <c r="Z210" s="4">
        <f>SUM(Sheet1!DC218,Sheet1!DG218,Sheet1!DK218,Sheet1!DO218,Sheet1!DS218,Sheet1!DW218,Sheet1!EA218,Sheet1!EE218,Sheet1!EI218)</f>
        <v>0</v>
      </c>
      <c r="AA210" s="4">
        <f>SUM(Sheet1!EQ218:FB218)</f>
        <v>0</v>
      </c>
      <c r="AB210" s="4">
        <f>SUM(Sheet1!FE218:FF218,Sheet1!FI218:FJ218,Sheet1!FM218:FN218,Sheet1!FQ218:FR218,Sheet1!FU218:FV218,Sheet1!FY218:FZ218,Sheet1!GC218:GD218,Sheet1!GG218:GH218,Sheet1!GK218:GL218,Sheet1!EO218:EP218)</f>
        <v>0</v>
      </c>
      <c r="AC210" s="4">
        <f>SUM(Sheet1!GI218:GJ218,Sheet1!GE218:GF218,Sheet1!GA218:GB218,Sheet1!FW218:FX218,Sheet1!FS218:FT218,Sheet1!FO218:FP218,Sheet1!FK218:FL218,Sheet1!FG218:FH218,Sheet1!FC218:FD218)</f>
        <v>0</v>
      </c>
      <c r="AD210" s="4">
        <f>SUM(Sheet1!EQ218,Sheet1!ES218,Sheet1!EU218,Sheet1!EW218,Sheet1!EY218,Sheet1!FA218)</f>
        <v>0</v>
      </c>
      <c r="AE210" s="4">
        <f>SUM(Sheet1!FE218,Sheet1!FI218,Sheet1!FM218,Sheet1!FQ218,Sheet1!FU218,Sheet1!FY218,Sheet1!GC218,Sheet1!GG218,Sheet1!GK218,Sheet1!EO218)</f>
        <v>0</v>
      </c>
      <c r="AF210" s="4">
        <f>SUM(Sheet1!FC218,Sheet1!FG218,Sheet1!FK218,Sheet1!FO218,Sheet1!FS218,Sheet1!FW218,Sheet1!GA218,Sheet1!GE218,Sheet1!GI218)</f>
        <v>0</v>
      </c>
      <c r="AG210" s="4">
        <f>SUM(Sheet1!GM218:GX218)</f>
        <v>0</v>
      </c>
      <c r="AH210" s="4">
        <f>SUM(Sheet1!HA218:HB218,Sheet1!HE218:HF218,Sheet1!HI218:HJ218,Sheet1!HM218:HN218,Sheet1!HQ218:HR218,Sheet1!HU218:HV218,Sheet1!HY218:HZ218,Sheet1!IC218:ID218,Sheet1!IG218:IH218)</f>
        <v>0</v>
      </c>
      <c r="AI210" s="4">
        <f>SUM(Sheet1!IE218:IF218,Sheet1!IA218:IB218,Sheet1!HW218:HX218,Sheet1!HS218:HT218,Sheet1!HO218:HP218,Sheet1!HK218:HL218,Sheet1!HG218:HH218,Sheet1!HC218:HD218,Sheet1!GY218:GZ218)</f>
        <v>0</v>
      </c>
      <c r="AJ210" s="4">
        <f>SUM(Sheet1!GM218,Sheet1!GO218,Sheet1!GQ218,Sheet1!GS218,Sheet1!GU218,Sheet1!GW218)</f>
        <v>0</v>
      </c>
      <c r="AK210" s="4">
        <f>SUM(Sheet1!HA218,Sheet1!HE218,Sheet1!HI218,Sheet1!HM218,Sheet1!HQ218,Sheet1!HU218,Sheet1!HY218,Sheet1!IC218,Sheet1!IG218)</f>
        <v>0</v>
      </c>
      <c r="AL210" s="4">
        <f>SUM(Sheet1!GY218,Sheet1!HC218,Sheet1!HG218,Sheet1!HK218,Sheet1!HO218,Sheet1!HS218,Sheet1!HW218,Sheet1!IA218,Sheet1!IE218)</f>
        <v>0</v>
      </c>
      <c r="AM210" s="4">
        <f>SUM(Sheet1!KP218:KU218,Sheet1!LO218:LT218)</f>
        <v>0</v>
      </c>
      <c r="AN210" s="4">
        <f>SUM(Sheet1!KW218,Sheet1!KY218,Sheet1!LA218,Sheet1!LC218,Sheet1!LE218,Sheet1!LG218,Sheet1!LI218,Sheet1!LK218,Sheet1!LM218,Sheet1!LV218,Sheet1!LX218,Sheet1!LZ218,Sheet1!MB218,Sheet1!MD218,Sheet1!MF218,Sheet1!MH218,Sheet1!MJ218,Sheet1!ML218,Sheet1!LN218,Sheet1!KO218)</f>
        <v>0</v>
      </c>
      <c r="AO210" s="4">
        <f>SUM(Sheet1!KV218,Sheet1!KX218,Sheet1!KZ218,Sheet1!LB218,Sheet1!LD218,Sheet1!LF218,Sheet1!LH218,Sheet1!LJ218,Sheet1!LL218,Sheet1!LU218,Sheet1!LW218,Sheet1!LY218,Sheet1!MA218,Sheet1!MC218,Sheet1!ME218,Sheet1!MG218,Sheet1!MI218,Sheet1!MK218)</f>
        <v>0</v>
      </c>
      <c r="AP210" s="4">
        <f>SUM(Sheet1!KP218:KU218)</f>
        <v>0</v>
      </c>
      <c r="AQ210" s="4">
        <f>SUM(Sheet1!KO218,Sheet1!KW218,Sheet1!KY218,Sheet1!LA218,Sheet1!LC218,Sheet1!LE218,Sheet1!LG218,Sheet1!LI218,Sheet1!LK218,Sheet1!LM218)</f>
        <v>0</v>
      </c>
      <c r="AR210" s="4">
        <f>SUM(Sheet1!KV218,Sheet1!KX218,Sheet1!KZ218,Sheet1!LB218,Sheet1!LD218,Sheet1!LF218,Sheet1!LH218,Sheet1!LJ218,Sheet1!LL218)</f>
        <v>0</v>
      </c>
      <c r="AS210" s="4">
        <f>SUM(Sheet1!TH218,Sheet1!TT218)</f>
        <v>0</v>
      </c>
      <c r="AT210" s="4">
        <f>SUM(Sheet1!TI218:TJ218,Sheet1!TU218:TV218,Sheet1!UF218,Sheet1!UH218)</f>
        <v>0</v>
      </c>
      <c r="AU210" s="4">
        <f>SUM(Sheet1!TK218,Sheet1!TW218)</f>
        <v>0</v>
      </c>
      <c r="AV210" s="4">
        <f>SUM(Sheet1!TX218:UE218,Sheet1!UI218)</f>
        <v>0</v>
      </c>
      <c r="AW210" s="4">
        <f>SUM(Sheet1!TL218:TS218,Sheet1!UG218)</f>
        <v>0</v>
      </c>
      <c r="AX210" s="4">
        <f>Sheet1!TF218</f>
        <v>0</v>
      </c>
      <c r="AY210" s="4">
        <f>Sheet1!TG218</f>
        <v>0</v>
      </c>
      <c r="AZ210" s="4">
        <f>SUM(Sheet1!UK218:UN218,Sheet1!UW218:UZ218,Sheet1!VI218,Sheet1!VK218)</f>
        <v>0</v>
      </c>
      <c r="BA210" s="4">
        <f>SUM(Sheet1!UO218:UV218,Sheet1!VA218:VH218,Sheet1!VJ218,Sheet1!VL218)</f>
        <v>0</v>
      </c>
      <c r="BB210" s="4">
        <f>SUM(Sheet1!SF218)</f>
        <v>0</v>
      </c>
      <c r="BC210" s="4">
        <f>Sheet1!PD218</f>
        <v>0</v>
      </c>
      <c r="BD210" s="4">
        <f>Sheet1!PE218</f>
        <v>0</v>
      </c>
      <c r="BE210" s="4">
        <f>Sheet1!PG218</f>
        <v>0</v>
      </c>
      <c r="BF210" s="4">
        <f>Sheet1!PH218</f>
        <v>0</v>
      </c>
      <c r="BG210" s="4">
        <f>Sheet1!ZM218</f>
        <v>0</v>
      </c>
      <c r="BH210" s="4">
        <f>Sheet1!ZN218</f>
        <v>0</v>
      </c>
      <c r="BI210" s="4">
        <f>SUM(Sheet1!XS218:XT218)</f>
        <v>0</v>
      </c>
      <c r="BJ210" s="4">
        <f>SUM(Sheet1!YY218:YZ218)</f>
        <v>0</v>
      </c>
      <c r="BK210" s="4">
        <f>SUM(Sheet1!XW218:XX218)</f>
        <v>0</v>
      </c>
      <c r="BL210" s="4">
        <f>SUM(Sheet1!YK218:YL218)</f>
        <v>0</v>
      </c>
      <c r="BM210" s="4">
        <f>SUM(Sheet1!XY218:XZ218,Sheet1!YA218,Sheet1!YF218)</f>
        <v>0</v>
      </c>
      <c r="BN210" s="4">
        <f>SUM(Sheet1!YM218:YN218,Sheet1!YO218,Sheet1!YT218)</f>
        <v>0</v>
      </c>
      <c r="BO210" s="4">
        <f>SUM(Sheet1!YB218:YE218,Sheet1!YG218:YJ218)</f>
        <v>0</v>
      </c>
      <c r="BP210" s="4">
        <f>SUM(Sheet1!YP218:YS218,Sheet1!YU218:YX218)</f>
        <v>0</v>
      </c>
      <c r="BQ210" s="4">
        <f>SUM(Sheet1!ZG218)</f>
        <v>0</v>
      </c>
      <c r="BR210" s="4">
        <f>Sheet1!ZE218</f>
        <v>0</v>
      </c>
      <c r="BS210" s="4">
        <f>Sheet1!ZF218</f>
        <v>0</v>
      </c>
      <c r="BT210" s="4">
        <f>Sheet1!ZL218</f>
        <v>0</v>
      </c>
      <c r="BU210" s="4">
        <f>Sheet1!ZJ218</f>
        <v>0</v>
      </c>
      <c r="BV210" s="4">
        <f>Sheet1!ZK218</f>
        <v>0</v>
      </c>
      <c r="BW210" s="4">
        <f>Sheet1!ZP218</f>
        <v>0</v>
      </c>
      <c r="BX210" s="4">
        <f>Sheet1!ZQ218</f>
        <v>0</v>
      </c>
      <c r="BY210" s="4">
        <f>Sheet1!ZR218</f>
        <v>0</v>
      </c>
      <c r="BZ210" s="4">
        <f>Sheet1!ZS218</f>
        <v>0</v>
      </c>
      <c r="CA210" s="4">
        <f>Sheet1!ZT218</f>
        <v>0</v>
      </c>
      <c r="CB210" s="4">
        <f>Sheet1!ZU218</f>
        <v>0</v>
      </c>
      <c r="CC210" s="4">
        <f>Sheet1!ZO218</f>
        <v>0</v>
      </c>
      <c r="CD210" s="4">
        <f>Sheet1!ZV218</f>
        <v>0</v>
      </c>
      <c r="CE210" s="4">
        <f>Sheet1!ZW218</f>
        <v>0</v>
      </c>
      <c r="CF210" s="4">
        <f>Sheet1!ZX218</f>
        <v>0</v>
      </c>
      <c r="CG210" s="4">
        <f>Sheet1!ZY218</f>
        <v>0</v>
      </c>
      <c r="CH210" s="4">
        <f>Sheet1!ZZ218</f>
        <v>0</v>
      </c>
      <c r="CI210" s="4">
        <f>Sheet1!AAA218</f>
        <v>0</v>
      </c>
      <c r="CJ210" s="4">
        <f>Sheet1!AAB218</f>
        <v>0</v>
      </c>
      <c r="CK210" s="4">
        <f>Sheet1!AAC218</f>
        <v>0</v>
      </c>
      <c r="CL210" s="4">
        <f>Sheet1!AAD218</f>
        <v>0</v>
      </c>
      <c r="CM210" s="4">
        <f>Sheet1!AAE218</f>
        <v>0</v>
      </c>
      <c r="CN210" s="4">
        <f>Sheet1!AAF218</f>
        <v>0</v>
      </c>
      <c r="CO210" s="4">
        <f>Sheet1!AAG218</f>
        <v>0</v>
      </c>
    </row>
    <row r="211" spans="1:93" x14ac:dyDescent="0.2">
      <c r="A211" s="4" t="str">
        <f>IF(OR(
SUBSTITUTE(TRIM(LEFT(SUBSTITUTE(Sheet1!A219,"/",REPT(" ",255)),255)),"Ã©","é")="Alto Molocué",
SUBSTITUTE(TRIM(LEFT(SUBSTITUTE(Sheet1!A219,"/",REPT(" ",255)),255)),"Ã©","é")="Gilé"
),"Alto Molocué/Gilé",
IF(OR(
SUBSTITUTE(TRIM(LEFT(SUBSTITUTE(Sheet1!A219,"/",REPT(" ",255)),255)),"Ã©","é")="Gurue",
SUBSTITUTE(TRIM(LEFT(SUBSTITUTE(Sheet1!A219,"/",REPT(" ",255)),255)),"Ã©","é")="Ile",
SUBSTITUTE(TRIM(LEFT(SUBSTITUTE(Sheet1!A219,"/",REPT(" ",255)),255)),"Ã©","é")="Molumbo"
),"Gurue/Ile/Molumbo",
IF(OR(
SUBSTITUTE(TRIM(LEFT(SUBSTITUTE(Sheet1!A219,"/",REPT(" ",255)),255)),"Ã©","é")="Mocuba",
SUBSTITUTE(TRIM(LEFT(SUBSTITUTE(Sheet1!A219,"/",REPT(" ",255)),255)),"Ã©","é")="Lugela"
),"Mocuba/Lugela",
IF(OR(
SUBSTITUTE(TRIM(LEFT(SUBSTITUTE(Sheet1!A219,"/",REPT(" ",255)),255)),"Ã©","é")="Morrumbala",
SUBSTITUTE(TRIM(LEFT(SUBSTITUTE(Sheet1!A219,"/",REPT(" ",255)),255)),"Ã©","é")="Mopeia"
),"Morrumbala/Mopeia",
IF(OR(
SUBSTITUTE(TRIM(LEFT(SUBSTITUTE(Sheet1!A219,"/",REPT(" ",255)),255)),"Ã©","é")="Nicoadala",
SUBSTITUTE(TRIM(LEFT(SUBSTITUTE(Sheet1!A219,"/",REPT(" ",255)),255)),"Ã©","é")="Derre"
),"Nicoadala/Derre",
IF(OR(
SUBSTITUTE(TRIM(LEFT(SUBSTITUTE(Sheet1!A219,"/",REPT(" ",255)),255)),"Ã©","é")="Quelimane",
SUBSTITUTE(TRIM(LEFT(SUBSTITUTE(Sheet1!A219,"/",REPT(" ",255)),255)),"Ã©","é")="Inhassunge"
),"Quelimane/Inhassunge",
SUBSTITUTE(TRIM(LEFT(SUBSTITUTE(Sheet1!A219,"/",REPT(" ",255)),255)),"Ã©","é")
)
)
)
)
)
)</f>
        <v/>
      </c>
      <c r="B211" s="4" t="str">
        <f>SUBSTITUTE(SUBSTITUTE(TRIM(RIGHT(SUBSTITUTE(Sheet1!A219,"/",REPT(" ",255)),255)),"Ã©","é"),"Ã¡","á")</f>
        <v/>
      </c>
      <c r="C211" s="4">
        <f>SUM(Sheet1!Q219:AB219)</f>
        <v>0</v>
      </c>
      <c r="D211" s="4">
        <f>SUM(Sheet1!AE219:AF219,Sheet1!AI219:AJ219,Sheet1!AM219:AN219,Sheet1!AQ219:AR219,Sheet1!AU219:AV219,Sheet1!AY219:AZ219,Sheet1!BC219:BD219,Sheet1!BG219:BH219,Sheet1!BK219:BL219)</f>
        <v>0</v>
      </c>
      <c r="E211" s="4">
        <f>SUM(Sheet1!BI219:BJ219,Sheet1!BE219:BF219,Sheet1!BA219:BB219,Sheet1!AW219:AX219,Sheet1!AS219:AT219,Sheet1!AO219:AP219,Sheet1!AK219:AL219,Sheet1!AG219:AH219,Sheet1!AC219:AD219)</f>
        <v>0</v>
      </c>
      <c r="F211" s="4">
        <f>SUM(Sheet1!Q219,Sheet1!S219,Sheet1!U219,Sheet1!W219,Sheet1!Y219,Sheet1!AA219)</f>
        <v>0</v>
      </c>
      <c r="G211" s="4">
        <f>SUM(Sheet1!AE219,Sheet1!AI219,Sheet1!AM219,Sheet1!AQ219,Sheet1!AU219,Sheet1!AY219,Sheet1!BC219,Sheet1!BG219,Sheet1!BK219)</f>
        <v>0</v>
      </c>
      <c r="H211" s="4">
        <f>SUM(Sheet1!AC219,Sheet1!AG219,Sheet1!AK219,Sheet1!AO219,Sheet1!AS219,Sheet1!AW219,Sheet1!BA219,Sheet1!BE219,Sheet1!BI219)</f>
        <v>0</v>
      </c>
      <c r="I211" s="4">
        <f>SUM(Sheet1!BQ219:BT219)</f>
        <v>0</v>
      </c>
      <c r="J211" s="4">
        <f>SUM(Sheet1!BQ219,Sheet1!BS219)</f>
        <v>0</v>
      </c>
      <c r="K211" s="4">
        <f>SUM(Sheet1!QJ219:QO219,Sheet1!RH219:RM219)</f>
        <v>0</v>
      </c>
      <c r="L211" s="4">
        <f>SUM(Sheet1!QQ219,Sheet1!QS219,Sheet1!QU219,Sheet1!QW219,Sheet1!QY219,Sheet1!RA219,Sheet1!RC219,Sheet1!RE219,Sheet1!RG219,Sheet1!RO219,Sheet1!RQ219,Sheet1!RS219,Sheet1!RU219,Sheet1!RW219,Sheet1!RY219,Sheet1!SA219,Sheet1!SC219,Sheet1!SE219)</f>
        <v>0</v>
      </c>
      <c r="M211" s="4">
        <f>SUM(Sheet1!QP219,Sheet1!QR219,Sheet1!QT219,Sheet1!QV219,Sheet1!QX219,Sheet1!QZ219,Sheet1!RB219,Sheet1!RD219,Sheet1!RF219,Sheet1!RN219,Sheet1!RP219,Sheet1!RR219,Sheet1!RT219,Sheet1!RV219,Sheet1!RX219,Sheet1!RZ219,Sheet1!SB219,Sheet1!SD219)</f>
        <v>0</v>
      </c>
      <c r="N211" s="4">
        <f>SUM(Sheet1!QJ219:QO219)</f>
        <v>0</v>
      </c>
      <c r="O211" s="4">
        <f>SUM(Sheet1!QQ219,Sheet1!QS219,Sheet1!QU219,Sheet1!QW219,Sheet1!QY219,Sheet1!RA219,Sheet1!RC219,Sheet1!RE219,Sheet1!RG219)</f>
        <v>0</v>
      </c>
      <c r="P211" s="4">
        <f>SUM(Sheet1!QP219,Sheet1!QR219,Sheet1!QT219,Sheet1!QV219,Sheet1!QX219,Sheet1!QZ219,Sheet1!RB219,Sheet1!RD219,Sheet1!RF219)</f>
        <v>0</v>
      </c>
      <c r="Q211" s="4">
        <f>SUM(Sheet1!BW219:BX219)</f>
        <v>0</v>
      </c>
      <c r="R211" s="4">
        <f>Sheet1!BW219</f>
        <v>0</v>
      </c>
      <c r="S211" s="4">
        <f>SUM(Sheet1!BY219:CP219)</f>
        <v>0</v>
      </c>
      <c r="T211" s="4">
        <f>SUM(Sheet1!BY219,Sheet1!CA219,Sheet1!CC219,Sheet1!CE219,Sheet1!CG219,Sheet1!CI219,Sheet1!CK219,Sheet1!CM219,Sheet1!CO219)</f>
        <v>0</v>
      </c>
      <c r="U211" s="4">
        <f>SUM(Sheet1!CQ219:DB219)</f>
        <v>0</v>
      </c>
      <c r="V211" s="4">
        <f>SUM(Sheet1!DE219:DF219,Sheet1!DI219:DJ219,Sheet1!DM219:DN219,Sheet1!DQ219:DR219,Sheet1!DU219:DV219,Sheet1!DY219:DZ219,Sheet1!EC219:ED219,Sheet1!EG219:EH219,Sheet1!EK219:EL219)</f>
        <v>0</v>
      </c>
      <c r="W211" s="4">
        <f>SUM(Sheet1!EI219:EJ219,Sheet1!EE219:EF219,Sheet1!EA219:EB219,Sheet1!DW219:DX219,Sheet1!DS219:DT219,Sheet1!DO219:DP219,Sheet1!DK219:DL219,Sheet1!DG219:DH219,Sheet1!DC219:DD219)</f>
        <v>0</v>
      </c>
      <c r="X211" s="4">
        <f>SUM(Sheet1!CQ219,Sheet1!CS219,Sheet1!CU219,Sheet1!CW219,Sheet1!CY219,Sheet1!DA219)</f>
        <v>0</v>
      </c>
      <c r="Y211" s="4">
        <f>SUM(Sheet1!DE219,Sheet1!DI219,Sheet1!DM219,Sheet1!DQ219,Sheet1!DU219,Sheet1!DY219,Sheet1!EC219,Sheet1!EG219,Sheet1!EK219)</f>
        <v>0</v>
      </c>
      <c r="Z211" s="4">
        <f>SUM(Sheet1!DC219,Sheet1!DG219,Sheet1!DK219,Sheet1!DO219,Sheet1!DS219,Sheet1!DW219,Sheet1!EA219,Sheet1!EE219,Sheet1!EI219)</f>
        <v>0</v>
      </c>
      <c r="AA211" s="4">
        <f>SUM(Sheet1!EQ219:FB219)</f>
        <v>0</v>
      </c>
      <c r="AB211" s="4">
        <f>SUM(Sheet1!FE219:FF219,Sheet1!FI219:FJ219,Sheet1!FM219:FN219,Sheet1!FQ219:FR219,Sheet1!FU219:FV219,Sheet1!FY219:FZ219,Sheet1!GC219:GD219,Sheet1!GG219:GH219,Sheet1!GK219:GL219,Sheet1!EO219:EP219)</f>
        <v>0</v>
      </c>
      <c r="AC211" s="4">
        <f>SUM(Sheet1!GI219:GJ219,Sheet1!GE219:GF219,Sheet1!GA219:GB219,Sheet1!FW219:FX219,Sheet1!FS219:FT219,Sheet1!FO219:FP219,Sheet1!FK219:FL219,Sheet1!FG219:FH219,Sheet1!FC219:FD219)</f>
        <v>0</v>
      </c>
      <c r="AD211" s="4">
        <f>SUM(Sheet1!EQ219,Sheet1!ES219,Sheet1!EU219,Sheet1!EW219,Sheet1!EY219,Sheet1!FA219)</f>
        <v>0</v>
      </c>
      <c r="AE211" s="4">
        <f>SUM(Sheet1!FE219,Sheet1!FI219,Sheet1!FM219,Sheet1!FQ219,Sheet1!FU219,Sheet1!FY219,Sheet1!GC219,Sheet1!GG219,Sheet1!GK219,Sheet1!EO219)</f>
        <v>0</v>
      </c>
      <c r="AF211" s="4">
        <f>SUM(Sheet1!FC219,Sheet1!FG219,Sheet1!FK219,Sheet1!FO219,Sheet1!FS219,Sheet1!FW219,Sheet1!GA219,Sheet1!GE219,Sheet1!GI219)</f>
        <v>0</v>
      </c>
      <c r="AG211" s="4">
        <f>SUM(Sheet1!GM219:GX219)</f>
        <v>0</v>
      </c>
      <c r="AH211" s="4">
        <f>SUM(Sheet1!HA219:HB219,Sheet1!HE219:HF219,Sheet1!HI219:HJ219,Sheet1!HM219:HN219,Sheet1!HQ219:HR219,Sheet1!HU219:HV219,Sheet1!HY219:HZ219,Sheet1!IC219:ID219,Sheet1!IG219:IH219)</f>
        <v>0</v>
      </c>
      <c r="AI211" s="4">
        <f>SUM(Sheet1!IE219:IF219,Sheet1!IA219:IB219,Sheet1!HW219:HX219,Sheet1!HS219:HT219,Sheet1!HO219:HP219,Sheet1!HK219:HL219,Sheet1!HG219:HH219,Sheet1!HC219:HD219,Sheet1!GY219:GZ219)</f>
        <v>0</v>
      </c>
      <c r="AJ211" s="4">
        <f>SUM(Sheet1!GM219,Sheet1!GO219,Sheet1!GQ219,Sheet1!GS219,Sheet1!GU219,Sheet1!GW219)</f>
        <v>0</v>
      </c>
      <c r="AK211" s="4">
        <f>SUM(Sheet1!HA219,Sheet1!HE219,Sheet1!HI219,Sheet1!HM219,Sheet1!HQ219,Sheet1!HU219,Sheet1!HY219,Sheet1!IC219,Sheet1!IG219)</f>
        <v>0</v>
      </c>
      <c r="AL211" s="4">
        <f>SUM(Sheet1!GY219,Sheet1!HC219,Sheet1!HG219,Sheet1!HK219,Sheet1!HO219,Sheet1!HS219,Sheet1!HW219,Sheet1!IA219,Sheet1!IE219)</f>
        <v>0</v>
      </c>
      <c r="AM211" s="4">
        <f>SUM(Sheet1!KP219:KU219,Sheet1!LO219:LT219)</f>
        <v>0</v>
      </c>
      <c r="AN211" s="4">
        <f>SUM(Sheet1!KW219,Sheet1!KY219,Sheet1!LA219,Sheet1!LC219,Sheet1!LE219,Sheet1!LG219,Sheet1!LI219,Sheet1!LK219,Sheet1!LM219,Sheet1!LV219,Sheet1!LX219,Sheet1!LZ219,Sheet1!MB219,Sheet1!MD219,Sheet1!MF219,Sheet1!MH219,Sheet1!MJ219,Sheet1!ML219,Sheet1!LN219,Sheet1!KO219)</f>
        <v>0</v>
      </c>
      <c r="AO211" s="4">
        <f>SUM(Sheet1!KV219,Sheet1!KX219,Sheet1!KZ219,Sheet1!LB219,Sheet1!LD219,Sheet1!LF219,Sheet1!LH219,Sheet1!LJ219,Sheet1!LL219,Sheet1!LU219,Sheet1!LW219,Sheet1!LY219,Sheet1!MA219,Sheet1!MC219,Sheet1!ME219,Sheet1!MG219,Sheet1!MI219,Sheet1!MK219)</f>
        <v>0</v>
      </c>
      <c r="AP211" s="4">
        <f>SUM(Sheet1!KP219:KU219)</f>
        <v>0</v>
      </c>
      <c r="AQ211" s="4">
        <f>SUM(Sheet1!KO219,Sheet1!KW219,Sheet1!KY219,Sheet1!LA219,Sheet1!LC219,Sheet1!LE219,Sheet1!LG219,Sheet1!LI219,Sheet1!LK219,Sheet1!LM219)</f>
        <v>0</v>
      </c>
      <c r="AR211" s="4">
        <f>SUM(Sheet1!KV219,Sheet1!KX219,Sheet1!KZ219,Sheet1!LB219,Sheet1!LD219,Sheet1!LF219,Sheet1!LH219,Sheet1!LJ219,Sheet1!LL219)</f>
        <v>0</v>
      </c>
      <c r="AS211" s="4">
        <f>SUM(Sheet1!TH219,Sheet1!TT219)</f>
        <v>0</v>
      </c>
      <c r="AT211" s="4">
        <f>SUM(Sheet1!TI219:TJ219,Sheet1!TU219:TV219,Sheet1!UF219,Sheet1!UH219)</f>
        <v>0</v>
      </c>
      <c r="AU211" s="4">
        <f>SUM(Sheet1!TK219,Sheet1!TW219)</f>
        <v>0</v>
      </c>
      <c r="AV211" s="4">
        <f>SUM(Sheet1!TX219:UE219,Sheet1!UI219)</f>
        <v>0</v>
      </c>
      <c r="AW211" s="4">
        <f>SUM(Sheet1!TL219:TS219,Sheet1!UG219)</f>
        <v>0</v>
      </c>
      <c r="AX211" s="4">
        <f>Sheet1!TF219</f>
        <v>0</v>
      </c>
      <c r="AY211" s="4">
        <f>Sheet1!TG219</f>
        <v>0</v>
      </c>
      <c r="AZ211" s="4">
        <f>SUM(Sheet1!UK219:UN219,Sheet1!UW219:UZ219,Sheet1!VI219,Sheet1!VK219)</f>
        <v>0</v>
      </c>
      <c r="BA211" s="4">
        <f>SUM(Sheet1!UO219:UV219,Sheet1!VA219:VH219,Sheet1!VJ219,Sheet1!VL219)</f>
        <v>0</v>
      </c>
      <c r="BB211" s="4">
        <f>SUM(Sheet1!SF219)</f>
        <v>0</v>
      </c>
      <c r="BC211" s="4">
        <f>Sheet1!PD219</f>
        <v>0</v>
      </c>
      <c r="BD211" s="4">
        <f>Sheet1!PE219</f>
        <v>0</v>
      </c>
      <c r="BE211" s="4">
        <f>Sheet1!PG219</f>
        <v>0</v>
      </c>
      <c r="BF211" s="4">
        <f>Sheet1!PH219</f>
        <v>0</v>
      </c>
      <c r="BG211" s="4">
        <f>Sheet1!ZM219</f>
        <v>0</v>
      </c>
      <c r="BH211" s="4">
        <f>Sheet1!ZN219</f>
        <v>0</v>
      </c>
      <c r="BI211" s="4">
        <f>SUM(Sheet1!XS219:XT219)</f>
        <v>0</v>
      </c>
      <c r="BJ211" s="4">
        <f>SUM(Sheet1!YY219:YZ219)</f>
        <v>0</v>
      </c>
      <c r="BK211" s="4">
        <f>SUM(Sheet1!XW219:XX219)</f>
        <v>0</v>
      </c>
      <c r="BL211" s="4">
        <f>SUM(Sheet1!YK219:YL219)</f>
        <v>0</v>
      </c>
      <c r="BM211" s="4">
        <f>SUM(Sheet1!XY219:XZ219,Sheet1!YA219,Sheet1!YF219)</f>
        <v>0</v>
      </c>
      <c r="BN211" s="4">
        <f>SUM(Sheet1!YM219:YN219,Sheet1!YO219,Sheet1!YT219)</f>
        <v>0</v>
      </c>
      <c r="BO211" s="4">
        <f>SUM(Sheet1!YB219:YE219,Sheet1!YG219:YJ219)</f>
        <v>0</v>
      </c>
      <c r="BP211" s="4">
        <f>SUM(Sheet1!YP219:YS219,Sheet1!YU219:YX219)</f>
        <v>0</v>
      </c>
      <c r="BQ211" s="4">
        <f>SUM(Sheet1!ZG219)</f>
        <v>0</v>
      </c>
      <c r="BR211" s="4">
        <f>Sheet1!ZE219</f>
        <v>0</v>
      </c>
      <c r="BS211" s="4">
        <f>Sheet1!ZF219</f>
        <v>0</v>
      </c>
      <c r="BT211" s="4">
        <f>Sheet1!ZL219</f>
        <v>0</v>
      </c>
      <c r="BU211" s="4">
        <f>Sheet1!ZJ219</f>
        <v>0</v>
      </c>
      <c r="BV211" s="4">
        <f>Sheet1!ZK219</f>
        <v>0</v>
      </c>
      <c r="BW211" s="4">
        <f>Sheet1!ZP219</f>
        <v>0</v>
      </c>
      <c r="BX211" s="4">
        <f>Sheet1!ZQ219</f>
        <v>0</v>
      </c>
      <c r="BY211" s="4">
        <f>Sheet1!ZR219</f>
        <v>0</v>
      </c>
      <c r="BZ211" s="4">
        <f>Sheet1!ZS219</f>
        <v>0</v>
      </c>
      <c r="CA211" s="4">
        <f>Sheet1!ZT219</f>
        <v>0</v>
      </c>
      <c r="CB211" s="4">
        <f>Sheet1!ZU219</f>
        <v>0</v>
      </c>
      <c r="CC211" s="4">
        <f>Sheet1!ZO219</f>
        <v>0</v>
      </c>
      <c r="CD211" s="4">
        <f>Sheet1!ZV219</f>
        <v>0</v>
      </c>
      <c r="CE211" s="4">
        <f>Sheet1!ZW219</f>
        <v>0</v>
      </c>
      <c r="CF211" s="4">
        <f>Sheet1!ZX219</f>
        <v>0</v>
      </c>
      <c r="CG211" s="4">
        <f>Sheet1!ZY219</f>
        <v>0</v>
      </c>
      <c r="CH211" s="4">
        <f>Sheet1!ZZ219</f>
        <v>0</v>
      </c>
      <c r="CI211" s="4">
        <f>Sheet1!AAA219</f>
        <v>0</v>
      </c>
      <c r="CJ211" s="4">
        <f>Sheet1!AAB219</f>
        <v>0</v>
      </c>
      <c r="CK211" s="4">
        <f>Sheet1!AAC219</f>
        <v>0</v>
      </c>
      <c r="CL211" s="4">
        <f>Sheet1!AAD219</f>
        <v>0</v>
      </c>
      <c r="CM211" s="4">
        <f>Sheet1!AAE219</f>
        <v>0</v>
      </c>
      <c r="CN211" s="4">
        <f>Sheet1!AAF219</f>
        <v>0</v>
      </c>
      <c r="CO211" s="4">
        <f>Sheet1!AAG219</f>
        <v>0</v>
      </c>
    </row>
    <row r="212" spans="1:93" x14ac:dyDescent="0.2">
      <c r="A212" s="4" t="str">
        <f>IF(OR(
SUBSTITUTE(TRIM(LEFT(SUBSTITUTE(Sheet1!A220,"/",REPT(" ",255)),255)),"Ã©","é")="Alto Molocué",
SUBSTITUTE(TRIM(LEFT(SUBSTITUTE(Sheet1!A220,"/",REPT(" ",255)),255)),"Ã©","é")="Gilé"
),"Alto Molocué/Gilé",
IF(OR(
SUBSTITUTE(TRIM(LEFT(SUBSTITUTE(Sheet1!A220,"/",REPT(" ",255)),255)),"Ã©","é")="Gurue",
SUBSTITUTE(TRIM(LEFT(SUBSTITUTE(Sheet1!A220,"/",REPT(" ",255)),255)),"Ã©","é")="Ile",
SUBSTITUTE(TRIM(LEFT(SUBSTITUTE(Sheet1!A220,"/",REPT(" ",255)),255)),"Ã©","é")="Molumbo"
),"Gurue/Ile/Molumbo",
IF(OR(
SUBSTITUTE(TRIM(LEFT(SUBSTITUTE(Sheet1!A220,"/",REPT(" ",255)),255)),"Ã©","é")="Mocuba",
SUBSTITUTE(TRIM(LEFT(SUBSTITUTE(Sheet1!A220,"/",REPT(" ",255)),255)),"Ã©","é")="Lugela"
),"Mocuba/Lugela",
IF(OR(
SUBSTITUTE(TRIM(LEFT(SUBSTITUTE(Sheet1!A220,"/",REPT(" ",255)),255)),"Ã©","é")="Morrumbala",
SUBSTITUTE(TRIM(LEFT(SUBSTITUTE(Sheet1!A220,"/",REPT(" ",255)),255)),"Ã©","é")="Mopeia"
),"Morrumbala/Mopeia",
IF(OR(
SUBSTITUTE(TRIM(LEFT(SUBSTITUTE(Sheet1!A220,"/",REPT(" ",255)),255)),"Ã©","é")="Nicoadala",
SUBSTITUTE(TRIM(LEFT(SUBSTITUTE(Sheet1!A220,"/",REPT(" ",255)),255)),"Ã©","é")="Derre"
),"Nicoadala/Derre",
IF(OR(
SUBSTITUTE(TRIM(LEFT(SUBSTITUTE(Sheet1!A220,"/",REPT(" ",255)),255)),"Ã©","é")="Quelimane",
SUBSTITUTE(TRIM(LEFT(SUBSTITUTE(Sheet1!A220,"/",REPT(" ",255)),255)),"Ã©","é")="Inhassunge"
),"Quelimane/Inhassunge",
SUBSTITUTE(TRIM(LEFT(SUBSTITUTE(Sheet1!A220,"/",REPT(" ",255)),255)),"Ã©","é")
)
)
)
)
)
)</f>
        <v/>
      </c>
      <c r="B212" s="4" t="str">
        <f>SUBSTITUTE(SUBSTITUTE(TRIM(RIGHT(SUBSTITUTE(Sheet1!A220,"/",REPT(" ",255)),255)),"Ã©","é"),"Ã¡","á")</f>
        <v/>
      </c>
      <c r="C212" s="4">
        <f>SUM(Sheet1!Q220:AB220)</f>
        <v>0</v>
      </c>
      <c r="D212" s="4">
        <f>SUM(Sheet1!AE220:AF220,Sheet1!AI220:AJ220,Sheet1!AM220:AN220,Sheet1!AQ220:AR220,Sheet1!AU220:AV220,Sheet1!AY220:AZ220,Sheet1!BC220:BD220,Sheet1!BG220:BH220,Sheet1!BK220:BL220)</f>
        <v>0</v>
      </c>
      <c r="E212" s="4">
        <f>SUM(Sheet1!BI220:BJ220,Sheet1!BE220:BF220,Sheet1!BA220:BB220,Sheet1!AW220:AX220,Sheet1!AS220:AT220,Sheet1!AO220:AP220,Sheet1!AK220:AL220,Sheet1!AG220:AH220,Sheet1!AC220:AD220)</f>
        <v>0</v>
      </c>
      <c r="F212" s="4">
        <f>SUM(Sheet1!Q220,Sheet1!S220,Sheet1!U220,Sheet1!W220,Sheet1!Y220,Sheet1!AA220)</f>
        <v>0</v>
      </c>
      <c r="G212" s="4">
        <f>SUM(Sheet1!AE220,Sheet1!AI220,Sheet1!AM220,Sheet1!AQ220,Sheet1!AU220,Sheet1!AY220,Sheet1!BC220,Sheet1!BG220,Sheet1!BK220)</f>
        <v>0</v>
      </c>
      <c r="H212" s="4">
        <f>SUM(Sheet1!AC220,Sheet1!AG220,Sheet1!AK220,Sheet1!AO220,Sheet1!AS220,Sheet1!AW220,Sheet1!BA220,Sheet1!BE220,Sheet1!BI220)</f>
        <v>0</v>
      </c>
      <c r="I212" s="4">
        <f>SUM(Sheet1!BQ220:BT220)</f>
        <v>0</v>
      </c>
      <c r="J212" s="4">
        <f>SUM(Sheet1!BQ220,Sheet1!BS220)</f>
        <v>0</v>
      </c>
      <c r="K212" s="4">
        <f>SUM(Sheet1!QJ220:QO220,Sheet1!RH220:RM220)</f>
        <v>0</v>
      </c>
      <c r="L212" s="4">
        <f>SUM(Sheet1!QQ220,Sheet1!QS220,Sheet1!QU220,Sheet1!QW220,Sheet1!QY220,Sheet1!RA220,Sheet1!RC220,Sheet1!RE220,Sheet1!RG220,Sheet1!RO220,Sheet1!RQ220,Sheet1!RS220,Sheet1!RU220,Sheet1!RW220,Sheet1!RY220,Sheet1!SA220,Sheet1!SC220,Sheet1!SE220)</f>
        <v>0</v>
      </c>
      <c r="M212" s="4">
        <f>SUM(Sheet1!QP220,Sheet1!QR220,Sheet1!QT220,Sheet1!QV220,Sheet1!QX220,Sheet1!QZ220,Sheet1!RB220,Sheet1!RD220,Sheet1!RF220,Sheet1!RN220,Sheet1!RP220,Sheet1!RR220,Sheet1!RT220,Sheet1!RV220,Sheet1!RX220,Sheet1!RZ220,Sheet1!SB220,Sheet1!SD220)</f>
        <v>0</v>
      </c>
      <c r="N212" s="4">
        <f>SUM(Sheet1!QJ220:QO220)</f>
        <v>0</v>
      </c>
      <c r="O212" s="4">
        <f>SUM(Sheet1!QQ220,Sheet1!QS220,Sheet1!QU220,Sheet1!QW220,Sheet1!QY220,Sheet1!RA220,Sheet1!RC220,Sheet1!RE220,Sheet1!RG220)</f>
        <v>0</v>
      </c>
      <c r="P212" s="4">
        <f>SUM(Sheet1!QP220,Sheet1!QR220,Sheet1!QT220,Sheet1!QV220,Sheet1!QX220,Sheet1!QZ220,Sheet1!RB220,Sheet1!RD220,Sheet1!RF220)</f>
        <v>0</v>
      </c>
      <c r="Q212" s="4">
        <f>SUM(Sheet1!BW220:BX220)</f>
        <v>0</v>
      </c>
      <c r="R212" s="4">
        <f>Sheet1!BW220</f>
        <v>0</v>
      </c>
      <c r="S212" s="4">
        <f>SUM(Sheet1!BY220:CP220)</f>
        <v>0</v>
      </c>
      <c r="T212" s="4">
        <f>SUM(Sheet1!BY220,Sheet1!CA220,Sheet1!CC220,Sheet1!CE220,Sheet1!CG220,Sheet1!CI220,Sheet1!CK220,Sheet1!CM220,Sheet1!CO220)</f>
        <v>0</v>
      </c>
      <c r="U212" s="4">
        <f>SUM(Sheet1!CQ220:DB220)</f>
        <v>0</v>
      </c>
      <c r="V212" s="4">
        <f>SUM(Sheet1!DE220:DF220,Sheet1!DI220:DJ220,Sheet1!DM220:DN220,Sheet1!DQ220:DR220,Sheet1!DU220:DV220,Sheet1!DY220:DZ220,Sheet1!EC220:ED220,Sheet1!EG220:EH220,Sheet1!EK220:EL220)</f>
        <v>0</v>
      </c>
      <c r="W212" s="4">
        <f>SUM(Sheet1!EI220:EJ220,Sheet1!EE220:EF220,Sheet1!EA220:EB220,Sheet1!DW220:DX220,Sheet1!DS220:DT220,Sheet1!DO220:DP220,Sheet1!DK220:DL220,Sheet1!DG220:DH220,Sheet1!DC220:DD220)</f>
        <v>0</v>
      </c>
      <c r="X212" s="4">
        <f>SUM(Sheet1!CQ220,Sheet1!CS220,Sheet1!CU220,Sheet1!CW220,Sheet1!CY220,Sheet1!DA220)</f>
        <v>0</v>
      </c>
      <c r="Y212" s="4">
        <f>SUM(Sheet1!DE220,Sheet1!DI220,Sheet1!DM220,Sheet1!DQ220,Sheet1!DU220,Sheet1!DY220,Sheet1!EC220,Sheet1!EG220,Sheet1!EK220)</f>
        <v>0</v>
      </c>
      <c r="Z212" s="4">
        <f>SUM(Sheet1!DC220,Sheet1!DG220,Sheet1!DK220,Sheet1!DO220,Sheet1!DS220,Sheet1!DW220,Sheet1!EA220,Sheet1!EE220,Sheet1!EI220)</f>
        <v>0</v>
      </c>
      <c r="AA212" s="4">
        <f>SUM(Sheet1!EQ220:FB220)</f>
        <v>0</v>
      </c>
      <c r="AB212" s="4">
        <f>SUM(Sheet1!FE220:FF220,Sheet1!FI220:FJ220,Sheet1!FM220:FN220,Sheet1!FQ220:FR220,Sheet1!FU220:FV220,Sheet1!FY220:FZ220,Sheet1!GC220:GD220,Sheet1!GG220:GH220,Sheet1!GK220:GL220,Sheet1!EO220:EP220)</f>
        <v>0</v>
      </c>
      <c r="AC212" s="4">
        <f>SUM(Sheet1!GI220:GJ220,Sheet1!GE220:GF220,Sheet1!GA220:GB220,Sheet1!FW220:FX220,Sheet1!FS220:FT220,Sheet1!FO220:FP220,Sheet1!FK220:FL220,Sheet1!FG220:FH220,Sheet1!FC220:FD220)</f>
        <v>0</v>
      </c>
      <c r="AD212" s="4">
        <f>SUM(Sheet1!EQ220,Sheet1!ES220,Sheet1!EU220,Sheet1!EW220,Sheet1!EY220,Sheet1!FA220)</f>
        <v>0</v>
      </c>
      <c r="AE212" s="4">
        <f>SUM(Sheet1!FE220,Sheet1!FI220,Sheet1!FM220,Sheet1!FQ220,Sheet1!FU220,Sheet1!FY220,Sheet1!GC220,Sheet1!GG220,Sheet1!GK220,Sheet1!EO220)</f>
        <v>0</v>
      </c>
      <c r="AF212" s="4">
        <f>SUM(Sheet1!FC220,Sheet1!FG220,Sheet1!FK220,Sheet1!FO220,Sheet1!FS220,Sheet1!FW220,Sheet1!GA220,Sheet1!GE220,Sheet1!GI220)</f>
        <v>0</v>
      </c>
      <c r="AG212" s="4">
        <f>SUM(Sheet1!GM220:GX220)</f>
        <v>0</v>
      </c>
      <c r="AH212" s="4">
        <f>SUM(Sheet1!HA220:HB220,Sheet1!HE220:HF220,Sheet1!HI220:HJ220,Sheet1!HM220:HN220,Sheet1!HQ220:HR220,Sheet1!HU220:HV220,Sheet1!HY220:HZ220,Sheet1!IC220:ID220,Sheet1!IG220:IH220)</f>
        <v>0</v>
      </c>
      <c r="AI212" s="4">
        <f>SUM(Sheet1!IE220:IF220,Sheet1!IA220:IB220,Sheet1!HW220:HX220,Sheet1!HS220:HT220,Sheet1!HO220:HP220,Sheet1!HK220:HL220,Sheet1!HG220:HH220,Sheet1!HC220:HD220,Sheet1!GY220:GZ220)</f>
        <v>0</v>
      </c>
      <c r="AJ212" s="4">
        <f>SUM(Sheet1!GM220,Sheet1!GO220,Sheet1!GQ220,Sheet1!GS220,Sheet1!GU220,Sheet1!GW220)</f>
        <v>0</v>
      </c>
      <c r="AK212" s="4">
        <f>SUM(Sheet1!HA220,Sheet1!HE220,Sheet1!HI220,Sheet1!HM220,Sheet1!HQ220,Sheet1!HU220,Sheet1!HY220,Sheet1!IC220,Sheet1!IG220)</f>
        <v>0</v>
      </c>
      <c r="AL212" s="4">
        <f>SUM(Sheet1!GY220,Sheet1!HC220,Sheet1!HG220,Sheet1!HK220,Sheet1!HO220,Sheet1!HS220,Sheet1!HW220,Sheet1!IA220,Sheet1!IE220)</f>
        <v>0</v>
      </c>
      <c r="AM212" s="4">
        <f>SUM(Sheet1!KP220:KU220,Sheet1!LO220:LT220)</f>
        <v>0</v>
      </c>
      <c r="AN212" s="4">
        <f>SUM(Sheet1!KW220,Sheet1!KY220,Sheet1!LA220,Sheet1!LC220,Sheet1!LE220,Sheet1!LG220,Sheet1!LI220,Sheet1!LK220,Sheet1!LM220,Sheet1!LV220,Sheet1!LX220,Sheet1!LZ220,Sheet1!MB220,Sheet1!MD220,Sheet1!MF220,Sheet1!MH220,Sheet1!MJ220,Sheet1!ML220,Sheet1!LN220,Sheet1!KO220)</f>
        <v>0</v>
      </c>
      <c r="AO212" s="4">
        <f>SUM(Sheet1!KV220,Sheet1!KX220,Sheet1!KZ220,Sheet1!LB220,Sheet1!LD220,Sheet1!LF220,Sheet1!LH220,Sheet1!LJ220,Sheet1!LL220,Sheet1!LU220,Sheet1!LW220,Sheet1!LY220,Sheet1!MA220,Sheet1!MC220,Sheet1!ME220,Sheet1!MG220,Sheet1!MI220,Sheet1!MK220)</f>
        <v>0</v>
      </c>
      <c r="AP212" s="4">
        <f>SUM(Sheet1!KP220:KU220)</f>
        <v>0</v>
      </c>
      <c r="AQ212" s="4">
        <f>SUM(Sheet1!KO220,Sheet1!KW220,Sheet1!KY220,Sheet1!LA220,Sheet1!LC220,Sheet1!LE220,Sheet1!LG220,Sheet1!LI220,Sheet1!LK220,Sheet1!LM220)</f>
        <v>0</v>
      </c>
      <c r="AR212" s="4">
        <f>SUM(Sheet1!KV220,Sheet1!KX220,Sheet1!KZ220,Sheet1!LB220,Sheet1!LD220,Sheet1!LF220,Sheet1!LH220,Sheet1!LJ220,Sheet1!LL220)</f>
        <v>0</v>
      </c>
      <c r="AS212" s="4">
        <f>SUM(Sheet1!TH220,Sheet1!TT220)</f>
        <v>0</v>
      </c>
      <c r="AT212" s="4">
        <f>SUM(Sheet1!TI220:TJ220,Sheet1!TU220:TV220,Sheet1!UF220,Sheet1!UH220)</f>
        <v>0</v>
      </c>
      <c r="AU212" s="4">
        <f>SUM(Sheet1!TK220,Sheet1!TW220)</f>
        <v>0</v>
      </c>
      <c r="AV212" s="4">
        <f>SUM(Sheet1!TX220:UE220,Sheet1!UI220)</f>
        <v>0</v>
      </c>
      <c r="AW212" s="4">
        <f>SUM(Sheet1!TL220:TS220,Sheet1!UG220)</f>
        <v>0</v>
      </c>
      <c r="AX212" s="4">
        <f>Sheet1!TF220</f>
        <v>0</v>
      </c>
      <c r="AY212" s="4">
        <f>Sheet1!TG220</f>
        <v>0</v>
      </c>
      <c r="AZ212" s="4">
        <f>SUM(Sheet1!UK220:UN220,Sheet1!UW220:UZ220,Sheet1!VI220,Sheet1!VK220)</f>
        <v>0</v>
      </c>
      <c r="BA212" s="4">
        <f>SUM(Sheet1!UO220:UV220,Sheet1!VA220:VH220,Sheet1!VJ220,Sheet1!VL220)</f>
        <v>0</v>
      </c>
      <c r="BB212" s="4">
        <f>SUM(Sheet1!SF220)</f>
        <v>0</v>
      </c>
      <c r="BC212" s="4">
        <f>Sheet1!PD220</f>
        <v>0</v>
      </c>
      <c r="BD212" s="4">
        <f>Sheet1!PE220</f>
        <v>0</v>
      </c>
      <c r="BE212" s="4">
        <f>Sheet1!PG220</f>
        <v>0</v>
      </c>
      <c r="BF212" s="4">
        <f>Sheet1!PH220</f>
        <v>0</v>
      </c>
      <c r="BG212" s="4">
        <f>Sheet1!ZM220</f>
        <v>0</v>
      </c>
      <c r="BH212" s="4">
        <f>Sheet1!ZN220</f>
        <v>0</v>
      </c>
      <c r="BI212" s="4">
        <f>SUM(Sheet1!XS220:XT220)</f>
        <v>0</v>
      </c>
      <c r="BJ212" s="4">
        <f>SUM(Sheet1!YY220:YZ220)</f>
        <v>0</v>
      </c>
      <c r="BK212" s="4">
        <f>SUM(Sheet1!XW220:XX220)</f>
        <v>0</v>
      </c>
      <c r="BL212" s="4">
        <f>SUM(Sheet1!YK220:YL220)</f>
        <v>0</v>
      </c>
      <c r="BM212" s="4">
        <f>SUM(Sheet1!XY220:XZ220,Sheet1!YA220,Sheet1!YF220)</f>
        <v>0</v>
      </c>
      <c r="BN212" s="4">
        <f>SUM(Sheet1!YM220:YN220,Sheet1!YO220,Sheet1!YT220)</f>
        <v>0</v>
      </c>
      <c r="BO212" s="4">
        <f>SUM(Sheet1!YB220:YE220,Sheet1!YG220:YJ220)</f>
        <v>0</v>
      </c>
      <c r="BP212" s="4">
        <f>SUM(Sheet1!YP220:YS220,Sheet1!YU220:YX220)</f>
        <v>0</v>
      </c>
      <c r="BQ212" s="4">
        <f>SUM(Sheet1!ZG220)</f>
        <v>0</v>
      </c>
      <c r="BR212" s="4">
        <f>Sheet1!ZE220</f>
        <v>0</v>
      </c>
      <c r="BS212" s="4">
        <f>Sheet1!ZF220</f>
        <v>0</v>
      </c>
      <c r="BT212" s="4">
        <f>Sheet1!ZL220</f>
        <v>0</v>
      </c>
      <c r="BU212" s="4">
        <f>Sheet1!ZJ220</f>
        <v>0</v>
      </c>
      <c r="BV212" s="4">
        <f>Sheet1!ZK220</f>
        <v>0</v>
      </c>
      <c r="BW212" s="4">
        <f>Sheet1!ZP220</f>
        <v>0</v>
      </c>
      <c r="BX212" s="4">
        <f>Sheet1!ZQ220</f>
        <v>0</v>
      </c>
      <c r="BY212" s="4">
        <f>Sheet1!ZR220</f>
        <v>0</v>
      </c>
      <c r="BZ212" s="4">
        <f>Sheet1!ZS220</f>
        <v>0</v>
      </c>
      <c r="CA212" s="4">
        <f>Sheet1!ZT220</f>
        <v>0</v>
      </c>
      <c r="CB212" s="4">
        <f>Sheet1!ZU220</f>
        <v>0</v>
      </c>
      <c r="CC212" s="4">
        <f>Sheet1!ZO220</f>
        <v>0</v>
      </c>
      <c r="CD212" s="4">
        <f>Sheet1!ZV220</f>
        <v>0</v>
      </c>
      <c r="CE212" s="4">
        <f>Sheet1!ZW220</f>
        <v>0</v>
      </c>
      <c r="CF212" s="4">
        <f>Sheet1!ZX220</f>
        <v>0</v>
      </c>
      <c r="CG212" s="4">
        <f>Sheet1!ZY220</f>
        <v>0</v>
      </c>
      <c r="CH212" s="4">
        <f>Sheet1!ZZ220</f>
        <v>0</v>
      </c>
      <c r="CI212" s="4">
        <f>Sheet1!AAA220</f>
        <v>0</v>
      </c>
      <c r="CJ212" s="4">
        <f>Sheet1!AAB220</f>
        <v>0</v>
      </c>
      <c r="CK212" s="4">
        <f>Sheet1!AAC220</f>
        <v>0</v>
      </c>
      <c r="CL212" s="4">
        <f>Sheet1!AAD220</f>
        <v>0</v>
      </c>
      <c r="CM212" s="4">
        <f>Sheet1!AAE220</f>
        <v>0</v>
      </c>
      <c r="CN212" s="4">
        <f>Sheet1!AAF220</f>
        <v>0</v>
      </c>
      <c r="CO212" s="4">
        <f>Sheet1!AAG220</f>
        <v>0</v>
      </c>
    </row>
    <row r="213" spans="1:93" x14ac:dyDescent="0.2">
      <c r="A213" s="4" t="str">
        <f>IF(OR(
SUBSTITUTE(TRIM(LEFT(SUBSTITUTE(Sheet1!A221,"/",REPT(" ",255)),255)),"Ã©","é")="Alto Molocué",
SUBSTITUTE(TRIM(LEFT(SUBSTITUTE(Sheet1!A221,"/",REPT(" ",255)),255)),"Ã©","é")="Gilé"
),"Alto Molocué/Gilé",
IF(OR(
SUBSTITUTE(TRIM(LEFT(SUBSTITUTE(Sheet1!A221,"/",REPT(" ",255)),255)),"Ã©","é")="Gurue",
SUBSTITUTE(TRIM(LEFT(SUBSTITUTE(Sheet1!A221,"/",REPT(" ",255)),255)),"Ã©","é")="Ile",
SUBSTITUTE(TRIM(LEFT(SUBSTITUTE(Sheet1!A221,"/",REPT(" ",255)),255)),"Ã©","é")="Molumbo"
),"Gurue/Ile/Molumbo",
IF(OR(
SUBSTITUTE(TRIM(LEFT(SUBSTITUTE(Sheet1!A221,"/",REPT(" ",255)),255)),"Ã©","é")="Mocuba",
SUBSTITUTE(TRIM(LEFT(SUBSTITUTE(Sheet1!A221,"/",REPT(" ",255)),255)),"Ã©","é")="Lugela"
),"Mocuba/Lugela",
IF(OR(
SUBSTITUTE(TRIM(LEFT(SUBSTITUTE(Sheet1!A221,"/",REPT(" ",255)),255)),"Ã©","é")="Morrumbala",
SUBSTITUTE(TRIM(LEFT(SUBSTITUTE(Sheet1!A221,"/",REPT(" ",255)),255)),"Ã©","é")="Mopeia"
),"Morrumbala/Mopeia",
IF(OR(
SUBSTITUTE(TRIM(LEFT(SUBSTITUTE(Sheet1!A221,"/",REPT(" ",255)),255)),"Ã©","é")="Nicoadala",
SUBSTITUTE(TRIM(LEFT(SUBSTITUTE(Sheet1!A221,"/",REPT(" ",255)),255)),"Ã©","é")="Derre"
),"Nicoadala/Derre",
IF(OR(
SUBSTITUTE(TRIM(LEFT(SUBSTITUTE(Sheet1!A221,"/",REPT(" ",255)),255)),"Ã©","é")="Quelimane",
SUBSTITUTE(TRIM(LEFT(SUBSTITUTE(Sheet1!A221,"/",REPT(" ",255)),255)),"Ã©","é")="Inhassunge"
),"Quelimane/Inhassunge",
SUBSTITUTE(TRIM(LEFT(SUBSTITUTE(Sheet1!A221,"/",REPT(" ",255)),255)),"Ã©","é")
)
)
)
)
)
)</f>
        <v/>
      </c>
      <c r="B213" s="4" t="str">
        <f>SUBSTITUTE(SUBSTITUTE(TRIM(RIGHT(SUBSTITUTE(Sheet1!A221,"/",REPT(" ",255)),255)),"Ã©","é"),"Ã¡","á")</f>
        <v/>
      </c>
      <c r="C213" s="4">
        <f>SUM(Sheet1!Q221:AB221)</f>
        <v>0</v>
      </c>
      <c r="D213" s="4">
        <f>SUM(Sheet1!AE221:AF221,Sheet1!AI221:AJ221,Sheet1!AM221:AN221,Sheet1!AQ221:AR221,Sheet1!AU221:AV221,Sheet1!AY221:AZ221,Sheet1!BC221:BD221,Sheet1!BG221:BH221,Sheet1!BK221:BL221)</f>
        <v>0</v>
      </c>
      <c r="E213" s="4">
        <f>SUM(Sheet1!BI221:BJ221,Sheet1!BE221:BF221,Sheet1!BA221:BB221,Sheet1!AW221:AX221,Sheet1!AS221:AT221,Sheet1!AO221:AP221,Sheet1!AK221:AL221,Sheet1!AG221:AH221,Sheet1!AC221:AD221)</f>
        <v>0</v>
      </c>
      <c r="F213" s="4">
        <f>SUM(Sheet1!Q221,Sheet1!S221,Sheet1!U221,Sheet1!W221,Sheet1!Y221,Sheet1!AA221)</f>
        <v>0</v>
      </c>
      <c r="G213" s="4">
        <f>SUM(Sheet1!AE221,Sheet1!AI221,Sheet1!AM221,Sheet1!AQ221,Sheet1!AU221,Sheet1!AY221,Sheet1!BC221,Sheet1!BG221,Sheet1!BK221)</f>
        <v>0</v>
      </c>
      <c r="H213" s="4">
        <f>SUM(Sheet1!AC221,Sheet1!AG221,Sheet1!AK221,Sheet1!AO221,Sheet1!AS221,Sheet1!AW221,Sheet1!BA221,Sheet1!BE221,Sheet1!BI221)</f>
        <v>0</v>
      </c>
      <c r="I213" s="4">
        <f>SUM(Sheet1!BQ221:BT221)</f>
        <v>0</v>
      </c>
      <c r="J213" s="4">
        <f>SUM(Sheet1!BQ221,Sheet1!BS221)</f>
        <v>0</v>
      </c>
      <c r="K213" s="4">
        <f>SUM(Sheet1!QJ221:QO221,Sheet1!RH221:RM221)</f>
        <v>0</v>
      </c>
      <c r="L213" s="4">
        <f>SUM(Sheet1!QQ221,Sheet1!QS221,Sheet1!QU221,Sheet1!QW221,Sheet1!QY221,Sheet1!RA221,Sheet1!RC221,Sheet1!RE221,Sheet1!RG221,Sheet1!RO221,Sheet1!RQ221,Sheet1!RS221,Sheet1!RU221,Sheet1!RW221,Sheet1!RY221,Sheet1!SA221,Sheet1!SC221,Sheet1!SE221)</f>
        <v>0</v>
      </c>
      <c r="M213" s="4">
        <f>SUM(Sheet1!QP221,Sheet1!QR221,Sheet1!QT221,Sheet1!QV221,Sheet1!QX221,Sheet1!QZ221,Sheet1!RB221,Sheet1!RD221,Sheet1!RF221,Sheet1!RN221,Sheet1!RP221,Sheet1!RR221,Sheet1!RT221,Sheet1!RV221,Sheet1!RX221,Sheet1!RZ221,Sheet1!SB221,Sheet1!SD221)</f>
        <v>0</v>
      </c>
      <c r="N213" s="4">
        <f>SUM(Sheet1!QJ221:QO221)</f>
        <v>0</v>
      </c>
      <c r="O213" s="4">
        <f>SUM(Sheet1!QQ221,Sheet1!QS221,Sheet1!QU221,Sheet1!QW221,Sheet1!QY221,Sheet1!RA221,Sheet1!RC221,Sheet1!RE221,Sheet1!RG221)</f>
        <v>0</v>
      </c>
      <c r="P213" s="4">
        <f>SUM(Sheet1!QP221,Sheet1!QR221,Sheet1!QT221,Sheet1!QV221,Sheet1!QX221,Sheet1!QZ221,Sheet1!RB221,Sheet1!RD221,Sheet1!RF221)</f>
        <v>0</v>
      </c>
      <c r="Q213" s="4">
        <f>SUM(Sheet1!BW221:BX221)</f>
        <v>0</v>
      </c>
      <c r="R213" s="4">
        <f>Sheet1!BW221</f>
        <v>0</v>
      </c>
      <c r="S213" s="4">
        <f>SUM(Sheet1!BY221:CP221)</f>
        <v>0</v>
      </c>
      <c r="T213" s="4">
        <f>SUM(Sheet1!BY221,Sheet1!CA221,Sheet1!CC221,Sheet1!CE221,Sheet1!CG221,Sheet1!CI221,Sheet1!CK221,Sheet1!CM221,Sheet1!CO221)</f>
        <v>0</v>
      </c>
      <c r="U213" s="4">
        <f>SUM(Sheet1!CQ221:DB221)</f>
        <v>0</v>
      </c>
      <c r="V213" s="4">
        <f>SUM(Sheet1!DE221:DF221,Sheet1!DI221:DJ221,Sheet1!DM221:DN221,Sheet1!DQ221:DR221,Sheet1!DU221:DV221,Sheet1!DY221:DZ221,Sheet1!EC221:ED221,Sheet1!EG221:EH221,Sheet1!EK221:EL221)</f>
        <v>0</v>
      </c>
      <c r="W213" s="4">
        <f>SUM(Sheet1!EI221:EJ221,Sheet1!EE221:EF221,Sheet1!EA221:EB221,Sheet1!DW221:DX221,Sheet1!DS221:DT221,Sheet1!DO221:DP221,Sheet1!DK221:DL221,Sheet1!DG221:DH221,Sheet1!DC221:DD221)</f>
        <v>0</v>
      </c>
      <c r="X213" s="4">
        <f>SUM(Sheet1!CQ221,Sheet1!CS221,Sheet1!CU221,Sheet1!CW221,Sheet1!CY221,Sheet1!DA221)</f>
        <v>0</v>
      </c>
      <c r="Y213" s="4">
        <f>SUM(Sheet1!DE221,Sheet1!DI221,Sheet1!DM221,Sheet1!DQ221,Sheet1!DU221,Sheet1!DY221,Sheet1!EC221,Sheet1!EG221,Sheet1!EK221)</f>
        <v>0</v>
      </c>
      <c r="Z213" s="4">
        <f>SUM(Sheet1!DC221,Sheet1!DG221,Sheet1!DK221,Sheet1!DO221,Sheet1!DS221,Sheet1!DW221,Sheet1!EA221,Sheet1!EE221,Sheet1!EI221)</f>
        <v>0</v>
      </c>
      <c r="AA213" s="4">
        <f>SUM(Sheet1!EQ221:FB221)</f>
        <v>0</v>
      </c>
      <c r="AB213" s="4">
        <f>SUM(Sheet1!FE221:FF221,Sheet1!FI221:FJ221,Sheet1!FM221:FN221,Sheet1!FQ221:FR221,Sheet1!FU221:FV221,Sheet1!FY221:FZ221,Sheet1!GC221:GD221,Sheet1!GG221:GH221,Sheet1!GK221:GL221,Sheet1!EO221:EP221)</f>
        <v>0</v>
      </c>
      <c r="AC213" s="4">
        <f>SUM(Sheet1!GI221:GJ221,Sheet1!GE221:GF221,Sheet1!GA221:GB221,Sheet1!FW221:FX221,Sheet1!FS221:FT221,Sheet1!FO221:FP221,Sheet1!FK221:FL221,Sheet1!FG221:FH221,Sheet1!FC221:FD221)</f>
        <v>0</v>
      </c>
      <c r="AD213" s="4">
        <f>SUM(Sheet1!EQ221,Sheet1!ES221,Sheet1!EU221,Sheet1!EW221,Sheet1!EY221,Sheet1!FA221)</f>
        <v>0</v>
      </c>
      <c r="AE213" s="4">
        <f>SUM(Sheet1!FE221,Sheet1!FI221,Sheet1!FM221,Sheet1!FQ221,Sheet1!FU221,Sheet1!FY221,Sheet1!GC221,Sheet1!GG221,Sheet1!GK221,Sheet1!EO221)</f>
        <v>0</v>
      </c>
      <c r="AF213" s="4">
        <f>SUM(Sheet1!FC221,Sheet1!FG221,Sheet1!FK221,Sheet1!FO221,Sheet1!FS221,Sheet1!FW221,Sheet1!GA221,Sheet1!GE221,Sheet1!GI221)</f>
        <v>0</v>
      </c>
      <c r="AG213" s="4">
        <f>SUM(Sheet1!GM221:GX221)</f>
        <v>0</v>
      </c>
      <c r="AH213" s="4">
        <f>SUM(Sheet1!HA221:HB221,Sheet1!HE221:HF221,Sheet1!HI221:HJ221,Sheet1!HM221:HN221,Sheet1!HQ221:HR221,Sheet1!HU221:HV221,Sheet1!HY221:HZ221,Sheet1!IC221:ID221,Sheet1!IG221:IH221)</f>
        <v>0</v>
      </c>
      <c r="AI213" s="4">
        <f>SUM(Sheet1!IE221:IF221,Sheet1!IA221:IB221,Sheet1!HW221:HX221,Sheet1!HS221:HT221,Sheet1!HO221:HP221,Sheet1!HK221:HL221,Sheet1!HG221:HH221,Sheet1!HC221:HD221,Sheet1!GY221:GZ221)</f>
        <v>0</v>
      </c>
      <c r="AJ213" s="4">
        <f>SUM(Sheet1!GM221,Sheet1!GO221,Sheet1!GQ221,Sheet1!GS221,Sheet1!GU221,Sheet1!GW221)</f>
        <v>0</v>
      </c>
      <c r="AK213" s="4">
        <f>SUM(Sheet1!HA221,Sheet1!HE221,Sheet1!HI221,Sheet1!HM221,Sheet1!HQ221,Sheet1!HU221,Sheet1!HY221,Sheet1!IC221,Sheet1!IG221)</f>
        <v>0</v>
      </c>
      <c r="AL213" s="4">
        <f>SUM(Sheet1!GY221,Sheet1!HC221,Sheet1!HG221,Sheet1!HK221,Sheet1!HO221,Sheet1!HS221,Sheet1!HW221,Sheet1!IA221,Sheet1!IE221)</f>
        <v>0</v>
      </c>
      <c r="AM213" s="4">
        <f>SUM(Sheet1!KP221:KU221,Sheet1!LO221:LT221)</f>
        <v>0</v>
      </c>
      <c r="AN213" s="4">
        <f>SUM(Sheet1!KW221,Sheet1!KY221,Sheet1!LA221,Sheet1!LC221,Sheet1!LE221,Sheet1!LG221,Sheet1!LI221,Sheet1!LK221,Sheet1!LM221,Sheet1!LV221,Sheet1!LX221,Sheet1!LZ221,Sheet1!MB221,Sheet1!MD221,Sheet1!MF221,Sheet1!MH221,Sheet1!MJ221,Sheet1!ML221,Sheet1!LN221,Sheet1!KO221)</f>
        <v>0</v>
      </c>
      <c r="AO213" s="4">
        <f>SUM(Sheet1!KV221,Sheet1!KX221,Sheet1!KZ221,Sheet1!LB221,Sheet1!LD221,Sheet1!LF221,Sheet1!LH221,Sheet1!LJ221,Sheet1!LL221,Sheet1!LU221,Sheet1!LW221,Sheet1!LY221,Sheet1!MA221,Sheet1!MC221,Sheet1!ME221,Sheet1!MG221,Sheet1!MI221,Sheet1!MK221)</f>
        <v>0</v>
      </c>
      <c r="AP213" s="4">
        <f>SUM(Sheet1!KP221:KU221)</f>
        <v>0</v>
      </c>
      <c r="AQ213" s="4">
        <f>SUM(Sheet1!KO221,Sheet1!KW221,Sheet1!KY221,Sheet1!LA221,Sheet1!LC221,Sheet1!LE221,Sheet1!LG221,Sheet1!LI221,Sheet1!LK221,Sheet1!LM221)</f>
        <v>0</v>
      </c>
      <c r="AR213" s="4">
        <f>SUM(Sheet1!KV221,Sheet1!KX221,Sheet1!KZ221,Sheet1!LB221,Sheet1!LD221,Sheet1!LF221,Sheet1!LH221,Sheet1!LJ221,Sheet1!LL221)</f>
        <v>0</v>
      </c>
      <c r="AS213" s="4">
        <f>SUM(Sheet1!TH221,Sheet1!TT221)</f>
        <v>0</v>
      </c>
      <c r="AT213" s="4">
        <f>SUM(Sheet1!TI221:TJ221,Sheet1!TU221:TV221,Sheet1!UF221,Sheet1!UH221)</f>
        <v>0</v>
      </c>
      <c r="AU213" s="4">
        <f>SUM(Sheet1!TK221,Sheet1!TW221)</f>
        <v>0</v>
      </c>
      <c r="AV213" s="4">
        <f>SUM(Sheet1!TX221:UE221,Sheet1!UI221)</f>
        <v>0</v>
      </c>
      <c r="AW213" s="4">
        <f>SUM(Sheet1!TL221:TS221,Sheet1!UG221)</f>
        <v>0</v>
      </c>
      <c r="AX213" s="4">
        <f>Sheet1!TF221</f>
        <v>0</v>
      </c>
      <c r="AY213" s="4">
        <f>Sheet1!TG221</f>
        <v>0</v>
      </c>
      <c r="AZ213" s="4">
        <f>SUM(Sheet1!UK221:UN221,Sheet1!UW221:UZ221,Sheet1!VI221,Sheet1!VK221)</f>
        <v>0</v>
      </c>
      <c r="BA213" s="4">
        <f>SUM(Sheet1!UO221:UV221,Sheet1!VA221:VH221,Sheet1!VJ221,Sheet1!VL221)</f>
        <v>0</v>
      </c>
      <c r="BB213" s="4">
        <f>SUM(Sheet1!SF221)</f>
        <v>0</v>
      </c>
      <c r="BC213" s="4">
        <f>Sheet1!PD221</f>
        <v>0</v>
      </c>
      <c r="BD213" s="4">
        <f>Sheet1!PE221</f>
        <v>0</v>
      </c>
      <c r="BE213" s="4">
        <f>Sheet1!PG221</f>
        <v>0</v>
      </c>
      <c r="BF213" s="4">
        <f>Sheet1!PH221</f>
        <v>0</v>
      </c>
      <c r="BG213" s="4">
        <f>Sheet1!ZM221</f>
        <v>0</v>
      </c>
      <c r="BH213" s="4">
        <f>Sheet1!ZN221</f>
        <v>0</v>
      </c>
      <c r="BI213" s="4">
        <f>SUM(Sheet1!XS221:XT221)</f>
        <v>0</v>
      </c>
      <c r="BJ213" s="4">
        <f>SUM(Sheet1!YY221:YZ221)</f>
        <v>0</v>
      </c>
      <c r="BK213" s="4">
        <f>SUM(Sheet1!XW221:XX221)</f>
        <v>0</v>
      </c>
      <c r="BL213" s="4">
        <f>SUM(Sheet1!YK221:YL221)</f>
        <v>0</v>
      </c>
      <c r="BM213" s="4">
        <f>SUM(Sheet1!XY221:XZ221,Sheet1!YA221,Sheet1!YF221)</f>
        <v>0</v>
      </c>
      <c r="BN213" s="4">
        <f>SUM(Sheet1!YM221:YN221,Sheet1!YO221,Sheet1!YT221)</f>
        <v>0</v>
      </c>
      <c r="BO213" s="4">
        <f>SUM(Sheet1!YB221:YE221,Sheet1!YG221:YJ221)</f>
        <v>0</v>
      </c>
      <c r="BP213" s="4">
        <f>SUM(Sheet1!YP221:YS221,Sheet1!YU221:YX221)</f>
        <v>0</v>
      </c>
      <c r="BQ213" s="4">
        <f>SUM(Sheet1!ZG221)</f>
        <v>0</v>
      </c>
      <c r="BR213" s="4">
        <f>Sheet1!ZE221</f>
        <v>0</v>
      </c>
      <c r="BS213" s="4">
        <f>Sheet1!ZF221</f>
        <v>0</v>
      </c>
      <c r="BT213" s="4">
        <f>Sheet1!ZL221</f>
        <v>0</v>
      </c>
      <c r="BU213" s="4">
        <f>Sheet1!ZJ221</f>
        <v>0</v>
      </c>
      <c r="BV213" s="4">
        <f>Sheet1!ZK221</f>
        <v>0</v>
      </c>
      <c r="BW213" s="4">
        <f>Sheet1!ZP221</f>
        <v>0</v>
      </c>
      <c r="BX213" s="4">
        <f>Sheet1!ZQ221</f>
        <v>0</v>
      </c>
      <c r="BY213" s="4">
        <f>Sheet1!ZR221</f>
        <v>0</v>
      </c>
      <c r="BZ213" s="4">
        <f>Sheet1!ZS221</f>
        <v>0</v>
      </c>
      <c r="CA213" s="4">
        <f>Sheet1!ZT221</f>
        <v>0</v>
      </c>
      <c r="CB213" s="4">
        <f>Sheet1!ZU221</f>
        <v>0</v>
      </c>
      <c r="CC213" s="4">
        <f>Sheet1!ZO221</f>
        <v>0</v>
      </c>
      <c r="CD213" s="4">
        <f>Sheet1!ZV221</f>
        <v>0</v>
      </c>
      <c r="CE213" s="4">
        <f>Sheet1!ZW221</f>
        <v>0</v>
      </c>
      <c r="CF213" s="4">
        <f>Sheet1!ZX221</f>
        <v>0</v>
      </c>
      <c r="CG213" s="4">
        <f>Sheet1!ZY221</f>
        <v>0</v>
      </c>
      <c r="CH213" s="4">
        <f>Sheet1!ZZ221</f>
        <v>0</v>
      </c>
      <c r="CI213" s="4">
        <f>Sheet1!AAA221</f>
        <v>0</v>
      </c>
      <c r="CJ213" s="4">
        <f>Sheet1!AAB221</f>
        <v>0</v>
      </c>
      <c r="CK213" s="4">
        <f>Sheet1!AAC221</f>
        <v>0</v>
      </c>
      <c r="CL213" s="4">
        <f>Sheet1!AAD221</f>
        <v>0</v>
      </c>
      <c r="CM213" s="4">
        <f>Sheet1!AAE221</f>
        <v>0</v>
      </c>
      <c r="CN213" s="4">
        <f>Sheet1!AAF221</f>
        <v>0</v>
      </c>
      <c r="CO213" s="4">
        <f>Sheet1!AAG221</f>
        <v>0</v>
      </c>
    </row>
    <row r="214" spans="1:93" x14ac:dyDescent="0.2">
      <c r="A214" s="4" t="str">
        <f>IF(OR(
SUBSTITUTE(TRIM(LEFT(SUBSTITUTE(Sheet1!A222,"/",REPT(" ",255)),255)),"Ã©","é")="Alto Molocué",
SUBSTITUTE(TRIM(LEFT(SUBSTITUTE(Sheet1!A222,"/",REPT(" ",255)),255)),"Ã©","é")="Gilé"
),"Alto Molocué/Gilé",
IF(OR(
SUBSTITUTE(TRIM(LEFT(SUBSTITUTE(Sheet1!A222,"/",REPT(" ",255)),255)),"Ã©","é")="Gurue",
SUBSTITUTE(TRIM(LEFT(SUBSTITUTE(Sheet1!A222,"/",REPT(" ",255)),255)),"Ã©","é")="Ile",
SUBSTITUTE(TRIM(LEFT(SUBSTITUTE(Sheet1!A222,"/",REPT(" ",255)),255)),"Ã©","é")="Molumbo"
),"Gurue/Ile/Molumbo",
IF(OR(
SUBSTITUTE(TRIM(LEFT(SUBSTITUTE(Sheet1!A222,"/",REPT(" ",255)),255)),"Ã©","é")="Mocuba",
SUBSTITUTE(TRIM(LEFT(SUBSTITUTE(Sheet1!A222,"/",REPT(" ",255)),255)),"Ã©","é")="Lugela"
),"Mocuba/Lugela",
IF(OR(
SUBSTITUTE(TRIM(LEFT(SUBSTITUTE(Sheet1!A222,"/",REPT(" ",255)),255)),"Ã©","é")="Morrumbala",
SUBSTITUTE(TRIM(LEFT(SUBSTITUTE(Sheet1!A222,"/",REPT(" ",255)),255)),"Ã©","é")="Mopeia"
),"Morrumbala/Mopeia",
IF(OR(
SUBSTITUTE(TRIM(LEFT(SUBSTITUTE(Sheet1!A222,"/",REPT(" ",255)),255)),"Ã©","é")="Nicoadala",
SUBSTITUTE(TRIM(LEFT(SUBSTITUTE(Sheet1!A222,"/",REPT(" ",255)),255)),"Ã©","é")="Derre"
),"Nicoadala/Derre",
IF(OR(
SUBSTITUTE(TRIM(LEFT(SUBSTITUTE(Sheet1!A222,"/",REPT(" ",255)),255)),"Ã©","é")="Quelimane",
SUBSTITUTE(TRIM(LEFT(SUBSTITUTE(Sheet1!A222,"/",REPT(" ",255)),255)),"Ã©","é")="Inhassunge"
),"Quelimane/Inhassunge",
SUBSTITUTE(TRIM(LEFT(SUBSTITUTE(Sheet1!A222,"/",REPT(" ",255)),255)),"Ã©","é")
)
)
)
)
)
)</f>
        <v/>
      </c>
      <c r="B214" s="4" t="str">
        <f>SUBSTITUTE(SUBSTITUTE(TRIM(RIGHT(SUBSTITUTE(Sheet1!A222,"/",REPT(" ",255)),255)),"Ã©","é"),"Ã¡","á")</f>
        <v/>
      </c>
      <c r="C214" s="4">
        <f>SUM(Sheet1!Q222:AB222)</f>
        <v>0</v>
      </c>
      <c r="D214" s="4">
        <f>SUM(Sheet1!AE222:AF222,Sheet1!AI222:AJ222,Sheet1!AM222:AN222,Sheet1!AQ222:AR222,Sheet1!AU222:AV222,Sheet1!AY222:AZ222,Sheet1!BC222:BD222,Sheet1!BG222:BH222,Sheet1!BK222:BL222)</f>
        <v>0</v>
      </c>
      <c r="E214" s="4">
        <f>SUM(Sheet1!BI222:BJ222,Sheet1!BE222:BF222,Sheet1!BA222:BB222,Sheet1!AW222:AX222,Sheet1!AS222:AT222,Sheet1!AO222:AP222,Sheet1!AK222:AL222,Sheet1!AG222:AH222,Sheet1!AC222:AD222)</f>
        <v>0</v>
      </c>
      <c r="F214" s="4">
        <f>SUM(Sheet1!Q222,Sheet1!S222,Sheet1!U222,Sheet1!W222,Sheet1!Y222,Sheet1!AA222)</f>
        <v>0</v>
      </c>
      <c r="G214" s="4">
        <f>SUM(Sheet1!AE222,Sheet1!AI222,Sheet1!AM222,Sheet1!AQ222,Sheet1!AU222,Sheet1!AY222,Sheet1!BC222,Sheet1!BG222,Sheet1!BK222)</f>
        <v>0</v>
      </c>
      <c r="H214" s="4">
        <f>SUM(Sheet1!AC222,Sheet1!AG222,Sheet1!AK222,Sheet1!AO222,Sheet1!AS222,Sheet1!AW222,Sheet1!BA222,Sheet1!BE222,Sheet1!BI222)</f>
        <v>0</v>
      </c>
      <c r="I214" s="4">
        <f>SUM(Sheet1!BQ222:BT222)</f>
        <v>0</v>
      </c>
      <c r="J214" s="4">
        <f>SUM(Sheet1!BQ222,Sheet1!BS222)</f>
        <v>0</v>
      </c>
      <c r="K214" s="4">
        <f>SUM(Sheet1!QJ222:QO222,Sheet1!RH222:RM222)</f>
        <v>0</v>
      </c>
      <c r="L214" s="4">
        <f>SUM(Sheet1!QQ222,Sheet1!QS222,Sheet1!QU222,Sheet1!QW222,Sheet1!QY222,Sheet1!RA222,Sheet1!RC222,Sheet1!RE222,Sheet1!RG222,Sheet1!RO222,Sheet1!RQ222,Sheet1!RS222,Sheet1!RU222,Sheet1!RW222,Sheet1!RY222,Sheet1!SA222,Sheet1!SC222,Sheet1!SE222)</f>
        <v>0</v>
      </c>
      <c r="M214" s="4">
        <f>SUM(Sheet1!QP222,Sheet1!QR222,Sheet1!QT222,Sheet1!QV222,Sheet1!QX222,Sheet1!QZ222,Sheet1!RB222,Sheet1!RD222,Sheet1!RF222,Sheet1!RN222,Sheet1!RP222,Sheet1!RR222,Sheet1!RT222,Sheet1!RV222,Sheet1!RX222,Sheet1!RZ222,Sheet1!SB222,Sheet1!SD222)</f>
        <v>0</v>
      </c>
      <c r="N214" s="4">
        <f>SUM(Sheet1!QJ222:QO222)</f>
        <v>0</v>
      </c>
      <c r="O214" s="4">
        <f>SUM(Sheet1!QQ222,Sheet1!QS222,Sheet1!QU222,Sheet1!QW222,Sheet1!QY222,Sheet1!RA222,Sheet1!RC222,Sheet1!RE222,Sheet1!RG222)</f>
        <v>0</v>
      </c>
      <c r="P214" s="4">
        <f>SUM(Sheet1!QP222,Sheet1!QR222,Sheet1!QT222,Sheet1!QV222,Sheet1!QX222,Sheet1!QZ222,Sheet1!RB222,Sheet1!RD222,Sheet1!RF222)</f>
        <v>0</v>
      </c>
      <c r="Q214" s="4">
        <f>SUM(Sheet1!BW222:BX222)</f>
        <v>0</v>
      </c>
      <c r="R214" s="4">
        <f>Sheet1!BW222</f>
        <v>0</v>
      </c>
      <c r="S214" s="4">
        <f>SUM(Sheet1!BY222:CP222)</f>
        <v>0</v>
      </c>
      <c r="T214" s="4">
        <f>SUM(Sheet1!BY222,Sheet1!CA222,Sheet1!CC222,Sheet1!CE222,Sheet1!CG222,Sheet1!CI222,Sheet1!CK222,Sheet1!CM222,Sheet1!CO222)</f>
        <v>0</v>
      </c>
      <c r="U214" s="4">
        <f>SUM(Sheet1!CQ222:DB222)</f>
        <v>0</v>
      </c>
      <c r="V214" s="4">
        <f>SUM(Sheet1!DE222:DF222,Sheet1!DI222:DJ222,Sheet1!DM222:DN222,Sheet1!DQ222:DR222,Sheet1!DU222:DV222,Sheet1!DY222:DZ222,Sheet1!EC222:ED222,Sheet1!EG222:EH222,Sheet1!EK222:EL222)</f>
        <v>0</v>
      </c>
      <c r="W214" s="4">
        <f>SUM(Sheet1!EI222:EJ222,Sheet1!EE222:EF222,Sheet1!EA222:EB222,Sheet1!DW222:DX222,Sheet1!DS222:DT222,Sheet1!DO222:DP222,Sheet1!DK222:DL222,Sheet1!DG222:DH222,Sheet1!DC222:DD222)</f>
        <v>0</v>
      </c>
      <c r="X214" s="4">
        <f>SUM(Sheet1!CQ222,Sheet1!CS222,Sheet1!CU222,Sheet1!CW222,Sheet1!CY222,Sheet1!DA222)</f>
        <v>0</v>
      </c>
      <c r="Y214" s="4">
        <f>SUM(Sheet1!DE222,Sheet1!DI222,Sheet1!DM222,Sheet1!DQ222,Sheet1!DU222,Sheet1!DY222,Sheet1!EC222,Sheet1!EG222,Sheet1!EK222)</f>
        <v>0</v>
      </c>
      <c r="Z214" s="4">
        <f>SUM(Sheet1!DC222,Sheet1!DG222,Sheet1!DK222,Sheet1!DO222,Sheet1!DS222,Sheet1!DW222,Sheet1!EA222,Sheet1!EE222,Sheet1!EI222)</f>
        <v>0</v>
      </c>
      <c r="AA214" s="4">
        <f>SUM(Sheet1!EQ222:FB222)</f>
        <v>0</v>
      </c>
      <c r="AB214" s="4">
        <f>SUM(Sheet1!FE222:FF222,Sheet1!FI222:FJ222,Sheet1!FM222:FN222,Sheet1!FQ222:FR222,Sheet1!FU222:FV222,Sheet1!FY222:FZ222,Sheet1!GC222:GD222,Sheet1!GG222:GH222,Sheet1!GK222:GL222,Sheet1!EO222:EP222)</f>
        <v>0</v>
      </c>
      <c r="AC214" s="4">
        <f>SUM(Sheet1!GI222:GJ222,Sheet1!GE222:GF222,Sheet1!GA222:GB222,Sheet1!FW222:FX222,Sheet1!FS222:FT222,Sheet1!FO222:FP222,Sheet1!FK222:FL222,Sheet1!FG222:FH222,Sheet1!FC222:FD222)</f>
        <v>0</v>
      </c>
      <c r="AD214" s="4">
        <f>SUM(Sheet1!EQ222,Sheet1!ES222,Sheet1!EU222,Sheet1!EW222,Sheet1!EY222,Sheet1!FA222)</f>
        <v>0</v>
      </c>
      <c r="AE214" s="4">
        <f>SUM(Sheet1!FE222,Sheet1!FI222,Sheet1!FM222,Sheet1!FQ222,Sheet1!FU222,Sheet1!FY222,Sheet1!GC222,Sheet1!GG222,Sheet1!GK222,Sheet1!EO222)</f>
        <v>0</v>
      </c>
      <c r="AF214" s="4">
        <f>SUM(Sheet1!FC222,Sheet1!FG222,Sheet1!FK222,Sheet1!FO222,Sheet1!FS222,Sheet1!FW222,Sheet1!GA222,Sheet1!GE222,Sheet1!GI222)</f>
        <v>0</v>
      </c>
      <c r="AG214" s="4">
        <f>SUM(Sheet1!GM222:GX222)</f>
        <v>0</v>
      </c>
      <c r="AH214" s="4">
        <f>SUM(Sheet1!HA222:HB222,Sheet1!HE222:HF222,Sheet1!HI222:HJ222,Sheet1!HM222:HN222,Sheet1!HQ222:HR222,Sheet1!HU222:HV222,Sheet1!HY222:HZ222,Sheet1!IC222:ID222,Sheet1!IG222:IH222)</f>
        <v>0</v>
      </c>
      <c r="AI214" s="4">
        <f>SUM(Sheet1!IE222:IF222,Sheet1!IA222:IB222,Sheet1!HW222:HX222,Sheet1!HS222:HT222,Sheet1!HO222:HP222,Sheet1!HK222:HL222,Sheet1!HG222:HH222,Sheet1!HC222:HD222,Sheet1!GY222:GZ222)</f>
        <v>0</v>
      </c>
      <c r="AJ214" s="4">
        <f>SUM(Sheet1!GM222,Sheet1!GO222,Sheet1!GQ222,Sheet1!GS222,Sheet1!GU222,Sheet1!GW222)</f>
        <v>0</v>
      </c>
      <c r="AK214" s="4">
        <f>SUM(Sheet1!HA222,Sheet1!HE222,Sheet1!HI222,Sheet1!HM222,Sheet1!HQ222,Sheet1!HU222,Sheet1!HY222,Sheet1!IC222,Sheet1!IG222)</f>
        <v>0</v>
      </c>
      <c r="AL214" s="4">
        <f>SUM(Sheet1!GY222,Sheet1!HC222,Sheet1!HG222,Sheet1!HK222,Sheet1!HO222,Sheet1!HS222,Sheet1!HW222,Sheet1!IA222,Sheet1!IE222)</f>
        <v>0</v>
      </c>
      <c r="AM214" s="4">
        <f>SUM(Sheet1!KP222:KU222,Sheet1!LO222:LT222)</f>
        <v>0</v>
      </c>
      <c r="AN214" s="4">
        <f>SUM(Sheet1!KW222,Sheet1!KY222,Sheet1!LA222,Sheet1!LC222,Sheet1!LE222,Sheet1!LG222,Sheet1!LI222,Sheet1!LK222,Sheet1!LM222,Sheet1!LV222,Sheet1!LX222,Sheet1!LZ222,Sheet1!MB222,Sheet1!MD222,Sheet1!MF222,Sheet1!MH222,Sheet1!MJ222,Sheet1!ML222,Sheet1!LN222,Sheet1!KO222)</f>
        <v>0</v>
      </c>
      <c r="AO214" s="4">
        <f>SUM(Sheet1!KV222,Sheet1!KX222,Sheet1!KZ222,Sheet1!LB222,Sheet1!LD222,Sheet1!LF222,Sheet1!LH222,Sheet1!LJ222,Sheet1!LL222,Sheet1!LU222,Sheet1!LW222,Sheet1!LY222,Sheet1!MA222,Sheet1!MC222,Sheet1!ME222,Sheet1!MG222,Sheet1!MI222,Sheet1!MK222)</f>
        <v>0</v>
      </c>
      <c r="AP214" s="4">
        <f>SUM(Sheet1!KP222:KU222)</f>
        <v>0</v>
      </c>
      <c r="AQ214" s="4">
        <f>SUM(Sheet1!KO222,Sheet1!KW222,Sheet1!KY222,Sheet1!LA222,Sheet1!LC222,Sheet1!LE222,Sheet1!LG222,Sheet1!LI222,Sheet1!LK222,Sheet1!LM222)</f>
        <v>0</v>
      </c>
      <c r="AR214" s="4">
        <f>SUM(Sheet1!KV222,Sheet1!KX222,Sheet1!KZ222,Sheet1!LB222,Sheet1!LD222,Sheet1!LF222,Sheet1!LH222,Sheet1!LJ222,Sheet1!LL222)</f>
        <v>0</v>
      </c>
      <c r="AS214" s="4">
        <f>SUM(Sheet1!TH222,Sheet1!TT222)</f>
        <v>0</v>
      </c>
      <c r="AT214" s="4">
        <f>SUM(Sheet1!TI222:TJ222,Sheet1!TU222:TV222,Sheet1!UF222,Sheet1!UH222)</f>
        <v>0</v>
      </c>
      <c r="AU214" s="4">
        <f>SUM(Sheet1!TK222,Sheet1!TW222)</f>
        <v>0</v>
      </c>
      <c r="AV214" s="4">
        <f>SUM(Sheet1!TX222:UE222,Sheet1!UI222)</f>
        <v>0</v>
      </c>
      <c r="AW214" s="4">
        <f>SUM(Sheet1!TL222:TS222,Sheet1!UG222)</f>
        <v>0</v>
      </c>
      <c r="AX214" s="4">
        <f>Sheet1!TF222</f>
        <v>0</v>
      </c>
      <c r="AY214" s="4">
        <f>Sheet1!TG222</f>
        <v>0</v>
      </c>
      <c r="AZ214" s="4">
        <f>SUM(Sheet1!UK222:UN222,Sheet1!UW222:UZ222,Sheet1!VI222,Sheet1!VK222)</f>
        <v>0</v>
      </c>
      <c r="BA214" s="4">
        <f>SUM(Sheet1!UO222:UV222,Sheet1!VA222:VH222,Sheet1!VJ222,Sheet1!VL222)</f>
        <v>0</v>
      </c>
      <c r="BB214" s="4">
        <f>SUM(Sheet1!SF222)</f>
        <v>0</v>
      </c>
      <c r="BC214" s="4">
        <f>Sheet1!PD222</f>
        <v>0</v>
      </c>
      <c r="BD214" s="4">
        <f>Sheet1!PE222</f>
        <v>0</v>
      </c>
      <c r="BE214" s="4">
        <f>Sheet1!PG222</f>
        <v>0</v>
      </c>
      <c r="BF214" s="4">
        <f>Sheet1!PH222</f>
        <v>0</v>
      </c>
      <c r="BG214" s="4">
        <f>Sheet1!ZM222</f>
        <v>0</v>
      </c>
      <c r="BH214" s="4">
        <f>Sheet1!ZN222</f>
        <v>0</v>
      </c>
      <c r="BI214" s="4">
        <f>SUM(Sheet1!XS222:XT222)</f>
        <v>0</v>
      </c>
      <c r="BJ214" s="4">
        <f>SUM(Sheet1!YY222:YZ222)</f>
        <v>0</v>
      </c>
      <c r="BK214" s="4">
        <f>SUM(Sheet1!XW222:XX222)</f>
        <v>0</v>
      </c>
      <c r="BL214" s="4">
        <f>SUM(Sheet1!YK222:YL222)</f>
        <v>0</v>
      </c>
      <c r="BM214" s="4">
        <f>SUM(Sheet1!XY222:XZ222,Sheet1!YA222,Sheet1!YF222)</f>
        <v>0</v>
      </c>
      <c r="BN214" s="4">
        <f>SUM(Sheet1!YM222:YN222,Sheet1!YO222,Sheet1!YT222)</f>
        <v>0</v>
      </c>
      <c r="BO214" s="4">
        <f>SUM(Sheet1!YB222:YE222,Sheet1!YG222:YJ222)</f>
        <v>0</v>
      </c>
      <c r="BP214" s="4">
        <f>SUM(Sheet1!YP222:YS222,Sheet1!YU222:YX222)</f>
        <v>0</v>
      </c>
      <c r="BQ214" s="4">
        <f>SUM(Sheet1!ZG222)</f>
        <v>0</v>
      </c>
      <c r="BR214" s="4">
        <f>Sheet1!ZE222</f>
        <v>0</v>
      </c>
      <c r="BS214" s="4">
        <f>Sheet1!ZF222</f>
        <v>0</v>
      </c>
      <c r="BT214" s="4">
        <f>Sheet1!ZL222</f>
        <v>0</v>
      </c>
      <c r="BU214" s="4">
        <f>Sheet1!ZJ222</f>
        <v>0</v>
      </c>
      <c r="BV214" s="4">
        <f>Sheet1!ZK222</f>
        <v>0</v>
      </c>
      <c r="BW214" s="4">
        <f>Sheet1!ZP222</f>
        <v>0</v>
      </c>
      <c r="BX214" s="4">
        <f>Sheet1!ZQ222</f>
        <v>0</v>
      </c>
      <c r="BY214" s="4">
        <f>Sheet1!ZR222</f>
        <v>0</v>
      </c>
      <c r="BZ214" s="4">
        <f>Sheet1!ZS222</f>
        <v>0</v>
      </c>
      <c r="CA214" s="4">
        <f>Sheet1!ZT222</f>
        <v>0</v>
      </c>
      <c r="CB214" s="4">
        <f>Sheet1!ZU222</f>
        <v>0</v>
      </c>
      <c r="CC214" s="4">
        <f>Sheet1!ZO222</f>
        <v>0</v>
      </c>
      <c r="CD214" s="4">
        <f>Sheet1!ZV222</f>
        <v>0</v>
      </c>
      <c r="CE214" s="4">
        <f>Sheet1!ZW222</f>
        <v>0</v>
      </c>
      <c r="CF214" s="4">
        <f>Sheet1!ZX222</f>
        <v>0</v>
      </c>
      <c r="CG214" s="4">
        <f>Sheet1!ZY222</f>
        <v>0</v>
      </c>
      <c r="CH214" s="4">
        <f>Sheet1!ZZ222</f>
        <v>0</v>
      </c>
      <c r="CI214" s="4">
        <f>Sheet1!AAA222</f>
        <v>0</v>
      </c>
      <c r="CJ214" s="4">
        <f>Sheet1!AAB222</f>
        <v>0</v>
      </c>
      <c r="CK214" s="4">
        <f>Sheet1!AAC222</f>
        <v>0</v>
      </c>
      <c r="CL214" s="4">
        <f>Sheet1!AAD222</f>
        <v>0</v>
      </c>
      <c r="CM214" s="4">
        <f>Sheet1!AAE222</f>
        <v>0</v>
      </c>
      <c r="CN214" s="4">
        <f>Sheet1!AAF222</f>
        <v>0</v>
      </c>
      <c r="CO214" s="4">
        <f>Sheet1!AAG222</f>
        <v>0</v>
      </c>
    </row>
    <row r="215" spans="1:93" x14ac:dyDescent="0.2">
      <c r="A215" s="4" t="str">
        <f>IF(OR(
SUBSTITUTE(TRIM(LEFT(SUBSTITUTE(Sheet1!A223,"/",REPT(" ",255)),255)),"Ã©","é")="Alto Molocué",
SUBSTITUTE(TRIM(LEFT(SUBSTITUTE(Sheet1!A223,"/",REPT(" ",255)),255)),"Ã©","é")="Gilé"
),"Alto Molocué/Gilé",
IF(OR(
SUBSTITUTE(TRIM(LEFT(SUBSTITUTE(Sheet1!A223,"/",REPT(" ",255)),255)),"Ã©","é")="Gurue",
SUBSTITUTE(TRIM(LEFT(SUBSTITUTE(Sheet1!A223,"/",REPT(" ",255)),255)),"Ã©","é")="Ile",
SUBSTITUTE(TRIM(LEFT(SUBSTITUTE(Sheet1!A223,"/",REPT(" ",255)),255)),"Ã©","é")="Molumbo"
),"Gurue/Ile/Molumbo",
IF(OR(
SUBSTITUTE(TRIM(LEFT(SUBSTITUTE(Sheet1!A223,"/",REPT(" ",255)),255)),"Ã©","é")="Mocuba",
SUBSTITUTE(TRIM(LEFT(SUBSTITUTE(Sheet1!A223,"/",REPT(" ",255)),255)),"Ã©","é")="Lugela"
),"Mocuba/Lugela",
IF(OR(
SUBSTITUTE(TRIM(LEFT(SUBSTITUTE(Sheet1!A223,"/",REPT(" ",255)),255)),"Ã©","é")="Morrumbala",
SUBSTITUTE(TRIM(LEFT(SUBSTITUTE(Sheet1!A223,"/",REPT(" ",255)),255)),"Ã©","é")="Mopeia"
),"Morrumbala/Mopeia",
IF(OR(
SUBSTITUTE(TRIM(LEFT(SUBSTITUTE(Sheet1!A223,"/",REPT(" ",255)),255)),"Ã©","é")="Nicoadala",
SUBSTITUTE(TRIM(LEFT(SUBSTITUTE(Sheet1!A223,"/",REPT(" ",255)),255)),"Ã©","é")="Derre"
),"Nicoadala/Derre",
IF(OR(
SUBSTITUTE(TRIM(LEFT(SUBSTITUTE(Sheet1!A223,"/",REPT(" ",255)),255)),"Ã©","é")="Quelimane",
SUBSTITUTE(TRIM(LEFT(SUBSTITUTE(Sheet1!A223,"/",REPT(" ",255)),255)),"Ã©","é")="Inhassunge"
),"Quelimane/Inhassunge",
SUBSTITUTE(TRIM(LEFT(SUBSTITUTE(Sheet1!A223,"/",REPT(" ",255)),255)),"Ã©","é")
)
)
)
)
)
)</f>
        <v/>
      </c>
      <c r="B215" s="4" t="str">
        <f>SUBSTITUTE(SUBSTITUTE(TRIM(RIGHT(SUBSTITUTE(Sheet1!A223,"/",REPT(" ",255)),255)),"Ã©","é"),"Ã¡","á")</f>
        <v/>
      </c>
      <c r="C215" s="4">
        <f>SUM(Sheet1!Q223:AB223)</f>
        <v>0</v>
      </c>
      <c r="D215" s="4">
        <f>SUM(Sheet1!AE223:AF223,Sheet1!AI223:AJ223,Sheet1!AM223:AN223,Sheet1!AQ223:AR223,Sheet1!AU223:AV223,Sheet1!AY223:AZ223,Sheet1!BC223:BD223,Sheet1!BG223:BH223,Sheet1!BK223:BL223)</f>
        <v>0</v>
      </c>
      <c r="E215" s="4">
        <f>SUM(Sheet1!BI223:BJ223,Sheet1!BE223:BF223,Sheet1!BA223:BB223,Sheet1!AW223:AX223,Sheet1!AS223:AT223,Sheet1!AO223:AP223,Sheet1!AK223:AL223,Sheet1!AG223:AH223,Sheet1!AC223:AD223)</f>
        <v>0</v>
      </c>
      <c r="F215" s="4">
        <f>SUM(Sheet1!Q223,Sheet1!S223,Sheet1!U223,Sheet1!W223,Sheet1!Y223,Sheet1!AA223)</f>
        <v>0</v>
      </c>
      <c r="G215" s="4">
        <f>SUM(Sheet1!AE223,Sheet1!AI223,Sheet1!AM223,Sheet1!AQ223,Sheet1!AU223,Sheet1!AY223,Sheet1!BC223,Sheet1!BG223,Sheet1!BK223)</f>
        <v>0</v>
      </c>
      <c r="H215" s="4">
        <f>SUM(Sheet1!AC223,Sheet1!AG223,Sheet1!AK223,Sheet1!AO223,Sheet1!AS223,Sheet1!AW223,Sheet1!BA223,Sheet1!BE223,Sheet1!BI223)</f>
        <v>0</v>
      </c>
      <c r="I215" s="4">
        <f>SUM(Sheet1!BQ223:BT223)</f>
        <v>0</v>
      </c>
      <c r="J215" s="4">
        <f>SUM(Sheet1!BQ223,Sheet1!BS223)</f>
        <v>0</v>
      </c>
      <c r="K215" s="4">
        <f>SUM(Sheet1!QJ223:QO223,Sheet1!RH223:RM223)</f>
        <v>0</v>
      </c>
      <c r="L215" s="4">
        <f>SUM(Sheet1!QQ223,Sheet1!QS223,Sheet1!QU223,Sheet1!QW223,Sheet1!QY223,Sheet1!RA223,Sheet1!RC223,Sheet1!RE223,Sheet1!RG223,Sheet1!RO223,Sheet1!RQ223,Sheet1!RS223,Sheet1!RU223,Sheet1!RW223,Sheet1!RY223,Sheet1!SA223,Sheet1!SC223,Sheet1!SE223)</f>
        <v>0</v>
      </c>
      <c r="M215" s="4">
        <f>SUM(Sheet1!QP223,Sheet1!QR223,Sheet1!QT223,Sheet1!QV223,Sheet1!QX223,Sheet1!QZ223,Sheet1!RB223,Sheet1!RD223,Sheet1!RF223,Sheet1!RN223,Sheet1!RP223,Sheet1!RR223,Sheet1!RT223,Sheet1!RV223,Sheet1!RX223,Sheet1!RZ223,Sheet1!SB223,Sheet1!SD223)</f>
        <v>0</v>
      </c>
      <c r="N215" s="4">
        <f>SUM(Sheet1!QJ223:QO223)</f>
        <v>0</v>
      </c>
      <c r="O215" s="4">
        <f>SUM(Sheet1!QQ223,Sheet1!QS223,Sheet1!QU223,Sheet1!QW223,Sheet1!QY223,Sheet1!RA223,Sheet1!RC223,Sheet1!RE223,Sheet1!RG223)</f>
        <v>0</v>
      </c>
      <c r="P215" s="4">
        <f>SUM(Sheet1!QP223,Sheet1!QR223,Sheet1!QT223,Sheet1!QV223,Sheet1!QX223,Sheet1!QZ223,Sheet1!RB223,Sheet1!RD223,Sheet1!RF223)</f>
        <v>0</v>
      </c>
      <c r="Q215" s="4">
        <f>SUM(Sheet1!BW223:BX223)</f>
        <v>0</v>
      </c>
      <c r="R215" s="4">
        <f>Sheet1!BW223</f>
        <v>0</v>
      </c>
      <c r="S215" s="4">
        <f>SUM(Sheet1!BY223:CP223)</f>
        <v>0</v>
      </c>
      <c r="T215" s="4">
        <f>SUM(Sheet1!BY223,Sheet1!CA223,Sheet1!CC223,Sheet1!CE223,Sheet1!CG223,Sheet1!CI223,Sheet1!CK223,Sheet1!CM223,Sheet1!CO223)</f>
        <v>0</v>
      </c>
      <c r="U215" s="4">
        <f>SUM(Sheet1!CQ223:DB223)</f>
        <v>0</v>
      </c>
      <c r="V215" s="4">
        <f>SUM(Sheet1!DE223:DF223,Sheet1!DI223:DJ223,Sheet1!DM223:DN223,Sheet1!DQ223:DR223,Sheet1!DU223:DV223,Sheet1!DY223:DZ223,Sheet1!EC223:ED223,Sheet1!EG223:EH223,Sheet1!EK223:EL223)</f>
        <v>0</v>
      </c>
      <c r="W215" s="4">
        <f>SUM(Sheet1!EI223:EJ223,Sheet1!EE223:EF223,Sheet1!EA223:EB223,Sheet1!DW223:DX223,Sheet1!DS223:DT223,Sheet1!DO223:DP223,Sheet1!DK223:DL223,Sheet1!DG223:DH223,Sheet1!DC223:DD223)</f>
        <v>0</v>
      </c>
      <c r="X215" s="4">
        <f>SUM(Sheet1!CQ223,Sheet1!CS223,Sheet1!CU223,Sheet1!CW223,Sheet1!CY223,Sheet1!DA223)</f>
        <v>0</v>
      </c>
      <c r="Y215" s="4">
        <f>SUM(Sheet1!DE223,Sheet1!DI223,Sheet1!DM223,Sheet1!DQ223,Sheet1!DU223,Sheet1!DY223,Sheet1!EC223,Sheet1!EG223,Sheet1!EK223)</f>
        <v>0</v>
      </c>
      <c r="Z215" s="4">
        <f>SUM(Sheet1!DC223,Sheet1!DG223,Sheet1!DK223,Sheet1!DO223,Sheet1!DS223,Sheet1!DW223,Sheet1!EA223,Sheet1!EE223,Sheet1!EI223)</f>
        <v>0</v>
      </c>
      <c r="AA215" s="4">
        <f>SUM(Sheet1!EQ223:FB223)</f>
        <v>0</v>
      </c>
      <c r="AB215" s="4">
        <f>SUM(Sheet1!FE223:FF223,Sheet1!FI223:FJ223,Sheet1!FM223:FN223,Sheet1!FQ223:FR223,Sheet1!FU223:FV223,Sheet1!FY223:FZ223,Sheet1!GC223:GD223,Sheet1!GG223:GH223,Sheet1!GK223:GL223,Sheet1!EO223:EP223)</f>
        <v>0</v>
      </c>
      <c r="AC215" s="4">
        <f>SUM(Sheet1!GI223:GJ223,Sheet1!GE223:GF223,Sheet1!GA223:GB223,Sheet1!FW223:FX223,Sheet1!FS223:FT223,Sheet1!FO223:FP223,Sheet1!FK223:FL223,Sheet1!FG223:FH223,Sheet1!FC223:FD223)</f>
        <v>0</v>
      </c>
      <c r="AD215" s="4">
        <f>SUM(Sheet1!EQ223,Sheet1!ES223,Sheet1!EU223,Sheet1!EW223,Sheet1!EY223,Sheet1!FA223)</f>
        <v>0</v>
      </c>
      <c r="AE215" s="4">
        <f>SUM(Sheet1!FE223,Sheet1!FI223,Sheet1!FM223,Sheet1!FQ223,Sheet1!FU223,Sheet1!FY223,Sheet1!GC223,Sheet1!GG223,Sheet1!GK223,Sheet1!EO223)</f>
        <v>0</v>
      </c>
      <c r="AF215" s="4">
        <f>SUM(Sheet1!FC223,Sheet1!FG223,Sheet1!FK223,Sheet1!FO223,Sheet1!FS223,Sheet1!FW223,Sheet1!GA223,Sheet1!GE223,Sheet1!GI223)</f>
        <v>0</v>
      </c>
      <c r="AG215" s="4">
        <f>SUM(Sheet1!GM223:GX223)</f>
        <v>0</v>
      </c>
      <c r="AH215" s="4">
        <f>SUM(Sheet1!HA223:HB223,Sheet1!HE223:HF223,Sheet1!HI223:HJ223,Sheet1!HM223:HN223,Sheet1!HQ223:HR223,Sheet1!HU223:HV223,Sheet1!HY223:HZ223,Sheet1!IC223:ID223,Sheet1!IG223:IH223)</f>
        <v>0</v>
      </c>
      <c r="AI215" s="4">
        <f>SUM(Sheet1!IE223:IF223,Sheet1!IA223:IB223,Sheet1!HW223:HX223,Sheet1!HS223:HT223,Sheet1!HO223:HP223,Sheet1!HK223:HL223,Sheet1!HG223:HH223,Sheet1!HC223:HD223,Sheet1!GY223:GZ223)</f>
        <v>0</v>
      </c>
      <c r="AJ215" s="4">
        <f>SUM(Sheet1!GM223,Sheet1!GO223,Sheet1!GQ223,Sheet1!GS223,Sheet1!GU223,Sheet1!GW223)</f>
        <v>0</v>
      </c>
      <c r="AK215" s="4">
        <f>SUM(Sheet1!HA223,Sheet1!HE223,Sheet1!HI223,Sheet1!HM223,Sheet1!HQ223,Sheet1!HU223,Sheet1!HY223,Sheet1!IC223,Sheet1!IG223)</f>
        <v>0</v>
      </c>
      <c r="AL215" s="4">
        <f>SUM(Sheet1!GY223,Sheet1!HC223,Sheet1!HG223,Sheet1!HK223,Sheet1!HO223,Sheet1!HS223,Sheet1!HW223,Sheet1!IA223,Sheet1!IE223)</f>
        <v>0</v>
      </c>
      <c r="AM215" s="4">
        <f>SUM(Sheet1!KP223:KU223,Sheet1!LO223:LT223)</f>
        <v>0</v>
      </c>
      <c r="AN215" s="4">
        <f>SUM(Sheet1!KW223,Sheet1!KY223,Sheet1!LA223,Sheet1!LC223,Sheet1!LE223,Sheet1!LG223,Sheet1!LI223,Sheet1!LK223,Sheet1!LM223,Sheet1!LV223,Sheet1!LX223,Sheet1!LZ223,Sheet1!MB223,Sheet1!MD223,Sheet1!MF223,Sheet1!MH223,Sheet1!MJ223,Sheet1!ML223,Sheet1!LN223,Sheet1!KO223)</f>
        <v>0</v>
      </c>
      <c r="AO215" s="4">
        <f>SUM(Sheet1!KV223,Sheet1!KX223,Sheet1!KZ223,Sheet1!LB223,Sheet1!LD223,Sheet1!LF223,Sheet1!LH223,Sheet1!LJ223,Sheet1!LL223,Sheet1!LU223,Sheet1!LW223,Sheet1!LY223,Sheet1!MA223,Sheet1!MC223,Sheet1!ME223,Sheet1!MG223,Sheet1!MI223,Sheet1!MK223)</f>
        <v>0</v>
      </c>
      <c r="AP215" s="4">
        <f>SUM(Sheet1!KP223:KU223)</f>
        <v>0</v>
      </c>
      <c r="AQ215" s="4">
        <f>SUM(Sheet1!KO223,Sheet1!KW223,Sheet1!KY223,Sheet1!LA223,Sheet1!LC223,Sheet1!LE223,Sheet1!LG223,Sheet1!LI223,Sheet1!LK223,Sheet1!LM223)</f>
        <v>0</v>
      </c>
      <c r="AR215" s="4">
        <f>SUM(Sheet1!KV223,Sheet1!KX223,Sheet1!KZ223,Sheet1!LB223,Sheet1!LD223,Sheet1!LF223,Sheet1!LH223,Sheet1!LJ223,Sheet1!LL223)</f>
        <v>0</v>
      </c>
      <c r="AS215" s="4">
        <f>SUM(Sheet1!TH223,Sheet1!TT223)</f>
        <v>0</v>
      </c>
      <c r="AT215" s="4">
        <f>SUM(Sheet1!TI223:TJ223,Sheet1!TU223:TV223,Sheet1!UF223,Sheet1!UH223)</f>
        <v>0</v>
      </c>
      <c r="AU215" s="4">
        <f>SUM(Sheet1!TK223,Sheet1!TW223)</f>
        <v>0</v>
      </c>
      <c r="AV215" s="4">
        <f>SUM(Sheet1!TX223:UE223,Sheet1!UI223)</f>
        <v>0</v>
      </c>
      <c r="AW215" s="4">
        <f>SUM(Sheet1!TL223:TS223,Sheet1!UG223)</f>
        <v>0</v>
      </c>
      <c r="AX215" s="4">
        <f>Sheet1!TF223</f>
        <v>0</v>
      </c>
      <c r="AY215" s="4">
        <f>Sheet1!TG223</f>
        <v>0</v>
      </c>
      <c r="AZ215" s="4">
        <f>SUM(Sheet1!UK223:UN223,Sheet1!UW223:UZ223,Sheet1!VI223,Sheet1!VK223)</f>
        <v>0</v>
      </c>
      <c r="BA215" s="4">
        <f>SUM(Sheet1!UO223:UV223,Sheet1!VA223:VH223,Sheet1!VJ223,Sheet1!VL223)</f>
        <v>0</v>
      </c>
      <c r="BB215" s="4">
        <f>SUM(Sheet1!SF223)</f>
        <v>0</v>
      </c>
      <c r="BC215" s="4">
        <f>Sheet1!PD223</f>
        <v>0</v>
      </c>
      <c r="BD215" s="4">
        <f>Sheet1!PE223</f>
        <v>0</v>
      </c>
      <c r="BE215" s="4">
        <f>Sheet1!PG223</f>
        <v>0</v>
      </c>
      <c r="BF215" s="4">
        <f>Sheet1!PH223</f>
        <v>0</v>
      </c>
      <c r="BG215" s="4">
        <f>Sheet1!ZM223</f>
        <v>0</v>
      </c>
      <c r="BH215" s="4">
        <f>Sheet1!ZN223</f>
        <v>0</v>
      </c>
      <c r="BI215" s="4">
        <f>SUM(Sheet1!XS223:XT223)</f>
        <v>0</v>
      </c>
      <c r="BJ215" s="4">
        <f>SUM(Sheet1!YY223:YZ223)</f>
        <v>0</v>
      </c>
      <c r="BK215" s="4">
        <f>SUM(Sheet1!XW223:XX223)</f>
        <v>0</v>
      </c>
      <c r="BL215" s="4">
        <f>SUM(Sheet1!YK223:YL223)</f>
        <v>0</v>
      </c>
      <c r="BM215" s="4">
        <f>SUM(Sheet1!XY223:XZ223,Sheet1!YA223,Sheet1!YF223)</f>
        <v>0</v>
      </c>
      <c r="BN215" s="4">
        <f>SUM(Sheet1!YM223:YN223,Sheet1!YO223,Sheet1!YT223)</f>
        <v>0</v>
      </c>
      <c r="BO215" s="4">
        <f>SUM(Sheet1!YB223:YE223,Sheet1!YG223:YJ223)</f>
        <v>0</v>
      </c>
      <c r="BP215" s="4">
        <f>SUM(Sheet1!YP223:YS223,Sheet1!YU223:YX223)</f>
        <v>0</v>
      </c>
      <c r="BQ215" s="4">
        <f>SUM(Sheet1!ZG223)</f>
        <v>0</v>
      </c>
      <c r="BR215" s="4">
        <f>Sheet1!ZE223</f>
        <v>0</v>
      </c>
      <c r="BS215" s="4">
        <f>Sheet1!ZF223</f>
        <v>0</v>
      </c>
      <c r="BT215" s="4">
        <f>Sheet1!ZL223</f>
        <v>0</v>
      </c>
      <c r="BU215" s="4">
        <f>Sheet1!ZJ223</f>
        <v>0</v>
      </c>
      <c r="BV215" s="4">
        <f>Sheet1!ZK223</f>
        <v>0</v>
      </c>
      <c r="BW215" s="4">
        <f>Sheet1!ZP223</f>
        <v>0</v>
      </c>
      <c r="BX215" s="4">
        <f>Sheet1!ZQ223</f>
        <v>0</v>
      </c>
      <c r="BY215" s="4">
        <f>Sheet1!ZR223</f>
        <v>0</v>
      </c>
      <c r="BZ215" s="4">
        <f>Sheet1!ZS223</f>
        <v>0</v>
      </c>
      <c r="CA215" s="4">
        <f>Sheet1!ZT223</f>
        <v>0</v>
      </c>
      <c r="CB215" s="4">
        <f>Sheet1!ZU223</f>
        <v>0</v>
      </c>
      <c r="CC215" s="4">
        <f>Sheet1!ZO223</f>
        <v>0</v>
      </c>
      <c r="CD215" s="4">
        <f>Sheet1!ZV223</f>
        <v>0</v>
      </c>
      <c r="CE215" s="4">
        <f>Sheet1!ZW223</f>
        <v>0</v>
      </c>
      <c r="CF215" s="4">
        <f>Sheet1!ZX223</f>
        <v>0</v>
      </c>
      <c r="CG215" s="4">
        <f>Sheet1!ZY223</f>
        <v>0</v>
      </c>
      <c r="CH215" s="4">
        <f>Sheet1!ZZ223</f>
        <v>0</v>
      </c>
      <c r="CI215" s="4">
        <f>Sheet1!AAA223</f>
        <v>0</v>
      </c>
      <c r="CJ215" s="4">
        <f>Sheet1!AAB223</f>
        <v>0</v>
      </c>
      <c r="CK215" s="4">
        <f>Sheet1!AAC223</f>
        <v>0</v>
      </c>
      <c r="CL215" s="4">
        <f>Sheet1!AAD223</f>
        <v>0</v>
      </c>
      <c r="CM215" s="4">
        <f>Sheet1!AAE223</f>
        <v>0</v>
      </c>
      <c r="CN215" s="4">
        <f>Sheet1!AAF223</f>
        <v>0</v>
      </c>
      <c r="CO215" s="4">
        <f>Sheet1!AAG223</f>
        <v>0</v>
      </c>
    </row>
    <row r="216" spans="1:93" x14ac:dyDescent="0.2">
      <c r="A216" s="4" t="str">
        <f>IF(OR(
SUBSTITUTE(TRIM(LEFT(SUBSTITUTE(Sheet1!A224,"/",REPT(" ",255)),255)),"Ã©","é")="Alto Molocué",
SUBSTITUTE(TRIM(LEFT(SUBSTITUTE(Sheet1!A224,"/",REPT(" ",255)),255)),"Ã©","é")="Gilé"
),"Alto Molocué/Gilé",
IF(OR(
SUBSTITUTE(TRIM(LEFT(SUBSTITUTE(Sheet1!A224,"/",REPT(" ",255)),255)),"Ã©","é")="Gurue",
SUBSTITUTE(TRIM(LEFT(SUBSTITUTE(Sheet1!A224,"/",REPT(" ",255)),255)),"Ã©","é")="Ile",
SUBSTITUTE(TRIM(LEFT(SUBSTITUTE(Sheet1!A224,"/",REPT(" ",255)),255)),"Ã©","é")="Molumbo"
),"Gurue/Ile/Molumbo",
IF(OR(
SUBSTITUTE(TRIM(LEFT(SUBSTITUTE(Sheet1!A224,"/",REPT(" ",255)),255)),"Ã©","é")="Mocuba",
SUBSTITUTE(TRIM(LEFT(SUBSTITUTE(Sheet1!A224,"/",REPT(" ",255)),255)),"Ã©","é")="Lugela"
),"Mocuba/Lugela",
IF(OR(
SUBSTITUTE(TRIM(LEFT(SUBSTITUTE(Sheet1!A224,"/",REPT(" ",255)),255)),"Ã©","é")="Morrumbala",
SUBSTITUTE(TRIM(LEFT(SUBSTITUTE(Sheet1!A224,"/",REPT(" ",255)),255)),"Ã©","é")="Mopeia"
),"Morrumbala/Mopeia",
IF(OR(
SUBSTITUTE(TRIM(LEFT(SUBSTITUTE(Sheet1!A224,"/",REPT(" ",255)),255)),"Ã©","é")="Nicoadala",
SUBSTITUTE(TRIM(LEFT(SUBSTITUTE(Sheet1!A224,"/",REPT(" ",255)),255)),"Ã©","é")="Derre"
),"Nicoadala/Derre",
IF(OR(
SUBSTITUTE(TRIM(LEFT(SUBSTITUTE(Sheet1!A224,"/",REPT(" ",255)),255)),"Ã©","é")="Quelimane",
SUBSTITUTE(TRIM(LEFT(SUBSTITUTE(Sheet1!A224,"/",REPT(" ",255)),255)),"Ã©","é")="Inhassunge"
),"Quelimane/Inhassunge",
SUBSTITUTE(TRIM(LEFT(SUBSTITUTE(Sheet1!A224,"/",REPT(" ",255)),255)),"Ã©","é")
)
)
)
)
)
)</f>
        <v/>
      </c>
      <c r="B216" s="4" t="str">
        <f>SUBSTITUTE(SUBSTITUTE(TRIM(RIGHT(SUBSTITUTE(Sheet1!A224,"/",REPT(" ",255)),255)),"Ã©","é"),"Ã¡","á")</f>
        <v/>
      </c>
      <c r="C216" s="4">
        <f>SUM(Sheet1!Q224:AB224)</f>
        <v>0</v>
      </c>
      <c r="D216" s="4">
        <f>SUM(Sheet1!AE224:AF224,Sheet1!AI224:AJ224,Sheet1!AM224:AN224,Sheet1!AQ224:AR224,Sheet1!AU224:AV224,Sheet1!AY224:AZ224,Sheet1!BC224:BD224,Sheet1!BG224:BH224,Sheet1!BK224:BL224)</f>
        <v>0</v>
      </c>
      <c r="E216" s="4">
        <f>SUM(Sheet1!BI224:BJ224,Sheet1!BE224:BF224,Sheet1!BA224:BB224,Sheet1!AW224:AX224,Sheet1!AS224:AT224,Sheet1!AO224:AP224,Sheet1!AK224:AL224,Sheet1!AG224:AH224,Sheet1!AC224:AD224)</f>
        <v>0</v>
      </c>
      <c r="F216" s="4">
        <f>SUM(Sheet1!Q224,Sheet1!S224,Sheet1!U224,Sheet1!W224,Sheet1!Y224,Sheet1!AA224)</f>
        <v>0</v>
      </c>
      <c r="G216" s="4">
        <f>SUM(Sheet1!AE224,Sheet1!AI224,Sheet1!AM224,Sheet1!AQ224,Sheet1!AU224,Sheet1!AY224,Sheet1!BC224,Sheet1!BG224,Sheet1!BK224)</f>
        <v>0</v>
      </c>
      <c r="H216" s="4">
        <f>SUM(Sheet1!AC224,Sheet1!AG224,Sheet1!AK224,Sheet1!AO224,Sheet1!AS224,Sheet1!AW224,Sheet1!BA224,Sheet1!BE224,Sheet1!BI224)</f>
        <v>0</v>
      </c>
      <c r="I216" s="4">
        <f>SUM(Sheet1!BQ224:BT224)</f>
        <v>0</v>
      </c>
      <c r="J216" s="4">
        <f>SUM(Sheet1!BQ224,Sheet1!BS224)</f>
        <v>0</v>
      </c>
      <c r="K216" s="4">
        <f>SUM(Sheet1!QJ224:QO224,Sheet1!RH224:RM224)</f>
        <v>0</v>
      </c>
      <c r="L216" s="4">
        <f>SUM(Sheet1!QQ224,Sheet1!QS224,Sheet1!QU224,Sheet1!QW224,Sheet1!QY224,Sheet1!RA224,Sheet1!RC224,Sheet1!RE224,Sheet1!RG224,Sheet1!RO224,Sheet1!RQ224,Sheet1!RS224,Sheet1!RU224,Sheet1!RW224,Sheet1!RY224,Sheet1!SA224,Sheet1!SC224,Sheet1!SE224)</f>
        <v>0</v>
      </c>
      <c r="M216" s="4">
        <f>SUM(Sheet1!QP224,Sheet1!QR224,Sheet1!QT224,Sheet1!QV224,Sheet1!QX224,Sheet1!QZ224,Sheet1!RB224,Sheet1!RD224,Sheet1!RF224,Sheet1!RN224,Sheet1!RP224,Sheet1!RR224,Sheet1!RT224,Sheet1!RV224,Sheet1!RX224,Sheet1!RZ224,Sheet1!SB224,Sheet1!SD224)</f>
        <v>0</v>
      </c>
      <c r="N216" s="4">
        <f>SUM(Sheet1!QJ224:QO224)</f>
        <v>0</v>
      </c>
      <c r="O216" s="4">
        <f>SUM(Sheet1!QQ224,Sheet1!QS224,Sheet1!QU224,Sheet1!QW224,Sheet1!QY224,Sheet1!RA224,Sheet1!RC224,Sheet1!RE224,Sheet1!RG224)</f>
        <v>0</v>
      </c>
      <c r="P216" s="4">
        <f>SUM(Sheet1!QP224,Sheet1!QR224,Sheet1!QT224,Sheet1!QV224,Sheet1!QX224,Sheet1!QZ224,Sheet1!RB224,Sheet1!RD224,Sheet1!RF224)</f>
        <v>0</v>
      </c>
      <c r="Q216" s="4">
        <f>SUM(Sheet1!BW224:BX224)</f>
        <v>0</v>
      </c>
      <c r="R216" s="4">
        <f>Sheet1!BW224</f>
        <v>0</v>
      </c>
      <c r="S216" s="4">
        <f>SUM(Sheet1!BY224:CP224)</f>
        <v>0</v>
      </c>
      <c r="T216" s="4">
        <f>SUM(Sheet1!BY224,Sheet1!CA224,Sheet1!CC224,Sheet1!CE224,Sheet1!CG224,Sheet1!CI224,Sheet1!CK224,Sheet1!CM224,Sheet1!CO224)</f>
        <v>0</v>
      </c>
      <c r="U216" s="4">
        <f>SUM(Sheet1!CQ224:DB224)</f>
        <v>0</v>
      </c>
      <c r="V216" s="4">
        <f>SUM(Sheet1!DE224:DF224,Sheet1!DI224:DJ224,Sheet1!DM224:DN224,Sheet1!DQ224:DR224,Sheet1!DU224:DV224,Sheet1!DY224:DZ224,Sheet1!EC224:ED224,Sheet1!EG224:EH224,Sheet1!EK224:EL224)</f>
        <v>0</v>
      </c>
      <c r="W216" s="4">
        <f>SUM(Sheet1!EI224:EJ224,Sheet1!EE224:EF224,Sheet1!EA224:EB224,Sheet1!DW224:DX224,Sheet1!DS224:DT224,Sheet1!DO224:DP224,Sheet1!DK224:DL224,Sheet1!DG224:DH224,Sheet1!DC224:DD224)</f>
        <v>0</v>
      </c>
      <c r="X216" s="4">
        <f>SUM(Sheet1!CQ224,Sheet1!CS224,Sheet1!CU224,Sheet1!CW224,Sheet1!CY224,Sheet1!DA224)</f>
        <v>0</v>
      </c>
      <c r="Y216" s="4">
        <f>SUM(Sheet1!DE224,Sheet1!DI224,Sheet1!DM224,Sheet1!DQ224,Sheet1!DU224,Sheet1!DY224,Sheet1!EC224,Sheet1!EG224,Sheet1!EK224)</f>
        <v>0</v>
      </c>
      <c r="Z216" s="4">
        <f>SUM(Sheet1!DC224,Sheet1!DG224,Sheet1!DK224,Sheet1!DO224,Sheet1!DS224,Sheet1!DW224,Sheet1!EA224,Sheet1!EE224,Sheet1!EI224)</f>
        <v>0</v>
      </c>
      <c r="AA216" s="4">
        <f>SUM(Sheet1!EQ224:FB224)</f>
        <v>0</v>
      </c>
      <c r="AB216" s="4">
        <f>SUM(Sheet1!FE224:FF224,Sheet1!FI224:FJ224,Sheet1!FM224:FN224,Sheet1!FQ224:FR224,Sheet1!FU224:FV224,Sheet1!FY224:FZ224,Sheet1!GC224:GD224,Sheet1!GG224:GH224,Sheet1!GK224:GL224,Sheet1!EO224:EP224)</f>
        <v>0</v>
      </c>
      <c r="AC216" s="4">
        <f>SUM(Sheet1!GI224:GJ224,Sheet1!GE224:GF224,Sheet1!GA224:GB224,Sheet1!FW224:FX224,Sheet1!FS224:FT224,Sheet1!FO224:FP224,Sheet1!FK224:FL224,Sheet1!FG224:FH224,Sheet1!FC224:FD224)</f>
        <v>0</v>
      </c>
      <c r="AD216" s="4">
        <f>SUM(Sheet1!EQ224,Sheet1!ES224,Sheet1!EU224,Sheet1!EW224,Sheet1!EY224,Sheet1!FA224)</f>
        <v>0</v>
      </c>
      <c r="AE216" s="4">
        <f>SUM(Sheet1!FE224,Sheet1!FI224,Sheet1!FM224,Sheet1!FQ224,Sheet1!FU224,Sheet1!FY224,Sheet1!GC224,Sheet1!GG224,Sheet1!GK224,Sheet1!EO224)</f>
        <v>0</v>
      </c>
      <c r="AF216" s="4">
        <f>SUM(Sheet1!FC224,Sheet1!FG224,Sheet1!FK224,Sheet1!FO224,Sheet1!FS224,Sheet1!FW224,Sheet1!GA224,Sheet1!GE224,Sheet1!GI224)</f>
        <v>0</v>
      </c>
      <c r="AG216" s="4">
        <f>SUM(Sheet1!GM224:GX224)</f>
        <v>0</v>
      </c>
      <c r="AH216" s="4">
        <f>SUM(Sheet1!HA224:HB224,Sheet1!HE224:HF224,Sheet1!HI224:HJ224,Sheet1!HM224:HN224,Sheet1!HQ224:HR224,Sheet1!HU224:HV224,Sheet1!HY224:HZ224,Sheet1!IC224:ID224,Sheet1!IG224:IH224)</f>
        <v>0</v>
      </c>
      <c r="AI216" s="4">
        <f>SUM(Sheet1!IE224:IF224,Sheet1!IA224:IB224,Sheet1!HW224:HX224,Sheet1!HS224:HT224,Sheet1!HO224:HP224,Sheet1!HK224:HL224,Sheet1!HG224:HH224,Sheet1!HC224:HD224,Sheet1!GY224:GZ224)</f>
        <v>0</v>
      </c>
      <c r="AJ216" s="4">
        <f>SUM(Sheet1!GM224,Sheet1!GO224,Sheet1!GQ224,Sheet1!GS224,Sheet1!GU224,Sheet1!GW224)</f>
        <v>0</v>
      </c>
      <c r="AK216" s="4">
        <f>SUM(Sheet1!HA224,Sheet1!HE224,Sheet1!HI224,Sheet1!HM224,Sheet1!HQ224,Sheet1!HU224,Sheet1!HY224,Sheet1!IC224,Sheet1!IG224)</f>
        <v>0</v>
      </c>
      <c r="AL216" s="4">
        <f>SUM(Sheet1!GY224,Sheet1!HC224,Sheet1!HG224,Sheet1!HK224,Sheet1!HO224,Sheet1!HS224,Sheet1!HW224,Sheet1!IA224,Sheet1!IE224)</f>
        <v>0</v>
      </c>
      <c r="AM216" s="4">
        <f>SUM(Sheet1!KP224:KU224,Sheet1!LO224:LT224)</f>
        <v>0</v>
      </c>
      <c r="AN216" s="4">
        <f>SUM(Sheet1!KW224,Sheet1!KY224,Sheet1!LA224,Sheet1!LC224,Sheet1!LE224,Sheet1!LG224,Sheet1!LI224,Sheet1!LK224,Sheet1!LM224,Sheet1!LV224,Sheet1!LX224,Sheet1!LZ224,Sheet1!MB224,Sheet1!MD224,Sheet1!MF224,Sheet1!MH224,Sheet1!MJ224,Sheet1!ML224,Sheet1!LN224,Sheet1!KO224)</f>
        <v>0</v>
      </c>
      <c r="AO216" s="4">
        <f>SUM(Sheet1!KV224,Sheet1!KX224,Sheet1!KZ224,Sheet1!LB224,Sheet1!LD224,Sheet1!LF224,Sheet1!LH224,Sheet1!LJ224,Sheet1!LL224,Sheet1!LU224,Sheet1!LW224,Sheet1!LY224,Sheet1!MA224,Sheet1!MC224,Sheet1!ME224,Sheet1!MG224,Sheet1!MI224,Sheet1!MK224)</f>
        <v>0</v>
      </c>
      <c r="AP216" s="4">
        <f>SUM(Sheet1!KP224:KU224)</f>
        <v>0</v>
      </c>
      <c r="AQ216" s="4">
        <f>SUM(Sheet1!KO224,Sheet1!KW224,Sheet1!KY224,Sheet1!LA224,Sheet1!LC224,Sheet1!LE224,Sheet1!LG224,Sheet1!LI224,Sheet1!LK224,Sheet1!LM224)</f>
        <v>0</v>
      </c>
      <c r="AR216" s="4">
        <f>SUM(Sheet1!KV224,Sheet1!KX224,Sheet1!KZ224,Sheet1!LB224,Sheet1!LD224,Sheet1!LF224,Sheet1!LH224,Sheet1!LJ224,Sheet1!LL224)</f>
        <v>0</v>
      </c>
      <c r="AS216" s="4">
        <f>SUM(Sheet1!TH224,Sheet1!TT224)</f>
        <v>0</v>
      </c>
      <c r="AT216" s="4">
        <f>SUM(Sheet1!TI224:TJ224,Sheet1!TU224:TV224,Sheet1!UF224,Sheet1!UH224)</f>
        <v>0</v>
      </c>
      <c r="AU216" s="4">
        <f>SUM(Sheet1!TK224,Sheet1!TW224)</f>
        <v>0</v>
      </c>
      <c r="AV216" s="4">
        <f>SUM(Sheet1!TX224:UE224,Sheet1!UI224)</f>
        <v>0</v>
      </c>
      <c r="AW216" s="4">
        <f>SUM(Sheet1!TL224:TS224,Sheet1!UG224)</f>
        <v>0</v>
      </c>
      <c r="AX216" s="4">
        <f>Sheet1!TF224</f>
        <v>0</v>
      </c>
      <c r="AY216" s="4">
        <f>Sheet1!TG224</f>
        <v>0</v>
      </c>
      <c r="AZ216" s="4">
        <f>SUM(Sheet1!UK224:UN224,Sheet1!UW224:UZ224,Sheet1!VI224,Sheet1!VK224)</f>
        <v>0</v>
      </c>
      <c r="BA216" s="4">
        <f>SUM(Sheet1!UO224:UV224,Sheet1!VA224:VH224,Sheet1!VJ224,Sheet1!VL224)</f>
        <v>0</v>
      </c>
      <c r="BB216" s="4">
        <f>SUM(Sheet1!SF224)</f>
        <v>0</v>
      </c>
      <c r="BC216" s="4">
        <f>Sheet1!PD224</f>
        <v>0</v>
      </c>
      <c r="BD216" s="4">
        <f>Sheet1!PE224</f>
        <v>0</v>
      </c>
      <c r="BE216" s="4">
        <f>Sheet1!PG224</f>
        <v>0</v>
      </c>
      <c r="BF216" s="4">
        <f>Sheet1!PH224</f>
        <v>0</v>
      </c>
      <c r="BG216" s="4">
        <f>Sheet1!ZM224</f>
        <v>0</v>
      </c>
      <c r="BH216" s="4">
        <f>Sheet1!ZN224</f>
        <v>0</v>
      </c>
      <c r="BI216" s="4">
        <f>SUM(Sheet1!XS224:XT224)</f>
        <v>0</v>
      </c>
      <c r="BJ216" s="4">
        <f>SUM(Sheet1!YY224:YZ224)</f>
        <v>0</v>
      </c>
      <c r="BK216" s="4">
        <f>SUM(Sheet1!XW224:XX224)</f>
        <v>0</v>
      </c>
      <c r="BL216" s="4">
        <f>SUM(Sheet1!YK224:YL224)</f>
        <v>0</v>
      </c>
      <c r="BM216" s="4">
        <f>SUM(Sheet1!XY224:XZ224,Sheet1!YA224,Sheet1!YF224)</f>
        <v>0</v>
      </c>
      <c r="BN216" s="4">
        <f>SUM(Sheet1!YM224:YN224,Sheet1!YO224,Sheet1!YT224)</f>
        <v>0</v>
      </c>
      <c r="BO216" s="4">
        <f>SUM(Sheet1!YB224:YE224,Sheet1!YG224:YJ224)</f>
        <v>0</v>
      </c>
      <c r="BP216" s="4">
        <f>SUM(Sheet1!YP224:YS224,Sheet1!YU224:YX224)</f>
        <v>0</v>
      </c>
      <c r="BQ216" s="4">
        <f>SUM(Sheet1!ZG224)</f>
        <v>0</v>
      </c>
      <c r="BR216" s="4">
        <f>Sheet1!ZE224</f>
        <v>0</v>
      </c>
      <c r="BS216" s="4">
        <f>Sheet1!ZF224</f>
        <v>0</v>
      </c>
      <c r="BT216" s="4">
        <f>Sheet1!ZL224</f>
        <v>0</v>
      </c>
      <c r="BU216" s="4">
        <f>Sheet1!ZJ224</f>
        <v>0</v>
      </c>
      <c r="BV216" s="4">
        <f>Sheet1!ZK224</f>
        <v>0</v>
      </c>
      <c r="BW216" s="4">
        <f>Sheet1!ZP224</f>
        <v>0</v>
      </c>
      <c r="BX216" s="4">
        <f>Sheet1!ZQ224</f>
        <v>0</v>
      </c>
      <c r="BY216" s="4">
        <f>Sheet1!ZR224</f>
        <v>0</v>
      </c>
      <c r="BZ216" s="4">
        <f>Sheet1!ZS224</f>
        <v>0</v>
      </c>
      <c r="CA216" s="4">
        <f>Sheet1!ZT224</f>
        <v>0</v>
      </c>
      <c r="CB216" s="4">
        <f>Sheet1!ZU224</f>
        <v>0</v>
      </c>
      <c r="CC216" s="4">
        <f>Sheet1!ZO224</f>
        <v>0</v>
      </c>
      <c r="CD216" s="4">
        <f>Sheet1!ZV224</f>
        <v>0</v>
      </c>
      <c r="CE216" s="4">
        <f>Sheet1!ZW224</f>
        <v>0</v>
      </c>
      <c r="CF216" s="4">
        <f>Sheet1!ZX224</f>
        <v>0</v>
      </c>
      <c r="CG216" s="4">
        <f>Sheet1!ZY224</f>
        <v>0</v>
      </c>
      <c r="CH216" s="4">
        <f>Sheet1!ZZ224</f>
        <v>0</v>
      </c>
      <c r="CI216" s="4">
        <f>Sheet1!AAA224</f>
        <v>0</v>
      </c>
      <c r="CJ216" s="4">
        <f>Sheet1!AAB224</f>
        <v>0</v>
      </c>
      <c r="CK216" s="4">
        <f>Sheet1!AAC224</f>
        <v>0</v>
      </c>
      <c r="CL216" s="4">
        <f>Sheet1!AAD224</f>
        <v>0</v>
      </c>
      <c r="CM216" s="4">
        <f>Sheet1!AAE224</f>
        <v>0</v>
      </c>
      <c r="CN216" s="4">
        <f>Sheet1!AAF224</f>
        <v>0</v>
      </c>
      <c r="CO216" s="4">
        <f>Sheet1!AAG224</f>
        <v>0</v>
      </c>
    </row>
    <row r="217" spans="1:93" x14ac:dyDescent="0.2">
      <c r="A217" s="4" t="str">
        <f>IF(OR(
SUBSTITUTE(TRIM(LEFT(SUBSTITUTE(Sheet1!A225,"/",REPT(" ",255)),255)),"Ã©","é")="Alto Molocué",
SUBSTITUTE(TRIM(LEFT(SUBSTITUTE(Sheet1!A225,"/",REPT(" ",255)),255)),"Ã©","é")="Gilé"
),"Alto Molocué/Gilé",
IF(OR(
SUBSTITUTE(TRIM(LEFT(SUBSTITUTE(Sheet1!A225,"/",REPT(" ",255)),255)),"Ã©","é")="Gurue",
SUBSTITUTE(TRIM(LEFT(SUBSTITUTE(Sheet1!A225,"/",REPT(" ",255)),255)),"Ã©","é")="Ile",
SUBSTITUTE(TRIM(LEFT(SUBSTITUTE(Sheet1!A225,"/",REPT(" ",255)),255)),"Ã©","é")="Molumbo"
),"Gurue/Ile/Molumbo",
IF(OR(
SUBSTITUTE(TRIM(LEFT(SUBSTITUTE(Sheet1!A225,"/",REPT(" ",255)),255)),"Ã©","é")="Mocuba",
SUBSTITUTE(TRIM(LEFT(SUBSTITUTE(Sheet1!A225,"/",REPT(" ",255)),255)),"Ã©","é")="Lugela"
),"Mocuba/Lugela",
IF(OR(
SUBSTITUTE(TRIM(LEFT(SUBSTITUTE(Sheet1!A225,"/",REPT(" ",255)),255)),"Ã©","é")="Morrumbala",
SUBSTITUTE(TRIM(LEFT(SUBSTITUTE(Sheet1!A225,"/",REPT(" ",255)),255)),"Ã©","é")="Mopeia"
),"Morrumbala/Mopeia",
IF(OR(
SUBSTITUTE(TRIM(LEFT(SUBSTITUTE(Sheet1!A225,"/",REPT(" ",255)),255)),"Ã©","é")="Nicoadala",
SUBSTITUTE(TRIM(LEFT(SUBSTITUTE(Sheet1!A225,"/",REPT(" ",255)),255)),"Ã©","é")="Derre"
),"Nicoadala/Derre",
IF(OR(
SUBSTITUTE(TRIM(LEFT(SUBSTITUTE(Sheet1!A225,"/",REPT(" ",255)),255)),"Ã©","é")="Quelimane",
SUBSTITUTE(TRIM(LEFT(SUBSTITUTE(Sheet1!A225,"/",REPT(" ",255)),255)),"Ã©","é")="Inhassunge"
),"Quelimane/Inhassunge",
SUBSTITUTE(TRIM(LEFT(SUBSTITUTE(Sheet1!A225,"/",REPT(" ",255)),255)),"Ã©","é")
)
)
)
)
)
)</f>
        <v/>
      </c>
      <c r="B217" s="4" t="str">
        <f>SUBSTITUTE(SUBSTITUTE(TRIM(RIGHT(SUBSTITUTE(Sheet1!A225,"/",REPT(" ",255)),255)),"Ã©","é"),"Ã¡","á")</f>
        <v/>
      </c>
      <c r="C217" s="4">
        <f>SUM(Sheet1!Q225:AB225)</f>
        <v>0</v>
      </c>
      <c r="D217" s="4">
        <f>SUM(Sheet1!AE225:AF225,Sheet1!AI225:AJ225,Sheet1!AM225:AN225,Sheet1!AQ225:AR225,Sheet1!AU225:AV225,Sheet1!AY225:AZ225,Sheet1!BC225:BD225,Sheet1!BG225:BH225,Sheet1!BK225:BL225)</f>
        <v>0</v>
      </c>
      <c r="E217" s="4">
        <f>SUM(Sheet1!BI225:BJ225,Sheet1!BE225:BF225,Sheet1!BA225:BB225,Sheet1!AW225:AX225,Sheet1!AS225:AT225,Sheet1!AO225:AP225,Sheet1!AK225:AL225,Sheet1!AG225:AH225,Sheet1!AC225:AD225)</f>
        <v>0</v>
      </c>
      <c r="F217" s="4">
        <f>SUM(Sheet1!Q225,Sheet1!S225,Sheet1!U225,Sheet1!W225,Sheet1!Y225,Sheet1!AA225)</f>
        <v>0</v>
      </c>
      <c r="G217" s="4">
        <f>SUM(Sheet1!AE225,Sheet1!AI225,Sheet1!AM225,Sheet1!AQ225,Sheet1!AU225,Sheet1!AY225,Sheet1!BC225,Sheet1!BG225,Sheet1!BK225)</f>
        <v>0</v>
      </c>
      <c r="H217" s="4">
        <f>SUM(Sheet1!AC225,Sheet1!AG225,Sheet1!AK225,Sheet1!AO225,Sheet1!AS225,Sheet1!AW225,Sheet1!BA225,Sheet1!BE225,Sheet1!BI225)</f>
        <v>0</v>
      </c>
      <c r="I217" s="4">
        <f>SUM(Sheet1!BQ225:BT225)</f>
        <v>0</v>
      </c>
      <c r="J217" s="4">
        <f>SUM(Sheet1!BQ225,Sheet1!BS225)</f>
        <v>0</v>
      </c>
      <c r="K217" s="4">
        <f>SUM(Sheet1!QJ225:QO225,Sheet1!RH225:RM225)</f>
        <v>0</v>
      </c>
      <c r="L217" s="4">
        <f>SUM(Sheet1!QQ225,Sheet1!QS225,Sheet1!QU225,Sheet1!QW225,Sheet1!QY225,Sheet1!RA225,Sheet1!RC225,Sheet1!RE225,Sheet1!RG225,Sheet1!RO225,Sheet1!RQ225,Sheet1!RS225,Sheet1!RU225,Sheet1!RW225,Sheet1!RY225,Sheet1!SA225,Sheet1!SC225,Sheet1!SE225)</f>
        <v>0</v>
      </c>
      <c r="M217" s="4">
        <f>SUM(Sheet1!QP225,Sheet1!QR225,Sheet1!QT225,Sheet1!QV225,Sheet1!QX225,Sheet1!QZ225,Sheet1!RB225,Sheet1!RD225,Sheet1!RF225,Sheet1!RN225,Sheet1!RP225,Sheet1!RR225,Sheet1!RT225,Sheet1!RV225,Sheet1!RX225,Sheet1!RZ225,Sheet1!SB225,Sheet1!SD225)</f>
        <v>0</v>
      </c>
      <c r="N217" s="4">
        <f>SUM(Sheet1!QJ225:QO225)</f>
        <v>0</v>
      </c>
      <c r="O217" s="4">
        <f>SUM(Sheet1!QQ225,Sheet1!QS225,Sheet1!QU225,Sheet1!QW225,Sheet1!QY225,Sheet1!RA225,Sheet1!RC225,Sheet1!RE225,Sheet1!RG225)</f>
        <v>0</v>
      </c>
      <c r="P217" s="4">
        <f>SUM(Sheet1!QP225,Sheet1!QR225,Sheet1!QT225,Sheet1!QV225,Sheet1!QX225,Sheet1!QZ225,Sheet1!RB225,Sheet1!RD225,Sheet1!RF225)</f>
        <v>0</v>
      </c>
      <c r="Q217" s="4">
        <f>SUM(Sheet1!BW225:BX225)</f>
        <v>0</v>
      </c>
      <c r="R217" s="4">
        <f>Sheet1!BW225</f>
        <v>0</v>
      </c>
      <c r="S217" s="4">
        <f>SUM(Sheet1!BY225:CP225)</f>
        <v>0</v>
      </c>
      <c r="T217" s="4">
        <f>SUM(Sheet1!BY225,Sheet1!CA225,Sheet1!CC225,Sheet1!CE225,Sheet1!CG225,Sheet1!CI225,Sheet1!CK225,Sheet1!CM225,Sheet1!CO225)</f>
        <v>0</v>
      </c>
      <c r="U217" s="4">
        <f>SUM(Sheet1!CQ225:DB225)</f>
        <v>0</v>
      </c>
      <c r="V217" s="4">
        <f>SUM(Sheet1!DE225:DF225,Sheet1!DI225:DJ225,Sheet1!DM225:DN225,Sheet1!DQ225:DR225,Sheet1!DU225:DV225,Sheet1!DY225:DZ225,Sheet1!EC225:ED225,Sheet1!EG225:EH225,Sheet1!EK225:EL225)</f>
        <v>0</v>
      </c>
      <c r="W217" s="4">
        <f>SUM(Sheet1!EI225:EJ225,Sheet1!EE225:EF225,Sheet1!EA225:EB225,Sheet1!DW225:DX225,Sheet1!DS225:DT225,Sheet1!DO225:DP225,Sheet1!DK225:DL225,Sheet1!DG225:DH225,Sheet1!DC225:DD225)</f>
        <v>0</v>
      </c>
      <c r="X217" s="4">
        <f>SUM(Sheet1!CQ225,Sheet1!CS225,Sheet1!CU225,Sheet1!CW225,Sheet1!CY225,Sheet1!DA225)</f>
        <v>0</v>
      </c>
      <c r="Y217" s="4">
        <f>SUM(Sheet1!DE225,Sheet1!DI225,Sheet1!DM225,Sheet1!DQ225,Sheet1!DU225,Sheet1!DY225,Sheet1!EC225,Sheet1!EG225,Sheet1!EK225)</f>
        <v>0</v>
      </c>
      <c r="Z217" s="4">
        <f>SUM(Sheet1!DC225,Sheet1!DG225,Sheet1!DK225,Sheet1!DO225,Sheet1!DS225,Sheet1!DW225,Sheet1!EA225,Sheet1!EE225,Sheet1!EI225)</f>
        <v>0</v>
      </c>
      <c r="AA217" s="4">
        <f>SUM(Sheet1!EQ225:FB225)</f>
        <v>0</v>
      </c>
      <c r="AB217" s="4">
        <f>SUM(Sheet1!FE225:FF225,Sheet1!FI225:FJ225,Sheet1!FM225:FN225,Sheet1!FQ225:FR225,Sheet1!FU225:FV225,Sheet1!FY225:FZ225,Sheet1!GC225:GD225,Sheet1!GG225:GH225,Sheet1!GK225:GL225,Sheet1!EO225:EP225)</f>
        <v>0</v>
      </c>
      <c r="AC217" s="4">
        <f>SUM(Sheet1!GI225:GJ225,Sheet1!GE225:GF225,Sheet1!GA225:GB225,Sheet1!FW225:FX225,Sheet1!FS225:FT225,Sheet1!FO225:FP225,Sheet1!FK225:FL225,Sheet1!FG225:FH225,Sheet1!FC225:FD225)</f>
        <v>0</v>
      </c>
      <c r="AD217" s="4">
        <f>SUM(Sheet1!EQ225,Sheet1!ES225,Sheet1!EU225,Sheet1!EW225,Sheet1!EY225,Sheet1!FA225)</f>
        <v>0</v>
      </c>
      <c r="AE217" s="4">
        <f>SUM(Sheet1!FE225,Sheet1!FI225,Sheet1!FM225,Sheet1!FQ225,Sheet1!FU225,Sheet1!FY225,Sheet1!GC225,Sheet1!GG225,Sheet1!GK225,Sheet1!EO225)</f>
        <v>0</v>
      </c>
      <c r="AF217" s="4">
        <f>SUM(Sheet1!FC225,Sheet1!FG225,Sheet1!FK225,Sheet1!FO225,Sheet1!FS225,Sheet1!FW225,Sheet1!GA225,Sheet1!GE225,Sheet1!GI225)</f>
        <v>0</v>
      </c>
      <c r="AG217" s="4">
        <f>SUM(Sheet1!GM225:GX225)</f>
        <v>0</v>
      </c>
      <c r="AH217" s="4">
        <f>SUM(Sheet1!HA225:HB225,Sheet1!HE225:HF225,Sheet1!HI225:HJ225,Sheet1!HM225:HN225,Sheet1!HQ225:HR225,Sheet1!HU225:HV225,Sheet1!HY225:HZ225,Sheet1!IC225:ID225,Sheet1!IG225:IH225)</f>
        <v>0</v>
      </c>
      <c r="AI217" s="4">
        <f>SUM(Sheet1!IE225:IF225,Sheet1!IA225:IB225,Sheet1!HW225:HX225,Sheet1!HS225:HT225,Sheet1!HO225:HP225,Sheet1!HK225:HL225,Sheet1!HG225:HH225,Sheet1!HC225:HD225,Sheet1!GY225:GZ225)</f>
        <v>0</v>
      </c>
      <c r="AJ217" s="4">
        <f>SUM(Sheet1!GM225,Sheet1!GO225,Sheet1!GQ225,Sheet1!GS225,Sheet1!GU225,Sheet1!GW225)</f>
        <v>0</v>
      </c>
      <c r="AK217" s="4">
        <f>SUM(Sheet1!HA225,Sheet1!HE225,Sheet1!HI225,Sheet1!HM225,Sheet1!HQ225,Sheet1!HU225,Sheet1!HY225,Sheet1!IC225,Sheet1!IG225)</f>
        <v>0</v>
      </c>
      <c r="AL217" s="4">
        <f>SUM(Sheet1!GY225,Sheet1!HC225,Sheet1!HG225,Sheet1!HK225,Sheet1!HO225,Sheet1!HS225,Sheet1!HW225,Sheet1!IA225,Sheet1!IE225)</f>
        <v>0</v>
      </c>
      <c r="AM217" s="4">
        <f>SUM(Sheet1!KP225:KU225,Sheet1!LO225:LT225)</f>
        <v>0</v>
      </c>
      <c r="AN217" s="4">
        <f>SUM(Sheet1!KW225,Sheet1!KY225,Sheet1!LA225,Sheet1!LC225,Sheet1!LE225,Sheet1!LG225,Sheet1!LI225,Sheet1!LK225,Sheet1!LM225,Sheet1!LV225,Sheet1!LX225,Sheet1!LZ225,Sheet1!MB225,Sheet1!MD225,Sheet1!MF225,Sheet1!MH225,Sheet1!MJ225,Sheet1!ML225,Sheet1!LN225,Sheet1!KO225)</f>
        <v>0</v>
      </c>
      <c r="AO217" s="4">
        <f>SUM(Sheet1!KV225,Sheet1!KX225,Sheet1!KZ225,Sheet1!LB225,Sheet1!LD225,Sheet1!LF225,Sheet1!LH225,Sheet1!LJ225,Sheet1!LL225,Sheet1!LU225,Sheet1!LW225,Sheet1!LY225,Sheet1!MA225,Sheet1!MC225,Sheet1!ME225,Sheet1!MG225,Sheet1!MI225,Sheet1!MK225)</f>
        <v>0</v>
      </c>
      <c r="AP217" s="4">
        <f>SUM(Sheet1!KP225:KU225)</f>
        <v>0</v>
      </c>
      <c r="AQ217" s="4">
        <f>SUM(Sheet1!KO225,Sheet1!KW225,Sheet1!KY225,Sheet1!LA225,Sheet1!LC225,Sheet1!LE225,Sheet1!LG225,Sheet1!LI225,Sheet1!LK225,Sheet1!LM225)</f>
        <v>0</v>
      </c>
      <c r="AR217" s="4">
        <f>SUM(Sheet1!KV225,Sheet1!KX225,Sheet1!KZ225,Sheet1!LB225,Sheet1!LD225,Sheet1!LF225,Sheet1!LH225,Sheet1!LJ225,Sheet1!LL225)</f>
        <v>0</v>
      </c>
      <c r="AS217" s="4">
        <f>SUM(Sheet1!TH225,Sheet1!TT225)</f>
        <v>0</v>
      </c>
      <c r="AT217" s="4">
        <f>SUM(Sheet1!TI225:TJ225,Sheet1!TU225:TV225,Sheet1!UF225,Sheet1!UH225)</f>
        <v>0</v>
      </c>
      <c r="AU217" s="4">
        <f>SUM(Sheet1!TK225,Sheet1!TW225)</f>
        <v>0</v>
      </c>
      <c r="AV217" s="4">
        <f>SUM(Sheet1!TX225:UE225,Sheet1!UI225)</f>
        <v>0</v>
      </c>
      <c r="AW217" s="4">
        <f>SUM(Sheet1!TL225:TS225,Sheet1!UG225)</f>
        <v>0</v>
      </c>
      <c r="AX217" s="4">
        <f>Sheet1!TF225</f>
        <v>0</v>
      </c>
      <c r="AY217" s="4">
        <f>Sheet1!TG225</f>
        <v>0</v>
      </c>
      <c r="AZ217" s="4">
        <f>SUM(Sheet1!UK225:UN225,Sheet1!UW225:UZ225,Sheet1!VI225,Sheet1!VK225)</f>
        <v>0</v>
      </c>
      <c r="BA217" s="4">
        <f>SUM(Sheet1!UO225:UV225,Sheet1!VA225:VH225,Sheet1!VJ225,Sheet1!VL225)</f>
        <v>0</v>
      </c>
      <c r="BB217" s="4">
        <f>SUM(Sheet1!SF225)</f>
        <v>0</v>
      </c>
      <c r="BC217" s="4">
        <f>Sheet1!PD225</f>
        <v>0</v>
      </c>
      <c r="BD217" s="4">
        <f>Sheet1!PE225</f>
        <v>0</v>
      </c>
      <c r="BE217" s="4">
        <f>Sheet1!PG225</f>
        <v>0</v>
      </c>
      <c r="BF217" s="4">
        <f>Sheet1!PH225</f>
        <v>0</v>
      </c>
      <c r="BG217" s="4">
        <f>Sheet1!ZM225</f>
        <v>0</v>
      </c>
      <c r="BH217" s="4">
        <f>Sheet1!ZN225</f>
        <v>0</v>
      </c>
      <c r="BI217" s="4">
        <f>SUM(Sheet1!XS225:XT225)</f>
        <v>0</v>
      </c>
      <c r="BJ217" s="4">
        <f>SUM(Sheet1!YY225:YZ225)</f>
        <v>0</v>
      </c>
      <c r="BK217" s="4">
        <f>SUM(Sheet1!XW225:XX225)</f>
        <v>0</v>
      </c>
      <c r="BL217" s="4">
        <f>SUM(Sheet1!YK225:YL225)</f>
        <v>0</v>
      </c>
      <c r="BM217" s="4">
        <f>SUM(Sheet1!XY225:XZ225,Sheet1!YA225,Sheet1!YF225)</f>
        <v>0</v>
      </c>
      <c r="BN217" s="4">
        <f>SUM(Sheet1!YM225:YN225,Sheet1!YO225,Sheet1!YT225)</f>
        <v>0</v>
      </c>
      <c r="BO217" s="4">
        <f>SUM(Sheet1!YB225:YE225,Sheet1!YG225:YJ225)</f>
        <v>0</v>
      </c>
      <c r="BP217" s="4">
        <f>SUM(Sheet1!YP225:YS225,Sheet1!YU225:YX225)</f>
        <v>0</v>
      </c>
      <c r="BQ217" s="4">
        <f>SUM(Sheet1!ZG225)</f>
        <v>0</v>
      </c>
      <c r="BR217" s="4">
        <f>Sheet1!ZE225</f>
        <v>0</v>
      </c>
      <c r="BS217" s="4">
        <f>Sheet1!ZF225</f>
        <v>0</v>
      </c>
      <c r="BT217" s="4">
        <f>Sheet1!ZL225</f>
        <v>0</v>
      </c>
      <c r="BU217" s="4">
        <f>Sheet1!ZJ225</f>
        <v>0</v>
      </c>
      <c r="BV217" s="4">
        <f>Sheet1!ZK225</f>
        <v>0</v>
      </c>
      <c r="BW217" s="4">
        <f>Sheet1!ZP225</f>
        <v>0</v>
      </c>
      <c r="BX217" s="4">
        <f>Sheet1!ZQ225</f>
        <v>0</v>
      </c>
      <c r="BY217" s="4">
        <f>Sheet1!ZR225</f>
        <v>0</v>
      </c>
      <c r="BZ217" s="4">
        <f>Sheet1!ZS225</f>
        <v>0</v>
      </c>
      <c r="CA217" s="4">
        <f>Sheet1!ZT225</f>
        <v>0</v>
      </c>
      <c r="CB217" s="4">
        <f>Sheet1!ZU225</f>
        <v>0</v>
      </c>
      <c r="CC217" s="4">
        <f>Sheet1!ZO225</f>
        <v>0</v>
      </c>
      <c r="CD217" s="4">
        <f>Sheet1!ZV225</f>
        <v>0</v>
      </c>
      <c r="CE217" s="4">
        <f>Sheet1!ZW225</f>
        <v>0</v>
      </c>
      <c r="CF217" s="4">
        <f>Sheet1!ZX225</f>
        <v>0</v>
      </c>
      <c r="CG217" s="4">
        <f>Sheet1!ZY225</f>
        <v>0</v>
      </c>
      <c r="CH217" s="4">
        <f>Sheet1!ZZ225</f>
        <v>0</v>
      </c>
      <c r="CI217" s="4">
        <f>Sheet1!AAA225</f>
        <v>0</v>
      </c>
      <c r="CJ217" s="4">
        <f>Sheet1!AAB225</f>
        <v>0</v>
      </c>
      <c r="CK217" s="4">
        <f>Sheet1!AAC225</f>
        <v>0</v>
      </c>
      <c r="CL217" s="4">
        <f>Sheet1!AAD225</f>
        <v>0</v>
      </c>
      <c r="CM217" s="4">
        <f>Sheet1!AAE225</f>
        <v>0</v>
      </c>
      <c r="CN217" s="4">
        <f>Sheet1!AAF225</f>
        <v>0</v>
      </c>
      <c r="CO217" s="4">
        <f>Sheet1!AAG225</f>
        <v>0</v>
      </c>
    </row>
    <row r="218" spans="1:93" x14ac:dyDescent="0.2">
      <c r="A218" s="4" t="str">
        <f>IF(OR(
SUBSTITUTE(TRIM(LEFT(SUBSTITUTE(Sheet1!A226,"/",REPT(" ",255)),255)),"Ã©","é")="Alto Molocué",
SUBSTITUTE(TRIM(LEFT(SUBSTITUTE(Sheet1!A226,"/",REPT(" ",255)),255)),"Ã©","é")="Gilé"
),"Alto Molocué/Gilé",
IF(OR(
SUBSTITUTE(TRIM(LEFT(SUBSTITUTE(Sheet1!A226,"/",REPT(" ",255)),255)),"Ã©","é")="Gurue",
SUBSTITUTE(TRIM(LEFT(SUBSTITUTE(Sheet1!A226,"/",REPT(" ",255)),255)),"Ã©","é")="Ile",
SUBSTITUTE(TRIM(LEFT(SUBSTITUTE(Sheet1!A226,"/",REPT(" ",255)),255)),"Ã©","é")="Molumbo"
),"Gurue/Ile/Molumbo",
IF(OR(
SUBSTITUTE(TRIM(LEFT(SUBSTITUTE(Sheet1!A226,"/",REPT(" ",255)),255)),"Ã©","é")="Mocuba",
SUBSTITUTE(TRIM(LEFT(SUBSTITUTE(Sheet1!A226,"/",REPT(" ",255)),255)),"Ã©","é")="Lugela"
),"Mocuba/Lugela",
IF(OR(
SUBSTITUTE(TRIM(LEFT(SUBSTITUTE(Sheet1!A226,"/",REPT(" ",255)),255)),"Ã©","é")="Morrumbala",
SUBSTITUTE(TRIM(LEFT(SUBSTITUTE(Sheet1!A226,"/",REPT(" ",255)),255)),"Ã©","é")="Mopeia"
),"Morrumbala/Mopeia",
IF(OR(
SUBSTITUTE(TRIM(LEFT(SUBSTITUTE(Sheet1!A226,"/",REPT(" ",255)),255)),"Ã©","é")="Nicoadala",
SUBSTITUTE(TRIM(LEFT(SUBSTITUTE(Sheet1!A226,"/",REPT(" ",255)),255)),"Ã©","é")="Derre"
),"Nicoadala/Derre",
IF(OR(
SUBSTITUTE(TRIM(LEFT(SUBSTITUTE(Sheet1!A226,"/",REPT(" ",255)),255)),"Ã©","é")="Quelimane",
SUBSTITUTE(TRIM(LEFT(SUBSTITUTE(Sheet1!A226,"/",REPT(" ",255)),255)),"Ã©","é")="Inhassunge"
),"Quelimane/Inhassunge",
SUBSTITUTE(TRIM(LEFT(SUBSTITUTE(Sheet1!A226,"/",REPT(" ",255)),255)),"Ã©","é")
)
)
)
)
)
)</f>
        <v/>
      </c>
      <c r="B218" s="4" t="str">
        <f>SUBSTITUTE(SUBSTITUTE(TRIM(RIGHT(SUBSTITUTE(Sheet1!A226,"/",REPT(" ",255)),255)),"Ã©","é"),"Ã¡","á")</f>
        <v/>
      </c>
      <c r="C218" s="4">
        <f>SUM(Sheet1!Q226:AB226)</f>
        <v>0</v>
      </c>
      <c r="D218" s="4">
        <f>SUM(Sheet1!AE226:AF226,Sheet1!AI226:AJ226,Sheet1!AM226:AN226,Sheet1!AQ226:AR226,Sheet1!AU226:AV226,Sheet1!AY226:AZ226,Sheet1!BC226:BD226,Sheet1!BG226:BH226,Sheet1!BK226:BL226)</f>
        <v>0</v>
      </c>
      <c r="E218" s="4">
        <f>SUM(Sheet1!BI226:BJ226,Sheet1!BE226:BF226,Sheet1!BA226:BB226,Sheet1!AW226:AX226,Sheet1!AS226:AT226,Sheet1!AO226:AP226,Sheet1!AK226:AL226,Sheet1!AG226:AH226,Sheet1!AC226:AD226)</f>
        <v>0</v>
      </c>
      <c r="F218" s="4">
        <f>SUM(Sheet1!Q226,Sheet1!S226,Sheet1!U226,Sheet1!W226,Sheet1!Y226,Sheet1!AA226)</f>
        <v>0</v>
      </c>
      <c r="G218" s="4">
        <f>SUM(Sheet1!AE226,Sheet1!AI226,Sheet1!AM226,Sheet1!AQ226,Sheet1!AU226,Sheet1!AY226,Sheet1!BC226,Sheet1!BG226,Sheet1!BK226)</f>
        <v>0</v>
      </c>
      <c r="H218" s="4">
        <f>SUM(Sheet1!AC226,Sheet1!AG226,Sheet1!AK226,Sheet1!AO226,Sheet1!AS226,Sheet1!AW226,Sheet1!BA226,Sheet1!BE226,Sheet1!BI226)</f>
        <v>0</v>
      </c>
      <c r="I218" s="4">
        <f>SUM(Sheet1!BQ226:BT226)</f>
        <v>0</v>
      </c>
      <c r="J218" s="4">
        <f>SUM(Sheet1!BQ226,Sheet1!BS226)</f>
        <v>0</v>
      </c>
      <c r="K218" s="4">
        <f>SUM(Sheet1!QJ226:QO226,Sheet1!RH226:RM226)</f>
        <v>0</v>
      </c>
      <c r="L218" s="4">
        <f>SUM(Sheet1!QQ226,Sheet1!QS226,Sheet1!QU226,Sheet1!QW226,Sheet1!QY226,Sheet1!RA226,Sheet1!RC226,Sheet1!RE226,Sheet1!RG226,Sheet1!RO226,Sheet1!RQ226,Sheet1!RS226,Sheet1!RU226,Sheet1!RW226,Sheet1!RY226,Sheet1!SA226,Sheet1!SC226,Sheet1!SE226)</f>
        <v>0</v>
      </c>
      <c r="M218" s="4">
        <f>SUM(Sheet1!QP226,Sheet1!QR226,Sheet1!QT226,Sheet1!QV226,Sheet1!QX226,Sheet1!QZ226,Sheet1!RB226,Sheet1!RD226,Sheet1!RF226,Sheet1!RN226,Sheet1!RP226,Sheet1!RR226,Sheet1!RT226,Sheet1!RV226,Sheet1!RX226,Sheet1!RZ226,Sheet1!SB226,Sheet1!SD226)</f>
        <v>0</v>
      </c>
      <c r="N218" s="4">
        <f>SUM(Sheet1!QJ226:QO226)</f>
        <v>0</v>
      </c>
      <c r="O218" s="4">
        <f>SUM(Sheet1!QQ226,Sheet1!QS226,Sheet1!QU226,Sheet1!QW226,Sheet1!QY226,Sheet1!RA226,Sheet1!RC226,Sheet1!RE226,Sheet1!RG226)</f>
        <v>0</v>
      </c>
      <c r="P218" s="4">
        <f>SUM(Sheet1!QP226,Sheet1!QR226,Sheet1!QT226,Sheet1!QV226,Sheet1!QX226,Sheet1!QZ226,Sheet1!RB226,Sheet1!RD226,Sheet1!RF226)</f>
        <v>0</v>
      </c>
      <c r="Q218" s="4">
        <f>SUM(Sheet1!BW226:BX226)</f>
        <v>0</v>
      </c>
      <c r="R218" s="4">
        <f>Sheet1!BW226</f>
        <v>0</v>
      </c>
      <c r="S218" s="4">
        <f>SUM(Sheet1!BY226:CP226)</f>
        <v>0</v>
      </c>
      <c r="T218" s="4">
        <f>SUM(Sheet1!BY226,Sheet1!CA226,Sheet1!CC226,Sheet1!CE226,Sheet1!CG226,Sheet1!CI226,Sheet1!CK226,Sheet1!CM226,Sheet1!CO226)</f>
        <v>0</v>
      </c>
      <c r="U218" s="4">
        <f>SUM(Sheet1!CQ226:DB226)</f>
        <v>0</v>
      </c>
      <c r="V218" s="4">
        <f>SUM(Sheet1!DE226:DF226,Sheet1!DI226:DJ226,Sheet1!DM226:DN226,Sheet1!DQ226:DR226,Sheet1!DU226:DV226,Sheet1!DY226:DZ226,Sheet1!EC226:ED226,Sheet1!EG226:EH226,Sheet1!EK226:EL226)</f>
        <v>0</v>
      </c>
      <c r="W218" s="4">
        <f>SUM(Sheet1!EI226:EJ226,Sheet1!EE226:EF226,Sheet1!EA226:EB226,Sheet1!DW226:DX226,Sheet1!DS226:DT226,Sheet1!DO226:DP226,Sheet1!DK226:DL226,Sheet1!DG226:DH226,Sheet1!DC226:DD226)</f>
        <v>0</v>
      </c>
      <c r="X218" s="4">
        <f>SUM(Sheet1!CQ226,Sheet1!CS226,Sheet1!CU226,Sheet1!CW226,Sheet1!CY226,Sheet1!DA226)</f>
        <v>0</v>
      </c>
      <c r="Y218" s="4">
        <f>SUM(Sheet1!DE226,Sheet1!DI226,Sheet1!DM226,Sheet1!DQ226,Sheet1!DU226,Sheet1!DY226,Sheet1!EC226,Sheet1!EG226,Sheet1!EK226)</f>
        <v>0</v>
      </c>
      <c r="Z218" s="4">
        <f>SUM(Sheet1!DC226,Sheet1!DG226,Sheet1!DK226,Sheet1!DO226,Sheet1!DS226,Sheet1!DW226,Sheet1!EA226,Sheet1!EE226,Sheet1!EI226)</f>
        <v>0</v>
      </c>
      <c r="AA218" s="4">
        <f>SUM(Sheet1!EQ226:FB226)</f>
        <v>0</v>
      </c>
      <c r="AB218" s="4">
        <f>SUM(Sheet1!FE226:FF226,Sheet1!FI226:FJ226,Sheet1!FM226:FN226,Sheet1!FQ226:FR226,Sheet1!FU226:FV226,Sheet1!FY226:FZ226,Sheet1!GC226:GD226,Sheet1!GG226:GH226,Sheet1!GK226:GL226,Sheet1!EO226:EP226)</f>
        <v>0</v>
      </c>
      <c r="AC218" s="4">
        <f>SUM(Sheet1!GI226:GJ226,Sheet1!GE226:GF226,Sheet1!GA226:GB226,Sheet1!FW226:FX226,Sheet1!FS226:FT226,Sheet1!FO226:FP226,Sheet1!FK226:FL226,Sheet1!FG226:FH226,Sheet1!FC226:FD226)</f>
        <v>0</v>
      </c>
      <c r="AD218" s="4">
        <f>SUM(Sheet1!EQ226,Sheet1!ES226,Sheet1!EU226,Sheet1!EW226,Sheet1!EY226,Sheet1!FA226)</f>
        <v>0</v>
      </c>
      <c r="AE218" s="4">
        <f>SUM(Sheet1!FE226,Sheet1!FI226,Sheet1!FM226,Sheet1!FQ226,Sheet1!FU226,Sheet1!FY226,Sheet1!GC226,Sheet1!GG226,Sheet1!GK226,Sheet1!EO226)</f>
        <v>0</v>
      </c>
      <c r="AF218" s="4">
        <f>SUM(Sheet1!FC226,Sheet1!FG226,Sheet1!FK226,Sheet1!FO226,Sheet1!FS226,Sheet1!FW226,Sheet1!GA226,Sheet1!GE226,Sheet1!GI226)</f>
        <v>0</v>
      </c>
      <c r="AG218" s="4">
        <f>SUM(Sheet1!GM226:GX226)</f>
        <v>0</v>
      </c>
      <c r="AH218" s="4">
        <f>SUM(Sheet1!HA226:HB226,Sheet1!HE226:HF226,Sheet1!HI226:HJ226,Sheet1!HM226:HN226,Sheet1!HQ226:HR226,Sheet1!HU226:HV226,Sheet1!HY226:HZ226,Sheet1!IC226:ID226,Sheet1!IG226:IH226)</f>
        <v>0</v>
      </c>
      <c r="AI218" s="4">
        <f>SUM(Sheet1!IE226:IF226,Sheet1!IA226:IB226,Sheet1!HW226:HX226,Sheet1!HS226:HT226,Sheet1!HO226:HP226,Sheet1!HK226:HL226,Sheet1!HG226:HH226,Sheet1!HC226:HD226,Sheet1!GY226:GZ226)</f>
        <v>0</v>
      </c>
      <c r="AJ218" s="4">
        <f>SUM(Sheet1!GM226,Sheet1!GO226,Sheet1!GQ226,Sheet1!GS226,Sheet1!GU226,Sheet1!GW226)</f>
        <v>0</v>
      </c>
      <c r="AK218" s="4">
        <f>SUM(Sheet1!HA226,Sheet1!HE226,Sheet1!HI226,Sheet1!HM226,Sheet1!HQ226,Sheet1!HU226,Sheet1!HY226,Sheet1!IC226,Sheet1!IG226)</f>
        <v>0</v>
      </c>
      <c r="AL218" s="4">
        <f>SUM(Sheet1!GY226,Sheet1!HC226,Sheet1!HG226,Sheet1!HK226,Sheet1!HO226,Sheet1!HS226,Sheet1!HW226,Sheet1!IA226,Sheet1!IE226)</f>
        <v>0</v>
      </c>
      <c r="AM218" s="4">
        <f>SUM(Sheet1!KP226:KU226,Sheet1!LO226:LT226)</f>
        <v>0</v>
      </c>
      <c r="AN218" s="4">
        <f>SUM(Sheet1!KW226,Sheet1!KY226,Sheet1!LA226,Sheet1!LC226,Sheet1!LE226,Sheet1!LG226,Sheet1!LI226,Sheet1!LK226,Sheet1!LM226,Sheet1!LV226,Sheet1!LX226,Sheet1!LZ226,Sheet1!MB226,Sheet1!MD226,Sheet1!MF226,Sheet1!MH226,Sheet1!MJ226,Sheet1!ML226,Sheet1!LN226,Sheet1!KO226)</f>
        <v>0</v>
      </c>
      <c r="AO218" s="4">
        <f>SUM(Sheet1!KV226,Sheet1!KX226,Sheet1!KZ226,Sheet1!LB226,Sheet1!LD226,Sheet1!LF226,Sheet1!LH226,Sheet1!LJ226,Sheet1!LL226,Sheet1!LU226,Sheet1!LW226,Sheet1!LY226,Sheet1!MA226,Sheet1!MC226,Sheet1!ME226,Sheet1!MG226,Sheet1!MI226,Sheet1!MK226)</f>
        <v>0</v>
      </c>
      <c r="AP218" s="4">
        <f>SUM(Sheet1!KP226:KU226)</f>
        <v>0</v>
      </c>
      <c r="AQ218" s="4">
        <f>SUM(Sheet1!KO226,Sheet1!KW226,Sheet1!KY226,Sheet1!LA226,Sheet1!LC226,Sheet1!LE226,Sheet1!LG226,Sheet1!LI226,Sheet1!LK226,Sheet1!LM226)</f>
        <v>0</v>
      </c>
      <c r="AR218" s="4">
        <f>SUM(Sheet1!KV226,Sheet1!KX226,Sheet1!KZ226,Sheet1!LB226,Sheet1!LD226,Sheet1!LF226,Sheet1!LH226,Sheet1!LJ226,Sheet1!LL226)</f>
        <v>0</v>
      </c>
      <c r="AS218" s="4">
        <f>SUM(Sheet1!TH226,Sheet1!TT226)</f>
        <v>0</v>
      </c>
      <c r="AT218" s="4">
        <f>SUM(Sheet1!TI226:TJ226,Sheet1!TU226:TV226,Sheet1!UF226,Sheet1!UH226)</f>
        <v>0</v>
      </c>
      <c r="AU218" s="4">
        <f>SUM(Sheet1!TK226,Sheet1!TW226)</f>
        <v>0</v>
      </c>
      <c r="AV218" s="4">
        <f>SUM(Sheet1!TX226:UE226,Sheet1!UI226)</f>
        <v>0</v>
      </c>
      <c r="AW218" s="4">
        <f>SUM(Sheet1!TL226:TS226,Sheet1!UG226)</f>
        <v>0</v>
      </c>
      <c r="AX218" s="4">
        <f>Sheet1!TF226</f>
        <v>0</v>
      </c>
      <c r="AY218" s="4">
        <f>Sheet1!TG226</f>
        <v>0</v>
      </c>
      <c r="AZ218" s="4">
        <f>SUM(Sheet1!UK226:UN226,Sheet1!UW226:UZ226,Sheet1!VI226,Sheet1!VK226)</f>
        <v>0</v>
      </c>
      <c r="BA218" s="4">
        <f>SUM(Sheet1!UO226:UV226,Sheet1!VA226:VH226,Sheet1!VJ226,Sheet1!VL226)</f>
        <v>0</v>
      </c>
      <c r="BB218" s="4">
        <f>SUM(Sheet1!SF226)</f>
        <v>0</v>
      </c>
      <c r="BC218" s="4">
        <f>Sheet1!PD226</f>
        <v>0</v>
      </c>
      <c r="BD218" s="4">
        <f>Sheet1!PE226</f>
        <v>0</v>
      </c>
      <c r="BE218" s="4">
        <f>Sheet1!PG226</f>
        <v>0</v>
      </c>
      <c r="BF218" s="4">
        <f>Sheet1!PH226</f>
        <v>0</v>
      </c>
      <c r="BG218" s="4">
        <f>Sheet1!ZM226</f>
        <v>0</v>
      </c>
      <c r="BH218" s="4">
        <f>Sheet1!ZN226</f>
        <v>0</v>
      </c>
      <c r="BI218" s="4">
        <f>SUM(Sheet1!XS226:XT226)</f>
        <v>0</v>
      </c>
      <c r="BJ218" s="4">
        <f>SUM(Sheet1!YY226:YZ226)</f>
        <v>0</v>
      </c>
      <c r="BK218" s="4">
        <f>SUM(Sheet1!XW226:XX226)</f>
        <v>0</v>
      </c>
      <c r="BL218" s="4">
        <f>SUM(Sheet1!YK226:YL226)</f>
        <v>0</v>
      </c>
      <c r="BM218" s="4">
        <f>SUM(Sheet1!XY226:XZ226,Sheet1!YA226,Sheet1!YF226)</f>
        <v>0</v>
      </c>
      <c r="BN218" s="4">
        <f>SUM(Sheet1!YM226:YN226,Sheet1!YO226,Sheet1!YT226)</f>
        <v>0</v>
      </c>
      <c r="BO218" s="4">
        <f>SUM(Sheet1!YB226:YE226,Sheet1!YG226:YJ226)</f>
        <v>0</v>
      </c>
      <c r="BP218" s="4">
        <f>SUM(Sheet1!YP226:YS226,Sheet1!YU226:YX226)</f>
        <v>0</v>
      </c>
      <c r="BQ218" s="4">
        <f>SUM(Sheet1!ZG226)</f>
        <v>0</v>
      </c>
      <c r="BR218" s="4">
        <f>Sheet1!ZE226</f>
        <v>0</v>
      </c>
      <c r="BS218" s="4">
        <f>Sheet1!ZF226</f>
        <v>0</v>
      </c>
      <c r="BT218" s="4">
        <f>Sheet1!ZL226</f>
        <v>0</v>
      </c>
      <c r="BU218" s="4">
        <f>Sheet1!ZJ226</f>
        <v>0</v>
      </c>
      <c r="BV218" s="4">
        <f>Sheet1!ZK226</f>
        <v>0</v>
      </c>
      <c r="BW218" s="4">
        <f>Sheet1!ZP226</f>
        <v>0</v>
      </c>
      <c r="BX218" s="4">
        <f>Sheet1!ZQ226</f>
        <v>0</v>
      </c>
      <c r="BY218" s="4">
        <f>Sheet1!ZR226</f>
        <v>0</v>
      </c>
      <c r="BZ218" s="4">
        <f>Sheet1!ZS226</f>
        <v>0</v>
      </c>
      <c r="CA218" s="4">
        <f>Sheet1!ZT226</f>
        <v>0</v>
      </c>
      <c r="CB218" s="4">
        <f>Sheet1!ZU226</f>
        <v>0</v>
      </c>
      <c r="CC218" s="4">
        <f>Sheet1!ZO226</f>
        <v>0</v>
      </c>
      <c r="CD218" s="4">
        <f>Sheet1!ZV226</f>
        <v>0</v>
      </c>
      <c r="CE218" s="4">
        <f>Sheet1!ZW226</f>
        <v>0</v>
      </c>
      <c r="CF218" s="4">
        <f>Sheet1!ZX226</f>
        <v>0</v>
      </c>
      <c r="CG218" s="4">
        <f>Sheet1!ZY226</f>
        <v>0</v>
      </c>
      <c r="CH218" s="4">
        <f>Sheet1!ZZ226</f>
        <v>0</v>
      </c>
      <c r="CI218" s="4">
        <f>Sheet1!AAA226</f>
        <v>0</v>
      </c>
      <c r="CJ218" s="4">
        <f>Sheet1!AAB226</f>
        <v>0</v>
      </c>
      <c r="CK218" s="4">
        <f>Sheet1!AAC226</f>
        <v>0</v>
      </c>
      <c r="CL218" s="4">
        <f>Sheet1!AAD226</f>
        <v>0</v>
      </c>
      <c r="CM218" s="4">
        <f>Sheet1!AAE226</f>
        <v>0</v>
      </c>
      <c r="CN218" s="4">
        <f>Sheet1!AAF226</f>
        <v>0</v>
      </c>
      <c r="CO218" s="4">
        <f>Sheet1!AAG226</f>
        <v>0</v>
      </c>
    </row>
    <row r="219" spans="1:93" x14ac:dyDescent="0.2">
      <c r="A219" s="4" t="str">
        <f>IF(OR(
SUBSTITUTE(TRIM(LEFT(SUBSTITUTE(Sheet1!A227,"/",REPT(" ",255)),255)),"Ã©","é")="Alto Molocué",
SUBSTITUTE(TRIM(LEFT(SUBSTITUTE(Sheet1!A227,"/",REPT(" ",255)),255)),"Ã©","é")="Gilé"
),"Alto Molocué/Gilé",
IF(OR(
SUBSTITUTE(TRIM(LEFT(SUBSTITUTE(Sheet1!A227,"/",REPT(" ",255)),255)),"Ã©","é")="Gurue",
SUBSTITUTE(TRIM(LEFT(SUBSTITUTE(Sheet1!A227,"/",REPT(" ",255)),255)),"Ã©","é")="Ile",
SUBSTITUTE(TRIM(LEFT(SUBSTITUTE(Sheet1!A227,"/",REPT(" ",255)),255)),"Ã©","é")="Molumbo"
),"Gurue/Ile/Molumbo",
IF(OR(
SUBSTITUTE(TRIM(LEFT(SUBSTITUTE(Sheet1!A227,"/",REPT(" ",255)),255)),"Ã©","é")="Mocuba",
SUBSTITUTE(TRIM(LEFT(SUBSTITUTE(Sheet1!A227,"/",REPT(" ",255)),255)),"Ã©","é")="Lugela"
),"Mocuba/Lugela",
IF(OR(
SUBSTITUTE(TRIM(LEFT(SUBSTITUTE(Sheet1!A227,"/",REPT(" ",255)),255)),"Ã©","é")="Morrumbala",
SUBSTITUTE(TRIM(LEFT(SUBSTITUTE(Sheet1!A227,"/",REPT(" ",255)),255)),"Ã©","é")="Mopeia"
),"Morrumbala/Mopeia",
IF(OR(
SUBSTITUTE(TRIM(LEFT(SUBSTITUTE(Sheet1!A227,"/",REPT(" ",255)),255)),"Ã©","é")="Nicoadala",
SUBSTITUTE(TRIM(LEFT(SUBSTITUTE(Sheet1!A227,"/",REPT(" ",255)),255)),"Ã©","é")="Derre"
),"Nicoadala/Derre",
IF(OR(
SUBSTITUTE(TRIM(LEFT(SUBSTITUTE(Sheet1!A227,"/",REPT(" ",255)),255)),"Ã©","é")="Quelimane",
SUBSTITUTE(TRIM(LEFT(SUBSTITUTE(Sheet1!A227,"/",REPT(" ",255)),255)),"Ã©","é")="Inhassunge"
),"Quelimane/Inhassunge",
SUBSTITUTE(TRIM(LEFT(SUBSTITUTE(Sheet1!A227,"/",REPT(" ",255)),255)),"Ã©","é")
)
)
)
)
)
)</f>
        <v/>
      </c>
      <c r="B219" s="4" t="str">
        <f>SUBSTITUTE(SUBSTITUTE(TRIM(RIGHT(SUBSTITUTE(Sheet1!A227,"/",REPT(" ",255)),255)),"Ã©","é"),"Ã¡","á")</f>
        <v/>
      </c>
      <c r="C219" s="4">
        <f>SUM(Sheet1!Q227:AB227)</f>
        <v>0</v>
      </c>
      <c r="D219" s="4">
        <f>SUM(Sheet1!AE227:AF227,Sheet1!AI227:AJ227,Sheet1!AM227:AN227,Sheet1!AQ227:AR227,Sheet1!AU227:AV227,Sheet1!AY227:AZ227,Sheet1!BC227:BD227,Sheet1!BG227:BH227,Sheet1!BK227:BL227)</f>
        <v>0</v>
      </c>
      <c r="E219" s="4">
        <f>SUM(Sheet1!BI227:BJ227,Sheet1!BE227:BF227,Sheet1!BA227:BB227,Sheet1!AW227:AX227,Sheet1!AS227:AT227,Sheet1!AO227:AP227,Sheet1!AK227:AL227,Sheet1!AG227:AH227,Sheet1!AC227:AD227)</f>
        <v>0</v>
      </c>
      <c r="F219" s="4">
        <f>SUM(Sheet1!Q227,Sheet1!S227,Sheet1!U227,Sheet1!W227,Sheet1!Y227,Sheet1!AA227)</f>
        <v>0</v>
      </c>
      <c r="G219" s="4">
        <f>SUM(Sheet1!AE227,Sheet1!AI227,Sheet1!AM227,Sheet1!AQ227,Sheet1!AU227,Sheet1!AY227,Sheet1!BC227,Sheet1!BG227,Sheet1!BK227)</f>
        <v>0</v>
      </c>
      <c r="H219" s="4">
        <f>SUM(Sheet1!AC227,Sheet1!AG227,Sheet1!AK227,Sheet1!AO227,Sheet1!AS227,Sheet1!AW227,Sheet1!BA227,Sheet1!BE227,Sheet1!BI227)</f>
        <v>0</v>
      </c>
      <c r="I219" s="4">
        <f>SUM(Sheet1!BQ227:BT227)</f>
        <v>0</v>
      </c>
      <c r="J219" s="4">
        <f>SUM(Sheet1!BQ227,Sheet1!BS227)</f>
        <v>0</v>
      </c>
      <c r="K219" s="4">
        <f>SUM(Sheet1!QJ227:QO227,Sheet1!RH227:RM227)</f>
        <v>0</v>
      </c>
      <c r="L219" s="4">
        <f>SUM(Sheet1!QQ227,Sheet1!QS227,Sheet1!QU227,Sheet1!QW227,Sheet1!QY227,Sheet1!RA227,Sheet1!RC227,Sheet1!RE227,Sheet1!RG227,Sheet1!RO227,Sheet1!RQ227,Sheet1!RS227,Sheet1!RU227,Sheet1!RW227,Sheet1!RY227,Sheet1!SA227,Sheet1!SC227,Sheet1!SE227)</f>
        <v>0</v>
      </c>
      <c r="M219" s="4">
        <f>SUM(Sheet1!QP227,Sheet1!QR227,Sheet1!QT227,Sheet1!QV227,Sheet1!QX227,Sheet1!QZ227,Sheet1!RB227,Sheet1!RD227,Sheet1!RF227,Sheet1!RN227,Sheet1!RP227,Sheet1!RR227,Sheet1!RT227,Sheet1!RV227,Sheet1!RX227,Sheet1!RZ227,Sheet1!SB227,Sheet1!SD227)</f>
        <v>0</v>
      </c>
      <c r="N219" s="4">
        <f>SUM(Sheet1!QJ227:QO227)</f>
        <v>0</v>
      </c>
      <c r="O219" s="4">
        <f>SUM(Sheet1!QQ227,Sheet1!QS227,Sheet1!QU227,Sheet1!QW227,Sheet1!QY227,Sheet1!RA227,Sheet1!RC227,Sheet1!RE227,Sheet1!RG227)</f>
        <v>0</v>
      </c>
      <c r="P219" s="4">
        <f>SUM(Sheet1!QP227,Sheet1!QR227,Sheet1!QT227,Sheet1!QV227,Sheet1!QX227,Sheet1!QZ227,Sheet1!RB227,Sheet1!RD227,Sheet1!RF227)</f>
        <v>0</v>
      </c>
      <c r="Q219" s="4">
        <f>SUM(Sheet1!BW227:BX227)</f>
        <v>0</v>
      </c>
      <c r="R219" s="4">
        <f>Sheet1!BW227</f>
        <v>0</v>
      </c>
      <c r="S219" s="4">
        <f>SUM(Sheet1!BY227:CP227)</f>
        <v>0</v>
      </c>
      <c r="T219" s="4">
        <f>SUM(Sheet1!BY227,Sheet1!CA227,Sheet1!CC227,Sheet1!CE227,Sheet1!CG227,Sheet1!CI227,Sheet1!CK227,Sheet1!CM227,Sheet1!CO227)</f>
        <v>0</v>
      </c>
      <c r="U219" s="4">
        <f>SUM(Sheet1!CQ227:DB227)</f>
        <v>0</v>
      </c>
      <c r="V219" s="4">
        <f>SUM(Sheet1!DE227:DF227,Sheet1!DI227:DJ227,Sheet1!DM227:DN227,Sheet1!DQ227:DR227,Sheet1!DU227:DV227,Sheet1!DY227:DZ227,Sheet1!EC227:ED227,Sheet1!EG227:EH227,Sheet1!EK227:EL227)</f>
        <v>0</v>
      </c>
      <c r="W219" s="4">
        <f>SUM(Sheet1!EI227:EJ227,Sheet1!EE227:EF227,Sheet1!EA227:EB227,Sheet1!DW227:DX227,Sheet1!DS227:DT227,Sheet1!DO227:DP227,Sheet1!DK227:DL227,Sheet1!DG227:DH227,Sheet1!DC227:DD227)</f>
        <v>0</v>
      </c>
      <c r="X219" s="4">
        <f>SUM(Sheet1!CQ227,Sheet1!CS227,Sheet1!CU227,Sheet1!CW227,Sheet1!CY227,Sheet1!DA227)</f>
        <v>0</v>
      </c>
      <c r="Y219" s="4">
        <f>SUM(Sheet1!DE227,Sheet1!DI227,Sheet1!DM227,Sheet1!DQ227,Sheet1!DU227,Sheet1!DY227,Sheet1!EC227,Sheet1!EG227,Sheet1!EK227)</f>
        <v>0</v>
      </c>
      <c r="Z219" s="4">
        <f>SUM(Sheet1!DC227,Sheet1!DG227,Sheet1!DK227,Sheet1!DO227,Sheet1!DS227,Sheet1!DW227,Sheet1!EA227,Sheet1!EE227,Sheet1!EI227)</f>
        <v>0</v>
      </c>
      <c r="AA219" s="4">
        <f>SUM(Sheet1!EQ227:FB227)</f>
        <v>0</v>
      </c>
      <c r="AB219" s="4">
        <f>SUM(Sheet1!FE227:FF227,Sheet1!FI227:FJ227,Sheet1!FM227:FN227,Sheet1!FQ227:FR227,Sheet1!FU227:FV227,Sheet1!FY227:FZ227,Sheet1!GC227:GD227,Sheet1!GG227:GH227,Sheet1!GK227:GL227,Sheet1!EO227:EP227)</f>
        <v>0</v>
      </c>
      <c r="AC219" s="4">
        <f>SUM(Sheet1!GI227:GJ227,Sheet1!GE227:GF227,Sheet1!GA227:GB227,Sheet1!FW227:FX227,Sheet1!FS227:FT227,Sheet1!FO227:FP227,Sheet1!FK227:FL227,Sheet1!FG227:FH227,Sheet1!FC227:FD227)</f>
        <v>0</v>
      </c>
      <c r="AD219" s="4">
        <f>SUM(Sheet1!EQ227,Sheet1!ES227,Sheet1!EU227,Sheet1!EW227,Sheet1!EY227,Sheet1!FA227)</f>
        <v>0</v>
      </c>
      <c r="AE219" s="4">
        <f>SUM(Sheet1!FE227,Sheet1!FI227,Sheet1!FM227,Sheet1!FQ227,Sheet1!FU227,Sheet1!FY227,Sheet1!GC227,Sheet1!GG227,Sheet1!GK227,Sheet1!EO227)</f>
        <v>0</v>
      </c>
      <c r="AF219" s="4">
        <f>SUM(Sheet1!FC227,Sheet1!FG227,Sheet1!FK227,Sheet1!FO227,Sheet1!FS227,Sheet1!FW227,Sheet1!GA227,Sheet1!GE227,Sheet1!GI227)</f>
        <v>0</v>
      </c>
      <c r="AG219" s="4">
        <f>SUM(Sheet1!GM227:GX227)</f>
        <v>0</v>
      </c>
      <c r="AH219" s="4">
        <f>SUM(Sheet1!HA227:HB227,Sheet1!HE227:HF227,Sheet1!HI227:HJ227,Sheet1!HM227:HN227,Sheet1!HQ227:HR227,Sheet1!HU227:HV227,Sheet1!HY227:HZ227,Sheet1!IC227:ID227,Sheet1!IG227:IH227)</f>
        <v>0</v>
      </c>
      <c r="AI219" s="4">
        <f>SUM(Sheet1!IE227:IF227,Sheet1!IA227:IB227,Sheet1!HW227:HX227,Sheet1!HS227:HT227,Sheet1!HO227:HP227,Sheet1!HK227:HL227,Sheet1!HG227:HH227,Sheet1!HC227:HD227,Sheet1!GY227:GZ227)</f>
        <v>0</v>
      </c>
      <c r="AJ219" s="4">
        <f>SUM(Sheet1!GM227,Sheet1!GO227,Sheet1!GQ227,Sheet1!GS227,Sheet1!GU227,Sheet1!GW227)</f>
        <v>0</v>
      </c>
      <c r="AK219" s="4">
        <f>SUM(Sheet1!HA227,Sheet1!HE227,Sheet1!HI227,Sheet1!HM227,Sheet1!HQ227,Sheet1!HU227,Sheet1!HY227,Sheet1!IC227,Sheet1!IG227)</f>
        <v>0</v>
      </c>
      <c r="AL219" s="4">
        <f>SUM(Sheet1!GY227,Sheet1!HC227,Sheet1!HG227,Sheet1!HK227,Sheet1!HO227,Sheet1!HS227,Sheet1!HW227,Sheet1!IA227,Sheet1!IE227)</f>
        <v>0</v>
      </c>
      <c r="AM219" s="4">
        <f>SUM(Sheet1!KP227:KU227,Sheet1!LO227:LT227)</f>
        <v>0</v>
      </c>
      <c r="AN219" s="4">
        <f>SUM(Sheet1!KW227,Sheet1!KY227,Sheet1!LA227,Sheet1!LC227,Sheet1!LE227,Sheet1!LG227,Sheet1!LI227,Sheet1!LK227,Sheet1!LM227,Sheet1!LV227,Sheet1!LX227,Sheet1!LZ227,Sheet1!MB227,Sheet1!MD227,Sheet1!MF227,Sheet1!MH227,Sheet1!MJ227,Sheet1!ML227,Sheet1!LN227,Sheet1!KO227)</f>
        <v>0</v>
      </c>
      <c r="AO219" s="4">
        <f>SUM(Sheet1!KV227,Sheet1!KX227,Sheet1!KZ227,Sheet1!LB227,Sheet1!LD227,Sheet1!LF227,Sheet1!LH227,Sheet1!LJ227,Sheet1!LL227,Sheet1!LU227,Sheet1!LW227,Sheet1!LY227,Sheet1!MA227,Sheet1!MC227,Sheet1!ME227,Sheet1!MG227,Sheet1!MI227,Sheet1!MK227)</f>
        <v>0</v>
      </c>
      <c r="AP219" s="4">
        <f>SUM(Sheet1!KP227:KU227)</f>
        <v>0</v>
      </c>
      <c r="AQ219" s="4">
        <f>SUM(Sheet1!KO227,Sheet1!KW227,Sheet1!KY227,Sheet1!LA227,Sheet1!LC227,Sheet1!LE227,Sheet1!LG227,Sheet1!LI227,Sheet1!LK227,Sheet1!LM227)</f>
        <v>0</v>
      </c>
      <c r="AR219" s="4">
        <f>SUM(Sheet1!KV227,Sheet1!KX227,Sheet1!KZ227,Sheet1!LB227,Sheet1!LD227,Sheet1!LF227,Sheet1!LH227,Sheet1!LJ227,Sheet1!LL227)</f>
        <v>0</v>
      </c>
      <c r="AS219" s="4">
        <f>SUM(Sheet1!TH227,Sheet1!TT227)</f>
        <v>0</v>
      </c>
      <c r="AT219" s="4">
        <f>SUM(Sheet1!TI227:TJ227,Sheet1!TU227:TV227,Sheet1!UF227,Sheet1!UH227)</f>
        <v>0</v>
      </c>
      <c r="AU219" s="4">
        <f>SUM(Sheet1!TK227,Sheet1!TW227)</f>
        <v>0</v>
      </c>
      <c r="AV219" s="4">
        <f>SUM(Sheet1!TX227:UE227,Sheet1!UI227)</f>
        <v>0</v>
      </c>
      <c r="AW219" s="4">
        <f>SUM(Sheet1!TL227:TS227,Sheet1!UG227)</f>
        <v>0</v>
      </c>
      <c r="AX219" s="4">
        <f>Sheet1!TF227</f>
        <v>0</v>
      </c>
      <c r="AY219" s="4">
        <f>Sheet1!TG227</f>
        <v>0</v>
      </c>
      <c r="AZ219" s="4">
        <f>SUM(Sheet1!UK227:UN227,Sheet1!UW227:UZ227,Sheet1!VI227,Sheet1!VK227)</f>
        <v>0</v>
      </c>
      <c r="BA219" s="4">
        <f>SUM(Sheet1!UO227:UV227,Sheet1!VA227:VH227,Sheet1!VJ227,Sheet1!VL227)</f>
        <v>0</v>
      </c>
      <c r="BB219" s="4">
        <f>SUM(Sheet1!SF227)</f>
        <v>0</v>
      </c>
      <c r="BC219" s="4">
        <f>Sheet1!PD227</f>
        <v>0</v>
      </c>
      <c r="BD219" s="4">
        <f>Sheet1!PE227</f>
        <v>0</v>
      </c>
      <c r="BE219" s="4">
        <f>Sheet1!PG227</f>
        <v>0</v>
      </c>
      <c r="BF219" s="4">
        <f>Sheet1!PH227</f>
        <v>0</v>
      </c>
      <c r="BG219" s="4">
        <f>Sheet1!ZM227</f>
        <v>0</v>
      </c>
      <c r="BH219" s="4">
        <f>Sheet1!ZN227</f>
        <v>0</v>
      </c>
      <c r="BI219" s="4">
        <f>SUM(Sheet1!XS227:XT227)</f>
        <v>0</v>
      </c>
      <c r="BJ219" s="4">
        <f>SUM(Sheet1!YY227:YZ227)</f>
        <v>0</v>
      </c>
      <c r="BK219" s="4">
        <f>SUM(Sheet1!XW227:XX227)</f>
        <v>0</v>
      </c>
      <c r="BL219" s="4">
        <f>SUM(Sheet1!YK227:YL227)</f>
        <v>0</v>
      </c>
      <c r="BM219" s="4">
        <f>SUM(Sheet1!XY227:XZ227,Sheet1!YA227,Sheet1!YF227)</f>
        <v>0</v>
      </c>
      <c r="BN219" s="4">
        <f>SUM(Sheet1!YM227:YN227,Sheet1!YO227,Sheet1!YT227)</f>
        <v>0</v>
      </c>
      <c r="BO219" s="4">
        <f>SUM(Sheet1!YB227:YE227,Sheet1!YG227:YJ227)</f>
        <v>0</v>
      </c>
      <c r="BP219" s="4">
        <f>SUM(Sheet1!YP227:YS227,Sheet1!YU227:YX227)</f>
        <v>0</v>
      </c>
      <c r="BQ219" s="4">
        <f>SUM(Sheet1!ZG227)</f>
        <v>0</v>
      </c>
      <c r="BR219" s="4">
        <f>Sheet1!ZE227</f>
        <v>0</v>
      </c>
      <c r="BS219" s="4">
        <f>Sheet1!ZF227</f>
        <v>0</v>
      </c>
      <c r="BT219" s="4">
        <f>Sheet1!ZL227</f>
        <v>0</v>
      </c>
      <c r="BU219" s="4">
        <f>Sheet1!ZJ227</f>
        <v>0</v>
      </c>
      <c r="BV219" s="4">
        <f>Sheet1!ZK227</f>
        <v>0</v>
      </c>
      <c r="BW219" s="4">
        <f>Sheet1!ZP227</f>
        <v>0</v>
      </c>
      <c r="BX219" s="4">
        <f>Sheet1!ZQ227</f>
        <v>0</v>
      </c>
      <c r="BY219" s="4">
        <f>Sheet1!ZR227</f>
        <v>0</v>
      </c>
      <c r="BZ219" s="4">
        <f>Sheet1!ZS227</f>
        <v>0</v>
      </c>
      <c r="CA219" s="4">
        <f>Sheet1!ZT227</f>
        <v>0</v>
      </c>
      <c r="CB219" s="4">
        <f>Sheet1!ZU227</f>
        <v>0</v>
      </c>
      <c r="CC219" s="4">
        <f>Sheet1!ZO227</f>
        <v>0</v>
      </c>
      <c r="CD219" s="4">
        <f>Sheet1!ZV227</f>
        <v>0</v>
      </c>
      <c r="CE219" s="4">
        <f>Sheet1!ZW227</f>
        <v>0</v>
      </c>
      <c r="CF219" s="4">
        <f>Sheet1!ZX227</f>
        <v>0</v>
      </c>
      <c r="CG219" s="4">
        <f>Sheet1!ZY227</f>
        <v>0</v>
      </c>
      <c r="CH219" s="4">
        <f>Sheet1!ZZ227</f>
        <v>0</v>
      </c>
      <c r="CI219" s="4">
        <f>Sheet1!AAA227</f>
        <v>0</v>
      </c>
      <c r="CJ219" s="4">
        <f>Sheet1!AAB227</f>
        <v>0</v>
      </c>
      <c r="CK219" s="4">
        <f>Sheet1!AAC227</f>
        <v>0</v>
      </c>
      <c r="CL219" s="4">
        <f>Sheet1!AAD227</f>
        <v>0</v>
      </c>
      <c r="CM219" s="4">
        <f>Sheet1!AAE227</f>
        <v>0</v>
      </c>
      <c r="CN219" s="4">
        <f>Sheet1!AAF227</f>
        <v>0</v>
      </c>
      <c r="CO219" s="4">
        <f>Sheet1!AAG227</f>
        <v>0</v>
      </c>
    </row>
    <row r="220" spans="1:93" x14ac:dyDescent="0.2">
      <c r="A220" s="4" t="str">
        <f>IF(OR(
SUBSTITUTE(TRIM(LEFT(SUBSTITUTE(Sheet1!A228,"/",REPT(" ",255)),255)),"Ã©","é")="Alto Molocué",
SUBSTITUTE(TRIM(LEFT(SUBSTITUTE(Sheet1!A228,"/",REPT(" ",255)),255)),"Ã©","é")="Gilé"
),"Alto Molocué/Gilé",
IF(OR(
SUBSTITUTE(TRIM(LEFT(SUBSTITUTE(Sheet1!A228,"/",REPT(" ",255)),255)),"Ã©","é")="Gurue",
SUBSTITUTE(TRIM(LEFT(SUBSTITUTE(Sheet1!A228,"/",REPT(" ",255)),255)),"Ã©","é")="Ile",
SUBSTITUTE(TRIM(LEFT(SUBSTITUTE(Sheet1!A228,"/",REPT(" ",255)),255)),"Ã©","é")="Molumbo"
),"Gurue/Ile/Molumbo",
IF(OR(
SUBSTITUTE(TRIM(LEFT(SUBSTITUTE(Sheet1!A228,"/",REPT(" ",255)),255)),"Ã©","é")="Mocuba",
SUBSTITUTE(TRIM(LEFT(SUBSTITUTE(Sheet1!A228,"/",REPT(" ",255)),255)),"Ã©","é")="Lugela"
),"Mocuba/Lugela",
IF(OR(
SUBSTITUTE(TRIM(LEFT(SUBSTITUTE(Sheet1!A228,"/",REPT(" ",255)),255)),"Ã©","é")="Morrumbala",
SUBSTITUTE(TRIM(LEFT(SUBSTITUTE(Sheet1!A228,"/",REPT(" ",255)),255)),"Ã©","é")="Mopeia"
),"Morrumbala/Mopeia",
IF(OR(
SUBSTITUTE(TRIM(LEFT(SUBSTITUTE(Sheet1!A228,"/",REPT(" ",255)),255)),"Ã©","é")="Nicoadala",
SUBSTITUTE(TRIM(LEFT(SUBSTITUTE(Sheet1!A228,"/",REPT(" ",255)),255)),"Ã©","é")="Derre"
),"Nicoadala/Derre",
IF(OR(
SUBSTITUTE(TRIM(LEFT(SUBSTITUTE(Sheet1!A228,"/",REPT(" ",255)),255)),"Ã©","é")="Quelimane",
SUBSTITUTE(TRIM(LEFT(SUBSTITUTE(Sheet1!A228,"/",REPT(" ",255)),255)),"Ã©","é")="Inhassunge"
),"Quelimane/Inhassunge",
SUBSTITUTE(TRIM(LEFT(SUBSTITUTE(Sheet1!A228,"/",REPT(" ",255)),255)),"Ã©","é")
)
)
)
)
)
)</f>
        <v/>
      </c>
      <c r="B220" s="4" t="str">
        <f>SUBSTITUTE(SUBSTITUTE(TRIM(RIGHT(SUBSTITUTE(Sheet1!A228,"/",REPT(" ",255)),255)),"Ã©","é"),"Ã¡","á")</f>
        <v/>
      </c>
      <c r="C220" s="4">
        <f>SUM(Sheet1!Q228:AB228)</f>
        <v>0</v>
      </c>
      <c r="D220" s="4">
        <f>SUM(Sheet1!AE228:AF228,Sheet1!AI228:AJ228,Sheet1!AM228:AN228,Sheet1!AQ228:AR228,Sheet1!AU228:AV228,Sheet1!AY228:AZ228,Sheet1!BC228:BD228,Sheet1!BG228:BH228,Sheet1!BK228:BL228)</f>
        <v>0</v>
      </c>
      <c r="E220" s="4">
        <f>SUM(Sheet1!BI228:BJ228,Sheet1!BE228:BF228,Sheet1!BA228:BB228,Sheet1!AW228:AX228,Sheet1!AS228:AT228,Sheet1!AO228:AP228,Sheet1!AK228:AL228,Sheet1!AG228:AH228,Sheet1!AC228:AD228)</f>
        <v>0</v>
      </c>
      <c r="F220" s="4">
        <f>SUM(Sheet1!Q228,Sheet1!S228,Sheet1!U228,Sheet1!W228,Sheet1!Y228,Sheet1!AA228)</f>
        <v>0</v>
      </c>
      <c r="G220" s="4">
        <f>SUM(Sheet1!AE228,Sheet1!AI228,Sheet1!AM228,Sheet1!AQ228,Sheet1!AU228,Sheet1!AY228,Sheet1!BC228,Sheet1!BG228,Sheet1!BK228)</f>
        <v>0</v>
      </c>
      <c r="H220" s="4">
        <f>SUM(Sheet1!AC228,Sheet1!AG228,Sheet1!AK228,Sheet1!AO228,Sheet1!AS228,Sheet1!AW228,Sheet1!BA228,Sheet1!BE228,Sheet1!BI228)</f>
        <v>0</v>
      </c>
      <c r="I220" s="4">
        <f>SUM(Sheet1!BQ228:BT228)</f>
        <v>0</v>
      </c>
      <c r="J220" s="4">
        <f>SUM(Sheet1!BQ228,Sheet1!BS228)</f>
        <v>0</v>
      </c>
      <c r="K220" s="4">
        <f>SUM(Sheet1!QJ228:QO228,Sheet1!RH228:RM228)</f>
        <v>0</v>
      </c>
      <c r="L220" s="4">
        <f>SUM(Sheet1!QQ228,Sheet1!QS228,Sheet1!QU228,Sheet1!QW228,Sheet1!QY228,Sheet1!RA228,Sheet1!RC228,Sheet1!RE228,Sheet1!RG228,Sheet1!RO228,Sheet1!RQ228,Sheet1!RS228,Sheet1!RU228,Sheet1!RW228,Sheet1!RY228,Sheet1!SA228,Sheet1!SC228,Sheet1!SE228)</f>
        <v>0</v>
      </c>
      <c r="M220" s="4">
        <f>SUM(Sheet1!QP228,Sheet1!QR228,Sheet1!QT228,Sheet1!QV228,Sheet1!QX228,Sheet1!QZ228,Sheet1!RB228,Sheet1!RD228,Sheet1!RF228,Sheet1!RN228,Sheet1!RP228,Sheet1!RR228,Sheet1!RT228,Sheet1!RV228,Sheet1!RX228,Sheet1!RZ228,Sheet1!SB228,Sheet1!SD228)</f>
        <v>0</v>
      </c>
      <c r="N220" s="4">
        <f>SUM(Sheet1!QJ228:QO228)</f>
        <v>0</v>
      </c>
      <c r="O220" s="4">
        <f>SUM(Sheet1!QQ228,Sheet1!QS228,Sheet1!QU228,Sheet1!QW228,Sheet1!QY228,Sheet1!RA228,Sheet1!RC228,Sheet1!RE228,Sheet1!RG228)</f>
        <v>0</v>
      </c>
      <c r="P220" s="4">
        <f>SUM(Sheet1!QP228,Sheet1!QR228,Sheet1!QT228,Sheet1!QV228,Sheet1!QX228,Sheet1!QZ228,Sheet1!RB228,Sheet1!RD228,Sheet1!RF228)</f>
        <v>0</v>
      </c>
      <c r="Q220" s="4">
        <f>SUM(Sheet1!BW228:BX228)</f>
        <v>0</v>
      </c>
      <c r="R220" s="4">
        <f>Sheet1!BW228</f>
        <v>0</v>
      </c>
      <c r="S220" s="4">
        <f>SUM(Sheet1!BY228:CP228)</f>
        <v>0</v>
      </c>
      <c r="T220" s="4">
        <f>SUM(Sheet1!BY228,Sheet1!CA228,Sheet1!CC228,Sheet1!CE228,Sheet1!CG228,Sheet1!CI228,Sheet1!CK228,Sheet1!CM228,Sheet1!CO228)</f>
        <v>0</v>
      </c>
      <c r="U220" s="4">
        <f>SUM(Sheet1!CQ228:DB228)</f>
        <v>0</v>
      </c>
      <c r="V220" s="4">
        <f>SUM(Sheet1!DE228:DF228,Sheet1!DI228:DJ228,Sheet1!DM228:DN228,Sheet1!DQ228:DR228,Sheet1!DU228:DV228,Sheet1!DY228:DZ228,Sheet1!EC228:ED228,Sheet1!EG228:EH228,Sheet1!EK228:EL228)</f>
        <v>0</v>
      </c>
      <c r="W220" s="4">
        <f>SUM(Sheet1!EI228:EJ228,Sheet1!EE228:EF228,Sheet1!EA228:EB228,Sheet1!DW228:DX228,Sheet1!DS228:DT228,Sheet1!DO228:DP228,Sheet1!DK228:DL228,Sheet1!DG228:DH228,Sheet1!DC228:DD228)</f>
        <v>0</v>
      </c>
      <c r="X220" s="4">
        <f>SUM(Sheet1!CQ228,Sheet1!CS228,Sheet1!CU228,Sheet1!CW228,Sheet1!CY228,Sheet1!DA228)</f>
        <v>0</v>
      </c>
      <c r="Y220" s="4">
        <f>SUM(Sheet1!DE228,Sheet1!DI228,Sheet1!DM228,Sheet1!DQ228,Sheet1!DU228,Sheet1!DY228,Sheet1!EC228,Sheet1!EG228,Sheet1!EK228)</f>
        <v>0</v>
      </c>
      <c r="Z220" s="4">
        <f>SUM(Sheet1!DC228,Sheet1!DG228,Sheet1!DK228,Sheet1!DO228,Sheet1!DS228,Sheet1!DW228,Sheet1!EA228,Sheet1!EE228,Sheet1!EI228)</f>
        <v>0</v>
      </c>
      <c r="AA220" s="4">
        <f>SUM(Sheet1!EQ228:FB228)</f>
        <v>0</v>
      </c>
      <c r="AB220" s="4">
        <f>SUM(Sheet1!FE228:FF228,Sheet1!FI228:FJ228,Sheet1!FM228:FN228,Sheet1!FQ228:FR228,Sheet1!FU228:FV228,Sheet1!FY228:FZ228,Sheet1!GC228:GD228,Sheet1!GG228:GH228,Sheet1!GK228:GL228,Sheet1!EO228:EP228)</f>
        <v>0</v>
      </c>
      <c r="AC220" s="4">
        <f>SUM(Sheet1!GI228:GJ228,Sheet1!GE228:GF228,Sheet1!GA228:GB228,Sheet1!FW228:FX228,Sheet1!FS228:FT228,Sheet1!FO228:FP228,Sheet1!FK228:FL228,Sheet1!FG228:FH228,Sheet1!FC228:FD228)</f>
        <v>0</v>
      </c>
      <c r="AD220" s="4">
        <f>SUM(Sheet1!EQ228,Sheet1!ES228,Sheet1!EU228,Sheet1!EW228,Sheet1!EY228,Sheet1!FA228)</f>
        <v>0</v>
      </c>
      <c r="AE220" s="4">
        <f>SUM(Sheet1!FE228,Sheet1!FI228,Sheet1!FM228,Sheet1!FQ228,Sheet1!FU228,Sheet1!FY228,Sheet1!GC228,Sheet1!GG228,Sheet1!GK228,Sheet1!EO228)</f>
        <v>0</v>
      </c>
      <c r="AF220" s="4">
        <f>SUM(Sheet1!FC228,Sheet1!FG228,Sheet1!FK228,Sheet1!FO228,Sheet1!FS228,Sheet1!FW228,Sheet1!GA228,Sheet1!GE228,Sheet1!GI228)</f>
        <v>0</v>
      </c>
      <c r="AG220" s="4">
        <f>SUM(Sheet1!GM228:GX228)</f>
        <v>0</v>
      </c>
      <c r="AH220" s="4">
        <f>SUM(Sheet1!HA228:HB228,Sheet1!HE228:HF228,Sheet1!HI228:HJ228,Sheet1!HM228:HN228,Sheet1!HQ228:HR228,Sheet1!HU228:HV228,Sheet1!HY228:HZ228,Sheet1!IC228:ID228,Sheet1!IG228:IH228)</f>
        <v>0</v>
      </c>
      <c r="AI220" s="4">
        <f>SUM(Sheet1!IE228:IF228,Sheet1!IA228:IB228,Sheet1!HW228:HX228,Sheet1!HS228:HT228,Sheet1!HO228:HP228,Sheet1!HK228:HL228,Sheet1!HG228:HH228,Sheet1!HC228:HD228,Sheet1!GY228:GZ228)</f>
        <v>0</v>
      </c>
      <c r="AJ220" s="4">
        <f>SUM(Sheet1!GM228,Sheet1!GO228,Sheet1!GQ228,Sheet1!GS228,Sheet1!GU228,Sheet1!GW228)</f>
        <v>0</v>
      </c>
      <c r="AK220" s="4">
        <f>SUM(Sheet1!HA228,Sheet1!HE228,Sheet1!HI228,Sheet1!HM228,Sheet1!HQ228,Sheet1!HU228,Sheet1!HY228,Sheet1!IC228,Sheet1!IG228)</f>
        <v>0</v>
      </c>
      <c r="AL220" s="4">
        <f>SUM(Sheet1!GY228,Sheet1!HC228,Sheet1!HG228,Sheet1!HK228,Sheet1!HO228,Sheet1!HS228,Sheet1!HW228,Sheet1!IA228,Sheet1!IE228)</f>
        <v>0</v>
      </c>
      <c r="AM220" s="4">
        <f>SUM(Sheet1!KP228:KU228,Sheet1!LO228:LT228)</f>
        <v>0</v>
      </c>
      <c r="AN220" s="4">
        <f>SUM(Sheet1!KW228,Sheet1!KY228,Sheet1!LA228,Sheet1!LC228,Sheet1!LE228,Sheet1!LG228,Sheet1!LI228,Sheet1!LK228,Sheet1!LM228,Sheet1!LV228,Sheet1!LX228,Sheet1!LZ228,Sheet1!MB228,Sheet1!MD228,Sheet1!MF228,Sheet1!MH228,Sheet1!MJ228,Sheet1!ML228,Sheet1!LN228,Sheet1!KO228)</f>
        <v>0</v>
      </c>
      <c r="AO220" s="4">
        <f>SUM(Sheet1!KV228,Sheet1!KX228,Sheet1!KZ228,Sheet1!LB228,Sheet1!LD228,Sheet1!LF228,Sheet1!LH228,Sheet1!LJ228,Sheet1!LL228,Sheet1!LU228,Sheet1!LW228,Sheet1!LY228,Sheet1!MA228,Sheet1!MC228,Sheet1!ME228,Sheet1!MG228,Sheet1!MI228,Sheet1!MK228)</f>
        <v>0</v>
      </c>
      <c r="AP220" s="4">
        <f>SUM(Sheet1!KP228:KU228)</f>
        <v>0</v>
      </c>
      <c r="AQ220" s="4">
        <f>SUM(Sheet1!KO228,Sheet1!KW228,Sheet1!KY228,Sheet1!LA228,Sheet1!LC228,Sheet1!LE228,Sheet1!LG228,Sheet1!LI228,Sheet1!LK228,Sheet1!LM228)</f>
        <v>0</v>
      </c>
      <c r="AR220" s="4">
        <f>SUM(Sheet1!KV228,Sheet1!KX228,Sheet1!KZ228,Sheet1!LB228,Sheet1!LD228,Sheet1!LF228,Sheet1!LH228,Sheet1!LJ228,Sheet1!LL228)</f>
        <v>0</v>
      </c>
      <c r="AS220" s="4">
        <f>SUM(Sheet1!TH228,Sheet1!TT228)</f>
        <v>0</v>
      </c>
      <c r="AT220" s="4">
        <f>SUM(Sheet1!TI228:TJ228,Sheet1!TU228:TV228,Sheet1!UF228,Sheet1!UH228)</f>
        <v>0</v>
      </c>
      <c r="AU220" s="4">
        <f>SUM(Sheet1!TK228,Sheet1!TW228)</f>
        <v>0</v>
      </c>
      <c r="AV220" s="4">
        <f>SUM(Sheet1!TX228:UE228,Sheet1!UI228)</f>
        <v>0</v>
      </c>
      <c r="AW220" s="4">
        <f>SUM(Sheet1!TL228:TS228,Sheet1!UG228)</f>
        <v>0</v>
      </c>
      <c r="AX220" s="4">
        <f>Sheet1!TF228</f>
        <v>0</v>
      </c>
      <c r="AY220" s="4">
        <f>Sheet1!TG228</f>
        <v>0</v>
      </c>
      <c r="AZ220" s="4">
        <f>SUM(Sheet1!UK228:UN228,Sheet1!UW228:UZ228,Sheet1!VI228,Sheet1!VK228)</f>
        <v>0</v>
      </c>
      <c r="BA220" s="4">
        <f>SUM(Sheet1!UO228:UV228,Sheet1!VA228:VH228,Sheet1!VJ228,Sheet1!VL228)</f>
        <v>0</v>
      </c>
      <c r="BB220" s="4">
        <f>SUM(Sheet1!SF228)</f>
        <v>0</v>
      </c>
      <c r="BC220" s="4">
        <f>Sheet1!PD228</f>
        <v>0</v>
      </c>
      <c r="BD220" s="4">
        <f>Sheet1!PE228</f>
        <v>0</v>
      </c>
      <c r="BE220" s="4">
        <f>Sheet1!PG228</f>
        <v>0</v>
      </c>
      <c r="BF220" s="4">
        <f>Sheet1!PH228</f>
        <v>0</v>
      </c>
      <c r="BG220" s="4">
        <f>Sheet1!ZM228</f>
        <v>0</v>
      </c>
      <c r="BH220" s="4">
        <f>Sheet1!ZN228</f>
        <v>0</v>
      </c>
      <c r="BI220" s="4">
        <f>SUM(Sheet1!XS228:XT228)</f>
        <v>0</v>
      </c>
      <c r="BJ220" s="4">
        <f>SUM(Sheet1!YY228:YZ228)</f>
        <v>0</v>
      </c>
      <c r="BK220" s="4">
        <f>SUM(Sheet1!XW228:XX228)</f>
        <v>0</v>
      </c>
      <c r="BL220" s="4">
        <f>SUM(Sheet1!YK228:YL228)</f>
        <v>0</v>
      </c>
      <c r="BM220" s="4">
        <f>SUM(Sheet1!XY228:XZ228,Sheet1!YA228,Sheet1!YF228)</f>
        <v>0</v>
      </c>
      <c r="BN220" s="4">
        <f>SUM(Sheet1!YM228:YN228,Sheet1!YO228,Sheet1!YT228)</f>
        <v>0</v>
      </c>
      <c r="BO220" s="4">
        <f>SUM(Sheet1!YB228:YE228,Sheet1!YG228:YJ228)</f>
        <v>0</v>
      </c>
      <c r="BP220" s="4">
        <f>SUM(Sheet1!YP228:YS228,Sheet1!YU228:YX228)</f>
        <v>0</v>
      </c>
      <c r="BQ220" s="4">
        <f>SUM(Sheet1!ZG228)</f>
        <v>0</v>
      </c>
      <c r="BR220" s="4">
        <f>Sheet1!ZE228</f>
        <v>0</v>
      </c>
      <c r="BS220" s="4">
        <f>Sheet1!ZF228</f>
        <v>0</v>
      </c>
      <c r="BT220" s="4">
        <f>Sheet1!ZL228</f>
        <v>0</v>
      </c>
      <c r="BU220" s="4">
        <f>Sheet1!ZJ228</f>
        <v>0</v>
      </c>
      <c r="BV220" s="4">
        <f>Sheet1!ZK228</f>
        <v>0</v>
      </c>
      <c r="BW220" s="4">
        <f>Sheet1!ZP228</f>
        <v>0</v>
      </c>
      <c r="BX220" s="4">
        <f>Sheet1!ZQ228</f>
        <v>0</v>
      </c>
      <c r="BY220" s="4">
        <f>Sheet1!ZR228</f>
        <v>0</v>
      </c>
      <c r="BZ220" s="4">
        <f>Sheet1!ZS228</f>
        <v>0</v>
      </c>
      <c r="CA220" s="4">
        <f>Sheet1!ZT228</f>
        <v>0</v>
      </c>
      <c r="CB220" s="4">
        <f>Sheet1!ZU228</f>
        <v>0</v>
      </c>
      <c r="CC220" s="4">
        <f>Sheet1!ZO228</f>
        <v>0</v>
      </c>
      <c r="CD220" s="4">
        <f>Sheet1!ZV228</f>
        <v>0</v>
      </c>
      <c r="CE220" s="4">
        <f>Sheet1!ZW228</f>
        <v>0</v>
      </c>
      <c r="CF220" s="4">
        <f>Sheet1!ZX228</f>
        <v>0</v>
      </c>
      <c r="CG220" s="4">
        <f>Sheet1!ZY228</f>
        <v>0</v>
      </c>
      <c r="CH220" s="4">
        <f>Sheet1!ZZ228</f>
        <v>0</v>
      </c>
      <c r="CI220" s="4">
        <f>Sheet1!AAA228</f>
        <v>0</v>
      </c>
      <c r="CJ220" s="4">
        <f>Sheet1!AAB228</f>
        <v>0</v>
      </c>
      <c r="CK220" s="4">
        <f>Sheet1!AAC228</f>
        <v>0</v>
      </c>
      <c r="CL220" s="4">
        <f>Sheet1!AAD228</f>
        <v>0</v>
      </c>
      <c r="CM220" s="4">
        <f>Sheet1!AAE228</f>
        <v>0</v>
      </c>
      <c r="CN220" s="4">
        <f>Sheet1!AAF228</f>
        <v>0</v>
      </c>
      <c r="CO220" s="4">
        <f>Sheet1!AAG228</f>
        <v>0</v>
      </c>
    </row>
    <row r="221" spans="1:93" x14ac:dyDescent="0.2">
      <c r="A221" s="4" t="str">
        <f>IF(OR(
SUBSTITUTE(TRIM(LEFT(SUBSTITUTE(Sheet1!A229,"/",REPT(" ",255)),255)),"Ã©","é")="Alto Molocué",
SUBSTITUTE(TRIM(LEFT(SUBSTITUTE(Sheet1!A229,"/",REPT(" ",255)),255)),"Ã©","é")="Gilé"
),"Alto Molocué/Gilé",
IF(OR(
SUBSTITUTE(TRIM(LEFT(SUBSTITUTE(Sheet1!A229,"/",REPT(" ",255)),255)),"Ã©","é")="Gurue",
SUBSTITUTE(TRIM(LEFT(SUBSTITUTE(Sheet1!A229,"/",REPT(" ",255)),255)),"Ã©","é")="Ile",
SUBSTITUTE(TRIM(LEFT(SUBSTITUTE(Sheet1!A229,"/",REPT(" ",255)),255)),"Ã©","é")="Molumbo"
),"Gurue/Ile/Molumbo",
IF(OR(
SUBSTITUTE(TRIM(LEFT(SUBSTITUTE(Sheet1!A229,"/",REPT(" ",255)),255)),"Ã©","é")="Mocuba",
SUBSTITUTE(TRIM(LEFT(SUBSTITUTE(Sheet1!A229,"/",REPT(" ",255)),255)),"Ã©","é")="Lugela"
),"Mocuba/Lugela",
IF(OR(
SUBSTITUTE(TRIM(LEFT(SUBSTITUTE(Sheet1!A229,"/",REPT(" ",255)),255)),"Ã©","é")="Morrumbala",
SUBSTITUTE(TRIM(LEFT(SUBSTITUTE(Sheet1!A229,"/",REPT(" ",255)),255)),"Ã©","é")="Mopeia"
),"Morrumbala/Mopeia",
IF(OR(
SUBSTITUTE(TRIM(LEFT(SUBSTITUTE(Sheet1!A229,"/",REPT(" ",255)),255)),"Ã©","é")="Nicoadala",
SUBSTITUTE(TRIM(LEFT(SUBSTITUTE(Sheet1!A229,"/",REPT(" ",255)),255)),"Ã©","é")="Derre"
),"Nicoadala/Derre",
IF(OR(
SUBSTITUTE(TRIM(LEFT(SUBSTITUTE(Sheet1!A229,"/",REPT(" ",255)),255)),"Ã©","é")="Quelimane",
SUBSTITUTE(TRIM(LEFT(SUBSTITUTE(Sheet1!A229,"/",REPT(" ",255)),255)),"Ã©","é")="Inhassunge"
),"Quelimane/Inhassunge",
SUBSTITUTE(TRIM(LEFT(SUBSTITUTE(Sheet1!A229,"/",REPT(" ",255)),255)),"Ã©","é")
)
)
)
)
)
)</f>
        <v/>
      </c>
      <c r="B221" s="4" t="str">
        <f>SUBSTITUTE(SUBSTITUTE(TRIM(RIGHT(SUBSTITUTE(Sheet1!A229,"/",REPT(" ",255)),255)),"Ã©","é"),"Ã¡","á")</f>
        <v/>
      </c>
      <c r="C221" s="4">
        <f>SUM(Sheet1!Q229:AB229)</f>
        <v>0</v>
      </c>
      <c r="D221" s="4">
        <f>SUM(Sheet1!AE229:AF229,Sheet1!AI229:AJ229,Sheet1!AM229:AN229,Sheet1!AQ229:AR229,Sheet1!AU229:AV229,Sheet1!AY229:AZ229,Sheet1!BC229:BD229,Sheet1!BG229:BH229,Sheet1!BK229:BL229)</f>
        <v>0</v>
      </c>
      <c r="E221" s="4">
        <f>SUM(Sheet1!BI229:BJ229,Sheet1!BE229:BF229,Sheet1!BA229:BB229,Sheet1!AW229:AX229,Sheet1!AS229:AT229,Sheet1!AO229:AP229,Sheet1!AK229:AL229,Sheet1!AG229:AH229,Sheet1!AC229:AD229)</f>
        <v>0</v>
      </c>
      <c r="F221" s="4">
        <f>SUM(Sheet1!Q229,Sheet1!S229,Sheet1!U229,Sheet1!W229,Sheet1!Y229,Sheet1!AA229)</f>
        <v>0</v>
      </c>
      <c r="G221" s="4">
        <f>SUM(Sheet1!AE229,Sheet1!AI229,Sheet1!AM229,Sheet1!AQ229,Sheet1!AU229,Sheet1!AY229,Sheet1!BC229,Sheet1!BG229,Sheet1!BK229)</f>
        <v>0</v>
      </c>
      <c r="H221" s="4">
        <f>SUM(Sheet1!AC229,Sheet1!AG229,Sheet1!AK229,Sheet1!AO229,Sheet1!AS229,Sheet1!AW229,Sheet1!BA229,Sheet1!BE229,Sheet1!BI229)</f>
        <v>0</v>
      </c>
      <c r="I221" s="4">
        <f>SUM(Sheet1!BQ229:BT229)</f>
        <v>0</v>
      </c>
      <c r="J221" s="4">
        <f>SUM(Sheet1!BQ229,Sheet1!BS229)</f>
        <v>0</v>
      </c>
      <c r="K221" s="4">
        <f>SUM(Sheet1!QJ229:QO229,Sheet1!RH229:RM229)</f>
        <v>0</v>
      </c>
      <c r="L221" s="4">
        <f>SUM(Sheet1!QQ229,Sheet1!QS229,Sheet1!QU229,Sheet1!QW229,Sheet1!QY229,Sheet1!RA229,Sheet1!RC229,Sheet1!RE229,Sheet1!RG229,Sheet1!RO229,Sheet1!RQ229,Sheet1!RS229,Sheet1!RU229,Sheet1!RW229,Sheet1!RY229,Sheet1!SA229,Sheet1!SC229,Sheet1!SE229)</f>
        <v>0</v>
      </c>
      <c r="M221" s="4">
        <f>SUM(Sheet1!QP229,Sheet1!QR229,Sheet1!QT229,Sheet1!QV229,Sheet1!QX229,Sheet1!QZ229,Sheet1!RB229,Sheet1!RD229,Sheet1!RF229,Sheet1!RN229,Sheet1!RP229,Sheet1!RR229,Sheet1!RT229,Sheet1!RV229,Sheet1!RX229,Sheet1!RZ229,Sheet1!SB229,Sheet1!SD229)</f>
        <v>0</v>
      </c>
      <c r="N221" s="4">
        <f>SUM(Sheet1!QJ229:QO229)</f>
        <v>0</v>
      </c>
      <c r="O221" s="4">
        <f>SUM(Sheet1!QQ229,Sheet1!QS229,Sheet1!QU229,Sheet1!QW229,Sheet1!QY229,Sheet1!RA229,Sheet1!RC229,Sheet1!RE229,Sheet1!RG229)</f>
        <v>0</v>
      </c>
      <c r="P221" s="4">
        <f>SUM(Sheet1!QP229,Sheet1!QR229,Sheet1!QT229,Sheet1!QV229,Sheet1!QX229,Sheet1!QZ229,Sheet1!RB229,Sheet1!RD229,Sheet1!RF229)</f>
        <v>0</v>
      </c>
      <c r="Q221" s="4">
        <f>SUM(Sheet1!BW229:BX229)</f>
        <v>0</v>
      </c>
      <c r="R221" s="4">
        <f>Sheet1!BW229</f>
        <v>0</v>
      </c>
      <c r="S221" s="4">
        <f>SUM(Sheet1!BY229:CP229)</f>
        <v>0</v>
      </c>
      <c r="T221" s="4">
        <f>SUM(Sheet1!BY229,Sheet1!CA229,Sheet1!CC229,Sheet1!CE229,Sheet1!CG229,Sheet1!CI229,Sheet1!CK229,Sheet1!CM229,Sheet1!CO229)</f>
        <v>0</v>
      </c>
      <c r="U221" s="4">
        <f>SUM(Sheet1!CQ229:DB229)</f>
        <v>0</v>
      </c>
      <c r="V221" s="4">
        <f>SUM(Sheet1!DE229:DF229,Sheet1!DI229:DJ229,Sheet1!DM229:DN229,Sheet1!DQ229:DR229,Sheet1!DU229:DV229,Sheet1!DY229:DZ229,Sheet1!EC229:ED229,Sheet1!EG229:EH229,Sheet1!EK229:EL229)</f>
        <v>0</v>
      </c>
      <c r="W221" s="4">
        <f>SUM(Sheet1!EI229:EJ229,Sheet1!EE229:EF229,Sheet1!EA229:EB229,Sheet1!DW229:DX229,Sheet1!DS229:DT229,Sheet1!DO229:DP229,Sheet1!DK229:DL229,Sheet1!DG229:DH229,Sheet1!DC229:DD229)</f>
        <v>0</v>
      </c>
      <c r="X221" s="4">
        <f>SUM(Sheet1!CQ229,Sheet1!CS229,Sheet1!CU229,Sheet1!CW229,Sheet1!CY229,Sheet1!DA229)</f>
        <v>0</v>
      </c>
      <c r="Y221" s="4">
        <f>SUM(Sheet1!DE229,Sheet1!DI229,Sheet1!DM229,Sheet1!DQ229,Sheet1!DU229,Sheet1!DY229,Sheet1!EC229,Sheet1!EG229,Sheet1!EK229)</f>
        <v>0</v>
      </c>
      <c r="Z221" s="4">
        <f>SUM(Sheet1!DC229,Sheet1!DG229,Sheet1!DK229,Sheet1!DO229,Sheet1!DS229,Sheet1!DW229,Sheet1!EA229,Sheet1!EE229,Sheet1!EI229)</f>
        <v>0</v>
      </c>
      <c r="AA221" s="4">
        <f>SUM(Sheet1!EQ229:FB229)</f>
        <v>0</v>
      </c>
      <c r="AB221" s="4">
        <f>SUM(Sheet1!FE229:FF229,Sheet1!FI229:FJ229,Sheet1!FM229:FN229,Sheet1!FQ229:FR229,Sheet1!FU229:FV229,Sheet1!FY229:FZ229,Sheet1!GC229:GD229,Sheet1!GG229:GH229,Sheet1!GK229:GL229,Sheet1!EO229:EP229)</f>
        <v>0</v>
      </c>
      <c r="AC221" s="4">
        <f>SUM(Sheet1!GI229:GJ229,Sheet1!GE229:GF229,Sheet1!GA229:GB229,Sheet1!FW229:FX229,Sheet1!FS229:FT229,Sheet1!FO229:FP229,Sheet1!FK229:FL229,Sheet1!FG229:FH229,Sheet1!FC229:FD229)</f>
        <v>0</v>
      </c>
      <c r="AD221" s="4">
        <f>SUM(Sheet1!EQ229,Sheet1!ES229,Sheet1!EU229,Sheet1!EW229,Sheet1!EY229,Sheet1!FA229)</f>
        <v>0</v>
      </c>
      <c r="AE221" s="4">
        <f>SUM(Sheet1!FE229,Sheet1!FI229,Sheet1!FM229,Sheet1!FQ229,Sheet1!FU229,Sheet1!FY229,Sheet1!GC229,Sheet1!GG229,Sheet1!GK229,Sheet1!EO229)</f>
        <v>0</v>
      </c>
      <c r="AF221" s="4">
        <f>SUM(Sheet1!FC229,Sheet1!FG229,Sheet1!FK229,Sheet1!FO229,Sheet1!FS229,Sheet1!FW229,Sheet1!GA229,Sheet1!GE229,Sheet1!GI229)</f>
        <v>0</v>
      </c>
      <c r="AG221" s="4">
        <f>SUM(Sheet1!GM229:GX229)</f>
        <v>0</v>
      </c>
      <c r="AH221" s="4">
        <f>SUM(Sheet1!HA229:HB229,Sheet1!HE229:HF229,Sheet1!HI229:HJ229,Sheet1!HM229:HN229,Sheet1!HQ229:HR229,Sheet1!HU229:HV229,Sheet1!HY229:HZ229,Sheet1!IC229:ID229,Sheet1!IG229:IH229)</f>
        <v>0</v>
      </c>
      <c r="AI221" s="4">
        <f>SUM(Sheet1!IE229:IF229,Sheet1!IA229:IB229,Sheet1!HW229:HX229,Sheet1!HS229:HT229,Sheet1!HO229:HP229,Sheet1!HK229:HL229,Sheet1!HG229:HH229,Sheet1!HC229:HD229,Sheet1!GY229:GZ229)</f>
        <v>0</v>
      </c>
      <c r="AJ221" s="4">
        <f>SUM(Sheet1!GM229,Sheet1!GO229,Sheet1!GQ229,Sheet1!GS229,Sheet1!GU229,Sheet1!GW229)</f>
        <v>0</v>
      </c>
      <c r="AK221" s="4">
        <f>SUM(Sheet1!HA229,Sheet1!HE229,Sheet1!HI229,Sheet1!HM229,Sheet1!HQ229,Sheet1!HU229,Sheet1!HY229,Sheet1!IC229,Sheet1!IG229)</f>
        <v>0</v>
      </c>
      <c r="AL221" s="4">
        <f>SUM(Sheet1!GY229,Sheet1!HC229,Sheet1!HG229,Sheet1!HK229,Sheet1!HO229,Sheet1!HS229,Sheet1!HW229,Sheet1!IA229,Sheet1!IE229)</f>
        <v>0</v>
      </c>
      <c r="AM221" s="4">
        <f>SUM(Sheet1!KP229:KU229,Sheet1!LO229:LT229)</f>
        <v>0</v>
      </c>
      <c r="AN221" s="4">
        <f>SUM(Sheet1!KW229,Sheet1!KY229,Sheet1!LA229,Sheet1!LC229,Sheet1!LE229,Sheet1!LG229,Sheet1!LI229,Sheet1!LK229,Sheet1!LM229,Sheet1!LV229,Sheet1!LX229,Sheet1!LZ229,Sheet1!MB229,Sheet1!MD229,Sheet1!MF229,Sheet1!MH229,Sheet1!MJ229,Sheet1!ML229,Sheet1!LN229,Sheet1!KO229)</f>
        <v>0</v>
      </c>
      <c r="AO221" s="4">
        <f>SUM(Sheet1!KV229,Sheet1!KX229,Sheet1!KZ229,Sheet1!LB229,Sheet1!LD229,Sheet1!LF229,Sheet1!LH229,Sheet1!LJ229,Sheet1!LL229,Sheet1!LU229,Sheet1!LW229,Sheet1!LY229,Sheet1!MA229,Sheet1!MC229,Sheet1!ME229,Sheet1!MG229,Sheet1!MI229,Sheet1!MK229)</f>
        <v>0</v>
      </c>
      <c r="AP221" s="4">
        <f>SUM(Sheet1!KP229:KU229)</f>
        <v>0</v>
      </c>
      <c r="AQ221" s="4">
        <f>SUM(Sheet1!KO229,Sheet1!KW229,Sheet1!KY229,Sheet1!LA229,Sheet1!LC229,Sheet1!LE229,Sheet1!LG229,Sheet1!LI229,Sheet1!LK229,Sheet1!LM229)</f>
        <v>0</v>
      </c>
      <c r="AR221" s="4">
        <f>SUM(Sheet1!KV229,Sheet1!KX229,Sheet1!KZ229,Sheet1!LB229,Sheet1!LD229,Sheet1!LF229,Sheet1!LH229,Sheet1!LJ229,Sheet1!LL229)</f>
        <v>0</v>
      </c>
      <c r="AS221" s="4">
        <f>SUM(Sheet1!TH229,Sheet1!TT229)</f>
        <v>0</v>
      </c>
      <c r="AT221" s="4">
        <f>SUM(Sheet1!TI229:TJ229,Sheet1!TU229:TV229,Sheet1!UF229,Sheet1!UH229)</f>
        <v>0</v>
      </c>
      <c r="AU221" s="4">
        <f>SUM(Sheet1!TK229,Sheet1!TW229)</f>
        <v>0</v>
      </c>
      <c r="AV221" s="4">
        <f>SUM(Sheet1!TX229:UE229,Sheet1!UI229)</f>
        <v>0</v>
      </c>
      <c r="AW221" s="4">
        <f>SUM(Sheet1!TL229:TS229,Sheet1!UG229)</f>
        <v>0</v>
      </c>
      <c r="AX221" s="4">
        <f>Sheet1!TF229</f>
        <v>0</v>
      </c>
      <c r="AY221" s="4">
        <f>Sheet1!TG229</f>
        <v>0</v>
      </c>
      <c r="AZ221" s="4">
        <f>SUM(Sheet1!UK229:UN229,Sheet1!UW229:UZ229,Sheet1!VI229,Sheet1!VK229)</f>
        <v>0</v>
      </c>
      <c r="BA221" s="4">
        <f>SUM(Sheet1!UO229:UV229,Sheet1!VA229:VH229,Sheet1!VJ229,Sheet1!VL229)</f>
        <v>0</v>
      </c>
      <c r="BB221" s="4">
        <f>SUM(Sheet1!SF229)</f>
        <v>0</v>
      </c>
      <c r="BC221" s="4">
        <f>Sheet1!PD229</f>
        <v>0</v>
      </c>
      <c r="BD221" s="4">
        <f>Sheet1!PE229</f>
        <v>0</v>
      </c>
      <c r="BE221" s="4">
        <f>Sheet1!PG229</f>
        <v>0</v>
      </c>
      <c r="BF221" s="4">
        <f>Sheet1!PH229</f>
        <v>0</v>
      </c>
      <c r="BG221" s="4">
        <f>Sheet1!ZM229</f>
        <v>0</v>
      </c>
      <c r="BH221" s="4">
        <f>Sheet1!ZN229</f>
        <v>0</v>
      </c>
      <c r="BI221" s="4">
        <f>SUM(Sheet1!XS229:XT229)</f>
        <v>0</v>
      </c>
      <c r="BJ221" s="4">
        <f>SUM(Sheet1!YY229:YZ229)</f>
        <v>0</v>
      </c>
      <c r="BK221" s="4">
        <f>SUM(Sheet1!XW229:XX229)</f>
        <v>0</v>
      </c>
      <c r="BL221" s="4">
        <f>SUM(Sheet1!YK229:YL229)</f>
        <v>0</v>
      </c>
      <c r="BM221" s="4">
        <f>SUM(Sheet1!XY229:XZ229,Sheet1!YA229,Sheet1!YF229)</f>
        <v>0</v>
      </c>
      <c r="BN221" s="4">
        <f>SUM(Sheet1!YM229:YN229,Sheet1!YO229,Sheet1!YT229)</f>
        <v>0</v>
      </c>
      <c r="BO221" s="4">
        <f>SUM(Sheet1!YB229:YE229,Sheet1!YG229:YJ229)</f>
        <v>0</v>
      </c>
      <c r="BP221" s="4">
        <f>SUM(Sheet1!YP229:YS229,Sheet1!YU229:YX229)</f>
        <v>0</v>
      </c>
      <c r="BQ221" s="4">
        <f>SUM(Sheet1!ZG229)</f>
        <v>0</v>
      </c>
      <c r="BR221" s="4">
        <f>Sheet1!ZE229</f>
        <v>0</v>
      </c>
      <c r="BS221" s="4">
        <f>Sheet1!ZF229</f>
        <v>0</v>
      </c>
      <c r="BT221" s="4">
        <f>Sheet1!ZL229</f>
        <v>0</v>
      </c>
      <c r="BU221" s="4">
        <f>Sheet1!ZJ229</f>
        <v>0</v>
      </c>
      <c r="BV221" s="4">
        <f>Sheet1!ZK229</f>
        <v>0</v>
      </c>
      <c r="BW221" s="4">
        <f>Sheet1!ZP229</f>
        <v>0</v>
      </c>
      <c r="BX221" s="4">
        <f>Sheet1!ZQ229</f>
        <v>0</v>
      </c>
      <c r="BY221" s="4">
        <f>Sheet1!ZR229</f>
        <v>0</v>
      </c>
      <c r="BZ221" s="4">
        <f>Sheet1!ZS229</f>
        <v>0</v>
      </c>
      <c r="CA221" s="4">
        <f>Sheet1!ZT229</f>
        <v>0</v>
      </c>
      <c r="CB221" s="4">
        <f>Sheet1!ZU229</f>
        <v>0</v>
      </c>
      <c r="CC221" s="4">
        <f>Sheet1!ZO229</f>
        <v>0</v>
      </c>
      <c r="CD221" s="4">
        <f>Sheet1!ZV229</f>
        <v>0</v>
      </c>
      <c r="CE221" s="4">
        <f>Sheet1!ZW229</f>
        <v>0</v>
      </c>
      <c r="CF221" s="4">
        <f>Sheet1!ZX229</f>
        <v>0</v>
      </c>
      <c r="CG221" s="4">
        <f>Sheet1!ZY229</f>
        <v>0</v>
      </c>
      <c r="CH221" s="4">
        <f>Sheet1!ZZ229</f>
        <v>0</v>
      </c>
      <c r="CI221" s="4">
        <f>Sheet1!AAA229</f>
        <v>0</v>
      </c>
      <c r="CJ221" s="4">
        <f>Sheet1!AAB229</f>
        <v>0</v>
      </c>
      <c r="CK221" s="4">
        <f>Sheet1!AAC229</f>
        <v>0</v>
      </c>
      <c r="CL221" s="4">
        <f>Sheet1!AAD229</f>
        <v>0</v>
      </c>
      <c r="CM221" s="4">
        <f>Sheet1!AAE229</f>
        <v>0</v>
      </c>
      <c r="CN221" s="4">
        <f>Sheet1!AAF229</f>
        <v>0</v>
      </c>
      <c r="CO221" s="4">
        <f>Sheet1!AAG229</f>
        <v>0</v>
      </c>
    </row>
    <row r="222" spans="1:93" x14ac:dyDescent="0.2">
      <c r="A222" s="4" t="str">
        <f>IF(OR(
SUBSTITUTE(TRIM(LEFT(SUBSTITUTE(Sheet1!A230,"/",REPT(" ",255)),255)),"Ã©","é")="Alto Molocué",
SUBSTITUTE(TRIM(LEFT(SUBSTITUTE(Sheet1!A230,"/",REPT(" ",255)),255)),"Ã©","é")="Gilé"
),"Alto Molocué/Gilé",
IF(OR(
SUBSTITUTE(TRIM(LEFT(SUBSTITUTE(Sheet1!A230,"/",REPT(" ",255)),255)),"Ã©","é")="Gurue",
SUBSTITUTE(TRIM(LEFT(SUBSTITUTE(Sheet1!A230,"/",REPT(" ",255)),255)),"Ã©","é")="Ile",
SUBSTITUTE(TRIM(LEFT(SUBSTITUTE(Sheet1!A230,"/",REPT(" ",255)),255)),"Ã©","é")="Molumbo"
),"Gurue/Ile/Molumbo",
IF(OR(
SUBSTITUTE(TRIM(LEFT(SUBSTITUTE(Sheet1!A230,"/",REPT(" ",255)),255)),"Ã©","é")="Mocuba",
SUBSTITUTE(TRIM(LEFT(SUBSTITUTE(Sheet1!A230,"/",REPT(" ",255)),255)),"Ã©","é")="Lugela"
),"Mocuba/Lugela",
IF(OR(
SUBSTITUTE(TRIM(LEFT(SUBSTITUTE(Sheet1!A230,"/",REPT(" ",255)),255)),"Ã©","é")="Morrumbala",
SUBSTITUTE(TRIM(LEFT(SUBSTITUTE(Sheet1!A230,"/",REPT(" ",255)),255)),"Ã©","é")="Mopeia"
),"Morrumbala/Mopeia",
IF(OR(
SUBSTITUTE(TRIM(LEFT(SUBSTITUTE(Sheet1!A230,"/",REPT(" ",255)),255)),"Ã©","é")="Nicoadala",
SUBSTITUTE(TRIM(LEFT(SUBSTITUTE(Sheet1!A230,"/",REPT(" ",255)),255)),"Ã©","é")="Derre"
),"Nicoadala/Derre",
IF(OR(
SUBSTITUTE(TRIM(LEFT(SUBSTITUTE(Sheet1!A230,"/",REPT(" ",255)),255)),"Ã©","é")="Quelimane",
SUBSTITUTE(TRIM(LEFT(SUBSTITUTE(Sheet1!A230,"/",REPT(" ",255)),255)),"Ã©","é")="Inhassunge"
),"Quelimane/Inhassunge",
SUBSTITUTE(TRIM(LEFT(SUBSTITUTE(Sheet1!A230,"/",REPT(" ",255)),255)),"Ã©","é")
)
)
)
)
)
)</f>
        <v/>
      </c>
      <c r="B222" s="4" t="str">
        <f>SUBSTITUTE(SUBSTITUTE(TRIM(RIGHT(SUBSTITUTE(Sheet1!A230,"/",REPT(" ",255)),255)),"Ã©","é"),"Ã¡","á")</f>
        <v/>
      </c>
      <c r="C222" s="4">
        <f>SUM(Sheet1!Q230:AB230)</f>
        <v>0</v>
      </c>
      <c r="D222" s="4">
        <f>SUM(Sheet1!AE230:AF230,Sheet1!AI230:AJ230,Sheet1!AM230:AN230,Sheet1!AQ230:AR230,Sheet1!AU230:AV230,Sheet1!AY230:AZ230,Sheet1!BC230:BD230,Sheet1!BG230:BH230,Sheet1!BK230:BL230)</f>
        <v>0</v>
      </c>
      <c r="E222" s="4">
        <f>SUM(Sheet1!BI230:BJ230,Sheet1!BE230:BF230,Sheet1!BA230:BB230,Sheet1!AW230:AX230,Sheet1!AS230:AT230,Sheet1!AO230:AP230,Sheet1!AK230:AL230,Sheet1!AG230:AH230,Sheet1!AC230:AD230)</f>
        <v>0</v>
      </c>
      <c r="F222" s="4">
        <f>SUM(Sheet1!Q230,Sheet1!S230,Sheet1!U230,Sheet1!W230,Sheet1!Y230,Sheet1!AA230)</f>
        <v>0</v>
      </c>
      <c r="G222" s="4">
        <f>SUM(Sheet1!AE230,Sheet1!AI230,Sheet1!AM230,Sheet1!AQ230,Sheet1!AU230,Sheet1!AY230,Sheet1!BC230,Sheet1!BG230,Sheet1!BK230)</f>
        <v>0</v>
      </c>
      <c r="H222" s="4">
        <f>SUM(Sheet1!AC230,Sheet1!AG230,Sheet1!AK230,Sheet1!AO230,Sheet1!AS230,Sheet1!AW230,Sheet1!BA230,Sheet1!BE230,Sheet1!BI230)</f>
        <v>0</v>
      </c>
      <c r="I222" s="4">
        <f>SUM(Sheet1!BQ230:BT230)</f>
        <v>0</v>
      </c>
      <c r="J222" s="4">
        <f>SUM(Sheet1!BQ230,Sheet1!BS230)</f>
        <v>0</v>
      </c>
      <c r="K222" s="4">
        <f>SUM(Sheet1!QJ230:QO230,Sheet1!RH230:RM230)</f>
        <v>0</v>
      </c>
      <c r="L222" s="4">
        <f>SUM(Sheet1!QQ230,Sheet1!QS230,Sheet1!QU230,Sheet1!QW230,Sheet1!QY230,Sheet1!RA230,Sheet1!RC230,Sheet1!RE230,Sheet1!RG230,Sheet1!RO230,Sheet1!RQ230,Sheet1!RS230,Sheet1!RU230,Sheet1!RW230,Sheet1!RY230,Sheet1!SA230,Sheet1!SC230,Sheet1!SE230)</f>
        <v>0</v>
      </c>
      <c r="M222" s="4">
        <f>SUM(Sheet1!QP230,Sheet1!QR230,Sheet1!QT230,Sheet1!QV230,Sheet1!QX230,Sheet1!QZ230,Sheet1!RB230,Sheet1!RD230,Sheet1!RF230,Sheet1!RN230,Sheet1!RP230,Sheet1!RR230,Sheet1!RT230,Sheet1!RV230,Sheet1!RX230,Sheet1!RZ230,Sheet1!SB230,Sheet1!SD230)</f>
        <v>0</v>
      </c>
      <c r="N222" s="4">
        <f>SUM(Sheet1!QJ230:QO230)</f>
        <v>0</v>
      </c>
      <c r="O222" s="4">
        <f>SUM(Sheet1!QQ230,Sheet1!QS230,Sheet1!QU230,Sheet1!QW230,Sheet1!QY230,Sheet1!RA230,Sheet1!RC230,Sheet1!RE230,Sheet1!RG230)</f>
        <v>0</v>
      </c>
      <c r="P222" s="4">
        <f>SUM(Sheet1!QP230,Sheet1!QR230,Sheet1!QT230,Sheet1!QV230,Sheet1!QX230,Sheet1!QZ230,Sheet1!RB230,Sheet1!RD230,Sheet1!RF230)</f>
        <v>0</v>
      </c>
      <c r="Q222" s="4">
        <f>SUM(Sheet1!BW230:BX230)</f>
        <v>0</v>
      </c>
      <c r="R222" s="4">
        <f>Sheet1!BW230</f>
        <v>0</v>
      </c>
      <c r="S222" s="4">
        <f>SUM(Sheet1!BY230:CP230)</f>
        <v>0</v>
      </c>
      <c r="T222" s="4">
        <f>SUM(Sheet1!BY230,Sheet1!CA230,Sheet1!CC230,Sheet1!CE230,Sheet1!CG230,Sheet1!CI230,Sheet1!CK230,Sheet1!CM230,Sheet1!CO230)</f>
        <v>0</v>
      </c>
      <c r="U222" s="4">
        <f>SUM(Sheet1!CQ230:DB230)</f>
        <v>0</v>
      </c>
      <c r="V222" s="4">
        <f>SUM(Sheet1!DE230:DF230,Sheet1!DI230:DJ230,Sheet1!DM230:DN230,Sheet1!DQ230:DR230,Sheet1!DU230:DV230,Sheet1!DY230:DZ230,Sheet1!EC230:ED230,Sheet1!EG230:EH230,Sheet1!EK230:EL230)</f>
        <v>0</v>
      </c>
      <c r="W222" s="4">
        <f>SUM(Sheet1!EI230:EJ230,Sheet1!EE230:EF230,Sheet1!EA230:EB230,Sheet1!DW230:DX230,Sheet1!DS230:DT230,Sheet1!DO230:DP230,Sheet1!DK230:DL230,Sheet1!DG230:DH230,Sheet1!DC230:DD230)</f>
        <v>0</v>
      </c>
      <c r="X222" s="4">
        <f>SUM(Sheet1!CQ230,Sheet1!CS230,Sheet1!CU230,Sheet1!CW230,Sheet1!CY230,Sheet1!DA230)</f>
        <v>0</v>
      </c>
      <c r="Y222" s="4">
        <f>SUM(Sheet1!DE230,Sheet1!DI230,Sheet1!DM230,Sheet1!DQ230,Sheet1!DU230,Sheet1!DY230,Sheet1!EC230,Sheet1!EG230,Sheet1!EK230)</f>
        <v>0</v>
      </c>
      <c r="Z222" s="4">
        <f>SUM(Sheet1!DC230,Sheet1!DG230,Sheet1!DK230,Sheet1!DO230,Sheet1!DS230,Sheet1!DW230,Sheet1!EA230,Sheet1!EE230,Sheet1!EI230)</f>
        <v>0</v>
      </c>
      <c r="AA222" s="4">
        <f>SUM(Sheet1!EQ230:FB230)</f>
        <v>0</v>
      </c>
      <c r="AB222" s="4">
        <f>SUM(Sheet1!FE230:FF230,Sheet1!FI230:FJ230,Sheet1!FM230:FN230,Sheet1!FQ230:FR230,Sheet1!FU230:FV230,Sheet1!FY230:FZ230,Sheet1!GC230:GD230,Sheet1!GG230:GH230,Sheet1!GK230:GL230,Sheet1!EO230:EP230)</f>
        <v>0</v>
      </c>
      <c r="AC222" s="4">
        <f>SUM(Sheet1!GI230:GJ230,Sheet1!GE230:GF230,Sheet1!GA230:GB230,Sheet1!FW230:FX230,Sheet1!FS230:FT230,Sheet1!FO230:FP230,Sheet1!FK230:FL230,Sheet1!FG230:FH230,Sheet1!FC230:FD230)</f>
        <v>0</v>
      </c>
      <c r="AD222" s="4">
        <f>SUM(Sheet1!EQ230,Sheet1!ES230,Sheet1!EU230,Sheet1!EW230,Sheet1!EY230,Sheet1!FA230)</f>
        <v>0</v>
      </c>
      <c r="AE222" s="4">
        <f>SUM(Sheet1!FE230,Sheet1!FI230,Sheet1!FM230,Sheet1!FQ230,Sheet1!FU230,Sheet1!FY230,Sheet1!GC230,Sheet1!GG230,Sheet1!GK230,Sheet1!EO230)</f>
        <v>0</v>
      </c>
      <c r="AF222" s="4">
        <f>SUM(Sheet1!FC230,Sheet1!FG230,Sheet1!FK230,Sheet1!FO230,Sheet1!FS230,Sheet1!FW230,Sheet1!GA230,Sheet1!GE230,Sheet1!GI230)</f>
        <v>0</v>
      </c>
      <c r="AG222" s="4">
        <f>SUM(Sheet1!GM230:GX230)</f>
        <v>0</v>
      </c>
      <c r="AH222" s="4">
        <f>SUM(Sheet1!HA230:HB230,Sheet1!HE230:HF230,Sheet1!HI230:HJ230,Sheet1!HM230:HN230,Sheet1!HQ230:HR230,Sheet1!HU230:HV230,Sheet1!HY230:HZ230,Sheet1!IC230:ID230,Sheet1!IG230:IH230)</f>
        <v>0</v>
      </c>
      <c r="AI222" s="4">
        <f>SUM(Sheet1!IE230:IF230,Sheet1!IA230:IB230,Sheet1!HW230:HX230,Sheet1!HS230:HT230,Sheet1!HO230:HP230,Sheet1!HK230:HL230,Sheet1!HG230:HH230,Sheet1!HC230:HD230,Sheet1!GY230:GZ230)</f>
        <v>0</v>
      </c>
      <c r="AJ222" s="4">
        <f>SUM(Sheet1!GM230,Sheet1!GO230,Sheet1!GQ230,Sheet1!GS230,Sheet1!GU230,Sheet1!GW230)</f>
        <v>0</v>
      </c>
      <c r="AK222" s="4">
        <f>SUM(Sheet1!HA230,Sheet1!HE230,Sheet1!HI230,Sheet1!HM230,Sheet1!HQ230,Sheet1!HU230,Sheet1!HY230,Sheet1!IC230,Sheet1!IG230)</f>
        <v>0</v>
      </c>
      <c r="AL222" s="4">
        <f>SUM(Sheet1!GY230,Sheet1!HC230,Sheet1!HG230,Sheet1!HK230,Sheet1!HO230,Sheet1!HS230,Sheet1!HW230,Sheet1!IA230,Sheet1!IE230)</f>
        <v>0</v>
      </c>
      <c r="AM222" s="4">
        <f>SUM(Sheet1!KP230:KU230,Sheet1!LO230:LT230)</f>
        <v>0</v>
      </c>
      <c r="AN222" s="4">
        <f>SUM(Sheet1!KW230,Sheet1!KY230,Sheet1!LA230,Sheet1!LC230,Sheet1!LE230,Sheet1!LG230,Sheet1!LI230,Sheet1!LK230,Sheet1!LM230,Sheet1!LV230,Sheet1!LX230,Sheet1!LZ230,Sheet1!MB230,Sheet1!MD230,Sheet1!MF230,Sheet1!MH230,Sheet1!MJ230,Sheet1!ML230,Sheet1!LN230,Sheet1!KO230)</f>
        <v>0</v>
      </c>
      <c r="AO222" s="4">
        <f>SUM(Sheet1!KV230,Sheet1!KX230,Sheet1!KZ230,Sheet1!LB230,Sheet1!LD230,Sheet1!LF230,Sheet1!LH230,Sheet1!LJ230,Sheet1!LL230,Sheet1!LU230,Sheet1!LW230,Sheet1!LY230,Sheet1!MA230,Sheet1!MC230,Sheet1!ME230,Sheet1!MG230,Sheet1!MI230,Sheet1!MK230)</f>
        <v>0</v>
      </c>
      <c r="AP222" s="4">
        <f>SUM(Sheet1!KP230:KU230)</f>
        <v>0</v>
      </c>
      <c r="AQ222" s="4">
        <f>SUM(Sheet1!KO230,Sheet1!KW230,Sheet1!KY230,Sheet1!LA230,Sheet1!LC230,Sheet1!LE230,Sheet1!LG230,Sheet1!LI230,Sheet1!LK230,Sheet1!LM230)</f>
        <v>0</v>
      </c>
      <c r="AR222" s="4">
        <f>SUM(Sheet1!KV230,Sheet1!KX230,Sheet1!KZ230,Sheet1!LB230,Sheet1!LD230,Sheet1!LF230,Sheet1!LH230,Sheet1!LJ230,Sheet1!LL230)</f>
        <v>0</v>
      </c>
      <c r="AS222" s="4">
        <f>SUM(Sheet1!TH230,Sheet1!TT230)</f>
        <v>0</v>
      </c>
      <c r="AT222" s="4">
        <f>SUM(Sheet1!TI230:TJ230,Sheet1!TU230:TV230,Sheet1!UF230,Sheet1!UH230)</f>
        <v>0</v>
      </c>
      <c r="AU222" s="4">
        <f>SUM(Sheet1!TK230,Sheet1!TW230)</f>
        <v>0</v>
      </c>
      <c r="AV222" s="4">
        <f>SUM(Sheet1!TX230:UE230,Sheet1!UI230)</f>
        <v>0</v>
      </c>
      <c r="AW222" s="4">
        <f>SUM(Sheet1!TL230:TS230,Sheet1!UG230)</f>
        <v>0</v>
      </c>
      <c r="AX222" s="4">
        <f>Sheet1!TF230</f>
        <v>0</v>
      </c>
      <c r="AY222" s="4">
        <f>Sheet1!TG230</f>
        <v>0</v>
      </c>
      <c r="AZ222" s="4">
        <f>SUM(Sheet1!UK230:UN230,Sheet1!UW230:UZ230,Sheet1!VI230,Sheet1!VK230)</f>
        <v>0</v>
      </c>
      <c r="BA222" s="4">
        <f>SUM(Sheet1!UO230:UV230,Sheet1!VA230:VH230,Sheet1!VJ230,Sheet1!VL230)</f>
        <v>0</v>
      </c>
      <c r="BB222" s="4">
        <f>SUM(Sheet1!SF230)</f>
        <v>0</v>
      </c>
      <c r="BC222" s="4">
        <f>Sheet1!PD230</f>
        <v>0</v>
      </c>
      <c r="BD222" s="4">
        <f>Sheet1!PE230</f>
        <v>0</v>
      </c>
      <c r="BE222" s="4">
        <f>Sheet1!PG230</f>
        <v>0</v>
      </c>
      <c r="BF222" s="4">
        <f>Sheet1!PH230</f>
        <v>0</v>
      </c>
      <c r="BG222" s="4">
        <f>Sheet1!ZM230</f>
        <v>0</v>
      </c>
      <c r="BH222" s="4">
        <f>Sheet1!ZN230</f>
        <v>0</v>
      </c>
      <c r="BI222" s="4">
        <f>SUM(Sheet1!XS230:XT230)</f>
        <v>0</v>
      </c>
      <c r="BJ222" s="4">
        <f>SUM(Sheet1!YY230:YZ230)</f>
        <v>0</v>
      </c>
      <c r="BK222" s="4">
        <f>SUM(Sheet1!XW230:XX230)</f>
        <v>0</v>
      </c>
      <c r="BL222" s="4">
        <f>SUM(Sheet1!YK230:YL230)</f>
        <v>0</v>
      </c>
      <c r="BM222" s="4">
        <f>SUM(Sheet1!XY230:XZ230,Sheet1!YA230,Sheet1!YF230)</f>
        <v>0</v>
      </c>
      <c r="BN222" s="4">
        <f>SUM(Sheet1!YM230:YN230,Sheet1!YO230,Sheet1!YT230)</f>
        <v>0</v>
      </c>
      <c r="BO222" s="4">
        <f>SUM(Sheet1!YB230:YE230,Sheet1!YG230:YJ230)</f>
        <v>0</v>
      </c>
      <c r="BP222" s="4">
        <f>SUM(Sheet1!YP230:YS230,Sheet1!YU230:YX230)</f>
        <v>0</v>
      </c>
      <c r="BQ222" s="4">
        <f>SUM(Sheet1!ZG230)</f>
        <v>0</v>
      </c>
      <c r="BR222" s="4">
        <f>Sheet1!ZE230</f>
        <v>0</v>
      </c>
      <c r="BS222" s="4">
        <f>Sheet1!ZF230</f>
        <v>0</v>
      </c>
      <c r="BT222" s="4">
        <f>Sheet1!ZL230</f>
        <v>0</v>
      </c>
      <c r="BU222" s="4">
        <f>Sheet1!ZJ230</f>
        <v>0</v>
      </c>
      <c r="BV222" s="4">
        <f>Sheet1!ZK230</f>
        <v>0</v>
      </c>
      <c r="BW222" s="4">
        <f>Sheet1!ZP230</f>
        <v>0</v>
      </c>
      <c r="BX222" s="4">
        <f>Sheet1!ZQ230</f>
        <v>0</v>
      </c>
      <c r="BY222" s="4">
        <f>Sheet1!ZR230</f>
        <v>0</v>
      </c>
      <c r="BZ222" s="4">
        <f>Sheet1!ZS230</f>
        <v>0</v>
      </c>
      <c r="CA222" s="4">
        <f>Sheet1!ZT230</f>
        <v>0</v>
      </c>
      <c r="CB222" s="4">
        <f>Sheet1!ZU230</f>
        <v>0</v>
      </c>
      <c r="CC222" s="4">
        <f>Sheet1!ZO230</f>
        <v>0</v>
      </c>
      <c r="CD222" s="4">
        <f>Sheet1!ZV230</f>
        <v>0</v>
      </c>
      <c r="CE222" s="4">
        <f>Sheet1!ZW230</f>
        <v>0</v>
      </c>
      <c r="CF222" s="4">
        <f>Sheet1!ZX230</f>
        <v>0</v>
      </c>
      <c r="CG222" s="4">
        <f>Sheet1!ZY230</f>
        <v>0</v>
      </c>
      <c r="CH222" s="4">
        <f>Sheet1!ZZ230</f>
        <v>0</v>
      </c>
      <c r="CI222" s="4">
        <f>Sheet1!AAA230</f>
        <v>0</v>
      </c>
      <c r="CJ222" s="4">
        <f>Sheet1!AAB230</f>
        <v>0</v>
      </c>
      <c r="CK222" s="4">
        <f>Sheet1!AAC230</f>
        <v>0</v>
      </c>
      <c r="CL222" s="4">
        <f>Sheet1!AAD230</f>
        <v>0</v>
      </c>
      <c r="CM222" s="4">
        <f>Sheet1!AAE230</f>
        <v>0</v>
      </c>
      <c r="CN222" s="4">
        <f>Sheet1!AAF230</f>
        <v>0</v>
      </c>
      <c r="CO222" s="4">
        <f>Sheet1!AAG230</f>
        <v>0</v>
      </c>
    </row>
    <row r="223" spans="1:93" x14ac:dyDescent="0.2">
      <c r="A223" s="4" t="str">
        <f>IF(OR(
SUBSTITUTE(TRIM(LEFT(SUBSTITUTE(Sheet1!A231,"/",REPT(" ",255)),255)),"Ã©","é")="Alto Molocué",
SUBSTITUTE(TRIM(LEFT(SUBSTITUTE(Sheet1!A231,"/",REPT(" ",255)),255)),"Ã©","é")="Gilé"
),"Alto Molocué/Gilé",
IF(OR(
SUBSTITUTE(TRIM(LEFT(SUBSTITUTE(Sheet1!A231,"/",REPT(" ",255)),255)),"Ã©","é")="Gurue",
SUBSTITUTE(TRIM(LEFT(SUBSTITUTE(Sheet1!A231,"/",REPT(" ",255)),255)),"Ã©","é")="Ile",
SUBSTITUTE(TRIM(LEFT(SUBSTITUTE(Sheet1!A231,"/",REPT(" ",255)),255)),"Ã©","é")="Molumbo"
),"Gurue/Ile/Molumbo",
IF(OR(
SUBSTITUTE(TRIM(LEFT(SUBSTITUTE(Sheet1!A231,"/",REPT(" ",255)),255)),"Ã©","é")="Mocuba",
SUBSTITUTE(TRIM(LEFT(SUBSTITUTE(Sheet1!A231,"/",REPT(" ",255)),255)),"Ã©","é")="Lugela"
),"Mocuba/Lugela",
IF(OR(
SUBSTITUTE(TRIM(LEFT(SUBSTITUTE(Sheet1!A231,"/",REPT(" ",255)),255)),"Ã©","é")="Morrumbala",
SUBSTITUTE(TRIM(LEFT(SUBSTITUTE(Sheet1!A231,"/",REPT(" ",255)),255)),"Ã©","é")="Mopeia"
),"Morrumbala/Mopeia",
IF(OR(
SUBSTITUTE(TRIM(LEFT(SUBSTITUTE(Sheet1!A231,"/",REPT(" ",255)),255)),"Ã©","é")="Nicoadala",
SUBSTITUTE(TRIM(LEFT(SUBSTITUTE(Sheet1!A231,"/",REPT(" ",255)),255)),"Ã©","é")="Derre"
),"Nicoadala/Derre",
IF(OR(
SUBSTITUTE(TRIM(LEFT(SUBSTITUTE(Sheet1!A231,"/",REPT(" ",255)),255)),"Ã©","é")="Quelimane",
SUBSTITUTE(TRIM(LEFT(SUBSTITUTE(Sheet1!A231,"/",REPT(" ",255)),255)),"Ã©","é")="Inhassunge"
),"Quelimane/Inhassunge",
SUBSTITUTE(TRIM(LEFT(SUBSTITUTE(Sheet1!A231,"/",REPT(" ",255)),255)),"Ã©","é")
)
)
)
)
)
)</f>
        <v/>
      </c>
      <c r="B223" s="4" t="str">
        <f>SUBSTITUTE(SUBSTITUTE(TRIM(RIGHT(SUBSTITUTE(Sheet1!A231,"/",REPT(" ",255)),255)),"Ã©","é"),"Ã¡","á")</f>
        <v/>
      </c>
      <c r="C223" s="4">
        <f>SUM(Sheet1!Q231:AB231)</f>
        <v>0</v>
      </c>
      <c r="D223" s="4">
        <f>SUM(Sheet1!AE231:AF231,Sheet1!AI231:AJ231,Sheet1!AM231:AN231,Sheet1!AQ231:AR231,Sheet1!AU231:AV231,Sheet1!AY231:AZ231,Sheet1!BC231:BD231,Sheet1!BG231:BH231,Sheet1!BK231:BL231)</f>
        <v>0</v>
      </c>
      <c r="E223" s="4">
        <f>SUM(Sheet1!BI231:BJ231,Sheet1!BE231:BF231,Sheet1!BA231:BB231,Sheet1!AW231:AX231,Sheet1!AS231:AT231,Sheet1!AO231:AP231,Sheet1!AK231:AL231,Sheet1!AG231:AH231,Sheet1!AC231:AD231)</f>
        <v>0</v>
      </c>
      <c r="F223" s="4">
        <f>SUM(Sheet1!Q231,Sheet1!S231,Sheet1!U231,Sheet1!W231,Sheet1!Y231,Sheet1!AA231)</f>
        <v>0</v>
      </c>
      <c r="G223" s="4">
        <f>SUM(Sheet1!AE231,Sheet1!AI231,Sheet1!AM231,Sheet1!AQ231,Sheet1!AU231,Sheet1!AY231,Sheet1!BC231,Sheet1!BG231,Sheet1!BK231)</f>
        <v>0</v>
      </c>
      <c r="H223" s="4">
        <f>SUM(Sheet1!AC231,Sheet1!AG231,Sheet1!AK231,Sheet1!AO231,Sheet1!AS231,Sheet1!AW231,Sheet1!BA231,Sheet1!BE231,Sheet1!BI231)</f>
        <v>0</v>
      </c>
      <c r="I223" s="4">
        <f>SUM(Sheet1!BQ231:BT231)</f>
        <v>0</v>
      </c>
      <c r="J223" s="4">
        <f>SUM(Sheet1!BQ231,Sheet1!BS231)</f>
        <v>0</v>
      </c>
      <c r="K223" s="4">
        <f>SUM(Sheet1!QJ231:QO231,Sheet1!RH231:RM231)</f>
        <v>0</v>
      </c>
      <c r="L223" s="4">
        <f>SUM(Sheet1!QQ231,Sheet1!QS231,Sheet1!QU231,Sheet1!QW231,Sheet1!QY231,Sheet1!RA231,Sheet1!RC231,Sheet1!RE231,Sheet1!RG231,Sheet1!RO231,Sheet1!RQ231,Sheet1!RS231,Sheet1!RU231,Sheet1!RW231,Sheet1!RY231,Sheet1!SA231,Sheet1!SC231,Sheet1!SE231)</f>
        <v>0</v>
      </c>
      <c r="M223" s="4">
        <f>SUM(Sheet1!QP231,Sheet1!QR231,Sheet1!QT231,Sheet1!QV231,Sheet1!QX231,Sheet1!QZ231,Sheet1!RB231,Sheet1!RD231,Sheet1!RF231,Sheet1!RN231,Sheet1!RP231,Sheet1!RR231,Sheet1!RT231,Sheet1!RV231,Sheet1!RX231,Sheet1!RZ231,Sheet1!SB231,Sheet1!SD231)</f>
        <v>0</v>
      </c>
      <c r="N223" s="4">
        <f>SUM(Sheet1!QJ231:QO231)</f>
        <v>0</v>
      </c>
      <c r="O223" s="4">
        <f>SUM(Sheet1!QQ231,Sheet1!QS231,Sheet1!QU231,Sheet1!QW231,Sheet1!QY231,Sheet1!RA231,Sheet1!RC231,Sheet1!RE231,Sheet1!RG231)</f>
        <v>0</v>
      </c>
      <c r="P223" s="4">
        <f>SUM(Sheet1!QP231,Sheet1!QR231,Sheet1!QT231,Sheet1!QV231,Sheet1!QX231,Sheet1!QZ231,Sheet1!RB231,Sheet1!RD231,Sheet1!RF231)</f>
        <v>0</v>
      </c>
      <c r="Q223" s="4">
        <f>SUM(Sheet1!BW231:BX231)</f>
        <v>0</v>
      </c>
      <c r="R223" s="4">
        <f>Sheet1!BW231</f>
        <v>0</v>
      </c>
      <c r="S223" s="4">
        <f>SUM(Sheet1!BY231:CP231)</f>
        <v>0</v>
      </c>
      <c r="T223" s="4">
        <f>SUM(Sheet1!BY231,Sheet1!CA231,Sheet1!CC231,Sheet1!CE231,Sheet1!CG231,Sheet1!CI231,Sheet1!CK231,Sheet1!CM231,Sheet1!CO231)</f>
        <v>0</v>
      </c>
      <c r="U223" s="4">
        <f>SUM(Sheet1!CQ231:DB231)</f>
        <v>0</v>
      </c>
      <c r="V223" s="4">
        <f>SUM(Sheet1!DE231:DF231,Sheet1!DI231:DJ231,Sheet1!DM231:DN231,Sheet1!DQ231:DR231,Sheet1!DU231:DV231,Sheet1!DY231:DZ231,Sheet1!EC231:ED231,Sheet1!EG231:EH231,Sheet1!EK231:EL231)</f>
        <v>0</v>
      </c>
      <c r="W223" s="4">
        <f>SUM(Sheet1!EI231:EJ231,Sheet1!EE231:EF231,Sheet1!EA231:EB231,Sheet1!DW231:DX231,Sheet1!DS231:DT231,Sheet1!DO231:DP231,Sheet1!DK231:DL231,Sheet1!DG231:DH231,Sheet1!DC231:DD231)</f>
        <v>0</v>
      </c>
      <c r="X223" s="4">
        <f>SUM(Sheet1!CQ231,Sheet1!CS231,Sheet1!CU231,Sheet1!CW231,Sheet1!CY231,Sheet1!DA231)</f>
        <v>0</v>
      </c>
      <c r="Y223" s="4">
        <f>SUM(Sheet1!DE231,Sheet1!DI231,Sheet1!DM231,Sheet1!DQ231,Sheet1!DU231,Sheet1!DY231,Sheet1!EC231,Sheet1!EG231,Sheet1!EK231)</f>
        <v>0</v>
      </c>
      <c r="Z223" s="4">
        <f>SUM(Sheet1!DC231,Sheet1!DG231,Sheet1!DK231,Sheet1!DO231,Sheet1!DS231,Sheet1!DW231,Sheet1!EA231,Sheet1!EE231,Sheet1!EI231)</f>
        <v>0</v>
      </c>
      <c r="AA223" s="4">
        <f>SUM(Sheet1!EQ231:FB231)</f>
        <v>0</v>
      </c>
      <c r="AB223" s="4">
        <f>SUM(Sheet1!FE231:FF231,Sheet1!FI231:FJ231,Sheet1!FM231:FN231,Sheet1!FQ231:FR231,Sheet1!FU231:FV231,Sheet1!FY231:FZ231,Sheet1!GC231:GD231,Sheet1!GG231:GH231,Sheet1!GK231:GL231,Sheet1!EO231:EP231)</f>
        <v>0</v>
      </c>
      <c r="AC223" s="4">
        <f>SUM(Sheet1!GI231:GJ231,Sheet1!GE231:GF231,Sheet1!GA231:GB231,Sheet1!FW231:FX231,Sheet1!FS231:FT231,Sheet1!FO231:FP231,Sheet1!FK231:FL231,Sheet1!FG231:FH231,Sheet1!FC231:FD231)</f>
        <v>0</v>
      </c>
      <c r="AD223" s="4">
        <f>SUM(Sheet1!EQ231,Sheet1!ES231,Sheet1!EU231,Sheet1!EW231,Sheet1!EY231,Sheet1!FA231)</f>
        <v>0</v>
      </c>
      <c r="AE223" s="4">
        <f>SUM(Sheet1!FE231,Sheet1!FI231,Sheet1!FM231,Sheet1!FQ231,Sheet1!FU231,Sheet1!FY231,Sheet1!GC231,Sheet1!GG231,Sheet1!GK231,Sheet1!EO231)</f>
        <v>0</v>
      </c>
      <c r="AF223" s="4">
        <f>SUM(Sheet1!FC231,Sheet1!FG231,Sheet1!FK231,Sheet1!FO231,Sheet1!FS231,Sheet1!FW231,Sheet1!GA231,Sheet1!GE231,Sheet1!GI231)</f>
        <v>0</v>
      </c>
      <c r="AG223" s="4">
        <f>SUM(Sheet1!GM231:GX231)</f>
        <v>0</v>
      </c>
      <c r="AH223" s="4">
        <f>SUM(Sheet1!HA231:HB231,Sheet1!HE231:HF231,Sheet1!HI231:HJ231,Sheet1!HM231:HN231,Sheet1!HQ231:HR231,Sheet1!HU231:HV231,Sheet1!HY231:HZ231,Sheet1!IC231:ID231,Sheet1!IG231:IH231)</f>
        <v>0</v>
      </c>
      <c r="AI223" s="4">
        <f>SUM(Sheet1!IE231:IF231,Sheet1!IA231:IB231,Sheet1!HW231:HX231,Sheet1!HS231:HT231,Sheet1!HO231:HP231,Sheet1!HK231:HL231,Sheet1!HG231:HH231,Sheet1!HC231:HD231,Sheet1!GY231:GZ231)</f>
        <v>0</v>
      </c>
      <c r="AJ223" s="4">
        <f>SUM(Sheet1!GM231,Sheet1!GO231,Sheet1!GQ231,Sheet1!GS231,Sheet1!GU231,Sheet1!GW231)</f>
        <v>0</v>
      </c>
      <c r="AK223" s="4">
        <f>SUM(Sheet1!HA231,Sheet1!HE231,Sheet1!HI231,Sheet1!HM231,Sheet1!HQ231,Sheet1!HU231,Sheet1!HY231,Sheet1!IC231,Sheet1!IG231)</f>
        <v>0</v>
      </c>
      <c r="AL223" s="4">
        <f>SUM(Sheet1!GY231,Sheet1!HC231,Sheet1!HG231,Sheet1!HK231,Sheet1!HO231,Sheet1!HS231,Sheet1!HW231,Sheet1!IA231,Sheet1!IE231)</f>
        <v>0</v>
      </c>
      <c r="AM223" s="4">
        <f>SUM(Sheet1!KP231:KU231,Sheet1!LO231:LT231)</f>
        <v>0</v>
      </c>
      <c r="AN223" s="4">
        <f>SUM(Sheet1!KW231,Sheet1!KY231,Sheet1!LA231,Sheet1!LC231,Sheet1!LE231,Sheet1!LG231,Sheet1!LI231,Sheet1!LK231,Sheet1!LM231,Sheet1!LV231,Sheet1!LX231,Sheet1!LZ231,Sheet1!MB231,Sheet1!MD231,Sheet1!MF231,Sheet1!MH231,Sheet1!MJ231,Sheet1!ML231,Sheet1!LN231,Sheet1!KO231)</f>
        <v>0</v>
      </c>
      <c r="AO223" s="4">
        <f>SUM(Sheet1!KV231,Sheet1!KX231,Sheet1!KZ231,Sheet1!LB231,Sheet1!LD231,Sheet1!LF231,Sheet1!LH231,Sheet1!LJ231,Sheet1!LL231,Sheet1!LU231,Sheet1!LW231,Sheet1!LY231,Sheet1!MA231,Sheet1!MC231,Sheet1!ME231,Sheet1!MG231,Sheet1!MI231,Sheet1!MK231)</f>
        <v>0</v>
      </c>
      <c r="AP223" s="4">
        <f>SUM(Sheet1!KP231:KU231)</f>
        <v>0</v>
      </c>
      <c r="AQ223" s="4">
        <f>SUM(Sheet1!KO231,Sheet1!KW231,Sheet1!KY231,Sheet1!LA231,Sheet1!LC231,Sheet1!LE231,Sheet1!LG231,Sheet1!LI231,Sheet1!LK231,Sheet1!LM231)</f>
        <v>0</v>
      </c>
      <c r="AR223" s="4">
        <f>SUM(Sheet1!KV231,Sheet1!KX231,Sheet1!KZ231,Sheet1!LB231,Sheet1!LD231,Sheet1!LF231,Sheet1!LH231,Sheet1!LJ231,Sheet1!LL231)</f>
        <v>0</v>
      </c>
      <c r="AS223" s="4">
        <f>SUM(Sheet1!TH231,Sheet1!TT231)</f>
        <v>0</v>
      </c>
      <c r="AT223" s="4">
        <f>SUM(Sheet1!TI231:TJ231,Sheet1!TU231:TV231,Sheet1!UF231,Sheet1!UH231)</f>
        <v>0</v>
      </c>
      <c r="AU223" s="4">
        <f>SUM(Sheet1!TK231,Sheet1!TW231)</f>
        <v>0</v>
      </c>
      <c r="AV223" s="4">
        <f>SUM(Sheet1!TX231:UE231,Sheet1!UI231)</f>
        <v>0</v>
      </c>
      <c r="AW223" s="4">
        <f>SUM(Sheet1!TL231:TS231,Sheet1!UG231)</f>
        <v>0</v>
      </c>
      <c r="AX223" s="4">
        <f>Sheet1!TF231</f>
        <v>0</v>
      </c>
      <c r="AY223" s="4">
        <f>Sheet1!TG231</f>
        <v>0</v>
      </c>
      <c r="AZ223" s="4">
        <f>SUM(Sheet1!UK231:UN231,Sheet1!UW231:UZ231,Sheet1!VI231,Sheet1!VK231)</f>
        <v>0</v>
      </c>
      <c r="BA223" s="4">
        <f>SUM(Sheet1!UO231:UV231,Sheet1!VA231:VH231,Sheet1!VJ231,Sheet1!VL231)</f>
        <v>0</v>
      </c>
      <c r="BB223" s="4">
        <f>SUM(Sheet1!SF231)</f>
        <v>0</v>
      </c>
      <c r="BC223" s="4">
        <f>Sheet1!PD231</f>
        <v>0</v>
      </c>
      <c r="BD223" s="4">
        <f>Sheet1!PE231</f>
        <v>0</v>
      </c>
      <c r="BE223" s="4">
        <f>Sheet1!PG231</f>
        <v>0</v>
      </c>
      <c r="BF223" s="4">
        <f>Sheet1!PH231</f>
        <v>0</v>
      </c>
      <c r="BG223" s="4">
        <f>Sheet1!ZM231</f>
        <v>0</v>
      </c>
      <c r="BH223" s="4">
        <f>Sheet1!ZN231</f>
        <v>0</v>
      </c>
      <c r="BI223" s="4">
        <f>SUM(Sheet1!XS231:XT231)</f>
        <v>0</v>
      </c>
      <c r="BJ223" s="4">
        <f>SUM(Sheet1!YY231:YZ231)</f>
        <v>0</v>
      </c>
      <c r="BK223" s="4">
        <f>SUM(Sheet1!XW231:XX231)</f>
        <v>0</v>
      </c>
      <c r="BL223" s="4">
        <f>SUM(Sheet1!YK231:YL231)</f>
        <v>0</v>
      </c>
      <c r="BM223" s="4">
        <f>SUM(Sheet1!XY231:XZ231,Sheet1!YA231,Sheet1!YF231)</f>
        <v>0</v>
      </c>
      <c r="BN223" s="4">
        <f>SUM(Sheet1!YM231:YN231,Sheet1!YO231,Sheet1!YT231)</f>
        <v>0</v>
      </c>
      <c r="BO223" s="4">
        <f>SUM(Sheet1!YB231:YE231,Sheet1!YG231:YJ231)</f>
        <v>0</v>
      </c>
      <c r="BP223" s="4">
        <f>SUM(Sheet1!YP231:YS231,Sheet1!YU231:YX231)</f>
        <v>0</v>
      </c>
      <c r="BQ223" s="4">
        <f>SUM(Sheet1!ZG231)</f>
        <v>0</v>
      </c>
      <c r="BR223" s="4">
        <f>Sheet1!ZE231</f>
        <v>0</v>
      </c>
      <c r="BS223" s="4">
        <f>Sheet1!ZF231</f>
        <v>0</v>
      </c>
      <c r="BT223" s="4">
        <f>Sheet1!ZL231</f>
        <v>0</v>
      </c>
      <c r="BU223" s="4">
        <f>Sheet1!ZJ231</f>
        <v>0</v>
      </c>
      <c r="BV223" s="4">
        <f>Sheet1!ZK231</f>
        <v>0</v>
      </c>
      <c r="BW223" s="4">
        <f>Sheet1!ZP231</f>
        <v>0</v>
      </c>
      <c r="BX223" s="4">
        <f>Sheet1!ZQ231</f>
        <v>0</v>
      </c>
      <c r="BY223" s="4">
        <f>Sheet1!ZR231</f>
        <v>0</v>
      </c>
      <c r="BZ223" s="4">
        <f>Sheet1!ZS231</f>
        <v>0</v>
      </c>
      <c r="CA223" s="4">
        <f>Sheet1!ZT231</f>
        <v>0</v>
      </c>
      <c r="CB223" s="4">
        <f>Sheet1!ZU231</f>
        <v>0</v>
      </c>
      <c r="CC223" s="4">
        <f>Sheet1!ZO231</f>
        <v>0</v>
      </c>
      <c r="CD223" s="4">
        <f>Sheet1!ZV231</f>
        <v>0</v>
      </c>
      <c r="CE223" s="4">
        <f>Sheet1!ZW231</f>
        <v>0</v>
      </c>
      <c r="CF223" s="4">
        <f>Sheet1!ZX231</f>
        <v>0</v>
      </c>
      <c r="CG223" s="4">
        <f>Sheet1!ZY231</f>
        <v>0</v>
      </c>
      <c r="CH223" s="4">
        <f>Sheet1!ZZ231</f>
        <v>0</v>
      </c>
      <c r="CI223" s="4">
        <f>Sheet1!AAA231</f>
        <v>0</v>
      </c>
      <c r="CJ223" s="4">
        <f>Sheet1!AAB231</f>
        <v>0</v>
      </c>
      <c r="CK223" s="4">
        <f>Sheet1!AAC231</f>
        <v>0</v>
      </c>
      <c r="CL223" s="4">
        <f>Sheet1!AAD231</f>
        <v>0</v>
      </c>
      <c r="CM223" s="4">
        <f>Sheet1!AAE231</f>
        <v>0</v>
      </c>
      <c r="CN223" s="4">
        <f>Sheet1!AAF231</f>
        <v>0</v>
      </c>
      <c r="CO223" s="4">
        <f>Sheet1!AAG231</f>
        <v>0</v>
      </c>
    </row>
    <row r="224" spans="1:93" x14ac:dyDescent="0.2">
      <c r="A224" s="4" t="str">
        <f>IF(OR(
SUBSTITUTE(TRIM(LEFT(SUBSTITUTE(Sheet1!A232,"/",REPT(" ",255)),255)),"Ã©","é")="Alto Molocué",
SUBSTITUTE(TRIM(LEFT(SUBSTITUTE(Sheet1!A232,"/",REPT(" ",255)),255)),"Ã©","é")="Gilé"
),"Alto Molocué/Gilé",
IF(OR(
SUBSTITUTE(TRIM(LEFT(SUBSTITUTE(Sheet1!A232,"/",REPT(" ",255)),255)),"Ã©","é")="Gurue",
SUBSTITUTE(TRIM(LEFT(SUBSTITUTE(Sheet1!A232,"/",REPT(" ",255)),255)),"Ã©","é")="Ile",
SUBSTITUTE(TRIM(LEFT(SUBSTITUTE(Sheet1!A232,"/",REPT(" ",255)),255)),"Ã©","é")="Molumbo"
),"Gurue/Ile/Molumbo",
IF(OR(
SUBSTITUTE(TRIM(LEFT(SUBSTITUTE(Sheet1!A232,"/",REPT(" ",255)),255)),"Ã©","é")="Mocuba",
SUBSTITUTE(TRIM(LEFT(SUBSTITUTE(Sheet1!A232,"/",REPT(" ",255)),255)),"Ã©","é")="Lugela"
),"Mocuba/Lugela",
IF(OR(
SUBSTITUTE(TRIM(LEFT(SUBSTITUTE(Sheet1!A232,"/",REPT(" ",255)),255)),"Ã©","é")="Morrumbala",
SUBSTITUTE(TRIM(LEFT(SUBSTITUTE(Sheet1!A232,"/",REPT(" ",255)),255)),"Ã©","é")="Mopeia"
),"Morrumbala/Mopeia",
IF(OR(
SUBSTITUTE(TRIM(LEFT(SUBSTITUTE(Sheet1!A232,"/",REPT(" ",255)),255)),"Ã©","é")="Nicoadala",
SUBSTITUTE(TRIM(LEFT(SUBSTITUTE(Sheet1!A232,"/",REPT(" ",255)),255)),"Ã©","é")="Derre"
),"Nicoadala/Derre",
IF(OR(
SUBSTITUTE(TRIM(LEFT(SUBSTITUTE(Sheet1!A232,"/",REPT(" ",255)),255)),"Ã©","é")="Quelimane",
SUBSTITUTE(TRIM(LEFT(SUBSTITUTE(Sheet1!A232,"/",REPT(" ",255)),255)),"Ã©","é")="Inhassunge"
),"Quelimane/Inhassunge",
SUBSTITUTE(TRIM(LEFT(SUBSTITUTE(Sheet1!A232,"/",REPT(" ",255)),255)),"Ã©","é")
)
)
)
)
)
)</f>
        <v/>
      </c>
      <c r="B224" s="4" t="str">
        <f>SUBSTITUTE(SUBSTITUTE(TRIM(RIGHT(SUBSTITUTE(Sheet1!A232,"/",REPT(" ",255)),255)),"Ã©","é"),"Ã¡","á")</f>
        <v/>
      </c>
      <c r="C224" s="4">
        <f>SUM(Sheet1!Q232:AB232)</f>
        <v>0</v>
      </c>
      <c r="D224" s="4">
        <f>SUM(Sheet1!AE232:AF232,Sheet1!AI232:AJ232,Sheet1!AM232:AN232,Sheet1!AQ232:AR232,Sheet1!AU232:AV232,Sheet1!AY232:AZ232,Sheet1!BC232:BD232,Sheet1!BG232:BH232,Sheet1!BK232:BL232)</f>
        <v>0</v>
      </c>
      <c r="E224" s="4">
        <f>SUM(Sheet1!BI232:BJ232,Sheet1!BE232:BF232,Sheet1!BA232:BB232,Sheet1!AW232:AX232,Sheet1!AS232:AT232,Sheet1!AO232:AP232,Sheet1!AK232:AL232,Sheet1!AG232:AH232,Sheet1!AC232:AD232)</f>
        <v>0</v>
      </c>
      <c r="F224" s="4">
        <f>SUM(Sheet1!Q232,Sheet1!S232,Sheet1!U232,Sheet1!W232,Sheet1!Y232,Sheet1!AA232)</f>
        <v>0</v>
      </c>
      <c r="G224" s="4">
        <f>SUM(Sheet1!AE232,Sheet1!AI232,Sheet1!AM232,Sheet1!AQ232,Sheet1!AU232,Sheet1!AY232,Sheet1!BC232,Sheet1!BG232,Sheet1!BK232)</f>
        <v>0</v>
      </c>
      <c r="H224" s="4">
        <f>SUM(Sheet1!AC232,Sheet1!AG232,Sheet1!AK232,Sheet1!AO232,Sheet1!AS232,Sheet1!AW232,Sheet1!BA232,Sheet1!BE232,Sheet1!BI232)</f>
        <v>0</v>
      </c>
      <c r="I224" s="4">
        <f>SUM(Sheet1!BQ232:BT232)</f>
        <v>0</v>
      </c>
      <c r="J224" s="4">
        <f>SUM(Sheet1!BQ232,Sheet1!BS232)</f>
        <v>0</v>
      </c>
      <c r="K224" s="4">
        <f>SUM(Sheet1!QJ232:QO232,Sheet1!RH232:RM232)</f>
        <v>0</v>
      </c>
      <c r="L224" s="4">
        <f>SUM(Sheet1!QQ232,Sheet1!QS232,Sheet1!QU232,Sheet1!QW232,Sheet1!QY232,Sheet1!RA232,Sheet1!RC232,Sheet1!RE232,Sheet1!RG232,Sheet1!RO232,Sheet1!RQ232,Sheet1!RS232,Sheet1!RU232,Sheet1!RW232,Sheet1!RY232,Sheet1!SA232,Sheet1!SC232,Sheet1!SE232)</f>
        <v>0</v>
      </c>
      <c r="M224" s="4">
        <f>SUM(Sheet1!QP232,Sheet1!QR232,Sheet1!QT232,Sheet1!QV232,Sheet1!QX232,Sheet1!QZ232,Sheet1!RB232,Sheet1!RD232,Sheet1!RF232,Sheet1!RN232,Sheet1!RP232,Sheet1!RR232,Sheet1!RT232,Sheet1!RV232,Sheet1!RX232,Sheet1!RZ232,Sheet1!SB232,Sheet1!SD232)</f>
        <v>0</v>
      </c>
      <c r="N224" s="4">
        <f>SUM(Sheet1!QJ232:QO232)</f>
        <v>0</v>
      </c>
      <c r="O224" s="4">
        <f>SUM(Sheet1!QQ232,Sheet1!QS232,Sheet1!QU232,Sheet1!QW232,Sheet1!QY232,Sheet1!RA232,Sheet1!RC232,Sheet1!RE232,Sheet1!RG232)</f>
        <v>0</v>
      </c>
      <c r="P224" s="4">
        <f>SUM(Sheet1!QP232,Sheet1!QR232,Sheet1!QT232,Sheet1!QV232,Sheet1!QX232,Sheet1!QZ232,Sheet1!RB232,Sheet1!RD232,Sheet1!RF232)</f>
        <v>0</v>
      </c>
      <c r="Q224" s="4">
        <f>SUM(Sheet1!BW232:BX232)</f>
        <v>0</v>
      </c>
      <c r="R224" s="4">
        <f>Sheet1!BW232</f>
        <v>0</v>
      </c>
      <c r="S224" s="4">
        <f>SUM(Sheet1!BY232:CP232)</f>
        <v>0</v>
      </c>
      <c r="T224" s="4">
        <f>SUM(Sheet1!BY232,Sheet1!CA232,Sheet1!CC232,Sheet1!CE232,Sheet1!CG232,Sheet1!CI232,Sheet1!CK232,Sheet1!CM232,Sheet1!CO232)</f>
        <v>0</v>
      </c>
      <c r="U224" s="4">
        <f>SUM(Sheet1!CQ232:DB232)</f>
        <v>0</v>
      </c>
      <c r="V224" s="4">
        <f>SUM(Sheet1!DE232:DF232,Sheet1!DI232:DJ232,Sheet1!DM232:DN232,Sheet1!DQ232:DR232,Sheet1!DU232:DV232,Sheet1!DY232:DZ232,Sheet1!EC232:ED232,Sheet1!EG232:EH232,Sheet1!EK232:EL232)</f>
        <v>0</v>
      </c>
      <c r="W224" s="4">
        <f>SUM(Sheet1!EI232:EJ232,Sheet1!EE232:EF232,Sheet1!EA232:EB232,Sheet1!DW232:DX232,Sheet1!DS232:DT232,Sheet1!DO232:DP232,Sheet1!DK232:DL232,Sheet1!DG232:DH232,Sheet1!DC232:DD232)</f>
        <v>0</v>
      </c>
      <c r="X224" s="4">
        <f>SUM(Sheet1!CQ232,Sheet1!CS232,Sheet1!CU232,Sheet1!CW232,Sheet1!CY232,Sheet1!DA232)</f>
        <v>0</v>
      </c>
      <c r="Y224" s="4">
        <f>SUM(Sheet1!DE232,Sheet1!DI232,Sheet1!DM232,Sheet1!DQ232,Sheet1!DU232,Sheet1!DY232,Sheet1!EC232,Sheet1!EG232,Sheet1!EK232)</f>
        <v>0</v>
      </c>
      <c r="Z224" s="4">
        <f>SUM(Sheet1!DC232,Sheet1!DG232,Sheet1!DK232,Sheet1!DO232,Sheet1!DS232,Sheet1!DW232,Sheet1!EA232,Sheet1!EE232,Sheet1!EI232)</f>
        <v>0</v>
      </c>
      <c r="AA224" s="4">
        <f>SUM(Sheet1!EQ232:FB232)</f>
        <v>0</v>
      </c>
      <c r="AB224" s="4">
        <f>SUM(Sheet1!FE232:FF232,Sheet1!FI232:FJ232,Sheet1!FM232:FN232,Sheet1!FQ232:FR232,Sheet1!FU232:FV232,Sheet1!FY232:FZ232,Sheet1!GC232:GD232,Sheet1!GG232:GH232,Sheet1!GK232:GL232,Sheet1!EO232:EP232)</f>
        <v>0</v>
      </c>
      <c r="AC224" s="4">
        <f>SUM(Sheet1!GI232:GJ232,Sheet1!GE232:GF232,Sheet1!GA232:GB232,Sheet1!FW232:FX232,Sheet1!FS232:FT232,Sheet1!FO232:FP232,Sheet1!FK232:FL232,Sheet1!FG232:FH232,Sheet1!FC232:FD232)</f>
        <v>0</v>
      </c>
      <c r="AD224" s="4">
        <f>SUM(Sheet1!EQ232,Sheet1!ES232,Sheet1!EU232,Sheet1!EW232,Sheet1!EY232,Sheet1!FA232)</f>
        <v>0</v>
      </c>
      <c r="AE224" s="4">
        <f>SUM(Sheet1!FE232,Sheet1!FI232,Sheet1!FM232,Sheet1!FQ232,Sheet1!FU232,Sheet1!FY232,Sheet1!GC232,Sheet1!GG232,Sheet1!GK232,Sheet1!EO232)</f>
        <v>0</v>
      </c>
      <c r="AF224" s="4">
        <f>SUM(Sheet1!FC232,Sheet1!FG232,Sheet1!FK232,Sheet1!FO232,Sheet1!FS232,Sheet1!FW232,Sheet1!GA232,Sheet1!GE232,Sheet1!GI232)</f>
        <v>0</v>
      </c>
      <c r="AG224" s="4">
        <f>SUM(Sheet1!GM232:GX232)</f>
        <v>0</v>
      </c>
      <c r="AH224" s="4">
        <f>SUM(Sheet1!HA232:HB232,Sheet1!HE232:HF232,Sheet1!HI232:HJ232,Sheet1!HM232:HN232,Sheet1!HQ232:HR232,Sheet1!HU232:HV232,Sheet1!HY232:HZ232,Sheet1!IC232:ID232,Sheet1!IG232:IH232)</f>
        <v>0</v>
      </c>
      <c r="AI224" s="4">
        <f>SUM(Sheet1!IE232:IF232,Sheet1!IA232:IB232,Sheet1!HW232:HX232,Sheet1!HS232:HT232,Sheet1!HO232:HP232,Sheet1!HK232:HL232,Sheet1!HG232:HH232,Sheet1!HC232:HD232,Sheet1!GY232:GZ232)</f>
        <v>0</v>
      </c>
      <c r="AJ224" s="4">
        <f>SUM(Sheet1!GM232,Sheet1!GO232,Sheet1!GQ232,Sheet1!GS232,Sheet1!GU232,Sheet1!GW232)</f>
        <v>0</v>
      </c>
      <c r="AK224" s="4">
        <f>SUM(Sheet1!HA232,Sheet1!HE232,Sheet1!HI232,Sheet1!HM232,Sheet1!HQ232,Sheet1!HU232,Sheet1!HY232,Sheet1!IC232,Sheet1!IG232)</f>
        <v>0</v>
      </c>
      <c r="AL224" s="4">
        <f>SUM(Sheet1!GY232,Sheet1!HC232,Sheet1!HG232,Sheet1!HK232,Sheet1!HO232,Sheet1!HS232,Sheet1!HW232,Sheet1!IA232,Sheet1!IE232)</f>
        <v>0</v>
      </c>
      <c r="AM224" s="4">
        <f>SUM(Sheet1!KP232:KU232,Sheet1!LO232:LT232)</f>
        <v>0</v>
      </c>
      <c r="AN224" s="4">
        <f>SUM(Sheet1!KW232,Sheet1!KY232,Sheet1!LA232,Sheet1!LC232,Sheet1!LE232,Sheet1!LG232,Sheet1!LI232,Sheet1!LK232,Sheet1!LM232,Sheet1!LV232,Sheet1!LX232,Sheet1!LZ232,Sheet1!MB232,Sheet1!MD232,Sheet1!MF232,Sheet1!MH232,Sheet1!MJ232,Sheet1!ML232,Sheet1!LN232,Sheet1!KO232)</f>
        <v>0</v>
      </c>
      <c r="AO224" s="4">
        <f>SUM(Sheet1!KV232,Sheet1!KX232,Sheet1!KZ232,Sheet1!LB232,Sheet1!LD232,Sheet1!LF232,Sheet1!LH232,Sheet1!LJ232,Sheet1!LL232,Sheet1!LU232,Sheet1!LW232,Sheet1!LY232,Sheet1!MA232,Sheet1!MC232,Sheet1!ME232,Sheet1!MG232,Sheet1!MI232,Sheet1!MK232)</f>
        <v>0</v>
      </c>
      <c r="AP224" s="4">
        <f>SUM(Sheet1!KP232:KU232)</f>
        <v>0</v>
      </c>
      <c r="AQ224" s="4">
        <f>SUM(Sheet1!KO232,Sheet1!KW232,Sheet1!KY232,Sheet1!LA232,Sheet1!LC232,Sheet1!LE232,Sheet1!LG232,Sheet1!LI232,Sheet1!LK232,Sheet1!LM232)</f>
        <v>0</v>
      </c>
      <c r="AR224" s="4">
        <f>SUM(Sheet1!KV232,Sheet1!KX232,Sheet1!KZ232,Sheet1!LB232,Sheet1!LD232,Sheet1!LF232,Sheet1!LH232,Sheet1!LJ232,Sheet1!LL232)</f>
        <v>0</v>
      </c>
      <c r="AS224" s="4">
        <f>SUM(Sheet1!TH232,Sheet1!TT232)</f>
        <v>0</v>
      </c>
      <c r="AT224" s="4">
        <f>SUM(Sheet1!TI232:TJ232,Sheet1!TU232:TV232,Sheet1!UF232,Sheet1!UH232)</f>
        <v>0</v>
      </c>
      <c r="AU224" s="4">
        <f>SUM(Sheet1!TK232,Sheet1!TW232)</f>
        <v>0</v>
      </c>
      <c r="AV224" s="4">
        <f>SUM(Sheet1!TX232:UE232,Sheet1!UI232)</f>
        <v>0</v>
      </c>
      <c r="AW224" s="4">
        <f>SUM(Sheet1!TL232:TS232,Sheet1!UG232)</f>
        <v>0</v>
      </c>
      <c r="AX224" s="4">
        <f>Sheet1!TF232</f>
        <v>0</v>
      </c>
      <c r="AY224" s="4">
        <f>Sheet1!TG232</f>
        <v>0</v>
      </c>
      <c r="AZ224" s="4">
        <f>SUM(Sheet1!UK232:UN232,Sheet1!UW232:UZ232,Sheet1!VI232,Sheet1!VK232)</f>
        <v>0</v>
      </c>
      <c r="BA224" s="4">
        <f>SUM(Sheet1!UO232:UV232,Sheet1!VA232:VH232,Sheet1!VJ232,Sheet1!VL232)</f>
        <v>0</v>
      </c>
      <c r="BB224" s="4">
        <f>SUM(Sheet1!SF232)</f>
        <v>0</v>
      </c>
      <c r="BC224" s="4">
        <f>Sheet1!PD232</f>
        <v>0</v>
      </c>
      <c r="BD224" s="4">
        <f>Sheet1!PE232</f>
        <v>0</v>
      </c>
      <c r="BE224" s="4">
        <f>Sheet1!PG232</f>
        <v>0</v>
      </c>
      <c r="BF224" s="4">
        <f>Sheet1!PH232</f>
        <v>0</v>
      </c>
      <c r="BG224" s="4">
        <f>Sheet1!ZM232</f>
        <v>0</v>
      </c>
      <c r="BH224" s="4">
        <f>Sheet1!ZN232</f>
        <v>0</v>
      </c>
      <c r="BI224" s="4">
        <f>SUM(Sheet1!XS232:XT232)</f>
        <v>0</v>
      </c>
      <c r="BJ224" s="4">
        <f>SUM(Sheet1!YY232:YZ232)</f>
        <v>0</v>
      </c>
      <c r="BK224" s="4">
        <f>SUM(Sheet1!XW232:XX232)</f>
        <v>0</v>
      </c>
      <c r="BL224" s="4">
        <f>SUM(Sheet1!YK232:YL232)</f>
        <v>0</v>
      </c>
      <c r="BM224" s="4">
        <f>SUM(Sheet1!XY232:XZ232,Sheet1!YA232,Sheet1!YF232)</f>
        <v>0</v>
      </c>
      <c r="BN224" s="4">
        <f>SUM(Sheet1!YM232:YN232,Sheet1!YO232,Sheet1!YT232)</f>
        <v>0</v>
      </c>
      <c r="BO224" s="4">
        <f>SUM(Sheet1!YB232:YE232,Sheet1!YG232:YJ232)</f>
        <v>0</v>
      </c>
      <c r="BP224" s="4">
        <f>SUM(Sheet1!YP232:YS232,Sheet1!YU232:YX232)</f>
        <v>0</v>
      </c>
      <c r="BQ224" s="4">
        <f>SUM(Sheet1!ZG232)</f>
        <v>0</v>
      </c>
      <c r="BR224" s="4">
        <f>Sheet1!ZE232</f>
        <v>0</v>
      </c>
      <c r="BS224" s="4">
        <f>Sheet1!ZF232</f>
        <v>0</v>
      </c>
      <c r="BT224" s="4">
        <f>Sheet1!ZL232</f>
        <v>0</v>
      </c>
      <c r="BU224" s="4">
        <f>Sheet1!ZJ232</f>
        <v>0</v>
      </c>
      <c r="BV224" s="4">
        <f>Sheet1!ZK232</f>
        <v>0</v>
      </c>
      <c r="BW224" s="4">
        <f>Sheet1!ZP232</f>
        <v>0</v>
      </c>
      <c r="BX224" s="4">
        <f>Sheet1!ZQ232</f>
        <v>0</v>
      </c>
      <c r="BY224" s="4">
        <f>Sheet1!ZR232</f>
        <v>0</v>
      </c>
      <c r="BZ224" s="4">
        <f>Sheet1!ZS232</f>
        <v>0</v>
      </c>
      <c r="CA224" s="4">
        <f>Sheet1!ZT232</f>
        <v>0</v>
      </c>
      <c r="CB224" s="4">
        <f>Sheet1!ZU232</f>
        <v>0</v>
      </c>
      <c r="CC224" s="4">
        <f>Sheet1!ZO232</f>
        <v>0</v>
      </c>
      <c r="CD224" s="4">
        <f>Sheet1!ZV232</f>
        <v>0</v>
      </c>
      <c r="CE224" s="4">
        <f>Sheet1!ZW232</f>
        <v>0</v>
      </c>
      <c r="CF224" s="4">
        <f>Sheet1!ZX232</f>
        <v>0</v>
      </c>
      <c r="CG224" s="4">
        <f>Sheet1!ZY232</f>
        <v>0</v>
      </c>
      <c r="CH224" s="4">
        <f>Sheet1!ZZ232</f>
        <v>0</v>
      </c>
      <c r="CI224" s="4">
        <f>Sheet1!AAA232</f>
        <v>0</v>
      </c>
      <c r="CJ224" s="4">
        <f>Sheet1!AAB232</f>
        <v>0</v>
      </c>
      <c r="CK224" s="4">
        <f>Sheet1!AAC232</f>
        <v>0</v>
      </c>
      <c r="CL224" s="4">
        <f>Sheet1!AAD232</f>
        <v>0</v>
      </c>
      <c r="CM224" s="4">
        <f>Sheet1!AAE232</f>
        <v>0</v>
      </c>
      <c r="CN224" s="4">
        <f>Sheet1!AAF232</f>
        <v>0</v>
      </c>
      <c r="CO224" s="4">
        <f>Sheet1!AAG232</f>
        <v>0</v>
      </c>
    </row>
    <row r="225" spans="1:93" x14ac:dyDescent="0.2">
      <c r="A225" s="4" t="str">
        <f>IF(OR(
SUBSTITUTE(TRIM(LEFT(SUBSTITUTE(Sheet1!A233,"/",REPT(" ",255)),255)),"Ã©","é")="Alto Molocué",
SUBSTITUTE(TRIM(LEFT(SUBSTITUTE(Sheet1!A233,"/",REPT(" ",255)),255)),"Ã©","é")="Gilé"
),"Alto Molocué/Gilé",
IF(OR(
SUBSTITUTE(TRIM(LEFT(SUBSTITUTE(Sheet1!A233,"/",REPT(" ",255)),255)),"Ã©","é")="Gurue",
SUBSTITUTE(TRIM(LEFT(SUBSTITUTE(Sheet1!A233,"/",REPT(" ",255)),255)),"Ã©","é")="Ile",
SUBSTITUTE(TRIM(LEFT(SUBSTITUTE(Sheet1!A233,"/",REPT(" ",255)),255)),"Ã©","é")="Molumbo"
),"Gurue/Ile/Molumbo",
IF(OR(
SUBSTITUTE(TRIM(LEFT(SUBSTITUTE(Sheet1!A233,"/",REPT(" ",255)),255)),"Ã©","é")="Mocuba",
SUBSTITUTE(TRIM(LEFT(SUBSTITUTE(Sheet1!A233,"/",REPT(" ",255)),255)),"Ã©","é")="Lugela"
),"Mocuba/Lugela",
IF(OR(
SUBSTITUTE(TRIM(LEFT(SUBSTITUTE(Sheet1!A233,"/",REPT(" ",255)),255)),"Ã©","é")="Morrumbala",
SUBSTITUTE(TRIM(LEFT(SUBSTITUTE(Sheet1!A233,"/",REPT(" ",255)),255)),"Ã©","é")="Mopeia"
),"Morrumbala/Mopeia",
IF(OR(
SUBSTITUTE(TRIM(LEFT(SUBSTITUTE(Sheet1!A233,"/",REPT(" ",255)),255)),"Ã©","é")="Nicoadala",
SUBSTITUTE(TRIM(LEFT(SUBSTITUTE(Sheet1!A233,"/",REPT(" ",255)),255)),"Ã©","é")="Derre"
),"Nicoadala/Derre",
IF(OR(
SUBSTITUTE(TRIM(LEFT(SUBSTITUTE(Sheet1!A233,"/",REPT(" ",255)),255)),"Ã©","é")="Quelimane",
SUBSTITUTE(TRIM(LEFT(SUBSTITUTE(Sheet1!A233,"/",REPT(" ",255)),255)),"Ã©","é")="Inhassunge"
),"Quelimane/Inhassunge",
SUBSTITUTE(TRIM(LEFT(SUBSTITUTE(Sheet1!A233,"/",REPT(" ",255)),255)),"Ã©","é")
)
)
)
)
)
)</f>
        <v/>
      </c>
      <c r="B225" s="4" t="str">
        <f>SUBSTITUTE(SUBSTITUTE(TRIM(RIGHT(SUBSTITUTE(Sheet1!A233,"/",REPT(" ",255)),255)),"Ã©","é"),"Ã¡","á")</f>
        <v/>
      </c>
      <c r="C225" s="4">
        <f>SUM(Sheet1!Q233:AB233)</f>
        <v>0</v>
      </c>
      <c r="D225" s="4">
        <f>SUM(Sheet1!AE233:AF233,Sheet1!AI233:AJ233,Sheet1!AM233:AN233,Sheet1!AQ233:AR233,Sheet1!AU233:AV233,Sheet1!AY233:AZ233,Sheet1!BC233:BD233,Sheet1!BG233:BH233,Sheet1!BK233:BL233)</f>
        <v>0</v>
      </c>
      <c r="E225" s="4">
        <f>SUM(Sheet1!BI233:BJ233,Sheet1!BE233:BF233,Sheet1!BA233:BB233,Sheet1!AW233:AX233,Sheet1!AS233:AT233,Sheet1!AO233:AP233,Sheet1!AK233:AL233,Sheet1!AG233:AH233,Sheet1!AC233:AD233)</f>
        <v>0</v>
      </c>
      <c r="F225" s="4">
        <f>SUM(Sheet1!Q233,Sheet1!S233,Sheet1!U233,Sheet1!W233,Sheet1!Y233,Sheet1!AA233)</f>
        <v>0</v>
      </c>
      <c r="G225" s="4">
        <f>SUM(Sheet1!AE233,Sheet1!AI233,Sheet1!AM233,Sheet1!AQ233,Sheet1!AU233,Sheet1!AY233,Sheet1!BC233,Sheet1!BG233,Sheet1!BK233)</f>
        <v>0</v>
      </c>
      <c r="H225" s="4">
        <f>SUM(Sheet1!AC233,Sheet1!AG233,Sheet1!AK233,Sheet1!AO233,Sheet1!AS233,Sheet1!AW233,Sheet1!BA233,Sheet1!BE233,Sheet1!BI233)</f>
        <v>0</v>
      </c>
      <c r="I225" s="4">
        <f>SUM(Sheet1!BQ233:BT233)</f>
        <v>0</v>
      </c>
      <c r="J225" s="4">
        <f>SUM(Sheet1!BQ233,Sheet1!BS233)</f>
        <v>0</v>
      </c>
      <c r="K225" s="4">
        <f>SUM(Sheet1!QJ233:QO233,Sheet1!RH233:RM233)</f>
        <v>0</v>
      </c>
      <c r="L225" s="4">
        <f>SUM(Sheet1!QQ233,Sheet1!QS233,Sheet1!QU233,Sheet1!QW233,Sheet1!QY233,Sheet1!RA233,Sheet1!RC233,Sheet1!RE233,Sheet1!RG233,Sheet1!RO233,Sheet1!RQ233,Sheet1!RS233,Sheet1!RU233,Sheet1!RW233,Sheet1!RY233,Sheet1!SA233,Sheet1!SC233,Sheet1!SE233)</f>
        <v>0</v>
      </c>
      <c r="M225" s="4">
        <f>SUM(Sheet1!QP233,Sheet1!QR233,Sheet1!QT233,Sheet1!QV233,Sheet1!QX233,Sheet1!QZ233,Sheet1!RB233,Sheet1!RD233,Sheet1!RF233,Sheet1!RN233,Sheet1!RP233,Sheet1!RR233,Sheet1!RT233,Sheet1!RV233,Sheet1!RX233,Sheet1!RZ233,Sheet1!SB233,Sheet1!SD233)</f>
        <v>0</v>
      </c>
      <c r="N225" s="4">
        <f>SUM(Sheet1!QJ233:QO233)</f>
        <v>0</v>
      </c>
      <c r="O225" s="4">
        <f>SUM(Sheet1!QQ233,Sheet1!QS233,Sheet1!QU233,Sheet1!QW233,Sheet1!QY233,Sheet1!RA233,Sheet1!RC233,Sheet1!RE233,Sheet1!RG233)</f>
        <v>0</v>
      </c>
      <c r="P225" s="4">
        <f>SUM(Sheet1!QP233,Sheet1!QR233,Sheet1!QT233,Sheet1!QV233,Sheet1!QX233,Sheet1!QZ233,Sheet1!RB233,Sheet1!RD233,Sheet1!RF233)</f>
        <v>0</v>
      </c>
      <c r="Q225" s="4">
        <f>SUM(Sheet1!BW233:BX233)</f>
        <v>0</v>
      </c>
      <c r="R225" s="4">
        <f>Sheet1!BW233</f>
        <v>0</v>
      </c>
      <c r="S225" s="4">
        <f>SUM(Sheet1!BY233:CP233)</f>
        <v>0</v>
      </c>
      <c r="T225" s="4">
        <f>SUM(Sheet1!BY233,Sheet1!CA233,Sheet1!CC233,Sheet1!CE233,Sheet1!CG233,Sheet1!CI233,Sheet1!CK233,Sheet1!CM233,Sheet1!CO233)</f>
        <v>0</v>
      </c>
      <c r="U225" s="4">
        <f>SUM(Sheet1!CQ233:DB233)</f>
        <v>0</v>
      </c>
      <c r="V225" s="4">
        <f>SUM(Sheet1!DE233:DF233,Sheet1!DI233:DJ233,Sheet1!DM233:DN233,Sheet1!DQ233:DR233,Sheet1!DU233:DV233,Sheet1!DY233:DZ233,Sheet1!EC233:ED233,Sheet1!EG233:EH233,Sheet1!EK233:EL233)</f>
        <v>0</v>
      </c>
      <c r="W225" s="4">
        <f>SUM(Sheet1!EI233:EJ233,Sheet1!EE233:EF233,Sheet1!EA233:EB233,Sheet1!DW233:DX233,Sheet1!DS233:DT233,Sheet1!DO233:DP233,Sheet1!DK233:DL233,Sheet1!DG233:DH233,Sheet1!DC233:DD233)</f>
        <v>0</v>
      </c>
      <c r="X225" s="4">
        <f>SUM(Sheet1!CQ233,Sheet1!CS233,Sheet1!CU233,Sheet1!CW233,Sheet1!CY233,Sheet1!DA233)</f>
        <v>0</v>
      </c>
      <c r="Y225" s="4">
        <f>SUM(Sheet1!DE233,Sheet1!DI233,Sheet1!DM233,Sheet1!DQ233,Sheet1!DU233,Sheet1!DY233,Sheet1!EC233,Sheet1!EG233,Sheet1!EK233)</f>
        <v>0</v>
      </c>
      <c r="Z225" s="4">
        <f>SUM(Sheet1!DC233,Sheet1!DG233,Sheet1!DK233,Sheet1!DO233,Sheet1!DS233,Sheet1!DW233,Sheet1!EA233,Sheet1!EE233,Sheet1!EI233)</f>
        <v>0</v>
      </c>
      <c r="AA225" s="4">
        <f>SUM(Sheet1!EQ233:FB233)</f>
        <v>0</v>
      </c>
      <c r="AB225" s="4">
        <f>SUM(Sheet1!FE233:FF233,Sheet1!FI233:FJ233,Sheet1!FM233:FN233,Sheet1!FQ233:FR233,Sheet1!FU233:FV233,Sheet1!FY233:FZ233,Sheet1!GC233:GD233,Sheet1!GG233:GH233,Sheet1!GK233:GL233,Sheet1!EO233:EP233)</f>
        <v>0</v>
      </c>
      <c r="AC225" s="4">
        <f>SUM(Sheet1!GI233:GJ233,Sheet1!GE233:GF233,Sheet1!GA233:GB233,Sheet1!FW233:FX233,Sheet1!FS233:FT233,Sheet1!FO233:FP233,Sheet1!FK233:FL233,Sheet1!FG233:FH233,Sheet1!FC233:FD233)</f>
        <v>0</v>
      </c>
      <c r="AD225" s="4">
        <f>SUM(Sheet1!EQ233,Sheet1!ES233,Sheet1!EU233,Sheet1!EW233,Sheet1!EY233,Sheet1!FA233)</f>
        <v>0</v>
      </c>
      <c r="AE225" s="4">
        <f>SUM(Sheet1!FE233,Sheet1!FI233,Sheet1!FM233,Sheet1!FQ233,Sheet1!FU233,Sheet1!FY233,Sheet1!GC233,Sheet1!GG233,Sheet1!GK233,Sheet1!EO233)</f>
        <v>0</v>
      </c>
      <c r="AF225" s="4">
        <f>SUM(Sheet1!FC233,Sheet1!FG233,Sheet1!FK233,Sheet1!FO233,Sheet1!FS233,Sheet1!FW233,Sheet1!GA233,Sheet1!GE233,Sheet1!GI233)</f>
        <v>0</v>
      </c>
      <c r="AG225" s="4">
        <f>SUM(Sheet1!GM233:GX233)</f>
        <v>0</v>
      </c>
      <c r="AH225" s="4">
        <f>SUM(Sheet1!HA233:HB233,Sheet1!HE233:HF233,Sheet1!HI233:HJ233,Sheet1!HM233:HN233,Sheet1!HQ233:HR233,Sheet1!HU233:HV233,Sheet1!HY233:HZ233,Sheet1!IC233:ID233,Sheet1!IG233:IH233)</f>
        <v>0</v>
      </c>
      <c r="AI225" s="4">
        <f>SUM(Sheet1!IE233:IF233,Sheet1!IA233:IB233,Sheet1!HW233:HX233,Sheet1!HS233:HT233,Sheet1!HO233:HP233,Sheet1!HK233:HL233,Sheet1!HG233:HH233,Sheet1!HC233:HD233,Sheet1!GY233:GZ233)</f>
        <v>0</v>
      </c>
      <c r="AJ225" s="4">
        <f>SUM(Sheet1!GM233,Sheet1!GO233,Sheet1!GQ233,Sheet1!GS233,Sheet1!GU233,Sheet1!GW233)</f>
        <v>0</v>
      </c>
      <c r="AK225" s="4">
        <f>SUM(Sheet1!HA233,Sheet1!HE233,Sheet1!HI233,Sheet1!HM233,Sheet1!HQ233,Sheet1!HU233,Sheet1!HY233,Sheet1!IC233,Sheet1!IG233)</f>
        <v>0</v>
      </c>
      <c r="AL225" s="4">
        <f>SUM(Sheet1!GY233,Sheet1!HC233,Sheet1!HG233,Sheet1!HK233,Sheet1!HO233,Sheet1!HS233,Sheet1!HW233,Sheet1!IA233,Sheet1!IE233)</f>
        <v>0</v>
      </c>
      <c r="AM225" s="4">
        <f>SUM(Sheet1!KP233:KU233,Sheet1!LO233:LT233)</f>
        <v>0</v>
      </c>
      <c r="AN225" s="4">
        <f>SUM(Sheet1!KW233,Sheet1!KY233,Sheet1!LA233,Sheet1!LC233,Sheet1!LE233,Sheet1!LG233,Sheet1!LI233,Sheet1!LK233,Sheet1!LM233,Sheet1!LV233,Sheet1!LX233,Sheet1!LZ233,Sheet1!MB233,Sheet1!MD233,Sheet1!MF233,Sheet1!MH233,Sheet1!MJ233,Sheet1!ML233,Sheet1!LN233,Sheet1!KO233)</f>
        <v>0</v>
      </c>
      <c r="AO225" s="4">
        <f>SUM(Sheet1!KV233,Sheet1!KX233,Sheet1!KZ233,Sheet1!LB233,Sheet1!LD233,Sheet1!LF233,Sheet1!LH233,Sheet1!LJ233,Sheet1!LL233,Sheet1!LU233,Sheet1!LW233,Sheet1!LY233,Sheet1!MA233,Sheet1!MC233,Sheet1!ME233,Sheet1!MG233,Sheet1!MI233,Sheet1!MK233)</f>
        <v>0</v>
      </c>
      <c r="AP225" s="4">
        <f>SUM(Sheet1!KP233:KU233)</f>
        <v>0</v>
      </c>
      <c r="AQ225" s="4">
        <f>SUM(Sheet1!KO233,Sheet1!KW233,Sheet1!KY233,Sheet1!LA233,Sheet1!LC233,Sheet1!LE233,Sheet1!LG233,Sheet1!LI233,Sheet1!LK233,Sheet1!LM233)</f>
        <v>0</v>
      </c>
      <c r="AR225" s="4">
        <f>SUM(Sheet1!KV233,Sheet1!KX233,Sheet1!KZ233,Sheet1!LB233,Sheet1!LD233,Sheet1!LF233,Sheet1!LH233,Sheet1!LJ233,Sheet1!LL233)</f>
        <v>0</v>
      </c>
      <c r="AS225" s="4">
        <f>SUM(Sheet1!TH233,Sheet1!TT233)</f>
        <v>0</v>
      </c>
      <c r="AT225" s="4">
        <f>SUM(Sheet1!TI233:TJ233,Sheet1!TU233:TV233,Sheet1!UF233,Sheet1!UH233)</f>
        <v>0</v>
      </c>
      <c r="AU225" s="4">
        <f>SUM(Sheet1!TK233,Sheet1!TW233)</f>
        <v>0</v>
      </c>
      <c r="AV225" s="4">
        <f>SUM(Sheet1!TX233:UE233,Sheet1!UI233)</f>
        <v>0</v>
      </c>
      <c r="AW225" s="4">
        <f>SUM(Sheet1!TL233:TS233,Sheet1!UG233)</f>
        <v>0</v>
      </c>
      <c r="AX225" s="4">
        <f>Sheet1!TF233</f>
        <v>0</v>
      </c>
      <c r="AY225" s="4">
        <f>Sheet1!TG233</f>
        <v>0</v>
      </c>
      <c r="AZ225" s="4">
        <f>SUM(Sheet1!UK233:UN233,Sheet1!UW233:UZ233,Sheet1!VI233,Sheet1!VK233)</f>
        <v>0</v>
      </c>
      <c r="BA225" s="4">
        <f>SUM(Sheet1!UO233:UV233,Sheet1!VA233:VH233,Sheet1!VJ233,Sheet1!VL233)</f>
        <v>0</v>
      </c>
      <c r="BB225" s="4">
        <f>SUM(Sheet1!SF233)</f>
        <v>0</v>
      </c>
      <c r="BC225" s="4">
        <f>Sheet1!PD233</f>
        <v>0</v>
      </c>
      <c r="BD225" s="4">
        <f>Sheet1!PE233</f>
        <v>0</v>
      </c>
      <c r="BE225" s="4">
        <f>Sheet1!PG233</f>
        <v>0</v>
      </c>
      <c r="BF225" s="4">
        <f>Sheet1!PH233</f>
        <v>0</v>
      </c>
      <c r="BG225" s="4">
        <f>Sheet1!ZM233</f>
        <v>0</v>
      </c>
      <c r="BH225" s="4">
        <f>Sheet1!ZN233</f>
        <v>0</v>
      </c>
      <c r="BI225" s="4">
        <f>SUM(Sheet1!XS233:XT233)</f>
        <v>0</v>
      </c>
      <c r="BJ225" s="4">
        <f>SUM(Sheet1!YY233:YZ233)</f>
        <v>0</v>
      </c>
      <c r="BK225" s="4">
        <f>SUM(Sheet1!XW233:XX233)</f>
        <v>0</v>
      </c>
      <c r="BL225" s="4">
        <f>SUM(Sheet1!YK233:YL233)</f>
        <v>0</v>
      </c>
      <c r="BM225" s="4">
        <f>SUM(Sheet1!XY233:XZ233,Sheet1!YA233,Sheet1!YF233)</f>
        <v>0</v>
      </c>
      <c r="BN225" s="4">
        <f>SUM(Sheet1!YM233:YN233,Sheet1!YO233,Sheet1!YT233)</f>
        <v>0</v>
      </c>
      <c r="BO225" s="4">
        <f>SUM(Sheet1!YB233:YE233,Sheet1!YG233:YJ233)</f>
        <v>0</v>
      </c>
      <c r="BP225" s="4">
        <f>SUM(Sheet1!YP233:YS233,Sheet1!YU233:YX233)</f>
        <v>0</v>
      </c>
      <c r="BQ225" s="4">
        <f>SUM(Sheet1!ZG233)</f>
        <v>0</v>
      </c>
      <c r="BR225" s="4">
        <f>Sheet1!ZE233</f>
        <v>0</v>
      </c>
      <c r="BS225" s="4">
        <f>Sheet1!ZF233</f>
        <v>0</v>
      </c>
      <c r="BT225" s="4">
        <f>Sheet1!ZL233</f>
        <v>0</v>
      </c>
      <c r="BU225" s="4">
        <f>Sheet1!ZJ233</f>
        <v>0</v>
      </c>
      <c r="BV225" s="4">
        <f>Sheet1!ZK233</f>
        <v>0</v>
      </c>
      <c r="BW225" s="4">
        <f>Sheet1!ZP233</f>
        <v>0</v>
      </c>
      <c r="BX225" s="4">
        <f>Sheet1!ZQ233</f>
        <v>0</v>
      </c>
      <c r="BY225" s="4">
        <f>Sheet1!ZR233</f>
        <v>0</v>
      </c>
      <c r="BZ225" s="4">
        <f>Sheet1!ZS233</f>
        <v>0</v>
      </c>
      <c r="CA225" s="4">
        <f>Sheet1!ZT233</f>
        <v>0</v>
      </c>
      <c r="CB225" s="4">
        <f>Sheet1!ZU233</f>
        <v>0</v>
      </c>
      <c r="CC225" s="4">
        <f>Sheet1!ZO233</f>
        <v>0</v>
      </c>
      <c r="CD225" s="4">
        <f>Sheet1!ZV233</f>
        <v>0</v>
      </c>
      <c r="CE225" s="4">
        <f>Sheet1!ZW233</f>
        <v>0</v>
      </c>
      <c r="CF225" s="4">
        <f>Sheet1!ZX233</f>
        <v>0</v>
      </c>
      <c r="CG225" s="4">
        <f>Sheet1!ZY233</f>
        <v>0</v>
      </c>
      <c r="CH225" s="4">
        <f>Sheet1!ZZ233</f>
        <v>0</v>
      </c>
      <c r="CI225" s="4">
        <f>Sheet1!AAA233</f>
        <v>0</v>
      </c>
      <c r="CJ225" s="4">
        <f>Sheet1!AAB233</f>
        <v>0</v>
      </c>
      <c r="CK225" s="4">
        <f>Sheet1!AAC233</f>
        <v>0</v>
      </c>
      <c r="CL225" s="4">
        <f>Sheet1!AAD233</f>
        <v>0</v>
      </c>
      <c r="CM225" s="4">
        <f>Sheet1!AAE233</f>
        <v>0</v>
      </c>
      <c r="CN225" s="4">
        <f>Sheet1!AAF233</f>
        <v>0</v>
      </c>
      <c r="CO225" s="4">
        <f>Sheet1!AAG233</f>
        <v>0</v>
      </c>
    </row>
    <row r="226" spans="1:93" x14ac:dyDescent="0.2">
      <c r="A226" s="4" t="str">
        <f>IF(OR(
SUBSTITUTE(TRIM(LEFT(SUBSTITUTE(Sheet1!A234,"/",REPT(" ",255)),255)),"Ã©","é")="Alto Molocué",
SUBSTITUTE(TRIM(LEFT(SUBSTITUTE(Sheet1!A234,"/",REPT(" ",255)),255)),"Ã©","é")="Gilé"
),"Alto Molocué/Gilé",
IF(OR(
SUBSTITUTE(TRIM(LEFT(SUBSTITUTE(Sheet1!A234,"/",REPT(" ",255)),255)),"Ã©","é")="Gurue",
SUBSTITUTE(TRIM(LEFT(SUBSTITUTE(Sheet1!A234,"/",REPT(" ",255)),255)),"Ã©","é")="Ile",
SUBSTITUTE(TRIM(LEFT(SUBSTITUTE(Sheet1!A234,"/",REPT(" ",255)),255)),"Ã©","é")="Molumbo"
),"Gurue/Ile/Molumbo",
IF(OR(
SUBSTITUTE(TRIM(LEFT(SUBSTITUTE(Sheet1!A234,"/",REPT(" ",255)),255)),"Ã©","é")="Mocuba",
SUBSTITUTE(TRIM(LEFT(SUBSTITUTE(Sheet1!A234,"/",REPT(" ",255)),255)),"Ã©","é")="Lugela"
),"Mocuba/Lugela",
IF(OR(
SUBSTITUTE(TRIM(LEFT(SUBSTITUTE(Sheet1!A234,"/",REPT(" ",255)),255)),"Ã©","é")="Morrumbala",
SUBSTITUTE(TRIM(LEFT(SUBSTITUTE(Sheet1!A234,"/",REPT(" ",255)),255)),"Ã©","é")="Mopeia"
),"Morrumbala/Mopeia",
IF(OR(
SUBSTITUTE(TRIM(LEFT(SUBSTITUTE(Sheet1!A234,"/",REPT(" ",255)),255)),"Ã©","é")="Nicoadala",
SUBSTITUTE(TRIM(LEFT(SUBSTITUTE(Sheet1!A234,"/",REPT(" ",255)),255)),"Ã©","é")="Derre"
),"Nicoadala/Derre",
IF(OR(
SUBSTITUTE(TRIM(LEFT(SUBSTITUTE(Sheet1!A234,"/",REPT(" ",255)),255)),"Ã©","é")="Quelimane",
SUBSTITUTE(TRIM(LEFT(SUBSTITUTE(Sheet1!A234,"/",REPT(" ",255)),255)),"Ã©","é")="Inhassunge"
),"Quelimane/Inhassunge",
SUBSTITUTE(TRIM(LEFT(SUBSTITUTE(Sheet1!A234,"/",REPT(" ",255)),255)),"Ã©","é")
)
)
)
)
)
)</f>
        <v/>
      </c>
      <c r="B226" s="4" t="str">
        <f>SUBSTITUTE(SUBSTITUTE(TRIM(RIGHT(SUBSTITUTE(Sheet1!A234,"/",REPT(" ",255)),255)),"Ã©","é"),"Ã¡","á")</f>
        <v/>
      </c>
      <c r="C226" s="4">
        <f>SUM(Sheet1!Q234:AB234)</f>
        <v>0</v>
      </c>
      <c r="D226" s="4">
        <f>SUM(Sheet1!AE234:AF234,Sheet1!AI234:AJ234,Sheet1!AM234:AN234,Sheet1!AQ234:AR234,Sheet1!AU234:AV234,Sheet1!AY234:AZ234,Sheet1!BC234:BD234,Sheet1!BG234:BH234,Sheet1!BK234:BL234)</f>
        <v>0</v>
      </c>
      <c r="E226" s="4">
        <f>SUM(Sheet1!BI234:BJ234,Sheet1!BE234:BF234,Sheet1!BA234:BB234,Sheet1!AW234:AX234,Sheet1!AS234:AT234,Sheet1!AO234:AP234,Sheet1!AK234:AL234,Sheet1!AG234:AH234,Sheet1!AC234:AD234)</f>
        <v>0</v>
      </c>
      <c r="F226" s="4">
        <f>SUM(Sheet1!Q234,Sheet1!S234,Sheet1!U234,Sheet1!W234,Sheet1!Y234,Sheet1!AA234)</f>
        <v>0</v>
      </c>
      <c r="G226" s="4">
        <f>SUM(Sheet1!AE234,Sheet1!AI234,Sheet1!AM234,Sheet1!AQ234,Sheet1!AU234,Sheet1!AY234,Sheet1!BC234,Sheet1!BG234,Sheet1!BK234)</f>
        <v>0</v>
      </c>
      <c r="H226" s="4">
        <f>SUM(Sheet1!AC234,Sheet1!AG234,Sheet1!AK234,Sheet1!AO234,Sheet1!AS234,Sheet1!AW234,Sheet1!BA234,Sheet1!BE234,Sheet1!BI234)</f>
        <v>0</v>
      </c>
      <c r="I226" s="4">
        <f>SUM(Sheet1!BQ234:BT234)</f>
        <v>0</v>
      </c>
      <c r="J226" s="4">
        <f>SUM(Sheet1!BQ234,Sheet1!BS234)</f>
        <v>0</v>
      </c>
      <c r="K226" s="4">
        <f>SUM(Sheet1!QJ234:QO234,Sheet1!RH234:RM234)</f>
        <v>0</v>
      </c>
      <c r="L226" s="4">
        <f>SUM(Sheet1!QQ234,Sheet1!QS234,Sheet1!QU234,Sheet1!QW234,Sheet1!QY234,Sheet1!RA234,Sheet1!RC234,Sheet1!RE234,Sheet1!RG234,Sheet1!RO234,Sheet1!RQ234,Sheet1!RS234,Sheet1!RU234,Sheet1!RW234,Sheet1!RY234,Sheet1!SA234,Sheet1!SC234,Sheet1!SE234)</f>
        <v>0</v>
      </c>
      <c r="M226" s="4">
        <f>SUM(Sheet1!QP234,Sheet1!QR234,Sheet1!QT234,Sheet1!QV234,Sheet1!QX234,Sheet1!QZ234,Sheet1!RB234,Sheet1!RD234,Sheet1!RF234,Sheet1!RN234,Sheet1!RP234,Sheet1!RR234,Sheet1!RT234,Sheet1!RV234,Sheet1!RX234,Sheet1!RZ234,Sheet1!SB234,Sheet1!SD234)</f>
        <v>0</v>
      </c>
      <c r="N226" s="4">
        <f>SUM(Sheet1!QJ234:QO234)</f>
        <v>0</v>
      </c>
      <c r="O226" s="4">
        <f>SUM(Sheet1!QQ234,Sheet1!QS234,Sheet1!QU234,Sheet1!QW234,Sheet1!QY234,Sheet1!RA234,Sheet1!RC234,Sheet1!RE234,Sheet1!RG234)</f>
        <v>0</v>
      </c>
      <c r="P226" s="4">
        <f>SUM(Sheet1!QP234,Sheet1!QR234,Sheet1!QT234,Sheet1!QV234,Sheet1!QX234,Sheet1!QZ234,Sheet1!RB234,Sheet1!RD234,Sheet1!RF234)</f>
        <v>0</v>
      </c>
      <c r="Q226" s="4">
        <f>SUM(Sheet1!BW234:BX234)</f>
        <v>0</v>
      </c>
      <c r="R226" s="4">
        <f>Sheet1!BW234</f>
        <v>0</v>
      </c>
      <c r="S226" s="4">
        <f>SUM(Sheet1!BY234:CP234)</f>
        <v>0</v>
      </c>
      <c r="T226" s="4">
        <f>SUM(Sheet1!BY234,Sheet1!CA234,Sheet1!CC234,Sheet1!CE234,Sheet1!CG234,Sheet1!CI234,Sheet1!CK234,Sheet1!CM234,Sheet1!CO234)</f>
        <v>0</v>
      </c>
      <c r="U226" s="4">
        <f>SUM(Sheet1!CQ234:DB234)</f>
        <v>0</v>
      </c>
      <c r="V226" s="4">
        <f>SUM(Sheet1!DE234:DF234,Sheet1!DI234:DJ234,Sheet1!DM234:DN234,Sheet1!DQ234:DR234,Sheet1!DU234:DV234,Sheet1!DY234:DZ234,Sheet1!EC234:ED234,Sheet1!EG234:EH234,Sheet1!EK234:EL234)</f>
        <v>0</v>
      </c>
      <c r="W226" s="4">
        <f>SUM(Sheet1!EI234:EJ234,Sheet1!EE234:EF234,Sheet1!EA234:EB234,Sheet1!DW234:DX234,Sheet1!DS234:DT234,Sheet1!DO234:DP234,Sheet1!DK234:DL234,Sheet1!DG234:DH234,Sheet1!DC234:DD234)</f>
        <v>0</v>
      </c>
      <c r="X226" s="4">
        <f>SUM(Sheet1!CQ234,Sheet1!CS234,Sheet1!CU234,Sheet1!CW234,Sheet1!CY234,Sheet1!DA234)</f>
        <v>0</v>
      </c>
      <c r="Y226" s="4">
        <f>SUM(Sheet1!DE234,Sheet1!DI234,Sheet1!DM234,Sheet1!DQ234,Sheet1!DU234,Sheet1!DY234,Sheet1!EC234,Sheet1!EG234,Sheet1!EK234)</f>
        <v>0</v>
      </c>
      <c r="Z226" s="4">
        <f>SUM(Sheet1!DC234,Sheet1!DG234,Sheet1!DK234,Sheet1!DO234,Sheet1!DS234,Sheet1!DW234,Sheet1!EA234,Sheet1!EE234,Sheet1!EI234)</f>
        <v>0</v>
      </c>
      <c r="AA226" s="4">
        <f>SUM(Sheet1!EQ234:FB234)</f>
        <v>0</v>
      </c>
      <c r="AB226" s="4">
        <f>SUM(Sheet1!FE234:FF234,Sheet1!FI234:FJ234,Sheet1!FM234:FN234,Sheet1!FQ234:FR234,Sheet1!FU234:FV234,Sheet1!FY234:FZ234,Sheet1!GC234:GD234,Sheet1!GG234:GH234,Sheet1!GK234:GL234,Sheet1!EO234:EP234)</f>
        <v>0</v>
      </c>
      <c r="AC226" s="4">
        <f>SUM(Sheet1!GI234:GJ234,Sheet1!GE234:GF234,Sheet1!GA234:GB234,Sheet1!FW234:FX234,Sheet1!FS234:FT234,Sheet1!FO234:FP234,Sheet1!FK234:FL234,Sheet1!FG234:FH234,Sheet1!FC234:FD234)</f>
        <v>0</v>
      </c>
      <c r="AD226" s="4">
        <f>SUM(Sheet1!EQ234,Sheet1!ES234,Sheet1!EU234,Sheet1!EW234,Sheet1!EY234,Sheet1!FA234)</f>
        <v>0</v>
      </c>
      <c r="AE226" s="4">
        <f>SUM(Sheet1!FE234,Sheet1!FI234,Sheet1!FM234,Sheet1!FQ234,Sheet1!FU234,Sheet1!FY234,Sheet1!GC234,Sheet1!GG234,Sheet1!GK234,Sheet1!EO234)</f>
        <v>0</v>
      </c>
      <c r="AF226" s="4">
        <f>SUM(Sheet1!FC234,Sheet1!FG234,Sheet1!FK234,Sheet1!FO234,Sheet1!FS234,Sheet1!FW234,Sheet1!GA234,Sheet1!GE234,Sheet1!GI234)</f>
        <v>0</v>
      </c>
      <c r="AG226" s="4">
        <f>SUM(Sheet1!GM234:GX234)</f>
        <v>0</v>
      </c>
      <c r="AH226" s="4">
        <f>SUM(Sheet1!HA234:HB234,Sheet1!HE234:HF234,Sheet1!HI234:HJ234,Sheet1!HM234:HN234,Sheet1!HQ234:HR234,Sheet1!HU234:HV234,Sheet1!HY234:HZ234,Sheet1!IC234:ID234,Sheet1!IG234:IH234)</f>
        <v>0</v>
      </c>
      <c r="AI226" s="4">
        <f>SUM(Sheet1!IE234:IF234,Sheet1!IA234:IB234,Sheet1!HW234:HX234,Sheet1!HS234:HT234,Sheet1!HO234:HP234,Sheet1!HK234:HL234,Sheet1!HG234:HH234,Sheet1!HC234:HD234,Sheet1!GY234:GZ234)</f>
        <v>0</v>
      </c>
      <c r="AJ226" s="4">
        <f>SUM(Sheet1!GM234,Sheet1!GO234,Sheet1!GQ234,Sheet1!GS234,Sheet1!GU234,Sheet1!GW234)</f>
        <v>0</v>
      </c>
      <c r="AK226" s="4">
        <f>SUM(Sheet1!HA234,Sheet1!HE234,Sheet1!HI234,Sheet1!HM234,Sheet1!HQ234,Sheet1!HU234,Sheet1!HY234,Sheet1!IC234,Sheet1!IG234)</f>
        <v>0</v>
      </c>
      <c r="AL226" s="4">
        <f>SUM(Sheet1!GY234,Sheet1!HC234,Sheet1!HG234,Sheet1!HK234,Sheet1!HO234,Sheet1!HS234,Sheet1!HW234,Sheet1!IA234,Sheet1!IE234)</f>
        <v>0</v>
      </c>
      <c r="AM226" s="4">
        <f>SUM(Sheet1!KP234:KU234,Sheet1!LO234:LT234)</f>
        <v>0</v>
      </c>
      <c r="AN226" s="4">
        <f>SUM(Sheet1!KW234,Sheet1!KY234,Sheet1!LA234,Sheet1!LC234,Sheet1!LE234,Sheet1!LG234,Sheet1!LI234,Sheet1!LK234,Sheet1!LM234,Sheet1!LV234,Sheet1!LX234,Sheet1!LZ234,Sheet1!MB234,Sheet1!MD234,Sheet1!MF234,Sheet1!MH234,Sheet1!MJ234,Sheet1!ML234,Sheet1!LN234,Sheet1!KO234)</f>
        <v>0</v>
      </c>
      <c r="AO226" s="4">
        <f>SUM(Sheet1!KV234,Sheet1!KX234,Sheet1!KZ234,Sheet1!LB234,Sheet1!LD234,Sheet1!LF234,Sheet1!LH234,Sheet1!LJ234,Sheet1!LL234,Sheet1!LU234,Sheet1!LW234,Sheet1!LY234,Sheet1!MA234,Sheet1!MC234,Sheet1!ME234,Sheet1!MG234,Sheet1!MI234,Sheet1!MK234)</f>
        <v>0</v>
      </c>
      <c r="AP226" s="4">
        <f>SUM(Sheet1!KP234:KU234)</f>
        <v>0</v>
      </c>
      <c r="AQ226" s="4">
        <f>SUM(Sheet1!KO234,Sheet1!KW234,Sheet1!KY234,Sheet1!LA234,Sheet1!LC234,Sheet1!LE234,Sheet1!LG234,Sheet1!LI234,Sheet1!LK234,Sheet1!LM234)</f>
        <v>0</v>
      </c>
      <c r="AR226" s="4">
        <f>SUM(Sheet1!KV234,Sheet1!KX234,Sheet1!KZ234,Sheet1!LB234,Sheet1!LD234,Sheet1!LF234,Sheet1!LH234,Sheet1!LJ234,Sheet1!LL234)</f>
        <v>0</v>
      </c>
      <c r="AS226" s="4">
        <f>SUM(Sheet1!TH234,Sheet1!TT234)</f>
        <v>0</v>
      </c>
      <c r="AT226" s="4">
        <f>SUM(Sheet1!TI234:TJ234,Sheet1!TU234:TV234,Sheet1!UF234,Sheet1!UH234)</f>
        <v>0</v>
      </c>
      <c r="AU226" s="4">
        <f>SUM(Sheet1!TK234,Sheet1!TW234)</f>
        <v>0</v>
      </c>
      <c r="AV226" s="4">
        <f>SUM(Sheet1!TX234:UE234,Sheet1!UI234)</f>
        <v>0</v>
      </c>
      <c r="AW226" s="4">
        <f>SUM(Sheet1!TL234:TS234,Sheet1!UG234)</f>
        <v>0</v>
      </c>
      <c r="AX226" s="4">
        <f>Sheet1!TF234</f>
        <v>0</v>
      </c>
      <c r="AY226" s="4">
        <f>Sheet1!TG234</f>
        <v>0</v>
      </c>
      <c r="AZ226" s="4">
        <f>SUM(Sheet1!UK234:UN234,Sheet1!UW234:UZ234,Sheet1!VI234,Sheet1!VK234)</f>
        <v>0</v>
      </c>
      <c r="BA226" s="4">
        <f>SUM(Sheet1!UO234:UV234,Sheet1!VA234:VH234,Sheet1!VJ234,Sheet1!VL234)</f>
        <v>0</v>
      </c>
      <c r="BB226" s="4">
        <f>SUM(Sheet1!SF234)</f>
        <v>0</v>
      </c>
      <c r="BC226" s="4">
        <f>Sheet1!PD234</f>
        <v>0</v>
      </c>
      <c r="BD226" s="4">
        <f>Sheet1!PE234</f>
        <v>0</v>
      </c>
      <c r="BE226" s="4">
        <f>Sheet1!PG234</f>
        <v>0</v>
      </c>
      <c r="BF226" s="4">
        <f>Sheet1!PH234</f>
        <v>0</v>
      </c>
      <c r="BG226" s="4">
        <f>Sheet1!ZM234</f>
        <v>0</v>
      </c>
      <c r="BH226" s="4">
        <f>Sheet1!ZN234</f>
        <v>0</v>
      </c>
      <c r="BI226" s="4">
        <f>SUM(Sheet1!XS234:XT234)</f>
        <v>0</v>
      </c>
      <c r="BJ226" s="4">
        <f>SUM(Sheet1!YY234:YZ234)</f>
        <v>0</v>
      </c>
      <c r="BK226" s="4">
        <f>SUM(Sheet1!XW234:XX234)</f>
        <v>0</v>
      </c>
      <c r="BL226" s="4">
        <f>SUM(Sheet1!YK234:YL234)</f>
        <v>0</v>
      </c>
      <c r="BM226" s="4">
        <f>SUM(Sheet1!XY234:XZ234,Sheet1!YA234,Sheet1!YF234)</f>
        <v>0</v>
      </c>
      <c r="BN226" s="4">
        <f>SUM(Sheet1!YM234:YN234,Sheet1!YO234,Sheet1!YT234)</f>
        <v>0</v>
      </c>
      <c r="BO226" s="4">
        <f>SUM(Sheet1!YB234:YE234,Sheet1!YG234:YJ234)</f>
        <v>0</v>
      </c>
      <c r="BP226" s="4">
        <f>SUM(Sheet1!YP234:YS234,Sheet1!YU234:YX234)</f>
        <v>0</v>
      </c>
      <c r="BQ226" s="4">
        <f>SUM(Sheet1!ZG234)</f>
        <v>0</v>
      </c>
      <c r="BR226" s="4">
        <f>Sheet1!ZE234</f>
        <v>0</v>
      </c>
      <c r="BS226" s="4">
        <f>Sheet1!ZF234</f>
        <v>0</v>
      </c>
      <c r="BT226" s="4">
        <f>Sheet1!ZL234</f>
        <v>0</v>
      </c>
      <c r="BU226" s="4">
        <f>Sheet1!ZJ234</f>
        <v>0</v>
      </c>
      <c r="BV226" s="4">
        <f>Sheet1!ZK234</f>
        <v>0</v>
      </c>
      <c r="BW226" s="4">
        <f>Sheet1!ZP234</f>
        <v>0</v>
      </c>
      <c r="BX226" s="4">
        <f>Sheet1!ZQ234</f>
        <v>0</v>
      </c>
      <c r="BY226" s="4">
        <f>Sheet1!ZR234</f>
        <v>0</v>
      </c>
      <c r="BZ226" s="4">
        <f>Sheet1!ZS234</f>
        <v>0</v>
      </c>
      <c r="CA226" s="4">
        <f>Sheet1!ZT234</f>
        <v>0</v>
      </c>
      <c r="CB226" s="4">
        <f>Sheet1!ZU234</f>
        <v>0</v>
      </c>
      <c r="CC226" s="4">
        <f>Sheet1!ZO234</f>
        <v>0</v>
      </c>
      <c r="CD226" s="4">
        <f>Sheet1!ZV234</f>
        <v>0</v>
      </c>
      <c r="CE226" s="4">
        <f>Sheet1!ZW234</f>
        <v>0</v>
      </c>
      <c r="CF226" s="4">
        <f>Sheet1!ZX234</f>
        <v>0</v>
      </c>
      <c r="CG226" s="4">
        <f>Sheet1!ZY234</f>
        <v>0</v>
      </c>
      <c r="CH226" s="4">
        <f>Sheet1!ZZ234</f>
        <v>0</v>
      </c>
      <c r="CI226" s="4">
        <f>Sheet1!AAA234</f>
        <v>0</v>
      </c>
      <c r="CJ226" s="4">
        <f>Sheet1!AAB234</f>
        <v>0</v>
      </c>
      <c r="CK226" s="4">
        <f>Sheet1!AAC234</f>
        <v>0</v>
      </c>
      <c r="CL226" s="4">
        <f>Sheet1!AAD234</f>
        <v>0</v>
      </c>
      <c r="CM226" s="4">
        <f>Sheet1!AAE234</f>
        <v>0</v>
      </c>
      <c r="CN226" s="4">
        <f>Sheet1!AAF234</f>
        <v>0</v>
      </c>
      <c r="CO226" s="4">
        <f>Sheet1!AAG234</f>
        <v>0</v>
      </c>
    </row>
    <row r="227" spans="1:93" x14ac:dyDescent="0.2">
      <c r="A227" s="4" t="str">
        <f>IF(OR(
SUBSTITUTE(TRIM(LEFT(SUBSTITUTE(Sheet1!A235,"/",REPT(" ",255)),255)),"Ã©","é")="Alto Molocué",
SUBSTITUTE(TRIM(LEFT(SUBSTITUTE(Sheet1!A235,"/",REPT(" ",255)),255)),"Ã©","é")="Gilé"
),"Alto Molocué/Gilé",
IF(OR(
SUBSTITUTE(TRIM(LEFT(SUBSTITUTE(Sheet1!A235,"/",REPT(" ",255)),255)),"Ã©","é")="Gurue",
SUBSTITUTE(TRIM(LEFT(SUBSTITUTE(Sheet1!A235,"/",REPT(" ",255)),255)),"Ã©","é")="Ile",
SUBSTITUTE(TRIM(LEFT(SUBSTITUTE(Sheet1!A235,"/",REPT(" ",255)),255)),"Ã©","é")="Molumbo"
),"Gurue/Ile/Molumbo",
IF(OR(
SUBSTITUTE(TRIM(LEFT(SUBSTITUTE(Sheet1!A235,"/",REPT(" ",255)),255)),"Ã©","é")="Mocuba",
SUBSTITUTE(TRIM(LEFT(SUBSTITUTE(Sheet1!A235,"/",REPT(" ",255)),255)),"Ã©","é")="Lugela"
),"Mocuba/Lugela",
IF(OR(
SUBSTITUTE(TRIM(LEFT(SUBSTITUTE(Sheet1!A235,"/",REPT(" ",255)),255)),"Ã©","é")="Morrumbala",
SUBSTITUTE(TRIM(LEFT(SUBSTITUTE(Sheet1!A235,"/",REPT(" ",255)),255)),"Ã©","é")="Mopeia"
),"Morrumbala/Mopeia",
IF(OR(
SUBSTITUTE(TRIM(LEFT(SUBSTITUTE(Sheet1!A235,"/",REPT(" ",255)),255)),"Ã©","é")="Nicoadala",
SUBSTITUTE(TRIM(LEFT(SUBSTITUTE(Sheet1!A235,"/",REPT(" ",255)),255)),"Ã©","é")="Derre"
),"Nicoadala/Derre",
IF(OR(
SUBSTITUTE(TRIM(LEFT(SUBSTITUTE(Sheet1!A235,"/",REPT(" ",255)),255)),"Ã©","é")="Quelimane",
SUBSTITUTE(TRIM(LEFT(SUBSTITUTE(Sheet1!A235,"/",REPT(" ",255)),255)),"Ã©","é")="Inhassunge"
),"Quelimane/Inhassunge",
SUBSTITUTE(TRIM(LEFT(SUBSTITUTE(Sheet1!A235,"/",REPT(" ",255)),255)),"Ã©","é")
)
)
)
)
)
)</f>
        <v/>
      </c>
      <c r="B227" s="4" t="str">
        <f>SUBSTITUTE(SUBSTITUTE(TRIM(RIGHT(SUBSTITUTE(Sheet1!A235,"/",REPT(" ",255)),255)),"Ã©","é"),"Ã¡","á")</f>
        <v/>
      </c>
      <c r="C227" s="4">
        <f>SUM(Sheet1!Q235:AB235)</f>
        <v>0</v>
      </c>
      <c r="D227" s="4">
        <f>SUM(Sheet1!AE235:AF235,Sheet1!AI235:AJ235,Sheet1!AM235:AN235,Sheet1!AQ235:AR235,Sheet1!AU235:AV235,Sheet1!AY235:AZ235,Sheet1!BC235:BD235,Sheet1!BG235:BH235,Sheet1!BK235:BL235)</f>
        <v>0</v>
      </c>
      <c r="E227" s="4">
        <f>SUM(Sheet1!BI235:BJ235,Sheet1!BE235:BF235,Sheet1!BA235:BB235,Sheet1!AW235:AX235,Sheet1!AS235:AT235,Sheet1!AO235:AP235,Sheet1!AK235:AL235,Sheet1!AG235:AH235,Sheet1!AC235:AD235)</f>
        <v>0</v>
      </c>
      <c r="F227" s="4">
        <f>SUM(Sheet1!Q235,Sheet1!S235,Sheet1!U235,Sheet1!W235,Sheet1!Y235,Sheet1!AA235)</f>
        <v>0</v>
      </c>
      <c r="G227" s="4">
        <f>SUM(Sheet1!AE235,Sheet1!AI235,Sheet1!AM235,Sheet1!AQ235,Sheet1!AU235,Sheet1!AY235,Sheet1!BC235,Sheet1!BG235,Sheet1!BK235)</f>
        <v>0</v>
      </c>
      <c r="H227" s="4">
        <f>SUM(Sheet1!AC235,Sheet1!AG235,Sheet1!AK235,Sheet1!AO235,Sheet1!AS235,Sheet1!AW235,Sheet1!BA235,Sheet1!BE235,Sheet1!BI235)</f>
        <v>0</v>
      </c>
      <c r="I227" s="4">
        <f>SUM(Sheet1!BQ235:BT235)</f>
        <v>0</v>
      </c>
      <c r="J227" s="4">
        <f>SUM(Sheet1!BQ235,Sheet1!BS235)</f>
        <v>0</v>
      </c>
      <c r="K227" s="4">
        <f>SUM(Sheet1!QJ235:QO235,Sheet1!RH235:RM235)</f>
        <v>0</v>
      </c>
      <c r="L227" s="4">
        <f>SUM(Sheet1!QQ235,Sheet1!QS235,Sheet1!QU235,Sheet1!QW235,Sheet1!QY235,Sheet1!RA235,Sheet1!RC235,Sheet1!RE235,Sheet1!RG235,Sheet1!RO235,Sheet1!RQ235,Sheet1!RS235,Sheet1!RU235,Sheet1!RW235,Sheet1!RY235,Sheet1!SA235,Sheet1!SC235,Sheet1!SE235)</f>
        <v>0</v>
      </c>
      <c r="M227" s="4">
        <f>SUM(Sheet1!QP235,Sheet1!QR235,Sheet1!QT235,Sheet1!QV235,Sheet1!QX235,Sheet1!QZ235,Sheet1!RB235,Sheet1!RD235,Sheet1!RF235,Sheet1!RN235,Sheet1!RP235,Sheet1!RR235,Sheet1!RT235,Sheet1!RV235,Sheet1!RX235,Sheet1!RZ235,Sheet1!SB235,Sheet1!SD235)</f>
        <v>0</v>
      </c>
      <c r="N227" s="4">
        <f>SUM(Sheet1!QJ235:QO235)</f>
        <v>0</v>
      </c>
      <c r="O227" s="4">
        <f>SUM(Sheet1!QQ235,Sheet1!QS235,Sheet1!QU235,Sheet1!QW235,Sheet1!QY235,Sheet1!RA235,Sheet1!RC235,Sheet1!RE235,Sheet1!RG235)</f>
        <v>0</v>
      </c>
      <c r="P227" s="4">
        <f>SUM(Sheet1!QP235,Sheet1!QR235,Sheet1!QT235,Sheet1!QV235,Sheet1!QX235,Sheet1!QZ235,Sheet1!RB235,Sheet1!RD235,Sheet1!RF235)</f>
        <v>0</v>
      </c>
      <c r="Q227" s="4">
        <f>SUM(Sheet1!BW235:BX235)</f>
        <v>0</v>
      </c>
      <c r="R227" s="4">
        <f>Sheet1!BW235</f>
        <v>0</v>
      </c>
      <c r="S227" s="4">
        <f>SUM(Sheet1!BY235:CP235)</f>
        <v>0</v>
      </c>
      <c r="T227" s="4">
        <f>SUM(Sheet1!BY235,Sheet1!CA235,Sheet1!CC235,Sheet1!CE235,Sheet1!CG235,Sheet1!CI235,Sheet1!CK235,Sheet1!CM235,Sheet1!CO235)</f>
        <v>0</v>
      </c>
      <c r="U227" s="4">
        <f>SUM(Sheet1!CQ235:DB235)</f>
        <v>0</v>
      </c>
      <c r="V227" s="4">
        <f>SUM(Sheet1!DE235:DF235,Sheet1!DI235:DJ235,Sheet1!DM235:DN235,Sheet1!DQ235:DR235,Sheet1!DU235:DV235,Sheet1!DY235:DZ235,Sheet1!EC235:ED235,Sheet1!EG235:EH235,Sheet1!EK235:EL235)</f>
        <v>0</v>
      </c>
      <c r="W227" s="4">
        <f>SUM(Sheet1!EI235:EJ235,Sheet1!EE235:EF235,Sheet1!EA235:EB235,Sheet1!DW235:DX235,Sheet1!DS235:DT235,Sheet1!DO235:DP235,Sheet1!DK235:DL235,Sheet1!DG235:DH235,Sheet1!DC235:DD235)</f>
        <v>0</v>
      </c>
      <c r="X227" s="4">
        <f>SUM(Sheet1!CQ235,Sheet1!CS235,Sheet1!CU235,Sheet1!CW235,Sheet1!CY235,Sheet1!DA235)</f>
        <v>0</v>
      </c>
      <c r="Y227" s="4">
        <f>SUM(Sheet1!DE235,Sheet1!DI235,Sheet1!DM235,Sheet1!DQ235,Sheet1!DU235,Sheet1!DY235,Sheet1!EC235,Sheet1!EG235,Sheet1!EK235)</f>
        <v>0</v>
      </c>
      <c r="Z227" s="4">
        <f>SUM(Sheet1!DC235,Sheet1!DG235,Sheet1!DK235,Sheet1!DO235,Sheet1!DS235,Sheet1!DW235,Sheet1!EA235,Sheet1!EE235,Sheet1!EI235)</f>
        <v>0</v>
      </c>
      <c r="AA227" s="4">
        <f>SUM(Sheet1!EQ235:FB235)</f>
        <v>0</v>
      </c>
      <c r="AB227" s="4">
        <f>SUM(Sheet1!FE235:FF235,Sheet1!FI235:FJ235,Sheet1!FM235:FN235,Sheet1!FQ235:FR235,Sheet1!FU235:FV235,Sheet1!FY235:FZ235,Sheet1!GC235:GD235,Sheet1!GG235:GH235,Sheet1!GK235:GL235,Sheet1!EO235:EP235)</f>
        <v>0</v>
      </c>
      <c r="AC227" s="4">
        <f>SUM(Sheet1!GI235:GJ235,Sheet1!GE235:GF235,Sheet1!GA235:GB235,Sheet1!FW235:FX235,Sheet1!FS235:FT235,Sheet1!FO235:FP235,Sheet1!FK235:FL235,Sheet1!FG235:FH235,Sheet1!FC235:FD235)</f>
        <v>0</v>
      </c>
      <c r="AD227" s="4">
        <f>SUM(Sheet1!EQ235,Sheet1!ES235,Sheet1!EU235,Sheet1!EW235,Sheet1!EY235,Sheet1!FA235)</f>
        <v>0</v>
      </c>
      <c r="AE227" s="4">
        <f>SUM(Sheet1!FE235,Sheet1!FI235,Sheet1!FM235,Sheet1!FQ235,Sheet1!FU235,Sheet1!FY235,Sheet1!GC235,Sheet1!GG235,Sheet1!GK235,Sheet1!EO235)</f>
        <v>0</v>
      </c>
      <c r="AF227" s="4">
        <f>SUM(Sheet1!FC235,Sheet1!FG235,Sheet1!FK235,Sheet1!FO235,Sheet1!FS235,Sheet1!FW235,Sheet1!GA235,Sheet1!GE235,Sheet1!GI235)</f>
        <v>0</v>
      </c>
      <c r="AG227" s="4">
        <f>SUM(Sheet1!GM235:GX235)</f>
        <v>0</v>
      </c>
      <c r="AH227" s="4">
        <f>SUM(Sheet1!HA235:HB235,Sheet1!HE235:HF235,Sheet1!HI235:HJ235,Sheet1!HM235:HN235,Sheet1!HQ235:HR235,Sheet1!HU235:HV235,Sheet1!HY235:HZ235,Sheet1!IC235:ID235,Sheet1!IG235:IH235)</f>
        <v>0</v>
      </c>
      <c r="AI227" s="4">
        <f>SUM(Sheet1!IE235:IF235,Sheet1!IA235:IB235,Sheet1!HW235:HX235,Sheet1!HS235:HT235,Sheet1!HO235:HP235,Sheet1!HK235:HL235,Sheet1!HG235:HH235,Sheet1!HC235:HD235,Sheet1!GY235:GZ235)</f>
        <v>0</v>
      </c>
      <c r="AJ227" s="4">
        <f>SUM(Sheet1!GM235,Sheet1!GO235,Sheet1!GQ235,Sheet1!GS235,Sheet1!GU235,Sheet1!GW235)</f>
        <v>0</v>
      </c>
      <c r="AK227" s="4">
        <f>SUM(Sheet1!HA235,Sheet1!HE235,Sheet1!HI235,Sheet1!HM235,Sheet1!HQ235,Sheet1!HU235,Sheet1!HY235,Sheet1!IC235,Sheet1!IG235)</f>
        <v>0</v>
      </c>
      <c r="AL227" s="4">
        <f>SUM(Sheet1!GY235,Sheet1!HC235,Sheet1!HG235,Sheet1!HK235,Sheet1!HO235,Sheet1!HS235,Sheet1!HW235,Sheet1!IA235,Sheet1!IE235)</f>
        <v>0</v>
      </c>
      <c r="AM227" s="4">
        <f>SUM(Sheet1!KP235:KU235,Sheet1!LO235:LT235)</f>
        <v>0</v>
      </c>
      <c r="AN227" s="4">
        <f>SUM(Sheet1!KW235,Sheet1!KY235,Sheet1!LA235,Sheet1!LC235,Sheet1!LE235,Sheet1!LG235,Sheet1!LI235,Sheet1!LK235,Sheet1!LM235,Sheet1!LV235,Sheet1!LX235,Sheet1!LZ235,Sheet1!MB235,Sheet1!MD235,Sheet1!MF235,Sheet1!MH235,Sheet1!MJ235,Sheet1!ML235,Sheet1!LN235,Sheet1!KO235)</f>
        <v>0</v>
      </c>
      <c r="AO227" s="4">
        <f>SUM(Sheet1!KV235,Sheet1!KX235,Sheet1!KZ235,Sheet1!LB235,Sheet1!LD235,Sheet1!LF235,Sheet1!LH235,Sheet1!LJ235,Sheet1!LL235,Sheet1!LU235,Sheet1!LW235,Sheet1!LY235,Sheet1!MA235,Sheet1!MC235,Sheet1!ME235,Sheet1!MG235,Sheet1!MI235,Sheet1!MK235)</f>
        <v>0</v>
      </c>
      <c r="AP227" s="4">
        <f>SUM(Sheet1!KP235:KU235)</f>
        <v>0</v>
      </c>
      <c r="AQ227" s="4">
        <f>SUM(Sheet1!KO235,Sheet1!KW235,Sheet1!KY235,Sheet1!LA235,Sheet1!LC235,Sheet1!LE235,Sheet1!LG235,Sheet1!LI235,Sheet1!LK235,Sheet1!LM235)</f>
        <v>0</v>
      </c>
      <c r="AR227" s="4">
        <f>SUM(Sheet1!KV235,Sheet1!KX235,Sheet1!KZ235,Sheet1!LB235,Sheet1!LD235,Sheet1!LF235,Sheet1!LH235,Sheet1!LJ235,Sheet1!LL235)</f>
        <v>0</v>
      </c>
      <c r="AS227" s="4">
        <f>SUM(Sheet1!TH235,Sheet1!TT235)</f>
        <v>0</v>
      </c>
      <c r="AT227" s="4">
        <f>SUM(Sheet1!TI235:TJ235,Sheet1!TU235:TV235,Sheet1!UF235,Sheet1!UH235)</f>
        <v>0</v>
      </c>
      <c r="AU227" s="4">
        <f>SUM(Sheet1!TK235,Sheet1!TW235)</f>
        <v>0</v>
      </c>
      <c r="AV227" s="4">
        <f>SUM(Sheet1!TX235:UE235,Sheet1!UI235)</f>
        <v>0</v>
      </c>
      <c r="AW227" s="4">
        <f>SUM(Sheet1!TL235:TS235,Sheet1!UG235)</f>
        <v>0</v>
      </c>
      <c r="AX227" s="4">
        <f>Sheet1!TF235</f>
        <v>0</v>
      </c>
      <c r="AY227" s="4">
        <f>Sheet1!TG235</f>
        <v>0</v>
      </c>
      <c r="AZ227" s="4">
        <f>SUM(Sheet1!UK235:UN235,Sheet1!UW235:UZ235,Sheet1!VI235,Sheet1!VK235)</f>
        <v>0</v>
      </c>
      <c r="BA227" s="4">
        <f>SUM(Sheet1!UO235:UV235,Sheet1!VA235:VH235,Sheet1!VJ235,Sheet1!VL235)</f>
        <v>0</v>
      </c>
      <c r="BB227" s="4">
        <f>SUM(Sheet1!SF235)</f>
        <v>0</v>
      </c>
      <c r="BC227" s="4">
        <f>Sheet1!PD235</f>
        <v>0</v>
      </c>
      <c r="BD227" s="4">
        <f>Sheet1!PE235</f>
        <v>0</v>
      </c>
      <c r="BE227" s="4">
        <f>Sheet1!PG235</f>
        <v>0</v>
      </c>
      <c r="BF227" s="4">
        <f>Sheet1!PH235</f>
        <v>0</v>
      </c>
      <c r="BG227" s="4">
        <f>Sheet1!ZM235</f>
        <v>0</v>
      </c>
      <c r="BH227" s="4">
        <f>Sheet1!ZN235</f>
        <v>0</v>
      </c>
      <c r="BI227" s="4">
        <f>SUM(Sheet1!XS235:XT235)</f>
        <v>0</v>
      </c>
      <c r="BJ227" s="4">
        <f>SUM(Sheet1!YY235:YZ235)</f>
        <v>0</v>
      </c>
      <c r="BK227" s="4">
        <f>SUM(Sheet1!XW235:XX235)</f>
        <v>0</v>
      </c>
      <c r="BL227" s="4">
        <f>SUM(Sheet1!YK235:YL235)</f>
        <v>0</v>
      </c>
      <c r="BM227" s="4">
        <f>SUM(Sheet1!XY235:XZ235,Sheet1!YA235,Sheet1!YF235)</f>
        <v>0</v>
      </c>
      <c r="BN227" s="4">
        <f>SUM(Sheet1!YM235:YN235,Sheet1!YO235,Sheet1!YT235)</f>
        <v>0</v>
      </c>
      <c r="BO227" s="4">
        <f>SUM(Sheet1!YB235:YE235,Sheet1!YG235:YJ235)</f>
        <v>0</v>
      </c>
      <c r="BP227" s="4">
        <f>SUM(Sheet1!YP235:YS235,Sheet1!YU235:YX235)</f>
        <v>0</v>
      </c>
      <c r="BQ227" s="4">
        <f>SUM(Sheet1!ZG235)</f>
        <v>0</v>
      </c>
      <c r="BR227" s="4">
        <f>Sheet1!ZE235</f>
        <v>0</v>
      </c>
      <c r="BS227" s="4">
        <f>Sheet1!ZF235</f>
        <v>0</v>
      </c>
      <c r="BT227" s="4">
        <f>Sheet1!ZL235</f>
        <v>0</v>
      </c>
      <c r="BU227" s="4">
        <f>Sheet1!ZJ235</f>
        <v>0</v>
      </c>
      <c r="BV227" s="4">
        <f>Sheet1!ZK235</f>
        <v>0</v>
      </c>
      <c r="BW227" s="4">
        <f>Sheet1!ZP235</f>
        <v>0</v>
      </c>
      <c r="BX227" s="4">
        <f>Sheet1!ZQ235</f>
        <v>0</v>
      </c>
      <c r="BY227" s="4">
        <f>Sheet1!ZR235</f>
        <v>0</v>
      </c>
      <c r="BZ227" s="4">
        <f>Sheet1!ZS235</f>
        <v>0</v>
      </c>
      <c r="CA227" s="4">
        <f>Sheet1!ZT235</f>
        <v>0</v>
      </c>
      <c r="CB227" s="4">
        <f>Sheet1!ZU235</f>
        <v>0</v>
      </c>
      <c r="CC227" s="4">
        <f>Sheet1!ZO235</f>
        <v>0</v>
      </c>
      <c r="CD227" s="4">
        <f>Sheet1!ZV235</f>
        <v>0</v>
      </c>
      <c r="CE227" s="4">
        <f>Sheet1!ZW235</f>
        <v>0</v>
      </c>
      <c r="CF227" s="4">
        <f>Sheet1!ZX235</f>
        <v>0</v>
      </c>
      <c r="CG227" s="4">
        <f>Sheet1!ZY235</f>
        <v>0</v>
      </c>
      <c r="CH227" s="4">
        <f>Sheet1!ZZ235</f>
        <v>0</v>
      </c>
      <c r="CI227" s="4">
        <f>Sheet1!AAA235</f>
        <v>0</v>
      </c>
      <c r="CJ227" s="4">
        <f>Sheet1!AAB235</f>
        <v>0</v>
      </c>
      <c r="CK227" s="4">
        <f>Sheet1!AAC235</f>
        <v>0</v>
      </c>
      <c r="CL227" s="4">
        <f>Sheet1!AAD235</f>
        <v>0</v>
      </c>
      <c r="CM227" s="4">
        <f>Sheet1!AAE235</f>
        <v>0</v>
      </c>
      <c r="CN227" s="4">
        <f>Sheet1!AAF235</f>
        <v>0</v>
      </c>
      <c r="CO227" s="4">
        <f>Sheet1!AAG235</f>
        <v>0</v>
      </c>
    </row>
    <row r="228" spans="1:93" x14ac:dyDescent="0.2">
      <c r="A228" s="4" t="str">
        <f>IF(OR(
SUBSTITUTE(TRIM(LEFT(SUBSTITUTE(Sheet1!A236,"/",REPT(" ",255)),255)),"Ã©","é")="Alto Molocué",
SUBSTITUTE(TRIM(LEFT(SUBSTITUTE(Sheet1!A236,"/",REPT(" ",255)),255)),"Ã©","é")="Gilé"
),"Alto Molocué/Gilé",
IF(OR(
SUBSTITUTE(TRIM(LEFT(SUBSTITUTE(Sheet1!A236,"/",REPT(" ",255)),255)),"Ã©","é")="Gurue",
SUBSTITUTE(TRIM(LEFT(SUBSTITUTE(Sheet1!A236,"/",REPT(" ",255)),255)),"Ã©","é")="Ile",
SUBSTITUTE(TRIM(LEFT(SUBSTITUTE(Sheet1!A236,"/",REPT(" ",255)),255)),"Ã©","é")="Molumbo"
),"Gurue/Ile/Molumbo",
IF(OR(
SUBSTITUTE(TRIM(LEFT(SUBSTITUTE(Sheet1!A236,"/",REPT(" ",255)),255)),"Ã©","é")="Mocuba",
SUBSTITUTE(TRIM(LEFT(SUBSTITUTE(Sheet1!A236,"/",REPT(" ",255)),255)),"Ã©","é")="Lugela"
),"Mocuba/Lugela",
IF(OR(
SUBSTITUTE(TRIM(LEFT(SUBSTITUTE(Sheet1!A236,"/",REPT(" ",255)),255)),"Ã©","é")="Morrumbala",
SUBSTITUTE(TRIM(LEFT(SUBSTITUTE(Sheet1!A236,"/",REPT(" ",255)),255)),"Ã©","é")="Mopeia"
),"Morrumbala/Mopeia",
IF(OR(
SUBSTITUTE(TRIM(LEFT(SUBSTITUTE(Sheet1!A236,"/",REPT(" ",255)),255)),"Ã©","é")="Nicoadala",
SUBSTITUTE(TRIM(LEFT(SUBSTITUTE(Sheet1!A236,"/",REPT(" ",255)),255)),"Ã©","é")="Derre"
),"Nicoadala/Derre",
IF(OR(
SUBSTITUTE(TRIM(LEFT(SUBSTITUTE(Sheet1!A236,"/",REPT(" ",255)),255)),"Ã©","é")="Quelimane",
SUBSTITUTE(TRIM(LEFT(SUBSTITUTE(Sheet1!A236,"/",REPT(" ",255)),255)),"Ã©","é")="Inhassunge"
),"Quelimane/Inhassunge",
SUBSTITUTE(TRIM(LEFT(SUBSTITUTE(Sheet1!A236,"/",REPT(" ",255)),255)),"Ã©","é")
)
)
)
)
)
)</f>
        <v/>
      </c>
      <c r="B228" s="4" t="str">
        <f>SUBSTITUTE(SUBSTITUTE(TRIM(RIGHT(SUBSTITUTE(Sheet1!A236,"/",REPT(" ",255)),255)),"Ã©","é"),"Ã¡","á")</f>
        <v/>
      </c>
      <c r="C228" s="4">
        <f>SUM(Sheet1!Q236:AB236)</f>
        <v>0</v>
      </c>
      <c r="D228" s="4">
        <f>SUM(Sheet1!AE236:AF236,Sheet1!AI236:AJ236,Sheet1!AM236:AN236,Sheet1!AQ236:AR236,Sheet1!AU236:AV236,Sheet1!AY236:AZ236,Sheet1!BC236:BD236,Sheet1!BG236:BH236,Sheet1!BK236:BL236)</f>
        <v>0</v>
      </c>
      <c r="E228" s="4">
        <f>SUM(Sheet1!BI236:BJ236,Sheet1!BE236:BF236,Sheet1!BA236:BB236,Sheet1!AW236:AX236,Sheet1!AS236:AT236,Sheet1!AO236:AP236,Sheet1!AK236:AL236,Sheet1!AG236:AH236,Sheet1!AC236:AD236)</f>
        <v>0</v>
      </c>
      <c r="F228" s="4">
        <f>SUM(Sheet1!Q236,Sheet1!S236,Sheet1!U236,Sheet1!W236,Sheet1!Y236,Sheet1!AA236)</f>
        <v>0</v>
      </c>
      <c r="G228" s="4">
        <f>SUM(Sheet1!AE236,Sheet1!AI236,Sheet1!AM236,Sheet1!AQ236,Sheet1!AU236,Sheet1!AY236,Sheet1!BC236,Sheet1!BG236,Sheet1!BK236)</f>
        <v>0</v>
      </c>
      <c r="H228" s="4">
        <f>SUM(Sheet1!AC236,Sheet1!AG236,Sheet1!AK236,Sheet1!AO236,Sheet1!AS236,Sheet1!AW236,Sheet1!BA236,Sheet1!BE236,Sheet1!BI236)</f>
        <v>0</v>
      </c>
      <c r="I228" s="4">
        <f>SUM(Sheet1!BQ236:BT236)</f>
        <v>0</v>
      </c>
      <c r="J228" s="4">
        <f>SUM(Sheet1!BQ236,Sheet1!BS236)</f>
        <v>0</v>
      </c>
      <c r="K228" s="4">
        <f>SUM(Sheet1!QJ236:QO236,Sheet1!RH236:RM236)</f>
        <v>0</v>
      </c>
      <c r="L228" s="4">
        <f>SUM(Sheet1!QQ236,Sheet1!QS236,Sheet1!QU236,Sheet1!QW236,Sheet1!QY236,Sheet1!RA236,Sheet1!RC236,Sheet1!RE236,Sheet1!RG236,Sheet1!RO236,Sheet1!RQ236,Sheet1!RS236,Sheet1!RU236,Sheet1!RW236,Sheet1!RY236,Sheet1!SA236,Sheet1!SC236,Sheet1!SE236)</f>
        <v>0</v>
      </c>
      <c r="M228" s="4">
        <f>SUM(Sheet1!QP236,Sheet1!QR236,Sheet1!QT236,Sheet1!QV236,Sheet1!QX236,Sheet1!QZ236,Sheet1!RB236,Sheet1!RD236,Sheet1!RF236,Sheet1!RN236,Sheet1!RP236,Sheet1!RR236,Sheet1!RT236,Sheet1!RV236,Sheet1!RX236,Sheet1!RZ236,Sheet1!SB236,Sheet1!SD236)</f>
        <v>0</v>
      </c>
      <c r="N228" s="4">
        <f>SUM(Sheet1!QJ236:QO236)</f>
        <v>0</v>
      </c>
      <c r="O228" s="4">
        <f>SUM(Sheet1!QQ236,Sheet1!QS236,Sheet1!QU236,Sheet1!QW236,Sheet1!QY236,Sheet1!RA236,Sheet1!RC236,Sheet1!RE236,Sheet1!RG236)</f>
        <v>0</v>
      </c>
      <c r="P228" s="4">
        <f>SUM(Sheet1!QP236,Sheet1!QR236,Sheet1!QT236,Sheet1!QV236,Sheet1!QX236,Sheet1!QZ236,Sheet1!RB236,Sheet1!RD236,Sheet1!RF236)</f>
        <v>0</v>
      </c>
      <c r="Q228" s="4">
        <f>SUM(Sheet1!BW236:BX236)</f>
        <v>0</v>
      </c>
      <c r="R228" s="4">
        <f>Sheet1!BW236</f>
        <v>0</v>
      </c>
      <c r="S228" s="4">
        <f>SUM(Sheet1!BY236:CP236)</f>
        <v>0</v>
      </c>
      <c r="T228" s="4">
        <f>SUM(Sheet1!BY236,Sheet1!CA236,Sheet1!CC236,Sheet1!CE236,Sheet1!CG236,Sheet1!CI236,Sheet1!CK236,Sheet1!CM236,Sheet1!CO236)</f>
        <v>0</v>
      </c>
      <c r="U228" s="4">
        <f>SUM(Sheet1!CQ236:DB236)</f>
        <v>0</v>
      </c>
      <c r="V228" s="4">
        <f>SUM(Sheet1!DE236:DF236,Sheet1!DI236:DJ236,Sheet1!DM236:DN236,Sheet1!DQ236:DR236,Sheet1!DU236:DV236,Sheet1!DY236:DZ236,Sheet1!EC236:ED236,Sheet1!EG236:EH236,Sheet1!EK236:EL236)</f>
        <v>0</v>
      </c>
      <c r="W228" s="4">
        <f>SUM(Sheet1!EI236:EJ236,Sheet1!EE236:EF236,Sheet1!EA236:EB236,Sheet1!DW236:DX236,Sheet1!DS236:DT236,Sheet1!DO236:DP236,Sheet1!DK236:DL236,Sheet1!DG236:DH236,Sheet1!DC236:DD236)</f>
        <v>0</v>
      </c>
      <c r="X228" s="4">
        <f>SUM(Sheet1!CQ236,Sheet1!CS236,Sheet1!CU236,Sheet1!CW236,Sheet1!CY236,Sheet1!DA236)</f>
        <v>0</v>
      </c>
      <c r="Y228" s="4">
        <f>SUM(Sheet1!DE236,Sheet1!DI236,Sheet1!DM236,Sheet1!DQ236,Sheet1!DU236,Sheet1!DY236,Sheet1!EC236,Sheet1!EG236,Sheet1!EK236)</f>
        <v>0</v>
      </c>
      <c r="Z228" s="4">
        <f>SUM(Sheet1!DC236,Sheet1!DG236,Sheet1!DK236,Sheet1!DO236,Sheet1!DS236,Sheet1!DW236,Sheet1!EA236,Sheet1!EE236,Sheet1!EI236)</f>
        <v>0</v>
      </c>
      <c r="AA228" s="4">
        <f>SUM(Sheet1!EQ236:FB236)</f>
        <v>0</v>
      </c>
      <c r="AB228" s="4">
        <f>SUM(Sheet1!FE236:FF236,Sheet1!FI236:FJ236,Sheet1!FM236:FN236,Sheet1!FQ236:FR236,Sheet1!FU236:FV236,Sheet1!FY236:FZ236,Sheet1!GC236:GD236,Sheet1!GG236:GH236,Sheet1!GK236:GL236,Sheet1!EO236:EP236)</f>
        <v>0</v>
      </c>
      <c r="AC228" s="4">
        <f>SUM(Sheet1!GI236:GJ236,Sheet1!GE236:GF236,Sheet1!GA236:GB236,Sheet1!FW236:FX236,Sheet1!FS236:FT236,Sheet1!FO236:FP236,Sheet1!FK236:FL236,Sheet1!FG236:FH236,Sheet1!FC236:FD236)</f>
        <v>0</v>
      </c>
      <c r="AD228" s="4">
        <f>SUM(Sheet1!EQ236,Sheet1!ES236,Sheet1!EU236,Sheet1!EW236,Sheet1!EY236,Sheet1!FA236)</f>
        <v>0</v>
      </c>
      <c r="AE228" s="4">
        <f>SUM(Sheet1!FE236,Sheet1!FI236,Sheet1!FM236,Sheet1!FQ236,Sheet1!FU236,Sheet1!FY236,Sheet1!GC236,Sheet1!GG236,Sheet1!GK236,Sheet1!EO236)</f>
        <v>0</v>
      </c>
      <c r="AF228" s="4">
        <f>SUM(Sheet1!FC236,Sheet1!FG236,Sheet1!FK236,Sheet1!FO236,Sheet1!FS236,Sheet1!FW236,Sheet1!GA236,Sheet1!GE236,Sheet1!GI236)</f>
        <v>0</v>
      </c>
      <c r="AG228" s="4">
        <f>SUM(Sheet1!GM236:GX236)</f>
        <v>0</v>
      </c>
      <c r="AH228" s="4">
        <f>SUM(Sheet1!HA236:HB236,Sheet1!HE236:HF236,Sheet1!HI236:HJ236,Sheet1!HM236:HN236,Sheet1!HQ236:HR236,Sheet1!HU236:HV236,Sheet1!HY236:HZ236,Sheet1!IC236:ID236,Sheet1!IG236:IH236)</f>
        <v>0</v>
      </c>
      <c r="AI228" s="4">
        <f>SUM(Sheet1!IE236:IF236,Sheet1!IA236:IB236,Sheet1!HW236:HX236,Sheet1!HS236:HT236,Sheet1!HO236:HP236,Sheet1!HK236:HL236,Sheet1!HG236:HH236,Sheet1!HC236:HD236,Sheet1!GY236:GZ236)</f>
        <v>0</v>
      </c>
      <c r="AJ228" s="4">
        <f>SUM(Sheet1!GM236,Sheet1!GO236,Sheet1!GQ236,Sheet1!GS236,Sheet1!GU236,Sheet1!GW236)</f>
        <v>0</v>
      </c>
      <c r="AK228" s="4">
        <f>SUM(Sheet1!HA236,Sheet1!HE236,Sheet1!HI236,Sheet1!HM236,Sheet1!HQ236,Sheet1!HU236,Sheet1!HY236,Sheet1!IC236,Sheet1!IG236)</f>
        <v>0</v>
      </c>
      <c r="AL228" s="4">
        <f>SUM(Sheet1!GY236,Sheet1!HC236,Sheet1!HG236,Sheet1!HK236,Sheet1!HO236,Sheet1!HS236,Sheet1!HW236,Sheet1!IA236,Sheet1!IE236)</f>
        <v>0</v>
      </c>
      <c r="AM228" s="4">
        <f>SUM(Sheet1!KP236:KU236,Sheet1!LO236:LT236)</f>
        <v>0</v>
      </c>
      <c r="AN228" s="4">
        <f>SUM(Sheet1!KW236,Sheet1!KY236,Sheet1!LA236,Sheet1!LC236,Sheet1!LE236,Sheet1!LG236,Sheet1!LI236,Sheet1!LK236,Sheet1!LM236,Sheet1!LV236,Sheet1!LX236,Sheet1!LZ236,Sheet1!MB236,Sheet1!MD236,Sheet1!MF236,Sheet1!MH236,Sheet1!MJ236,Sheet1!ML236,Sheet1!LN236,Sheet1!KO236)</f>
        <v>0</v>
      </c>
      <c r="AO228" s="4">
        <f>SUM(Sheet1!KV236,Sheet1!KX236,Sheet1!KZ236,Sheet1!LB236,Sheet1!LD236,Sheet1!LF236,Sheet1!LH236,Sheet1!LJ236,Sheet1!LL236,Sheet1!LU236,Sheet1!LW236,Sheet1!LY236,Sheet1!MA236,Sheet1!MC236,Sheet1!ME236,Sheet1!MG236,Sheet1!MI236,Sheet1!MK236)</f>
        <v>0</v>
      </c>
      <c r="AP228" s="4">
        <f>SUM(Sheet1!KP236:KU236)</f>
        <v>0</v>
      </c>
      <c r="AQ228" s="4">
        <f>SUM(Sheet1!KO236,Sheet1!KW236,Sheet1!KY236,Sheet1!LA236,Sheet1!LC236,Sheet1!LE236,Sheet1!LG236,Sheet1!LI236,Sheet1!LK236,Sheet1!LM236)</f>
        <v>0</v>
      </c>
      <c r="AR228" s="4">
        <f>SUM(Sheet1!KV236,Sheet1!KX236,Sheet1!KZ236,Sheet1!LB236,Sheet1!LD236,Sheet1!LF236,Sheet1!LH236,Sheet1!LJ236,Sheet1!LL236)</f>
        <v>0</v>
      </c>
      <c r="AS228" s="4">
        <f>SUM(Sheet1!TH236,Sheet1!TT236)</f>
        <v>0</v>
      </c>
      <c r="AT228" s="4">
        <f>SUM(Sheet1!TI236:TJ236,Sheet1!TU236:TV236,Sheet1!UF236,Sheet1!UH236)</f>
        <v>0</v>
      </c>
      <c r="AU228" s="4">
        <f>SUM(Sheet1!TK236,Sheet1!TW236)</f>
        <v>0</v>
      </c>
      <c r="AV228" s="4">
        <f>SUM(Sheet1!TX236:UE236,Sheet1!UI236)</f>
        <v>0</v>
      </c>
      <c r="AW228" s="4">
        <f>SUM(Sheet1!TL236:TS236,Sheet1!UG236)</f>
        <v>0</v>
      </c>
      <c r="AX228" s="4">
        <f>Sheet1!TF236</f>
        <v>0</v>
      </c>
      <c r="AY228" s="4">
        <f>Sheet1!TG236</f>
        <v>0</v>
      </c>
      <c r="AZ228" s="4">
        <f>SUM(Sheet1!UK236:UN236,Sheet1!UW236:UZ236,Sheet1!VI236,Sheet1!VK236)</f>
        <v>0</v>
      </c>
      <c r="BA228" s="4">
        <f>SUM(Sheet1!UO236:UV236,Sheet1!VA236:VH236,Sheet1!VJ236,Sheet1!VL236)</f>
        <v>0</v>
      </c>
      <c r="BB228" s="4">
        <f>SUM(Sheet1!SF236)</f>
        <v>0</v>
      </c>
      <c r="BC228" s="4">
        <f>Sheet1!PD236</f>
        <v>0</v>
      </c>
      <c r="BD228" s="4">
        <f>Sheet1!PE236</f>
        <v>0</v>
      </c>
      <c r="BE228" s="4">
        <f>Sheet1!PG236</f>
        <v>0</v>
      </c>
      <c r="BF228" s="4">
        <f>Sheet1!PH236</f>
        <v>0</v>
      </c>
      <c r="BG228" s="4">
        <f>Sheet1!ZM236</f>
        <v>0</v>
      </c>
      <c r="BH228" s="4">
        <f>Sheet1!ZN236</f>
        <v>0</v>
      </c>
      <c r="BI228" s="4">
        <f>SUM(Sheet1!XS236:XT236)</f>
        <v>0</v>
      </c>
      <c r="BJ228" s="4">
        <f>SUM(Sheet1!YY236:YZ236)</f>
        <v>0</v>
      </c>
      <c r="BK228" s="4">
        <f>SUM(Sheet1!XW236:XX236)</f>
        <v>0</v>
      </c>
      <c r="BL228" s="4">
        <f>SUM(Sheet1!YK236:YL236)</f>
        <v>0</v>
      </c>
      <c r="BM228" s="4">
        <f>SUM(Sheet1!XY236:XZ236,Sheet1!YA236,Sheet1!YF236)</f>
        <v>0</v>
      </c>
      <c r="BN228" s="4">
        <f>SUM(Sheet1!YM236:YN236,Sheet1!YO236,Sheet1!YT236)</f>
        <v>0</v>
      </c>
      <c r="BO228" s="4">
        <f>SUM(Sheet1!YB236:YE236,Sheet1!YG236:YJ236)</f>
        <v>0</v>
      </c>
      <c r="BP228" s="4">
        <f>SUM(Sheet1!YP236:YS236,Sheet1!YU236:YX236)</f>
        <v>0</v>
      </c>
      <c r="BQ228" s="4">
        <f>SUM(Sheet1!ZG236)</f>
        <v>0</v>
      </c>
      <c r="BR228" s="4">
        <f>Sheet1!ZE236</f>
        <v>0</v>
      </c>
      <c r="BS228" s="4">
        <f>Sheet1!ZF236</f>
        <v>0</v>
      </c>
      <c r="BT228" s="4">
        <f>Sheet1!ZL236</f>
        <v>0</v>
      </c>
      <c r="BU228" s="4">
        <f>Sheet1!ZJ236</f>
        <v>0</v>
      </c>
      <c r="BV228" s="4">
        <f>Sheet1!ZK236</f>
        <v>0</v>
      </c>
      <c r="BW228" s="4">
        <f>Sheet1!ZP236</f>
        <v>0</v>
      </c>
      <c r="BX228" s="4">
        <f>Sheet1!ZQ236</f>
        <v>0</v>
      </c>
      <c r="BY228" s="4">
        <f>Sheet1!ZR236</f>
        <v>0</v>
      </c>
      <c r="BZ228" s="4">
        <f>Sheet1!ZS236</f>
        <v>0</v>
      </c>
      <c r="CA228" s="4">
        <f>Sheet1!ZT236</f>
        <v>0</v>
      </c>
      <c r="CB228" s="4">
        <f>Sheet1!ZU236</f>
        <v>0</v>
      </c>
      <c r="CC228" s="4">
        <f>Sheet1!ZO236</f>
        <v>0</v>
      </c>
      <c r="CD228" s="4">
        <f>Sheet1!ZV236</f>
        <v>0</v>
      </c>
      <c r="CE228" s="4">
        <f>Sheet1!ZW236</f>
        <v>0</v>
      </c>
      <c r="CF228" s="4">
        <f>Sheet1!ZX236</f>
        <v>0</v>
      </c>
      <c r="CG228" s="4">
        <f>Sheet1!ZY236</f>
        <v>0</v>
      </c>
      <c r="CH228" s="4">
        <f>Sheet1!ZZ236</f>
        <v>0</v>
      </c>
      <c r="CI228" s="4">
        <f>Sheet1!AAA236</f>
        <v>0</v>
      </c>
      <c r="CJ228" s="4">
        <f>Sheet1!AAB236</f>
        <v>0</v>
      </c>
      <c r="CK228" s="4">
        <f>Sheet1!AAC236</f>
        <v>0</v>
      </c>
      <c r="CL228" s="4">
        <f>Sheet1!AAD236</f>
        <v>0</v>
      </c>
      <c r="CM228" s="4">
        <f>Sheet1!AAE236</f>
        <v>0</v>
      </c>
      <c r="CN228" s="4">
        <f>Sheet1!AAF236</f>
        <v>0</v>
      </c>
      <c r="CO228" s="4">
        <f>Sheet1!AAG236</f>
        <v>0</v>
      </c>
    </row>
    <row r="229" spans="1:93" x14ac:dyDescent="0.2">
      <c r="A229" s="4" t="str">
        <f>IF(OR(
SUBSTITUTE(TRIM(LEFT(SUBSTITUTE(Sheet1!A237,"/",REPT(" ",255)),255)),"Ã©","é")="Alto Molocué",
SUBSTITUTE(TRIM(LEFT(SUBSTITUTE(Sheet1!A237,"/",REPT(" ",255)),255)),"Ã©","é")="Gilé"
),"Alto Molocué/Gilé",
IF(OR(
SUBSTITUTE(TRIM(LEFT(SUBSTITUTE(Sheet1!A237,"/",REPT(" ",255)),255)),"Ã©","é")="Gurue",
SUBSTITUTE(TRIM(LEFT(SUBSTITUTE(Sheet1!A237,"/",REPT(" ",255)),255)),"Ã©","é")="Ile",
SUBSTITUTE(TRIM(LEFT(SUBSTITUTE(Sheet1!A237,"/",REPT(" ",255)),255)),"Ã©","é")="Molumbo"
),"Gurue/Ile/Molumbo",
IF(OR(
SUBSTITUTE(TRIM(LEFT(SUBSTITUTE(Sheet1!A237,"/",REPT(" ",255)),255)),"Ã©","é")="Mocuba",
SUBSTITUTE(TRIM(LEFT(SUBSTITUTE(Sheet1!A237,"/",REPT(" ",255)),255)),"Ã©","é")="Lugela"
),"Mocuba/Lugela",
IF(OR(
SUBSTITUTE(TRIM(LEFT(SUBSTITUTE(Sheet1!A237,"/",REPT(" ",255)),255)),"Ã©","é")="Morrumbala",
SUBSTITUTE(TRIM(LEFT(SUBSTITUTE(Sheet1!A237,"/",REPT(" ",255)),255)),"Ã©","é")="Mopeia"
),"Morrumbala/Mopeia",
IF(OR(
SUBSTITUTE(TRIM(LEFT(SUBSTITUTE(Sheet1!A237,"/",REPT(" ",255)),255)),"Ã©","é")="Nicoadala",
SUBSTITUTE(TRIM(LEFT(SUBSTITUTE(Sheet1!A237,"/",REPT(" ",255)),255)),"Ã©","é")="Derre"
),"Nicoadala/Derre",
IF(OR(
SUBSTITUTE(TRIM(LEFT(SUBSTITUTE(Sheet1!A237,"/",REPT(" ",255)),255)),"Ã©","é")="Quelimane",
SUBSTITUTE(TRIM(LEFT(SUBSTITUTE(Sheet1!A237,"/",REPT(" ",255)),255)),"Ã©","é")="Inhassunge"
),"Quelimane/Inhassunge",
SUBSTITUTE(TRIM(LEFT(SUBSTITUTE(Sheet1!A237,"/",REPT(" ",255)),255)),"Ã©","é")
)
)
)
)
)
)</f>
        <v/>
      </c>
      <c r="B229" s="4" t="str">
        <f>SUBSTITUTE(SUBSTITUTE(TRIM(RIGHT(SUBSTITUTE(Sheet1!A237,"/",REPT(" ",255)),255)),"Ã©","é"),"Ã¡","á")</f>
        <v/>
      </c>
      <c r="C229" s="4">
        <f>SUM(Sheet1!Q237:AB237)</f>
        <v>0</v>
      </c>
      <c r="D229" s="4">
        <f>SUM(Sheet1!AE237:AF237,Sheet1!AI237:AJ237,Sheet1!AM237:AN237,Sheet1!AQ237:AR237,Sheet1!AU237:AV237,Sheet1!AY237:AZ237,Sheet1!BC237:BD237,Sheet1!BG237:BH237,Sheet1!BK237:BL237)</f>
        <v>0</v>
      </c>
      <c r="E229" s="4">
        <f>SUM(Sheet1!BI237:BJ237,Sheet1!BE237:BF237,Sheet1!BA237:BB237,Sheet1!AW237:AX237,Sheet1!AS237:AT237,Sheet1!AO237:AP237,Sheet1!AK237:AL237,Sheet1!AG237:AH237,Sheet1!AC237:AD237)</f>
        <v>0</v>
      </c>
      <c r="F229" s="4">
        <f>SUM(Sheet1!Q237,Sheet1!S237,Sheet1!U237,Sheet1!W237,Sheet1!Y237,Sheet1!AA237)</f>
        <v>0</v>
      </c>
      <c r="G229" s="4">
        <f>SUM(Sheet1!AE237,Sheet1!AI237,Sheet1!AM237,Sheet1!AQ237,Sheet1!AU237,Sheet1!AY237,Sheet1!BC237,Sheet1!BG237,Sheet1!BK237)</f>
        <v>0</v>
      </c>
      <c r="H229" s="4">
        <f>SUM(Sheet1!AC237,Sheet1!AG237,Sheet1!AK237,Sheet1!AO237,Sheet1!AS237,Sheet1!AW237,Sheet1!BA237,Sheet1!BE237,Sheet1!BI237)</f>
        <v>0</v>
      </c>
      <c r="I229" s="4">
        <f>SUM(Sheet1!BQ237:BT237)</f>
        <v>0</v>
      </c>
      <c r="J229" s="4">
        <f>SUM(Sheet1!BQ237,Sheet1!BS237)</f>
        <v>0</v>
      </c>
      <c r="K229" s="4">
        <f>SUM(Sheet1!QJ237:QO237,Sheet1!RH237:RM237)</f>
        <v>0</v>
      </c>
      <c r="L229" s="4">
        <f>SUM(Sheet1!QQ237,Sheet1!QS237,Sheet1!QU237,Sheet1!QW237,Sheet1!QY237,Sheet1!RA237,Sheet1!RC237,Sheet1!RE237,Sheet1!RG237,Sheet1!RO237,Sheet1!RQ237,Sheet1!RS237,Sheet1!RU237,Sheet1!RW237,Sheet1!RY237,Sheet1!SA237,Sheet1!SC237,Sheet1!SE237)</f>
        <v>0</v>
      </c>
      <c r="M229" s="4">
        <f>SUM(Sheet1!QP237,Sheet1!QR237,Sheet1!QT237,Sheet1!QV237,Sheet1!QX237,Sheet1!QZ237,Sheet1!RB237,Sheet1!RD237,Sheet1!RF237,Sheet1!RN237,Sheet1!RP237,Sheet1!RR237,Sheet1!RT237,Sheet1!RV237,Sheet1!RX237,Sheet1!RZ237,Sheet1!SB237,Sheet1!SD237)</f>
        <v>0</v>
      </c>
      <c r="N229" s="4">
        <f>SUM(Sheet1!QJ237:QO237)</f>
        <v>0</v>
      </c>
      <c r="O229" s="4">
        <f>SUM(Sheet1!QQ237,Sheet1!QS237,Sheet1!QU237,Sheet1!QW237,Sheet1!QY237,Sheet1!RA237,Sheet1!RC237,Sheet1!RE237,Sheet1!RG237)</f>
        <v>0</v>
      </c>
      <c r="P229" s="4">
        <f>SUM(Sheet1!QP237,Sheet1!QR237,Sheet1!QT237,Sheet1!QV237,Sheet1!QX237,Sheet1!QZ237,Sheet1!RB237,Sheet1!RD237,Sheet1!RF237)</f>
        <v>0</v>
      </c>
      <c r="Q229" s="4">
        <f>SUM(Sheet1!BW237:BX237)</f>
        <v>0</v>
      </c>
      <c r="R229" s="4">
        <f>Sheet1!BW237</f>
        <v>0</v>
      </c>
      <c r="S229" s="4">
        <f>SUM(Sheet1!BY237:CP237)</f>
        <v>0</v>
      </c>
      <c r="T229" s="4">
        <f>SUM(Sheet1!BY237,Sheet1!CA237,Sheet1!CC237,Sheet1!CE237,Sheet1!CG237,Sheet1!CI237,Sheet1!CK237,Sheet1!CM237,Sheet1!CO237)</f>
        <v>0</v>
      </c>
      <c r="U229" s="4">
        <f>SUM(Sheet1!CQ237:DB237)</f>
        <v>0</v>
      </c>
      <c r="V229" s="4">
        <f>SUM(Sheet1!DE237:DF237,Sheet1!DI237:DJ237,Sheet1!DM237:DN237,Sheet1!DQ237:DR237,Sheet1!DU237:DV237,Sheet1!DY237:DZ237,Sheet1!EC237:ED237,Sheet1!EG237:EH237,Sheet1!EK237:EL237)</f>
        <v>0</v>
      </c>
      <c r="W229" s="4">
        <f>SUM(Sheet1!EI237:EJ237,Sheet1!EE237:EF237,Sheet1!EA237:EB237,Sheet1!DW237:DX237,Sheet1!DS237:DT237,Sheet1!DO237:DP237,Sheet1!DK237:DL237,Sheet1!DG237:DH237,Sheet1!DC237:DD237)</f>
        <v>0</v>
      </c>
      <c r="X229" s="4">
        <f>SUM(Sheet1!CQ237,Sheet1!CS237,Sheet1!CU237,Sheet1!CW237,Sheet1!CY237,Sheet1!DA237)</f>
        <v>0</v>
      </c>
      <c r="Y229" s="4">
        <f>SUM(Sheet1!DE237,Sheet1!DI237,Sheet1!DM237,Sheet1!DQ237,Sheet1!DU237,Sheet1!DY237,Sheet1!EC237,Sheet1!EG237,Sheet1!EK237)</f>
        <v>0</v>
      </c>
      <c r="Z229" s="4">
        <f>SUM(Sheet1!DC237,Sheet1!DG237,Sheet1!DK237,Sheet1!DO237,Sheet1!DS237,Sheet1!DW237,Sheet1!EA237,Sheet1!EE237,Sheet1!EI237)</f>
        <v>0</v>
      </c>
      <c r="AA229" s="4">
        <f>SUM(Sheet1!EQ237:FB237)</f>
        <v>0</v>
      </c>
      <c r="AB229" s="4">
        <f>SUM(Sheet1!FE237:FF237,Sheet1!FI237:FJ237,Sheet1!FM237:FN237,Sheet1!FQ237:FR237,Sheet1!FU237:FV237,Sheet1!FY237:FZ237,Sheet1!GC237:GD237,Sheet1!GG237:GH237,Sheet1!GK237:GL237,Sheet1!EO237:EP237)</f>
        <v>0</v>
      </c>
      <c r="AC229" s="4">
        <f>SUM(Sheet1!GI237:GJ237,Sheet1!GE237:GF237,Sheet1!GA237:GB237,Sheet1!FW237:FX237,Sheet1!FS237:FT237,Sheet1!FO237:FP237,Sheet1!FK237:FL237,Sheet1!FG237:FH237,Sheet1!FC237:FD237)</f>
        <v>0</v>
      </c>
      <c r="AD229" s="4">
        <f>SUM(Sheet1!EQ237,Sheet1!ES237,Sheet1!EU237,Sheet1!EW237,Sheet1!EY237,Sheet1!FA237)</f>
        <v>0</v>
      </c>
      <c r="AE229" s="4">
        <f>SUM(Sheet1!FE237,Sheet1!FI237,Sheet1!FM237,Sheet1!FQ237,Sheet1!FU237,Sheet1!FY237,Sheet1!GC237,Sheet1!GG237,Sheet1!GK237,Sheet1!EO237)</f>
        <v>0</v>
      </c>
      <c r="AF229" s="4">
        <f>SUM(Sheet1!FC237,Sheet1!FG237,Sheet1!FK237,Sheet1!FO237,Sheet1!FS237,Sheet1!FW237,Sheet1!GA237,Sheet1!GE237,Sheet1!GI237)</f>
        <v>0</v>
      </c>
      <c r="AG229" s="4">
        <f>SUM(Sheet1!GM237:GX237)</f>
        <v>0</v>
      </c>
      <c r="AH229" s="4">
        <f>SUM(Sheet1!HA237:HB237,Sheet1!HE237:HF237,Sheet1!HI237:HJ237,Sheet1!HM237:HN237,Sheet1!HQ237:HR237,Sheet1!HU237:HV237,Sheet1!HY237:HZ237,Sheet1!IC237:ID237,Sheet1!IG237:IH237)</f>
        <v>0</v>
      </c>
      <c r="AI229" s="4">
        <f>SUM(Sheet1!IE237:IF237,Sheet1!IA237:IB237,Sheet1!HW237:HX237,Sheet1!HS237:HT237,Sheet1!HO237:HP237,Sheet1!HK237:HL237,Sheet1!HG237:HH237,Sheet1!HC237:HD237,Sheet1!GY237:GZ237)</f>
        <v>0</v>
      </c>
      <c r="AJ229" s="4">
        <f>SUM(Sheet1!GM237,Sheet1!GO237,Sheet1!GQ237,Sheet1!GS237,Sheet1!GU237,Sheet1!GW237)</f>
        <v>0</v>
      </c>
      <c r="AK229" s="4">
        <f>SUM(Sheet1!HA237,Sheet1!HE237,Sheet1!HI237,Sheet1!HM237,Sheet1!HQ237,Sheet1!HU237,Sheet1!HY237,Sheet1!IC237,Sheet1!IG237)</f>
        <v>0</v>
      </c>
      <c r="AL229" s="4">
        <f>SUM(Sheet1!GY237,Sheet1!HC237,Sheet1!HG237,Sheet1!HK237,Sheet1!HO237,Sheet1!HS237,Sheet1!HW237,Sheet1!IA237,Sheet1!IE237)</f>
        <v>0</v>
      </c>
      <c r="AM229" s="4">
        <f>SUM(Sheet1!KP237:KU237,Sheet1!LO237:LT237)</f>
        <v>0</v>
      </c>
      <c r="AN229" s="4">
        <f>SUM(Sheet1!KW237,Sheet1!KY237,Sheet1!LA237,Sheet1!LC237,Sheet1!LE237,Sheet1!LG237,Sheet1!LI237,Sheet1!LK237,Sheet1!LM237,Sheet1!LV237,Sheet1!LX237,Sheet1!LZ237,Sheet1!MB237,Sheet1!MD237,Sheet1!MF237,Sheet1!MH237,Sheet1!MJ237,Sheet1!ML237,Sheet1!LN237,Sheet1!KO237)</f>
        <v>0</v>
      </c>
      <c r="AO229" s="4">
        <f>SUM(Sheet1!KV237,Sheet1!KX237,Sheet1!KZ237,Sheet1!LB237,Sheet1!LD237,Sheet1!LF237,Sheet1!LH237,Sheet1!LJ237,Sheet1!LL237,Sheet1!LU237,Sheet1!LW237,Sheet1!LY237,Sheet1!MA237,Sheet1!MC237,Sheet1!ME237,Sheet1!MG237,Sheet1!MI237,Sheet1!MK237)</f>
        <v>0</v>
      </c>
      <c r="AP229" s="4">
        <f>SUM(Sheet1!KP237:KU237)</f>
        <v>0</v>
      </c>
      <c r="AQ229" s="4">
        <f>SUM(Sheet1!KO237,Sheet1!KW237,Sheet1!KY237,Sheet1!LA237,Sheet1!LC237,Sheet1!LE237,Sheet1!LG237,Sheet1!LI237,Sheet1!LK237,Sheet1!LM237)</f>
        <v>0</v>
      </c>
      <c r="AR229" s="4">
        <f>SUM(Sheet1!KV237,Sheet1!KX237,Sheet1!KZ237,Sheet1!LB237,Sheet1!LD237,Sheet1!LF237,Sheet1!LH237,Sheet1!LJ237,Sheet1!LL237)</f>
        <v>0</v>
      </c>
      <c r="AS229" s="4">
        <f>SUM(Sheet1!TH237,Sheet1!TT237)</f>
        <v>0</v>
      </c>
      <c r="AT229" s="4">
        <f>SUM(Sheet1!TI237:TJ237,Sheet1!TU237:TV237,Sheet1!UF237,Sheet1!UH237)</f>
        <v>0</v>
      </c>
      <c r="AU229" s="4">
        <f>SUM(Sheet1!TK237,Sheet1!TW237)</f>
        <v>0</v>
      </c>
      <c r="AV229" s="4">
        <f>SUM(Sheet1!TX237:UE237,Sheet1!UI237)</f>
        <v>0</v>
      </c>
      <c r="AW229" s="4">
        <f>SUM(Sheet1!TL237:TS237,Sheet1!UG237)</f>
        <v>0</v>
      </c>
      <c r="AX229" s="4">
        <f>Sheet1!TF237</f>
        <v>0</v>
      </c>
      <c r="AY229" s="4">
        <f>Sheet1!TG237</f>
        <v>0</v>
      </c>
      <c r="AZ229" s="4">
        <f>SUM(Sheet1!UK237:UN237,Sheet1!UW237:UZ237,Sheet1!VI237,Sheet1!VK237)</f>
        <v>0</v>
      </c>
      <c r="BA229" s="4">
        <f>SUM(Sheet1!UO237:UV237,Sheet1!VA237:VH237,Sheet1!VJ237,Sheet1!VL237)</f>
        <v>0</v>
      </c>
      <c r="BB229" s="4">
        <f>SUM(Sheet1!SF237)</f>
        <v>0</v>
      </c>
      <c r="BC229" s="4">
        <f>Sheet1!PD237</f>
        <v>0</v>
      </c>
      <c r="BD229" s="4">
        <f>Sheet1!PE237</f>
        <v>0</v>
      </c>
      <c r="BE229" s="4">
        <f>Sheet1!PG237</f>
        <v>0</v>
      </c>
      <c r="BF229" s="4">
        <f>Sheet1!PH237</f>
        <v>0</v>
      </c>
      <c r="BG229" s="4">
        <f>Sheet1!ZM237</f>
        <v>0</v>
      </c>
      <c r="BH229" s="4">
        <f>Sheet1!ZN237</f>
        <v>0</v>
      </c>
      <c r="BI229" s="4">
        <f>SUM(Sheet1!XS237:XT237)</f>
        <v>0</v>
      </c>
      <c r="BJ229" s="4">
        <f>SUM(Sheet1!YY237:YZ237)</f>
        <v>0</v>
      </c>
      <c r="BK229" s="4">
        <f>SUM(Sheet1!XW237:XX237)</f>
        <v>0</v>
      </c>
      <c r="BL229" s="4">
        <f>SUM(Sheet1!YK237:YL237)</f>
        <v>0</v>
      </c>
      <c r="BM229" s="4">
        <f>SUM(Sheet1!XY237:XZ237,Sheet1!YA237,Sheet1!YF237)</f>
        <v>0</v>
      </c>
      <c r="BN229" s="4">
        <f>SUM(Sheet1!YM237:YN237,Sheet1!YO237,Sheet1!YT237)</f>
        <v>0</v>
      </c>
      <c r="BO229" s="4">
        <f>SUM(Sheet1!YB237:YE237,Sheet1!YG237:YJ237)</f>
        <v>0</v>
      </c>
      <c r="BP229" s="4">
        <f>SUM(Sheet1!YP237:YS237,Sheet1!YU237:YX237)</f>
        <v>0</v>
      </c>
      <c r="BQ229" s="4">
        <f>SUM(Sheet1!ZG237)</f>
        <v>0</v>
      </c>
      <c r="BR229" s="4">
        <f>Sheet1!ZE237</f>
        <v>0</v>
      </c>
      <c r="BS229" s="4">
        <f>Sheet1!ZF237</f>
        <v>0</v>
      </c>
      <c r="BT229" s="4">
        <f>Sheet1!ZL237</f>
        <v>0</v>
      </c>
      <c r="BU229" s="4">
        <f>Sheet1!ZJ237</f>
        <v>0</v>
      </c>
      <c r="BV229" s="4">
        <f>Sheet1!ZK237</f>
        <v>0</v>
      </c>
      <c r="BW229" s="4">
        <f>Sheet1!ZP237</f>
        <v>0</v>
      </c>
      <c r="BX229" s="4">
        <f>Sheet1!ZQ237</f>
        <v>0</v>
      </c>
      <c r="BY229" s="4">
        <f>Sheet1!ZR237</f>
        <v>0</v>
      </c>
      <c r="BZ229" s="4">
        <f>Sheet1!ZS237</f>
        <v>0</v>
      </c>
      <c r="CA229" s="4">
        <f>Sheet1!ZT237</f>
        <v>0</v>
      </c>
      <c r="CB229" s="4">
        <f>Sheet1!ZU237</f>
        <v>0</v>
      </c>
      <c r="CC229" s="4">
        <f>Sheet1!ZO237</f>
        <v>0</v>
      </c>
      <c r="CD229" s="4">
        <f>Sheet1!ZV237</f>
        <v>0</v>
      </c>
      <c r="CE229" s="4">
        <f>Sheet1!ZW237</f>
        <v>0</v>
      </c>
      <c r="CF229" s="4">
        <f>Sheet1!ZX237</f>
        <v>0</v>
      </c>
      <c r="CG229" s="4">
        <f>Sheet1!ZY237</f>
        <v>0</v>
      </c>
      <c r="CH229" s="4">
        <f>Sheet1!ZZ237</f>
        <v>0</v>
      </c>
      <c r="CI229" s="4">
        <f>Sheet1!AAA237</f>
        <v>0</v>
      </c>
      <c r="CJ229" s="4">
        <f>Sheet1!AAB237</f>
        <v>0</v>
      </c>
      <c r="CK229" s="4">
        <f>Sheet1!AAC237</f>
        <v>0</v>
      </c>
      <c r="CL229" s="4">
        <f>Sheet1!AAD237</f>
        <v>0</v>
      </c>
      <c r="CM229" s="4">
        <f>Sheet1!AAE237</f>
        <v>0</v>
      </c>
      <c r="CN229" s="4">
        <f>Sheet1!AAF237</f>
        <v>0</v>
      </c>
      <c r="CO229" s="4">
        <f>Sheet1!AAG237</f>
        <v>0</v>
      </c>
    </row>
    <row r="230" spans="1:93" x14ac:dyDescent="0.2">
      <c r="A230" s="4" t="str">
        <f>IF(OR(
SUBSTITUTE(TRIM(LEFT(SUBSTITUTE(Sheet1!A238,"/",REPT(" ",255)),255)),"Ã©","é")="Alto Molocué",
SUBSTITUTE(TRIM(LEFT(SUBSTITUTE(Sheet1!A238,"/",REPT(" ",255)),255)),"Ã©","é")="Gilé"
),"Alto Molocué/Gilé",
IF(OR(
SUBSTITUTE(TRIM(LEFT(SUBSTITUTE(Sheet1!A238,"/",REPT(" ",255)),255)),"Ã©","é")="Gurue",
SUBSTITUTE(TRIM(LEFT(SUBSTITUTE(Sheet1!A238,"/",REPT(" ",255)),255)),"Ã©","é")="Ile",
SUBSTITUTE(TRIM(LEFT(SUBSTITUTE(Sheet1!A238,"/",REPT(" ",255)),255)),"Ã©","é")="Molumbo"
),"Gurue/Ile/Molumbo",
IF(OR(
SUBSTITUTE(TRIM(LEFT(SUBSTITUTE(Sheet1!A238,"/",REPT(" ",255)),255)),"Ã©","é")="Mocuba",
SUBSTITUTE(TRIM(LEFT(SUBSTITUTE(Sheet1!A238,"/",REPT(" ",255)),255)),"Ã©","é")="Lugela"
),"Mocuba/Lugela",
IF(OR(
SUBSTITUTE(TRIM(LEFT(SUBSTITUTE(Sheet1!A238,"/",REPT(" ",255)),255)),"Ã©","é")="Morrumbala",
SUBSTITUTE(TRIM(LEFT(SUBSTITUTE(Sheet1!A238,"/",REPT(" ",255)),255)),"Ã©","é")="Mopeia"
),"Morrumbala/Mopeia",
IF(OR(
SUBSTITUTE(TRIM(LEFT(SUBSTITUTE(Sheet1!A238,"/",REPT(" ",255)),255)),"Ã©","é")="Nicoadala",
SUBSTITUTE(TRIM(LEFT(SUBSTITUTE(Sheet1!A238,"/",REPT(" ",255)),255)),"Ã©","é")="Derre"
),"Nicoadala/Derre",
IF(OR(
SUBSTITUTE(TRIM(LEFT(SUBSTITUTE(Sheet1!A238,"/",REPT(" ",255)),255)),"Ã©","é")="Quelimane",
SUBSTITUTE(TRIM(LEFT(SUBSTITUTE(Sheet1!A238,"/",REPT(" ",255)),255)),"Ã©","é")="Inhassunge"
),"Quelimane/Inhassunge",
SUBSTITUTE(TRIM(LEFT(SUBSTITUTE(Sheet1!A238,"/",REPT(" ",255)),255)),"Ã©","é")
)
)
)
)
)
)</f>
        <v/>
      </c>
      <c r="B230" s="4" t="str">
        <f>SUBSTITUTE(SUBSTITUTE(TRIM(RIGHT(SUBSTITUTE(Sheet1!A238,"/",REPT(" ",255)),255)),"Ã©","é"),"Ã¡","á")</f>
        <v/>
      </c>
      <c r="C230" s="4">
        <f>SUM(Sheet1!Q238:AB238)</f>
        <v>0</v>
      </c>
      <c r="D230" s="4">
        <f>SUM(Sheet1!AE238:AF238,Sheet1!AI238:AJ238,Sheet1!AM238:AN238,Sheet1!AQ238:AR238,Sheet1!AU238:AV238,Sheet1!AY238:AZ238,Sheet1!BC238:BD238,Sheet1!BG238:BH238,Sheet1!BK238:BL238)</f>
        <v>0</v>
      </c>
      <c r="E230" s="4">
        <f>SUM(Sheet1!BI238:BJ238,Sheet1!BE238:BF238,Sheet1!BA238:BB238,Sheet1!AW238:AX238,Sheet1!AS238:AT238,Sheet1!AO238:AP238,Sheet1!AK238:AL238,Sheet1!AG238:AH238,Sheet1!AC238:AD238)</f>
        <v>0</v>
      </c>
      <c r="F230" s="4">
        <f>SUM(Sheet1!Q238,Sheet1!S238,Sheet1!U238,Sheet1!W238,Sheet1!Y238,Sheet1!AA238)</f>
        <v>0</v>
      </c>
      <c r="G230" s="4">
        <f>SUM(Sheet1!AE238,Sheet1!AI238,Sheet1!AM238,Sheet1!AQ238,Sheet1!AU238,Sheet1!AY238,Sheet1!BC238,Sheet1!BG238,Sheet1!BK238)</f>
        <v>0</v>
      </c>
      <c r="H230" s="4">
        <f>SUM(Sheet1!AC238,Sheet1!AG238,Sheet1!AK238,Sheet1!AO238,Sheet1!AS238,Sheet1!AW238,Sheet1!BA238,Sheet1!BE238,Sheet1!BI238)</f>
        <v>0</v>
      </c>
      <c r="I230" s="4">
        <f>SUM(Sheet1!BQ238:BT238)</f>
        <v>0</v>
      </c>
      <c r="J230" s="4">
        <f>SUM(Sheet1!BQ238,Sheet1!BS238)</f>
        <v>0</v>
      </c>
      <c r="K230" s="4">
        <f>SUM(Sheet1!QJ238:QO238,Sheet1!RH238:RM238)</f>
        <v>0</v>
      </c>
      <c r="L230" s="4">
        <f>SUM(Sheet1!QQ238,Sheet1!QS238,Sheet1!QU238,Sheet1!QW238,Sheet1!QY238,Sheet1!RA238,Sheet1!RC238,Sheet1!RE238,Sheet1!RG238,Sheet1!RO238,Sheet1!RQ238,Sheet1!RS238,Sheet1!RU238,Sheet1!RW238,Sheet1!RY238,Sheet1!SA238,Sheet1!SC238,Sheet1!SE238)</f>
        <v>0</v>
      </c>
      <c r="M230" s="4">
        <f>SUM(Sheet1!QP238,Sheet1!QR238,Sheet1!QT238,Sheet1!QV238,Sheet1!QX238,Sheet1!QZ238,Sheet1!RB238,Sheet1!RD238,Sheet1!RF238,Sheet1!RN238,Sheet1!RP238,Sheet1!RR238,Sheet1!RT238,Sheet1!RV238,Sheet1!RX238,Sheet1!RZ238,Sheet1!SB238,Sheet1!SD238)</f>
        <v>0</v>
      </c>
      <c r="N230" s="4">
        <f>SUM(Sheet1!QJ238:QO238)</f>
        <v>0</v>
      </c>
      <c r="O230" s="4">
        <f>SUM(Sheet1!QQ238,Sheet1!QS238,Sheet1!QU238,Sheet1!QW238,Sheet1!QY238,Sheet1!RA238,Sheet1!RC238,Sheet1!RE238,Sheet1!RG238)</f>
        <v>0</v>
      </c>
      <c r="P230" s="4">
        <f>SUM(Sheet1!QP238,Sheet1!QR238,Sheet1!QT238,Sheet1!QV238,Sheet1!QX238,Sheet1!QZ238,Sheet1!RB238,Sheet1!RD238,Sheet1!RF238)</f>
        <v>0</v>
      </c>
      <c r="Q230" s="4">
        <f>SUM(Sheet1!BW238:BX238)</f>
        <v>0</v>
      </c>
      <c r="R230" s="4">
        <f>Sheet1!BW238</f>
        <v>0</v>
      </c>
      <c r="S230" s="4">
        <f>SUM(Sheet1!BY238:CP238)</f>
        <v>0</v>
      </c>
      <c r="T230" s="4">
        <f>SUM(Sheet1!BY238,Sheet1!CA238,Sheet1!CC238,Sheet1!CE238,Sheet1!CG238,Sheet1!CI238,Sheet1!CK238,Sheet1!CM238,Sheet1!CO238)</f>
        <v>0</v>
      </c>
      <c r="U230" s="4">
        <f>SUM(Sheet1!CQ238:DB238)</f>
        <v>0</v>
      </c>
      <c r="V230" s="4">
        <f>SUM(Sheet1!DE238:DF238,Sheet1!DI238:DJ238,Sheet1!DM238:DN238,Sheet1!DQ238:DR238,Sheet1!DU238:DV238,Sheet1!DY238:DZ238,Sheet1!EC238:ED238,Sheet1!EG238:EH238,Sheet1!EK238:EL238)</f>
        <v>0</v>
      </c>
      <c r="W230" s="4">
        <f>SUM(Sheet1!EI238:EJ238,Sheet1!EE238:EF238,Sheet1!EA238:EB238,Sheet1!DW238:DX238,Sheet1!DS238:DT238,Sheet1!DO238:DP238,Sheet1!DK238:DL238,Sheet1!DG238:DH238,Sheet1!DC238:DD238)</f>
        <v>0</v>
      </c>
      <c r="X230" s="4">
        <f>SUM(Sheet1!CQ238,Sheet1!CS238,Sheet1!CU238,Sheet1!CW238,Sheet1!CY238,Sheet1!DA238)</f>
        <v>0</v>
      </c>
      <c r="Y230" s="4">
        <f>SUM(Sheet1!DE238,Sheet1!DI238,Sheet1!DM238,Sheet1!DQ238,Sheet1!DU238,Sheet1!DY238,Sheet1!EC238,Sheet1!EG238,Sheet1!EK238)</f>
        <v>0</v>
      </c>
      <c r="Z230" s="4">
        <f>SUM(Sheet1!DC238,Sheet1!DG238,Sheet1!DK238,Sheet1!DO238,Sheet1!DS238,Sheet1!DW238,Sheet1!EA238,Sheet1!EE238,Sheet1!EI238)</f>
        <v>0</v>
      </c>
      <c r="AA230" s="4">
        <f>SUM(Sheet1!EQ238:FB238)</f>
        <v>0</v>
      </c>
      <c r="AB230" s="4">
        <f>SUM(Sheet1!FE238:FF238,Sheet1!FI238:FJ238,Sheet1!FM238:FN238,Sheet1!FQ238:FR238,Sheet1!FU238:FV238,Sheet1!FY238:FZ238,Sheet1!GC238:GD238,Sheet1!GG238:GH238,Sheet1!GK238:GL238,Sheet1!EO238:EP238)</f>
        <v>0</v>
      </c>
      <c r="AC230" s="4">
        <f>SUM(Sheet1!GI238:GJ238,Sheet1!GE238:GF238,Sheet1!GA238:GB238,Sheet1!FW238:FX238,Sheet1!FS238:FT238,Sheet1!FO238:FP238,Sheet1!FK238:FL238,Sheet1!FG238:FH238,Sheet1!FC238:FD238)</f>
        <v>0</v>
      </c>
      <c r="AD230" s="4">
        <f>SUM(Sheet1!EQ238,Sheet1!ES238,Sheet1!EU238,Sheet1!EW238,Sheet1!EY238,Sheet1!FA238)</f>
        <v>0</v>
      </c>
      <c r="AE230" s="4">
        <f>SUM(Sheet1!FE238,Sheet1!FI238,Sheet1!FM238,Sheet1!FQ238,Sheet1!FU238,Sheet1!FY238,Sheet1!GC238,Sheet1!GG238,Sheet1!GK238,Sheet1!EO238)</f>
        <v>0</v>
      </c>
      <c r="AF230" s="4">
        <f>SUM(Sheet1!FC238,Sheet1!FG238,Sheet1!FK238,Sheet1!FO238,Sheet1!FS238,Sheet1!FW238,Sheet1!GA238,Sheet1!GE238,Sheet1!GI238)</f>
        <v>0</v>
      </c>
      <c r="AG230" s="4">
        <f>SUM(Sheet1!GM238:GX238)</f>
        <v>0</v>
      </c>
      <c r="AH230" s="4">
        <f>SUM(Sheet1!HA238:HB238,Sheet1!HE238:HF238,Sheet1!HI238:HJ238,Sheet1!HM238:HN238,Sheet1!HQ238:HR238,Sheet1!HU238:HV238,Sheet1!HY238:HZ238,Sheet1!IC238:ID238,Sheet1!IG238:IH238)</f>
        <v>0</v>
      </c>
      <c r="AI230" s="4">
        <f>SUM(Sheet1!IE238:IF238,Sheet1!IA238:IB238,Sheet1!HW238:HX238,Sheet1!HS238:HT238,Sheet1!HO238:HP238,Sheet1!HK238:HL238,Sheet1!HG238:HH238,Sheet1!HC238:HD238,Sheet1!GY238:GZ238)</f>
        <v>0</v>
      </c>
      <c r="AJ230" s="4">
        <f>SUM(Sheet1!GM238,Sheet1!GO238,Sheet1!GQ238,Sheet1!GS238,Sheet1!GU238,Sheet1!GW238)</f>
        <v>0</v>
      </c>
      <c r="AK230" s="4">
        <f>SUM(Sheet1!HA238,Sheet1!HE238,Sheet1!HI238,Sheet1!HM238,Sheet1!HQ238,Sheet1!HU238,Sheet1!HY238,Sheet1!IC238,Sheet1!IG238)</f>
        <v>0</v>
      </c>
      <c r="AL230" s="4">
        <f>SUM(Sheet1!GY238,Sheet1!HC238,Sheet1!HG238,Sheet1!HK238,Sheet1!HO238,Sheet1!HS238,Sheet1!HW238,Sheet1!IA238,Sheet1!IE238)</f>
        <v>0</v>
      </c>
      <c r="AM230" s="4">
        <f>SUM(Sheet1!KP238:KU238,Sheet1!LO238:LT238)</f>
        <v>0</v>
      </c>
      <c r="AN230" s="4">
        <f>SUM(Sheet1!KW238,Sheet1!KY238,Sheet1!LA238,Sheet1!LC238,Sheet1!LE238,Sheet1!LG238,Sheet1!LI238,Sheet1!LK238,Sheet1!LM238,Sheet1!LV238,Sheet1!LX238,Sheet1!LZ238,Sheet1!MB238,Sheet1!MD238,Sheet1!MF238,Sheet1!MH238,Sheet1!MJ238,Sheet1!ML238,Sheet1!LN238,Sheet1!KO238)</f>
        <v>0</v>
      </c>
      <c r="AO230" s="4">
        <f>SUM(Sheet1!KV238,Sheet1!KX238,Sheet1!KZ238,Sheet1!LB238,Sheet1!LD238,Sheet1!LF238,Sheet1!LH238,Sheet1!LJ238,Sheet1!LL238,Sheet1!LU238,Sheet1!LW238,Sheet1!LY238,Sheet1!MA238,Sheet1!MC238,Sheet1!ME238,Sheet1!MG238,Sheet1!MI238,Sheet1!MK238)</f>
        <v>0</v>
      </c>
      <c r="AP230" s="4">
        <f>SUM(Sheet1!KP238:KU238)</f>
        <v>0</v>
      </c>
      <c r="AQ230" s="4">
        <f>SUM(Sheet1!KO238,Sheet1!KW238,Sheet1!KY238,Sheet1!LA238,Sheet1!LC238,Sheet1!LE238,Sheet1!LG238,Sheet1!LI238,Sheet1!LK238,Sheet1!LM238)</f>
        <v>0</v>
      </c>
      <c r="AR230" s="4">
        <f>SUM(Sheet1!KV238,Sheet1!KX238,Sheet1!KZ238,Sheet1!LB238,Sheet1!LD238,Sheet1!LF238,Sheet1!LH238,Sheet1!LJ238,Sheet1!LL238)</f>
        <v>0</v>
      </c>
      <c r="AS230" s="4">
        <f>SUM(Sheet1!TH238,Sheet1!TT238)</f>
        <v>0</v>
      </c>
      <c r="AT230" s="4">
        <f>SUM(Sheet1!TI238:TJ238,Sheet1!TU238:TV238,Sheet1!UF238,Sheet1!UH238)</f>
        <v>0</v>
      </c>
      <c r="AU230" s="4">
        <f>SUM(Sheet1!TK238,Sheet1!TW238)</f>
        <v>0</v>
      </c>
      <c r="AV230" s="4">
        <f>SUM(Sheet1!TX238:UE238,Sheet1!UI238)</f>
        <v>0</v>
      </c>
      <c r="AW230" s="4">
        <f>SUM(Sheet1!TL238:TS238,Sheet1!UG238)</f>
        <v>0</v>
      </c>
      <c r="AX230" s="4">
        <f>Sheet1!TF238</f>
        <v>0</v>
      </c>
      <c r="AY230" s="4">
        <f>Sheet1!TG238</f>
        <v>0</v>
      </c>
      <c r="AZ230" s="4">
        <f>SUM(Sheet1!UK238:UN238,Sheet1!UW238:UZ238,Sheet1!VI238,Sheet1!VK238)</f>
        <v>0</v>
      </c>
      <c r="BA230" s="4">
        <f>SUM(Sheet1!UO238:UV238,Sheet1!VA238:VH238,Sheet1!VJ238,Sheet1!VL238)</f>
        <v>0</v>
      </c>
      <c r="BB230" s="4">
        <f>SUM(Sheet1!SF238)</f>
        <v>0</v>
      </c>
      <c r="BC230" s="4">
        <f>Sheet1!PD238</f>
        <v>0</v>
      </c>
      <c r="BD230" s="4">
        <f>Sheet1!PE238</f>
        <v>0</v>
      </c>
      <c r="BE230" s="4">
        <f>Sheet1!PG238</f>
        <v>0</v>
      </c>
      <c r="BF230" s="4">
        <f>Sheet1!PH238</f>
        <v>0</v>
      </c>
      <c r="BG230" s="4">
        <f>Sheet1!ZM238</f>
        <v>0</v>
      </c>
      <c r="BH230" s="4">
        <f>Sheet1!ZN238</f>
        <v>0</v>
      </c>
      <c r="BI230" s="4">
        <f>SUM(Sheet1!XS238:XT238)</f>
        <v>0</v>
      </c>
      <c r="BJ230" s="4">
        <f>SUM(Sheet1!YY238:YZ238)</f>
        <v>0</v>
      </c>
      <c r="BK230" s="4">
        <f>SUM(Sheet1!XW238:XX238)</f>
        <v>0</v>
      </c>
      <c r="BL230" s="4">
        <f>SUM(Sheet1!YK238:YL238)</f>
        <v>0</v>
      </c>
      <c r="BM230" s="4">
        <f>SUM(Sheet1!XY238:XZ238,Sheet1!YA238,Sheet1!YF238)</f>
        <v>0</v>
      </c>
      <c r="BN230" s="4">
        <f>SUM(Sheet1!YM238:YN238,Sheet1!YO238,Sheet1!YT238)</f>
        <v>0</v>
      </c>
      <c r="BO230" s="4">
        <f>SUM(Sheet1!YB238:YE238,Sheet1!YG238:YJ238)</f>
        <v>0</v>
      </c>
      <c r="BP230" s="4">
        <f>SUM(Sheet1!YP238:YS238,Sheet1!YU238:YX238)</f>
        <v>0</v>
      </c>
      <c r="BQ230" s="4">
        <f>SUM(Sheet1!ZG238)</f>
        <v>0</v>
      </c>
      <c r="BR230" s="4">
        <f>Sheet1!ZE238</f>
        <v>0</v>
      </c>
      <c r="BS230" s="4">
        <f>Sheet1!ZF238</f>
        <v>0</v>
      </c>
      <c r="BT230" s="4">
        <f>Sheet1!ZL238</f>
        <v>0</v>
      </c>
      <c r="BU230" s="4">
        <f>Sheet1!ZJ238</f>
        <v>0</v>
      </c>
      <c r="BV230" s="4">
        <f>Sheet1!ZK238</f>
        <v>0</v>
      </c>
      <c r="BW230" s="4">
        <f>Sheet1!ZP238</f>
        <v>0</v>
      </c>
      <c r="BX230" s="4">
        <f>Sheet1!ZQ238</f>
        <v>0</v>
      </c>
      <c r="BY230" s="4">
        <f>Sheet1!ZR238</f>
        <v>0</v>
      </c>
      <c r="BZ230" s="4">
        <f>Sheet1!ZS238</f>
        <v>0</v>
      </c>
      <c r="CA230" s="4">
        <f>Sheet1!ZT238</f>
        <v>0</v>
      </c>
      <c r="CB230" s="4">
        <f>Sheet1!ZU238</f>
        <v>0</v>
      </c>
      <c r="CC230" s="4">
        <f>Sheet1!ZO238</f>
        <v>0</v>
      </c>
      <c r="CD230" s="4">
        <f>Sheet1!ZV238</f>
        <v>0</v>
      </c>
      <c r="CE230" s="4">
        <f>Sheet1!ZW238</f>
        <v>0</v>
      </c>
      <c r="CF230" s="4">
        <f>Sheet1!ZX238</f>
        <v>0</v>
      </c>
      <c r="CG230" s="4">
        <f>Sheet1!ZY238</f>
        <v>0</v>
      </c>
      <c r="CH230" s="4">
        <f>Sheet1!ZZ238</f>
        <v>0</v>
      </c>
      <c r="CI230" s="4">
        <f>Sheet1!AAA238</f>
        <v>0</v>
      </c>
      <c r="CJ230" s="4">
        <f>Sheet1!AAB238</f>
        <v>0</v>
      </c>
      <c r="CK230" s="4">
        <f>Sheet1!AAC238</f>
        <v>0</v>
      </c>
      <c r="CL230" s="4">
        <f>Sheet1!AAD238</f>
        <v>0</v>
      </c>
      <c r="CM230" s="4">
        <f>Sheet1!AAE238</f>
        <v>0</v>
      </c>
      <c r="CN230" s="4">
        <f>Sheet1!AAF238</f>
        <v>0</v>
      </c>
      <c r="CO230" s="4">
        <f>Sheet1!AAG238</f>
        <v>0</v>
      </c>
    </row>
    <row r="231" spans="1:93" x14ac:dyDescent="0.2">
      <c r="A231" s="4" t="str">
        <f>IF(OR(
SUBSTITUTE(TRIM(LEFT(SUBSTITUTE(Sheet1!A239,"/",REPT(" ",255)),255)),"Ã©","é")="Alto Molocué",
SUBSTITUTE(TRIM(LEFT(SUBSTITUTE(Sheet1!A239,"/",REPT(" ",255)),255)),"Ã©","é")="Gilé"
),"Alto Molocué/Gilé",
IF(OR(
SUBSTITUTE(TRIM(LEFT(SUBSTITUTE(Sheet1!A239,"/",REPT(" ",255)),255)),"Ã©","é")="Gurue",
SUBSTITUTE(TRIM(LEFT(SUBSTITUTE(Sheet1!A239,"/",REPT(" ",255)),255)),"Ã©","é")="Ile",
SUBSTITUTE(TRIM(LEFT(SUBSTITUTE(Sheet1!A239,"/",REPT(" ",255)),255)),"Ã©","é")="Molumbo"
),"Gurue/Ile/Molumbo",
IF(OR(
SUBSTITUTE(TRIM(LEFT(SUBSTITUTE(Sheet1!A239,"/",REPT(" ",255)),255)),"Ã©","é")="Mocuba",
SUBSTITUTE(TRIM(LEFT(SUBSTITUTE(Sheet1!A239,"/",REPT(" ",255)),255)),"Ã©","é")="Lugela"
),"Mocuba/Lugela",
IF(OR(
SUBSTITUTE(TRIM(LEFT(SUBSTITUTE(Sheet1!A239,"/",REPT(" ",255)),255)),"Ã©","é")="Morrumbala",
SUBSTITUTE(TRIM(LEFT(SUBSTITUTE(Sheet1!A239,"/",REPT(" ",255)),255)),"Ã©","é")="Mopeia"
),"Morrumbala/Mopeia",
IF(OR(
SUBSTITUTE(TRIM(LEFT(SUBSTITUTE(Sheet1!A239,"/",REPT(" ",255)),255)),"Ã©","é")="Nicoadala",
SUBSTITUTE(TRIM(LEFT(SUBSTITUTE(Sheet1!A239,"/",REPT(" ",255)),255)),"Ã©","é")="Derre"
),"Nicoadala/Derre",
IF(OR(
SUBSTITUTE(TRIM(LEFT(SUBSTITUTE(Sheet1!A239,"/",REPT(" ",255)),255)),"Ã©","é")="Quelimane",
SUBSTITUTE(TRIM(LEFT(SUBSTITUTE(Sheet1!A239,"/",REPT(" ",255)),255)),"Ã©","é")="Inhassunge"
),"Quelimane/Inhassunge",
SUBSTITUTE(TRIM(LEFT(SUBSTITUTE(Sheet1!A239,"/",REPT(" ",255)),255)),"Ã©","é")
)
)
)
)
)
)</f>
        <v/>
      </c>
      <c r="B231" s="4" t="str">
        <f>SUBSTITUTE(SUBSTITUTE(TRIM(RIGHT(SUBSTITUTE(Sheet1!A239,"/",REPT(" ",255)),255)),"Ã©","é"),"Ã¡","á")</f>
        <v/>
      </c>
      <c r="C231" s="4">
        <f>SUM(Sheet1!Q239:AB239)</f>
        <v>0</v>
      </c>
      <c r="D231" s="4">
        <f>SUM(Sheet1!AE239:AF239,Sheet1!AI239:AJ239,Sheet1!AM239:AN239,Sheet1!AQ239:AR239,Sheet1!AU239:AV239,Sheet1!AY239:AZ239,Sheet1!BC239:BD239,Sheet1!BG239:BH239,Sheet1!BK239:BL239)</f>
        <v>0</v>
      </c>
      <c r="E231" s="4">
        <f>SUM(Sheet1!BI239:BJ239,Sheet1!BE239:BF239,Sheet1!BA239:BB239,Sheet1!AW239:AX239,Sheet1!AS239:AT239,Sheet1!AO239:AP239,Sheet1!AK239:AL239,Sheet1!AG239:AH239,Sheet1!AC239:AD239)</f>
        <v>0</v>
      </c>
      <c r="F231" s="4">
        <f>SUM(Sheet1!Q239,Sheet1!S239,Sheet1!U239,Sheet1!W239,Sheet1!Y239,Sheet1!AA239)</f>
        <v>0</v>
      </c>
      <c r="G231" s="4">
        <f>SUM(Sheet1!AE239,Sheet1!AI239,Sheet1!AM239,Sheet1!AQ239,Sheet1!AU239,Sheet1!AY239,Sheet1!BC239,Sheet1!BG239,Sheet1!BK239)</f>
        <v>0</v>
      </c>
      <c r="H231" s="4">
        <f>SUM(Sheet1!AC239,Sheet1!AG239,Sheet1!AK239,Sheet1!AO239,Sheet1!AS239,Sheet1!AW239,Sheet1!BA239,Sheet1!BE239,Sheet1!BI239)</f>
        <v>0</v>
      </c>
      <c r="I231" s="4">
        <f>SUM(Sheet1!BQ239:BT239)</f>
        <v>0</v>
      </c>
      <c r="J231" s="4">
        <f>SUM(Sheet1!BQ239,Sheet1!BS239)</f>
        <v>0</v>
      </c>
      <c r="K231" s="4">
        <f>SUM(Sheet1!QJ239:QO239,Sheet1!RH239:RM239)</f>
        <v>0</v>
      </c>
      <c r="L231" s="4">
        <f>SUM(Sheet1!QQ239,Sheet1!QS239,Sheet1!QU239,Sheet1!QW239,Sheet1!QY239,Sheet1!RA239,Sheet1!RC239,Sheet1!RE239,Sheet1!RG239,Sheet1!RO239,Sheet1!RQ239,Sheet1!RS239,Sheet1!RU239,Sheet1!RW239,Sheet1!RY239,Sheet1!SA239,Sheet1!SC239,Sheet1!SE239)</f>
        <v>0</v>
      </c>
      <c r="M231" s="4">
        <f>SUM(Sheet1!QP239,Sheet1!QR239,Sheet1!QT239,Sheet1!QV239,Sheet1!QX239,Sheet1!QZ239,Sheet1!RB239,Sheet1!RD239,Sheet1!RF239,Sheet1!RN239,Sheet1!RP239,Sheet1!RR239,Sheet1!RT239,Sheet1!RV239,Sheet1!RX239,Sheet1!RZ239,Sheet1!SB239,Sheet1!SD239)</f>
        <v>0</v>
      </c>
      <c r="N231" s="4">
        <f>SUM(Sheet1!QJ239:QO239)</f>
        <v>0</v>
      </c>
      <c r="O231" s="4">
        <f>SUM(Sheet1!QQ239,Sheet1!QS239,Sheet1!QU239,Sheet1!QW239,Sheet1!QY239,Sheet1!RA239,Sheet1!RC239,Sheet1!RE239,Sheet1!RG239)</f>
        <v>0</v>
      </c>
      <c r="P231" s="4">
        <f>SUM(Sheet1!QP239,Sheet1!QR239,Sheet1!QT239,Sheet1!QV239,Sheet1!QX239,Sheet1!QZ239,Sheet1!RB239,Sheet1!RD239,Sheet1!RF239)</f>
        <v>0</v>
      </c>
      <c r="Q231" s="4">
        <f>SUM(Sheet1!BW239:BX239)</f>
        <v>0</v>
      </c>
      <c r="R231" s="4">
        <f>Sheet1!BW239</f>
        <v>0</v>
      </c>
      <c r="S231" s="4">
        <f>SUM(Sheet1!BY239:CP239)</f>
        <v>0</v>
      </c>
      <c r="T231" s="4">
        <f>SUM(Sheet1!BY239,Sheet1!CA239,Sheet1!CC239,Sheet1!CE239,Sheet1!CG239,Sheet1!CI239,Sheet1!CK239,Sheet1!CM239,Sheet1!CO239)</f>
        <v>0</v>
      </c>
      <c r="U231" s="4">
        <f>SUM(Sheet1!CQ239:DB239)</f>
        <v>0</v>
      </c>
      <c r="V231" s="4">
        <f>SUM(Sheet1!DE239:DF239,Sheet1!DI239:DJ239,Sheet1!DM239:DN239,Sheet1!DQ239:DR239,Sheet1!DU239:DV239,Sheet1!DY239:DZ239,Sheet1!EC239:ED239,Sheet1!EG239:EH239,Sheet1!EK239:EL239)</f>
        <v>0</v>
      </c>
      <c r="W231" s="4">
        <f>SUM(Sheet1!EI239:EJ239,Sheet1!EE239:EF239,Sheet1!EA239:EB239,Sheet1!DW239:DX239,Sheet1!DS239:DT239,Sheet1!DO239:DP239,Sheet1!DK239:DL239,Sheet1!DG239:DH239,Sheet1!DC239:DD239)</f>
        <v>0</v>
      </c>
      <c r="X231" s="4">
        <f>SUM(Sheet1!CQ239,Sheet1!CS239,Sheet1!CU239,Sheet1!CW239,Sheet1!CY239,Sheet1!DA239)</f>
        <v>0</v>
      </c>
      <c r="Y231" s="4">
        <f>SUM(Sheet1!DE239,Sheet1!DI239,Sheet1!DM239,Sheet1!DQ239,Sheet1!DU239,Sheet1!DY239,Sheet1!EC239,Sheet1!EG239,Sheet1!EK239)</f>
        <v>0</v>
      </c>
      <c r="Z231" s="4">
        <f>SUM(Sheet1!DC239,Sheet1!DG239,Sheet1!DK239,Sheet1!DO239,Sheet1!DS239,Sheet1!DW239,Sheet1!EA239,Sheet1!EE239,Sheet1!EI239)</f>
        <v>0</v>
      </c>
      <c r="AA231" s="4">
        <f>SUM(Sheet1!EQ239:FB239)</f>
        <v>0</v>
      </c>
      <c r="AB231" s="4">
        <f>SUM(Sheet1!FE239:FF239,Sheet1!FI239:FJ239,Sheet1!FM239:FN239,Sheet1!FQ239:FR239,Sheet1!FU239:FV239,Sheet1!FY239:FZ239,Sheet1!GC239:GD239,Sheet1!GG239:GH239,Sheet1!GK239:GL239,Sheet1!EO239:EP239)</f>
        <v>0</v>
      </c>
      <c r="AC231" s="4">
        <f>SUM(Sheet1!GI239:GJ239,Sheet1!GE239:GF239,Sheet1!GA239:GB239,Sheet1!FW239:FX239,Sheet1!FS239:FT239,Sheet1!FO239:FP239,Sheet1!FK239:FL239,Sheet1!FG239:FH239,Sheet1!FC239:FD239)</f>
        <v>0</v>
      </c>
      <c r="AD231" s="4">
        <f>SUM(Sheet1!EQ239,Sheet1!ES239,Sheet1!EU239,Sheet1!EW239,Sheet1!EY239,Sheet1!FA239)</f>
        <v>0</v>
      </c>
      <c r="AE231" s="4">
        <f>SUM(Sheet1!FE239,Sheet1!FI239,Sheet1!FM239,Sheet1!FQ239,Sheet1!FU239,Sheet1!FY239,Sheet1!GC239,Sheet1!GG239,Sheet1!GK239,Sheet1!EO239)</f>
        <v>0</v>
      </c>
      <c r="AF231" s="4">
        <f>SUM(Sheet1!FC239,Sheet1!FG239,Sheet1!FK239,Sheet1!FO239,Sheet1!FS239,Sheet1!FW239,Sheet1!GA239,Sheet1!GE239,Sheet1!GI239)</f>
        <v>0</v>
      </c>
      <c r="AG231" s="4">
        <f>SUM(Sheet1!GM239:GX239)</f>
        <v>0</v>
      </c>
      <c r="AH231" s="4">
        <f>SUM(Sheet1!HA239:HB239,Sheet1!HE239:HF239,Sheet1!HI239:HJ239,Sheet1!HM239:HN239,Sheet1!HQ239:HR239,Sheet1!HU239:HV239,Sheet1!HY239:HZ239,Sheet1!IC239:ID239,Sheet1!IG239:IH239)</f>
        <v>0</v>
      </c>
      <c r="AI231" s="4">
        <f>SUM(Sheet1!IE239:IF239,Sheet1!IA239:IB239,Sheet1!HW239:HX239,Sheet1!HS239:HT239,Sheet1!HO239:HP239,Sheet1!HK239:HL239,Sheet1!HG239:HH239,Sheet1!HC239:HD239,Sheet1!GY239:GZ239)</f>
        <v>0</v>
      </c>
      <c r="AJ231" s="4">
        <f>SUM(Sheet1!GM239,Sheet1!GO239,Sheet1!GQ239,Sheet1!GS239,Sheet1!GU239,Sheet1!GW239)</f>
        <v>0</v>
      </c>
      <c r="AK231" s="4">
        <f>SUM(Sheet1!HA239,Sheet1!HE239,Sheet1!HI239,Sheet1!HM239,Sheet1!HQ239,Sheet1!HU239,Sheet1!HY239,Sheet1!IC239,Sheet1!IG239)</f>
        <v>0</v>
      </c>
      <c r="AL231" s="4">
        <f>SUM(Sheet1!GY239,Sheet1!HC239,Sheet1!HG239,Sheet1!HK239,Sheet1!HO239,Sheet1!HS239,Sheet1!HW239,Sheet1!IA239,Sheet1!IE239)</f>
        <v>0</v>
      </c>
      <c r="AM231" s="4">
        <f>SUM(Sheet1!KP239:KU239,Sheet1!LO239:LT239)</f>
        <v>0</v>
      </c>
      <c r="AN231" s="4">
        <f>SUM(Sheet1!KW239,Sheet1!KY239,Sheet1!LA239,Sheet1!LC239,Sheet1!LE239,Sheet1!LG239,Sheet1!LI239,Sheet1!LK239,Sheet1!LM239,Sheet1!LV239,Sheet1!LX239,Sheet1!LZ239,Sheet1!MB239,Sheet1!MD239,Sheet1!MF239,Sheet1!MH239,Sheet1!MJ239,Sheet1!ML239,Sheet1!LN239,Sheet1!KO239)</f>
        <v>0</v>
      </c>
      <c r="AO231" s="4">
        <f>SUM(Sheet1!KV239,Sheet1!KX239,Sheet1!KZ239,Sheet1!LB239,Sheet1!LD239,Sheet1!LF239,Sheet1!LH239,Sheet1!LJ239,Sheet1!LL239,Sheet1!LU239,Sheet1!LW239,Sheet1!LY239,Sheet1!MA239,Sheet1!MC239,Sheet1!ME239,Sheet1!MG239,Sheet1!MI239,Sheet1!MK239)</f>
        <v>0</v>
      </c>
      <c r="AP231" s="4">
        <f>SUM(Sheet1!KP239:KU239)</f>
        <v>0</v>
      </c>
      <c r="AQ231" s="4">
        <f>SUM(Sheet1!KO239,Sheet1!KW239,Sheet1!KY239,Sheet1!LA239,Sheet1!LC239,Sheet1!LE239,Sheet1!LG239,Sheet1!LI239,Sheet1!LK239,Sheet1!LM239)</f>
        <v>0</v>
      </c>
      <c r="AR231" s="4">
        <f>SUM(Sheet1!KV239,Sheet1!KX239,Sheet1!KZ239,Sheet1!LB239,Sheet1!LD239,Sheet1!LF239,Sheet1!LH239,Sheet1!LJ239,Sheet1!LL239)</f>
        <v>0</v>
      </c>
      <c r="AS231" s="4">
        <f>SUM(Sheet1!TH239,Sheet1!TT239)</f>
        <v>0</v>
      </c>
      <c r="AT231" s="4">
        <f>SUM(Sheet1!TI239:TJ239,Sheet1!TU239:TV239,Sheet1!UF239,Sheet1!UH239)</f>
        <v>0</v>
      </c>
      <c r="AU231" s="4">
        <f>SUM(Sheet1!TK239,Sheet1!TW239)</f>
        <v>0</v>
      </c>
      <c r="AV231" s="4">
        <f>SUM(Sheet1!TX239:UE239,Sheet1!UI239)</f>
        <v>0</v>
      </c>
      <c r="AW231" s="4">
        <f>SUM(Sheet1!TL239:TS239,Sheet1!UG239)</f>
        <v>0</v>
      </c>
      <c r="AX231" s="4">
        <f>Sheet1!TF239</f>
        <v>0</v>
      </c>
      <c r="AY231" s="4">
        <f>Sheet1!TG239</f>
        <v>0</v>
      </c>
      <c r="AZ231" s="4">
        <f>SUM(Sheet1!UK239:UN239,Sheet1!UW239:UZ239,Sheet1!VI239,Sheet1!VK239)</f>
        <v>0</v>
      </c>
      <c r="BA231" s="4">
        <f>SUM(Sheet1!UO239:UV239,Sheet1!VA239:VH239,Sheet1!VJ239,Sheet1!VL239)</f>
        <v>0</v>
      </c>
      <c r="BB231" s="4">
        <f>SUM(Sheet1!SF239)</f>
        <v>0</v>
      </c>
      <c r="BC231" s="4">
        <f>Sheet1!PD239</f>
        <v>0</v>
      </c>
      <c r="BD231" s="4">
        <f>Sheet1!PE239</f>
        <v>0</v>
      </c>
      <c r="BE231" s="4">
        <f>Sheet1!PG239</f>
        <v>0</v>
      </c>
      <c r="BF231" s="4">
        <f>Sheet1!PH239</f>
        <v>0</v>
      </c>
      <c r="BG231" s="4">
        <f>Sheet1!ZM239</f>
        <v>0</v>
      </c>
      <c r="BH231" s="4">
        <f>Sheet1!ZN239</f>
        <v>0</v>
      </c>
      <c r="BI231" s="4">
        <f>SUM(Sheet1!XS239:XT239)</f>
        <v>0</v>
      </c>
      <c r="BJ231" s="4">
        <f>SUM(Sheet1!YY239:YZ239)</f>
        <v>0</v>
      </c>
      <c r="BK231" s="4">
        <f>SUM(Sheet1!XW239:XX239)</f>
        <v>0</v>
      </c>
      <c r="BL231" s="4">
        <f>SUM(Sheet1!YK239:YL239)</f>
        <v>0</v>
      </c>
      <c r="BM231" s="4">
        <f>SUM(Sheet1!XY239:XZ239,Sheet1!YA239,Sheet1!YF239)</f>
        <v>0</v>
      </c>
      <c r="BN231" s="4">
        <f>SUM(Sheet1!YM239:YN239,Sheet1!YO239,Sheet1!YT239)</f>
        <v>0</v>
      </c>
      <c r="BO231" s="4">
        <f>SUM(Sheet1!YB239:YE239,Sheet1!YG239:YJ239)</f>
        <v>0</v>
      </c>
      <c r="BP231" s="4">
        <f>SUM(Sheet1!YP239:YS239,Sheet1!YU239:YX239)</f>
        <v>0</v>
      </c>
      <c r="BQ231" s="4">
        <f>SUM(Sheet1!ZG239)</f>
        <v>0</v>
      </c>
      <c r="BR231" s="4">
        <f>Sheet1!ZE239</f>
        <v>0</v>
      </c>
      <c r="BS231" s="4">
        <f>Sheet1!ZF239</f>
        <v>0</v>
      </c>
      <c r="BT231" s="4">
        <f>Sheet1!ZL239</f>
        <v>0</v>
      </c>
      <c r="BU231" s="4">
        <f>Sheet1!ZJ239</f>
        <v>0</v>
      </c>
      <c r="BV231" s="4">
        <f>Sheet1!ZK239</f>
        <v>0</v>
      </c>
      <c r="BW231" s="4">
        <f>Sheet1!ZP239</f>
        <v>0</v>
      </c>
      <c r="BX231" s="4">
        <f>Sheet1!ZQ239</f>
        <v>0</v>
      </c>
      <c r="BY231" s="4">
        <f>Sheet1!ZR239</f>
        <v>0</v>
      </c>
      <c r="BZ231" s="4">
        <f>Sheet1!ZS239</f>
        <v>0</v>
      </c>
      <c r="CA231" s="4">
        <f>Sheet1!ZT239</f>
        <v>0</v>
      </c>
      <c r="CB231" s="4">
        <f>Sheet1!ZU239</f>
        <v>0</v>
      </c>
      <c r="CC231" s="4">
        <f>Sheet1!ZO239</f>
        <v>0</v>
      </c>
      <c r="CD231" s="4">
        <f>Sheet1!ZV239</f>
        <v>0</v>
      </c>
      <c r="CE231" s="4">
        <f>Sheet1!ZW239</f>
        <v>0</v>
      </c>
      <c r="CF231" s="4">
        <f>Sheet1!ZX239</f>
        <v>0</v>
      </c>
      <c r="CG231" s="4">
        <f>Sheet1!ZY239</f>
        <v>0</v>
      </c>
      <c r="CH231" s="4">
        <f>Sheet1!ZZ239</f>
        <v>0</v>
      </c>
      <c r="CI231" s="4">
        <f>Sheet1!AAA239</f>
        <v>0</v>
      </c>
      <c r="CJ231" s="4">
        <f>Sheet1!AAB239</f>
        <v>0</v>
      </c>
      <c r="CK231" s="4">
        <f>Sheet1!AAC239</f>
        <v>0</v>
      </c>
      <c r="CL231" s="4">
        <f>Sheet1!AAD239</f>
        <v>0</v>
      </c>
      <c r="CM231" s="4">
        <f>Sheet1!AAE239</f>
        <v>0</v>
      </c>
      <c r="CN231" s="4">
        <f>Sheet1!AAF239</f>
        <v>0</v>
      </c>
      <c r="CO231" s="4">
        <f>Sheet1!AAG239</f>
        <v>0</v>
      </c>
    </row>
    <row r="232" spans="1:93" x14ac:dyDescent="0.2">
      <c r="A232" s="4" t="str">
        <f>IF(OR(
SUBSTITUTE(TRIM(LEFT(SUBSTITUTE(Sheet1!A240,"/",REPT(" ",255)),255)),"Ã©","é")="Alto Molocué",
SUBSTITUTE(TRIM(LEFT(SUBSTITUTE(Sheet1!A240,"/",REPT(" ",255)),255)),"Ã©","é")="Gilé"
),"Alto Molocué/Gilé",
IF(OR(
SUBSTITUTE(TRIM(LEFT(SUBSTITUTE(Sheet1!A240,"/",REPT(" ",255)),255)),"Ã©","é")="Gurue",
SUBSTITUTE(TRIM(LEFT(SUBSTITUTE(Sheet1!A240,"/",REPT(" ",255)),255)),"Ã©","é")="Ile",
SUBSTITUTE(TRIM(LEFT(SUBSTITUTE(Sheet1!A240,"/",REPT(" ",255)),255)),"Ã©","é")="Molumbo"
),"Gurue/Ile/Molumbo",
IF(OR(
SUBSTITUTE(TRIM(LEFT(SUBSTITUTE(Sheet1!A240,"/",REPT(" ",255)),255)),"Ã©","é")="Mocuba",
SUBSTITUTE(TRIM(LEFT(SUBSTITUTE(Sheet1!A240,"/",REPT(" ",255)),255)),"Ã©","é")="Lugela"
),"Mocuba/Lugela",
IF(OR(
SUBSTITUTE(TRIM(LEFT(SUBSTITUTE(Sheet1!A240,"/",REPT(" ",255)),255)),"Ã©","é")="Morrumbala",
SUBSTITUTE(TRIM(LEFT(SUBSTITUTE(Sheet1!A240,"/",REPT(" ",255)),255)),"Ã©","é")="Mopeia"
),"Morrumbala/Mopeia",
IF(OR(
SUBSTITUTE(TRIM(LEFT(SUBSTITUTE(Sheet1!A240,"/",REPT(" ",255)),255)),"Ã©","é")="Nicoadala",
SUBSTITUTE(TRIM(LEFT(SUBSTITUTE(Sheet1!A240,"/",REPT(" ",255)),255)),"Ã©","é")="Derre"
),"Nicoadala/Derre",
IF(OR(
SUBSTITUTE(TRIM(LEFT(SUBSTITUTE(Sheet1!A240,"/",REPT(" ",255)),255)),"Ã©","é")="Quelimane",
SUBSTITUTE(TRIM(LEFT(SUBSTITUTE(Sheet1!A240,"/",REPT(" ",255)),255)),"Ã©","é")="Inhassunge"
),"Quelimane/Inhassunge",
SUBSTITUTE(TRIM(LEFT(SUBSTITUTE(Sheet1!A240,"/",REPT(" ",255)),255)),"Ã©","é")
)
)
)
)
)
)</f>
        <v/>
      </c>
      <c r="B232" s="4" t="str">
        <f>SUBSTITUTE(SUBSTITUTE(TRIM(RIGHT(SUBSTITUTE(Sheet1!A240,"/",REPT(" ",255)),255)),"Ã©","é"),"Ã¡","á")</f>
        <v/>
      </c>
      <c r="C232" s="4">
        <f>SUM(Sheet1!Q240:AB240)</f>
        <v>0</v>
      </c>
      <c r="D232" s="4">
        <f>SUM(Sheet1!AE240:AF240,Sheet1!AI240:AJ240,Sheet1!AM240:AN240,Sheet1!AQ240:AR240,Sheet1!AU240:AV240,Sheet1!AY240:AZ240,Sheet1!BC240:BD240,Sheet1!BG240:BH240,Sheet1!BK240:BL240)</f>
        <v>0</v>
      </c>
      <c r="E232" s="4">
        <f>SUM(Sheet1!BI240:BJ240,Sheet1!BE240:BF240,Sheet1!BA240:BB240,Sheet1!AW240:AX240,Sheet1!AS240:AT240,Sheet1!AO240:AP240,Sheet1!AK240:AL240,Sheet1!AG240:AH240,Sheet1!AC240:AD240)</f>
        <v>0</v>
      </c>
      <c r="F232" s="4">
        <f>SUM(Sheet1!Q240,Sheet1!S240,Sheet1!U240,Sheet1!W240,Sheet1!Y240,Sheet1!AA240)</f>
        <v>0</v>
      </c>
      <c r="G232" s="4">
        <f>SUM(Sheet1!AE240,Sheet1!AI240,Sheet1!AM240,Sheet1!AQ240,Sheet1!AU240,Sheet1!AY240,Sheet1!BC240,Sheet1!BG240,Sheet1!BK240)</f>
        <v>0</v>
      </c>
      <c r="H232" s="4">
        <f>SUM(Sheet1!AC240,Sheet1!AG240,Sheet1!AK240,Sheet1!AO240,Sheet1!AS240,Sheet1!AW240,Sheet1!BA240,Sheet1!BE240,Sheet1!BI240)</f>
        <v>0</v>
      </c>
      <c r="I232" s="4">
        <f>SUM(Sheet1!BQ240:BT240)</f>
        <v>0</v>
      </c>
      <c r="J232" s="4">
        <f>SUM(Sheet1!BQ240,Sheet1!BS240)</f>
        <v>0</v>
      </c>
      <c r="K232" s="4">
        <f>SUM(Sheet1!QJ240:QO240,Sheet1!RH240:RM240)</f>
        <v>0</v>
      </c>
      <c r="L232" s="4">
        <f>SUM(Sheet1!QQ240,Sheet1!QS240,Sheet1!QU240,Sheet1!QW240,Sheet1!QY240,Sheet1!RA240,Sheet1!RC240,Sheet1!RE240,Sheet1!RG240,Sheet1!RO240,Sheet1!RQ240,Sheet1!RS240,Sheet1!RU240,Sheet1!RW240,Sheet1!RY240,Sheet1!SA240,Sheet1!SC240,Sheet1!SE240)</f>
        <v>0</v>
      </c>
      <c r="M232" s="4">
        <f>SUM(Sheet1!QP240,Sheet1!QR240,Sheet1!QT240,Sheet1!QV240,Sheet1!QX240,Sheet1!QZ240,Sheet1!RB240,Sheet1!RD240,Sheet1!RF240,Sheet1!RN240,Sheet1!RP240,Sheet1!RR240,Sheet1!RT240,Sheet1!RV240,Sheet1!RX240,Sheet1!RZ240,Sheet1!SB240,Sheet1!SD240)</f>
        <v>0</v>
      </c>
      <c r="N232" s="4">
        <f>SUM(Sheet1!QJ240:QO240)</f>
        <v>0</v>
      </c>
      <c r="O232" s="4">
        <f>SUM(Sheet1!QQ240,Sheet1!QS240,Sheet1!QU240,Sheet1!QW240,Sheet1!QY240,Sheet1!RA240,Sheet1!RC240,Sheet1!RE240,Sheet1!RG240)</f>
        <v>0</v>
      </c>
      <c r="P232" s="4">
        <f>SUM(Sheet1!QP240,Sheet1!QR240,Sheet1!QT240,Sheet1!QV240,Sheet1!QX240,Sheet1!QZ240,Sheet1!RB240,Sheet1!RD240,Sheet1!RF240)</f>
        <v>0</v>
      </c>
      <c r="Q232" s="4">
        <f>SUM(Sheet1!BW240:BX240)</f>
        <v>0</v>
      </c>
      <c r="R232" s="4">
        <f>Sheet1!BW240</f>
        <v>0</v>
      </c>
      <c r="S232" s="4">
        <f>SUM(Sheet1!BY240:CP240)</f>
        <v>0</v>
      </c>
      <c r="T232" s="4">
        <f>SUM(Sheet1!BY240,Sheet1!CA240,Sheet1!CC240,Sheet1!CE240,Sheet1!CG240,Sheet1!CI240,Sheet1!CK240,Sheet1!CM240,Sheet1!CO240)</f>
        <v>0</v>
      </c>
      <c r="U232" s="4">
        <f>SUM(Sheet1!CQ240:DB240)</f>
        <v>0</v>
      </c>
      <c r="V232" s="4">
        <f>SUM(Sheet1!DE240:DF240,Sheet1!DI240:DJ240,Sheet1!DM240:DN240,Sheet1!DQ240:DR240,Sheet1!DU240:DV240,Sheet1!DY240:DZ240,Sheet1!EC240:ED240,Sheet1!EG240:EH240,Sheet1!EK240:EL240)</f>
        <v>0</v>
      </c>
      <c r="W232" s="4">
        <f>SUM(Sheet1!EI240:EJ240,Sheet1!EE240:EF240,Sheet1!EA240:EB240,Sheet1!DW240:DX240,Sheet1!DS240:DT240,Sheet1!DO240:DP240,Sheet1!DK240:DL240,Sheet1!DG240:DH240,Sheet1!DC240:DD240)</f>
        <v>0</v>
      </c>
      <c r="X232" s="4">
        <f>SUM(Sheet1!CQ240,Sheet1!CS240,Sheet1!CU240,Sheet1!CW240,Sheet1!CY240,Sheet1!DA240)</f>
        <v>0</v>
      </c>
      <c r="Y232" s="4">
        <f>SUM(Sheet1!DE240,Sheet1!DI240,Sheet1!DM240,Sheet1!DQ240,Sheet1!DU240,Sheet1!DY240,Sheet1!EC240,Sheet1!EG240,Sheet1!EK240)</f>
        <v>0</v>
      </c>
      <c r="Z232" s="4">
        <f>SUM(Sheet1!DC240,Sheet1!DG240,Sheet1!DK240,Sheet1!DO240,Sheet1!DS240,Sheet1!DW240,Sheet1!EA240,Sheet1!EE240,Sheet1!EI240)</f>
        <v>0</v>
      </c>
      <c r="AA232" s="4">
        <f>SUM(Sheet1!EQ240:FB240)</f>
        <v>0</v>
      </c>
      <c r="AB232" s="4">
        <f>SUM(Sheet1!FE240:FF240,Sheet1!FI240:FJ240,Sheet1!FM240:FN240,Sheet1!FQ240:FR240,Sheet1!FU240:FV240,Sheet1!FY240:FZ240,Sheet1!GC240:GD240,Sheet1!GG240:GH240,Sheet1!GK240:GL240,Sheet1!EO240:EP240)</f>
        <v>0</v>
      </c>
      <c r="AC232" s="4">
        <f>SUM(Sheet1!GI240:GJ240,Sheet1!GE240:GF240,Sheet1!GA240:GB240,Sheet1!FW240:FX240,Sheet1!FS240:FT240,Sheet1!FO240:FP240,Sheet1!FK240:FL240,Sheet1!FG240:FH240,Sheet1!FC240:FD240)</f>
        <v>0</v>
      </c>
      <c r="AD232" s="4">
        <f>SUM(Sheet1!EQ240,Sheet1!ES240,Sheet1!EU240,Sheet1!EW240,Sheet1!EY240,Sheet1!FA240)</f>
        <v>0</v>
      </c>
      <c r="AE232" s="4">
        <f>SUM(Sheet1!FE240,Sheet1!FI240,Sheet1!FM240,Sheet1!FQ240,Sheet1!FU240,Sheet1!FY240,Sheet1!GC240,Sheet1!GG240,Sheet1!GK240,Sheet1!EO240)</f>
        <v>0</v>
      </c>
      <c r="AF232" s="4">
        <f>SUM(Sheet1!FC240,Sheet1!FG240,Sheet1!FK240,Sheet1!FO240,Sheet1!FS240,Sheet1!FW240,Sheet1!GA240,Sheet1!GE240,Sheet1!GI240)</f>
        <v>0</v>
      </c>
      <c r="AG232" s="4">
        <f>SUM(Sheet1!GM240:GX240)</f>
        <v>0</v>
      </c>
      <c r="AH232" s="4">
        <f>SUM(Sheet1!HA240:HB240,Sheet1!HE240:HF240,Sheet1!HI240:HJ240,Sheet1!HM240:HN240,Sheet1!HQ240:HR240,Sheet1!HU240:HV240,Sheet1!HY240:HZ240,Sheet1!IC240:ID240,Sheet1!IG240:IH240)</f>
        <v>0</v>
      </c>
      <c r="AI232" s="4">
        <f>SUM(Sheet1!IE240:IF240,Sheet1!IA240:IB240,Sheet1!HW240:HX240,Sheet1!HS240:HT240,Sheet1!HO240:HP240,Sheet1!HK240:HL240,Sheet1!HG240:HH240,Sheet1!HC240:HD240,Sheet1!GY240:GZ240)</f>
        <v>0</v>
      </c>
      <c r="AJ232" s="4">
        <f>SUM(Sheet1!GM240,Sheet1!GO240,Sheet1!GQ240,Sheet1!GS240,Sheet1!GU240,Sheet1!GW240)</f>
        <v>0</v>
      </c>
      <c r="AK232" s="4">
        <f>SUM(Sheet1!HA240,Sheet1!HE240,Sheet1!HI240,Sheet1!HM240,Sheet1!HQ240,Sheet1!HU240,Sheet1!HY240,Sheet1!IC240,Sheet1!IG240)</f>
        <v>0</v>
      </c>
      <c r="AL232" s="4">
        <f>SUM(Sheet1!GY240,Sheet1!HC240,Sheet1!HG240,Sheet1!HK240,Sheet1!HO240,Sheet1!HS240,Sheet1!HW240,Sheet1!IA240,Sheet1!IE240)</f>
        <v>0</v>
      </c>
      <c r="AM232" s="4">
        <f>SUM(Sheet1!KP240:KU240,Sheet1!LO240:LT240)</f>
        <v>0</v>
      </c>
      <c r="AN232" s="4">
        <f>SUM(Sheet1!KW240,Sheet1!KY240,Sheet1!LA240,Sheet1!LC240,Sheet1!LE240,Sheet1!LG240,Sheet1!LI240,Sheet1!LK240,Sheet1!LM240,Sheet1!LV240,Sheet1!LX240,Sheet1!LZ240,Sheet1!MB240,Sheet1!MD240,Sheet1!MF240,Sheet1!MH240,Sheet1!MJ240,Sheet1!ML240,Sheet1!LN240,Sheet1!KO240)</f>
        <v>0</v>
      </c>
      <c r="AO232" s="4">
        <f>SUM(Sheet1!KV240,Sheet1!KX240,Sheet1!KZ240,Sheet1!LB240,Sheet1!LD240,Sheet1!LF240,Sheet1!LH240,Sheet1!LJ240,Sheet1!LL240,Sheet1!LU240,Sheet1!LW240,Sheet1!LY240,Sheet1!MA240,Sheet1!MC240,Sheet1!ME240,Sheet1!MG240,Sheet1!MI240,Sheet1!MK240)</f>
        <v>0</v>
      </c>
      <c r="AP232" s="4">
        <f>SUM(Sheet1!KP240:KU240)</f>
        <v>0</v>
      </c>
      <c r="AQ232" s="4">
        <f>SUM(Sheet1!KO240,Sheet1!KW240,Sheet1!KY240,Sheet1!LA240,Sheet1!LC240,Sheet1!LE240,Sheet1!LG240,Sheet1!LI240,Sheet1!LK240,Sheet1!LM240)</f>
        <v>0</v>
      </c>
      <c r="AR232" s="4">
        <f>SUM(Sheet1!KV240,Sheet1!KX240,Sheet1!KZ240,Sheet1!LB240,Sheet1!LD240,Sheet1!LF240,Sheet1!LH240,Sheet1!LJ240,Sheet1!LL240)</f>
        <v>0</v>
      </c>
      <c r="AS232" s="4">
        <f>SUM(Sheet1!TH240,Sheet1!TT240)</f>
        <v>0</v>
      </c>
      <c r="AT232" s="4">
        <f>SUM(Sheet1!TI240:TJ240,Sheet1!TU240:TV240,Sheet1!UF240,Sheet1!UH240)</f>
        <v>0</v>
      </c>
      <c r="AU232" s="4">
        <f>SUM(Sheet1!TK240,Sheet1!TW240)</f>
        <v>0</v>
      </c>
      <c r="AV232" s="4">
        <f>SUM(Sheet1!TX240:UE240,Sheet1!UI240)</f>
        <v>0</v>
      </c>
      <c r="AW232" s="4">
        <f>SUM(Sheet1!TL240:TS240,Sheet1!UG240)</f>
        <v>0</v>
      </c>
      <c r="AX232" s="4">
        <f>Sheet1!TF240</f>
        <v>0</v>
      </c>
      <c r="AY232" s="4">
        <f>Sheet1!TG240</f>
        <v>0</v>
      </c>
      <c r="AZ232" s="4">
        <f>SUM(Sheet1!UK240:UN240,Sheet1!UW240:UZ240,Sheet1!VI240,Sheet1!VK240)</f>
        <v>0</v>
      </c>
      <c r="BA232" s="4">
        <f>SUM(Sheet1!UO240:UV240,Sheet1!VA240:VH240,Sheet1!VJ240,Sheet1!VL240)</f>
        <v>0</v>
      </c>
      <c r="BB232" s="4">
        <f>SUM(Sheet1!SF240)</f>
        <v>0</v>
      </c>
      <c r="BC232" s="4">
        <f>Sheet1!PD240</f>
        <v>0</v>
      </c>
      <c r="BD232" s="4">
        <f>Sheet1!PE240</f>
        <v>0</v>
      </c>
      <c r="BE232" s="4">
        <f>Sheet1!PG240</f>
        <v>0</v>
      </c>
      <c r="BF232" s="4">
        <f>Sheet1!PH240</f>
        <v>0</v>
      </c>
      <c r="BG232" s="4">
        <f>Sheet1!ZM240</f>
        <v>0</v>
      </c>
      <c r="BH232" s="4">
        <f>Sheet1!ZN240</f>
        <v>0</v>
      </c>
      <c r="BI232" s="4">
        <f>SUM(Sheet1!XS240:XT240)</f>
        <v>0</v>
      </c>
      <c r="BJ232" s="4">
        <f>SUM(Sheet1!YY240:YZ240)</f>
        <v>0</v>
      </c>
      <c r="BK232" s="4">
        <f>SUM(Sheet1!XW240:XX240)</f>
        <v>0</v>
      </c>
      <c r="BL232" s="4">
        <f>SUM(Sheet1!YK240:YL240)</f>
        <v>0</v>
      </c>
      <c r="BM232" s="4">
        <f>SUM(Sheet1!XY240:XZ240,Sheet1!YA240,Sheet1!YF240)</f>
        <v>0</v>
      </c>
      <c r="BN232" s="4">
        <f>SUM(Sheet1!YM240:YN240,Sheet1!YO240,Sheet1!YT240)</f>
        <v>0</v>
      </c>
      <c r="BO232" s="4">
        <f>SUM(Sheet1!YB240:YE240,Sheet1!YG240:YJ240)</f>
        <v>0</v>
      </c>
      <c r="BP232" s="4">
        <f>SUM(Sheet1!YP240:YS240,Sheet1!YU240:YX240)</f>
        <v>0</v>
      </c>
      <c r="BQ232" s="4">
        <f>SUM(Sheet1!ZG240)</f>
        <v>0</v>
      </c>
      <c r="BR232" s="4">
        <f>Sheet1!ZE240</f>
        <v>0</v>
      </c>
      <c r="BS232" s="4">
        <f>Sheet1!ZF240</f>
        <v>0</v>
      </c>
      <c r="BT232" s="4">
        <f>Sheet1!ZL240</f>
        <v>0</v>
      </c>
      <c r="BU232" s="4">
        <f>Sheet1!ZJ240</f>
        <v>0</v>
      </c>
      <c r="BV232" s="4">
        <f>Sheet1!ZK240</f>
        <v>0</v>
      </c>
      <c r="BW232" s="4">
        <f>Sheet1!ZP240</f>
        <v>0</v>
      </c>
      <c r="BX232" s="4">
        <f>Sheet1!ZQ240</f>
        <v>0</v>
      </c>
      <c r="BY232" s="4">
        <f>Sheet1!ZR240</f>
        <v>0</v>
      </c>
      <c r="BZ232" s="4">
        <f>Sheet1!ZS240</f>
        <v>0</v>
      </c>
      <c r="CA232" s="4">
        <f>Sheet1!ZT240</f>
        <v>0</v>
      </c>
      <c r="CB232" s="4">
        <f>Sheet1!ZU240</f>
        <v>0</v>
      </c>
      <c r="CC232" s="4">
        <f>Sheet1!ZO240</f>
        <v>0</v>
      </c>
      <c r="CD232" s="4">
        <f>Sheet1!ZV240</f>
        <v>0</v>
      </c>
      <c r="CE232" s="4">
        <f>Sheet1!ZW240</f>
        <v>0</v>
      </c>
      <c r="CF232" s="4">
        <f>Sheet1!ZX240</f>
        <v>0</v>
      </c>
      <c r="CG232" s="4">
        <f>Sheet1!ZY240</f>
        <v>0</v>
      </c>
      <c r="CH232" s="4">
        <f>Sheet1!ZZ240</f>
        <v>0</v>
      </c>
      <c r="CI232" s="4">
        <f>Sheet1!AAA240</f>
        <v>0</v>
      </c>
      <c r="CJ232" s="4">
        <f>Sheet1!AAB240</f>
        <v>0</v>
      </c>
      <c r="CK232" s="4">
        <f>Sheet1!AAC240</f>
        <v>0</v>
      </c>
      <c r="CL232" s="4">
        <f>Sheet1!AAD240</f>
        <v>0</v>
      </c>
      <c r="CM232" s="4">
        <f>Sheet1!AAE240</f>
        <v>0</v>
      </c>
      <c r="CN232" s="4">
        <f>Sheet1!AAF240</f>
        <v>0</v>
      </c>
      <c r="CO232" s="4">
        <f>Sheet1!AAG240</f>
        <v>0</v>
      </c>
    </row>
    <row r="233" spans="1:93" x14ac:dyDescent="0.2">
      <c r="A233" s="4" t="str">
        <f>IF(OR(
SUBSTITUTE(TRIM(LEFT(SUBSTITUTE(Sheet1!A241,"/",REPT(" ",255)),255)),"Ã©","é")="Alto Molocué",
SUBSTITUTE(TRIM(LEFT(SUBSTITUTE(Sheet1!A241,"/",REPT(" ",255)),255)),"Ã©","é")="Gilé"
),"Alto Molocué/Gilé",
IF(OR(
SUBSTITUTE(TRIM(LEFT(SUBSTITUTE(Sheet1!A241,"/",REPT(" ",255)),255)),"Ã©","é")="Gurue",
SUBSTITUTE(TRIM(LEFT(SUBSTITUTE(Sheet1!A241,"/",REPT(" ",255)),255)),"Ã©","é")="Ile",
SUBSTITUTE(TRIM(LEFT(SUBSTITUTE(Sheet1!A241,"/",REPT(" ",255)),255)),"Ã©","é")="Molumbo"
),"Gurue/Ile/Molumbo",
IF(OR(
SUBSTITUTE(TRIM(LEFT(SUBSTITUTE(Sheet1!A241,"/",REPT(" ",255)),255)),"Ã©","é")="Mocuba",
SUBSTITUTE(TRIM(LEFT(SUBSTITUTE(Sheet1!A241,"/",REPT(" ",255)),255)),"Ã©","é")="Lugela"
),"Mocuba/Lugela",
IF(OR(
SUBSTITUTE(TRIM(LEFT(SUBSTITUTE(Sheet1!A241,"/",REPT(" ",255)),255)),"Ã©","é")="Morrumbala",
SUBSTITUTE(TRIM(LEFT(SUBSTITUTE(Sheet1!A241,"/",REPT(" ",255)),255)),"Ã©","é")="Mopeia"
),"Morrumbala/Mopeia",
IF(OR(
SUBSTITUTE(TRIM(LEFT(SUBSTITUTE(Sheet1!A241,"/",REPT(" ",255)),255)),"Ã©","é")="Nicoadala",
SUBSTITUTE(TRIM(LEFT(SUBSTITUTE(Sheet1!A241,"/",REPT(" ",255)),255)),"Ã©","é")="Derre"
),"Nicoadala/Derre",
IF(OR(
SUBSTITUTE(TRIM(LEFT(SUBSTITUTE(Sheet1!A241,"/",REPT(" ",255)),255)),"Ã©","é")="Quelimane",
SUBSTITUTE(TRIM(LEFT(SUBSTITUTE(Sheet1!A241,"/",REPT(" ",255)),255)),"Ã©","é")="Inhassunge"
),"Quelimane/Inhassunge",
SUBSTITUTE(TRIM(LEFT(SUBSTITUTE(Sheet1!A241,"/",REPT(" ",255)),255)),"Ã©","é")
)
)
)
)
)
)</f>
        <v/>
      </c>
      <c r="B233" s="4" t="str">
        <f>SUBSTITUTE(SUBSTITUTE(TRIM(RIGHT(SUBSTITUTE(Sheet1!A241,"/",REPT(" ",255)),255)),"Ã©","é"),"Ã¡","á")</f>
        <v/>
      </c>
      <c r="C233" s="4">
        <f>SUM(Sheet1!Q241:AB241)</f>
        <v>0</v>
      </c>
      <c r="D233" s="4">
        <f>SUM(Sheet1!AE241:AF241,Sheet1!AI241:AJ241,Sheet1!AM241:AN241,Sheet1!AQ241:AR241,Sheet1!AU241:AV241,Sheet1!AY241:AZ241,Sheet1!BC241:BD241,Sheet1!BG241:BH241,Sheet1!BK241:BL241)</f>
        <v>0</v>
      </c>
      <c r="E233" s="4">
        <f>SUM(Sheet1!BI241:BJ241,Sheet1!BE241:BF241,Sheet1!BA241:BB241,Sheet1!AW241:AX241,Sheet1!AS241:AT241,Sheet1!AO241:AP241,Sheet1!AK241:AL241,Sheet1!AG241:AH241,Sheet1!AC241:AD241)</f>
        <v>0</v>
      </c>
      <c r="F233" s="4">
        <f>SUM(Sheet1!Q241,Sheet1!S241,Sheet1!U241,Sheet1!W241,Sheet1!Y241,Sheet1!AA241)</f>
        <v>0</v>
      </c>
      <c r="G233" s="4">
        <f>SUM(Sheet1!AE241,Sheet1!AI241,Sheet1!AM241,Sheet1!AQ241,Sheet1!AU241,Sheet1!AY241,Sheet1!BC241,Sheet1!BG241,Sheet1!BK241)</f>
        <v>0</v>
      </c>
      <c r="H233" s="4">
        <f>SUM(Sheet1!AC241,Sheet1!AG241,Sheet1!AK241,Sheet1!AO241,Sheet1!AS241,Sheet1!AW241,Sheet1!BA241,Sheet1!BE241,Sheet1!BI241)</f>
        <v>0</v>
      </c>
      <c r="I233" s="4">
        <f>SUM(Sheet1!BQ241:BT241)</f>
        <v>0</v>
      </c>
      <c r="J233" s="4">
        <f>SUM(Sheet1!BQ241,Sheet1!BS241)</f>
        <v>0</v>
      </c>
      <c r="K233" s="4">
        <f>SUM(Sheet1!QJ241:QO241,Sheet1!RH241:RM241)</f>
        <v>0</v>
      </c>
      <c r="L233" s="4">
        <f>SUM(Sheet1!QQ241,Sheet1!QS241,Sheet1!QU241,Sheet1!QW241,Sheet1!QY241,Sheet1!RA241,Sheet1!RC241,Sheet1!RE241,Sheet1!RG241,Sheet1!RO241,Sheet1!RQ241,Sheet1!RS241,Sheet1!RU241,Sheet1!RW241,Sheet1!RY241,Sheet1!SA241,Sheet1!SC241,Sheet1!SE241)</f>
        <v>0</v>
      </c>
      <c r="M233" s="4">
        <f>SUM(Sheet1!QP241,Sheet1!QR241,Sheet1!QT241,Sheet1!QV241,Sheet1!QX241,Sheet1!QZ241,Sheet1!RB241,Sheet1!RD241,Sheet1!RF241,Sheet1!RN241,Sheet1!RP241,Sheet1!RR241,Sheet1!RT241,Sheet1!RV241,Sheet1!RX241,Sheet1!RZ241,Sheet1!SB241,Sheet1!SD241)</f>
        <v>0</v>
      </c>
      <c r="N233" s="4">
        <f>SUM(Sheet1!QJ241:QO241)</f>
        <v>0</v>
      </c>
      <c r="O233" s="4">
        <f>SUM(Sheet1!QQ241,Sheet1!QS241,Sheet1!QU241,Sheet1!QW241,Sheet1!QY241,Sheet1!RA241,Sheet1!RC241,Sheet1!RE241,Sheet1!RG241)</f>
        <v>0</v>
      </c>
      <c r="P233" s="4">
        <f>SUM(Sheet1!QP241,Sheet1!QR241,Sheet1!QT241,Sheet1!QV241,Sheet1!QX241,Sheet1!QZ241,Sheet1!RB241,Sheet1!RD241,Sheet1!RF241)</f>
        <v>0</v>
      </c>
      <c r="Q233" s="4">
        <f>SUM(Sheet1!BW241:BX241)</f>
        <v>0</v>
      </c>
      <c r="R233" s="4">
        <f>Sheet1!BW241</f>
        <v>0</v>
      </c>
      <c r="S233" s="4">
        <f>SUM(Sheet1!BY241:CP241)</f>
        <v>0</v>
      </c>
      <c r="T233" s="4">
        <f>SUM(Sheet1!BY241,Sheet1!CA241,Sheet1!CC241,Sheet1!CE241,Sheet1!CG241,Sheet1!CI241,Sheet1!CK241,Sheet1!CM241,Sheet1!CO241)</f>
        <v>0</v>
      </c>
      <c r="U233" s="4">
        <f>SUM(Sheet1!CQ241:DB241)</f>
        <v>0</v>
      </c>
      <c r="V233" s="4">
        <f>SUM(Sheet1!DE241:DF241,Sheet1!DI241:DJ241,Sheet1!DM241:DN241,Sheet1!DQ241:DR241,Sheet1!DU241:DV241,Sheet1!DY241:DZ241,Sheet1!EC241:ED241,Sheet1!EG241:EH241,Sheet1!EK241:EL241)</f>
        <v>0</v>
      </c>
      <c r="W233" s="4">
        <f>SUM(Sheet1!EI241:EJ241,Sheet1!EE241:EF241,Sheet1!EA241:EB241,Sheet1!DW241:DX241,Sheet1!DS241:DT241,Sheet1!DO241:DP241,Sheet1!DK241:DL241,Sheet1!DG241:DH241,Sheet1!DC241:DD241)</f>
        <v>0</v>
      </c>
      <c r="X233" s="4">
        <f>SUM(Sheet1!CQ241,Sheet1!CS241,Sheet1!CU241,Sheet1!CW241,Sheet1!CY241,Sheet1!DA241)</f>
        <v>0</v>
      </c>
      <c r="Y233" s="4">
        <f>SUM(Sheet1!DE241,Sheet1!DI241,Sheet1!DM241,Sheet1!DQ241,Sheet1!DU241,Sheet1!DY241,Sheet1!EC241,Sheet1!EG241,Sheet1!EK241)</f>
        <v>0</v>
      </c>
      <c r="Z233" s="4">
        <f>SUM(Sheet1!DC241,Sheet1!DG241,Sheet1!DK241,Sheet1!DO241,Sheet1!DS241,Sheet1!DW241,Sheet1!EA241,Sheet1!EE241,Sheet1!EI241)</f>
        <v>0</v>
      </c>
      <c r="AA233" s="4">
        <f>SUM(Sheet1!EQ241:FB241)</f>
        <v>0</v>
      </c>
      <c r="AB233" s="4">
        <f>SUM(Sheet1!FE241:FF241,Sheet1!FI241:FJ241,Sheet1!FM241:FN241,Sheet1!FQ241:FR241,Sheet1!FU241:FV241,Sheet1!FY241:FZ241,Sheet1!GC241:GD241,Sheet1!GG241:GH241,Sheet1!GK241:GL241,Sheet1!EO241:EP241)</f>
        <v>0</v>
      </c>
      <c r="AC233" s="4">
        <f>SUM(Sheet1!GI241:GJ241,Sheet1!GE241:GF241,Sheet1!GA241:GB241,Sheet1!FW241:FX241,Sheet1!FS241:FT241,Sheet1!FO241:FP241,Sheet1!FK241:FL241,Sheet1!FG241:FH241,Sheet1!FC241:FD241)</f>
        <v>0</v>
      </c>
      <c r="AD233" s="4">
        <f>SUM(Sheet1!EQ241,Sheet1!ES241,Sheet1!EU241,Sheet1!EW241,Sheet1!EY241,Sheet1!FA241)</f>
        <v>0</v>
      </c>
      <c r="AE233" s="4">
        <f>SUM(Sheet1!FE241,Sheet1!FI241,Sheet1!FM241,Sheet1!FQ241,Sheet1!FU241,Sheet1!FY241,Sheet1!GC241,Sheet1!GG241,Sheet1!GK241,Sheet1!EO241)</f>
        <v>0</v>
      </c>
      <c r="AF233" s="4">
        <f>SUM(Sheet1!FC241,Sheet1!FG241,Sheet1!FK241,Sheet1!FO241,Sheet1!FS241,Sheet1!FW241,Sheet1!GA241,Sheet1!GE241,Sheet1!GI241)</f>
        <v>0</v>
      </c>
      <c r="AG233" s="4">
        <f>SUM(Sheet1!GM241:GX241)</f>
        <v>0</v>
      </c>
      <c r="AH233" s="4">
        <f>SUM(Sheet1!HA241:HB241,Sheet1!HE241:HF241,Sheet1!HI241:HJ241,Sheet1!HM241:HN241,Sheet1!HQ241:HR241,Sheet1!HU241:HV241,Sheet1!HY241:HZ241,Sheet1!IC241:ID241,Sheet1!IG241:IH241)</f>
        <v>0</v>
      </c>
      <c r="AI233" s="4">
        <f>SUM(Sheet1!IE241:IF241,Sheet1!IA241:IB241,Sheet1!HW241:HX241,Sheet1!HS241:HT241,Sheet1!HO241:HP241,Sheet1!HK241:HL241,Sheet1!HG241:HH241,Sheet1!HC241:HD241,Sheet1!GY241:GZ241)</f>
        <v>0</v>
      </c>
      <c r="AJ233" s="4">
        <f>SUM(Sheet1!GM241,Sheet1!GO241,Sheet1!GQ241,Sheet1!GS241,Sheet1!GU241,Sheet1!GW241)</f>
        <v>0</v>
      </c>
      <c r="AK233" s="4">
        <f>SUM(Sheet1!HA241,Sheet1!HE241,Sheet1!HI241,Sheet1!HM241,Sheet1!HQ241,Sheet1!HU241,Sheet1!HY241,Sheet1!IC241,Sheet1!IG241)</f>
        <v>0</v>
      </c>
      <c r="AL233" s="4">
        <f>SUM(Sheet1!GY241,Sheet1!HC241,Sheet1!HG241,Sheet1!HK241,Sheet1!HO241,Sheet1!HS241,Sheet1!HW241,Sheet1!IA241,Sheet1!IE241)</f>
        <v>0</v>
      </c>
      <c r="AM233" s="4">
        <f>SUM(Sheet1!KP241:KU241,Sheet1!LO241:LT241)</f>
        <v>0</v>
      </c>
      <c r="AN233" s="4">
        <f>SUM(Sheet1!KW241,Sheet1!KY241,Sheet1!LA241,Sheet1!LC241,Sheet1!LE241,Sheet1!LG241,Sheet1!LI241,Sheet1!LK241,Sheet1!LM241,Sheet1!LV241,Sheet1!LX241,Sheet1!LZ241,Sheet1!MB241,Sheet1!MD241,Sheet1!MF241,Sheet1!MH241,Sheet1!MJ241,Sheet1!ML241,Sheet1!LN241,Sheet1!KO241)</f>
        <v>0</v>
      </c>
      <c r="AO233" s="4">
        <f>SUM(Sheet1!KV241,Sheet1!KX241,Sheet1!KZ241,Sheet1!LB241,Sheet1!LD241,Sheet1!LF241,Sheet1!LH241,Sheet1!LJ241,Sheet1!LL241,Sheet1!LU241,Sheet1!LW241,Sheet1!LY241,Sheet1!MA241,Sheet1!MC241,Sheet1!ME241,Sheet1!MG241,Sheet1!MI241,Sheet1!MK241)</f>
        <v>0</v>
      </c>
      <c r="AP233" s="4">
        <f>SUM(Sheet1!KP241:KU241)</f>
        <v>0</v>
      </c>
      <c r="AQ233" s="4">
        <f>SUM(Sheet1!KO241,Sheet1!KW241,Sheet1!KY241,Sheet1!LA241,Sheet1!LC241,Sheet1!LE241,Sheet1!LG241,Sheet1!LI241,Sheet1!LK241,Sheet1!LM241)</f>
        <v>0</v>
      </c>
      <c r="AR233" s="4">
        <f>SUM(Sheet1!KV241,Sheet1!KX241,Sheet1!KZ241,Sheet1!LB241,Sheet1!LD241,Sheet1!LF241,Sheet1!LH241,Sheet1!LJ241,Sheet1!LL241)</f>
        <v>0</v>
      </c>
      <c r="AS233" s="4">
        <f>SUM(Sheet1!TH241,Sheet1!TT241)</f>
        <v>0</v>
      </c>
      <c r="AT233" s="4">
        <f>SUM(Sheet1!TI241:TJ241,Sheet1!TU241:TV241,Sheet1!UF241,Sheet1!UH241)</f>
        <v>0</v>
      </c>
      <c r="AU233" s="4">
        <f>SUM(Sheet1!TK241,Sheet1!TW241)</f>
        <v>0</v>
      </c>
      <c r="AV233" s="4">
        <f>SUM(Sheet1!TX241:UE241,Sheet1!UI241)</f>
        <v>0</v>
      </c>
      <c r="AW233" s="4">
        <f>SUM(Sheet1!TL241:TS241,Sheet1!UG241)</f>
        <v>0</v>
      </c>
      <c r="AX233" s="4">
        <f>Sheet1!TF241</f>
        <v>0</v>
      </c>
      <c r="AY233" s="4">
        <f>Sheet1!TG241</f>
        <v>0</v>
      </c>
      <c r="AZ233" s="4">
        <f>SUM(Sheet1!UK241:UN241,Sheet1!UW241:UZ241,Sheet1!VI241,Sheet1!VK241)</f>
        <v>0</v>
      </c>
      <c r="BA233" s="4">
        <f>SUM(Sheet1!UO241:UV241,Sheet1!VA241:VH241,Sheet1!VJ241,Sheet1!VL241)</f>
        <v>0</v>
      </c>
      <c r="BB233" s="4">
        <f>SUM(Sheet1!SF241)</f>
        <v>0</v>
      </c>
      <c r="BC233" s="4">
        <f>Sheet1!PD241</f>
        <v>0</v>
      </c>
      <c r="BD233" s="4">
        <f>Sheet1!PE241</f>
        <v>0</v>
      </c>
      <c r="BE233" s="4">
        <f>Sheet1!PG241</f>
        <v>0</v>
      </c>
      <c r="BF233" s="4">
        <f>Sheet1!PH241</f>
        <v>0</v>
      </c>
      <c r="BG233" s="4">
        <f>Sheet1!ZM241</f>
        <v>0</v>
      </c>
      <c r="BH233" s="4">
        <f>Sheet1!ZN241</f>
        <v>0</v>
      </c>
      <c r="BI233" s="4">
        <f>SUM(Sheet1!XS241:XT241)</f>
        <v>0</v>
      </c>
      <c r="BJ233" s="4">
        <f>SUM(Sheet1!YY241:YZ241)</f>
        <v>0</v>
      </c>
      <c r="BK233" s="4">
        <f>SUM(Sheet1!XW241:XX241)</f>
        <v>0</v>
      </c>
      <c r="BL233" s="4">
        <f>SUM(Sheet1!YK241:YL241)</f>
        <v>0</v>
      </c>
      <c r="BM233" s="4">
        <f>SUM(Sheet1!XY241:XZ241,Sheet1!YA241,Sheet1!YF241)</f>
        <v>0</v>
      </c>
      <c r="BN233" s="4">
        <f>SUM(Sheet1!YM241:YN241,Sheet1!YO241,Sheet1!YT241)</f>
        <v>0</v>
      </c>
      <c r="BO233" s="4">
        <f>SUM(Sheet1!YB241:YE241,Sheet1!YG241:YJ241)</f>
        <v>0</v>
      </c>
      <c r="BP233" s="4">
        <f>SUM(Sheet1!YP241:YS241,Sheet1!YU241:YX241)</f>
        <v>0</v>
      </c>
      <c r="BQ233" s="4">
        <f>SUM(Sheet1!ZG241)</f>
        <v>0</v>
      </c>
      <c r="BR233" s="4">
        <f>Sheet1!ZE241</f>
        <v>0</v>
      </c>
      <c r="BS233" s="4">
        <f>Sheet1!ZF241</f>
        <v>0</v>
      </c>
      <c r="BT233" s="4">
        <f>Sheet1!ZL241</f>
        <v>0</v>
      </c>
      <c r="BU233" s="4">
        <f>Sheet1!ZJ241</f>
        <v>0</v>
      </c>
      <c r="BV233" s="4">
        <f>Sheet1!ZK241</f>
        <v>0</v>
      </c>
      <c r="BW233" s="4">
        <f>Sheet1!ZP241</f>
        <v>0</v>
      </c>
      <c r="BX233" s="4">
        <f>Sheet1!ZQ241</f>
        <v>0</v>
      </c>
      <c r="BY233" s="4">
        <f>Sheet1!ZR241</f>
        <v>0</v>
      </c>
      <c r="BZ233" s="4">
        <f>Sheet1!ZS241</f>
        <v>0</v>
      </c>
      <c r="CA233" s="4">
        <f>Sheet1!ZT241</f>
        <v>0</v>
      </c>
      <c r="CB233" s="4">
        <f>Sheet1!ZU241</f>
        <v>0</v>
      </c>
      <c r="CC233" s="4">
        <f>Sheet1!ZO241</f>
        <v>0</v>
      </c>
      <c r="CD233" s="4">
        <f>Sheet1!ZV241</f>
        <v>0</v>
      </c>
      <c r="CE233" s="4">
        <f>Sheet1!ZW241</f>
        <v>0</v>
      </c>
      <c r="CF233" s="4">
        <f>Sheet1!ZX241</f>
        <v>0</v>
      </c>
      <c r="CG233" s="4">
        <f>Sheet1!ZY241</f>
        <v>0</v>
      </c>
      <c r="CH233" s="4">
        <f>Sheet1!ZZ241</f>
        <v>0</v>
      </c>
      <c r="CI233" s="4">
        <f>Sheet1!AAA241</f>
        <v>0</v>
      </c>
      <c r="CJ233" s="4">
        <f>Sheet1!AAB241</f>
        <v>0</v>
      </c>
      <c r="CK233" s="4">
        <f>Sheet1!AAC241</f>
        <v>0</v>
      </c>
      <c r="CL233" s="4">
        <f>Sheet1!AAD241</f>
        <v>0</v>
      </c>
      <c r="CM233" s="4">
        <f>Sheet1!AAE241</f>
        <v>0</v>
      </c>
      <c r="CN233" s="4">
        <f>Sheet1!AAF241</f>
        <v>0</v>
      </c>
      <c r="CO233" s="4">
        <f>Sheet1!AAG241</f>
        <v>0</v>
      </c>
    </row>
    <row r="234" spans="1:93" x14ac:dyDescent="0.2">
      <c r="A234" s="4" t="str">
        <f>IF(OR(
SUBSTITUTE(TRIM(LEFT(SUBSTITUTE(Sheet1!A242,"/",REPT(" ",255)),255)),"Ã©","é")="Alto Molocué",
SUBSTITUTE(TRIM(LEFT(SUBSTITUTE(Sheet1!A242,"/",REPT(" ",255)),255)),"Ã©","é")="Gilé"
),"Alto Molocué/Gilé",
IF(OR(
SUBSTITUTE(TRIM(LEFT(SUBSTITUTE(Sheet1!A242,"/",REPT(" ",255)),255)),"Ã©","é")="Gurue",
SUBSTITUTE(TRIM(LEFT(SUBSTITUTE(Sheet1!A242,"/",REPT(" ",255)),255)),"Ã©","é")="Ile",
SUBSTITUTE(TRIM(LEFT(SUBSTITUTE(Sheet1!A242,"/",REPT(" ",255)),255)),"Ã©","é")="Molumbo"
),"Gurue/Ile/Molumbo",
IF(OR(
SUBSTITUTE(TRIM(LEFT(SUBSTITUTE(Sheet1!A242,"/",REPT(" ",255)),255)),"Ã©","é")="Mocuba",
SUBSTITUTE(TRIM(LEFT(SUBSTITUTE(Sheet1!A242,"/",REPT(" ",255)),255)),"Ã©","é")="Lugela"
),"Mocuba/Lugela",
IF(OR(
SUBSTITUTE(TRIM(LEFT(SUBSTITUTE(Sheet1!A242,"/",REPT(" ",255)),255)),"Ã©","é")="Morrumbala",
SUBSTITUTE(TRIM(LEFT(SUBSTITUTE(Sheet1!A242,"/",REPT(" ",255)),255)),"Ã©","é")="Mopeia"
),"Morrumbala/Mopeia",
IF(OR(
SUBSTITUTE(TRIM(LEFT(SUBSTITUTE(Sheet1!A242,"/",REPT(" ",255)),255)),"Ã©","é")="Nicoadala",
SUBSTITUTE(TRIM(LEFT(SUBSTITUTE(Sheet1!A242,"/",REPT(" ",255)),255)),"Ã©","é")="Derre"
),"Nicoadala/Derre",
IF(OR(
SUBSTITUTE(TRIM(LEFT(SUBSTITUTE(Sheet1!A242,"/",REPT(" ",255)),255)),"Ã©","é")="Quelimane",
SUBSTITUTE(TRIM(LEFT(SUBSTITUTE(Sheet1!A242,"/",REPT(" ",255)),255)),"Ã©","é")="Inhassunge"
),"Quelimane/Inhassunge",
SUBSTITUTE(TRIM(LEFT(SUBSTITUTE(Sheet1!A242,"/",REPT(" ",255)),255)),"Ã©","é")
)
)
)
)
)
)</f>
        <v/>
      </c>
      <c r="B234" s="4" t="str">
        <f>SUBSTITUTE(SUBSTITUTE(TRIM(RIGHT(SUBSTITUTE(Sheet1!A242,"/",REPT(" ",255)),255)),"Ã©","é"),"Ã¡","á")</f>
        <v/>
      </c>
      <c r="C234" s="4">
        <f>SUM(Sheet1!Q242:AB242)</f>
        <v>0</v>
      </c>
      <c r="D234" s="4">
        <f>SUM(Sheet1!AE242:AF242,Sheet1!AI242:AJ242,Sheet1!AM242:AN242,Sheet1!AQ242:AR242,Sheet1!AU242:AV242,Sheet1!AY242:AZ242,Sheet1!BC242:BD242,Sheet1!BG242:BH242,Sheet1!BK242:BL242)</f>
        <v>0</v>
      </c>
      <c r="E234" s="4">
        <f>SUM(Sheet1!BI242:BJ242,Sheet1!BE242:BF242,Sheet1!BA242:BB242,Sheet1!AW242:AX242,Sheet1!AS242:AT242,Sheet1!AO242:AP242,Sheet1!AK242:AL242,Sheet1!AG242:AH242,Sheet1!AC242:AD242)</f>
        <v>0</v>
      </c>
      <c r="F234" s="4">
        <f>SUM(Sheet1!Q242,Sheet1!S242,Sheet1!U242,Sheet1!W242,Sheet1!Y242,Sheet1!AA242)</f>
        <v>0</v>
      </c>
      <c r="G234" s="4">
        <f>SUM(Sheet1!AE242,Sheet1!AI242,Sheet1!AM242,Sheet1!AQ242,Sheet1!AU242,Sheet1!AY242,Sheet1!BC242,Sheet1!BG242,Sheet1!BK242)</f>
        <v>0</v>
      </c>
      <c r="H234" s="4">
        <f>SUM(Sheet1!AC242,Sheet1!AG242,Sheet1!AK242,Sheet1!AO242,Sheet1!AS242,Sheet1!AW242,Sheet1!BA242,Sheet1!BE242,Sheet1!BI242)</f>
        <v>0</v>
      </c>
      <c r="I234" s="4">
        <f>SUM(Sheet1!BQ242:BT242)</f>
        <v>0</v>
      </c>
      <c r="J234" s="4">
        <f>SUM(Sheet1!BQ242,Sheet1!BS242)</f>
        <v>0</v>
      </c>
      <c r="K234" s="4">
        <f>SUM(Sheet1!QJ242:QO242,Sheet1!RH242:RM242)</f>
        <v>0</v>
      </c>
      <c r="L234" s="4">
        <f>SUM(Sheet1!QQ242,Sheet1!QS242,Sheet1!QU242,Sheet1!QW242,Sheet1!QY242,Sheet1!RA242,Sheet1!RC242,Sheet1!RE242,Sheet1!RG242,Sheet1!RO242,Sheet1!RQ242,Sheet1!RS242,Sheet1!RU242,Sheet1!RW242,Sheet1!RY242,Sheet1!SA242,Sheet1!SC242,Sheet1!SE242)</f>
        <v>0</v>
      </c>
      <c r="M234" s="4">
        <f>SUM(Sheet1!QP242,Sheet1!QR242,Sheet1!QT242,Sheet1!QV242,Sheet1!QX242,Sheet1!QZ242,Sheet1!RB242,Sheet1!RD242,Sheet1!RF242,Sheet1!RN242,Sheet1!RP242,Sheet1!RR242,Sheet1!RT242,Sheet1!RV242,Sheet1!RX242,Sheet1!RZ242,Sheet1!SB242,Sheet1!SD242)</f>
        <v>0</v>
      </c>
      <c r="N234" s="4">
        <f>SUM(Sheet1!QJ242:QO242)</f>
        <v>0</v>
      </c>
      <c r="O234" s="4">
        <f>SUM(Sheet1!QQ242,Sheet1!QS242,Sheet1!QU242,Sheet1!QW242,Sheet1!QY242,Sheet1!RA242,Sheet1!RC242,Sheet1!RE242,Sheet1!RG242)</f>
        <v>0</v>
      </c>
      <c r="P234" s="4">
        <f>SUM(Sheet1!QP242,Sheet1!QR242,Sheet1!QT242,Sheet1!QV242,Sheet1!QX242,Sheet1!QZ242,Sheet1!RB242,Sheet1!RD242,Sheet1!RF242)</f>
        <v>0</v>
      </c>
      <c r="Q234" s="4">
        <f>SUM(Sheet1!BW242:BX242)</f>
        <v>0</v>
      </c>
      <c r="R234" s="4">
        <f>Sheet1!BW242</f>
        <v>0</v>
      </c>
      <c r="S234" s="4">
        <f>SUM(Sheet1!BY242:CP242)</f>
        <v>0</v>
      </c>
      <c r="T234" s="4">
        <f>SUM(Sheet1!BY242,Sheet1!CA242,Sheet1!CC242,Sheet1!CE242,Sheet1!CG242,Sheet1!CI242,Sheet1!CK242,Sheet1!CM242,Sheet1!CO242)</f>
        <v>0</v>
      </c>
      <c r="U234" s="4">
        <f>SUM(Sheet1!CQ242:DB242)</f>
        <v>0</v>
      </c>
      <c r="V234" s="4">
        <f>SUM(Sheet1!DE242:DF242,Sheet1!DI242:DJ242,Sheet1!DM242:DN242,Sheet1!DQ242:DR242,Sheet1!DU242:DV242,Sheet1!DY242:DZ242,Sheet1!EC242:ED242,Sheet1!EG242:EH242,Sheet1!EK242:EL242)</f>
        <v>0</v>
      </c>
      <c r="W234" s="4">
        <f>SUM(Sheet1!EI242:EJ242,Sheet1!EE242:EF242,Sheet1!EA242:EB242,Sheet1!DW242:DX242,Sheet1!DS242:DT242,Sheet1!DO242:DP242,Sheet1!DK242:DL242,Sheet1!DG242:DH242,Sheet1!DC242:DD242)</f>
        <v>0</v>
      </c>
      <c r="X234" s="4">
        <f>SUM(Sheet1!CQ242,Sheet1!CS242,Sheet1!CU242,Sheet1!CW242,Sheet1!CY242,Sheet1!DA242)</f>
        <v>0</v>
      </c>
      <c r="Y234" s="4">
        <f>SUM(Sheet1!DE242,Sheet1!DI242,Sheet1!DM242,Sheet1!DQ242,Sheet1!DU242,Sheet1!DY242,Sheet1!EC242,Sheet1!EG242,Sheet1!EK242)</f>
        <v>0</v>
      </c>
      <c r="Z234" s="4">
        <f>SUM(Sheet1!DC242,Sheet1!DG242,Sheet1!DK242,Sheet1!DO242,Sheet1!DS242,Sheet1!DW242,Sheet1!EA242,Sheet1!EE242,Sheet1!EI242)</f>
        <v>0</v>
      </c>
      <c r="AA234" s="4">
        <f>SUM(Sheet1!EQ242:FB242)</f>
        <v>0</v>
      </c>
      <c r="AB234" s="4">
        <f>SUM(Sheet1!FE242:FF242,Sheet1!FI242:FJ242,Sheet1!FM242:FN242,Sheet1!FQ242:FR242,Sheet1!FU242:FV242,Sheet1!FY242:FZ242,Sheet1!GC242:GD242,Sheet1!GG242:GH242,Sheet1!GK242:GL242,Sheet1!EO242:EP242)</f>
        <v>0</v>
      </c>
      <c r="AC234" s="4">
        <f>SUM(Sheet1!GI242:GJ242,Sheet1!GE242:GF242,Sheet1!GA242:GB242,Sheet1!FW242:FX242,Sheet1!FS242:FT242,Sheet1!FO242:FP242,Sheet1!FK242:FL242,Sheet1!FG242:FH242,Sheet1!FC242:FD242)</f>
        <v>0</v>
      </c>
      <c r="AD234" s="4">
        <f>SUM(Sheet1!EQ242,Sheet1!ES242,Sheet1!EU242,Sheet1!EW242,Sheet1!EY242,Sheet1!FA242)</f>
        <v>0</v>
      </c>
      <c r="AE234" s="4">
        <f>SUM(Sheet1!FE242,Sheet1!FI242,Sheet1!FM242,Sheet1!FQ242,Sheet1!FU242,Sheet1!FY242,Sheet1!GC242,Sheet1!GG242,Sheet1!GK242,Sheet1!EO242)</f>
        <v>0</v>
      </c>
      <c r="AF234" s="4">
        <f>SUM(Sheet1!FC242,Sheet1!FG242,Sheet1!FK242,Sheet1!FO242,Sheet1!FS242,Sheet1!FW242,Sheet1!GA242,Sheet1!GE242,Sheet1!GI242)</f>
        <v>0</v>
      </c>
      <c r="AG234" s="4">
        <f>SUM(Sheet1!GM242:GX242)</f>
        <v>0</v>
      </c>
      <c r="AH234" s="4">
        <f>SUM(Sheet1!HA242:HB242,Sheet1!HE242:HF242,Sheet1!HI242:HJ242,Sheet1!HM242:HN242,Sheet1!HQ242:HR242,Sheet1!HU242:HV242,Sheet1!HY242:HZ242,Sheet1!IC242:ID242,Sheet1!IG242:IH242)</f>
        <v>0</v>
      </c>
      <c r="AI234" s="4">
        <f>SUM(Sheet1!IE242:IF242,Sheet1!IA242:IB242,Sheet1!HW242:HX242,Sheet1!HS242:HT242,Sheet1!HO242:HP242,Sheet1!HK242:HL242,Sheet1!HG242:HH242,Sheet1!HC242:HD242,Sheet1!GY242:GZ242)</f>
        <v>0</v>
      </c>
      <c r="AJ234" s="4">
        <f>SUM(Sheet1!GM242,Sheet1!GO242,Sheet1!GQ242,Sheet1!GS242,Sheet1!GU242,Sheet1!GW242)</f>
        <v>0</v>
      </c>
      <c r="AK234" s="4">
        <f>SUM(Sheet1!HA242,Sheet1!HE242,Sheet1!HI242,Sheet1!HM242,Sheet1!HQ242,Sheet1!HU242,Sheet1!HY242,Sheet1!IC242,Sheet1!IG242)</f>
        <v>0</v>
      </c>
      <c r="AL234" s="4">
        <f>SUM(Sheet1!GY242,Sheet1!HC242,Sheet1!HG242,Sheet1!HK242,Sheet1!HO242,Sheet1!HS242,Sheet1!HW242,Sheet1!IA242,Sheet1!IE242)</f>
        <v>0</v>
      </c>
      <c r="AM234" s="4">
        <f>SUM(Sheet1!KP242:KU242,Sheet1!LO242:LT242)</f>
        <v>0</v>
      </c>
      <c r="AN234" s="4">
        <f>SUM(Sheet1!KW242,Sheet1!KY242,Sheet1!LA242,Sheet1!LC242,Sheet1!LE242,Sheet1!LG242,Sheet1!LI242,Sheet1!LK242,Sheet1!LM242,Sheet1!LV242,Sheet1!LX242,Sheet1!LZ242,Sheet1!MB242,Sheet1!MD242,Sheet1!MF242,Sheet1!MH242,Sheet1!MJ242,Sheet1!ML242,Sheet1!LN242,Sheet1!KO242)</f>
        <v>0</v>
      </c>
      <c r="AO234" s="4">
        <f>SUM(Sheet1!KV242,Sheet1!KX242,Sheet1!KZ242,Sheet1!LB242,Sheet1!LD242,Sheet1!LF242,Sheet1!LH242,Sheet1!LJ242,Sheet1!LL242,Sheet1!LU242,Sheet1!LW242,Sheet1!LY242,Sheet1!MA242,Sheet1!MC242,Sheet1!ME242,Sheet1!MG242,Sheet1!MI242,Sheet1!MK242)</f>
        <v>0</v>
      </c>
      <c r="AP234" s="4">
        <f>SUM(Sheet1!KP242:KU242)</f>
        <v>0</v>
      </c>
      <c r="AQ234" s="4">
        <f>SUM(Sheet1!KO242,Sheet1!KW242,Sheet1!KY242,Sheet1!LA242,Sheet1!LC242,Sheet1!LE242,Sheet1!LG242,Sheet1!LI242,Sheet1!LK242,Sheet1!LM242)</f>
        <v>0</v>
      </c>
      <c r="AR234" s="4">
        <f>SUM(Sheet1!KV242,Sheet1!KX242,Sheet1!KZ242,Sheet1!LB242,Sheet1!LD242,Sheet1!LF242,Sheet1!LH242,Sheet1!LJ242,Sheet1!LL242)</f>
        <v>0</v>
      </c>
      <c r="AS234" s="4">
        <f>SUM(Sheet1!TH242,Sheet1!TT242)</f>
        <v>0</v>
      </c>
      <c r="AT234" s="4">
        <f>SUM(Sheet1!TI242:TJ242,Sheet1!TU242:TV242,Sheet1!UF242,Sheet1!UH242)</f>
        <v>0</v>
      </c>
      <c r="AU234" s="4">
        <f>SUM(Sheet1!TK242,Sheet1!TW242)</f>
        <v>0</v>
      </c>
      <c r="AV234" s="4">
        <f>SUM(Sheet1!TX242:UE242,Sheet1!UI242)</f>
        <v>0</v>
      </c>
      <c r="AW234" s="4">
        <f>SUM(Sheet1!TL242:TS242,Sheet1!UG242)</f>
        <v>0</v>
      </c>
      <c r="AX234" s="4">
        <f>Sheet1!TF242</f>
        <v>0</v>
      </c>
      <c r="AY234" s="4">
        <f>Sheet1!TG242</f>
        <v>0</v>
      </c>
      <c r="AZ234" s="4">
        <f>SUM(Sheet1!UK242:UN242,Sheet1!UW242:UZ242,Sheet1!VI242,Sheet1!VK242)</f>
        <v>0</v>
      </c>
      <c r="BA234" s="4">
        <f>SUM(Sheet1!UO242:UV242,Sheet1!VA242:VH242,Sheet1!VJ242,Sheet1!VL242)</f>
        <v>0</v>
      </c>
      <c r="BB234" s="4">
        <f>SUM(Sheet1!SF242)</f>
        <v>0</v>
      </c>
      <c r="BC234" s="4">
        <f>Sheet1!PD242</f>
        <v>0</v>
      </c>
      <c r="BD234" s="4">
        <f>Sheet1!PE242</f>
        <v>0</v>
      </c>
      <c r="BE234" s="4">
        <f>Sheet1!PG242</f>
        <v>0</v>
      </c>
      <c r="BF234" s="4">
        <f>Sheet1!PH242</f>
        <v>0</v>
      </c>
      <c r="BG234" s="4">
        <f>Sheet1!ZM242</f>
        <v>0</v>
      </c>
      <c r="BH234" s="4">
        <f>Sheet1!ZN242</f>
        <v>0</v>
      </c>
      <c r="BI234" s="4">
        <f>SUM(Sheet1!XS242:XT242)</f>
        <v>0</v>
      </c>
      <c r="BJ234" s="4">
        <f>SUM(Sheet1!YY242:YZ242)</f>
        <v>0</v>
      </c>
      <c r="BK234" s="4">
        <f>SUM(Sheet1!XW242:XX242)</f>
        <v>0</v>
      </c>
      <c r="BL234" s="4">
        <f>SUM(Sheet1!YK242:YL242)</f>
        <v>0</v>
      </c>
      <c r="BM234" s="4">
        <f>SUM(Sheet1!XY242:XZ242,Sheet1!YA242,Sheet1!YF242)</f>
        <v>0</v>
      </c>
      <c r="BN234" s="4">
        <f>SUM(Sheet1!YM242:YN242,Sheet1!YO242,Sheet1!YT242)</f>
        <v>0</v>
      </c>
      <c r="BO234" s="4">
        <f>SUM(Sheet1!YB242:YE242,Sheet1!YG242:YJ242)</f>
        <v>0</v>
      </c>
      <c r="BP234" s="4">
        <f>SUM(Sheet1!YP242:YS242,Sheet1!YU242:YX242)</f>
        <v>0</v>
      </c>
      <c r="BQ234" s="4">
        <f>SUM(Sheet1!ZG242)</f>
        <v>0</v>
      </c>
      <c r="BR234" s="4">
        <f>Sheet1!ZE242</f>
        <v>0</v>
      </c>
      <c r="BS234" s="4">
        <f>Sheet1!ZF242</f>
        <v>0</v>
      </c>
      <c r="BT234" s="4">
        <f>Sheet1!ZL242</f>
        <v>0</v>
      </c>
      <c r="BU234" s="4">
        <f>Sheet1!ZJ242</f>
        <v>0</v>
      </c>
      <c r="BV234" s="4">
        <f>Sheet1!ZK242</f>
        <v>0</v>
      </c>
      <c r="BW234" s="4">
        <f>Sheet1!ZP242</f>
        <v>0</v>
      </c>
      <c r="BX234" s="4">
        <f>Sheet1!ZQ242</f>
        <v>0</v>
      </c>
      <c r="BY234" s="4">
        <f>Sheet1!ZR242</f>
        <v>0</v>
      </c>
      <c r="BZ234" s="4">
        <f>Sheet1!ZS242</f>
        <v>0</v>
      </c>
      <c r="CA234" s="4">
        <f>Sheet1!ZT242</f>
        <v>0</v>
      </c>
      <c r="CB234" s="4">
        <f>Sheet1!ZU242</f>
        <v>0</v>
      </c>
      <c r="CC234" s="4">
        <f>Sheet1!ZO242</f>
        <v>0</v>
      </c>
      <c r="CD234" s="4">
        <f>Sheet1!ZV242</f>
        <v>0</v>
      </c>
      <c r="CE234" s="4">
        <f>Sheet1!ZW242</f>
        <v>0</v>
      </c>
      <c r="CF234" s="4">
        <f>Sheet1!ZX242</f>
        <v>0</v>
      </c>
      <c r="CG234" s="4">
        <f>Sheet1!ZY242</f>
        <v>0</v>
      </c>
      <c r="CH234" s="4">
        <f>Sheet1!ZZ242</f>
        <v>0</v>
      </c>
      <c r="CI234" s="4">
        <f>Sheet1!AAA242</f>
        <v>0</v>
      </c>
      <c r="CJ234" s="4">
        <f>Sheet1!AAB242</f>
        <v>0</v>
      </c>
      <c r="CK234" s="4">
        <f>Sheet1!AAC242</f>
        <v>0</v>
      </c>
      <c r="CL234" s="4">
        <f>Sheet1!AAD242</f>
        <v>0</v>
      </c>
      <c r="CM234" s="4">
        <f>Sheet1!AAE242</f>
        <v>0</v>
      </c>
      <c r="CN234" s="4">
        <f>Sheet1!AAF242</f>
        <v>0</v>
      </c>
      <c r="CO234" s="4">
        <f>Sheet1!AAG242</f>
        <v>0</v>
      </c>
    </row>
    <row r="235" spans="1:93" x14ac:dyDescent="0.2">
      <c r="A235" s="4" t="str">
        <f>IF(OR(
SUBSTITUTE(TRIM(LEFT(SUBSTITUTE(Sheet1!A243,"/",REPT(" ",255)),255)),"Ã©","é")="Alto Molocué",
SUBSTITUTE(TRIM(LEFT(SUBSTITUTE(Sheet1!A243,"/",REPT(" ",255)),255)),"Ã©","é")="Gilé"
),"Alto Molocué/Gilé",
IF(OR(
SUBSTITUTE(TRIM(LEFT(SUBSTITUTE(Sheet1!A243,"/",REPT(" ",255)),255)),"Ã©","é")="Gurue",
SUBSTITUTE(TRIM(LEFT(SUBSTITUTE(Sheet1!A243,"/",REPT(" ",255)),255)),"Ã©","é")="Ile",
SUBSTITUTE(TRIM(LEFT(SUBSTITUTE(Sheet1!A243,"/",REPT(" ",255)),255)),"Ã©","é")="Molumbo"
),"Gurue/Ile/Molumbo",
IF(OR(
SUBSTITUTE(TRIM(LEFT(SUBSTITUTE(Sheet1!A243,"/",REPT(" ",255)),255)),"Ã©","é")="Mocuba",
SUBSTITUTE(TRIM(LEFT(SUBSTITUTE(Sheet1!A243,"/",REPT(" ",255)),255)),"Ã©","é")="Lugela"
),"Mocuba/Lugela",
IF(OR(
SUBSTITUTE(TRIM(LEFT(SUBSTITUTE(Sheet1!A243,"/",REPT(" ",255)),255)),"Ã©","é")="Morrumbala",
SUBSTITUTE(TRIM(LEFT(SUBSTITUTE(Sheet1!A243,"/",REPT(" ",255)),255)),"Ã©","é")="Mopeia"
),"Morrumbala/Mopeia",
IF(OR(
SUBSTITUTE(TRIM(LEFT(SUBSTITUTE(Sheet1!A243,"/",REPT(" ",255)),255)),"Ã©","é")="Nicoadala",
SUBSTITUTE(TRIM(LEFT(SUBSTITUTE(Sheet1!A243,"/",REPT(" ",255)),255)),"Ã©","é")="Derre"
),"Nicoadala/Derre",
IF(OR(
SUBSTITUTE(TRIM(LEFT(SUBSTITUTE(Sheet1!A243,"/",REPT(" ",255)),255)),"Ã©","é")="Quelimane",
SUBSTITUTE(TRIM(LEFT(SUBSTITUTE(Sheet1!A243,"/",REPT(" ",255)),255)),"Ã©","é")="Inhassunge"
),"Quelimane/Inhassunge",
SUBSTITUTE(TRIM(LEFT(SUBSTITUTE(Sheet1!A243,"/",REPT(" ",255)),255)),"Ã©","é")
)
)
)
)
)
)</f>
        <v/>
      </c>
      <c r="B235" s="4" t="str">
        <f>SUBSTITUTE(SUBSTITUTE(TRIM(RIGHT(SUBSTITUTE(Sheet1!A243,"/",REPT(" ",255)),255)),"Ã©","é"),"Ã¡","á")</f>
        <v/>
      </c>
      <c r="C235" s="4">
        <f>SUM(Sheet1!Q243:AB243)</f>
        <v>0</v>
      </c>
      <c r="D235" s="4">
        <f>SUM(Sheet1!AE243:AF243,Sheet1!AI243:AJ243,Sheet1!AM243:AN243,Sheet1!AQ243:AR243,Sheet1!AU243:AV243,Sheet1!AY243:AZ243,Sheet1!BC243:BD243,Sheet1!BG243:BH243,Sheet1!BK243:BL243)</f>
        <v>0</v>
      </c>
      <c r="E235" s="4">
        <f>SUM(Sheet1!BI243:BJ243,Sheet1!BE243:BF243,Sheet1!BA243:BB243,Sheet1!AW243:AX243,Sheet1!AS243:AT243,Sheet1!AO243:AP243,Sheet1!AK243:AL243,Sheet1!AG243:AH243,Sheet1!AC243:AD243)</f>
        <v>0</v>
      </c>
      <c r="F235" s="4">
        <f>SUM(Sheet1!Q243,Sheet1!S243,Sheet1!U243,Sheet1!W243,Sheet1!Y243,Sheet1!AA243)</f>
        <v>0</v>
      </c>
      <c r="G235" s="4">
        <f>SUM(Sheet1!AE243,Sheet1!AI243,Sheet1!AM243,Sheet1!AQ243,Sheet1!AU243,Sheet1!AY243,Sheet1!BC243,Sheet1!BG243,Sheet1!BK243)</f>
        <v>0</v>
      </c>
      <c r="H235" s="4">
        <f>SUM(Sheet1!AC243,Sheet1!AG243,Sheet1!AK243,Sheet1!AO243,Sheet1!AS243,Sheet1!AW243,Sheet1!BA243,Sheet1!BE243,Sheet1!BI243)</f>
        <v>0</v>
      </c>
      <c r="I235" s="4">
        <f>SUM(Sheet1!BQ243:BT243)</f>
        <v>0</v>
      </c>
      <c r="J235" s="4">
        <f>SUM(Sheet1!BQ243,Sheet1!BS243)</f>
        <v>0</v>
      </c>
      <c r="K235" s="4">
        <f>SUM(Sheet1!QJ243:QO243,Sheet1!RH243:RM243)</f>
        <v>0</v>
      </c>
      <c r="L235" s="4">
        <f>SUM(Sheet1!QQ243,Sheet1!QS243,Sheet1!QU243,Sheet1!QW243,Sheet1!QY243,Sheet1!RA243,Sheet1!RC243,Sheet1!RE243,Sheet1!RG243,Sheet1!RO243,Sheet1!RQ243,Sheet1!RS243,Sheet1!RU243,Sheet1!RW243,Sheet1!RY243,Sheet1!SA243,Sheet1!SC243,Sheet1!SE243)</f>
        <v>0</v>
      </c>
      <c r="M235" s="4">
        <f>SUM(Sheet1!QP243,Sheet1!QR243,Sheet1!QT243,Sheet1!QV243,Sheet1!QX243,Sheet1!QZ243,Sheet1!RB243,Sheet1!RD243,Sheet1!RF243,Sheet1!RN243,Sheet1!RP243,Sheet1!RR243,Sheet1!RT243,Sheet1!RV243,Sheet1!RX243,Sheet1!RZ243,Sheet1!SB243,Sheet1!SD243)</f>
        <v>0</v>
      </c>
      <c r="N235" s="4">
        <f>SUM(Sheet1!QJ243:QO243)</f>
        <v>0</v>
      </c>
      <c r="O235" s="4">
        <f>SUM(Sheet1!QQ243,Sheet1!QS243,Sheet1!QU243,Sheet1!QW243,Sheet1!QY243,Sheet1!RA243,Sheet1!RC243,Sheet1!RE243,Sheet1!RG243)</f>
        <v>0</v>
      </c>
      <c r="P235" s="4">
        <f>SUM(Sheet1!QP243,Sheet1!QR243,Sheet1!QT243,Sheet1!QV243,Sheet1!QX243,Sheet1!QZ243,Sheet1!RB243,Sheet1!RD243,Sheet1!RF243)</f>
        <v>0</v>
      </c>
      <c r="Q235" s="4">
        <f>SUM(Sheet1!BW243:BX243)</f>
        <v>0</v>
      </c>
      <c r="R235" s="4">
        <f>Sheet1!BW243</f>
        <v>0</v>
      </c>
      <c r="S235" s="4">
        <f>SUM(Sheet1!BY243:CP243)</f>
        <v>0</v>
      </c>
      <c r="T235" s="4">
        <f>SUM(Sheet1!BY243,Sheet1!CA243,Sheet1!CC243,Sheet1!CE243,Sheet1!CG243,Sheet1!CI243,Sheet1!CK243,Sheet1!CM243,Sheet1!CO243)</f>
        <v>0</v>
      </c>
      <c r="U235" s="4">
        <f>SUM(Sheet1!CQ243:DB243)</f>
        <v>0</v>
      </c>
      <c r="V235" s="4">
        <f>SUM(Sheet1!DE243:DF243,Sheet1!DI243:DJ243,Sheet1!DM243:DN243,Sheet1!DQ243:DR243,Sheet1!DU243:DV243,Sheet1!DY243:DZ243,Sheet1!EC243:ED243,Sheet1!EG243:EH243,Sheet1!EK243:EL243)</f>
        <v>0</v>
      </c>
      <c r="W235" s="4">
        <f>SUM(Sheet1!EI243:EJ243,Sheet1!EE243:EF243,Sheet1!EA243:EB243,Sheet1!DW243:DX243,Sheet1!DS243:DT243,Sheet1!DO243:DP243,Sheet1!DK243:DL243,Sheet1!DG243:DH243,Sheet1!DC243:DD243)</f>
        <v>0</v>
      </c>
      <c r="X235" s="4">
        <f>SUM(Sheet1!CQ243,Sheet1!CS243,Sheet1!CU243,Sheet1!CW243,Sheet1!CY243,Sheet1!DA243)</f>
        <v>0</v>
      </c>
      <c r="Y235" s="4">
        <f>SUM(Sheet1!DE243,Sheet1!DI243,Sheet1!DM243,Sheet1!DQ243,Sheet1!DU243,Sheet1!DY243,Sheet1!EC243,Sheet1!EG243,Sheet1!EK243)</f>
        <v>0</v>
      </c>
      <c r="Z235" s="4">
        <f>SUM(Sheet1!DC243,Sheet1!DG243,Sheet1!DK243,Sheet1!DO243,Sheet1!DS243,Sheet1!DW243,Sheet1!EA243,Sheet1!EE243,Sheet1!EI243)</f>
        <v>0</v>
      </c>
      <c r="AA235" s="4">
        <f>SUM(Sheet1!EQ243:FB243)</f>
        <v>0</v>
      </c>
      <c r="AB235" s="4">
        <f>SUM(Sheet1!FE243:FF243,Sheet1!FI243:FJ243,Sheet1!FM243:FN243,Sheet1!FQ243:FR243,Sheet1!FU243:FV243,Sheet1!FY243:FZ243,Sheet1!GC243:GD243,Sheet1!GG243:GH243,Sheet1!GK243:GL243,Sheet1!EO243:EP243)</f>
        <v>0</v>
      </c>
      <c r="AC235" s="4">
        <f>SUM(Sheet1!GI243:GJ243,Sheet1!GE243:GF243,Sheet1!GA243:GB243,Sheet1!FW243:FX243,Sheet1!FS243:FT243,Sheet1!FO243:FP243,Sheet1!FK243:FL243,Sheet1!FG243:FH243,Sheet1!FC243:FD243)</f>
        <v>0</v>
      </c>
      <c r="AD235" s="4">
        <f>SUM(Sheet1!EQ243,Sheet1!ES243,Sheet1!EU243,Sheet1!EW243,Sheet1!EY243,Sheet1!FA243)</f>
        <v>0</v>
      </c>
      <c r="AE235" s="4">
        <f>SUM(Sheet1!FE243,Sheet1!FI243,Sheet1!FM243,Sheet1!FQ243,Sheet1!FU243,Sheet1!FY243,Sheet1!GC243,Sheet1!GG243,Sheet1!GK243,Sheet1!EO243)</f>
        <v>0</v>
      </c>
      <c r="AF235" s="4">
        <f>SUM(Sheet1!FC243,Sheet1!FG243,Sheet1!FK243,Sheet1!FO243,Sheet1!FS243,Sheet1!FW243,Sheet1!GA243,Sheet1!GE243,Sheet1!GI243)</f>
        <v>0</v>
      </c>
      <c r="AG235" s="4">
        <f>SUM(Sheet1!GM243:GX243)</f>
        <v>0</v>
      </c>
      <c r="AH235" s="4">
        <f>SUM(Sheet1!HA243:HB243,Sheet1!HE243:HF243,Sheet1!HI243:HJ243,Sheet1!HM243:HN243,Sheet1!HQ243:HR243,Sheet1!HU243:HV243,Sheet1!HY243:HZ243,Sheet1!IC243:ID243,Sheet1!IG243:IH243)</f>
        <v>0</v>
      </c>
      <c r="AI235" s="4">
        <f>SUM(Sheet1!IE243:IF243,Sheet1!IA243:IB243,Sheet1!HW243:HX243,Sheet1!HS243:HT243,Sheet1!HO243:HP243,Sheet1!HK243:HL243,Sheet1!HG243:HH243,Sheet1!HC243:HD243,Sheet1!GY243:GZ243)</f>
        <v>0</v>
      </c>
      <c r="AJ235" s="4">
        <f>SUM(Sheet1!GM243,Sheet1!GO243,Sheet1!GQ243,Sheet1!GS243,Sheet1!GU243,Sheet1!GW243)</f>
        <v>0</v>
      </c>
      <c r="AK235" s="4">
        <f>SUM(Sheet1!HA243,Sheet1!HE243,Sheet1!HI243,Sheet1!HM243,Sheet1!HQ243,Sheet1!HU243,Sheet1!HY243,Sheet1!IC243,Sheet1!IG243)</f>
        <v>0</v>
      </c>
      <c r="AL235" s="4">
        <f>SUM(Sheet1!GY243,Sheet1!HC243,Sheet1!HG243,Sheet1!HK243,Sheet1!HO243,Sheet1!HS243,Sheet1!HW243,Sheet1!IA243,Sheet1!IE243)</f>
        <v>0</v>
      </c>
      <c r="AM235" s="4">
        <f>SUM(Sheet1!KP243:KU243,Sheet1!LO243:LT243)</f>
        <v>0</v>
      </c>
      <c r="AN235" s="4">
        <f>SUM(Sheet1!KW243,Sheet1!KY243,Sheet1!LA243,Sheet1!LC243,Sheet1!LE243,Sheet1!LG243,Sheet1!LI243,Sheet1!LK243,Sheet1!LM243,Sheet1!LV243,Sheet1!LX243,Sheet1!LZ243,Sheet1!MB243,Sheet1!MD243,Sheet1!MF243,Sheet1!MH243,Sheet1!MJ243,Sheet1!ML243,Sheet1!LN243,Sheet1!KO243)</f>
        <v>0</v>
      </c>
      <c r="AO235" s="4">
        <f>SUM(Sheet1!KV243,Sheet1!KX243,Sheet1!KZ243,Sheet1!LB243,Sheet1!LD243,Sheet1!LF243,Sheet1!LH243,Sheet1!LJ243,Sheet1!LL243,Sheet1!LU243,Sheet1!LW243,Sheet1!LY243,Sheet1!MA243,Sheet1!MC243,Sheet1!ME243,Sheet1!MG243,Sheet1!MI243,Sheet1!MK243)</f>
        <v>0</v>
      </c>
      <c r="AP235" s="4">
        <f>SUM(Sheet1!KP243:KU243)</f>
        <v>0</v>
      </c>
      <c r="AQ235" s="4">
        <f>SUM(Sheet1!KO243,Sheet1!KW243,Sheet1!KY243,Sheet1!LA243,Sheet1!LC243,Sheet1!LE243,Sheet1!LG243,Sheet1!LI243,Sheet1!LK243,Sheet1!LM243)</f>
        <v>0</v>
      </c>
      <c r="AR235" s="4">
        <f>SUM(Sheet1!KV243,Sheet1!KX243,Sheet1!KZ243,Sheet1!LB243,Sheet1!LD243,Sheet1!LF243,Sheet1!LH243,Sheet1!LJ243,Sheet1!LL243)</f>
        <v>0</v>
      </c>
      <c r="AS235" s="4">
        <f>SUM(Sheet1!TH243,Sheet1!TT243)</f>
        <v>0</v>
      </c>
      <c r="AT235" s="4">
        <f>SUM(Sheet1!TI243:TJ243,Sheet1!TU243:TV243,Sheet1!UF243,Sheet1!UH243)</f>
        <v>0</v>
      </c>
      <c r="AU235" s="4">
        <f>SUM(Sheet1!TK243,Sheet1!TW243)</f>
        <v>0</v>
      </c>
      <c r="AV235" s="4">
        <f>SUM(Sheet1!TX243:UE243,Sheet1!UI243)</f>
        <v>0</v>
      </c>
      <c r="AW235" s="4">
        <f>SUM(Sheet1!TL243:TS243,Sheet1!UG243)</f>
        <v>0</v>
      </c>
      <c r="AX235" s="4">
        <f>Sheet1!TF243</f>
        <v>0</v>
      </c>
      <c r="AY235" s="4">
        <f>Sheet1!TG243</f>
        <v>0</v>
      </c>
      <c r="AZ235" s="4">
        <f>SUM(Sheet1!UK243:UN243,Sheet1!UW243:UZ243,Sheet1!VI243,Sheet1!VK243)</f>
        <v>0</v>
      </c>
      <c r="BA235" s="4">
        <f>SUM(Sheet1!UO243:UV243,Sheet1!VA243:VH243,Sheet1!VJ243,Sheet1!VL243)</f>
        <v>0</v>
      </c>
      <c r="BB235" s="4">
        <f>SUM(Sheet1!SF243)</f>
        <v>0</v>
      </c>
      <c r="BC235" s="4">
        <f>Sheet1!PD243</f>
        <v>0</v>
      </c>
      <c r="BD235" s="4">
        <f>Sheet1!PE243</f>
        <v>0</v>
      </c>
      <c r="BE235" s="4">
        <f>Sheet1!PG243</f>
        <v>0</v>
      </c>
      <c r="BF235" s="4">
        <f>Sheet1!PH243</f>
        <v>0</v>
      </c>
      <c r="BG235" s="4">
        <f>Sheet1!ZM243</f>
        <v>0</v>
      </c>
      <c r="BH235" s="4">
        <f>Sheet1!ZN243</f>
        <v>0</v>
      </c>
      <c r="BI235" s="4">
        <f>SUM(Sheet1!XS243:XT243)</f>
        <v>0</v>
      </c>
      <c r="BJ235" s="4">
        <f>SUM(Sheet1!YY243:YZ243)</f>
        <v>0</v>
      </c>
      <c r="BK235" s="4">
        <f>SUM(Sheet1!XW243:XX243)</f>
        <v>0</v>
      </c>
      <c r="BL235" s="4">
        <f>SUM(Sheet1!YK243:YL243)</f>
        <v>0</v>
      </c>
      <c r="BM235" s="4">
        <f>SUM(Sheet1!XY243:XZ243,Sheet1!YA243,Sheet1!YF243)</f>
        <v>0</v>
      </c>
      <c r="BN235" s="4">
        <f>SUM(Sheet1!YM243:YN243,Sheet1!YO243,Sheet1!YT243)</f>
        <v>0</v>
      </c>
      <c r="BO235" s="4">
        <f>SUM(Sheet1!YB243:YE243,Sheet1!YG243:YJ243)</f>
        <v>0</v>
      </c>
      <c r="BP235" s="4">
        <f>SUM(Sheet1!YP243:YS243,Sheet1!YU243:YX243)</f>
        <v>0</v>
      </c>
      <c r="BQ235" s="4">
        <f>SUM(Sheet1!ZG243)</f>
        <v>0</v>
      </c>
      <c r="BR235" s="4">
        <f>Sheet1!ZE243</f>
        <v>0</v>
      </c>
      <c r="BS235" s="4">
        <f>Sheet1!ZF243</f>
        <v>0</v>
      </c>
      <c r="BT235" s="4">
        <f>Sheet1!ZL243</f>
        <v>0</v>
      </c>
      <c r="BU235" s="4">
        <f>Sheet1!ZJ243</f>
        <v>0</v>
      </c>
      <c r="BV235" s="4">
        <f>Sheet1!ZK243</f>
        <v>0</v>
      </c>
      <c r="BW235" s="4">
        <f>Sheet1!ZP243</f>
        <v>0</v>
      </c>
      <c r="BX235" s="4">
        <f>Sheet1!ZQ243</f>
        <v>0</v>
      </c>
      <c r="BY235" s="4">
        <f>Sheet1!ZR243</f>
        <v>0</v>
      </c>
      <c r="BZ235" s="4">
        <f>Sheet1!ZS243</f>
        <v>0</v>
      </c>
      <c r="CA235" s="4">
        <f>Sheet1!ZT243</f>
        <v>0</v>
      </c>
      <c r="CB235" s="4">
        <f>Sheet1!ZU243</f>
        <v>0</v>
      </c>
      <c r="CC235" s="4">
        <f>Sheet1!ZO243</f>
        <v>0</v>
      </c>
      <c r="CD235" s="4">
        <f>Sheet1!ZV243</f>
        <v>0</v>
      </c>
      <c r="CE235" s="4">
        <f>Sheet1!ZW243</f>
        <v>0</v>
      </c>
      <c r="CF235" s="4">
        <f>Sheet1!ZX243</f>
        <v>0</v>
      </c>
      <c r="CG235" s="4">
        <f>Sheet1!ZY243</f>
        <v>0</v>
      </c>
      <c r="CH235" s="4">
        <f>Sheet1!ZZ243</f>
        <v>0</v>
      </c>
      <c r="CI235" s="4">
        <f>Sheet1!AAA243</f>
        <v>0</v>
      </c>
      <c r="CJ235" s="4">
        <f>Sheet1!AAB243</f>
        <v>0</v>
      </c>
      <c r="CK235" s="4">
        <f>Sheet1!AAC243</f>
        <v>0</v>
      </c>
      <c r="CL235" s="4">
        <f>Sheet1!AAD243</f>
        <v>0</v>
      </c>
      <c r="CM235" s="4">
        <f>Sheet1!AAE243</f>
        <v>0</v>
      </c>
      <c r="CN235" s="4">
        <f>Sheet1!AAF243</f>
        <v>0</v>
      </c>
      <c r="CO235" s="4">
        <f>Sheet1!AAG243</f>
        <v>0</v>
      </c>
    </row>
    <row r="236" spans="1:93" x14ac:dyDescent="0.2">
      <c r="A236" s="4" t="str">
        <f>IF(OR(
SUBSTITUTE(TRIM(LEFT(SUBSTITUTE(Sheet1!A244,"/",REPT(" ",255)),255)),"Ã©","é")="Alto Molocué",
SUBSTITUTE(TRIM(LEFT(SUBSTITUTE(Sheet1!A244,"/",REPT(" ",255)),255)),"Ã©","é")="Gilé"
),"Alto Molocué/Gilé",
IF(OR(
SUBSTITUTE(TRIM(LEFT(SUBSTITUTE(Sheet1!A244,"/",REPT(" ",255)),255)),"Ã©","é")="Gurue",
SUBSTITUTE(TRIM(LEFT(SUBSTITUTE(Sheet1!A244,"/",REPT(" ",255)),255)),"Ã©","é")="Ile",
SUBSTITUTE(TRIM(LEFT(SUBSTITUTE(Sheet1!A244,"/",REPT(" ",255)),255)),"Ã©","é")="Molumbo"
),"Gurue/Ile/Molumbo",
IF(OR(
SUBSTITUTE(TRIM(LEFT(SUBSTITUTE(Sheet1!A244,"/",REPT(" ",255)),255)),"Ã©","é")="Mocuba",
SUBSTITUTE(TRIM(LEFT(SUBSTITUTE(Sheet1!A244,"/",REPT(" ",255)),255)),"Ã©","é")="Lugela"
),"Mocuba/Lugela",
IF(OR(
SUBSTITUTE(TRIM(LEFT(SUBSTITUTE(Sheet1!A244,"/",REPT(" ",255)),255)),"Ã©","é")="Morrumbala",
SUBSTITUTE(TRIM(LEFT(SUBSTITUTE(Sheet1!A244,"/",REPT(" ",255)),255)),"Ã©","é")="Mopeia"
),"Morrumbala/Mopeia",
IF(OR(
SUBSTITUTE(TRIM(LEFT(SUBSTITUTE(Sheet1!A244,"/",REPT(" ",255)),255)),"Ã©","é")="Nicoadala",
SUBSTITUTE(TRIM(LEFT(SUBSTITUTE(Sheet1!A244,"/",REPT(" ",255)),255)),"Ã©","é")="Derre"
),"Nicoadala/Derre",
IF(OR(
SUBSTITUTE(TRIM(LEFT(SUBSTITUTE(Sheet1!A244,"/",REPT(" ",255)),255)),"Ã©","é")="Quelimane",
SUBSTITUTE(TRIM(LEFT(SUBSTITUTE(Sheet1!A244,"/",REPT(" ",255)),255)),"Ã©","é")="Inhassunge"
),"Quelimane/Inhassunge",
SUBSTITUTE(TRIM(LEFT(SUBSTITUTE(Sheet1!A244,"/",REPT(" ",255)),255)),"Ã©","é")
)
)
)
)
)
)</f>
        <v/>
      </c>
      <c r="B236" s="4" t="str">
        <f>SUBSTITUTE(SUBSTITUTE(TRIM(RIGHT(SUBSTITUTE(Sheet1!A244,"/",REPT(" ",255)),255)),"Ã©","é"),"Ã¡","á")</f>
        <v/>
      </c>
      <c r="C236" s="4">
        <f>SUM(Sheet1!Q244:AB244)</f>
        <v>0</v>
      </c>
      <c r="D236" s="4">
        <f>SUM(Sheet1!AE244:AF244,Sheet1!AI244:AJ244,Sheet1!AM244:AN244,Sheet1!AQ244:AR244,Sheet1!AU244:AV244,Sheet1!AY244:AZ244,Sheet1!BC244:BD244,Sheet1!BG244:BH244,Sheet1!BK244:BL244)</f>
        <v>0</v>
      </c>
      <c r="E236" s="4">
        <f>SUM(Sheet1!BI244:BJ244,Sheet1!BE244:BF244,Sheet1!BA244:BB244,Sheet1!AW244:AX244,Sheet1!AS244:AT244,Sheet1!AO244:AP244,Sheet1!AK244:AL244,Sheet1!AG244:AH244,Sheet1!AC244:AD244)</f>
        <v>0</v>
      </c>
      <c r="F236" s="4">
        <f>SUM(Sheet1!Q244,Sheet1!S244,Sheet1!U244,Sheet1!W244,Sheet1!Y244,Sheet1!AA244)</f>
        <v>0</v>
      </c>
      <c r="G236" s="4">
        <f>SUM(Sheet1!AE244,Sheet1!AI244,Sheet1!AM244,Sheet1!AQ244,Sheet1!AU244,Sheet1!AY244,Sheet1!BC244,Sheet1!BG244,Sheet1!BK244)</f>
        <v>0</v>
      </c>
      <c r="H236" s="4">
        <f>SUM(Sheet1!AC244,Sheet1!AG244,Sheet1!AK244,Sheet1!AO244,Sheet1!AS244,Sheet1!AW244,Sheet1!BA244,Sheet1!BE244,Sheet1!BI244)</f>
        <v>0</v>
      </c>
      <c r="I236" s="4">
        <f>SUM(Sheet1!BQ244:BT244)</f>
        <v>0</v>
      </c>
      <c r="J236" s="4">
        <f>SUM(Sheet1!BQ244,Sheet1!BS244)</f>
        <v>0</v>
      </c>
      <c r="K236" s="4">
        <f>SUM(Sheet1!QJ244:QO244,Sheet1!RH244:RM244)</f>
        <v>0</v>
      </c>
      <c r="L236" s="4">
        <f>SUM(Sheet1!QQ244,Sheet1!QS244,Sheet1!QU244,Sheet1!QW244,Sheet1!QY244,Sheet1!RA244,Sheet1!RC244,Sheet1!RE244,Sheet1!RG244,Sheet1!RO244,Sheet1!RQ244,Sheet1!RS244,Sheet1!RU244,Sheet1!RW244,Sheet1!RY244,Sheet1!SA244,Sheet1!SC244,Sheet1!SE244)</f>
        <v>0</v>
      </c>
      <c r="M236" s="4">
        <f>SUM(Sheet1!QP244,Sheet1!QR244,Sheet1!QT244,Sheet1!QV244,Sheet1!QX244,Sheet1!QZ244,Sheet1!RB244,Sheet1!RD244,Sheet1!RF244,Sheet1!RN244,Sheet1!RP244,Sheet1!RR244,Sheet1!RT244,Sheet1!RV244,Sheet1!RX244,Sheet1!RZ244,Sheet1!SB244,Sheet1!SD244)</f>
        <v>0</v>
      </c>
      <c r="N236" s="4">
        <f>SUM(Sheet1!QJ244:QO244)</f>
        <v>0</v>
      </c>
      <c r="O236" s="4">
        <f>SUM(Sheet1!QQ244,Sheet1!QS244,Sheet1!QU244,Sheet1!QW244,Sheet1!QY244,Sheet1!RA244,Sheet1!RC244,Sheet1!RE244,Sheet1!RG244)</f>
        <v>0</v>
      </c>
      <c r="P236" s="4">
        <f>SUM(Sheet1!QP244,Sheet1!QR244,Sheet1!QT244,Sheet1!QV244,Sheet1!QX244,Sheet1!QZ244,Sheet1!RB244,Sheet1!RD244,Sheet1!RF244)</f>
        <v>0</v>
      </c>
      <c r="Q236" s="4">
        <f>SUM(Sheet1!BW244:BX244)</f>
        <v>0</v>
      </c>
      <c r="R236" s="4">
        <f>Sheet1!BW244</f>
        <v>0</v>
      </c>
      <c r="S236" s="4">
        <f>SUM(Sheet1!BY244:CP244)</f>
        <v>0</v>
      </c>
      <c r="T236" s="4">
        <f>SUM(Sheet1!BY244,Sheet1!CA244,Sheet1!CC244,Sheet1!CE244,Sheet1!CG244,Sheet1!CI244,Sheet1!CK244,Sheet1!CM244,Sheet1!CO244)</f>
        <v>0</v>
      </c>
      <c r="U236" s="4">
        <f>SUM(Sheet1!CQ244:DB244)</f>
        <v>0</v>
      </c>
      <c r="V236" s="4">
        <f>SUM(Sheet1!DE244:DF244,Sheet1!DI244:DJ244,Sheet1!DM244:DN244,Sheet1!DQ244:DR244,Sheet1!DU244:DV244,Sheet1!DY244:DZ244,Sheet1!EC244:ED244,Sheet1!EG244:EH244,Sheet1!EK244:EL244)</f>
        <v>0</v>
      </c>
      <c r="W236" s="4">
        <f>SUM(Sheet1!EI244:EJ244,Sheet1!EE244:EF244,Sheet1!EA244:EB244,Sheet1!DW244:DX244,Sheet1!DS244:DT244,Sheet1!DO244:DP244,Sheet1!DK244:DL244,Sheet1!DG244:DH244,Sheet1!DC244:DD244)</f>
        <v>0</v>
      </c>
      <c r="X236" s="4">
        <f>SUM(Sheet1!CQ244,Sheet1!CS244,Sheet1!CU244,Sheet1!CW244,Sheet1!CY244,Sheet1!DA244)</f>
        <v>0</v>
      </c>
      <c r="Y236" s="4">
        <f>SUM(Sheet1!DE244,Sheet1!DI244,Sheet1!DM244,Sheet1!DQ244,Sheet1!DU244,Sheet1!DY244,Sheet1!EC244,Sheet1!EG244,Sheet1!EK244)</f>
        <v>0</v>
      </c>
      <c r="Z236" s="4">
        <f>SUM(Sheet1!DC244,Sheet1!DG244,Sheet1!DK244,Sheet1!DO244,Sheet1!DS244,Sheet1!DW244,Sheet1!EA244,Sheet1!EE244,Sheet1!EI244)</f>
        <v>0</v>
      </c>
      <c r="AA236" s="4">
        <f>SUM(Sheet1!EQ244:FB244)</f>
        <v>0</v>
      </c>
      <c r="AB236" s="4">
        <f>SUM(Sheet1!FE244:FF244,Sheet1!FI244:FJ244,Sheet1!FM244:FN244,Sheet1!FQ244:FR244,Sheet1!FU244:FV244,Sheet1!FY244:FZ244,Sheet1!GC244:GD244,Sheet1!GG244:GH244,Sheet1!GK244:GL244,Sheet1!EO244:EP244)</f>
        <v>0</v>
      </c>
      <c r="AC236" s="4">
        <f>SUM(Sheet1!GI244:GJ244,Sheet1!GE244:GF244,Sheet1!GA244:GB244,Sheet1!FW244:FX244,Sheet1!FS244:FT244,Sheet1!FO244:FP244,Sheet1!FK244:FL244,Sheet1!FG244:FH244,Sheet1!FC244:FD244)</f>
        <v>0</v>
      </c>
      <c r="AD236" s="4">
        <f>SUM(Sheet1!EQ244,Sheet1!ES244,Sheet1!EU244,Sheet1!EW244,Sheet1!EY244,Sheet1!FA244)</f>
        <v>0</v>
      </c>
      <c r="AE236" s="4">
        <f>SUM(Sheet1!FE244,Sheet1!FI244,Sheet1!FM244,Sheet1!FQ244,Sheet1!FU244,Sheet1!FY244,Sheet1!GC244,Sheet1!GG244,Sheet1!GK244,Sheet1!EO244)</f>
        <v>0</v>
      </c>
      <c r="AF236" s="4">
        <f>SUM(Sheet1!FC244,Sheet1!FG244,Sheet1!FK244,Sheet1!FO244,Sheet1!FS244,Sheet1!FW244,Sheet1!GA244,Sheet1!GE244,Sheet1!GI244)</f>
        <v>0</v>
      </c>
      <c r="AG236" s="4">
        <f>SUM(Sheet1!GM244:GX244)</f>
        <v>0</v>
      </c>
      <c r="AH236" s="4">
        <f>SUM(Sheet1!HA244:HB244,Sheet1!HE244:HF244,Sheet1!HI244:HJ244,Sheet1!HM244:HN244,Sheet1!HQ244:HR244,Sheet1!HU244:HV244,Sheet1!HY244:HZ244,Sheet1!IC244:ID244,Sheet1!IG244:IH244)</f>
        <v>0</v>
      </c>
      <c r="AI236" s="4">
        <f>SUM(Sheet1!IE244:IF244,Sheet1!IA244:IB244,Sheet1!HW244:HX244,Sheet1!HS244:HT244,Sheet1!HO244:HP244,Sheet1!HK244:HL244,Sheet1!HG244:HH244,Sheet1!HC244:HD244,Sheet1!GY244:GZ244)</f>
        <v>0</v>
      </c>
      <c r="AJ236" s="4">
        <f>SUM(Sheet1!GM244,Sheet1!GO244,Sheet1!GQ244,Sheet1!GS244,Sheet1!GU244,Sheet1!GW244)</f>
        <v>0</v>
      </c>
      <c r="AK236" s="4">
        <f>SUM(Sheet1!HA244,Sheet1!HE244,Sheet1!HI244,Sheet1!HM244,Sheet1!HQ244,Sheet1!HU244,Sheet1!HY244,Sheet1!IC244,Sheet1!IG244)</f>
        <v>0</v>
      </c>
      <c r="AL236" s="4">
        <f>SUM(Sheet1!GY244,Sheet1!HC244,Sheet1!HG244,Sheet1!HK244,Sheet1!HO244,Sheet1!HS244,Sheet1!HW244,Sheet1!IA244,Sheet1!IE244)</f>
        <v>0</v>
      </c>
      <c r="AM236" s="4">
        <f>SUM(Sheet1!KP244:KU244,Sheet1!LO244:LT244)</f>
        <v>0</v>
      </c>
      <c r="AN236" s="4">
        <f>SUM(Sheet1!KW244,Sheet1!KY244,Sheet1!LA244,Sheet1!LC244,Sheet1!LE244,Sheet1!LG244,Sheet1!LI244,Sheet1!LK244,Sheet1!LM244,Sheet1!LV244,Sheet1!LX244,Sheet1!LZ244,Sheet1!MB244,Sheet1!MD244,Sheet1!MF244,Sheet1!MH244,Sheet1!MJ244,Sheet1!ML244,Sheet1!LN244,Sheet1!KO244)</f>
        <v>0</v>
      </c>
      <c r="AO236" s="4">
        <f>SUM(Sheet1!KV244,Sheet1!KX244,Sheet1!KZ244,Sheet1!LB244,Sheet1!LD244,Sheet1!LF244,Sheet1!LH244,Sheet1!LJ244,Sheet1!LL244,Sheet1!LU244,Sheet1!LW244,Sheet1!LY244,Sheet1!MA244,Sheet1!MC244,Sheet1!ME244,Sheet1!MG244,Sheet1!MI244,Sheet1!MK244)</f>
        <v>0</v>
      </c>
      <c r="AP236" s="4">
        <f>SUM(Sheet1!KP244:KU244)</f>
        <v>0</v>
      </c>
      <c r="AQ236" s="4">
        <f>SUM(Sheet1!KO244,Sheet1!KW244,Sheet1!KY244,Sheet1!LA244,Sheet1!LC244,Sheet1!LE244,Sheet1!LG244,Sheet1!LI244,Sheet1!LK244,Sheet1!LM244)</f>
        <v>0</v>
      </c>
      <c r="AR236" s="4">
        <f>SUM(Sheet1!KV244,Sheet1!KX244,Sheet1!KZ244,Sheet1!LB244,Sheet1!LD244,Sheet1!LF244,Sheet1!LH244,Sheet1!LJ244,Sheet1!LL244)</f>
        <v>0</v>
      </c>
      <c r="AS236" s="4">
        <f>SUM(Sheet1!TH244,Sheet1!TT244)</f>
        <v>0</v>
      </c>
      <c r="AT236" s="4">
        <f>SUM(Sheet1!TI244:TJ244,Sheet1!TU244:TV244,Sheet1!UF244,Sheet1!UH244)</f>
        <v>0</v>
      </c>
      <c r="AU236" s="4">
        <f>SUM(Sheet1!TK244,Sheet1!TW244)</f>
        <v>0</v>
      </c>
      <c r="AV236" s="4">
        <f>SUM(Sheet1!TX244:UE244,Sheet1!UI244)</f>
        <v>0</v>
      </c>
      <c r="AW236" s="4">
        <f>SUM(Sheet1!TL244:TS244,Sheet1!UG244)</f>
        <v>0</v>
      </c>
      <c r="AX236" s="4">
        <f>Sheet1!TF244</f>
        <v>0</v>
      </c>
      <c r="AY236" s="4">
        <f>Sheet1!TG244</f>
        <v>0</v>
      </c>
      <c r="AZ236" s="4">
        <f>SUM(Sheet1!UK244:UN244,Sheet1!UW244:UZ244,Sheet1!VI244,Sheet1!VK244)</f>
        <v>0</v>
      </c>
      <c r="BA236" s="4">
        <f>SUM(Sheet1!UO244:UV244,Sheet1!VA244:VH244,Sheet1!VJ244,Sheet1!VL244)</f>
        <v>0</v>
      </c>
      <c r="BB236" s="4">
        <f>SUM(Sheet1!SF244)</f>
        <v>0</v>
      </c>
      <c r="BC236" s="4">
        <f>Sheet1!PD244</f>
        <v>0</v>
      </c>
      <c r="BD236" s="4">
        <f>Sheet1!PE244</f>
        <v>0</v>
      </c>
      <c r="BE236" s="4">
        <f>Sheet1!PG244</f>
        <v>0</v>
      </c>
      <c r="BF236" s="4">
        <f>Sheet1!PH244</f>
        <v>0</v>
      </c>
      <c r="BG236" s="4">
        <f>Sheet1!ZM244</f>
        <v>0</v>
      </c>
      <c r="BH236" s="4">
        <f>Sheet1!ZN244</f>
        <v>0</v>
      </c>
      <c r="BI236" s="4">
        <f>SUM(Sheet1!XS244:XT244)</f>
        <v>0</v>
      </c>
      <c r="BJ236" s="4">
        <f>SUM(Sheet1!YY244:YZ244)</f>
        <v>0</v>
      </c>
      <c r="BK236" s="4">
        <f>SUM(Sheet1!XW244:XX244)</f>
        <v>0</v>
      </c>
      <c r="BL236" s="4">
        <f>SUM(Sheet1!YK244:YL244)</f>
        <v>0</v>
      </c>
      <c r="BM236" s="4">
        <f>SUM(Sheet1!XY244:XZ244,Sheet1!YA244,Sheet1!YF244)</f>
        <v>0</v>
      </c>
      <c r="BN236" s="4">
        <f>SUM(Sheet1!YM244:YN244,Sheet1!YO244,Sheet1!YT244)</f>
        <v>0</v>
      </c>
      <c r="BO236" s="4">
        <f>SUM(Sheet1!YB244:YE244,Sheet1!YG244:YJ244)</f>
        <v>0</v>
      </c>
      <c r="BP236" s="4">
        <f>SUM(Sheet1!YP244:YS244,Sheet1!YU244:YX244)</f>
        <v>0</v>
      </c>
      <c r="BQ236" s="4">
        <f>SUM(Sheet1!ZG244)</f>
        <v>0</v>
      </c>
      <c r="BR236" s="4">
        <f>Sheet1!ZE244</f>
        <v>0</v>
      </c>
      <c r="BS236" s="4">
        <f>Sheet1!ZF244</f>
        <v>0</v>
      </c>
      <c r="BT236" s="4">
        <f>Sheet1!ZL244</f>
        <v>0</v>
      </c>
      <c r="BU236" s="4">
        <f>Sheet1!ZJ244</f>
        <v>0</v>
      </c>
      <c r="BV236" s="4">
        <f>Sheet1!ZK244</f>
        <v>0</v>
      </c>
      <c r="BW236" s="4">
        <f>Sheet1!ZP244</f>
        <v>0</v>
      </c>
      <c r="BX236" s="4">
        <f>Sheet1!ZQ244</f>
        <v>0</v>
      </c>
      <c r="BY236" s="4">
        <f>Sheet1!ZR244</f>
        <v>0</v>
      </c>
      <c r="BZ236" s="4">
        <f>Sheet1!ZS244</f>
        <v>0</v>
      </c>
      <c r="CA236" s="4">
        <f>Sheet1!ZT244</f>
        <v>0</v>
      </c>
      <c r="CB236" s="4">
        <f>Sheet1!ZU244</f>
        <v>0</v>
      </c>
      <c r="CC236" s="4">
        <f>Sheet1!ZO244</f>
        <v>0</v>
      </c>
      <c r="CD236" s="4">
        <f>Sheet1!ZV244</f>
        <v>0</v>
      </c>
      <c r="CE236" s="4">
        <f>Sheet1!ZW244</f>
        <v>0</v>
      </c>
      <c r="CF236" s="4">
        <f>Sheet1!ZX244</f>
        <v>0</v>
      </c>
      <c r="CG236" s="4">
        <f>Sheet1!ZY244</f>
        <v>0</v>
      </c>
      <c r="CH236" s="4">
        <f>Sheet1!ZZ244</f>
        <v>0</v>
      </c>
      <c r="CI236" s="4">
        <f>Sheet1!AAA244</f>
        <v>0</v>
      </c>
      <c r="CJ236" s="4">
        <f>Sheet1!AAB244</f>
        <v>0</v>
      </c>
      <c r="CK236" s="4">
        <f>Sheet1!AAC244</f>
        <v>0</v>
      </c>
      <c r="CL236" s="4">
        <f>Sheet1!AAD244</f>
        <v>0</v>
      </c>
      <c r="CM236" s="4">
        <f>Sheet1!AAE244</f>
        <v>0</v>
      </c>
      <c r="CN236" s="4">
        <f>Sheet1!AAF244</f>
        <v>0</v>
      </c>
      <c r="CO236" s="4">
        <f>Sheet1!AAG244</f>
        <v>0</v>
      </c>
    </row>
    <row r="237" spans="1:93" x14ac:dyDescent="0.2">
      <c r="A237" s="4" t="str">
        <f>IF(OR(
SUBSTITUTE(TRIM(LEFT(SUBSTITUTE(Sheet1!A245,"/",REPT(" ",255)),255)),"Ã©","é")="Alto Molocué",
SUBSTITUTE(TRIM(LEFT(SUBSTITUTE(Sheet1!A245,"/",REPT(" ",255)),255)),"Ã©","é")="Gilé"
),"Alto Molocué/Gilé",
IF(OR(
SUBSTITUTE(TRIM(LEFT(SUBSTITUTE(Sheet1!A245,"/",REPT(" ",255)),255)),"Ã©","é")="Gurue",
SUBSTITUTE(TRIM(LEFT(SUBSTITUTE(Sheet1!A245,"/",REPT(" ",255)),255)),"Ã©","é")="Ile",
SUBSTITUTE(TRIM(LEFT(SUBSTITUTE(Sheet1!A245,"/",REPT(" ",255)),255)),"Ã©","é")="Molumbo"
),"Gurue/Ile/Molumbo",
IF(OR(
SUBSTITUTE(TRIM(LEFT(SUBSTITUTE(Sheet1!A245,"/",REPT(" ",255)),255)),"Ã©","é")="Mocuba",
SUBSTITUTE(TRIM(LEFT(SUBSTITUTE(Sheet1!A245,"/",REPT(" ",255)),255)),"Ã©","é")="Lugela"
),"Mocuba/Lugela",
IF(OR(
SUBSTITUTE(TRIM(LEFT(SUBSTITUTE(Sheet1!A245,"/",REPT(" ",255)),255)),"Ã©","é")="Morrumbala",
SUBSTITUTE(TRIM(LEFT(SUBSTITUTE(Sheet1!A245,"/",REPT(" ",255)),255)),"Ã©","é")="Mopeia"
),"Morrumbala/Mopeia",
IF(OR(
SUBSTITUTE(TRIM(LEFT(SUBSTITUTE(Sheet1!A245,"/",REPT(" ",255)),255)),"Ã©","é")="Nicoadala",
SUBSTITUTE(TRIM(LEFT(SUBSTITUTE(Sheet1!A245,"/",REPT(" ",255)),255)),"Ã©","é")="Derre"
),"Nicoadala/Derre",
IF(OR(
SUBSTITUTE(TRIM(LEFT(SUBSTITUTE(Sheet1!A245,"/",REPT(" ",255)),255)),"Ã©","é")="Quelimane",
SUBSTITUTE(TRIM(LEFT(SUBSTITUTE(Sheet1!A245,"/",REPT(" ",255)),255)),"Ã©","é")="Inhassunge"
),"Quelimane/Inhassunge",
SUBSTITUTE(TRIM(LEFT(SUBSTITUTE(Sheet1!A245,"/",REPT(" ",255)),255)),"Ã©","é")
)
)
)
)
)
)</f>
        <v/>
      </c>
      <c r="B237" s="4" t="str">
        <f>SUBSTITUTE(SUBSTITUTE(TRIM(RIGHT(SUBSTITUTE(Sheet1!A245,"/",REPT(" ",255)),255)),"Ã©","é"),"Ã¡","á")</f>
        <v/>
      </c>
      <c r="C237" s="4">
        <f>SUM(Sheet1!Q245:AB245)</f>
        <v>0</v>
      </c>
      <c r="D237" s="4">
        <f>SUM(Sheet1!AE245:AF245,Sheet1!AI245:AJ245,Sheet1!AM245:AN245,Sheet1!AQ245:AR245,Sheet1!AU245:AV245,Sheet1!AY245:AZ245,Sheet1!BC245:BD245,Sheet1!BG245:BH245,Sheet1!BK245:BL245)</f>
        <v>0</v>
      </c>
      <c r="E237" s="4">
        <f>SUM(Sheet1!BI245:BJ245,Sheet1!BE245:BF245,Sheet1!BA245:BB245,Sheet1!AW245:AX245,Sheet1!AS245:AT245,Sheet1!AO245:AP245,Sheet1!AK245:AL245,Sheet1!AG245:AH245,Sheet1!AC245:AD245)</f>
        <v>0</v>
      </c>
      <c r="F237" s="4">
        <f>SUM(Sheet1!Q245,Sheet1!S245,Sheet1!U245,Sheet1!W245,Sheet1!Y245,Sheet1!AA245)</f>
        <v>0</v>
      </c>
      <c r="G237" s="4">
        <f>SUM(Sheet1!AE245,Sheet1!AI245,Sheet1!AM245,Sheet1!AQ245,Sheet1!AU245,Sheet1!AY245,Sheet1!BC245,Sheet1!BG245,Sheet1!BK245)</f>
        <v>0</v>
      </c>
      <c r="H237" s="4">
        <f>SUM(Sheet1!AC245,Sheet1!AG245,Sheet1!AK245,Sheet1!AO245,Sheet1!AS245,Sheet1!AW245,Sheet1!BA245,Sheet1!BE245,Sheet1!BI245)</f>
        <v>0</v>
      </c>
      <c r="I237" s="4">
        <f>SUM(Sheet1!BQ245:BT245)</f>
        <v>0</v>
      </c>
      <c r="J237" s="4">
        <f>SUM(Sheet1!BQ245,Sheet1!BS245)</f>
        <v>0</v>
      </c>
      <c r="K237" s="4">
        <f>SUM(Sheet1!QJ245:QO245,Sheet1!RH245:RM245)</f>
        <v>0</v>
      </c>
      <c r="L237" s="4">
        <f>SUM(Sheet1!QQ245,Sheet1!QS245,Sheet1!QU245,Sheet1!QW245,Sheet1!QY245,Sheet1!RA245,Sheet1!RC245,Sheet1!RE245,Sheet1!RG245,Sheet1!RO245,Sheet1!RQ245,Sheet1!RS245,Sheet1!RU245,Sheet1!RW245,Sheet1!RY245,Sheet1!SA245,Sheet1!SC245,Sheet1!SE245)</f>
        <v>0</v>
      </c>
      <c r="M237" s="4">
        <f>SUM(Sheet1!QP245,Sheet1!QR245,Sheet1!QT245,Sheet1!QV245,Sheet1!QX245,Sheet1!QZ245,Sheet1!RB245,Sheet1!RD245,Sheet1!RF245,Sheet1!RN245,Sheet1!RP245,Sheet1!RR245,Sheet1!RT245,Sheet1!RV245,Sheet1!RX245,Sheet1!RZ245,Sheet1!SB245,Sheet1!SD245)</f>
        <v>0</v>
      </c>
      <c r="N237" s="4">
        <f>SUM(Sheet1!QJ245:QO245)</f>
        <v>0</v>
      </c>
      <c r="O237" s="4">
        <f>SUM(Sheet1!QQ245,Sheet1!QS245,Sheet1!QU245,Sheet1!QW245,Sheet1!QY245,Sheet1!RA245,Sheet1!RC245,Sheet1!RE245,Sheet1!RG245)</f>
        <v>0</v>
      </c>
      <c r="P237" s="4">
        <f>SUM(Sheet1!QP245,Sheet1!QR245,Sheet1!QT245,Sheet1!QV245,Sheet1!QX245,Sheet1!QZ245,Sheet1!RB245,Sheet1!RD245,Sheet1!RF245)</f>
        <v>0</v>
      </c>
      <c r="Q237" s="4">
        <f>SUM(Sheet1!BW245:BX245)</f>
        <v>0</v>
      </c>
      <c r="R237" s="4">
        <f>Sheet1!BW245</f>
        <v>0</v>
      </c>
      <c r="S237" s="4">
        <f>SUM(Sheet1!BY245:CP245)</f>
        <v>0</v>
      </c>
      <c r="T237" s="4">
        <f>SUM(Sheet1!BY245,Sheet1!CA245,Sheet1!CC245,Sheet1!CE245,Sheet1!CG245,Sheet1!CI245,Sheet1!CK245,Sheet1!CM245,Sheet1!CO245)</f>
        <v>0</v>
      </c>
      <c r="U237" s="4">
        <f>SUM(Sheet1!CQ245:DB245)</f>
        <v>0</v>
      </c>
      <c r="V237" s="4">
        <f>SUM(Sheet1!DE245:DF245,Sheet1!DI245:DJ245,Sheet1!DM245:DN245,Sheet1!DQ245:DR245,Sheet1!DU245:DV245,Sheet1!DY245:DZ245,Sheet1!EC245:ED245,Sheet1!EG245:EH245,Sheet1!EK245:EL245)</f>
        <v>0</v>
      </c>
      <c r="W237" s="4">
        <f>SUM(Sheet1!EI245:EJ245,Sheet1!EE245:EF245,Sheet1!EA245:EB245,Sheet1!DW245:DX245,Sheet1!DS245:DT245,Sheet1!DO245:DP245,Sheet1!DK245:DL245,Sheet1!DG245:DH245,Sheet1!DC245:DD245)</f>
        <v>0</v>
      </c>
      <c r="X237" s="4">
        <f>SUM(Sheet1!CQ245,Sheet1!CS245,Sheet1!CU245,Sheet1!CW245,Sheet1!CY245,Sheet1!DA245)</f>
        <v>0</v>
      </c>
      <c r="Y237" s="4">
        <f>SUM(Sheet1!DE245,Sheet1!DI245,Sheet1!DM245,Sheet1!DQ245,Sheet1!DU245,Sheet1!DY245,Sheet1!EC245,Sheet1!EG245,Sheet1!EK245)</f>
        <v>0</v>
      </c>
      <c r="Z237" s="4">
        <f>SUM(Sheet1!DC245,Sheet1!DG245,Sheet1!DK245,Sheet1!DO245,Sheet1!DS245,Sheet1!DW245,Sheet1!EA245,Sheet1!EE245,Sheet1!EI245)</f>
        <v>0</v>
      </c>
      <c r="AA237" s="4">
        <f>SUM(Sheet1!EQ245:FB245)</f>
        <v>0</v>
      </c>
      <c r="AB237" s="4">
        <f>SUM(Sheet1!FE245:FF245,Sheet1!FI245:FJ245,Sheet1!FM245:FN245,Sheet1!FQ245:FR245,Sheet1!FU245:FV245,Sheet1!FY245:FZ245,Sheet1!GC245:GD245,Sheet1!GG245:GH245,Sheet1!GK245:GL245,Sheet1!EO245:EP245)</f>
        <v>0</v>
      </c>
      <c r="AC237" s="4">
        <f>SUM(Sheet1!GI245:GJ245,Sheet1!GE245:GF245,Sheet1!GA245:GB245,Sheet1!FW245:FX245,Sheet1!FS245:FT245,Sheet1!FO245:FP245,Sheet1!FK245:FL245,Sheet1!FG245:FH245,Sheet1!FC245:FD245)</f>
        <v>0</v>
      </c>
      <c r="AD237" s="4">
        <f>SUM(Sheet1!EQ245,Sheet1!ES245,Sheet1!EU245,Sheet1!EW245,Sheet1!EY245,Sheet1!FA245)</f>
        <v>0</v>
      </c>
      <c r="AE237" s="4">
        <f>SUM(Sheet1!FE245,Sheet1!FI245,Sheet1!FM245,Sheet1!FQ245,Sheet1!FU245,Sheet1!FY245,Sheet1!GC245,Sheet1!GG245,Sheet1!GK245,Sheet1!EO245)</f>
        <v>0</v>
      </c>
      <c r="AF237" s="4">
        <f>SUM(Sheet1!FC245,Sheet1!FG245,Sheet1!FK245,Sheet1!FO245,Sheet1!FS245,Sheet1!FW245,Sheet1!GA245,Sheet1!GE245,Sheet1!GI245)</f>
        <v>0</v>
      </c>
      <c r="AG237" s="4">
        <f>SUM(Sheet1!GM245:GX245)</f>
        <v>0</v>
      </c>
      <c r="AH237" s="4">
        <f>SUM(Sheet1!HA245:HB245,Sheet1!HE245:HF245,Sheet1!HI245:HJ245,Sheet1!HM245:HN245,Sheet1!HQ245:HR245,Sheet1!HU245:HV245,Sheet1!HY245:HZ245,Sheet1!IC245:ID245,Sheet1!IG245:IH245)</f>
        <v>0</v>
      </c>
      <c r="AI237" s="4">
        <f>SUM(Sheet1!IE245:IF245,Sheet1!IA245:IB245,Sheet1!HW245:HX245,Sheet1!HS245:HT245,Sheet1!HO245:HP245,Sheet1!HK245:HL245,Sheet1!HG245:HH245,Sheet1!HC245:HD245,Sheet1!GY245:GZ245)</f>
        <v>0</v>
      </c>
      <c r="AJ237" s="4">
        <f>SUM(Sheet1!GM245,Sheet1!GO245,Sheet1!GQ245,Sheet1!GS245,Sheet1!GU245,Sheet1!GW245)</f>
        <v>0</v>
      </c>
      <c r="AK237" s="4">
        <f>SUM(Sheet1!HA245,Sheet1!HE245,Sheet1!HI245,Sheet1!HM245,Sheet1!HQ245,Sheet1!HU245,Sheet1!HY245,Sheet1!IC245,Sheet1!IG245)</f>
        <v>0</v>
      </c>
      <c r="AL237" s="4">
        <f>SUM(Sheet1!GY245,Sheet1!HC245,Sheet1!HG245,Sheet1!HK245,Sheet1!HO245,Sheet1!HS245,Sheet1!HW245,Sheet1!IA245,Sheet1!IE245)</f>
        <v>0</v>
      </c>
      <c r="AM237" s="4">
        <f>SUM(Sheet1!KP245:KU245,Sheet1!LO245:LT245)</f>
        <v>0</v>
      </c>
      <c r="AN237" s="4">
        <f>SUM(Sheet1!KW245,Sheet1!KY245,Sheet1!LA245,Sheet1!LC245,Sheet1!LE245,Sheet1!LG245,Sheet1!LI245,Sheet1!LK245,Sheet1!LM245,Sheet1!LV245,Sheet1!LX245,Sheet1!LZ245,Sheet1!MB245,Sheet1!MD245,Sheet1!MF245,Sheet1!MH245,Sheet1!MJ245,Sheet1!ML245,Sheet1!LN245,Sheet1!KO245)</f>
        <v>0</v>
      </c>
      <c r="AO237" s="4">
        <f>SUM(Sheet1!KV245,Sheet1!KX245,Sheet1!KZ245,Sheet1!LB245,Sheet1!LD245,Sheet1!LF245,Sheet1!LH245,Sheet1!LJ245,Sheet1!LL245,Sheet1!LU245,Sheet1!LW245,Sheet1!LY245,Sheet1!MA245,Sheet1!MC245,Sheet1!ME245,Sheet1!MG245,Sheet1!MI245,Sheet1!MK245)</f>
        <v>0</v>
      </c>
      <c r="AP237" s="4">
        <f>SUM(Sheet1!KP245:KU245)</f>
        <v>0</v>
      </c>
      <c r="AQ237" s="4">
        <f>SUM(Sheet1!KO245,Sheet1!KW245,Sheet1!KY245,Sheet1!LA245,Sheet1!LC245,Sheet1!LE245,Sheet1!LG245,Sheet1!LI245,Sheet1!LK245,Sheet1!LM245)</f>
        <v>0</v>
      </c>
      <c r="AR237" s="4">
        <f>SUM(Sheet1!KV245,Sheet1!KX245,Sheet1!KZ245,Sheet1!LB245,Sheet1!LD245,Sheet1!LF245,Sheet1!LH245,Sheet1!LJ245,Sheet1!LL245)</f>
        <v>0</v>
      </c>
      <c r="AS237" s="4">
        <f>SUM(Sheet1!TH245,Sheet1!TT245)</f>
        <v>0</v>
      </c>
      <c r="AT237" s="4">
        <f>SUM(Sheet1!TI245:TJ245,Sheet1!TU245:TV245,Sheet1!UF245,Sheet1!UH245)</f>
        <v>0</v>
      </c>
      <c r="AU237" s="4">
        <f>SUM(Sheet1!TK245,Sheet1!TW245)</f>
        <v>0</v>
      </c>
      <c r="AV237" s="4">
        <f>SUM(Sheet1!TX245:UE245,Sheet1!UI245)</f>
        <v>0</v>
      </c>
      <c r="AW237" s="4">
        <f>SUM(Sheet1!TL245:TS245,Sheet1!UG245)</f>
        <v>0</v>
      </c>
      <c r="AX237" s="4">
        <f>Sheet1!TF245</f>
        <v>0</v>
      </c>
      <c r="AY237" s="4">
        <f>Sheet1!TG245</f>
        <v>0</v>
      </c>
      <c r="AZ237" s="4">
        <f>SUM(Sheet1!UK245:UN245,Sheet1!UW245:UZ245,Sheet1!VI245,Sheet1!VK245)</f>
        <v>0</v>
      </c>
      <c r="BA237" s="4">
        <f>SUM(Sheet1!UO245:UV245,Sheet1!VA245:VH245,Sheet1!VJ245,Sheet1!VL245)</f>
        <v>0</v>
      </c>
      <c r="BB237" s="4">
        <f>SUM(Sheet1!SF245)</f>
        <v>0</v>
      </c>
      <c r="BC237" s="4">
        <f>Sheet1!PD245</f>
        <v>0</v>
      </c>
      <c r="BD237" s="4">
        <f>Sheet1!PE245</f>
        <v>0</v>
      </c>
      <c r="BE237" s="4">
        <f>Sheet1!PG245</f>
        <v>0</v>
      </c>
      <c r="BF237" s="4">
        <f>Sheet1!PH245</f>
        <v>0</v>
      </c>
      <c r="BG237" s="4">
        <f>Sheet1!ZM245</f>
        <v>0</v>
      </c>
      <c r="BH237" s="4">
        <f>Sheet1!ZN245</f>
        <v>0</v>
      </c>
      <c r="BI237" s="4">
        <f>SUM(Sheet1!XS245:XT245)</f>
        <v>0</v>
      </c>
      <c r="BJ237" s="4">
        <f>SUM(Sheet1!YY245:YZ245)</f>
        <v>0</v>
      </c>
      <c r="BK237" s="4">
        <f>SUM(Sheet1!XW245:XX245)</f>
        <v>0</v>
      </c>
      <c r="BL237" s="4">
        <f>SUM(Sheet1!YK245:YL245)</f>
        <v>0</v>
      </c>
      <c r="BM237" s="4">
        <f>SUM(Sheet1!XY245:XZ245,Sheet1!YA245,Sheet1!YF245)</f>
        <v>0</v>
      </c>
      <c r="BN237" s="4">
        <f>SUM(Sheet1!YM245:YN245,Sheet1!YO245,Sheet1!YT245)</f>
        <v>0</v>
      </c>
      <c r="BO237" s="4">
        <f>SUM(Sheet1!YB245:YE245,Sheet1!YG245:YJ245)</f>
        <v>0</v>
      </c>
      <c r="BP237" s="4">
        <f>SUM(Sheet1!YP245:YS245,Sheet1!YU245:YX245)</f>
        <v>0</v>
      </c>
      <c r="BQ237" s="4">
        <f>SUM(Sheet1!ZG245)</f>
        <v>0</v>
      </c>
      <c r="BR237" s="4">
        <f>Sheet1!ZE245</f>
        <v>0</v>
      </c>
      <c r="BS237" s="4">
        <f>Sheet1!ZF245</f>
        <v>0</v>
      </c>
      <c r="BT237" s="4">
        <f>Sheet1!ZL245</f>
        <v>0</v>
      </c>
      <c r="BU237" s="4">
        <f>Sheet1!ZJ245</f>
        <v>0</v>
      </c>
      <c r="BV237" s="4">
        <f>Sheet1!ZK245</f>
        <v>0</v>
      </c>
      <c r="BW237" s="4">
        <f>Sheet1!ZP245</f>
        <v>0</v>
      </c>
      <c r="BX237" s="4">
        <f>Sheet1!ZQ245</f>
        <v>0</v>
      </c>
      <c r="BY237" s="4">
        <f>Sheet1!ZR245</f>
        <v>0</v>
      </c>
      <c r="BZ237" s="4">
        <f>Sheet1!ZS245</f>
        <v>0</v>
      </c>
      <c r="CA237" s="4">
        <f>Sheet1!ZT245</f>
        <v>0</v>
      </c>
      <c r="CB237" s="4">
        <f>Sheet1!ZU245</f>
        <v>0</v>
      </c>
      <c r="CC237" s="4">
        <f>Sheet1!ZO245</f>
        <v>0</v>
      </c>
      <c r="CD237" s="4">
        <f>Sheet1!ZV245</f>
        <v>0</v>
      </c>
      <c r="CE237" s="4">
        <f>Sheet1!ZW245</f>
        <v>0</v>
      </c>
      <c r="CF237" s="4">
        <f>Sheet1!ZX245</f>
        <v>0</v>
      </c>
      <c r="CG237" s="4">
        <f>Sheet1!ZY245</f>
        <v>0</v>
      </c>
      <c r="CH237" s="4">
        <f>Sheet1!ZZ245</f>
        <v>0</v>
      </c>
      <c r="CI237" s="4">
        <f>Sheet1!AAA245</f>
        <v>0</v>
      </c>
      <c r="CJ237" s="4">
        <f>Sheet1!AAB245</f>
        <v>0</v>
      </c>
      <c r="CK237" s="4">
        <f>Sheet1!AAC245</f>
        <v>0</v>
      </c>
      <c r="CL237" s="4">
        <f>Sheet1!AAD245</f>
        <v>0</v>
      </c>
      <c r="CM237" s="4">
        <f>Sheet1!AAE245</f>
        <v>0</v>
      </c>
      <c r="CN237" s="4">
        <f>Sheet1!AAF245</f>
        <v>0</v>
      </c>
      <c r="CO237" s="4">
        <f>Sheet1!AAG245</f>
        <v>0</v>
      </c>
    </row>
    <row r="238" spans="1:93" x14ac:dyDescent="0.2">
      <c r="A238" s="4" t="str">
        <f>IF(OR(
SUBSTITUTE(TRIM(LEFT(SUBSTITUTE(Sheet1!A246,"/",REPT(" ",255)),255)),"Ã©","é")="Alto Molocué",
SUBSTITUTE(TRIM(LEFT(SUBSTITUTE(Sheet1!A246,"/",REPT(" ",255)),255)),"Ã©","é")="Gilé"
),"Alto Molocué/Gilé",
IF(OR(
SUBSTITUTE(TRIM(LEFT(SUBSTITUTE(Sheet1!A246,"/",REPT(" ",255)),255)),"Ã©","é")="Gurue",
SUBSTITUTE(TRIM(LEFT(SUBSTITUTE(Sheet1!A246,"/",REPT(" ",255)),255)),"Ã©","é")="Ile",
SUBSTITUTE(TRIM(LEFT(SUBSTITUTE(Sheet1!A246,"/",REPT(" ",255)),255)),"Ã©","é")="Molumbo"
),"Gurue/Ile/Molumbo",
IF(OR(
SUBSTITUTE(TRIM(LEFT(SUBSTITUTE(Sheet1!A246,"/",REPT(" ",255)),255)),"Ã©","é")="Mocuba",
SUBSTITUTE(TRIM(LEFT(SUBSTITUTE(Sheet1!A246,"/",REPT(" ",255)),255)),"Ã©","é")="Lugela"
),"Mocuba/Lugela",
IF(OR(
SUBSTITUTE(TRIM(LEFT(SUBSTITUTE(Sheet1!A246,"/",REPT(" ",255)),255)),"Ã©","é")="Morrumbala",
SUBSTITUTE(TRIM(LEFT(SUBSTITUTE(Sheet1!A246,"/",REPT(" ",255)),255)),"Ã©","é")="Mopeia"
),"Morrumbala/Mopeia",
IF(OR(
SUBSTITUTE(TRIM(LEFT(SUBSTITUTE(Sheet1!A246,"/",REPT(" ",255)),255)),"Ã©","é")="Nicoadala",
SUBSTITUTE(TRIM(LEFT(SUBSTITUTE(Sheet1!A246,"/",REPT(" ",255)),255)),"Ã©","é")="Derre"
),"Nicoadala/Derre",
IF(OR(
SUBSTITUTE(TRIM(LEFT(SUBSTITUTE(Sheet1!A246,"/",REPT(" ",255)),255)),"Ã©","é")="Quelimane",
SUBSTITUTE(TRIM(LEFT(SUBSTITUTE(Sheet1!A246,"/",REPT(" ",255)),255)),"Ã©","é")="Inhassunge"
),"Quelimane/Inhassunge",
SUBSTITUTE(TRIM(LEFT(SUBSTITUTE(Sheet1!A246,"/",REPT(" ",255)),255)),"Ã©","é")
)
)
)
)
)
)</f>
        <v/>
      </c>
      <c r="B238" s="4" t="str">
        <f>SUBSTITUTE(SUBSTITUTE(TRIM(RIGHT(SUBSTITUTE(Sheet1!A246,"/",REPT(" ",255)),255)),"Ã©","é"),"Ã¡","á")</f>
        <v/>
      </c>
      <c r="C238" s="4">
        <f>SUM(Sheet1!Q246:AB246)</f>
        <v>0</v>
      </c>
      <c r="D238" s="4">
        <f>SUM(Sheet1!AE246:AF246,Sheet1!AI246:AJ246,Sheet1!AM246:AN246,Sheet1!AQ246:AR246,Sheet1!AU246:AV246,Sheet1!AY246:AZ246,Sheet1!BC246:BD246,Sheet1!BG246:BH246,Sheet1!BK246:BL246)</f>
        <v>0</v>
      </c>
      <c r="E238" s="4">
        <f>SUM(Sheet1!BI246:BJ246,Sheet1!BE246:BF246,Sheet1!BA246:BB246,Sheet1!AW246:AX246,Sheet1!AS246:AT246,Sheet1!AO246:AP246,Sheet1!AK246:AL246,Sheet1!AG246:AH246,Sheet1!AC246:AD246)</f>
        <v>0</v>
      </c>
      <c r="F238" s="4">
        <f>SUM(Sheet1!Q246,Sheet1!S246,Sheet1!U246,Sheet1!W246,Sheet1!Y246,Sheet1!AA246)</f>
        <v>0</v>
      </c>
      <c r="G238" s="4">
        <f>SUM(Sheet1!AE246,Sheet1!AI246,Sheet1!AM246,Sheet1!AQ246,Sheet1!AU246,Sheet1!AY246,Sheet1!BC246,Sheet1!BG246,Sheet1!BK246)</f>
        <v>0</v>
      </c>
      <c r="H238" s="4">
        <f>SUM(Sheet1!AC246,Sheet1!AG246,Sheet1!AK246,Sheet1!AO246,Sheet1!AS246,Sheet1!AW246,Sheet1!BA246,Sheet1!BE246,Sheet1!BI246)</f>
        <v>0</v>
      </c>
      <c r="I238" s="4">
        <f>SUM(Sheet1!BQ246:BT246)</f>
        <v>0</v>
      </c>
      <c r="J238" s="4">
        <f>SUM(Sheet1!BQ246,Sheet1!BS246)</f>
        <v>0</v>
      </c>
      <c r="K238" s="4">
        <f>SUM(Sheet1!QJ246:QO246,Sheet1!RH246:RM246)</f>
        <v>0</v>
      </c>
      <c r="L238" s="4">
        <f>SUM(Sheet1!QQ246,Sheet1!QS246,Sheet1!QU246,Sheet1!QW246,Sheet1!QY246,Sheet1!RA246,Sheet1!RC246,Sheet1!RE246,Sheet1!RG246,Sheet1!RO246,Sheet1!RQ246,Sheet1!RS246,Sheet1!RU246,Sheet1!RW246,Sheet1!RY246,Sheet1!SA246,Sheet1!SC246,Sheet1!SE246)</f>
        <v>0</v>
      </c>
      <c r="M238" s="4">
        <f>SUM(Sheet1!QP246,Sheet1!QR246,Sheet1!QT246,Sheet1!QV246,Sheet1!QX246,Sheet1!QZ246,Sheet1!RB246,Sheet1!RD246,Sheet1!RF246,Sheet1!RN246,Sheet1!RP246,Sheet1!RR246,Sheet1!RT246,Sheet1!RV246,Sheet1!RX246,Sheet1!RZ246,Sheet1!SB246,Sheet1!SD246)</f>
        <v>0</v>
      </c>
      <c r="N238" s="4">
        <f>SUM(Sheet1!QJ246:QO246)</f>
        <v>0</v>
      </c>
      <c r="O238" s="4">
        <f>SUM(Sheet1!QQ246,Sheet1!QS246,Sheet1!QU246,Sheet1!QW246,Sheet1!QY246,Sheet1!RA246,Sheet1!RC246,Sheet1!RE246,Sheet1!RG246)</f>
        <v>0</v>
      </c>
      <c r="P238" s="4">
        <f>SUM(Sheet1!QP246,Sheet1!QR246,Sheet1!QT246,Sheet1!QV246,Sheet1!QX246,Sheet1!QZ246,Sheet1!RB246,Sheet1!RD246,Sheet1!RF246)</f>
        <v>0</v>
      </c>
      <c r="Q238" s="4">
        <f>SUM(Sheet1!BW246:BX246)</f>
        <v>0</v>
      </c>
      <c r="R238" s="4">
        <f>Sheet1!BW246</f>
        <v>0</v>
      </c>
      <c r="S238" s="4">
        <f>SUM(Sheet1!BY246:CP246)</f>
        <v>0</v>
      </c>
      <c r="T238" s="4">
        <f>SUM(Sheet1!BY246,Sheet1!CA246,Sheet1!CC246,Sheet1!CE246,Sheet1!CG246,Sheet1!CI246,Sheet1!CK246,Sheet1!CM246,Sheet1!CO246)</f>
        <v>0</v>
      </c>
      <c r="U238" s="4">
        <f>SUM(Sheet1!CQ246:DB246)</f>
        <v>0</v>
      </c>
      <c r="V238" s="4">
        <f>SUM(Sheet1!DE246:DF246,Sheet1!DI246:DJ246,Sheet1!DM246:DN246,Sheet1!DQ246:DR246,Sheet1!DU246:DV246,Sheet1!DY246:DZ246,Sheet1!EC246:ED246,Sheet1!EG246:EH246,Sheet1!EK246:EL246)</f>
        <v>0</v>
      </c>
      <c r="W238" s="4">
        <f>SUM(Sheet1!EI246:EJ246,Sheet1!EE246:EF246,Sheet1!EA246:EB246,Sheet1!DW246:DX246,Sheet1!DS246:DT246,Sheet1!DO246:DP246,Sheet1!DK246:DL246,Sheet1!DG246:DH246,Sheet1!DC246:DD246)</f>
        <v>0</v>
      </c>
      <c r="X238" s="4">
        <f>SUM(Sheet1!CQ246,Sheet1!CS246,Sheet1!CU246,Sheet1!CW246,Sheet1!CY246,Sheet1!DA246)</f>
        <v>0</v>
      </c>
      <c r="Y238" s="4">
        <f>SUM(Sheet1!DE246,Sheet1!DI246,Sheet1!DM246,Sheet1!DQ246,Sheet1!DU246,Sheet1!DY246,Sheet1!EC246,Sheet1!EG246,Sheet1!EK246)</f>
        <v>0</v>
      </c>
      <c r="Z238" s="4">
        <f>SUM(Sheet1!DC246,Sheet1!DG246,Sheet1!DK246,Sheet1!DO246,Sheet1!DS246,Sheet1!DW246,Sheet1!EA246,Sheet1!EE246,Sheet1!EI246)</f>
        <v>0</v>
      </c>
      <c r="AA238" s="4">
        <f>SUM(Sheet1!EQ246:FB246)</f>
        <v>0</v>
      </c>
      <c r="AB238" s="4">
        <f>SUM(Sheet1!FE246:FF246,Sheet1!FI246:FJ246,Sheet1!FM246:FN246,Sheet1!FQ246:FR246,Sheet1!FU246:FV246,Sheet1!FY246:FZ246,Sheet1!GC246:GD246,Sheet1!GG246:GH246,Sheet1!GK246:GL246,Sheet1!EO246:EP246)</f>
        <v>0</v>
      </c>
      <c r="AC238" s="4">
        <f>SUM(Sheet1!GI246:GJ246,Sheet1!GE246:GF246,Sheet1!GA246:GB246,Sheet1!FW246:FX246,Sheet1!FS246:FT246,Sheet1!FO246:FP246,Sheet1!FK246:FL246,Sheet1!FG246:FH246,Sheet1!FC246:FD246)</f>
        <v>0</v>
      </c>
      <c r="AD238" s="4">
        <f>SUM(Sheet1!EQ246,Sheet1!ES246,Sheet1!EU246,Sheet1!EW246,Sheet1!EY246,Sheet1!FA246)</f>
        <v>0</v>
      </c>
      <c r="AE238" s="4">
        <f>SUM(Sheet1!FE246,Sheet1!FI246,Sheet1!FM246,Sheet1!FQ246,Sheet1!FU246,Sheet1!FY246,Sheet1!GC246,Sheet1!GG246,Sheet1!GK246,Sheet1!EO246)</f>
        <v>0</v>
      </c>
      <c r="AF238" s="4">
        <f>SUM(Sheet1!FC246,Sheet1!FG246,Sheet1!FK246,Sheet1!FO246,Sheet1!FS246,Sheet1!FW246,Sheet1!GA246,Sheet1!GE246,Sheet1!GI246)</f>
        <v>0</v>
      </c>
      <c r="AG238" s="4">
        <f>SUM(Sheet1!GM246:GX246)</f>
        <v>0</v>
      </c>
      <c r="AH238" s="4">
        <f>SUM(Sheet1!HA246:HB246,Sheet1!HE246:HF246,Sheet1!HI246:HJ246,Sheet1!HM246:HN246,Sheet1!HQ246:HR246,Sheet1!HU246:HV246,Sheet1!HY246:HZ246,Sheet1!IC246:ID246,Sheet1!IG246:IH246)</f>
        <v>0</v>
      </c>
      <c r="AI238" s="4">
        <f>SUM(Sheet1!IE246:IF246,Sheet1!IA246:IB246,Sheet1!HW246:HX246,Sheet1!HS246:HT246,Sheet1!HO246:HP246,Sheet1!HK246:HL246,Sheet1!HG246:HH246,Sheet1!HC246:HD246,Sheet1!GY246:GZ246)</f>
        <v>0</v>
      </c>
      <c r="AJ238" s="4">
        <f>SUM(Sheet1!GM246,Sheet1!GO246,Sheet1!GQ246,Sheet1!GS246,Sheet1!GU246,Sheet1!GW246)</f>
        <v>0</v>
      </c>
      <c r="AK238" s="4">
        <f>SUM(Sheet1!HA246,Sheet1!HE246,Sheet1!HI246,Sheet1!HM246,Sheet1!HQ246,Sheet1!HU246,Sheet1!HY246,Sheet1!IC246,Sheet1!IG246)</f>
        <v>0</v>
      </c>
      <c r="AL238" s="4">
        <f>SUM(Sheet1!GY246,Sheet1!HC246,Sheet1!HG246,Sheet1!HK246,Sheet1!HO246,Sheet1!HS246,Sheet1!HW246,Sheet1!IA246,Sheet1!IE246)</f>
        <v>0</v>
      </c>
      <c r="AM238" s="4">
        <f>SUM(Sheet1!KP246:KU246,Sheet1!LO246:LT246)</f>
        <v>0</v>
      </c>
      <c r="AN238" s="4">
        <f>SUM(Sheet1!KW246,Sheet1!KY246,Sheet1!LA246,Sheet1!LC246,Sheet1!LE246,Sheet1!LG246,Sheet1!LI246,Sheet1!LK246,Sheet1!LM246,Sheet1!LV246,Sheet1!LX246,Sheet1!LZ246,Sheet1!MB246,Sheet1!MD246,Sheet1!MF246,Sheet1!MH246,Sheet1!MJ246,Sheet1!ML246,Sheet1!LN246,Sheet1!KO246)</f>
        <v>0</v>
      </c>
      <c r="AO238" s="4">
        <f>SUM(Sheet1!KV246,Sheet1!KX246,Sheet1!KZ246,Sheet1!LB246,Sheet1!LD246,Sheet1!LF246,Sheet1!LH246,Sheet1!LJ246,Sheet1!LL246,Sheet1!LU246,Sheet1!LW246,Sheet1!LY246,Sheet1!MA246,Sheet1!MC246,Sheet1!ME246,Sheet1!MG246,Sheet1!MI246,Sheet1!MK246)</f>
        <v>0</v>
      </c>
      <c r="AP238" s="4">
        <f>SUM(Sheet1!KP246:KU246)</f>
        <v>0</v>
      </c>
      <c r="AQ238" s="4">
        <f>SUM(Sheet1!KO246,Sheet1!KW246,Sheet1!KY246,Sheet1!LA246,Sheet1!LC246,Sheet1!LE246,Sheet1!LG246,Sheet1!LI246,Sheet1!LK246,Sheet1!LM246)</f>
        <v>0</v>
      </c>
      <c r="AR238" s="4">
        <f>SUM(Sheet1!KV246,Sheet1!KX246,Sheet1!KZ246,Sheet1!LB246,Sheet1!LD246,Sheet1!LF246,Sheet1!LH246,Sheet1!LJ246,Sheet1!LL246)</f>
        <v>0</v>
      </c>
      <c r="AS238" s="4">
        <f>SUM(Sheet1!TH246,Sheet1!TT246)</f>
        <v>0</v>
      </c>
      <c r="AT238" s="4">
        <f>SUM(Sheet1!TI246:TJ246,Sheet1!TU246:TV246,Sheet1!UF246,Sheet1!UH246)</f>
        <v>0</v>
      </c>
      <c r="AU238" s="4">
        <f>SUM(Sheet1!TK246,Sheet1!TW246)</f>
        <v>0</v>
      </c>
      <c r="AV238" s="4">
        <f>SUM(Sheet1!TX246:UE246,Sheet1!UI246)</f>
        <v>0</v>
      </c>
      <c r="AW238" s="4">
        <f>SUM(Sheet1!TL246:TS246,Sheet1!UG246)</f>
        <v>0</v>
      </c>
      <c r="AX238" s="4">
        <f>Sheet1!TF246</f>
        <v>0</v>
      </c>
      <c r="AY238" s="4">
        <f>Sheet1!TG246</f>
        <v>0</v>
      </c>
      <c r="AZ238" s="4">
        <f>SUM(Sheet1!UK246:UN246,Sheet1!UW246:UZ246,Sheet1!VI246,Sheet1!VK246)</f>
        <v>0</v>
      </c>
      <c r="BA238" s="4">
        <f>SUM(Sheet1!UO246:UV246,Sheet1!VA246:VH246,Sheet1!VJ246,Sheet1!VL246)</f>
        <v>0</v>
      </c>
      <c r="BB238" s="4">
        <f>SUM(Sheet1!SF246)</f>
        <v>0</v>
      </c>
      <c r="BC238" s="4">
        <f>Sheet1!PD246</f>
        <v>0</v>
      </c>
      <c r="BD238" s="4">
        <f>Sheet1!PE246</f>
        <v>0</v>
      </c>
      <c r="BE238" s="4">
        <f>Sheet1!PG246</f>
        <v>0</v>
      </c>
      <c r="BF238" s="4">
        <f>Sheet1!PH246</f>
        <v>0</v>
      </c>
      <c r="BG238" s="4">
        <f>Sheet1!ZM246</f>
        <v>0</v>
      </c>
      <c r="BH238" s="4">
        <f>Sheet1!ZN246</f>
        <v>0</v>
      </c>
      <c r="BI238" s="4">
        <f>SUM(Sheet1!XS246:XT246)</f>
        <v>0</v>
      </c>
      <c r="BJ238" s="4">
        <f>SUM(Sheet1!YY246:YZ246)</f>
        <v>0</v>
      </c>
      <c r="BK238" s="4">
        <f>SUM(Sheet1!XW246:XX246)</f>
        <v>0</v>
      </c>
      <c r="BL238" s="4">
        <f>SUM(Sheet1!YK246:YL246)</f>
        <v>0</v>
      </c>
      <c r="BM238" s="4">
        <f>SUM(Sheet1!XY246:XZ246,Sheet1!YA246,Sheet1!YF246)</f>
        <v>0</v>
      </c>
      <c r="BN238" s="4">
        <f>SUM(Sheet1!YM246:YN246,Sheet1!YO246,Sheet1!YT246)</f>
        <v>0</v>
      </c>
      <c r="BO238" s="4">
        <f>SUM(Sheet1!YB246:YE246,Sheet1!YG246:YJ246)</f>
        <v>0</v>
      </c>
      <c r="BP238" s="4">
        <f>SUM(Sheet1!YP246:YS246,Sheet1!YU246:YX246)</f>
        <v>0</v>
      </c>
      <c r="BQ238" s="4">
        <f>SUM(Sheet1!ZG246)</f>
        <v>0</v>
      </c>
      <c r="BR238" s="4">
        <f>Sheet1!ZE246</f>
        <v>0</v>
      </c>
      <c r="BS238" s="4">
        <f>Sheet1!ZF246</f>
        <v>0</v>
      </c>
      <c r="BT238" s="4">
        <f>Sheet1!ZL246</f>
        <v>0</v>
      </c>
      <c r="BU238" s="4">
        <f>Sheet1!ZJ246</f>
        <v>0</v>
      </c>
      <c r="BV238" s="4">
        <f>Sheet1!ZK246</f>
        <v>0</v>
      </c>
      <c r="BW238" s="4">
        <f>Sheet1!ZP246</f>
        <v>0</v>
      </c>
      <c r="BX238" s="4">
        <f>Sheet1!ZQ246</f>
        <v>0</v>
      </c>
      <c r="BY238" s="4">
        <f>Sheet1!ZR246</f>
        <v>0</v>
      </c>
      <c r="BZ238" s="4">
        <f>Sheet1!ZS246</f>
        <v>0</v>
      </c>
      <c r="CA238" s="4">
        <f>Sheet1!ZT246</f>
        <v>0</v>
      </c>
      <c r="CB238" s="4">
        <f>Sheet1!ZU246</f>
        <v>0</v>
      </c>
      <c r="CC238" s="4">
        <f>Sheet1!ZO246</f>
        <v>0</v>
      </c>
      <c r="CD238" s="4">
        <f>Sheet1!ZV246</f>
        <v>0</v>
      </c>
      <c r="CE238" s="4">
        <f>Sheet1!ZW246</f>
        <v>0</v>
      </c>
      <c r="CF238" s="4">
        <f>Sheet1!ZX246</f>
        <v>0</v>
      </c>
      <c r="CG238" s="4">
        <f>Sheet1!ZY246</f>
        <v>0</v>
      </c>
      <c r="CH238" s="4">
        <f>Sheet1!ZZ246</f>
        <v>0</v>
      </c>
      <c r="CI238" s="4">
        <f>Sheet1!AAA246</f>
        <v>0</v>
      </c>
      <c r="CJ238" s="4">
        <f>Sheet1!AAB246</f>
        <v>0</v>
      </c>
      <c r="CK238" s="4">
        <f>Sheet1!AAC246</f>
        <v>0</v>
      </c>
      <c r="CL238" s="4">
        <f>Sheet1!AAD246</f>
        <v>0</v>
      </c>
      <c r="CM238" s="4">
        <f>Sheet1!AAE246</f>
        <v>0</v>
      </c>
      <c r="CN238" s="4">
        <f>Sheet1!AAF246</f>
        <v>0</v>
      </c>
      <c r="CO238" s="4">
        <f>Sheet1!AAG246</f>
        <v>0</v>
      </c>
    </row>
    <row r="239" spans="1:93" x14ac:dyDescent="0.2">
      <c r="A239" s="4" t="str">
        <f>IF(OR(
SUBSTITUTE(TRIM(LEFT(SUBSTITUTE(Sheet1!A247,"/",REPT(" ",255)),255)),"Ã©","é")="Alto Molocué",
SUBSTITUTE(TRIM(LEFT(SUBSTITUTE(Sheet1!A247,"/",REPT(" ",255)),255)),"Ã©","é")="Gilé"
),"Alto Molocué/Gilé",
IF(OR(
SUBSTITUTE(TRIM(LEFT(SUBSTITUTE(Sheet1!A247,"/",REPT(" ",255)),255)),"Ã©","é")="Gurue",
SUBSTITUTE(TRIM(LEFT(SUBSTITUTE(Sheet1!A247,"/",REPT(" ",255)),255)),"Ã©","é")="Ile",
SUBSTITUTE(TRIM(LEFT(SUBSTITUTE(Sheet1!A247,"/",REPT(" ",255)),255)),"Ã©","é")="Molumbo"
),"Gurue/Ile/Molumbo",
IF(OR(
SUBSTITUTE(TRIM(LEFT(SUBSTITUTE(Sheet1!A247,"/",REPT(" ",255)),255)),"Ã©","é")="Mocuba",
SUBSTITUTE(TRIM(LEFT(SUBSTITUTE(Sheet1!A247,"/",REPT(" ",255)),255)),"Ã©","é")="Lugela"
),"Mocuba/Lugela",
IF(OR(
SUBSTITUTE(TRIM(LEFT(SUBSTITUTE(Sheet1!A247,"/",REPT(" ",255)),255)),"Ã©","é")="Morrumbala",
SUBSTITUTE(TRIM(LEFT(SUBSTITUTE(Sheet1!A247,"/",REPT(" ",255)),255)),"Ã©","é")="Mopeia"
),"Morrumbala/Mopeia",
IF(OR(
SUBSTITUTE(TRIM(LEFT(SUBSTITUTE(Sheet1!A247,"/",REPT(" ",255)),255)),"Ã©","é")="Nicoadala",
SUBSTITUTE(TRIM(LEFT(SUBSTITUTE(Sheet1!A247,"/",REPT(" ",255)),255)),"Ã©","é")="Derre"
),"Nicoadala/Derre",
IF(OR(
SUBSTITUTE(TRIM(LEFT(SUBSTITUTE(Sheet1!A247,"/",REPT(" ",255)),255)),"Ã©","é")="Quelimane",
SUBSTITUTE(TRIM(LEFT(SUBSTITUTE(Sheet1!A247,"/",REPT(" ",255)),255)),"Ã©","é")="Inhassunge"
),"Quelimane/Inhassunge",
SUBSTITUTE(TRIM(LEFT(SUBSTITUTE(Sheet1!A247,"/",REPT(" ",255)),255)),"Ã©","é")
)
)
)
)
)
)</f>
        <v/>
      </c>
      <c r="B239" s="4" t="str">
        <f>SUBSTITUTE(SUBSTITUTE(TRIM(RIGHT(SUBSTITUTE(Sheet1!A247,"/",REPT(" ",255)),255)),"Ã©","é"),"Ã¡","á")</f>
        <v/>
      </c>
      <c r="C239" s="4">
        <f>SUM(Sheet1!Q247:AB247)</f>
        <v>0</v>
      </c>
      <c r="D239" s="4">
        <f>SUM(Sheet1!AE247:AF247,Sheet1!AI247:AJ247,Sheet1!AM247:AN247,Sheet1!AQ247:AR247,Sheet1!AU247:AV247,Sheet1!AY247:AZ247,Sheet1!BC247:BD247,Sheet1!BG247:BH247,Sheet1!BK247:BL247)</f>
        <v>0</v>
      </c>
      <c r="E239" s="4">
        <f>SUM(Sheet1!BI247:BJ247,Sheet1!BE247:BF247,Sheet1!BA247:BB247,Sheet1!AW247:AX247,Sheet1!AS247:AT247,Sheet1!AO247:AP247,Sheet1!AK247:AL247,Sheet1!AG247:AH247,Sheet1!AC247:AD247)</f>
        <v>0</v>
      </c>
      <c r="F239" s="4">
        <f>SUM(Sheet1!Q247,Sheet1!S247,Sheet1!U247,Sheet1!W247,Sheet1!Y247,Sheet1!AA247)</f>
        <v>0</v>
      </c>
      <c r="G239" s="4">
        <f>SUM(Sheet1!AE247,Sheet1!AI247,Sheet1!AM247,Sheet1!AQ247,Sheet1!AU247,Sheet1!AY247,Sheet1!BC247,Sheet1!BG247,Sheet1!BK247)</f>
        <v>0</v>
      </c>
      <c r="H239" s="4">
        <f>SUM(Sheet1!AC247,Sheet1!AG247,Sheet1!AK247,Sheet1!AO247,Sheet1!AS247,Sheet1!AW247,Sheet1!BA247,Sheet1!BE247,Sheet1!BI247)</f>
        <v>0</v>
      </c>
      <c r="I239" s="4">
        <f>SUM(Sheet1!BQ247:BT247)</f>
        <v>0</v>
      </c>
      <c r="J239" s="4">
        <f>SUM(Sheet1!BQ247,Sheet1!BS247)</f>
        <v>0</v>
      </c>
      <c r="K239" s="4">
        <f>SUM(Sheet1!QJ247:QO247,Sheet1!RH247:RM247)</f>
        <v>0</v>
      </c>
      <c r="L239" s="4">
        <f>SUM(Sheet1!QQ247,Sheet1!QS247,Sheet1!QU247,Sheet1!QW247,Sheet1!QY247,Sheet1!RA247,Sheet1!RC247,Sheet1!RE247,Sheet1!RG247,Sheet1!RO247,Sheet1!RQ247,Sheet1!RS247,Sheet1!RU247,Sheet1!RW247,Sheet1!RY247,Sheet1!SA247,Sheet1!SC247,Sheet1!SE247)</f>
        <v>0</v>
      </c>
      <c r="M239" s="4">
        <f>SUM(Sheet1!QP247,Sheet1!QR247,Sheet1!QT247,Sheet1!QV247,Sheet1!QX247,Sheet1!QZ247,Sheet1!RB247,Sheet1!RD247,Sheet1!RF247,Sheet1!RN247,Sheet1!RP247,Sheet1!RR247,Sheet1!RT247,Sheet1!RV247,Sheet1!RX247,Sheet1!RZ247,Sheet1!SB247,Sheet1!SD247)</f>
        <v>0</v>
      </c>
      <c r="N239" s="4">
        <f>SUM(Sheet1!QJ247:QO247)</f>
        <v>0</v>
      </c>
      <c r="O239" s="4">
        <f>SUM(Sheet1!QQ247,Sheet1!QS247,Sheet1!QU247,Sheet1!QW247,Sheet1!QY247,Sheet1!RA247,Sheet1!RC247,Sheet1!RE247,Sheet1!RG247)</f>
        <v>0</v>
      </c>
      <c r="P239" s="4">
        <f>SUM(Sheet1!QP247,Sheet1!QR247,Sheet1!QT247,Sheet1!QV247,Sheet1!QX247,Sheet1!QZ247,Sheet1!RB247,Sheet1!RD247,Sheet1!RF247)</f>
        <v>0</v>
      </c>
      <c r="Q239" s="4">
        <f>SUM(Sheet1!BW247:BX247)</f>
        <v>0</v>
      </c>
      <c r="R239" s="4">
        <f>Sheet1!BW247</f>
        <v>0</v>
      </c>
      <c r="S239" s="4">
        <f>SUM(Sheet1!BY247:CP247)</f>
        <v>0</v>
      </c>
      <c r="T239" s="4">
        <f>SUM(Sheet1!BY247,Sheet1!CA247,Sheet1!CC247,Sheet1!CE247,Sheet1!CG247,Sheet1!CI247,Sheet1!CK247,Sheet1!CM247,Sheet1!CO247)</f>
        <v>0</v>
      </c>
      <c r="U239" s="4">
        <f>SUM(Sheet1!CQ247:DB247)</f>
        <v>0</v>
      </c>
      <c r="V239" s="4">
        <f>SUM(Sheet1!DE247:DF247,Sheet1!DI247:DJ247,Sheet1!DM247:DN247,Sheet1!DQ247:DR247,Sheet1!DU247:DV247,Sheet1!DY247:DZ247,Sheet1!EC247:ED247,Sheet1!EG247:EH247,Sheet1!EK247:EL247)</f>
        <v>0</v>
      </c>
      <c r="W239" s="4">
        <f>SUM(Sheet1!EI247:EJ247,Sheet1!EE247:EF247,Sheet1!EA247:EB247,Sheet1!DW247:DX247,Sheet1!DS247:DT247,Sheet1!DO247:DP247,Sheet1!DK247:DL247,Sheet1!DG247:DH247,Sheet1!DC247:DD247)</f>
        <v>0</v>
      </c>
      <c r="X239" s="4">
        <f>SUM(Sheet1!CQ247,Sheet1!CS247,Sheet1!CU247,Sheet1!CW247,Sheet1!CY247,Sheet1!DA247)</f>
        <v>0</v>
      </c>
      <c r="Y239" s="4">
        <f>SUM(Sheet1!DE247,Sheet1!DI247,Sheet1!DM247,Sheet1!DQ247,Sheet1!DU247,Sheet1!DY247,Sheet1!EC247,Sheet1!EG247,Sheet1!EK247)</f>
        <v>0</v>
      </c>
      <c r="Z239" s="4">
        <f>SUM(Sheet1!DC247,Sheet1!DG247,Sheet1!DK247,Sheet1!DO247,Sheet1!DS247,Sheet1!DW247,Sheet1!EA247,Sheet1!EE247,Sheet1!EI247)</f>
        <v>0</v>
      </c>
      <c r="AA239" s="4">
        <f>SUM(Sheet1!EQ247:FB247)</f>
        <v>0</v>
      </c>
      <c r="AB239" s="4">
        <f>SUM(Sheet1!FE247:FF247,Sheet1!FI247:FJ247,Sheet1!FM247:FN247,Sheet1!FQ247:FR247,Sheet1!FU247:FV247,Sheet1!FY247:FZ247,Sheet1!GC247:GD247,Sheet1!GG247:GH247,Sheet1!GK247:GL247,Sheet1!EO247:EP247)</f>
        <v>0</v>
      </c>
      <c r="AC239" s="4">
        <f>SUM(Sheet1!GI247:GJ247,Sheet1!GE247:GF247,Sheet1!GA247:GB247,Sheet1!FW247:FX247,Sheet1!FS247:FT247,Sheet1!FO247:FP247,Sheet1!FK247:FL247,Sheet1!FG247:FH247,Sheet1!FC247:FD247)</f>
        <v>0</v>
      </c>
      <c r="AD239" s="4">
        <f>SUM(Sheet1!EQ247,Sheet1!ES247,Sheet1!EU247,Sheet1!EW247,Sheet1!EY247,Sheet1!FA247)</f>
        <v>0</v>
      </c>
      <c r="AE239" s="4">
        <f>SUM(Sheet1!FE247,Sheet1!FI247,Sheet1!FM247,Sheet1!FQ247,Sheet1!FU247,Sheet1!FY247,Sheet1!GC247,Sheet1!GG247,Sheet1!GK247,Sheet1!EO247)</f>
        <v>0</v>
      </c>
      <c r="AF239" s="4">
        <f>SUM(Sheet1!FC247,Sheet1!FG247,Sheet1!FK247,Sheet1!FO247,Sheet1!FS247,Sheet1!FW247,Sheet1!GA247,Sheet1!GE247,Sheet1!GI247)</f>
        <v>0</v>
      </c>
      <c r="AG239" s="4">
        <f>SUM(Sheet1!GM247:GX247)</f>
        <v>0</v>
      </c>
      <c r="AH239" s="4">
        <f>SUM(Sheet1!HA247:HB247,Sheet1!HE247:HF247,Sheet1!HI247:HJ247,Sheet1!HM247:HN247,Sheet1!HQ247:HR247,Sheet1!HU247:HV247,Sheet1!HY247:HZ247,Sheet1!IC247:ID247,Sheet1!IG247:IH247)</f>
        <v>0</v>
      </c>
      <c r="AI239" s="4">
        <f>SUM(Sheet1!IE247:IF247,Sheet1!IA247:IB247,Sheet1!HW247:HX247,Sheet1!HS247:HT247,Sheet1!HO247:HP247,Sheet1!HK247:HL247,Sheet1!HG247:HH247,Sheet1!HC247:HD247,Sheet1!GY247:GZ247)</f>
        <v>0</v>
      </c>
      <c r="AJ239" s="4">
        <f>SUM(Sheet1!GM247,Sheet1!GO247,Sheet1!GQ247,Sheet1!GS247,Sheet1!GU247,Sheet1!GW247)</f>
        <v>0</v>
      </c>
      <c r="AK239" s="4">
        <f>SUM(Sheet1!HA247,Sheet1!HE247,Sheet1!HI247,Sheet1!HM247,Sheet1!HQ247,Sheet1!HU247,Sheet1!HY247,Sheet1!IC247,Sheet1!IG247)</f>
        <v>0</v>
      </c>
      <c r="AL239" s="4">
        <f>SUM(Sheet1!GY247,Sheet1!HC247,Sheet1!HG247,Sheet1!HK247,Sheet1!HO247,Sheet1!HS247,Sheet1!HW247,Sheet1!IA247,Sheet1!IE247)</f>
        <v>0</v>
      </c>
      <c r="AM239" s="4">
        <f>SUM(Sheet1!KP247:KU247,Sheet1!LO247:LT247)</f>
        <v>0</v>
      </c>
      <c r="AN239" s="4">
        <f>SUM(Sheet1!KW247,Sheet1!KY247,Sheet1!LA247,Sheet1!LC247,Sheet1!LE247,Sheet1!LG247,Sheet1!LI247,Sheet1!LK247,Sheet1!LM247,Sheet1!LV247,Sheet1!LX247,Sheet1!LZ247,Sheet1!MB247,Sheet1!MD247,Sheet1!MF247,Sheet1!MH247,Sheet1!MJ247,Sheet1!ML247,Sheet1!LN247,Sheet1!KO247)</f>
        <v>0</v>
      </c>
      <c r="AO239" s="4">
        <f>SUM(Sheet1!KV247,Sheet1!KX247,Sheet1!KZ247,Sheet1!LB247,Sheet1!LD247,Sheet1!LF247,Sheet1!LH247,Sheet1!LJ247,Sheet1!LL247,Sheet1!LU247,Sheet1!LW247,Sheet1!LY247,Sheet1!MA247,Sheet1!MC247,Sheet1!ME247,Sheet1!MG247,Sheet1!MI247,Sheet1!MK247)</f>
        <v>0</v>
      </c>
      <c r="AP239" s="4">
        <f>SUM(Sheet1!KP247:KU247)</f>
        <v>0</v>
      </c>
      <c r="AQ239" s="4">
        <f>SUM(Sheet1!KO247,Sheet1!KW247,Sheet1!KY247,Sheet1!LA247,Sheet1!LC247,Sheet1!LE247,Sheet1!LG247,Sheet1!LI247,Sheet1!LK247,Sheet1!LM247)</f>
        <v>0</v>
      </c>
      <c r="AR239" s="4">
        <f>SUM(Sheet1!KV247,Sheet1!KX247,Sheet1!KZ247,Sheet1!LB247,Sheet1!LD247,Sheet1!LF247,Sheet1!LH247,Sheet1!LJ247,Sheet1!LL247)</f>
        <v>0</v>
      </c>
      <c r="AS239" s="4">
        <f>SUM(Sheet1!TH247,Sheet1!TT247)</f>
        <v>0</v>
      </c>
      <c r="AT239" s="4">
        <f>SUM(Sheet1!TI247:TJ247,Sheet1!TU247:TV247,Sheet1!UF247,Sheet1!UH247)</f>
        <v>0</v>
      </c>
      <c r="AU239" s="4">
        <f>SUM(Sheet1!TK247,Sheet1!TW247)</f>
        <v>0</v>
      </c>
      <c r="AV239" s="4">
        <f>SUM(Sheet1!TX247:UE247,Sheet1!UI247)</f>
        <v>0</v>
      </c>
      <c r="AW239" s="4">
        <f>SUM(Sheet1!TL247:TS247,Sheet1!UG247)</f>
        <v>0</v>
      </c>
      <c r="AX239" s="4">
        <f>Sheet1!TF247</f>
        <v>0</v>
      </c>
      <c r="AY239" s="4">
        <f>Sheet1!TG247</f>
        <v>0</v>
      </c>
      <c r="AZ239" s="4">
        <f>SUM(Sheet1!UK247:UN247,Sheet1!UW247:UZ247,Sheet1!VI247,Sheet1!VK247)</f>
        <v>0</v>
      </c>
      <c r="BA239" s="4">
        <f>SUM(Sheet1!UO247:UV247,Sheet1!VA247:VH247,Sheet1!VJ247,Sheet1!VL247)</f>
        <v>0</v>
      </c>
      <c r="BB239" s="4">
        <f>SUM(Sheet1!SF247)</f>
        <v>0</v>
      </c>
      <c r="BC239" s="4">
        <f>Sheet1!PD247</f>
        <v>0</v>
      </c>
      <c r="BD239" s="4">
        <f>Sheet1!PE247</f>
        <v>0</v>
      </c>
      <c r="BE239" s="4">
        <f>Sheet1!PG247</f>
        <v>0</v>
      </c>
      <c r="BF239" s="4">
        <f>Sheet1!PH247</f>
        <v>0</v>
      </c>
      <c r="BG239" s="4">
        <f>Sheet1!ZM247</f>
        <v>0</v>
      </c>
      <c r="BH239" s="4">
        <f>Sheet1!ZN247</f>
        <v>0</v>
      </c>
      <c r="BI239" s="4">
        <f>SUM(Sheet1!XS247:XT247)</f>
        <v>0</v>
      </c>
      <c r="BJ239" s="4">
        <f>SUM(Sheet1!YY247:YZ247)</f>
        <v>0</v>
      </c>
      <c r="BK239" s="4">
        <f>SUM(Sheet1!XW247:XX247)</f>
        <v>0</v>
      </c>
      <c r="BL239" s="4">
        <f>SUM(Sheet1!YK247:YL247)</f>
        <v>0</v>
      </c>
      <c r="BM239" s="4">
        <f>SUM(Sheet1!XY247:XZ247,Sheet1!YA247,Sheet1!YF247)</f>
        <v>0</v>
      </c>
      <c r="BN239" s="4">
        <f>SUM(Sheet1!YM247:YN247,Sheet1!YO247,Sheet1!YT247)</f>
        <v>0</v>
      </c>
      <c r="BO239" s="4">
        <f>SUM(Sheet1!YB247:YE247,Sheet1!YG247:YJ247)</f>
        <v>0</v>
      </c>
      <c r="BP239" s="4">
        <f>SUM(Sheet1!YP247:YS247,Sheet1!YU247:YX247)</f>
        <v>0</v>
      </c>
      <c r="BQ239" s="4">
        <f>SUM(Sheet1!ZG247)</f>
        <v>0</v>
      </c>
      <c r="BR239" s="4">
        <f>Sheet1!ZE247</f>
        <v>0</v>
      </c>
      <c r="BS239" s="4">
        <f>Sheet1!ZF247</f>
        <v>0</v>
      </c>
      <c r="BT239" s="4">
        <f>Sheet1!ZL247</f>
        <v>0</v>
      </c>
      <c r="BU239" s="4">
        <f>Sheet1!ZJ247</f>
        <v>0</v>
      </c>
      <c r="BV239" s="4">
        <f>Sheet1!ZK247</f>
        <v>0</v>
      </c>
      <c r="BW239" s="4">
        <f>Sheet1!ZP247</f>
        <v>0</v>
      </c>
      <c r="BX239" s="4">
        <f>Sheet1!ZQ247</f>
        <v>0</v>
      </c>
      <c r="BY239" s="4">
        <f>Sheet1!ZR247</f>
        <v>0</v>
      </c>
      <c r="BZ239" s="4">
        <f>Sheet1!ZS247</f>
        <v>0</v>
      </c>
      <c r="CA239" s="4">
        <f>Sheet1!ZT247</f>
        <v>0</v>
      </c>
      <c r="CB239" s="4">
        <f>Sheet1!ZU247</f>
        <v>0</v>
      </c>
      <c r="CC239" s="4">
        <f>Sheet1!ZO247</f>
        <v>0</v>
      </c>
      <c r="CD239" s="4">
        <f>Sheet1!ZV247</f>
        <v>0</v>
      </c>
      <c r="CE239" s="4">
        <f>Sheet1!ZW247</f>
        <v>0</v>
      </c>
      <c r="CF239" s="4">
        <f>Sheet1!ZX247</f>
        <v>0</v>
      </c>
      <c r="CG239" s="4">
        <f>Sheet1!ZY247</f>
        <v>0</v>
      </c>
      <c r="CH239" s="4">
        <f>Sheet1!ZZ247</f>
        <v>0</v>
      </c>
      <c r="CI239" s="4">
        <f>Sheet1!AAA247</f>
        <v>0</v>
      </c>
      <c r="CJ239" s="4">
        <f>Sheet1!AAB247</f>
        <v>0</v>
      </c>
      <c r="CK239" s="4">
        <f>Sheet1!AAC247</f>
        <v>0</v>
      </c>
      <c r="CL239" s="4">
        <f>Sheet1!AAD247</f>
        <v>0</v>
      </c>
      <c r="CM239" s="4">
        <f>Sheet1!AAE247</f>
        <v>0</v>
      </c>
      <c r="CN239" s="4">
        <f>Sheet1!AAF247</f>
        <v>0</v>
      </c>
      <c r="CO239" s="4">
        <f>Sheet1!AAG247</f>
        <v>0</v>
      </c>
    </row>
    <row r="240" spans="1:93" x14ac:dyDescent="0.2">
      <c r="A240" s="4" t="str">
        <f>IF(OR(
SUBSTITUTE(TRIM(LEFT(SUBSTITUTE(Sheet1!A248,"/",REPT(" ",255)),255)),"Ã©","é")="Alto Molocué",
SUBSTITUTE(TRIM(LEFT(SUBSTITUTE(Sheet1!A248,"/",REPT(" ",255)),255)),"Ã©","é")="Gilé"
),"Alto Molocué/Gilé",
IF(OR(
SUBSTITUTE(TRIM(LEFT(SUBSTITUTE(Sheet1!A248,"/",REPT(" ",255)),255)),"Ã©","é")="Gurue",
SUBSTITUTE(TRIM(LEFT(SUBSTITUTE(Sheet1!A248,"/",REPT(" ",255)),255)),"Ã©","é")="Ile",
SUBSTITUTE(TRIM(LEFT(SUBSTITUTE(Sheet1!A248,"/",REPT(" ",255)),255)),"Ã©","é")="Molumbo"
),"Gurue/Ile/Molumbo",
IF(OR(
SUBSTITUTE(TRIM(LEFT(SUBSTITUTE(Sheet1!A248,"/",REPT(" ",255)),255)),"Ã©","é")="Mocuba",
SUBSTITUTE(TRIM(LEFT(SUBSTITUTE(Sheet1!A248,"/",REPT(" ",255)),255)),"Ã©","é")="Lugela"
),"Mocuba/Lugela",
IF(OR(
SUBSTITUTE(TRIM(LEFT(SUBSTITUTE(Sheet1!A248,"/",REPT(" ",255)),255)),"Ã©","é")="Morrumbala",
SUBSTITUTE(TRIM(LEFT(SUBSTITUTE(Sheet1!A248,"/",REPT(" ",255)),255)),"Ã©","é")="Mopeia"
),"Morrumbala/Mopeia",
IF(OR(
SUBSTITUTE(TRIM(LEFT(SUBSTITUTE(Sheet1!A248,"/",REPT(" ",255)),255)),"Ã©","é")="Nicoadala",
SUBSTITUTE(TRIM(LEFT(SUBSTITUTE(Sheet1!A248,"/",REPT(" ",255)),255)),"Ã©","é")="Derre"
),"Nicoadala/Derre",
IF(OR(
SUBSTITUTE(TRIM(LEFT(SUBSTITUTE(Sheet1!A248,"/",REPT(" ",255)),255)),"Ã©","é")="Quelimane",
SUBSTITUTE(TRIM(LEFT(SUBSTITUTE(Sheet1!A248,"/",REPT(" ",255)),255)),"Ã©","é")="Inhassunge"
),"Quelimane/Inhassunge",
SUBSTITUTE(TRIM(LEFT(SUBSTITUTE(Sheet1!A248,"/",REPT(" ",255)),255)),"Ã©","é")
)
)
)
)
)
)</f>
        <v/>
      </c>
      <c r="B240" s="4" t="str">
        <f>SUBSTITUTE(SUBSTITUTE(TRIM(RIGHT(SUBSTITUTE(Sheet1!A248,"/",REPT(" ",255)),255)),"Ã©","é"),"Ã¡","á")</f>
        <v/>
      </c>
      <c r="C240" s="4">
        <f>SUM(Sheet1!Q248:AB248)</f>
        <v>0</v>
      </c>
      <c r="D240" s="4">
        <f>SUM(Sheet1!AE248:AF248,Sheet1!AI248:AJ248,Sheet1!AM248:AN248,Sheet1!AQ248:AR248,Sheet1!AU248:AV248,Sheet1!AY248:AZ248,Sheet1!BC248:BD248,Sheet1!BG248:BH248,Sheet1!BK248:BL248)</f>
        <v>0</v>
      </c>
      <c r="E240" s="4">
        <f>SUM(Sheet1!BI248:BJ248,Sheet1!BE248:BF248,Sheet1!BA248:BB248,Sheet1!AW248:AX248,Sheet1!AS248:AT248,Sheet1!AO248:AP248,Sheet1!AK248:AL248,Sheet1!AG248:AH248,Sheet1!AC248:AD248)</f>
        <v>0</v>
      </c>
      <c r="F240" s="4">
        <f>SUM(Sheet1!Q248,Sheet1!S248,Sheet1!U248,Sheet1!W248,Sheet1!Y248,Sheet1!AA248)</f>
        <v>0</v>
      </c>
      <c r="G240" s="4">
        <f>SUM(Sheet1!AE248,Sheet1!AI248,Sheet1!AM248,Sheet1!AQ248,Sheet1!AU248,Sheet1!AY248,Sheet1!BC248,Sheet1!BG248,Sheet1!BK248)</f>
        <v>0</v>
      </c>
      <c r="H240" s="4">
        <f>SUM(Sheet1!AC248,Sheet1!AG248,Sheet1!AK248,Sheet1!AO248,Sheet1!AS248,Sheet1!AW248,Sheet1!BA248,Sheet1!BE248,Sheet1!BI248)</f>
        <v>0</v>
      </c>
      <c r="I240" s="4">
        <f>SUM(Sheet1!BQ248:BT248)</f>
        <v>0</v>
      </c>
      <c r="J240" s="4">
        <f>SUM(Sheet1!BQ248,Sheet1!BS248)</f>
        <v>0</v>
      </c>
      <c r="K240" s="4">
        <f>SUM(Sheet1!QJ248:QO248,Sheet1!RH248:RM248)</f>
        <v>0</v>
      </c>
      <c r="L240" s="4">
        <f>SUM(Sheet1!QQ248,Sheet1!QS248,Sheet1!QU248,Sheet1!QW248,Sheet1!QY248,Sheet1!RA248,Sheet1!RC248,Sheet1!RE248,Sheet1!RG248,Sheet1!RO248,Sheet1!RQ248,Sheet1!RS248,Sheet1!RU248,Sheet1!RW248,Sheet1!RY248,Sheet1!SA248,Sheet1!SC248,Sheet1!SE248)</f>
        <v>0</v>
      </c>
      <c r="M240" s="4">
        <f>SUM(Sheet1!QP248,Sheet1!QR248,Sheet1!QT248,Sheet1!QV248,Sheet1!QX248,Sheet1!QZ248,Sheet1!RB248,Sheet1!RD248,Sheet1!RF248,Sheet1!RN248,Sheet1!RP248,Sheet1!RR248,Sheet1!RT248,Sheet1!RV248,Sheet1!RX248,Sheet1!RZ248,Sheet1!SB248,Sheet1!SD248)</f>
        <v>0</v>
      </c>
      <c r="N240" s="4">
        <f>SUM(Sheet1!QJ248:QO248)</f>
        <v>0</v>
      </c>
      <c r="O240" s="4">
        <f>SUM(Sheet1!QQ248,Sheet1!QS248,Sheet1!QU248,Sheet1!QW248,Sheet1!QY248,Sheet1!RA248,Sheet1!RC248,Sheet1!RE248,Sheet1!RG248)</f>
        <v>0</v>
      </c>
      <c r="P240" s="4">
        <f>SUM(Sheet1!QP248,Sheet1!QR248,Sheet1!QT248,Sheet1!QV248,Sheet1!QX248,Sheet1!QZ248,Sheet1!RB248,Sheet1!RD248,Sheet1!RF248)</f>
        <v>0</v>
      </c>
      <c r="Q240" s="4">
        <f>SUM(Sheet1!BW248:BX248)</f>
        <v>0</v>
      </c>
      <c r="R240" s="4">
        <f>Sheet1!BW248</f>
        <v>0</v>
      </c>
      <c r="S240" s="4">
        <f>SUM(Sheet1!BY248:CP248)</f>
        <v>0</v>
      </c>
      <c r="T240" s="4">
        <f>SUM(Sheet1!BY248,Sheet1!CA248,Sheet1!CC248,Sheet1!CE248,Sheet1!CG248,Sheet1!CI248,Sheet1!CK248,Sheet1!CM248,Sheet1!CO248)</f>
        <v>0</v>
      </c>
      <c r="U240" s="4">
        <f>SUM(Sheet1!CQ248:DB248)</f>
        <v>0</v>
      </c>
      <c r="V240" s="4">
        <f>SUM(Sheet1!DE248:DF248,Sheet1!DI248:DJ248,Sheet1!DM248:DN248,Sheet1!DQ248:DR248,Sheet1!DU248:DV248,Sheet1!DY248:DZ248,Sheet1!EC248:ED248,Sheet1!EG248:EH248,Sheet1!EK248:EL248)</f>
        <v>0</v>
      </c>
      <c r="W240" s="4">
        <f>SUM(Sheet1!EI248:EJ248,Sheet1!EE248:EF248,Sheet1!EA248:EB248,Sheet1!DW248:DX248,Sheet1!DS248:DT248,Sheet1!DO248:DP248,Sheet1!DK248:DL248,Sheet1!DG248:DH248,Sheet1!DC248:DD248)</f>
        <v>0</v>
      </c>
      <c r="X240" s="4">
        <f>SUM(Sheet1!CQ248,Sheet1!CS248,Sheet1!CU248,Sheet1!CW248,Sheet1!CY248,Sheet1!DA248)</f>
        <v>0</v>
      </c>
      <c r="Y240" s="4">
        <f>SUM(Sheet1!DE248,Sheet1!DI248,Sheet1!DM248,Sheet1!DQ248,Sheet1!DU248,Sheet1!DY248,Sheet1!EC248,Sheet1!EG248,Sheet1!EK248)</f>
        <v>0</v>
      </c>
      <c r="Z240" s="4">
        <f>SUM(Sheet1!DC248,Sheet1!DG248,Sheet1!DK248,Sheet1!DO248,Sheet1!DS248,Sheet1!DW248,Sheet1!EA248,Sheet1!EE248,Sheet1!EI248)</f>
        <v>0</v>
      </c>
      <c r="AA240" s="4">
        <f>SUM(Sheet1!EQ248:FB248)</f>
        <v>0</v>
      </c>
      <c r="AB240" s="4">
        <f>SUM(Sheet1!FE248:FF248,Sheet1!FI248:FJ248,Sheet1!FM248:FN248,Sheet1!FQ248:FR248,Sheet1!FU248:FV248,Sheet1!FY248:FZ248,Sheet1!GC248:GD248,Sheet1!GG248:GH248,Sheet1!GK248:GL248,Sheet1!EO248:EP248)</f>
        <v>0</v>
      </c>
      <c r="AC240" s="4">
        <f>SUM(Sheet1!GI248:GJ248,Sheet1!GE248:GF248,Sheet1!GA248:GB248,Sheet1!FW248:FX248,Sheet1!FS248:FT248,Sheet1!FO248:FP248,Sheet1!FK248:FL248,Sheet1!FG248:FH248,Sheet1!FC248:FD248)</f>
        <v>0</v>
      </c>
      <c r="AD240" s="4">
        <f>SUM(Sheet1!EQ248,Sheet1!ES248,Sheet1!EU248,Sheet1!EW248,Sheet1!EY248,Sheet1!FA248)</f>
        <v>0</v>
      </c>
      <c r="AE240" s="4">
        <f>SUM(Sheet1!FE248,Sheet1!FI248,Sheet1!FM248,Sheet1!FQ248,Sheet1!FU248,Sheet1!FY248,Sheet1!GC248,Sheet1!GG248,Sheet1!GK248,Sheet1!EO248)</f>
        <v>0</v>
      </c>
      <c r="AF240" s="4">
        <f>SUM(Sheet1!FC248,Sheet1!FG248,Sheet1!FK248,Sheet1!FO248,Sheet1!FS248,Sheet1!FW248,Sheet1!GA248,Sheet1!GE248,Sheet1!GI248)</f>
        <v>0</v>
      </c>
      <c r="AG240" s="4">
        <f>SUM(Sheet1!GM248:GX248)</f>
        <v>0</v>
      </c>
      <c r="AH240" s="4">
        <f>SUM(Sheet1!HA248:HB248,Sheet1!HE248:HF248,Sheet1!HI248:HJ248,Sheet1!HM248:HN248,Sheet1!HQ248:HR248,Sheet1!HU248:HV248,Sheet1!HY248:HZ248,Sheet1!IC248:ID248,Sheet1!IG248:IH248)</f>
        <v>0</v>
      </c>
      <c r="AI240" s="4">
        <f>SUM(Sheet1!IE248:IF248,Sheet1!IA248:IB248,Sheet1!HW248:HX248,Sheet1!HS248:HT248,Sheet1!HO248:HP248,Sheet1!HK248:HL248,Sheet1!HG248:HH248,Sheet1!HC248:HD248,Sheet1!GY248:GZ248)</f>
        <v>0</v>
      </c>
      <c r="AJ240" s="4">
        <f>SUM(Sheet1!GM248,Sheet1!GO248,Sheet1!GQ248,Sheet1!GS248,Sheet1!GU248,Sheet1!GW248)</f>
        <v>0</v>
      </c>
      <c r="AK240" s="4">
        <f>SUM(Sheet1!HA248,Sheet1!HE248,Sheet1!HI248,Sheet1!HM248,Sheet1!HQ248,Sheet1!HU248,Sheet1!HY248,Sheet1!IC248,Sheet1!IG248)</f>
        <v>0</v>
      </c>
      <c r="AL240" s="4">
        <f>SUM(Sheet1!GY248,Sheet1!HC248,Sheet1!HG248,Sheet1!HK248,Sheet1!HO248,Sheet1!HS248,Sheet1!HW248,Sheet1!IA248,Sheet1!IE248)</f>
        <v>0</v>
      </c>
      <c r="AM240" s="4">
        <f>SUM(Sheet1!KP248:KU248,Sheet1!LO248:LT248)</f>
        <v>0</v>
      </c>
      <c r="AN240" s="4">
        <f>SUM(Sheet1!KW248,Sheet1!KY248,Sheet1!LA248,Sheet1!LC248,Sheet1!LE248,Sheet1!LG248,Sheet1!LI248,Sheet1!LK248,Sheet1!LM248,Sheet1!LV248,Sheet1!LX248,Sheet1!LZ248,Sheet1!MB248,Sheet1!MD248,Sheet1!MF248,Sheet1!MH248,Sheet1!MJ248,Sheet1!ML248,Sheet1!LN248,Sheet1!KO248)</f>
        <v>0</v>
      </c>
      <c r="AO240" s="4">
        <f>SUM(Sheet1!KV248,Sheet1!KX248,Sheet1!KZ248,Sheet1!LB248,Sheet1!LD248,Sheet1!LF248,Sheet1!LH248,Sheet1!LJ248,Sheet1!LL248,Sheet1!LU248,Sheet1!LW248,Sheet1!LY248,Sheet1!MA248,Sheet1!MC248,Sheet1!ME248,Sheet1!MG248,Sheet1!MI248,Sheet1!MK248)</f>
        <v>0</v>
      </c>
      <c r="AP240" s="4">
        <f>SUM(Sheet1!KP248:KU248)</f>
        <v>0</v>
      </c>
      <c r="AQ240" s="4">
        <f>SUM(Sheet1!KO248,Sheet1!KW248,Sheet1!KY248,Sheet1!LA248,Sheet1!LC248,Sheet1!LE248,Sheet1!LG248,Sheet1!LI248,Sheet1!LK248,Sheet1!LM248)</f>
        <v>0</v>
      </c>
      <c r="AR240" s="4">
        <f>SUM(Sheet1!KV248,Sheet1!KX248,Sheet1!KZ248,Sheet1!LB248,Sheet1!LD248,Sheet1!LF248,Sheet1!LH248,Sheet1!LJ248,Sheet1!LL248)</f>
        <v>0</v>
      </c>
      <c r="AS240" s="4">
        <f>SUM(Sheet1!TH248,Sheet1!TT248)</f>
        <v>0</v>
      </c>
      <c r="AT240" s="4">
        <f>SUM(Sheet1!TI248:TJ248,Sheet1!TU248:TV248,Sheet1!UF248,Sheet1!UH248)</f>
        <v>0</v>
      </c>
      <c r="AU240" s="4">
        <f>SUM(Sheet1!TK248,Sheet1!TW248)</f>
        <v>0</v>
      </c>
      <c r="AV240" s="4">
        <f>SUM(Sheet1!TX248:UE248,Sheet1!UI248)</f>
        <v>0</v>
      </c>
      <c r="AW240" s="4">
        <f>SUM(Sheet1!TL248:TS248,Sheet1!UG248)</f>
        <v>0</v>
      </c>
      <c r="AX240" s="4">
        <f>Sheet1!TF248</f>
        <v>0</v>
      </c>
      <c r="AY240" s="4">
        <f>Sheet1!TG248</f>
        <v>0</v>
      </c>
      <c r="AZ240" s="4">
        <f>SUM(Sheet1!UK248:UN248,Sheet1!UW248:UZ248,Sheet1!VI248,Sheet1!VK248)</f>
        <v>0</v>
      </c>
      <c r="BA240" s="4">
        <f>SUM(Sheet1!UO248:UV248,Sheet1!VA248:VH248,Sheet1!VJ248,Sheet1!VL248)</f>
        <v>0</v>
      </c>
      <c r="BB240" s="4">
        <f>SUM(Sheet1!SF248)</f>
        <v>0</v>
      </c>
      <c r="BC240" s="4">
        <f>Sheet1!PD248</f>
        <v>0</v>
      </c>
      <c r="BD240" s="4">
        <f>Sheet1!PE248</f>
        <v>0</v>
      </c>
      <c r="BE240" s="4">
        <f>Sheet1!PG248</f>
        <v>0</v>
      </c>
      <c r="BF240" s="4">
        <f>Sheet1!PH248</f>
        <v>0</v>
      </c>
      <c r="BG240" s="4">
        <f>Sheet1!ZM248</f>
        <v>0</v>
      </c>
      <c r="BH240" s="4">
        <f>Sheet1!ZN248</f>
        <v>0</v>
      </c>
      <c r="BI240" s="4">
        <f>SUM(Sheet1!XS248:XT248)</f>
        <v>0</v>
      </c>
      <c r="BJ240" s="4">
        <f>SUM(Sheet1!YY248:YZ248)</f>
        <v>0</v>
      </c>
      <c r="BK240" s="4">
        <f>SUM(Sheet1!XW248:XX248)</f>
        <v>0</v>
      </c>
      <c r="BL240" s="4">
        <f>SUM(Sheet1!YK248:YL248)</f>
        <v>0</v>
      </c>
      <c r="BM240" s="4">
        <f>SUM(Sheet1!XY248:XZ248,Sheet1!YA248,Sheet1!YF248)</f>
        <v>0</v>
      </c>
      <c r="BN240" s="4">
        <f>SUM(Sheet1!YM248:YN248,Sheet1!YO248,Sheet1!YT248)</f>
        <v>0</v>
      </c>
      <c r="BO240" s="4">
        <f>SUM(Sheet1!YB248:YE248,Sheet1!YG248:YJ248)</f>
        <v>0</v>
      </c>
      <c r="BP240" s="4">
        <f>SUM(Sheet1!YP248:YS248,Sheet1!YU248:YX248)</f>
        <v>0</v>
      </c>
      <c r="BQ240" s="4">
        <f>SUM(Sheet1!ZG248)</f>
        <v>0</v>
      </c>
      <c r="BR240" s="4">
        <f>Sheet1!ZE248</f>
        <v>0</v>
      </c>
      <c r="BS240" s="4">
        <f>Sheet1!ZF248</f>
        <v>0</v>
      </c>
      <c r="BT240" s="4">
        <f>Sheet1!ZL248</f>
        <v>0</v>
      </c>
      <c r="BU240" s="4">
        <f>Sheet1!ZJ248</f>
        <v>0</v>
      </c>
      <c r="BV240" s="4">
        <f>Sheet1!ZK248</f>
        <v>0</v>
      </c>
      <c r="BW240" s="4">
        <f>Sheet1!ZP248</f>
        <v>0</v>
      </c>
      <c r="BX240" s="4">
        <f>Sheet1!ZQ248</f>
        <v>0</v>
      </c>
      <c r="BY240" s="4">
        <f>Sheet1!ZR248</f>
        <v>0</v>
      </c>
      <c r="BZ240" s="4">
        <f>Sheet1!ZS248</f>
        <v>0</v>
      </c>
      <c r="CA240" s="4">
        <f>Sheet1!ZT248</f>
        <v>0</v>
      </c>
      <c r="CB240" s="4">
        <f>Sheet1!ZU248</f>
        <v>0</v>
      </c>
      <c r="CC240" s="4">
        <f>Sheet1!ZO248</f>
        <v>0</v>
      </c>
      <c r="CD240" s="4">
        <f>Sheet1!ZV248</f>
        <v>0</v>
      </c>
      <c r="CE240" s="4">
        <f>Sheet1!ZW248</f>
        <v>0</v>
      </c>
      <c r="CF240" s="4">
        <f>Sheet1!ZX248</f>
        <v>0</v>
      </c>
      <c r="CG240" s="4">
        <f>Sheet1!ZY248</f>
        <v>0</v>
      </c>
      <c r="CH240" s="4">
        <f>Sheet1!ZZ248</f>
        <v>0</v>
      </c>
      <c r="CI240" s="4">
        <f>Sheet1!AAA248</f>
        <v>0</v>
      </c>
      <c r="CJ240" s="4">
        <f>Sheet1!AAB248</f>
        <v>0</v>
      </c>
      <c r="CK240" s="4">
        <f>Sheet1!AAC248</f>
        <v>0</v>
      </c>
      <c r="CL240" s="4">
        <f>Sheet1!AAD248</f>
        <v>0</v>
      </c>
      <c r="CM240" s="4">
        <f>Sheet1!AAE248</f>
        <v>0</v>
      </c>
      <c r="CN240" s="4">
        <f>Sheet1!AAF248</f>
        <v>0</v>
      </c>
      <c r="CO240" s="4">
        <f>Sheet1!AAG248</f>
        <v>0</v>
      </c>
    </row>
    <row r="241" spans="1:93" x14ac:dyDescent="0.2">
      <c r="A241" s="4" t="str">
        <f>IF(OR(
SUBSTITUTE(TRIM(LEFT(SUBSTITUTE(Sheet1!A249,"/",REPT(" ",255)),255)),"Ã©","é")="Alto Molocué",
SUBSTITUTE(TRIM(LEFT(SUBSTITUTE(Sheet1!A249,"/",REPT(" ",255)),255)),"Ã©","é")="Gilé"
),"Alto Molocué/Gilé",
IF(OR(
SUBSTITUTE(TRIM(LEFT(SUBSTITUTE(Sheet1!A249,"/",REPT(" ",255)),255)),"Ã©","é")="Gurue",
SUBSTITUTE(TRIM(LEFT(SUBSTITUTE(Sheet1!A249,"/",REPT(" ",255)),255)),"Ã©","é")="Ile",
SUBSTITUTE(TRIM(LEFT(SUBSTITUTE(Sheet1!A249,"/",REPT(" ",255)),255)),"Ã©","é")="Molumbo"
),"Gurue/Ile/Molumbo",
IF(OR(
SUBSTITUTE(TRIM(LEFT(SUBSTITUTE(Sheet1!A249,"/",REPT(" ",255)),255)),"Ã©","é")="Mocuba",
SUBSTITUTE(TRIM(LEFT(SUBSTITUTE(Sheet1!A249,"/",REPT(" ",255)),255)),"Ã©","é")="Lugela"
),"Mocuba/Lugela",
IF(OR(
SUBSTITUTE(TRIM(LEFT(SUBSTITUTE(Sheet1!A249,"/",REPT(" ",255)),255)),"Ã©","é")="Morrumbala",
SUBSTITUTE(TRIM(LEFT(SUBSTITUTE(Sheet1!A249,"/",REPT(" ",255)),255)),"Ã©","é")="Mopeia"
),"Morrumbala/Mopeia",
IF(OR(
SUBSTITUTE(TRIM(LEFT(SUBSTITUTE(Sheet1!A249,"/",REPT(" ",255)),255)),"Ã©","é")="Nicoadala",
SUBSTITUTE(TRIM(LEFT(SUBSTITUTE(Sheet1!A249,"/",REPT(" ",255)),255)),"Ã©","é")="Derre"
),"Nicoadala/Derre",
IF(OR(
SUBSTITUTE(TRIM(LEFT(SUBSTITUTE(Sheet1!A249,"/",REPT(" ",255)),255)),"Ã©","é")="Quelimane",
SUBSTITUTE(TRIM(LEFT(SUBSTITUTE(Sheet1!A249,"/",REPT(" ",255)),255)),"Ã©","é")="Inhassunge"
),"Quelimane/Inhassunge",
SUBSTITUTE(TRIM(LEFT(SUBSTITUTE(Sheet1!A249,"/",REPT(" ",255)),255)),"Ã©","é")
)
)
)
)
)
)</f>
        <v/>
      </c>
      <c r="B241" s="4" t="str">
        <f>SUBSTITUTE(SUBSTITUTE(TRIM(RIGHT(SUBSTITUTE(Sheet1!A249,"/",REPT(" ",255)),255)),"Ã©","é"),"Ã¡","á")</f>
        <v/>
      </c>
      <c r="C241" s="4">
        <f>SUM(Sheet1!Q249:AB249)</f>
        <v>0</v>
      </c>
      <c r="D241" s="4">
        <f>SUM(Sheet1!AE249:AF249,Sheet1!AI249:AJ249,Sheet1!AM249:AN249,Sheet1!AQ249:AR249,Sheet1!AU249:AV249,Sheet1!AY249:AZ249,Sheet1!BC249:BD249,Sheet1!BG249:BH249,Sheet1!BK249:BL249)</f>
        <v>0</v>
      </c>
      <c r="E241" s="4">
        <f>SUM(Sheet1!BI249:BJ249,Sheet1!BE249:BF249,Sheet1!BA249:BB249,Sheet1!AW249:AX249,Sheet1!AS249:AT249,Sheet1!AO249:AP249,Sheet1!AK249:AL249,Sheet1!AG249:AH249,Sheet1!AC249:AD249)</f>
        <v>0</v>
      </c>
      <c r="F241" s="4">
        <f>SUM(Sheet1!Q249,Sheet1!S249,Sheet1!U249,Sheet1!W249,Sheet1!Y249,Sheet1!AA249)</f>
        <v>0</v>
      </c>
      <c r="G241" s="4">
        <f>SUM(Sheet1!AE249,Sheet1!AI249,Sheet1!AM249,Sheet1!AQ249,Sheet1!AU249,Sheet1!AY249,Sheet1!BC249,Sheet1!BG249,Sheet1!BK249)</f>
        <v>0</v>
      </c>
      <c r="H241" s="4">
        <f>SUM(Sheet1!AC249,Sheet1!AG249,Sheet1!AK249,Sheet1!AO249,Sheet1!AS249,Sheet1!AW249,Sheet1!BA249,Sheet1!BE249,Sheet1!BI249)</f>
        <v>0</v>
      </c>
      <c r="I241" s="4">
        <f>SUM(Sheet1!BQ249:BT249)</f>
        <v>0</v>
      </c>
      <c r="J241" s="4">
        <f>SUM(Sheet1!BQ249,Sheet1!BS249)</f>
        <v>0</v>
      </c>
      <c r="K241" s="4">
        <f>SUM(Sheet1!QJ249:QO249,Sheet1!RH249:RM249)</f>
        <v>0</v>
      </c>
      <c r="L241" s="4">
        <f>SUM(Sheet1!QQ249,Sheet1!QS249,Sheet1!QU249,Sheet1!QW249,Sheet1!QY249,Sheet1!RA249,Sheet1!RC249,Sheet1!RE249,Sheet1!RG249,Sheet1!RO249,Sheet1!RQ249,Sheet1!RS249,Sheet1!RU249,Sheet1!RW249,Sheet1!RY249,Sheet1!SA249,Sheet1!SC249,Sheet1!SE249)</f>
        <v>0</v>
      </c>
      <c r="M241" s="4">
        <f>SUM(Sheet1!QP249,Sheet1!QR249,Sheet1!QT249,Sheet1!QV249,Sheet1!QX249,Sheet1!QZ249,Sheet1!RB249,Sheet1!RD249,Sheet1!RF249,Sheet1!RN249,Sheet1!RP249,Sheet1!RR249,Sheet1!RT249,Sheet1!RV249,Sheet1!RX249,Sheet1!RZ249,Sheet1!SB249,Sheet1!SD249)</f>
        <v>0</v>
      </c>
      <c r="N241" s="4">
        <f>SUM(Sheet1!QJ249:QO249)</f>
        <v>0</v>
      </c>
      <c r="O241" s="4">
        <f>SUM(Sheet1!QQ249,Sheet1!QS249,Sheet1!QU249,Sheet1!QW249,Sheet1!QY249,Sheet1!RA249,Sheet1!RC249,Sheet1!RE249,Sheet1!RG249)</f>
        <v>0</v>
      </c>
      <c r="P241" s="4">
        <f>SUM(Sheet1!QP249,Sheet1!QR249,Sheet1!QT249,Sheet1!QV249,Sheet1!QX249,Sheet1!QZ249,Sheet1!RB249,Sheet1!RD249,Sheet1!RF249)</f>
        <v>0</v>
      </c>
      <c r="Q241" s="4">
        <f>SUM(Sheet1!BW249:BX249)</f>
        <v>0</v>
      </c>
      <c r="R241" s="4">
        <f>Sheet1!BW249</f>
        <v>0</v>
      </c>
      <c r="S241" s="4">
        <f>SUM(Sheet1!BY249:CP249)</f>
        <v>0</v>
      </c>
      <c r="T241" s="4">
        <f>SUM(Sheet1!BY249,Sheet1!CA249,Sheet1!CC249,Sheet1!CE249,Sheet1!CG249,Sheet1!CI249,Sheet1!CK249,Sheet1!CM249,Sheet1!CO249)</f>
        <v>0</v>
      </c>
      <c r="U241" s="4">
        <f>SUM(Sheet1!CQ249:DB249)</f>
        <v>0</v>
      </c>
      <c r="V241" s="4">
        <f>SUM(Sheet1!DE249:DF249,Sheet1!DI249:DJ249,Sheet1!DM249:DN249,Sheet1!DQ249:DR249,Sheet1!DU249:DV249,Sheet1!DY249:DZ249,Sheet1!EC249:ED249,Sheet1!EG249:EH249,Sheet1!EK249:EL249)</f>
        <v>0</v>
      </c>
      <c r="W241" s="4">
        <f>SUM(Sheet1!EI249:EJ249,Sheet1!EE249:EF249,Sheet1!EA249:EB249,Sheet1!DW249:DX249,Sheet1!DS249:DT249,Sheet1!DO249:DP249,Sheet1!DK249:DL249,Sheet1!DG249:DH249,Sheet1!DC249:DD249)</f>
        <v>0</v>
      </c>
      <c r="X241" s="4">
        <f>SUM(Sheet1!CQ249,Sheet1!CS249,Sheet1!CU249,Sheet1!CW249,Sheet1!CY249,Sheet1!DA249)</f>
        <v>0</v>
      </c>
      <c r="Y241" s="4">
        <f>SUM(Sheet1!DE249,Sheet1!DI249,Sheet1!DM249,Sheet1!DQ249,Sheet1!DU249,Sheet1!DY249,Sheet1!EC249,Sheet1!EG249,Sheet1!EK249)</f>
        <v>0</v>
      </c>
      <c r="Z241" s="4">
        <f>SUM(Sheet1!DC249,Sheet1!DG249,Sheet1!DK249,Sheet1!DO249,Sheet1!DS249,Sheet1!DW249,Sheet1!EA249,Sheet1!EE249,Sheet1!EI249)</f>
        <v>0</v>
      </c>
      <c r="AA241" s="4">
        <f>SUM(Sheet1!EQ249:FB249)</f>
        <v>0</v>
      </c>
      <c r="AB241" s="4">
        <f>SUM(Sheet1!FE249:FF249,Sheet1!FI249:FJ249,Sheet1!FM249:FN249,Sheet1!FQ249:FR249,Sheet1!FU249:FV249,Sheet1!FY249:FZ249,Sheet1!GC249:GD249,Sheet1!GG249:GH249,Sheet1!GK249:GL249,Sheet1!EO249:EP249)</f>
        <v>0</v>
      </c>
      <c r="AC241" s="4">
        <f>SUM(Sheet1!GI249:GJ249,Sheet1!GE249:GF249,Sheet1!GA249:GB249,Sheet1!FW249:FX249,Sheet1!FS249:FT249,Sheet1!FO249:FP249,Sheet1!FK249:FL249,Sheet1!FG249:FH249,Sheet1!FC249:FD249)</f>
        <v>0</v>
      </c>
      <c r="AD241" s="4">
        <f>SUM(Sheet1!EQ249,Sheet1!ES249,Sheet1!EU249,Sheet1!EW249,Sheet1!EY249,Sheet1!FA249)</f>
        <v>0</v>
      </c>
      <c r="AE241" s="4">
        <f>SUM(Sheet1!FE249,Sheet1!FI249,Sheet1!FM249,Sheet1!FQ249,Sheet1!FU249,Sheet1!FY249,Sheet1!GC249,Sheet1!GG249,Sheet1!GK249,Sheet1!EO249)</f>
        <v>0</v>
      </c>
      <c r="AF241" s="4">
        <f>SUM(Sheet1!FC249,Sheet1!FG249,Sheet1!FK249,Sheet1!FO249,Sheet1!FS249,Sheet1!FW249,Sheet1!GA249,Sheet1!GE249,Sheet1!GI249)</f>
        <v>0</v>
      </c>
      <c r="AG241" s="4">
        <f>SUM(Sheet1!GM249:GX249)</f>
        <v>0</v>
      </c>
      <c r="AH241" s="4">
        <f>SUM(Sheet1!HA249:HB249,Sheet1!HE249:HF249,Sheet1!HI249:HJ249,Sheet1!HM249:HN249,Sheet1!HQ249:HR249,Sheet1!HU249:HV249,Sheet1!HY249:HZ249,Sheet1!IC249:ID249,Sheet1!IG249:IH249)</f>
        <v>0</v>
      </c>
      <c r="AI241" s="4">
        <f>SUM(Sheet1!IE249:IF249,Sheet1!IA249:IB249,Sheet1!HW249:HX249,Sheet1!HS249:HT249,Sheet1!HO249:HP249,Sheet1!HK249:HL249,Sheet1!HG249:HH249,Sheet1!HC249:HD249,Sheet1!GY249:GZ249)</f>
        <v>0</v>
      </c>
      <c r="AJ241" s="4">
        <f>SUM(Sheet1!GM249,Sheet1!GO249,Sheet1!GQ249,Sheet1!GS249,Sheet1!GU249,Sheet1!GW249)</f>
        <v>0</v>
      </c>
      <c r="AK241" s="4">
        <f>SUM(Sheet1!HA249,Sheet1!HE249,Sheet1!HI249,Sheet1!HM249,Sheet1!HQ249,Sheet1!HU249,Sheet1!HY249,Sheet1!IC249,Sheet1!IG249)</f>
        <v>0</v>
      </c>
      <c r="AL241" s="4">
        <f>SUM(Sheet1!GY249,Sheet1!HC249,Sheet1!HG249,Sheet1!HK249,Sheet1!HO249,Sheet1!HS249,Sheet1!HW249,Sheet1!IA249,Sheet1!IE249)</f>
        <v>0</v>
      </c>
      <c r="AM241" s="4">
        <f>SUM(Sheet1!KP249:KU249,Sheet1!LO249:LT249)</f>
        <v>0</v>
      </c>
      <c r="AN241" s="4">
        <f>SUM(Sheet1!KW249,Sheet1!KY249,Sheet1!LA249,Sheet1!LC249,Sheet1!LE249,Sheet1!LG249,Sheet1!LI249,Sheet1!LK249,Sheet1!LM249,Sheet1!LV249,Sheet1!LX249,Sheet1!LZ249,Sheet1!MB249,Sheet1!MD249,Sheet1!MF249,Sheet1!MH249,Sheet1!MJ249,Sheet1!ML249,Sheet1!LN249,Sheet1!KO249)</f>
        <v>0</v>
      </c>
      <c r="AO241" s="4">
        <f>SUM(Sheet1!KV249,Sheet1!KX249,Sheet1!KZ249,Sheet1!LB249,Sheet1!LD249,Sheet1!LF249,Sheet1!LH249,Sheet1!LJ249,Sheet1!LL249,Sheet1!LU249,Sheet1!LW249,Sheet1!LY249,Sheet1!MA249,Sheet1!MC249,Sheet1!ME249,Sheet1!MG249,Sheet1!MI249,Sheet1!MK249)</f>
        <v>0</v>
      </c>
      <c r="AP241" s="4">
        <f>SUM(Sheet1!KP249:KU249)</f>
        <v>0</v>
      </c>
      <c r="AQ241" s="4">
        <f>SUM(Sheet1!KO249,Sheet1!KW249,Sheet1!KY249,Sheet1!LA249,Sheet1!LC249,Sheet1!LE249,Sheet1!LG249,Sheet1!LI249,Sheet1!LK249,Sheet1!LM249)</f>
        <v>0</v>
      </c>
      <c r="AR241" s="4">
        <f>SUM(Sheet1!KV249,Sheet1!KX249,Sheet1!KZ249,Sheet1!LB249,Sheet1!LD249,Sheet1!LF249,Sheet1!LH249,Sheet1!LJ249,Sheet1!LL249)</f>
        <v>0</v>
      </c>
      <c r="AS241" s="4">
        <f>SUM(Sheet1!TH249,Sheet1!TT249)</f>
        <v>0</v>
      </c>
      <c r="AT241" s="4">
        <f>SUM(Sheet1!TI249:TJ249,Sheet1!TU249:TV249,Sheet1!UF249,Sheet1!UH249)</f>
        <v>0</v>
      </c>
      <c r="AU241" s="4">
        <f>SUM(Sheet1!TK249,Sheet1!TW249)</f>
        <v>0</v>
      </c>
      <c r="AV241" s="4">
        <f>SUM(Sheet1!TX249:UE249,Sheet1!UI249)</f>
        <v>0</v>
      </c>
      <c r="AW241" s="4">
        <f>SUM(Sheet1!TL249:TS249,Sheet1!UG249)</f>
        <v>0</v>
      </c>
      <c r="AX241" s="4">
        <f>Sheet1!TF249</f>
        <v>0</v>
      </c>
      <c r="AY241" s="4">
        <f>Sheet1!TG249</f>
        <v>0</v>
      </c>
      <c r="AZ241" s="4">
        <f>SUM(Sheet1!UK249:UN249,Sheet1!UW249:UZ249,Sheet1!VI249,Sheet1!VK249)</f>
        <v>0</v>
      </c>
      <c r="BA241" s="4">
        <f>SUM(Sheet1!UO249:UV249,Sheet1!VA249:VH249,Sheet1!VJ249,Sheet1!VL249)</f>
        <v>0</v>
      </c>
      <c r="BB241" s="4">
        <f>SUM(Sheet1!SF249)</f>
        <v>0</v>
      </c>
      <c r="BC241" s="4">
        <f>Sheet1!PD249</f>
        <v>0</v>
      </c>
      <c r="BD241" s="4">
        <f>Sheet1!PE249</f>
        <v>0</v>
      </c>
      <c r="BE241" s="4">
        <f>Sheet1!PG249</f>
        <v>0</v>
      </c>
      <c r="BF241" s="4">
        <f>Sheet1!PH249</f>
        <v>0</v>
      </c>
      <c r="BG241" s="4">
        <f>Sheet1!ZM249</f>
        <v>0</v>
      </c>
      <c r="BH241" s="4">
        <f>Sheet1!ZN249</f>
        <v>0</v>
      </c>
      <c r="BI241" s="4">
        <f>SUM(Sheet1!XS249:XT249)</f>
        <v>0</v>
      </c>
      <c r="BJ241" s="4">
        <f>SUM(Sheet1!YY249:YZ249)</f>
        <v>0</v>
      </c>
      <c r="BK241" s="4">
        <f>SUM(Sheet1!XW249:XX249)</f>
        <v>0</v>
      </c>
      <c r="BL241" s="4">
        <f>SUM(Sheet1!YK249:YL249)</f>
        <v>0</v>
      </c>
      <c r="BM241" s="4">
        <f>SUM(Sheet1!XY249:XZ249,Sheet1!YA249,Sheet1!YF249)</f>
        <v>0</v>
      </c>
      <c r="BN241" s="4">
        <f>SUM(Sheet1!YM249:YN249,Sheet1!YO249,Sheet1!YT249)</f>
        <v>0</v>
      </c>
      <c r="BO241" s="4">
        <f>SUM(Sheet1!YB249:YE249,Sheet1!YG249:YJ249)</f>
        <v>0</v>
      </c>
      <c r="BP241" s="4">
        <f>SUM(Sheet1!YP249:YS249,Sheet1!YU249:YX249)</f>
        <v>0</v>
      </c>
      <c r="BQ241" s="4">
        <f>SUM(Sheet1!ZG249)</f>
        <v>0</v>
      </c>
      <c r="BR241" s="4">
        <f>Sheet1!ZE249</f>
        <v>0</v>
      </c>
      <c r="BS241" s="4">
        <f>Sheet1!ZF249</f>
        <v>0</v>
      </c>
      <c r="BT241" s="4">
        <f>Sheet1!ZL249</f>
        <v>0</v>
      </c>
      <c r="BU241" s="4">
        <f>Sheet1!ZJ249</f>
        <v>0</v>
      </c>
      <c r="BV241" s="4">
        <f>Sheet1!ZK249</f>
        <v>0</v>
      </c>
      <c r="BW241" s="4">
        <f>Sheet1!ZP249</f>
        <v>0</v>
      </c>
      <c r="BX241" s="4">
        <f>Sheet1!ZQ249</f>
        <v>0</v>
      </c>
      <c r="BY241" s="4">
        <f>Sheet1!ZR249</f>
        <v>0</v>
      </c>
      <c r="BZ241" s="4">
        <f>Sheet1!ZS249</f>
        <v>0</v>
      </c>
      <c r="CA241" s="4">
        <f>Sheet1!ZT249</f>
        <v>0</v>
      </c>
      <c r="CB241" s="4">
        <f>Sheet1!ZU249</f>
        <v>0</v>
      </c>
      <c r="CC241" s="4">
        <f>Sheet1!ZO249</f>
        <v>0</v>
      </c>
      <c r="CD241" s="4">
        <f>Sheet1!ZV249</f>
        <v>0</v>
      </c>
      <c r="CE241" s="4">
        <f>Sheet1!ZW249</f>
        <v>0</v>
      </c>
      <c r="CF241" s="4">
        <f>Sheet1!ZX249</f>
        <v>0</v>
      </c>
      <c r="CG241" s="4">
        <f>Sheet1!ZY249</f>
        <v>0</v>
      </c>
      <c r="CH241" s="4">
        <f>Sheet1!ZZ249</f>
        <v>0</v>
      </c>
      <c r="CI241" s="4">
        <f>Sheet1!AAA249</f>
        <v>0</v>
      </c>
      <c r="CJ241" s="4">
        <f>Sheet1!AAB249</f>
        <v>0</v>
      </c>
      <c r="CK241" s="4">
        <f>Sheet1!AAC249</f>
        <v>0</v>
      </c>
      <c r="CL241" s="4">
        <f>Sheet1!AAD249</f>
        <v>0</v>
      </c>
      <c r="CM241" s="4">
        <f>Sheet1!AAE249</f>
        <v>0</v>
      </c>
      <c r="CN241" s="4">
        <f>Sheet1!AAF249</f>
        <v>0</v>
      </c>
      <c r="CO241" s="4">
        <f>Sheet1!AAG249</f>
        <v>0</v>
      </c>
    </row>
    <row r="242" spans="1:93" x14ac:dyDescent="0.2">
      <c r="A242" s="4" t="str">
        <f>IF(OR(
SUBSTITUTE(TRIM(LEFT(SUBSTITUTE(Sheet1!A250,"/",REPT(" ",255)),255)),"Ã©","é")="Alto Molocué",
SUBSTITUTE(TRIM(LEFT(SUBSTITUTE(Sheet1!A250,"/",REPT(" ",255)),255)),"Ã©","é")="Gilé"
),"Alto Molocué/Gilé",
IF(OR(
SUBSTITUTE(TRIM(LEFT(SUBSTITUTE(Sheet1!A250,"/",REPT(" ",255)),255)),"Ã©","é")="Gurue",
SUBSTITUTE(TRIM(LEFT(SUBSTITUTE(Sheet1!A250,"/",REPT(" ",255)),255)),"Ã©","é")="Ile",
SUBSTITUTE(TRIM(LEFT(SUBSTITUTE(Sheet1!A250,"/",REPT(" ",255)),255)),"Ã©","é")="Molumbo"
),"Gurue/Ile/Molumbo",
IF(OR(
SUBSTITUTE(TRIM(LEFT(SUBSTITUTE(Sheet1!A250,"/",REPT(" ",255)),255)),"Ã©","é")="Mocuba",
SUBSTITUTE(TRIM(LEFT(SUBSTITUTE(Sheet1!A250,"/",REPT(" ",255)),255)),"Ã©","é")="Lugela"
),"Mocuba/Lugela",
IF(OR(
SUBSTITUTE(TRIM(LEFT(SUBSTITUTE(Sheet1!A250,"/",REPT(" ",255)),255)),"Ã©","é")="Morrumbala",
SUBSTITUTE(TRIM(LEFT(SUBSTITUTE(Sheet1!A250,"/",REPT(" ",255)),255)),"Ã©","é")="Mopeia"
),"Morrumbala/Mopeia",
IF(OR(
SUBSTITUTE(TRIM(LEFT(SUBSTITUTE(Sheet1!A250,"/",REPT(" ",255)),255)),"Ã©","é")="Nicoadala",
SUBSTITUTE(TRIM(LEFT(SUBSTITUTE(Sheet1!A250,"/",REPT(" ",255)),255)),"Ã©","é")="Derre"
),"Nicoadala/Derre",
IF(OR(
SUBSTITUTE(TRIM(LEFT(SUBSTITUTE(Sheet1!A250,"/",REPT(" ",255)),255)),"Ã©","é")="Quelimane",
SUBSTITUTE(TRIM(LEFT(SUBSTITUTE(Sheet1!A250,"/",REPT(" ",255)),255)),"Ã©","é")="Inhassunge"
),"Quelimane/Inhassunge",
SUBSTITUTE(TRIM(LEFT(SUBSTITUTE(Sheet1!A250,"/",REPT(" ",255)),255)),"Ã©","é")
)
)
)
)
)
)</f>
        <v/>
      </c>
      <c r="B242" s="4" t="str">
        <f>SUBSTITUTE(SUBSTITUTE(TRIM(RIGHT(SUBSTITUTE(Sheet1!A250,"/",REPT(" ",255)),255)),"Ã©","é"),"Ã¡","á")</f>
        <v/>
      </c>
      <c r="C242" s="4">
        <f>SUM(Sheet1!Q250:AB250)</f>
        <v>0</v>
      </c>
      <c r="D242" s="4">
        <f>SUM(Sheet1!AE250:AF250,Sheet1!AI250:AJ250,Sheet1!AM250:AN250,Sheet1!AQ250:AR250,Sheet1!AU250:AV250,Sheet1!AY250:AZ250,Sheet1!BC250:BD250,Sheet1!BG250:BH250,Sheet1!BK250:BL250)</f>
        <v>0</v>
      </c>
      <c r="E242" s="4">
        <f>SUM(Sheet1!BI250:BJ250,Sheet1!BE250:BF250,Sheet1!BA250:BB250,Sheet1!AW250:AX250,Sheet1!AS250:AT250,Sheet1!AO250:AP250,Sheet1!AK250:AL250,Sheet1!AG250:AH250,Sheet1!AC250:AD250)</f>
        <v>0</v>
      </c>
      <c r="F242" s="4">
        <f>SUM(Sheet1!Q250,Sheet1!S250,Sheet1!U250,Sheet1!W250,Sheet1!Y250,Sheet1!AA250)</f>
        <v>0</v>
      </c>
      <c r="G242" s="4">
        <f>SUM(Sheet1!AE250,Sheet1!AI250,Sheet1!AM250,Sheet1!AQ250,Sheet1!AU250,Sheet1!AY250,Sheet1!BC250,Sheet1!BG250,Sheet1!BK250)</f>
        <v>0</v>
      </c>
      <c r="H242" s="4">
        <f>SUM(Sheet1!AC250,Sheet1!AG250,Sheet1!AK250,Sheet1!AO250,Sheet1!AS250,Sheet1!AW250,Sheet1!BA250,Sheet1!BE250,Sheet1!BI250)</f>
        <v>0</v>
      </c>
      <c r="I242" s="4">
        <f>SUM(Sheet1!BQ250:BT250)</f>
        <v>0</v>
      </c>
      <c r="J242" s="4">
        <f>SUM(Sheet1!BQ250,Sheet1!BS250)</f>
        <v>0</v>
      </c>
      <c r="K242" s="4">
        <f>SUM(Sheet1!QJ250:QO250,Sheet1!RH250:RM250)</f>
        <v>0</v>
      </c>
      <c r="L242" s="4">
        <f>SUM(Sheet1!QQ250,Sheet1!QS250,Sheet1!QU250,Sheet1!QW250,Sheet1!QY250,Sheet1!RA250,Sheet1!RC250,Sheet1!RE250,Sheet1!RG250,Sheet1!RO250,Sheet1!RQ250,Sheet1!RS250,Sheet1!RU250,Sheet1!RW250,Sheet1!RY250,Sheet1!SA250,Sheet1!SC250,Sheet1!SE250)</f>
        <v>0</v>
      </c>
      <c r="M242" s="4">
        <f>SUM(Sheet1!QP250,Sheet1!QR250,Sheet1!QT250,Sheet1!QV250,Sheet1!QX250,Sheet1!QZ250,Sheet1!RB250,Sheet1!RD250,Sheet1!RF250,Sheet1!RN250,Sheet1!RP250,Sheet1!RR250,Sheet1!RT250,Sheet1!RV250,Sheet1!RX250,Sheet1!RZ250,Sheet1!SB250,Sheet1!SD250)</f>
        <v>0</v>
      </c>
      <c r="N242" s="4">
        <f>SUM(Sheet1!QJ250:QO250)</f>
        <v>0</v>
      </c>
      <c r="O242" s="4">
        <f>SUM(Sheet1!QQ250,Sheet1!QS250,Sheet1!QU250,Sheet1!QW250,Sheet1!QY250,Sheet1!RA250,Sheet1!RC250,Sheet1!RE250,Sheet1!RG250)</f>
        <v>0</v>
      </c>
      <c r="P242" s="4">
        <f>SUM(Sheet1!QP250,Sheet1!QR250,Sheet1!QT250,Sheet1!QV250,Sheet1!QX250,Sheet1!QZ250,Sheet1!RB250,Sheet1!RD250,Sheet1!RF250)</f>
        <v>0</v>
      </c>
      <c r="Q242" s="4">
        <f>SUM(Sheet1!BW250:BX250)</f>
        <v>0</v>
      </c>
      <c r="R242" s="4">
        <f>Sheet1!BW250</f>
        <v>0</v>
      </c>
      <c r="S242" s="4">
        <f>SUM(Sheet1!BY250:CP250)</f>
        <v>0</v>
      </c>
      <c r="T242" s="4">
        <f>SUM(Sheet1!BY250,Sheet1!CA250,Sheet1!CC250,Sheet1!CE250,Sheet1!CG250,Sheet1!CI250,Sheet1!CK250,Sheet1!CM250,Sheet1!CO250)</f>
        <v>0</v>
      </c>
      <c r="U242" s="4">
        <f>SUM(Sheet1!CQ250:DB250)</f>
        <v>0</v>
      </c>
      <c r="V242" s="4">
        <f>SUM(Sheet1!DE250:DF250,Sheet1!DI250:DJ250,Sheet1!DM250:DN250,Sheet1!DQ250:DR250,Sheet1!DU250:DV250,Sheet1!DY250:DZ250,Sheet1!EC250:ED250,Sheet1!EG250:EH250,Sheet1!EK250:EL250)</f>
        <v>0</v>
      </c>
      <c r="W242" s="4">
        <f>SUM(Sheet1!EI250:EJ250,Sheet1!EE250:EF250,Sheet1!EA250:EB250,Sheet1!DW250:DX250,Sheet1!DS250:DT250,Sheet1!DO250:DP250,Sheet1!DK250:DL250,Sheet1!DG250:DH250,Sheet1!DC250:DD250)</f>
        <v>0</v>
      </c>
      <c r="X242" s="4">
        <f>SUM(Sheet1!CQ250,Sheet1!CS250,Sheet1!CU250,Sheet1!CW250,Sheet1!CY250,Sheet1!DA250)</f>
        <v>0</v>
      </c>
      <c r="Y242" s="4">
        <f>SUM(Sheet1!DE250,Sheet1!DI250,Sheet1!DM250,Sheet1!DQ250,Sheet1!DU250,Sheet1!DY250,Sheet1!EC250,Sheet1!EG250,Sheet1!EK250)</f>
        <v>0</v>
      </c>
      <c r="Z242" s="4">
        <f>SUM(Sheet1!DC250,Sheet1!DG250,Sheet1!DK250,Sheet1!DO250,Sheet1!DS250,Sheet1!DW250,Sheet1!EA250,Sheet1!EE250,Sheet1!EI250)</f>
        <v>0</v>
      </c>
      <c r="AA242" s="4">
        <f>SUM(Sheet1!EQ250:FB250)</f>
        <v>0</v>
      </c>
      <c r="AB242" s="4">
        <f>SUM(Sheet1!FE250:FF250,Sheet1!FI250:FJ250,Sheet1!FM250:FN250,Sheet1!FQ250:FR250,Sheet1!FU250:FV250,Sheet1!FY250:FZ250,Sheet1!GC250:GD250,Sheet1!GG250:GH250,Sheet1!GK250:GL250,Sheet1!EO250:EP250)</f>
        <v>0</v>
      </c>
      <c r="AC242" s="4">
        <f>SUM(Sheet1!GI250:GJ250,Sheet1!GE250:GF250,Sheet1!GA250:GB250,Sheet1!FW250:FX250,Sheet1!FS250:FT250,Sheet1!FO250:FP250,Sheet1!FK250:FL250,Sheet1!FG250:FH250,Sheet1!FC250:FD250)</f>
        <v>0</v>
      </c>
      <c r="AD242" s="4">
        <f>SUM(Sheet1!EQ250,Sheet1!ES250,Sheet1!EU250,Sheet1!EW250,Sheet1!EY250,Sheet1!FA250)</f>
        <v>0</v>
      </c>
      <c r="AE242" s="4">
        <f>SUM(Sheet1!FE250,Sheet1!FI250,Sheet1!FM250,Sheet1!FQ250,Sheet1!FU250,Sheet1!FY250,Sheet1!GC250,Sheet1!GG250,Sheet1!GK250,Sheet1!EO250)</f>
        <v>0</v>
      </c>
      <c r="AF242" s="4">
        <f>SUM(Sheet1!FC250,Sheet1!FG250,Sheet1!FK250,Sheet1!FO250,Sheet1!FS250,Sheet1!FW250,Sheet1!GA250,Sheet1!GE250,Sheet1!GI250)</f>
        <v>0</v>
      </c>
      <c r="AG242" s="4">
        <f>SUM(Sheet1!GM250:GX250)</f>
        <v>0</v>
      </c>
      <c r="AH242" s="4">
        <f>SUM(Sheet1!HA250:HB250,Sheet1!HE250:HF250,Sheet1!HI250:HJ250,Sheet1!HM250:HN250,Sheet1!HQ250:HR250,Sheet1!HU250:HV250,Sheet1!HY250:HZ250,Sheet1!IC250:ID250,Sheet1!IG250:IH250)</f>
        <v>0</v>
      </c>
      <c r="AI242" s="4">
        <f>SUM(Sheet1!IE250:IF250,Sheet1!IA250:IB250,Sheet1!HW250:HX250,Sheet1!HS250:HT250,Sheet1!HO250:HP250,Sheet1!HK250:HL250,Sheet1!HG250:HH250,Sheet1!HC250:HD250,Sheet1!GY250:GZ250)</f>
        <v>0</v>
      </c>
      <c r="AJ242" s="4">
        <f>SUM(Sheet1!GM250,Sheet1!GO250,Sheet1!GQ250,Sheet1!GS250,Sheet1!GU250,Sheet1!GW250)</f>
        <v>0</v>
      </c>
      <c r="AK242" s="4">
        <f>SUM(Sheet1!HA250,Sheet1!HE250,Sheet1!HI250,Sheet1!HM250,Sheet1!HQ250,Sheet1!HU250,Sheet1!HY250,Sheet1!IC250,Sheet1!IG250)</f>
        <v>0</v>
      </c>
      <c r="AL242" s="4">
        <f>SUM(Sheet1!GY250,Sheet1!HC250,Sheet1!HG250,Sheet1!HK250,Sheet1!HO250,Sheet1!HS250,Sheet1!HW250,Sheet1!IA250,Sheet1!IE250)</f>
        <v>0</v>
      </c>
      <c r="AM242" s="4">
        <f>SUM(Sheet1!KP250:KU250,Sheet1!LO250:LT250)</f>
        <v>0</v>
      </c>
      <c r="AN242" s="4">
        <f>SUM(Sheet1!KW250,Sheet1!KY250,Sheet1!LA250,Sheet1!LC250,Sheet1!LE250,Sheet1!LG250,Sheet1!LI250,Sheet1!LK250,Sheet1!LM250,Sheet1!LV250,Sheet1!LX250,Sheet1!LZ250,Sheet1!MB250,Sheet1!MD250,Sheet1!MF250,Sheet1!MH250,Sheet1!MJ250,Sheet1!ML250,Sheet1!LN250,Sheet1!KO250)</f>
        <v>0</v>
      </c>
      <c r="AO242" s="4">
        <f>SUM(Sheet1!KV250,Sheet1!KX250,Sheet1!KZ250,Sheet1!LB250,Sheet1!LD250,Sheet1!LF250,Sheet1!LH250,Sheet1!LJ250,Sheet1!LL250,Sheet1!LU250,Sheet1!LW250,Sheet1!LY250,Sheet1!MA250,Sheet1!MC250,Sheet1!ME250,Sheet1!MG250,Sheet1!MI250,Sheet1!MK250)</f>
        <v>0</v>
      </c>
      <c r="AP242" s="4">
        <f>SUM(Sheet1!KP250:KU250)</f>
        <v>0</v>
      </c>
      <c r="AQ242" s="4">
        <f>SUM(Sheet1!KO250,Sheet1!KW250,Sheet1!KY250,Sheet1!LA250,Sheet1!LC250,Sheet1!LE250,Sheet1!LG250,Sheet1!LI250,Sheet1!LK250,Sheet1!LM250)</f>
        <v>0</v>
      </c>
      <c r="AR242" s="4">
        <f>SUM(Sheet1!KV250,Sheet1!KX250,Sheet1!KZ250,Sheet1!LB250,Sheet1!LD250,Sheet1!LF250,Sheet1!LH250,Sheet1!LJ250,Sheet1!LL250)</f>
        <v>0</v>
      </c>
      <c r="AS242" s="4">
        <f>SUM(Sheet1!TH250,Sheet1!TT250)</f>
        <v>0</v>
      </c>
      <c r="AT242" s="4">
        <f>SUM(Sheet1!TI250:TJ250,Sheet1!TU250:TV250,Sheet1!UF250,Sheet1!UH250)</f>
        <v>0</v>
      </c>
      <c r="AU242" s="4">
        <f>SUM(Sheet1!TK250,Sheet1!TW250)</f>
        <v>0</v>
      </c>
      <c r="AV242" s="4">
        <f>SUM(Sheet1!TX250:UE250,Sheet1!UI250)</f>
        <v>0</v>
      </c>
      <c r="AW242" s="4">
        <f>SUM(Sheet1!TL250:TS250,Sheet1!UG250)</f>
        <v>0</v>
      </c>
      <c r="AX242" s="4">
        <f>Sheet1!TF250</f>
        <v>0</v>
      </c>
      <c r="AY242" s="4">
        <f>Sheet1!TG250</f>
        <v>0</v>
      </c>
      <c r="AZ242" s="4">
        <f>SUM(Sheet1!UK250:UN250,Sheet1!UW250:UZ250,Sheet1!VI250,Sheet1!VK250)</f>
        <v>0</v>
      </c>
      <c r="BA242" s="4">
        <f>SUM(Sheet1!UO250:UV250,Sheet1!VA250:VH250,Sheet1!VJ250,Sheet1!VL250)</f>
        <v>0</v>
      </c>
      <c r="BB242" s="4">
        <f>SUM(Sheet1!SF250)</f>
        <v>0</v>
      </c>
      <c r="BC242" s="4">
        <f>Sheet1!PD250</f>
        <v>0</v>
      </c>
      <c r="BD242" s="4">
        <f>Sheet1!PE250</f>
        <v>0</v>
      </c>
      <c r="BE242" s="4">
        <f>Sheet1!PG250</f>
        <v>0</v>
      </c>
      <c r="BF242" s="4">
        <f>Sheet1!PH250</f>
        <v>0</v>
      </c>
      <c r="BG242" s="4">
        <f>Sheet1!ZM250</f>
        <v>0</v>
      </c>
      <c r="BH242" s="4">
        <f>Sheet1!ZN250</f>
        <v>0</v>
      </c>
      <c r="BI242" s="4">
        <f>SUM(Sheet1!XS250:XT250)</f>
        <v>0</v>
      </c>
      <c r="BJ242" s="4">
        <f>SUM(Sheet1!YY250:YZ250)</f>
        <v>0</v>
      </c>
      <c r="BK242" s="4">
        <f>SUM(Sheet1!XW250:XX250)</f>
        <v>0</v>
      </c>
      <c r="BL242" s="4">
        <f>SUM(Sheet1!YK250:YL250)</f>
        <v>0</v>
      </c>
      <c r="BM242" s="4">
        <f>SUM(Sheet1!XY250:XZ250,Sheet1!YA250,Sheet1!YF250)</f>
        <v>0</v>
      </c>
      <c r="BN242" s="4">
        <f>SUM(Sheet1!YM250:YN250,Sheet1!YO250,Sheet1!YT250)</f>
        <v>0</v>
      </c>
      <c r="BO242" s="4">
        <f>SUM(Sheet1!YB250:YE250,Sheet1!YG250:YJ250)</f>
        <v>0</v>
      </c>
      <c r="BP242" s="4">
        <f>SUM(Sheet1!YP250:YS250,Sheet1!YU250:YX250)</f>
        <v>0</v>
      </c>
      <c r="BQ242" s="4">
        <f>SUM(Sheet1!ZG250)</f>
        <v>0</v>
      </c>
      <c r="BR242" s="4">
        <f>Sheet1!ZE250</f>
        <v>0</v>
      </c>
      <c r="BS242" s="4">
        <f>Sheet1!ZF250</f>
        <v>0</v>
      </c>
      <c r="BT242" s="4">
        <f>Sheet1!ZL250</f>
        <v>0</v>
      </c>
      <c r="BU242" s="4">
        <f>Sheet1!ZJ250</f>
        <v>0</v>
      </c>
      <c r="BV242" s="4">
        <f>Sheet1!ZK250</f>
        <v>0</v>
      </c>
      <c r="BW242" s="4">
        <f>Sheet1!ZP250</f>
        <v>0</v>
      </c>
      <c r="BX242" s="4">
        <f>Sheet1!ZQ250</f>
        <v>0</v>
      </c>
      <c r="BY242" s="4">
        <f>Sheet1!ZR250</f>
        <v>0</v>
      </c>
      <c r="BZ242" s="4">
        <f>Sheet1!ZS250</f>
        <v>0</v>
      </c>
      <c r="CA242" s="4">
        <f>Sheet1!ZT250</f>
        <v>0</v>
      </c>
      <c r="CB242" s="4">
        <f>Sheet1!ZU250</f>
        <v>0</v>
      </c>
      <c r="CC242" s="4">
        <f>Sheet1!ZO250</f>
        <v>0</v>
      </c>
      <c r="CD242" s="4">
        <f>Sheet1!ZV250</f>
        <v>0</v>
      </c>
      <c r="CE242" s="4">
        <f>Sheet1!ZW250</f>
        <v>0</v>
      </c>
      <c r="CF242" s="4">
        <f>Sheet1!ZX250</f>
        <v>0</v>
      </c>
      <c r="CG242" s="4">
        <f>Sheet1!ZY250</f>
        <v>0</v>
      </c>
      <c r="CH242" s="4">
        <f>Sheet1!ZZ250</f>
        <v>0</v>
      </c>
      <c r="CI242" s="4">
        <f>Sheet1!AAA250</f>
        <v>0</v>
      </c>
      <c r="CJ242" s="4">
        <f>Sheet1!AAB250</f>
        <v>0</v>
      </c>
      <c r="CK242" s="4">
        <f>Sheet1!AAC250</f>
        <v>0</v>
      </c>
      <c r="CL242" s="4">
        <f>Sheet1!AAD250</f>
        <v>0</v>
      </c>
      <c r="CM242" s="4">
        <f>Sheet1!AAE250</f>
        <v>0</v>
      </c>
      <c r="CN242" s="4">
        <f>Sheet1!AAF250</f>
        <v>0</v>
      </c>
      <c r="CO242" s="4">
        <f>Sheet1!AAG250</f>
        <v>0</v>
      </c>
    </row>
    <row r="243" spans="1:93" x14ac:dyDescent="0.2">
      <c r="A243" s="4" t="str">
        <f>IF(OR(
SUBSTITUTE(TRIM(LEFT(SUBSTITUTE(Sheet1!A251,"/",REPT(" ",255)),255)),"Ã©","é")="Alto Molocué",
SUBSTITUTE(TRIM(LEFT(SUBSTITUTE(Sheet1!A251,"/",REPT(" ",255)),255)),"Ã©","é")="Gilé"
),"Alto Molocué/Gilé",
IF(OR(
SUBSTITUTE(TRIM(LEFT(SUBSTITUTE(Sheet1!A251,"/",REPT(" ",255)),255)),"Ã©","é")="Gurue",
SUBSTITUTE(TRIM(LEFT(SUBSTITUTE(Sheet1!A251,"/",REPT(" ",255)),255)),"Ã©","é")="Ile",
SUBSTITUTE(TRIM(LEFT(SUBSTITUTE(Sheet1!A251,"/",REPT(" ",255)),255)),"Ã©","é")="Molumbo"
),"Gurue/Ile/Molumbo",
IF(OR(
SUBSTITUTE(TRIM(LEFT(SUBSTITUTE(Sheet1!A251,"/",REPT(" ",255)),255)),"Ã©","é")="Mocuba",
SUBSTITUTE(TRIM(LEFT(SUBSTITUTE(Sheet1!A251,"/",REPT(" ",255)),255)),"Ã©","é")="Lugela"
),"Mocuba/Lugela",
IF(OR(
SUBSTITUTE(TRIM(LEFT(SUBSTITUTE(Sheet1!A251,"/",REPT(" ",255)),255)),"Ã©","é")="Morrumbala",
SUBSTITUTE(TRIM(LEFT(SUBSTITUTE(Sheet1!A251,"/",REPT(" ",255)),255)),"Ã©","é")="Mopeia"
),"Morrumbala/Mopeia",
IF(OR(
SUBSTITUTE(TRIM(LEFT(SUBSTITUTE(Sheet1!A251,"/",REPT(" ",255)),255)),"Ã©","é")="Nicoadala",
SUBSTITUTE(TRIM(LEFT(SUBSTITUTE(Sheet1!A251,"/",REPT(" ",255)),255)),"Ã©","é")="Derre"
),"Nicoadala/Derre",
IF(OR(
SUBSTITUTE(TRIM(LEFT(SUBSTITUTE(Sheet1!A251,"/",REPT(" ",255)),255)),"Ã©","é")="Quelimane",
SUBSTITUTE(TRIM(LEFT(SUBSTITUTE(Sheet1!A251,"/",REPT(" ",255)),255)),"Ã©","é")="Inhassunge"
),"Quelimane/Inhassunge",
SUBSTITUTE(TRIM(LEFT(SUBSTITUTE(Sheet1!A251,"/",REPT(" ",255)),255)),"Ã©","é")
)
)
)
)
)
)</f>
        <v/>
      </c>
      <c r="B243" s="4" t="str">
        <f>SUBSTITUTE(SUBSTITUTE(TRIM(RIGHT(SUBSTITUTE(Sheet1!A251,"/",REPT(" ",255)),255)),"Ã©","é"),"Ã¡","á")</f>
        <v/>
      </c>
      <c r="C243" s="4">
        <f>SUM(Sheet1!Q251:AB251)</f>
        <v>0</v>
      </c>
      <c r="D243" s="4">
        <f>SUM(Sheet1!AE251:AF251,Sheet1!AI251:AJ251,Sheet1!AM251:AN251,Sheet1!AQ251:AR251,Sheet1!AU251:AV251,Sheet1!AY251:AZ251,Sheet1!BC251:BD251,Sheet1!BG251:BH251,Sheet1!BK251:BL251)</f>
        <v>0</v>
      </c>
      <c r="E243" s="4">
        <f>SUM(Sheet1!BI251:BJ251,Sheet1!BE251:BF251,Sheet1!BA251:BB251,Sheet1!AW251:AX251,Sheet1!AS251:AT251,Sheet1!AO251:AP251,Sheet1!AK251:AL251,Sheet1!AG251:AH251,Sheet1!AC251:AD251)</f>
        <v>0</v>
      </c>
      <c r="F243" s="4">
        <f>SUM(Sheet1!Q251,Sheet1!S251,Sheet1!U251,Sheet1!W251,Sheet1!Y251,Sheet1!AA251)</f>
        <v>0</v>
      </c>
      <c r="G243" s="4">
        <f>SUM(Sheet1!AE251,Sheet1!AI251,Sheet1!AM251,Sheet1!AQ251,Sheet1!AU251,Sheet1!AY251,Sheet1!BC251,Sheet1!BG251,Sheet1!BK251)</f>
        <v>0</v>
      </c>
      <c r="H243" s="4">
        <f>SUM(Sheet1!AC251,Sheet1!AG251,Sheet1!AK251,Sheet1!AO251,Sheet1!AS251,Sheet1!AW251,Sheet1!BA251,Sheet1!BE251,Sheet1!BI251)</f>
        <v>0</v>
      </c>
      <c r="I243" s="4">
        <f>SUM(Sheet1!BQ251:BT251)</f>
        <v>0</v>
      </c>
      <c r="J243" s="4">
        <f>SUM(Sheet1!BQ251,Sheet1!BS251)</f>
        <v>0</v>
      </c>
      <c r="K243" s="4">
        <f>SUM(Sheet1!QJ251:QO251,Sheet1!RH251:RM251)</f>
        <v>0</v>
      </c>
      <c r="L243" s="4">
        <f>SUM(Sheet1!QQ251,Sheet1!QS251,Sheet1!QU251,Sheet1!QW251,Sheet1!QY251,Sheet1!RA251,Sheet1!RC251,Sheet1!RE251,Sheet1!RG251,Sheet1!RO251,Sheet1!RQ251,Sheet1!RS251,Sheet1!RU251,Sheet1!RW251,Sheet1!RY251,Sheet1!SA251,Sheet1!SC251,Sheet1!SE251)</f>
        <v>0</v>
      </c>
      <c r="M243" s="4">
        <f>SUM(Sheet1!QP251,Sheet1!QR251,Sheet1!QT251,Sheet1!QV251,Sheet1!QX251,Sheet1!QZ251,Sheet1!RB251,Sheet1!RD251,Sheet1!RF251,Sheet1!RN251,Sheet1!RP251,Sheet1!RR251,Sheet1!RT251,Sheet1!RV251,Sheet1!RX251,Sheet1!RZ251,Sheet1!SB251,Sheet1!SD251)</f>
        <v>0</v>
      </c>
      <c r="N243" s="4">
        <f>SUM(Sheet1!QJ251:QO251)</f>
        <v>0</v>
      </c>
      <c r="O243" s="4">
        <f>SUM(Sheet1!QQ251,Sheet1!QS251,Sheet1!QU251,Sheet1!QW251,Sheet1!QY251,Sheet1!RA251,Sheet1!RC251,Sheet1!RE251,Sheet1!RG251)</f>
        <v>0</v>
      </c>
      <c r="P243" s="4">
        <f>SUM(Sheet1!QP251,Sheet1!QR251,Sheet1!QT251,Sheet1!QV251,Sheet1!QX251,Sheet1!QZ251,Sheet1!RB251,Sheet1!RD251,Sheet1!RF251)</f>
        <v>0</v>
      </c>
      <c r="Q243" s="4">
        <f>SUM(Sheet1!BW251:BX251)</f>
        <v>0</v>
      </c>
      <c r="R243" s="4">
        <f>Sheet1!BW251</f>
        <v>0</v>
      </c>
      <c r="S243" s="4">
        <f>SUM(Sheet1!BY251:CP251)</f>
        <v>0</v>
      </c>
      <c r="T243" s="4">
        <f>SUM(Sheet1!BY251,Sheet1!CA251,Sheet1!CC251,Sheet1!CE251,Sheet1!CG251,Sheet1!CI251,Sheet1!CK251,Sheet1!CM251,Sheet1!CO251)</f>
        <v>0</v>
      </c>
      <c r="U243" s="4">
        <f>SUM(Sheet1!CQ251:DB251)</f>
        <v>0</v>
      </c>
      <c r="V243" s="4">
        <f>SUM(Sheet1!DE251:DF251,Sheet1!DI251:DJ251,Sheet1!DM251:DN251,Sheet1!DQ251:DR251,Sheet1!DU251:DV251,Sheet1!DY251:DZ251,Sheet1!EC251:ED251,Sheet1!EG251:EH251,Sheet1!EK251:EL251)</f>
        <v>0</v>
      </c>
      <c r="W243" s="4">
        <f>SUM(Sheet1!EI251:EJ251,Sheet1!EE251:EF251,Sheet1!EA251:EB251,Sheet1!DW251:DX251,Sheet1!DS251:DT251,Sheet1!DO251:DP251,Sheet1!DK251:DL251,Sheet1!DG251:DH251,Sheet1!DC251:DD251)</f>
        <v>0</v>
      </c>
      <c r="X243" s="4">
        <f>SUM(Sheet1!CQ251,Sheet1!CS251,Sheet1!CU251,Sheet1!CW251,Sheet1!CY251,Sheet1!DA251)</f>
        <v>0</v>
      </c>
      <c r="Y243" s="4">
        <f>SUM(Sheet1!DE251,Sheet1!DI251,Sheet1!DM251,Sheet1!DQ251,Sheet1!DU251,Sheet1!DY251,Sheet1!EC251,Sheet1!EG251,Sheet1!EK251)</f>
        <v>0</v>
      </c>
      <c r="Z243" s="4">
        <f>SUM(Sheet1!DC251,Sheet1!DG251,Sheet1!DK251,Sheet1!DO251,Sheet1!DS251,Sheet1!DW251,Sheet1!EA251,Sheet1!EE251,Sheet1!EI251)</f>
        <v>0</v>
      </c>
      <c r="AA243" s="4">
        <f>SUM(Sheet1!EQ251:FB251)</f>
        <v>0</v>
      </c>
      <c r="AB243" s="4">
        <f>SUM(Sheet1!FE251:FF251,Sheet1!FI251:FJ251,Sheet1!FM251:FN251,Sheet1!FQ251:FR251,Sheet1!FU251:FV251,Sheet1!FY251:FZ251,Sheet1!GC251:GD251,Sheet1!GG251:GH251,Sheet1!GK251:GL251,Sheet1!EO251:EP251)</f>
        <v>0</v>
      </c>
      <c r="AC243" s="4">
        <f>SUM(Sheet1!GI251:GJ251,Sheet1!GE251:GF251,Sheet1!GA251:GB251,Sheet1!FW251:FX251,Sheet1!FS251:FT251,Sheet1!FO251:FP251,Sheet1!FK251:FL251,Sheet1!FG251:FH251,Sheet1!FC251:FD251)</f>
        <v>0</v>
      </c>
      <c r="AD243" s="4">
        <f>SUM(Sheet1!EQ251,Sheet1!ES251,Sheet1!EU251,Sheet1!EW251,Sheet1!EY251,Sheet1!FA251)</f>
        <v>0</v>
      </c>
      <c r="AE243" s="4">
        <f>SUM(Sheet1!FE251,Sheet1!FI251,Sheet1!FM251,Sheet1!FQ251,Sheet1!FU251,Sheet1!FY251,Sheet1!GC251,Sheet1!GG251,Sheet1!GK251,Sheet1!EO251)</f>
        <v>0</v>
      </c>
      <c r="AF243" s="4">
        <f>SUM(Sheet1!FC251,Sheet1!FG251,Sheet1!FK251,Sheet1!FO251,Sheet1!FS251,Sheet1!FW251,Sheet1!GA251,Sheet1!GE251,Sheet1!GI251)</f>
        <v>0</v>
      </c>
      <c r="AG243" s="4">
        <f>SUM(Sheet1!GM251:GX251)</f>
        <v>0</v>
      </c>
      <c r="AH243" s="4">
        <f>SUM(Sheet1!HA251:HB251,Sheet1!HE251:HF251,Sheet1!HI251:HJ251,Sheet1!HM251:HN251,Sheet1!HQ251:HR251,Sheet1!HU251:HV251,Sheet1!HY251:HZ251,Sheet1!IC251:ID251,Sheet1!IG251:IH251)</f>
        <v>0</v>
      </c>
      <c r="AI243" s="4">
        <f>SUM(Sheet1!IE251:IF251,Sheet1!IA251:IB251,Sheet1!HW251:HX251,Sheet1!HS251:HT251,Sheet1!HO251:HP251,Sheet1!HK251:HL251,Sheet1!HG251:HH251,Sheet1!HC251:HD251,Sheet1!GY251:GZ251)</f>
        <v>0</v>
      </c>
      <c r="AJ243" s="4">
        <f>SUM(Sheet1!GM251,Sheet1!GO251,Sheet1!GQ251,Sheet1!GS251,Sheet1!GU251,Sheet1!GW251)</f>
        <v>0</v>
      </c>
      <c r="AK243" s="4">
        <f>SUM(Sheet1!HA251,Sheet1!HE251,Sheet1!HI251,Sheet1!HM251,Sheet1!HQ251,Sheet1!HU251,Sheet1!HY251,Sheet1!IC251,Sheet1!IG251)</f>
        <v>0</v>
      </c>
      <c r="AL243" s="4">
        <f>SUM(Sheet1!GY251,Sheet1!HC251,Sheet1!HG251,Sheet1!HK251,Sheet1!HO251,Sheet1!HS251,Sheet1!HW251,Sheet1!IA251,Sheet1!IE251)</f>
        <v>0</v>
      </c>
      <c r="AM243" s="4">
        <f>SUM(Sheet1!KP251:KU251,Sheet1!LO251:LT251)</f>
        <v>0</v>
      </c>
      <c r="AN243" s="4">
        <f>SUM(Sheet1!KW251,Sheet1!KY251,Sheet1!LA251,Sheet1!LC251,Sheet1!LE251,Sheet1!LG251,Sheet1!LI251,Sheet1!LK251,Sheet1!LM251,Sheet1!LV251,Sheet1!LX251,Sheet1!LZ251,Sheet1!MB251,Sheet1!MD251,Sheet1!MF251,Sheet1!MH251,Sheet1!MJ251,Sheet1!ML251,Sheet1!LN251,Sheet1!KO251)</f>
        <v>0</v>
      </c>
      <c r="AO243" s="4">
        <f>SUM(Sheet1!KV251,Sheet1!KX251,Sheet1!KZ251,Sheet1!LB251,Sheet1!LD251,Sheet1!LF251,Sheet1!LH251,Sheet1!LJ251,Sheet1!LL251,Sheet1!LU251,Sheet1!LW251,Sheet1!LY251,Sheet1!MA251,Sheet1!MC251,Sheet1!ME251,Sheet1!MG251,Sheet1!MI251,Sheet1!MK251)</f>
        <v>0</v>
      </c>
      <c r="AP243" s="4">
        <f>SUM(Sheet1!KP251:KU251)</f>
        <v>0</v>
      </c>
      <c r="AQ243" s="4">
        <f>SUM(Sheet1!KO251,Sheet1!KW251,Sheet1!KY251,Sheet1!LA251,Sheet1!LC251,Sheet1!LE251,Sheet1!LG251,Sheet1!LI251,Sheet1!LK251,Sheet1!LM251)</f>
        <v>0</v>
      </c>
      <c r="AR243" s="4">
        <f>SUM(Sheet1!KV251,Sheet1!KX251,Sheet1!KZ251,Sheet1!LB251,Sheet1!LD251,Sheet1!LF251,Sheet1!LH251,Sheet1!LJ251,Sheet1!LL251)</f>
        <v>0</v>
      </c>
      <c r="AS243" s="4">
        <f>SUM(Sheet1!TH251,Sheet1!TT251)</f>
        <v>0</v>
      </c>
      <c r="AT243" s="4">
        <f>SUM(Sheet1!TI251:TJ251,Sheet1!TU251:TV251,Sheet1!UF251,Sheet1!UH251)</f>
        <v>0</v>
      </c>
      <c r="AU243" s="4">
        <f>SUM(Sheet1!TK251,Sheet1!TW251)</f>
        <v>0</v>
      </c>
      <c r="AV243" s="4">
        <f>SUM(Sheet1!TX251:UE251,Sheet1!UI251)</f>
        <v>0</v>
      </c>
      <c r="AW243" s="4">
        <f>SUM(Sheet1!TL251:TS251,Sheet1!UG251)</f>
        <v>0</v>
      </c>
      <c r="AX243" s="4">
        <f>Sheet1!TF251</f>
        <v>0</v>
      </c>
      <c r="AY243" s="4">
        <f>Sheet1!TG251</f>
        <v>0</v>
      </c>
      <c r="AZ243" s="4">
        <f>SUM(Sheet1!UK251:UN251,Sheet1!UW251:UZ251,Sheet1!VI251,Sheet1!VK251)</f>
        <v>0</v>
      </c>
      <c r="BA243" s="4">
        <f>SUM(Sheet1!UO251:UV251,Sheet1!VA251:VH251,Sheet1!VJ251,Sheet1!VL251)</f>
        <v>0</v>
      </c>
      <c r="BB243" s="4">
        <f>SUM(Sheet1!SF251)</f>
        <v>0</v>
      </c>
      <c r="BC243" s="4">
        <f>Sheet1!PD251</f>
        <v>0</v>
      </c>
      <c r="BD243" s="4">
        <f>Sheet1!PE251</f>
        <v>0</v>
      </c>
      <c r="BE243" s="4">
        <f>Sheet1!PG251</f>
        <v>0</v>
      </c>
      <c r="BF243" s="4">
        <f>Sheet1!PH251</f>
        <v>0</v>
      </c>
      <c r="BG243" s="4">
        <f>Sheet1!ZM251</f>
        <v>0</v>
      </c>
      <c r="BH243" s="4">
        <f>Sheet1!ZN251</f>
        <v>0</v>
      </c>
      <c r="BI243" s="4">
        <f>SUM(Sheet1!XS251:XT251)</f>
        <v>0</v>
      </c>
      <c r="BJ243" s="4">
        <f>SUM(Sheet1!YY251:YZ251)</f>
        <v>0</v>
      </c>
      <c r="BK243" s="4">
        <f>SUM(Sheet1!XW251:XX251)</f>
        <v>0</v>
      </c>
      <c r="BL243" s="4">
        <f>SUM(Sheet1!YK251:YL251)</f>
        <v>0</v>
      </c>
      <c r="BM243" s="4">
        <f>SUM(Sheet1!XY251:XZ251,Sheet1!YA251,Sheet1!YF251)</f>
        <v>0</v>
      </c>
      <c r="BN243" s="4">
        <f>SUM(Sheet1!YM251:YN251,Sheet1!YO251,Sheet1!YT251)</f>
        <v>0</v>
      </c>
      <c r="BO243" s="4">
        <f>SUM(Sheet1!YB251:YE251,Sheet1!YG251:YJ251)</f>
        <v>0</v>
      </c>
      <c r="BP243" s="4">
        <f>SUM(Sheet1!YP251:YS251,Sheet1!YU251:YX251)</f>
        <v>0</v>
      </c>
      <c r="BQ243" s="4">
        <f>SUM(Sheet1!ZG251)</f>
        <v>0</v>
      </c>
      <c r="BR243" s="4">
        <f>Sheet1!ZE251</f>
        <v>0</v>
      </c>
      <c r="BS243" s="4">
        <f>Sheet1!ZF251</f>
        <v>0</v>
      </c>
      <c r="BT243" s="4">
        <f>Sheet1!ZL251</f>
        <v>0</v>
      </c>
      <c r="BU243" s="4">
        <f>Sheet1!ZJ251</f>
        <v>0</v>
      </c>
      <c r="BV243" s="4">
        <f>Sheet1!ZK251</f>
        <v>0</v>
      </c>
      <c r="BW243" s="4">
        <f>Sheet1!ZP251</f>
        <v>0</v>
      </c>
      <c r="BX243" s="4">
        <f>Sheet1!ZQ251</f>
        <v>0</v>
      </c>
      <c r="BY243" s="4">
        <f>Sheet1!ZR251</f>
        <v>0</v>
      </c>
      <c r="BZ243" s="4">
        <f>Sheet1!ZS251</f>
        <v>0</v>
      </c>
      <c r="CA243" s="4">
        <f>Sheet1!ZT251</f>
        <v>0</v>
      </c>
      <c r="CB243" s="4">
        <f>Sheet1!ZU251</f>
        <v>0</v>
      </c>
      <c r="CC243" s="4">
        <f>Sheet1!ZO251</f>
        <v>0</v>
      </c>
      <c r="CD243" s="4">
        <f>Sheet1!ZV251</f>
        <v>0</v>
      </c>
      <c r="CE243" s="4">
        <f>Sheet1!ZW251</f>
        <v>0</v>
      </c>
      <c r="CF243" s="4">
        <f>Sheet1!ZX251</f>
        <v>0</v>
      </c>
      <c r="CG243" s="4">
        <f>Sheet1!ZY251</f>
        <v>0</v>
      </c>
      <c r="CH243" s="4">
        <f>Sheet1!ZZ251</f>
        <v>0</v>
      </c>
      <c r="CI243" s="4">
        <f>Sheet1!AAA251</f>
        <v>0</v>
      </c>
      <c r="CJ243" s="4">
        <f>Sheet1!AAB251</f>
        <v>0</v>
      </c>
      <c r="CK243" s="4">
        <f>Sheet1!AAC251</f>
        <v>0</v>
      </c>
      <c r="CL243" s="4">
        <f>Sheet1!AAD251</f>
        <v>0</v>
      </c>
      <c r="CM243" s="4">
        <f>Sheet1!AAE251</f>
        <v>0</v>
      </c>
      <c r="CN243" s="4">
        <f>Sheet1!AAF251</f>
        <v>0</v>
      </c>
      <c r="CO243" s="4">
        <f>Sheet1!AAG251</f>
        <v>0</v>
      </c>
    </row>
    <row r="244" spans="1:93" x14ac:dyDescent="0.2">
      <c r="A244" s="4" t="str">
        <f>IF(OR(
SUBSTITUTE(TRIM(LEFT(SUBSTITUTE(Sheet1!A252,"/",REPT(" ",255)),255)),"Ã©","é")="Alto Molocué",
SUBSTITUTE(TRIM(LEFT(SUBSTITUTE(Sheet1!A252,"/",REPT(" ",255)),255)),"Ã©","é")="Gilé"
),"Alto Molocué/Gilé",
IF(OR(
SUBSTITUTE(TRIM(LEFT(SUBSTITUTE(Sheet1!A252,"/",REPT(" ",255)),255)),"Ã©","é")="Gurue",
SUBSTITUTE(TRIM(LEFT(SUBSTITUTE(Sheet1!A252,"/",REPT(" ",255)),255)),"Ã©","é")="Ile",
SUBSTITUTE(TRIM(LEFT(SUBSTITUTE(Sheet1!A252,"/",REPT(" ",255)),255)),"Ã©","é")="Molumbo"
),"Gurue/Ile/Molumbo",
IF(OR(
SUBSTITUTE(TRIM(LEFT(SUBSTITUTE(Sheet1!A252,"/",REPT(" ",255)),255)),"Ã©","é")="Mocuba",
SUBSTITUTE(TRIM(LEFT(SUBSTITUTE(Sheet1!A252,"/",REPT(" ",255)),255)),"Ã©","é")="Lugela"
),"Mocuba/Lugela",
IF(OR(
SUBSTITUTE(TRIM(LEFT(SUBSTITUTE(Sheet1!A252,"/",REPT(" ",255)),255)),"Ã©","é")="Morrumbala",
SUBSTITUTE(TRIM(LEFT(SUBSTITUTE(Sheet1!A252,"/",REPT(" ",255)),255)),"Ã©","é")="Mopeia"
),"Morrumbala/Mopeia",
IF(OR(
SUBSTITUTE(TRIM(LEFT(SUBSTITUTE(Sheet1!A252,"/",REPT(" ",255)),255)),"Ã©","é")="Nicoadala",
SUBSTITUTE(TRIM(LEFT(SUBSTITUTE(Sheet1!A252,"/",REPT(" ",255)),255)),"Ã©","é")="Derre"
),"Nicoadala/Derre",
IF(OR(
SUBSTITUTE(TRIM(LEFT(SUBSTITUTE(Sheet1!A252,"/",REPT(" ",255)),255)),"Ã©","é")="Quelimane",
SUBSTITUTE(TRIM(LEFT(SUBSTITUTE(Sheet1!A252,"/",REPT(" ",255)),255)),"Ã©","é")="Inhassunge"
),"Quelimane/Inhassunge",
SUBSTITUTE(TRIM(LEFT(SUBSTITUTE(Sheet1!A252,"/",REPT(" ",255)),255)),"Ã©","é")
)
)
)
)
)
)</f>
        <v/>
      </c>
      <c r="B244" s="4" t="str">
        <f>SUBSTITUTE(SUBSTITUTE(TRIM(RIGHT(SUBSTITUTE(Sheet1!A252,"/",REPT(" ",255)),255)),"Ã©","é"),"Ã¡","á")</f>
        <v/>
      </c>
      <c r="C244" s="4">
        <f>SUM(Sheet1!Q252:AB252)</f>
        <v>0</v>
      </c>
      <c r="D244" s="4">
        <f>SUM(Sheet1!AE252:AF252,Sheet1!AI252:AJ252,Sheet1!AM252:AN252,Sheet1!AQ252:AR252,Sheet1!AU252:AV252,Sheet1!AY252:AZ252,Sheet1!BC252:BD252,Sheet1!BG252:BH252,Sheet1!BK252:BL252)</f>
        <v>0</v>
      </c>
      <c r="E244" s="4">
        <f>SUM(Sheet1!BI252:BJ252,Sheet1!BE252:BF252,Sheet1!BA252:BB252,Sheet1!AW252:AX252,Sheet1!AS252:AT252,Sheet1!AO252:AP252,Sheet1!AK252:AL252,Sheet1!AG252:AH252,Sheet1!AC252:AD252)</f>
        <v>0</v>
      </c>
      <c r="F244" s="4">
        <f>SUM(Sheet1!Q252,Sheet1!S252,Sheet1!U252,Sheet1!W252,Sheet1!Y252,Sheet1!AA252)</f>
        <v>0</v>
      </c>
      <c r="G244" s="4">
        <f>SUM(Sheet1!AE252,Sheet1!AI252,Sheet1!AM252,Sheet1!AQ252,Sheet1!AU252,Sheet1!AY252,Sheet1!BC252,Sheet1!BG252,Sheet1!BK252)</f>
        <v>0</v>
      </c>
      <c r="H244" s="4">
        <f>SUM(Sheet1!AC252,Sheet1!AG252,Sheet1!AK252,Sheet1!AO252,Sheet1!AS252,Sheet1!AW252,Sheet1!BA252,Sheet1!BE252,Sheet1!BI252)</f>
        <v>0</v>
      </c>
      <c r="I244" s="4">
        <f>SUM(Sheet1!BQ252:BT252)</f>
        <v>0</v>
      </c>
      <c r="J244" s="4">
        <f>SUM(Sheet1!BQ252,Sheet1!BS252)</f>
        <v>0</v>
      </c>
      <c r="K244" s="4">
        <f>SUM(Sheet1!QJ252:QO252,Sheet1!RH252:RM252)</f>
        <v>0</v>
      </c>
      <c r="L244" s="4">
        <f>SUM(Sheet1!QQ252,Sheet1!QS252,Sheet1!QU252,Sheet1!QW252,Sheet1!QY252,Sheet1!RA252,Sheet1!RC252,Sheet1!RE252,Sheet1!RG252,Sheet1!RO252,Sheet1!RQ252,Sheet1!RS252,Sheet1!RU252,Sheet1!RW252,Sheet1!RY252,Sheet1!SA252,Sheet1!SC252,Sheet1!SE252)</f>
        <v>0</v>
      </c>
      <c r="M244" s="4">
        <f>SUM(Sheet1!QP252,Sheet1!QR252,Sheet1!QT252,Sheet1!QV252,Sheet1!QX252,Sheet1!QZ252,Sheet1!RB252,Sheet1!RD252,Sheet1!RF252,Sheet1!RN252,Sheet1!RP252,Sheet1!RR252,Sheet1!RT252,Sheet1!RV252,Sheet1!RX252,Sheet1!RZ252,Sheet1!SB252,Sheet1!SD252)</f>
        <v>0</v>
      </c>
      <c r="N244" s="4">
        <f>SUM(Sheet1!QJ252:QO252)</f>
        <v>0</v>
      </c>
      <c r="O244" s="4">
        <f>SUM(Sheet1!QQ252,Sheet1!QS252,Sheet1!QU252,Sheet1!QW252,Sheet1!QY252,Sheet1!RA252,Sheet1!RC252,Sheet1!RE252,Sheet1!RG252)</f>
        <v>0</v>
      </c>
      <c r="P244" s="4">
        <f>SUM(Sheet1!QP252,Sheet1!QR252,Sheet1!QT252,Sheet1!QV252,Sheet1!QX252,Sheet1!QZ252,Sheet1!RB252,Sheet1!RD252,Sheet1!RF252)</f>
        <v>0</v>
      </c>
      <c r="Q244" s="4">
        <f>SUM(Sheet1!BW252:BX252)</f>
        <v>0</v>
      </c>
      <c r="R244" s="4">
        <f>Sheet1!BW252</f>
        <v>0</v>
      </c>
      <c r="S244" s="4">
        <f>SUM(Sheet1!BY252:CP252)</f>
        <v>0</v>
      </c>
      <c r="T244" s="4">
        <f>SUM(Sheet1!BY252,Sheet1!CA252,Sheet1!CC252,Sheet1!CE252,Sheet1!CG252,Sheet1!CI252,Sheet1!CK252,Sheet1!CM252,Sheet1!CO252)</f>
        <v>0</v>
      </c>
      <c r="U244" s="4">
        <f>SUM(Sheet1!CQ252:DB252)</f>
        <v>0</v>
      </c>
      <c r="V244" s="4">
        <f>SUM(Sheet1!DE252:DF252,Sheet1!DI252:DJ252,Sheet1!DM252:DN252,Sheet1!DQ252:DR252,Sheet1!DU252:DV252,Sheet1!DY252:DZ252,Sheet1!EC252:ED252,Sheet1!EG252:EH252,Sheet1!EK252:EL252)</f>
        <v>0</v>
      </c>
      <c r="W244" s="4">
        <f>SUM(Sheet1!EI252:EJ252,Sheet1!EE252:EF252,Sheet1!EA252:EB252,Sheet1!DW252:DX252,Sheet1!DS252:DT252,Sheet1!DO252:DP252,Sheet1!DK252:DL252,Sheet1!DG252:DH252,Sheet1!DC252:DD252)</f>
        <v>0</v>
      </c>
      <c r="X244" s="4">
        <f>SUM(Sheet1!CQ252,Sheet1!CS252,Sheet1!CU252,Sheet1!CW252,Sheet1!CY252,Sheet1!DA252)</f>
        <v>0</v>
      </c>
      <c r="Y244" s="4">
        <f>SUM(Sheet1!DE252,Sheet1!DI252,Sheet1!DM252,Sheet1!DQ252,Sheet1!DU252,Sheet1!DY252,Sheet1!EC252,Sheet1!EG252,Sheet1!EK252)</f>
        <v>0</v>
      </c>
      <c r="Z244" s="4">
        <f>SUM(Sheet1!DC252,Sheet1!DG252,Sheet1!DK252,Sheet1!DO252,Sheet1!DS252,Sheet1!DW252,Sheet1!EA252,Sheet1!EE252,Sheet1!EI252)</f>
        <v>0</v>
      </c>
      <c r="AA244" s="4">
        <f>SUM(Sheet1!EQ252:FB252)</f>
        <v>0</v>
      </c>
      <c r="AB244" s="4">
        <f>SUM(Sheet1!FE252:FF252,Sheet1!FI252:FJ252,Sheet1!FM252:FN252,Sheet1!FQ252:FR252,Sheet1!FU252:FV252,Sheet1!FY252:FZ252,Sheet1!GC252:GD252,Sheet1!GG252:GH252,Sheet1!GK252:GL252,Sheet1!EO252:EP252)</f>
        <v>0</v>
      </c>
      <c r="AC244" s="4">
        <f>SUM(Sheet1!GI252:GJ252,Sheet1!GE252:GF252,Sheet1!GA252:GB252,Sheet1!FW252:FX252,Sheet1!FS252:FT252,Sheet1!FO252:FP252,Sheet1!FK252:FL252,Sheet1!FG252:FH252,Sheet1!FC252:FD252)</f>
        <v>0</v>
      </c>
      <c r="AD244" s="4">
        <f>SUM(Sheet1!EQ252,Sheet1!ES252,Sheet1!EU252,Sheet1!EW252,Sheet1!EY252,Sheet1!FA252)</f>
        <v>0</v>
      </c>
      <c r="AE244" s="4">
        <f>SUM(Sheet1!FE252,Sheet1!FI252,Sheet1!FM252,Sheet1!FQ252,Sheet1!FU252,Sheet1!FY252,Sheet1!GC252,Sheet1!GG252,Sheet1!GK252,Sheet1!EO252)</f>
        <v>0</v>
      </c>
      <c r="AF244" s="4">
        <f>SUM(Sheet1!FC252,Sheet1!FG252,Sheet1!FK252,Sheet1!FO252,Sheet1!FS252,Sheet1!FW252,Sheet1!GA252,Sheet1!GE252,Sheet1!GI252)</f>
        <v>0</v>
      </c>
      <c r="AG244" s="4">
        <f>SUM(Sheet1!GM252:GX252)</f>
        <v>0</v>
      </c>
      <c r="AH244" s="4">
        <f>SUM(Sheet1!HA252:HB252,Sheet1!HE252:HF252,Sheet1!HI252:HJ252,Sheet1!HM252:HN252,Sheet1!HQ252:HR252,Sheet1!HU252:HV252,Sheet1!HY252:HZ252,Sheet1!IC252:ID252,Sheet1!IG252:IH252)</f>
        <v>0</v>
      </c>
      <c r="AI244" s="4">
        <f>SUM(Sheet1!IE252:IF252,Sheet1!IA252:IB252,Sheet1!HW252:HX252,Sheet1!HS252:HT252,Sheet1!HO252:HP252,Sheet1!HK252:HL252,Sheet1!HG252:HH252,Sheet1!HC252:HD252,Sheet1!GY252:GZ252)</f>
        <v>0</v>
      </c>
      <c r="AJ244" s="4">
        <f>SUM(Sheet1!GM252,Sheet1!GO252,Sheet1!GQ252,Sheet1!GS252,Sheet1!GU252,Sheet1!GW252)</f>
        <v>0</v>
      </c>
      <c r="AK244" s="4">
        <f>SUM(Sheet1!HA252,Sheet1!HE252,Sheet1!HI252,Sheet1!HM252,Sheet1!HQ252,Sheet1!HU252,Sheet1!HY252,Sheet1!IC252,Sheet1!IG252)</f>
        <v>0</v>
      </c>
      <c r="AL244" s="4">
        <f>SUM(Sheet1!GY252,Sheet1!HC252,Sheet1!HG252,Sheet1!HK252,Sheet1!HO252,Sheet1!HS252,Sheet1!HW252,Sheet1!IA252,Sheet1!IE252)</f>
        <v>0</v>
      </c>
      <c r="AM244" s="4">
        <f>SUM(Sheet1!KP252:KU252,Sheet1!LO252:LT252)</f>
        <v>0</v>
      </c>
      <c r="AN244" s="4">
        <f>SUM(Sheet1!KW252,Sheet1!KY252,Sheet1!LA252,Sheet1!LC252,Sheet1!LE252,Sheet1!LG252,Sheet1!LI252,Sheet1!LK252,Sheet1!LM252,Sheet1!LV252,Sheet1!LX252,Sheet1!LZ252,Sheet1!MB252,Sheet1!MD252,Sheet1!MF252,Sheet1!MH252,Sheet1!MJ252,Sheet1!ML252,Sheet1!LN252,Sheet1!KO252)</f>
        <v>0</v>
      </c>
      <c r="AO244" s="4">
        <f>SUM(Sheet1!KV252,Sheet1!KX252,Sheet1!KZ252,Sheet1!LB252,Sheet1!LD252,Sheet1!LF252,Sheet1!LH252,Sheet1!LJ252,Sheet1!LL252,Sheet1!LU252,Sheet1!LW252,Sheet1!LY252,Sheet1!MA252,Sheet1!MC252,Sheet1!ME252,Sheet1!MG252,Sheet1!MI252,Sheet1!MK252)</f>
        <v>0</v>
      </c>
      <c r="AP244" s="4">
        <f>SUM(Sheet1!KP252:KU252)</f>
        <v>0</v>
      </c>
      <c r="AQ244" s="4">
        <f>SUM(Sheet1!KO252,Sheet1!KW252,Sheet1!KY252,Sheet1!LA252,Sheet1!LC252,Sheet1!LE252,Sheet1!LG252,Sheet1!LI252,Sheet1!LK252,Sheet1!LM252)</f>
        <v>0</v>
      </c>
      <c r="AR244" s="4">
        <f>SUM(Sheet1!KV252,Sheet1!KX252,Sheet1!KZ252,Sheet1!LB252,Sheet1!LD252,Sheet1!LF252,Sheet1!LH252,Sheet1!LJ252,Sheet1!LL252)</f>
        <v>0</v>
      </c>
      <c r="AS244" s="4">
        <f>SUM(Sheet1!TH252,Sheet1!TT252)</f>
        <v>0</v>
      </c>
      <c r="AT244" s="4">
        <f>SUM(Sheet1!TI252:TJ252,Sheet1!TU252:TV252,Sheet1!UF252,Sheet1!UH252)</f>
        <v>0</v>
      </c>
      <c r="AU244" s="4">
        <f>SUM(Sheet1!TK252,Sheet1!TW252)</f>
        <v>0</v>
      </c>
      <c r="AV244" s="4">
        <f>SUM(Sheet1!TX252:UE252,Sheet1!UI252)</f>
        <v>0</v>
      </c>
      <c r="AW244" s="4">
        <f>SUM(Sheet1!TL252:TS252,Sheet1!UG252)</f>
        <v>0</v>
      </c>
      <c r="AX244" s="4">
        <f>Sheet1!TF252</f>
        <v>0</v>
      </c>
      <c r="AY244" s="4">
        <f>Sheet1!TG252</f>
        <v>0</v>
      </c>
      <c r="AZ244" s="4">
        <f>SUM(Sheet1!UK252:UN252,Sheet1!UW252:UZ252,Sheet1!VI252,Sheet1!VK252)</f>
        <v>0</v>
      </c>
      <c r="BA244" s="4">
        <f>SUM(Sheet1!UO252:UV252,Sheet1!VA252:VH252,Sheet1!VJ252,Sheet1!VL252)</f>
        <v>0</v>
      </c>
      <c r="BB244" s="4">
        <f>SUM(Sheet1!SF252)</f>
        <v>0</v>
      </c>
      <c r="BC244" s="4">
        <f>Sheet1!PD252</f>
        <v>0</v>
      </c>
      <c r="BD244" s="4">
        <f>Sheet1!PE252</f>
        <v>0</v>
      </c>
      <c r="BE244" s="4">
        <f>Sheet1!PG252</f>
        <v>0</v>
      </c>
      <c r="BF244" s="4">
        <f>Sheet1!PH252</f>
        <v>0</v>
      </c>
      <c r="BG244" s="4">
        <f>Sheet1!ZM252</f>
        <v>0</v>
      </c>
      <c r="BH244" s="4">
        <f>Sheet1!ZN252</f>
        <v>0</v>
      </c>
      <c r="BI244" s="4">
        <f>SUM(Sheet1!XS252:XT252)</f>
        <v>0</v>
      </c>
      <c r="BJ244" s="4">
        <f>SUM(Sheet1!YY252:YZ252)</f>
        <v>0</v>
      </c>
      <c r="BK244" s="4">
        <f>SUM(Sheet1!XW252:XX252)</f>
        <v>0</v>
      </c>
      <c r="BL244" s="4">
        <f>SUM(Sheet1!YK252:YL252)</f>
        <v>0</v>
      </c>
      <c r="BM244" s="4">
        <f>SUM(Sheet1!XY252:XZ252,Sheet1!YA252,Sheet1!YF252)</f>
        <v>0</v>
      </c>
      <c r="BN244" s="4">
        <f>SUM(Sheet1!YM252:YN252,Sheet1!YO252,Sheet1!YT252)</f>
        <v>0</v>
      </c>
      <c r="BO244" s="4">
        <f>SUM(Sheet1!YB252:YE252,Sheet1!YG252:YJ252)</f>
        <v>0</v>
      </c>
      <c r="BP244" s="4">
        <f>SUM(Sheet1!YP252:YS252,Sheet1!YU252:YX252)</f>
        <v>0</v>
      </c>
      <c r="BQ244" s="4">
        <f>SUM(Sheet1!ZG252)</f>
        <v>0</v>
      </c>
      <c r="BR244" s="4">
        <f>Sheet1!ZE252</f>
        <v>0</v>
      </c>
      <c r="BS244" s="4">
        <f>Sheet1!ZF252</f>
        <v>0</v>
      </c>
      <c r="BT244" s="4">
        <f>Sheet1!ZL252</f>
        <v>0</v>
      </c>
      <c r="BU244" s="4">
        <f>Sheet1!ZJ252</f>
        <v>0</v>
      </c>
      <c r="BV244" s="4">
        <f>Sheet1!ZK252</f>
        <v>0</v>
      </c>
      <c r="BW244" s="4">
        <f>Sheet1!ZP252</f>
        <v>0</v>
      </c>
      <c r="BX244" s="4">
        <f>Sheet1!ZQ252</f>
        <v>0</v>
      </c>
      <c r="BY244" s="4">
        <f>Sheet1!ZR252</f>
        <v>0</v>
      </c>
      <c r="BZ244" s="4">
        <f>Sheet1!ZS252</f>
        <v>0</v>
      </c>
      <c r="CA244" s="4">
        <f>Sheet1!ZT252</f>
        <v>0</v>
      </c>
      <c r="CB244" s="4">
        <f>Sheet1!ZU252</f>
        <v>0</v>
      </c>
      <c r="CC244" s="4">
        <f>Sheet1!ZO252</f>
        <v>0</v>
      </c>
      <c r="CD244" s="4">
        <f>Sheet1!ZV252</f>
        <v>0</v>
      </c>
      <c r="CE244" s="4">
        <f>Sheet1!ZW252</f>
        <v>0</v>
      </c>
      <c r="CF244" s="4">
        <f>Sheet1!ZX252</f>
        <v>0</v>
      </c>
      <c r="CG244" s="4">
        <f>Sheet1!ZY252</f>
        <v>0</v>
      </c>
      <c r="CH244" s="4">
        <f>Sheet1!ZZ252</f>
        <v>0</v>
      </c>
      <c r="CI244" s="4">
        <f>Sheet1!AAA252</f>
        <v>0</v>
      </c>
      <c r="CJ244" s="4">
        <f>Sheet1!AAB252</f>
        <v>0</v>
      </c>
      <c r="CK244" s="4">
        <f>Sheet1!AAC252</f>
        <v>0</v>
      </c>
      <c r="CL244" s="4">
        <f>Sheet1!AAD252</f>
        <v>0</v>
      </c>
      <c r="CM244" s="4">
        <f>Sheet1!AAE252</f>
        <v>0</v>
      </c>
      <c r="CN244" s="4">
        <f>Sheet1!AAF252</f>
        <v>0</v>
      </c>
      <c r="CO244" s="4">
        <f>Sheet1!AAG252</f>
        <v>0</v>
      </c>
    </row>
    <row r="245" spans="1:93" x14ac:dyDescent="0.2">
      <c r="A245" s="4" t="str">
        <f>IF(OR(
SUBSTITUTE(TRIM(LEFT(SUBSTITUTE(Sheet1!A253,"/",REPT(" ",255)),255)),"Ã©","é")="Alto Molocué",
SUBSTITUTE(TRIM(LEFT(SUBSTITUTE(Sheet1!A253,"/",REPT(" ",255)),255)),"Ã©","é")="Gilé"
),"Alto Molocué/Gilé",
IF(OR(
SUBSTITUTE(TRIM(LEFT(SUBSTITUTE(Sheet1!A253,"/",REPT(" ",255)),255)),"Ã©","é")="Gurue",
SUBSTITUTE(TRIM(LEFT(SUBSTITUTE(Sheet1!A253,"/",REPT(" ",255)),255)),"Ã©","é")="Ile",
SUBSTITUTE(TRIM(LEFT(SUBSTITUTE(Sheet1!A253,"/",REPT(" ",255)),255)),"Ã©","é")="Molumbo"
),"Gurue/Ile/Molumbo",
IF(OR(
SUBSTITUTE(TRIM(LEFT(SUBSTITUTE(Sheet1!A253,"/",REPT(" ",255)),255)),"Ã©","é")="Mocuba",
SUBSTITUTE(TRIM(LEFT(SUBSTITUTE(Sheet1!A253,"/",REPT(" ",255)),255)),"Ã©","é")="Lugela"
),"Mocuba/Lugela",
IF(OR(
SUBSTITUTE(TRIM(LEFT(SUBSTITUTE(Sheet1!A253,"/",REPT(" ",255)),255)),"Ã©","é")="Morrumbala",
SUBSTITUTE(TRIM(LEFT(SUBSTITUTE(Sheet1!A253,"/",REPT(" ",255)),255)),"Ã©","é")="Mopeia"
),"Morrumbala/Mopeia",
IF(OR(
SUBSTITUTE(TRIM(LEFT(SUBSTITUTE(Sheet1!A253,"/",REPT(" ",255)),255)),"Ã©","é")="Nicoadala",
SUBSTITUTE(TRIM(LEFT(SUBSTITUTE(Sheet1!A253,"/",REPT(" ",255)),255)),"Ã©","é")="Derre"
),"Nicoadala/Derre",
IF(OR(
SUBSTITUTE(TRIM(LEFT(SUBSTITUTE(Sheet1!A253,"/",REPT(" ",255)),255)),"Ã©","é")="Quelimane",
SUBSTITUTE(TRIM(LEFT(SUBSTITUTE(Sheet1!A253,"/",REPT(" ",255)),255)),"Ã©","é")="Inhassunge"
),"Quelimane/Inhassunge",
SUBSTITUTE(TRIM(LEFT(SUBSTITUTE(Sheet1!A253,"/",REPT(" ",255)),255)),"Ã©","é")
)
)
)
)
)
)</f>
        <v/>
      </c>
      <c r="B245" s="4" t="str">
        <f>SUBSTITUTE(SUBSTITUTE(TRIM(RIGHT(SUBSTITUTE(Sheet1!A253,"/",REPT(" ",255)),255)),"Ã©","é"),"Ã¡","á")</f>
        <v/>
      </c>
      <c r="C245" s="4">
        <f>SUM(Sheet1!Q253:AB253)</f>
        <v>0</v>
      </c>
      <c r="D245" s="4">
        <f>SUM(Sheet1!AE253:AF253,Sheet1!AI253:AJ253,Sheet1!AM253:AN253,Sheet1!AQ253:AR253,Sheet1!AU253:AV253,Sheet1!AY253:AZ253,Sheet1!BC253:BD253,Sheet1!BG253:BH253,Sheet1!BK253:BL253)</f>
        <v>0</v>
      </c>
      <c r="E245" s="4">
        <f>SUM(Sheet1!BI253:BJ253,Sheet1!BE253:BF253,Sheet1!BA253:BB253,Sheet1!AW253:AX253,Sheet1!AS253:AT253,Sheet1!AO253:AP253,Sheet1!AK253:AL253,Sheet1!AG253:AH253,Sheet1!AC253:AD253)</f>
        <v>0</v>
      </c>
      <c r="F245" s="4">
        <f>SUM(Sheet1!Q253,Sheet1!S253,Sheet1!U253,Sheet1!W253,Sheet1!Y253,Sheet1!AA253)</f>
        <v>0</v>
      </c>
      <c r="G245" s="4">
        <f>SUM(Sheet1!AE253,Sheet1!AI253,Sheet1!AM253,Sheet1!AQ253,Sheet1!AU253,Sheet1!AY253,Sheet1!BC253,Sheet1!BG253,Sheet1!BK253)</f>
        <v>0</v>
      </c>
      <c r="H245" s="4">
        <f>SUM(Sheet1!AC253,Sheet1!AG253,Sheet1!AK253,Sheet1!AO253,Sheet1!AS253,Sheet1!AW253,Sheet1!BA253,Sheet1!BE253,Sheet1!BI253)</f>
        <v>0</v>
      </c>
      <c r="I245" s="4">
        <f>SUM(Sheet1!BQ253:BT253)</f>
        <v>0</v>
      </c>
      <c r="J245" s="4">
        <f>SUM(Sheet1!BQ253,Sheet1!BS253)</f>
        <v>0</v>
      </c>
      <c r="K245" s="4">
        <f>SUM(Sheet1!QJ253:QO253,Sheet1!RH253:RM253)</f>
        <v>0</v>
      </c>
      <c r="L245" s="4">
        <f>SUM(Sheet1!QQ253,Sheet1!QS253,Sheet1!QU253,Sheet1!QW253,Sheet1!QY253,Sheet1!RA253,Sheet1!RC253,Sheet1!RE253,Sheet1!RG253,Sheet1!RO253,Sheet1!RQ253,Sheet1!RS253,Sheet1!RU253,Sheet1!RW253,Sheet1!RY253,Sheet1!SA253,Sheet1!SC253,Sheet1!SE253)</f>
        <v>0</v>
      </c>
      <c r="M245" s="4">
        <f>SUM(Sheet1!QP253,Sheet1!QR253,Sheet1!QT253,Sheet1!QV253,Sheet1!QX253,Sheet1!QZ253,Sheet1!RB253,Sheet1!RD253,Sheet1!RF253,Sheet1!RN253,Sheet1!RP253,Sheet1!RR253,Sheet1!RT253,Sheet1!RV253,Sheet1!RX253,Sheet1!RZ253,Sheet1!SB253,Sheet1!SD253)</f>
        <v>0</v>
      </c>
      <c r="N245" s="4">
        <f>SUM(Sheet1!QJ253:QO253)</f>
        <v>0</v>
      </c>
      <c r="O245" s="4">
        <f>SUM(Sheet1!QQ253,Sheet1!QS253,Sheet1!QU253,Sheet1!QW253,Sheet1!QY253,Sheet1!RA253,Sheet1!RC253,Sheet1!RE253,Sheet1!RG253)</f>
        <v>0</v>
      </c>
      <c r="P245" s="4">
        <f>SUM(Sheet1!QP253,Sheet1!QR253,Sheet1!QT253,Sheet1!QV253,Sheet1!QX253,Sheet1!QZ253,Sheet1!RB253,Sheet1!RD253,Sheet1!RF253)</f>
        <v>0</v>
      </c>
      <c r="Q245" s="4">
        <f>SUM(Sheet1!BW253:BX253)</f>
        <v>0</v>
      </c>
      <c r="R245" s="4">
        <f>Sheet1!BW253</f>
        <v>0</v>
      </c>
      <c r="S245" s="4">
        <f>SUM(Sheet1!BY253:CP253)</f>
        <v>0</v>
      </c>
      <c r="T245" s="4">
        <f>SUM(Sheet1!BY253,Sheet1!CA253,Sheet1!CC253,Sheet1!CE253,Sheet1!CG253,Sheet1!CI253,Sheet1!CK253,Sheet1!CM253,Sheet1!CO253)</f>
        <v>0</v>
      </c>
      <c r="U245" s="4">
        <f>SUM(Sheet1!CQ253:DB253)</f>
        <v>0</v>
      </c>
      <c r="V245" s="4">
        <f>SUM(Sheet1!DE253:DF253,Sheet1!DI253:DJ253,Sheet1!DM253:DN253,Sheet1!DQ253:DR253,Sheet1!DU253:DV253,Sheet1!DY253:DZ253,Sheet1!EC253:ED253,Sheet1!EG253:EH253,Sheet1!EK253:EL253)</f>
        <v>0</v>
      </c>
      <c r="W245" s="4">
        <f>SUM(Sheet1!EI253:EJ253,Sheet1!EE253:EF253,Sheet1!EA253:EB253,Sheet1!DW253:DX253,Sheet1!DS253:DT253,Sheet1!DO253:DP253,Sheet1!DK253:DL253,Sheet1!DG253:DH253,Sheet1!DC253:DD253)</f>
        <v>0</v>
      </c>
      <c r="X245" s="4">
        <f>SUM(Sheet1!CQ253,Sheet1!CS253,Sheet1!CU253,Sheet1!CW253,Sheet1!CY253,Sheet1!DA253)</f>
        <v>0</v>
      </c>
      <c r="Y245" s="4">
        <f>SUM(Sheet1!DE253,Sheet1!DI253,Sheet1!DM253,Sheet1!DQ253,Sheet1!DU253,Sheet1!DY253,Sheet1!EC253,Sheet1!EG253,Sheet1!EK253)</f>
        <v>0</v>
      </c>
      <c r="Z245" s="4">
        <f>SUM(Sheet1!DC253,Sheet1!DG253,Sheet1!DK253,Sheet1!DO253,Sheet1!DS253,Sheet1!DW253,Sheet1!EA253,Sheet1!EE253,Sheet1!EI253)</f>
        <v>0</v>
      </c>
      <c r="AA245" s="4">
        <f>SUM(Sheet1!EQ253:FB253)</f>
        <v>0</v>
      </c>
      <c r="AB245" s="4">
        <f>SUM(Sheet1!FE253:FF253,Sheet1!FI253:FJ253,Sheet1!FM253:FN253,Sheet1!FQ253:FR253,Sheet1!FU253:FV253,Sheet1!FY253:FZ253,Sheet1!GC253:GD253,Sheet1!GG253:GH253,Sheet1!GK253:GL253,Sheet1!EO253:EP253)</f>
        <v>0</v>
      </c>
      <c r="AC245" s="4">
        <f>SUM(Sheet1!GI253:GJ253,Sheet1!GE253:GF253,Sheet1!GA253:GB253,Sheet1!FW253:FX253,Sheet1!FS253:FT253,Sheet1!FO253:FP253,Sheet1!FK253:FL253,Sheet1!FG253:FH253,Sheet1!FC253:FD253)</f>
        <v>0</v>
      </c>
      <c r="AD245" s="4">
        <f>SUM(Sheet1!EQ253,Sheet1!ES253,Sheet1!EU253,Sheet1!EW253,Sheet1!EY253,Sheet1!FA253)</f>
        <v>0</v>
      </c>
      <c r="AE245" s="4">
        <f>SUM(Sheet1!FE253,Sheet1!FI253,Sheet1!FM253,Sheet1!FQ253,Sheet1!FU253,Sheet1!FY253,Sheet1!GC253,Sheet1!GG253,Sheet1!GK253,Sheet1!EO253)</f>
        <v>0</v>
      </c>
      <c r="AF245" s="4">
        <f>SUM(Sheet1!FC253,Sheet1!FG253,Sheet1!FK253,Sheet1!FO253,Sheet1!FS253,Sheet1!FW253,Sheet1!GA253,Sheet1!GE253,Sheet1!GI253)</f>
        <v>0</v>
      </c>
      <c r="AG245" s="4">
        <f>SUM(Sheet1!GM253:GX253)</f>
        <v>0</v>
      </c>
      <c r="AH245" s="4">
        <f>SUM(Sheet1!HA253:HB253,Sheet1!HE253:HF253,Sheet1!HI253:HJ253,Sheet1!HM253:HN253,Sheet1!HQ253:HR253,Sheet1!HU253:HV253,Sheet1!HY253:HZ253,Sheet1!IC253:ID253,Sheet1!IG253:IH253)</f>
        <v>0</v>
      </c>
      <c r="AI245" s="4">
        <f>SUM(Sheet1!IE253:IF253,Sheet1!IA253:IB253,Sheet1!HW253:HX253,Sheet1!HS253:HT253,Sheet1!HO253:HP253,Sheet1!HK253:HL253,Sheet1!HG253:HH253,Sheet1!HC253:HD253,Sheet1!GY253:GZ253)</f>
        <v>0</v>
      </c>
      <c r="AJ245" s="4">
        <f>SUM(Sheet1!GM253,Sheet1!GO253,Sheet1!GQ253,Sheet1!GS253,Sheet1!GU253,Sheet1!GW253)</f>
        <v>0</v>
      </c>
      <c r="AK245" s="4">
        <f>SUM(Sheet1!HA253,Sheet1!HE253,Sheet1!HI253,Sheet1!HM253,Sheet1!HQ253,Sheet1!HU253,Sheet1!HY253,Sheet1!IC253,Sheet1!IG253)</f>
        <v>0</v>
      </c>
      <c r="AL245" s="4">
        <f>SUM(Sheet1!GY253,Sheet1!HC253,Sheet1!HG253,Sheet1!HK253,Sheet1!HO253,Sheet1!HS253,Sheet1!HW253,Sheet1!IA253,Sheet1!IE253)</f>
        <v>0</v>
      </c>
      <c r="AM245" s="4">
        <f>SUM(Sheet1!KP253:KU253,Sheet1!LO253:LT253)</f>
        <v>0</v>
      </c>
      <c r="AN245" s="4">
        <f>SUM(Sheet1!KW253,Sheet1!KY253,Sheet1!LA253,Sheet1!LC253,Sheet1!LE253,Sheet1!LG253,Sheet1!LI253,Sheet1!LK253,Sheet1!LM253,Sheet1!LV253,Sheet1!LX253,Sheet1!LZ253,Sheet1!MB253,Sheet1!MD253,Sheet1!MF253,Sheet1!MH253,Sheet1!MJ253,Sheet1!ML253,Sheet1!LN253,Sheet1!KO253)</f>
        <v>0</v>
      </c>
      <c r="AO245" s="4">
        <f>SUM(Sheet1!KV253,Sheet1!KX253,Sheet1!KZ253,Sheet1!LB253,Sheet1!LD253,Sheet1!LF253,Sheet1!LH253,Sheet1!LJ253,Sheet1!LL253,Sheet1!LU253,Sheet1!LW253,Sheet1!LY253,Sheet1!MA253,Sheet1!MC253,Sheet1!ME253,Sheet1!MG253,Sheet1!MI253,Sheet1!MK253)</f>
        <v>0</v>
      </c>
      <c r="AP245" s="4">
        <f>SUM(Sheet1!KP253:KU253)</f>
        <v>0</v>
      </c>
      <c r="AQ245" s="4">
        <f>SUM(Sheet1!KO253,Sheet1!KW253,Sheet1!KY253,Sheet1!LA253,Sheet1!LC253,Sheet1!LE253,Sheet1!LG253,Sheet1!LI253,Sheet1!LK253,Sheet1!LM253)</f>
        <v>0</v>
      </c>
      <c r="AR245" s="4">
        <f>SUM(Sheet1!KV253,Sheet1!KX253,Sheet1!KZ253,Sheet1!LB253,Sheet1!LD253,Sheet1!LF253,Sheet1!LH253,Sheet1!LJ253,Sheet1!LL253)</f>
        <v>0</v>
      </c>
      <c r="AS245" s="4">
        <f>SUM(Sheet1!TH253,Sheet1!TT253)</f>
        <v>0</v>
      </c>
      <c r="AT245" s="4">
        <f>SUM(Sheet1!TI253:TJ253,Sheet1!TU253:TV253,Sheet1!UF253,Sheet1!UH253)</f>
        <v>0</v>
      </c>
      <c r="AU245" s="4">
        <f>SUM(Sheet1!TK253,Sheet1!TW253)</f>
        <v>0</v>
      </c>
      <c r="AV245" s="4">
        <f>SUM(Sheet1!TX253:UE253,Sheet1!UI253)</f>
        <v>0</v>
      </c>
      <c r="AW245" s="4">
        <f>SUM(Sheet1!TL253:TS253,Sheet1!UG253)</f>
        <v>0</v>
      </c>
      <c r="AX245" s="4">
        <f>Sheet1!TF253</f>
        <v>0</v>
      </c>
      <c r="AY245" s="4">
        <f>Sheet1!TG253</f>
        <v>0</v>
      </c>
      <c r="AZ245" s="4">
        <f>SUM(Sheet1!UK253:UN253,Sheet1!UW253:UZ253,Sheet1!VI253,Sheet1!VK253)</f>
        <v>0</v>
      </c>
      <c r="BA245" s="4">
        <f>SUM(Sheet1!UO253:UV253,Sheet1!VA253:VH253,Sheet1!VJ253,Sheet1!VL253)</f>
        <v>0</v>
      </c>
      <c r="BB245" s="4">
        <f>SUM(Sheet1!SF253)</f>
        <v>0</v>
      </c>
      <c r="BC245" s="4">
        <f>Sheet1!PD253</f>
        <v>0</v>
      </c>
      <c r="BD245" s="4">
        <f>Sheet1!PE253</f>
        <v>0</v>
      </c>
      <c r="BE245" s="4">
        <f>Sheet1!PG253</f>
        <v>0</v>
      </c>
      <c r="BF245" s="4">
        <f>Sheet1!PH253</f>
        <v>0</v>
      </c>
      <c r="BG245" s="4">
        <f>Sheet1!ZM253</f>
        <v>0</v>
      </c>
      <c r="BH245" s="4">
        <f>Sheet1!ZN253</f>
        <v>0</v>
      </c>
      <c r="BI245" s="4">
        <f>SUM(Sheet1!XS253:XT253)</f>
        <v>0</v>
      </c>
      <c r="BJ245" s="4">
        <f>SUM(Sheet1!YY253:YZ253)</f>
        <v>0</v>
      </c>
      <c r="BK245" s="4">
        <f>SUM(Sheet1!XW253:XX253)</f>
        <v>0</v>
      </c>
      <c r="BL245" s="4">
        <f>SUM(Sheet1!YK253:YL253)</f>
        <v>0</v>
      </c>
      <c r="BM245" s="4">
        <f>SUM(Sheet1!XY253:XZ253,Sheet1!YA253,Sheet1!YF253)</f>
        <v>0</v>
      </c>
      <c r="BN245" s="4">
        <f>SUM(Sheet1!YM253:YN253,Sheet1!YO253,Sheet1!YT253)</f>
        <v>0</v>
      </c>
      <c r="BO245" s="4">
        <f>SUM(Sheet1!YB253:YE253,Sheet1!YG253:YJ253)</f>
        <v>0</v>
      </c>
      <c r="BP245" s="4">
        <f>SUM(Sheet1!YP253:YS253,Sheet1!YU253:YX253)</f>
        <v>0</v>
      </c>
      <c r="BQ245" s="4">
        <f>SUM(Sheet1!ZG253)</f>
        <v>0</v>
      </c>
      <c r="BR245" s="4">
        <f>Sheet1!ZE253</f>
        <v>0</v>
      </c>
      <c r="BS245" s="4">
        <f>Sheet1!ZF253</f>
        <v>0</v>
      </c>
      <c r="BT245" s="4">
        <f>Sheet1!ZL253</f>
        <v>0</v>
      </c>
      <c r="BU245" s="4">
        <f>Sheet1!ZJ253</f>
        <v>0</v>
      </c>
      <c r="BV245" s="4">
        <f>Sheet1!ZK253</f>
        <v>0</v>
      </c>
      <c r="BW245" s="4">
        <f>Sheet1!ZP253</f>
        <v>0</v>
      </c>
      <c r="BX245" s="4">
        <f>Sheet1!ZQ253</f>
        <v>0</v>
      </c>
      <c r="BY245" s="4">
        <f>Sheet1!ZR253</f>
        <v>0</v>
      </c>
      <c r="BZ245" s="4">
        <f>Sheet1!ZS253</f>
        <v>0</v>
      </c>
      <c r="CA245" s="4">
        <f>Sheet1!ZT253</f>
        <v>0</v>
      </c>
      <c r="CB245" s="4">
        <f>Sheet1!ZU253</f>
        <v>0</v>
      </c>
      <c r="CC245" s="4">
        <f>Sheet1!ZO253</f>
        <v>0</v>
      </c>
      <c r="CD245" s="4">
        <f>Sheet1!ZV253</f>
        <v>0</v>
      </c>
      <c r="CE245" s="4">
        <f>Sheet1!ZW253</f>
        <v>0</v>
      </c>
      <c r="CF245" s="4">
        <f>Sheet1!ZX253</f>
        <v>0</v>
      </c>
      <c r="CG245" s="4">
        <f>Sheet1!ZY253</f>
        <v>0</v>
      </c>
      <c r="CH245" s="4">
        <f>Sheet1!ZZ253</f>
        <v>0</v>
      </c>
      <c r="CI245" s="4">
        <f>Sheet1!AAA253</f>
        <v>0</v>
      </c>
      <c r="CJ245" s="4">
        <f>Sheet1!AAB253</f>
        <v>0</v>
      </c>
      <c r="CK245" s="4">
        <f>Sheet1!AAC253</f>
        <v>0</v>
      </c>
      <c r="CL245" s="4">
        <f>Sheet1!AAD253</f>
        <v>0</v>
      </c>
      <c r="CM245" s="4">
        <f>Sheet1!AAE253</f>
        <v>0</v>
      </c>
      <c r="CN245" s="4">
        <f>Sheet1!AAF253</f>
        <v>0</v>
      </c>
      <c r="CO245" s="4">
        <f>Sheet1!AAG253</f>
        <v>0</v>
      </c>
    </row>
    <row r="246" spans="1:93" x14ac:dyDescent="0.2">
      <c r="A246" s="4" t="str">
        <f>IF(OR(
SUBSTITUTE(TRIM(LEFT(SUBSTITUTE(Sheet1!A254,"/",REPT(" ",255)),255)),"Ã©","é")="Alto Molocué",
SUBSTITUTE(TRIM(LEFT(SUBSTITUTE(Sheet1!A254,"/",REPT(" ",255)),255)),"Ã©","é")="Gilé"
),"Alto Molocué/Gilé",
IF(OR(
SUBSTITUTE(TRIM(LEFT(SUBSTITUTE(Sheet1!A254,"/",REPT(" ",255)),255)),"Ã©","é")="Gurue",
SUBSTITUTE(TRIM(LEFT(SUBSTITUTE(Sheet1!A254,"/",REPT(" ",255)),255)),"Ã©","é")="Ile",
SUBSTITUTE(TRIM(LEFT(SUBSTITUTE(Sheet1!A254,"/",REPT(" ",255)),255)),"Ã©","é")="Molumbo"
),"Gurue/Ile/Molumbo",
IF(OR(
SUBSTITUTE(TRIM(LEFT(SUBSTITUTE(Sheet1!A254,"/",REPT(" ",255)),255)),"Ã©","é")="Mocuba",
SUBSTITUTE(TRIM(LEFT(SUBSTITUTE(Sheet1!A254,"/",REPT(" ",255)),255)),"Ã©","é")="Lugela"
),"Mocuba/Lugela",
IF(OR(
SUBSTITUTE(TRIM(LEFT(SUBSTITUTE(Sheet1!A254,"/",REPT(" ",255)),255)),"Ã©","é")="Morrumbala",
SUBSTITUTE(TRIM(LEFT(SUBSTITUTE(Sheet1!A254,"/",REPT(" ",255)),255)),"Ã©","é")="Mopeia"
),"Morrumbala/Mopeia",
IF(OR(
SUBSTITUTE(TRIM(LEFT(SUBSTITUTE(Sheet1!A254,"/",REPT(" ",255)),255)),"Ã©","é")="Nicoadala",
SUBSTITUTE(TRIM(LEFT(SUBSTITUTE(Sheet1!A254,"/",REPT(" ",255)),255)),"Ã©","é")="Derre"
),"Nicoadala/Derre",
IF(OR(
SUBSTITUTE(TRIM(LEFT(SUBSTITUTE(Sheet1!A254,"/",REPT(" ",255)),255)),"Ã©","é")="Quelimane",
SUBSTITUTE(TRIM(LEFT(SUBSTITUTE(Sheet1!A254,"/",REPT(" ",255)),255)),"Ã©","é")="Inhassunge"
),"Quelimane/Inhassunge",
SUBSTITUTE(TRIM(LEFT(SUBSTITUTE(Sheet1!A254,"/",REPT(" ",255)),255)),"Ã©","é")
)
)
)
)
)
)</f>
        <v/>
      </c>
      <c r="B246" s="4" t="str">
        <f>SUBSTITUTE(SUBSTITUTE(TRIM(RIGHT(SUBSTITUTE(Sheet1!A254,"/",REPT(" ",255)),255)),"Ã©","é"),"Ã¡","á")</f>
        <v/>
      </c>
      <c r="C246" s="4">
        <f>SUM(Sheet1!Q254:AB254)</f>
        <v>0</v>
      </c>
      <c r="D246" s="4">
        <f>SUM(Sheet1!AE254:AF254,Sheet1!AI254:AJ254,Sheet1!AM254:AN254,Sheet1!AQ254:AR254,Sheet1!AU254:AV254,Sheet1!AY254:AZ254,Sheet1!BC254:BD254,Sheet1!BG254:BH254,Sheet1!BK254:BL254)</f>
        <v>0</v>
      </c>
      <c r="E246" s="4">
        <f>SUM(Sheet1!BI254:BJ254,Sheet1!BE254:BF254,Sheet1!BA254:BB254,Sheet1!AW254:AX254,Sheet1!AS254:AT254,Sheet1!AO254:AP254,Sheet1!AK254:AL254,Sheet1!AG254:AH254,Sheet1!AC254:AD254)</f>
        <v>0</v>
      </c>
      <c r="F246" s="4">
        <f>SUM(Sheet1!Q254,Sheet1!S254,Sheet1!U254,Sheet1!W254,Sheet1!Y254,Sheet1!AA254)</f>
        <v>0</v>
      </c>
      <c r="G246" s="4">
        <f>SUM(Sheet1!AE254,Sheet1!AI254,Sheet1!AM254,Sheet1!AQ254,Sheet1!AU254,Sheet1!AY254,Sheet1!BC254,Sheet1!BG254,Sheet1!BK254)</f>
        <v>0</v>
      </c>
      <c r="H246" s="4">
        <f>SUM(Sheet1!AC254,Sheet1!AG254,Sheet1!AK254,Sheet1!AO254,Sheet1!AS254,Sheet1!AW254,Sheet1!BA254,Sheet1!BE254,Sheet1!BI254)</f>
        <v>0</v>
      </c>
      <c r="I246" s="4">
        <f>SUM(Sheet1!BQ254:BT254)</f>
        <v>0</v>
      </c>
      <c r="J246" s="4">
        <f>SUM(Sheet1!BQ254,Sheet1!BS254)</f>
        <v>0</v>
      </c>
      <c r="K246" s="4">
        <f>SUM(Sheet1!QJ254:QO254,Sheet1!RH254:RM254)</f>
        <v>0</v>
      </c>
      <c r="L246" s="4">
        <f>SUM(Sheet1!QQ254,Sheet1!QS254,Sheet1!QU254,Sheet1!QW254,Sheet1!QY254,Sheet1!RA254,Sheet1!RC254,Sheet1!RE254,Sheet1!RG254,Sheet1!RO254,Sheet1!RQ254,Sheet1!RS254,Sheet1!RU254,Sheet1!RW254,Sheet1!RY254,Sheet1!SA254,Sheet1!SC254,Sheet1!SE254)</f>
        <v>0</v>
      </c>
      <c r="M246" s="4">
        <f>SUM(Sheet1!QP254,Sheet1!QR254,Sheet1!QT254,Sheet1!QV254,Sheet1!QX254,Sheet1!QZ254,Sheet1!RB254,Sheet1!RD254,Sheet1!RF254,Sheet1!RN254,Sheet1!RP254,Sheet1!RR254,Sheet1!RT254,Sheet1!RV254,Sheet1!RX254,Sheet1!RZ254,Sheet1!SB254,Sheet1!SD254)</f>
        <v>0</v>
      </c>
      <c r="N246" s="4">
        <f>SUM(Sheet1!QJ254:QO254)</f>
        <v>0</v>
      </c>
      <c r="O246" s="4">
        <f>SUM(Sheet1!QQ254,Sheet1!QS254,Sheet1!QU254,Sheet1!QW254,Sheet1!QY254,Sheet1!RA254,Sheet1!RC254,Sheet1!RE254,Sheet1!RG254)</f>
        <v>0</v>
      </c>
      <c r="P246" s="4">
        <f>SUM(Sheet1!QP254,Sheet1!QR254,Sheet1!QT254,Sheet1!QV254,Sheet1!QX254,Sheet1!QZ254,Sheet1!RB254,Sheet1!RD254,Sheet1!RF254)</f>
        <v>0</v>
      </c>
      <c r="Q246" s="4">
        <f>SUM(Sheet1!BW254:BX254)</f>
        <v>0</v>
      </c>
      <c r="R246" s="4">
        <f>Sheet1!BW254</f>
        <v>0</v>
      </c>
      <c r="S246" s="4">
        <f>SUM(Sheet1!BY254:CP254)</f>
        <v>0</v>
      </c>
      <c r="T246" s="4">
        <f>SUM(Sheet1!BY254,Sheet1!CA254,Sheet1!CC254,Sheet1!CE254,Sheet1!CG254,Sheet1!CI254,Sheet1!CK254,Sheet1!CM254,Sheet1!CO254)</f>
        <v>0</v>
      </c>
      <c r="U246" s="4">
        <f>SUM(Sheet1!CQ254:DB254)</f>
        <v>0</v>
      </c>
      <c r="V246" s="4">
        <f>SUM(Sheet1!DE254:DF254,Sheet1!DI254:DJ254,Sheet1!DM254:DN254,Sheet1!DQ254:DR254,Sheet1!DU254:DV254,Sheet1!DY254:DZ254,Sheet1!EC254:ED254,Sheet1!EG254:EH254,Sheet1!EK254:EL254)</f>
        <v>0</v>
      </c>
      <c r="W246" s="4">
        <f>SUM(Sheet1!EI254:EJ254,Sheet1!EE254:EF254,Sheet1!EA254:EB254,Sheet1!DW254:DX254,Sheet1!DS254:DT254,Sheet1!DO254:DP254,Sheet1!DK254:DL254,Sheet1!DG254:DH254,Sheet1!DC254:DD254)</f>
        <v>0</v>
      </c>
      <c r="X246" s="4">
        <f>SUM(Sheet1!CQ254,Sheet1!CS254,Sheet1!CU254,Sheet1!CW254,Sheet1!CY254,Sheet1!DA254)</f>
        <v>0</v>
      </c>
      <c r="Y246" s="4">
        <f>SUM(Sheet1!DE254,Sheet1!DI254,Sheet1!DM254,Sheet1!DQ254,Sheet1!DU254,Sheet1!DY254,Sheet1!EC254,Sheet1!EG254,Sheet1!EK254)</f>
        <v>0</v>
      </c>
      <c r="Z246" s="4">
        <f>SUM(Sheet1!DC254,Sheet1!DG254,Sheet1!DK254,Sheet1!DO254,Sheet1!DS254,Sheet1!DW254,Sheet1!EA254,Sheet1!EE254,Sheet1!EI254)</f>
        <v>0</v>
      </c>
      <c r="AA246" s="4">
        <f>SUM(Sheet1!EQ254:FB254)</f>
        <v>0</v>
      </c>
      <c r="AB246" s="4">
        <f>SUM(Sheet1!FE254:FF254,Sheet1!FI254:FJ254,Sheet1!FM254:FN254,Sheet1!FQ254:FR254,Sheet1!FU254:FV254,Sheet1!FY254:FZ254,Sheet1!GC254:GD254,Sheet1!GG254:GH254,Sheet1!GK254:GL254,Sheet1!EO254:EP254)</f>
        <v>0</v>
      </c>
      <c r="AC246" s="4">
        <f>SUM(Sheet1!GI254:GJ254,Sheet1!GE254:GF254,Sheet1!GA254:GB254,Sheet1!FW254:FX254,Sheet1!FS254:FT254,Sheet1!FO254:FP254,Sheet1!FK254:FL254,Sheet1!FG254:FH254,Sheet1!FC254:FD254)</f>
        <v>0</v>
      </c>
      <c r="AD246" s="4">
        <f>SUM(Sheet1!EQ254,Sheet1!ES254,Sheet1!EU254,Sheet1!EW254,Sheet1!EY254,Sheet1!FA254)</f>
        <v>0</v>
      </c>
      <c r="AE246" s="4">
        <f>SUM(Sheet1!FE254,Sheet1!FI254,Sheet1!FM254,Sheet1!FQ254,Sheet1!FU254,Sheet1!FY254,Sheet1!GC254,Sheet1!GG254,Sheet1!GK254,Sheet1!EO254)</f>
        <v>0</v>
      </c>
      <c r="AF246" s="4">
        <f>SUM(Sheet1!FC254,Sheet1!FG254,Sheet1!FK254,Sheet1!FO254,Sheet1!FS254,Sheet1!FW254,Sheet1!GA254,Sheet1!GE254,Sheet1!GI254)</f>
        <v>0</v>
      </c>
      <c r="AG246" s="4">
        <f>SUM(Sheet1!GM254:GX254)</f>
        <v>0</v>
      </c>
      <c r="AH246" s="4">
        <f>SUM(Sheet1!HA254:HB254,Sheet1!HE254:HF254,Sheet1!HI254:HJ254,Sheet1!HM254:HN254,Sheet1!HQ254:HR254,Sheet1!HU254:HV254,Sheet1!HY254:HZ254,Sheet1!IC254:ID254,Sheet1!IG254:IH254)</f>
        <v>0</v>
      </c>
      <c r="AI246" s="4">
        <f>SUM(Sheet1!IE254:IF254,Sheet1!IA254:IB254,Sheet1!HW254:HX254,Sheet1!HS254:HT254,Sheet1!HO254:HP254,Sheet1!HK254:HL254,Sheet1!HG254:HH254,Sheet1!HC254:HD254,Sheet1!GY254:GZ254)</f>
        <v>0</v>
      </c>
      <c r="AJ246" s="4">
        <f>SUM(Sheet1!GM254,Sheet1!GO254,Sheet1!GQ254,Sheet1!GS254,Sheet1!GU254,Sheet1!GW254)</f>
        <v>0</v>
      </c>
      <c r="AK246" s="4">
        <f>SUM(Sheet1!HA254,Sheet1!HE254,Sheet1!HI254,Sheet1!HM254,Sheet1!HQ254,Sheet1!HU254,Sheet1!HY254,Sheet1!IC254,Sheet1!IG254)</f>
        <v>0</v>
      </c>
      <c r="AL246" s="4">
        <f>SUM(Sheet1!GY254,Sheet1!HC254,Sheet1!HG254,Sheet1!HK254,Sheet1!HO254,Sheet1!HS254,Sheet1!HW254,Sheet1!IA254,Sheet1!IE254)</f>
        <v>0</v>
      </c>
      <c r="AM246" s="4">
        <f>SUM(Sheet1!KP254:KU254,Sheet1!LO254:LT254)</f>
        <v>0</v>
      </c>
      <c r="AN246" s="4">
        <f>SUM(Sheet1!KW254,Sheet1!KY254,Sheet1!LA254,Sheet1!LC254,Sheet1!LE254,Sheet1!LG254,Sheet1!LI254,Sheet1!LK254,Sheet1!LM254,Sheet1!LV254,Sheet1!LX254,Sheet1!LZ254,Sheet1!MB254,Sheet1!MD254,Sheet1!MF254,Sheet1!MH254,Sheet1!MJ254,Sheet1!ML254,Sheet1!LN254,Sheet1!KO254)</f>
        <v>0</v>
      </c>
      <c r="AO246" s="4">
        <f>SUM(Sheet1!KV254,Sheet1!KX254,Sheet1!KZ254,Sheet1!LB254,Sheet1!LD254,Sheet1!LF254,Sheet1!LH254,Sheet1!LJ254,Sheet1!LL254,Sheet1!LU254,Sheet1!LW254,Sheet1!LY254,Sheet1!MA254,Sheet1!MC254,Sheet1!ME254,Sheet1!MG254,Sheet1!MI254,Sheet1!MK254)</f>
        <v>0</v>
      </c>
      <c r="AP246" s="4">
        <f>SUM(Sheet1!KP254:KU254)</f>
        <v>0</v>
      </c>
      <c r="AQ246" s="4">
        <f>SUM(Sheet1!KO254,Sheet1!KW254,Sheet1!KY254,Sheet1!LA254,Sheet1!LC254,Sheet1!LE254,Sheet1!LG254,Sheet1!LI254,Sheet1!LK254,Sheet1!LM254)</f>
        <v>0</v>
      </c>
      <c r="AR246" s="4">
        <f>SUM(Sheet1!KV254,Sheet1!KX254,Sheet1!KZ254,Sheet1!LB254,Sheet1!LD254,Sheet1!LF254,Sheet1!LH254,Sheet1!LJ254,Sheet1!LL254)</f>
        <v>0</v>
      </c>
      <c r="AS246" s="4">
        <f>SUM(Sheet1!TH254,Sheet1!TT254)</f>
        <v>0</v>
      </c>
      <c r="AT246" s="4">
        <f>SUM(Sheet1!TI254:TJ254,Sheet1!TU254:TV254,Sheet1!UF254,Sheet1!UH254)</f>
        <v>0</v>
      </c>
      <c r="AU246" s="4">
        <f>SUM(Sheet1!TK254,Sheet1!TW254)</f>
        <v>0</v>
      </c>
      <c r="AV246" s="4">
        <f>SUM(Sheet1!TX254:UE254,Sheet1!UI254)</f>
        <v>0</v>
      </c>
      <c r="AW246" s="4">
        <f>SUM(Sheet1!TL254:TS254,Sheet1!UG254)</f>
        <v>0</v>
      </c>
      <c r="AX246" s="4">
        <f>Sheet1!TF254</f>
        <v>0</v>
      </c>
      <c r="AY246" s="4">
        <f>Sheet1!TG254</f>
        <v>0</v>
      </c>
      <c r="AZ246" s="4">
        <f>SUM(Sheet1!UK254:UN254,Sheet1!UW254:UZ254,Sheet1!VI254,Sheet1!VK254)</f>
        <v>0</v>
      </c>
      <c r="BA246" s="4">
        <f>SUM(Sheet1!UO254:UV254,Sheet1!VA254:VH254,Sheet1!VJ254,Sheet1!VL254)</f>
        <v>0</v>
      </c>
      <c r="BB246" s="4">
        <f>SUM(Sheet1!SF254)</f>
        <v>0</v>
      </c>
      <c r="BC246" s="4">
        <f>Sheet1!PD254</f>
        <v>0</v>
      </c>
      <c r="BD246" s="4">
        <f>Sheet1!PE254</f>
        <v>0</v>
      </c>
      <c r="BE246" s="4">
        <f>Sheet1!PG254</f>
        <v>0</v>
      </c>
      <c r="BF246" s="4">
        <f>Sheet1!PH254</f>
        <v>0</v>
      </c>
      <c r="BG246" s="4">
        <f>Sheet1!ZM254</f>
        <v>0</v>
      </c>
      <c r="BH246" s="4">
        <f>Sheet1!ZN254</f>
        <v>0</v>
      </c>
      <c r="BI246" s="4">
        <f>SUM(Sheet1!XS254:XT254)</f>
        <v>0</v>
      </c>
      <c r="BJ246" s="4">
        <f>SUM(Sheet1!YY254:YZ254)</f>
        <v>0</v>
      </c>
      <c r="BK246" s="4">
        <f>SUM(Sheet1!XW254:XX254)</f>
        <v>0</v>
      </c>
      <c r="BL246" s="4">
        <f>SUM(Sheet1!YK254:YL254)</f>
        <v>0</v>
      </c>
      <c r="BM246" s="4">
        <f>SUM(Sheet1!XY254:XZ254,Sheet1!YA254,Sheet1!YF254)</f>
        <v>0</v>
      </c>
      <c r="BN246" s="4">
        <f>SUM(Sheet1!YM254:YN254,Sheet1!YO254,Sheet1!YT254)</f>
        <v>0</v>
      </c>
      <c r="BO246" s="4">
        <f>SUM(Sheet1!YB254:YE254,Sheet1!YG254:YJ254)</f>
        <v>0</v>
      </c>
      <c r="BP246" s="4">
        <f>SUM(Sheet1!YP254:YS254,Sheet1!YU254:YX254)</f>
        <v>0</v>
      </c>
      <c r="BQ246" s="4">
        <f>SUM(Sheet1!ZG254)</f>
        <v>0</v>
      </c>
      <c r="BR246" s="4">
        <f>Sheet1!ZE254</f>
        <v>0</v>
      </c>
      <c r="BS246" s="4">
        <f>Sheet1!ZF254</f>
        <v>0</v>
      </c>
      <c r="BT246" s="4">
        <f>Sheet1!ZL254</f>
        <v>0</v>
      </c>
      <c r="BU246" s="4">
        <f>Sheet1!ZJ254</f>
        <v>0</v>
      </c>
      <c r="BV246" s="4">
        <f>Sheet1!ZK254</f>
        <v>0</v>
      </c>
      <c r="BW246" s="4">
        <f>Sheet1!ZP254</f>
        <v>0</v>
      </c>
      <c r="BX246" s="4">
        <f>Sheet1!ZQ254</f>
        <v>0</v>
      </c>
      <c r="BY246" s="4">
        <f>Sheet1!ZR254</f>
        <v>0</v>
      </c>
      <c r="BZ246" s="4">
        <f>Sheet1!ZS254</f>
        <v>0</v>
      </c>
      <c r="CA246" s="4">
        <f>Sheet1!ZT254</f>
        <v>0</v>
      </c>
      <c r="CB246" s="4">
        <f>Sheet1!ZU254</f>
        <v>0</v>
      </c>
      <c r="CC246" s="4">
        <f>Sheet1!ZO254</f>
        <v>0</v>
      </c>
      <c r="CD246" s="4">
        <f>Sheet1!ZV254</f>
        <v>0</v>
      </c>
      <c r="CE246" s="4">
        <f>Sheet1!ZW254</f>
        <v>0</v>
      </c>
      <c r="CF246" s="4">
        <f>Sheet1!ZX254</f>
        <v>0</v>
      </c>
      <c r="CG246" s="4">
        <f>Sheet1!ZY254</f>
        <v>0</v>
      </c>
      <c r="CH246" s="4">
        <f>Sheet1!ZZ254</f>
        <v>0</v>
      </c>
      <c r="CI246" s="4">
        <f>Sheet1!AAA254</f>
        <v>0</v>
      </c>
      <c r="CJ246" s="4">
        <f>Sheet1!AAB254</f>
        <v>0</v>
      </c>
      <c r="CK246" s="4">
        <f>Sheet1!AAC254</f>
        <v>0</v>
      </c>
      <c r="CL246" s="4">
        <f>Sheet1!AAD254</f>
        <v>0</v>
      </c>
      <c r="CM246" s="4">
        <f>Sheet1!AAE254</f>
        <v>0</v>
      </c>
      <c r="CN246" s="4">
        <f>Sheet1!AAF254</f>
        <v>0</v>
      </c>
      <c r="CO246" s="4">
        <f>Sheet1!AAG254</f>
        <v>0</v>
      </c>
    </row>
    <row r="247" spans="1:93" x14ac:dyDescent="0.2">
      <c r="A247" s="4" t="str">
        <f>IF(OR(
SUBSTITUTE(TRIM(LEFT(SUBSTITUTE(Sheet1!A255,"/",REPT(" ",255)),255)),"Ã©","é")="Alto Molocué",
SUBSTITUTE(TRIM(LEFT(SUBSTITUTE(Sheet1!A255,"/",REPT(" ",255)),255)),"Ã©","é")="Gilé"
),"Alto Molocué/Gilé",
IF(OR(
SUBSTITUTE(TRIM(LEFT(SUBSTITUTE(Sheet1!A255,"/",REPT(" ",255)),255)),"Ã©","é")="Gurue",
SUBSTITUTE(TRIM(LEFT(SUBSTITUTE(Sheet1!A255,"/",REPT(" ",255)),255)),"Ã©","é")="Ile",
SUBSTITUTE(TRIM(LEFT(SUBSTITUTE(Sheet1!A255,"/",REPT(" ",255)),255)),"Ã©","é")="Molumbo"
),"Gurue/Ile/Molumbo",
IF(OR(
SUBSTITUTE(TRIM(LEFT(SUBSTITUTE(Sheet1!A255,"/",REPT(" ",255)),255)),"Ã©","é")="Mocuba",
SUBSTITUTE(TRIM(LEFT(SUBSTITUTE(Sheet1!A255,"/",REPT(" ",255)),255)),"Ã©","é")="Lugela"
),"Mocuba/Lugela",
IF(OR(
SUBSTITUTE(TRIM(LEFT(SUBSTITUTE(Sheet1!A255,"/",REPT(" ",255)),255)),"Ã©","é")="Morrumbala",
SUBSTITUTE(TRIM(LEFT(SUBSTITUTE(Sheet1!A255,"/",REPT(" ",255)),255)),"Ã©","é")="Mopeia"
),"Morrumbala/Mopeia",
IF(OR(
SUBSTITUTE(TRIM(LEFT(SUBSTITUTE(Sheet1!A255,"/",REPT(" ",255)),255)),"Ã©","é")="Nicoadala",
SUBSTITUTE(TRIM(LEFT(SUBSTITUTE(Sheet1!A255,"/",REPT(" ",255)),255)),"Ã©","é")="Derre"
),"Nicoadala/Derre",
IF(OR(
SUBSTITUTE(TRIM(LEFT(SUBSTITUTE(Sheet1!A255,"/",REPT(" ",255)),255)),"Ã©","é")="Quelimane",
SUBSTITUTE(TRIM(LEFT(SUBSTITUTE(Sheet1!A255,"/",REPT(" ",255)),255)),"Ã©","é")="Inhassunge"
),"Quelimane/Inhassunge",
SUBSTITUTE(TRIM(LEFT(SUBSTITUTE(Sheet1!A255,"/",REPT(" ",255)),255)),"Ã©","é")
)
)
)
)
)
)</f>
        <v/>
      </c>
      <c r="B247" s="4" t="str">
        <f>SUBSTITUTE(SUBSTITUTE(TRIM(RIGHT(SUBSTITUTE(Sheet1!A255,"/",REPT(" ",255)),255)),"Ã©","é"),"Ã¡","á")</f>
        <v/>
      </c>
      <c r="C247" s="4">
        <f>SUM(Sheet1!Q255:AB255)</f>
        <v>0</v>
      </c>
      <c r="D247" s="4">
        <f>SUM(Sheet1!AE255:AF255,Sheet1!AI255:AJ255,Sheet1!AM255:AN255,Sheet1!AQ255:AR255,Sheet1!AU255:AV255,Sheet1!AY255:AZ255,Sheet1!BC255:BD255,Sheet1!BG255:BH255,Sheet1!BK255:BL255)</f>
        <v>0</v>
      </c>
      <c r="E247" s="4">
        <f>SUM(Sheet1!BI255:BJ255,Sheet1!BE255:BF255,Sheet1!BA255:BB255,Sheet1!AW255:AX255,Sheet1!AS255:AT255,Sheet1!AO255:AP255,Sheet1!AK255:AL255,Sheet1!AG255:AH255,Sheet1!AC255:AD255)</f>
        <v>0</v>
      </c>
      <c r="F247" s="4">
        <f>SUM(Sheet1!Q255,Sheet1!S255,Sheet1!U255,Sheet1!W255,Sheet1!Y255,Sheet1!AA255)</f>
        <v>0</v>
      </c>
      <c r="G247" s="4">
        <f>SUM(Sheet1!AE255,Sheet1!AI255,Sheet1!AM255,Sheet1!AQ255,Sheet1!AU255,Sheet1!AY255,Sheet1!BC255,Sheet1!BG255,Sheet1!BK255)</f>
        <v>0</v>
      </c>
      <c r="H247" s="4">
        <f>SUM(Sheet1!AC255,Sheet1!AG255,Sheet1!AK255,Sheet1!AO255,Sheet1!AS255,Sheet1!AW255,Sheet1!BA255,Sheet1!BE255,Sheet1!BI255)</f>
        <v>0</v>
      </c>
      <c r="I247" s="4">
        <f>SUM(Sheet1!BQ255:BT255)</f>
        <v>0</v>
      </c>
      <c r="J247" s="4">
        <f>SUM(Sheet1!BQ255,Sheet1!BS255)</f>
        <v>0</v>
      </c>
      <c r="K247" s="4">
        <f>SUM(Sheet1!QJ255:QO255,Sheet1!RH255:RM255)</f>
        <v>0</v>
      </c>
      <c r="L247" s="4">
        <f>SUM(Sheet1!QQ255,Sheet1!QS255,Sheet1!QU255,Sheet1!QW255,Sheet1!QY255,Sheet1!RA255,Sheet1!RC255,Sheet1!RE255,Sheet1!RG255,Sheet1!RO255,Sheet1!RQ255,Sheet1!RS255,Sheet1!RU255,Sheet1!RW255,Sheet1!RY255,Sheet1!SA255,Sheet1!SC255,Sheet1!SE255)</f>
        <v>0</v>
      </c>
      <c r="M247" s="4">
        <f>SUM(Sheet1!QP255,Sheet1!QR255,Sheet1!QT255,Sheet1!QV255,Sheet1!QX255,Sheet1!QZ255,Sheet1!RB255,Sheet1!RD255,Sheet1!RF255,Sheet1!RN255,Sheet1!RP255,Sheet1!RR255,Sheet1!RT255,Sheet1!RV255,Sheet1!RX255,Sheet1!RZ255,Sheet1!SB255,Sheet1!SD255)</f>
        <v>0</v>
      </c>
      <c r="N247" s="4">
        <f>SUM(Sheet1!QJ255:QO255)</f>
        <v>0</v>
      </c>
      <c r="O247" s="4">
        <f>SUM(Sheet1!QQ255,Sheet1!QS255,Sheet1!QU255,Sheet1!QW255,Sheet1!QY255,Sheet1!RA255,Sheet1!RC255,Sheet1!RE255,Sheet1!RG255)</f>
        <v>0</v>
      </c>
      <c r="P247" s="4">
        <f>SUM(Sheet1!QP255,Sheet1!QR255,Sheet1!QT255,Sheet1!QV255,Sheet1!QX255,Sheet1!QZ255,Sheet1!RB255,Sheet1!RD255,Sheet1!RF255)</f>
        <v>0</v>
      </c>
      <c r="Q247" s="4">
        <f>SUM(Sheet1!BW255:BX255)</f>
        <v>0</v>
      </c>
      <c r="R247" s="4">
        <f>Sheet1!BW255</f>
        <v>0</v>
      </c>
      <c r="S247" s="4">
        <f>SUM(Sheet1!BY255:CP255)</f>
        <v>0</v>
      </c>
      <c r="T247" s="4">
        <f>SUM(Sheet1!BY255,Sheet1!CA255,Sheet1!CC255,Sheet1!CE255,Sheet1!CG255,Sheet1!CI255,Sheet1!CK255,Sheet1!CM255,Sheet1!CO255)</f>
        <v>0</v>
      </c>
      <c r="U247" s="4">
        <f>SUM(Sheet1!CQ255:DB255)</f>
        <v>0</v>
      </c>
      <c r="V247" s="4">
        <f>SUM(Sheet1!DE255:DF255,Sheet1!DI255:DJ255,Sheet1!DM255:DN255,Sheet1!DQ255:DR255,Sheet1!DU255:DV255,Sheet1!DY255:DZ255,Sheet1!EC255:ED255,Sheet1!EG255:EH255,Sheet1!EK255:EL255)</f>
        <v>0</v>
      </c>
      <c r="W247" s="4">
        <f>SUM(Sheet1!EI255:EJ255,Sheet1!EE255:EF255,Sheet1!EA255:EB255,Sheet1!DW255:DX255,Sheet1!DS255:DT255,Sheet1!DO255:DP255,Sheet1!DK255:DL255,Sheet1!DG255:DH255,Sheet1!DC255:DD255)</f>
        <v>0</v>
      </c>
      <c r="X247" s="4">
        <f>SUM(Sheet1!CQ255,Sheet1!CS255,Sheet1!CU255,Sheet1!CW255,Sheet1!CY255,Sheet1!DA255)</f>
        <v>0</v>
      </c>
      <c r="Y247" s="4">
        <f>SUM(Sheet1!DE255,Sheet1!DI255,Sheet1!DM255,Sheet1!DQ255,Sheet1!DU255,Sheet1!DY255,Sheet1!EC255,Sheet1!EG255,Sheet1!EK255)</f>
        <v>0</v>
      </c>
      <c r="Z247" s="4">
        <f>SUM(Sheet1!DC255,Sheet1!DG255,Sheet1!DK255,Sheet1!DO255,Sheet1!DS255,Sheet1!DW255,Sheet1!EA255,Sheet1!EE255,Sheet1!EI255)</f>
        <v>0</v>
      </c>
      <c r="AA247" s="4">
        <f>SUM(Sheet1!EQ255:FB255)</f>
        <v>0</v>
      </c>
      <c r="AB247" s="4">
        <f>SUM(Sheet1!FE255:FF255,Sheet1!FI255:FJ255,Sheet1!FM255:FN255,Sheet1!FQ255:FR255,Sheet1!FU255:FV255,Sheet1!FY255:FZ255,Sheet1!GC255:GD255,Sheet1!GG255:GH255,Sheet1!GK255:GL255,Sheet1!EO255:EP255)</f>
        <v>0</v>
      </c>
      <c r="AC247" s="4">
        <f>SUM(Sheet1!GI255:GJ255,Sheet1!GE255:GF255,Sheet1!GA255:GB255,Sheet1!FW255:FX255,Sheet1!FS255:FT255,Sheet1!FO255:FP255,Sheet1!FK255:FL255,Sheet1!FG255:FH255,Sheet1!FC255:FD255)</f>
        <v>0</v>
      </c>
      <c r="AD247" s="4">
        <f>SUM(Sheet1!EQ255,Sheet1!ES255,Sheet1!EU255,Sheet1!EW255,Sheet1!EY255,Sheet1!FA255)</f>
        <v>0</v>
      </c>
      <c r="AE247" s="4">
        <f>SUM(Sheet1!FE255,Sheet1!FI255,Sheet1!FM255,Sheet1!FQ255,Sheet1!FU255,Sheet1!FY255,Sheet1!GC255,Sheet1!GG255,Sheet1!GK255,Sheet1!EO255)</f>
        <v>0</v>
      </c>
      <c r="AF247" s="4">
        <f>SUM(Sheet1!FC255,Sheet1!FG255,Sheet1!FK255,Sheet1!FO255,Sheet1!FS255,Sheet1!FW255,Sheet1!GA255,Sheet1!GE255,Sheet1!GI255)</f>
        <v>0</v>
      </c>
      <c r="AG247" s="4">
        <f>SUM(Sheet1!GM255:GX255)</f>
        <v>0</v>
      </c>
      <c r="AH247" s="4">
        <f>SUM(Sheet1!HA255:HB255,Sheet1!HE255:HF255,Sheet1!HI255:HJ255,Sheet1!HM255:HN255,Sheet1!HQ255:HR255,Sheet1!HU255:HV255,Sheet1!HY255:HZ255,Sheet1!IC255:ID255,Sheet1!IG255:IH255)</f>
        <v>0</v>
      </c>
      <c r="AI247" s="4">
        <f>SUM(Sheet1!IE255:IF255,Sheet1!IA255:IB255,Sheet1!HW255:HX255,Sheet1!HS255:HT255,Sheet1!HO255:HP255,Sheet1!HK255:HL255,Sheet1!HG255:HH255,Sheet1!HC255:HD255,Sheet1!GY255:GZ255)</f>
        <v>0</v>
      </c>
      <c r="AJ247" s="4">
        <f>SUM(Sheet1!GM255,Sheet1!GO255,Sheet1!GQ255,Sheet1!GS255,Sheet1!GU255,Sheet1!GW255)</f>
        <v>0</v>
      </c>
      <c r="AK247" s="4">
        <f>SUM(Sheet1!HA255,Sheet1!HE255,Sheet1!HI255,Sheet1!HM255,Sheet1!HQ255,Sheet1!HU255,Sheet1!HY255,Sheet1!IC255,Sheet1!IG255)</f>
        <v>0</v>
      </c>
      <c r="AL247" s="4">
        <f>SUM(Sheet1!GY255,Sheet1!HC255,Sheet1!HG255,Sheet1!HK255,Sheet1!HO255,Sheet1!HS255,Sheet1!HW255,Sheet1!IA255,Sheet1!IE255)</f>
        <v>0</v>
      </c>
      <c r="AM247" s="4">
        <f>SUM(Sheet1!KP255:KU255,Sheet1!LO255:LT255)</f>
        <v>0</v>
      </c>
      <c r="AN247" s="4">
        <f>SUM(Sheet1!KW255,Sheet1!KY255,Sheet1!LA255,Sheet1!LC255,Sheet1!LE255,Sheet1!LG255,Sheet1!LI255,Sheet1!LK255,Sheet1!LM255,Sheet1!LV255,Sheet1!LX255,Sheet1!LZ255,Sheet1!MB255,Sheet1!MD255,Sheet1!MF255,Sheet1!MH255,Sheet1!MJ255,Sheet1!ML255,Sheet1!LN255,Sheet1!KO255)</f>
        <v>0</v>
      </c>
      <c r="AO247" s="4">
        <f>SUM(Sheet1!KV255,Sheet1!KX255,Sheet1!KZ255,Sheet1!LB255,Sheet1!LD255,Sheet1!LF255,Sheet1!LH255,Sheet1!LJ255,Sheet1!LL255,Sheet1!LU255,Sheet1!LW255,Sheet1!LY255,Sheet1!MA255,Sheet1!MC255,Sheet1!ME255,Sheet1!MG255,Sheet1!MI255,Sheet1!MK255)</f>
        <v>0</v>
      </c>
      <c r="AP247" s="4">
        <f>SUM(Sheet1!KP255:KU255)</f>
        <v>0</v>
      </c>
      <c r="AQ247" s="4">
        <f>SUM(Sheet1!KO255,Sheet1!KW255,Sheet1!KY255,Sheet1!LA255,Sheet1!LC255,Sheet1!LE255,Sheet1!LG255,Sheet1!LI255,Sheet1!LK255,Sheet1!LM255)</f>
        <v>0</v>
      </c>
      <c r="AR247" s="4">
        <f>SUM(Sheet1!KV255,Sheet1!KX255,Sheet1!KZ255,Sheet1!LB255,Sheet1!LD255,Sheet1!LF255,Sheet1!LH255,Sheet1!LJ255,Sheet1!LL255)</f>
        <v>0</v>
      </c>
      <c r="AS247" s="4">
        <f>SUM(Sheet1!TH255,Sheet1!TT255)</f>
        <v>0</v>
      </c>
      <c r="AT247" s="4">
        <f>SUM(Sheet1!TI255:TJ255,Sheet1!TU255:TV255,Sheet1!UF255,Sheet1!UH255)</f>
        <v>0</v>
      </c>
      <c r="AU247" s="4">
        <f>SUM(Sheet1!TK255,Sheet1!TW255)</f>
        <v>0</v>
      </c>
      <c r="AV247" s="4">
        <f>SUM(Sheet1!TX255:UE255,Sheet1!UI255)</f>
        <v>0</v>
      </c>
      <c r="AW247" s="4">
        <f>SUM(Sheet1!TL255:TS255,Sheet1!UG255)</f>
        <v>0</v>
      </c>
      <c r="AX247" s="4">
        <f>Sheet1!TF255</f>
        <v>0</v>
      </c>
      <c r="AY247" s="4">
        <f>Sheet1!TG255</f>
        <v>0</v>
      </c>
      <c r="AZ247" s="4">
        <f>SUM(Sheet1!UK255:UN255,Sheet1!UW255:UZ255,Sheet1!VI255,Sheet1!VK255)</f>
        <v>0</v>
      </c>
      <c r="BA247" s="4">
        <f>SUM(Sheet1!UO255:UV255,Sheet1!VA255:VH255,Sheet1!VJ255,Sheet1!VL255)</f>
        <v>0</v>
      </c>
      <c r="BB247" s="4">
        <f>SUM(Sheet1!SF255)</f>
        <v>0</v>
      </c>
      <c r="BC247" s="4">
        <f>Sheet1!PD255</f>
        <v>0</v>
      </c>
      <c r="BD247" s="4">
        <f>Sheet1!PE255</f>
        <v>0</v>
      </c>
      <c r="BE247" s="4">
        <f>Sheet1!PG255</f>
        <v>0</v>
      </c>
      <c r="BF247" s="4">
        <f>Sheet1!PH255</f>
        <v>0</v>
      </c>
      <c r="BG247" s="4">
        <f>Sheet1!ZM255</f>
        <v>0</v>
      </c>
      <c r="BH247" s="4">
        <f>Sheet1!ZN255</f>
        <v>0</v>
      </c>
      <c r="BI247" s="4">
        <f>SUM(Sheet1!XS255:XT255)</f>
        <v>0</v>
      </c>
      <c r="BJ247" s="4">
        <f>SUM(Sheet1!YY255:YZ255)</f>
        <v>0</v>
      </c>
      <c r="BK247" s="4">
        <f>SUM(Sheet1!XW255:XX255)</f>
        <v>0</v>
      </c>
      <c r="BL247" s="4">
        <f>SUM(Sheet1!YK255:YL255)</f>
        <v>0</v>
      </c>
      <c r="BM247" s="4">
        <f>SUM(Sheet1!XY255:XZ255,Sheet1!YA255,Sheet1!YF255)</f>
        <v>0</v>
      </c>
      <c r="BN247" s="4">
        <f>SUM(Sheet1!YM255:YN255,Sheet1!YO255,Sheet1!YT255)</f>
        <v>0</v>
      </c>
      <c r="BO247" s="4">
        <f>SUM(Sheet1!YB255:YE255,Sheet1!YG255:YJ255)</f>
        <v>0</v>
      </c>
      <c r="BP247" s="4">
        <f>SUM(Sheet1!YP255:YS255,Sheet1!YU255:YX255)</f>
        <v>0</v>
      </c>
      <c r="BQ247" s="4">
        <f>SUM(Sheet1!ZG255)</f>
        <v>0</v>
      </c>
      <c r="BR247" s="4">
        <f>Sheet1!ZE255</f>
        <v>0</v>
      </c>
      <c r="BS247" s="4">
        <f>Sheet1!ZF255</f>
        <v>0</v>
      </c>
      <c r="BT247" s="4">
        <f>Sheet1!ZL255</f>
        <v>0</v>
      </c>
      <c r="BU247" s="4">
        <f>Sheet1!ZJ255</f>
        <v>0</v>
      </c>
      <c r="BV247" s="4">
        <f>Sheet1!ZK255</f>
        <v>0</v>
      </c>
      <c r="BW247" s="4">
        <f>Sheet1!ZP255</f>
        <v>0</v>
      </c>
      <c r="BX247" s="4">
        <f>Sheet1!ZQ255</f>
        <v>0</v>
      </c>
      <c r="BY247" s="4">
        <f>Sheet1!ZR255</f>
        <v>0</v>
      </c>
      <c r="BZ247" s="4">
        <f>Sheet1!ZS255</f>
        <v>0</v>
      </c>
      <c r="CA247" s="4">
        <f>Sheet1!ZT255</f>
        <v>0</v>
      </c>
      <c r="CB247" s="4">
        <f>Sheet1!ZU255</f>
        <v>0</v>
      </c>
      <c r="CC247" s="4">
        <f>Sheet1!ZO255</f>
        <v>0</v>
      </c>
      <c r="CD247" s="4">
        <f>Sheet1!ZV255</f>
        <v>0</v>
      </c>
      <c r="CE247" s="4">
        <f>Sheet1!ZW255</f>
        <v>0</v>
      </c>
      <c r="CF247" s="4">
        <f>Sheet1!ZX255</f>
        <v>0</v>
      </c>
      <c r="CG247" s="4">
        <f>Sheet1!ZY255</f>
        <v>0</v>
      </c>
      <c r="CH247" s="4">
        <f>Sheet1!ZZ255</f>
        <v>0</v>
      </c>
      <c r="CI247" s="4">
        <f>Sheet1!AAA255</f>
        <v>0</v>
      </c>
      <c r="CJ247" s="4">
        <f>Sheet1!AAB255</f>
        <v>0</v>
      </c>
      <c r="CK247" s="4">
        <f>Sheet1!AAC255</f>
        <v>0</v>
      </c>
      <c r="CL247" s="4">
        <f>Sheet1!AAD255</f>
        <v>0</v>
      </c>
      <c r="CM247" s="4">
        <f>Sheet1!AAE255</f>
        <v>0</v>
      </c>
      <c r="CN247" s="4">
        <f>Sheet1!AAF255</f>
        <v>0</v>
      </c>
      <c r="CO247" s="4">
        <f>Sheet1!AAG255</f>
        <v>0</v>
      </c>
    </row>
    <row r="248" spans="1:93" x14ac:dyDescent="0.2">
      <c r="A248" s="4" t="str">
        <f>IF(OR(
SUBSTITUTE(TRIM(LEFT(SUBSTITUTE(Sheet1!A256,"/",REPT(" ",255)),255)),"Ã©","é")="Alto Molocué",
SUBSTITUTE(TRIM(LEFT(SUBSTITUTE(Sheet1!A256,"/",REPT(" ",255)),255)),"Ã©","é")="Gilé"
),"Alto Molocué/Gilé",
IF(OR(
SUBSTITUTE(TRIM(LEFT(SUBSTITUTE(Sheet1!A256,"/",REPT(" ",255)),255)),"Ã©","é")="Gurue",
SUBSTITUTE(TRIM(LEFT(SUBSTITUTE(Sheet1!A256,"/",REPT(" ",255)),255)),"Ã©","é")="Ile",
SUBSTITUTE(TRIM(LEFT(SUBSTITUTE(Sheet1!A256,"/",REPT(" ",255)),255)),"Ã©","é")="Molumbo"
),"Gurue/Ile/Molumbo",
IF(OR(
SUBSTITUTE(TRIM(LEFT(SUBSTITUTE(Sheet1!A256,"/",REPT(" ",255)),255)),"Ã©","é")="Mocuba",
SUBSTITUTE(TRIM(LEFT(SUBSTITUTE(Sheet1!A256,"/",REPT(" ",255)),255)),"Ã©","é")="Lugela"
),"Mocuba/Lugela",
IF(OR(
SUBSTITUTE(TRIM(LEFT(SUBSTITUTE(Sheet1!A256,"/",REPT(" ",255)),255)),"Ã©","é")="Morrumbala",
SUBSTITUTE(TRIM(LEFT(SUBSTITUTE(Sheet1!A256,"/",REPT(" ",255)),255)),"Ã©","é")="Mopeia"
),"Morrumbala/Mopeia",
IF(OR(
SUBSTITUTE(TRIM(LEFT(SUBSTITUTE(Sheet1!A256,"/",REPT(" ",255)),255)),"Ã©","é")="Nicoadala",
SUBSTITUTE(TRIM(LEFT(SUBSTITUTE(Sheet1!A256,"/",REPT(" ",255)),255)),"Ã©","é")="Derre"
),"Nicoadala/Derre",
IF(OR(
SUBSTITUTE(TRIM(LEFT(SUBSTITUTE(Sheet1!A256,"/",REPT(" ",255)),255)),"Ã©","é")="Quelimane",
SUBSTITUTE(TRIM(LEFT(SUBSTITUTE(Sheet1!A256,"/",REPT(" ",255)),255)),"Ã©","é")="Inhassunge"
),"Quelimane/Inhassunge",
SUBSTITUTE(TRIM(LEFT(SUBSTITUTE(Sheet1!A256,"/",REPT(" ",255)),255)),"Ã©","é")
)
)
)
)
)
)</f>
        <v/>
      </c>
      <c r="B248" s="4" t="str">
        <f>SUBSTITUTE(SUBSTITUTE(TRIM(RIGHT(SUBSTITUTE(Sheet1!A256,"/",REPT(" ",255)),255)),"Ã©","é"),"Ã¡","á")</f>
        <v/>
      </c>
      <c r="C248" s="4">
        <f>SUM(Sheet1!Q256:AB256)</f>
        <v>0</v>
      </c>
      <c r="D248" s="4">
        <f>SUM(Sheet1!AE256:AF256,Sheet1!AI256:AJ256,Sheet1!AM256:AN256,Sheet1!AQ256:AR256,Sheet1!AU256:AV256,Sheet1!AY256:AZ256,Sheet1!BC256:BD256,Sheet1!BG256:BH256,Sheet1!BK256:BL256)</f>
        <v>0</v>
      </c>
      <c r="E248" s="4">
        <f>SUM(Sheet1!BI256:BJ256,Sheet1!BE256:BF256,Sheet1!BA256:BB256,Sheet1!AW256:AX256,Sheet1!AS256:AT256,Sheet1!AO256:AP256,Sheet1!AK256:AL256,Sheet1!AG256:AH256,Sheet1!AC256:AD256)</f>
        <v>0</v>
      </c>
      <c r="F248" s="4">
        <f>SUM(Sheet1!Q256,Sheet1!S256,Sheet1!U256,Sheet1!W256,Sheet1!Y256,Sheet1!AA256)</f>
        <v>0</v>
      </c>
      <c r="G248" s="4">
        <f>SUM(Sheet1!AE256,Sheet1!AI256,Sheet1!AM256,Sheet1!AQ256,Sheet1!AU256,Sheet1!AY256,Sheet1!BC256,Sheet1!BG256,Sheet1!BK256)</f>
        <v>0</v>
      </c>
      <c r="H248" s="4">
        <f>SUM(Sheet1!AC256,Sheet1!AG256,Sheet1!AK256,Sheet1!AO256,Sheet1!AS256,Sheet1!AW256,Sheet1!BA256,Sheet1!BE256,Sheet1!BI256)</f>
        <v>0</v>
      </c>
      <c r="I248" s="4">
        <f>SUM(Sheet1!BQ256:BT256)</f>
        <v>0</v>
      </c>
      <c r="J248" s="4">
        <f>SUM(Sheet1!BQ256,Sheet1!BS256)</f>
        <v>0</v>
      </c>
      <c r="K248" s="4">
        <f>SUM(Sheet1!QJ256:QO256,Sheet1!RH256:RM256)</f>
        <v>0</v>
      </c>
      <c r="L248" s="4">
        <f>SUM(Sheet1!QQ256,Sheet1!QS256,Sheet1!QU256,Sheet1!QW256,Sheet1!QY256,Sheet1!RA256,Sheet1!RC256,Sheet1!RE256,Sheet1!RG256,Sheet1!RO256,Sheet1!RQ256,Sheet1!RS256,Sheet1!RU256,Sheet1!RW256,Sheet1!RY256,Sheet1!SA256,Sheet1!SC256,Sheet1!SE256)</f>
        <v>0</v>
      </c>
      <c r="M248" s="4">
        <f>SUM(Sheet1!QP256,Sheet1!QR256,Sheet1!QT256,Sheet1!QV256,Sheet1!QX256,Sheet1!QZ256,Sheet1!RB256,Sheet1!RD256,Sheet1!RF256,Sheet1!RN256,Sheet1!RP256,Sheet1!RR256,Sheet1!RT256,Sheet1!RV256,Sheet1!RX256,Sheet1!RZ256,Sheet1!SB256,Sheet1!SD256)</f>
        <v>0</v>
      </c>
      <c r="N248" s="4">
        <f>SUM(Sheet1!QJ256:QO256)</f>
        <v>0</v>
      </c>
      <c r="O248" s="4">
        <f>SUM(Sheet1!QQ256,Sheet1!QS256,Sheet1!QU256,Sheet1!QW256,Sheet1!QY256,Sheet1!RA256,Sheet1!RC256,Sheet1!RE256,Sheet1!RG256)</f>
        <v>0</v>
      </c>
      <c r="P248" s="4">
        <f>SUM(Sheet1!QP256,Sheet1!QR256,Sheet1!QT256,Sheet1!QV256,Sheet1!QX256,Sheet1!QZ256,Sheet1!RB256,Sheet1!RD256,Sheet1!RF256)</f>
        <v>0</v>
      </c>
      <c r="Q248" s="4">
        <f>SUM(Sheet1!BW256:BX256)</f>
        <v>0</v>
      </c>
      <c r="R248" s="4">
        <f>Sheet1!BW256</f>
        <v>0</v>
      </c>
      <c r="S248" s="4">
        <f>SUM(Sheet1!BY256:CP256)</f>
        <v>0</v>
      </c>
      <c r="T248" s="4">
        <f>SUM(Sheet1!BY256,Sheet1!CA256,Sheet1!CC256,Sheet1!CE256,Sheet1!CG256,Sheet1!CI256,Sheet1!CK256,Sheet1!CM256,Sheet1!CO256)</f>
        <v>0</v>
      </c>
      <c r="U248" s="4">
        <f>SUM(Sheet1!CQ256:DB256)</f>
        <v>0</v>
      </c>
      <c r="V248" s="4">
        <f>SUM(Sheet1!DE256:DF256,Sheet1!DI256:DJ256,Sheet1!DM256:DN256,Sheet1!DQ256:DR256,Sheet1!DU256:DV256,Sheet1!DY256:DZ256,Sheet1!EC256:ED256,Sheet1!EG256:EH256,Sheet1!EK256:EL256)</f>
        <v>0</v>
      </c>
      <c r="W248" s="4">
        <f>SUM(Sheet1!EI256:EJ256,Sheet1!EE256:EF256,Sheet1!EA256:EB256,Sheet1!DW256:DX256,Sheet1!DS256:DT256,Sheet1!DO256:DP256,Sheet1!DK256:DL256,Sheet1!DG256:DH256,Sheet1!DC256:DD256)</f>
        <v>0</v>
      </c>
      <c r="X248" s="4">
        <f>SUM(Sheet1!CQ256,Sheet1!CS256,Sheet1!CU256,Sheet1!CW256,Sheet1!CY256,Sheet1!DA256)</f>
        <v>0</v>
      </c>
      <c r="Y248" s="4">
        <f>SUM(Sheet1!DE256,Sheet1!DI256,Sheet1!DM256,Sheet1!DQ256,Sheet1!DU256,Sheet1!DY256,Sheet1!EC256,Sheet1!EG256,Sheet1!EK256)</f>
        <v>0</v>
      </c>
      <c r="Z248" s="4">
        <f>SUM(Sheet1!DC256,Sheet1!DG256,Sheet1!DK256,Sheet1!DO256,Sheet1!DS256,Sheet1!DW256,Sheet1!EA256,Sheet1!EE256,Sheet1!EI256)</f>
        <v>0</v>
      </c>
      <c r="AA248" s="4">
        <f>SUM(Sheet1!EQ256:FB256)</f>
        <v>0</v>
      </c>
      <c r="AB248" s="4">
        <f>SUM(Sheet1!FE256:FF256,Sheet1!FI256:FJ256,Sheet1!FM256:FN256,Sheet1!FQ256:FR256,Sheet1!FU256:FV256,Sheet1!FY256:FZ256,Sheet1!GC256:GD256,Sheet1!GG256:GH256,Sheet1!GK256:GL256,Sheet1!EO256:EP256)</f>
        <v>0</v>
      </c>
      <c r="AC248" s="4">
        <f>SUM(Sheet1!GI256:GJ256,Sheet1!GE256:GF256,Sheet1!GA256:GB256,Sheet1!FW256:FX256,Sheet1!FS256:FT256,Sheet1!FO256:FP256,Sheet1!FK256:FL256,Sheet1!FG256:FH256,Sheet1!FC256:FD256)</f>
        <v>0</v>
      </c>
      <c r="AD248" s="4">
        <f>SUM(Sheet1!EQ256,Sheet1!ES256,Sheet1!EU256,Sheet1!EW256,Sheet1!EY256,Sheet1!FA256)</f>
        <v>0</v>
      </c>
      <c r="AE248" s="4">
        <f>SUM(Sheet1!FE256,Sheet1!FI256,Sheet1!FM256,Sheet1!FQ256,Sheet1!FU256,Sheet1!FY256,Sheet1!GC256,Sheet1!GG256,Sheet1!GK256,Sheet1!EO256)</f>
        <v>0</v>
      </c>
      <c r="AF248" s="4">
        <f>SUM(Sheet1!FC256,Sheet1!FG256,Sheet1!FK256,Sheet1!FO256,Sheet1!FS256,Sheet1!FW256,Sheet1!GA256,Sheet1!GE256,Sheet1!GI256)</f>
        <v>0</v>
      </c>
      <c r="AG248" s="4">
        <f>SUM(Sheet1!GM256:GX256)</f>
        <v>0</v>
      </c>
      <c r="AH248" s="4">
        <f>SUM(Sheet1!HA256:HB256,Sheet1!HE256:HF256,Sheet1!HI256:HJ256,Sheet1!HM256:HN256,Sheet1!HQ256:HR256,Sheet1!HU256:HV256,Sheet1!HY256:HZ256,Sheet1!IC256:ID256,Sheet1!IG256:IH256)</f>
        <v>0</v>
      </c>
      <c r="AI248" s="4">
        <f>SUM(Sheet1!IE256:IF256,Sheet1!IA256:IB256,Sheet1!HW256:HX256,Sheet1!HS256:HT256,Sheet1!HO256:HP256,Sheet1!HK256:HL256,Sheet1!HG256:HH256,Sheet1!HC256:HD256,Sheet1!GY256:GZ256)</f>
        <v>0</v>
      </c>
      <c r="AJ248" s="4">
        <f>SUM(Sheet1!GM256,Sheet1!GO256,Sheet1!GQ256,Sheet1!GS256,Sheet1!GU256,Sheet1!GW256)</f>
        <v>0</v>
      </c>
      <c r="AK248" s="4">
        <f>SUM(Sheet1!HA256,Sheet1!HE256,Sheet1!HI256,Sheet1!HM256,Sheet1!HQ256,Sheet1!HU256,Sheet1!HY256,Sheet1!IC256,Sheet1!IG256)</f>
        <v>0</v>
      </c>
      <c r="AL248" s="4">
        <f>SUM(Sheet1!GY256,Sheet1!HC256,Sheet1!HG256,Sheet1!HK256,Sheet1!HO256,Sheet1!HS256,Sheet1!HW256,Sheet1!IA256,Sheet1!IE256)</f>
        <v>0</v>
      </c>
      <c r="AM248" s="4">
        <f>SUM(Sheet1!KP256:KU256,Sheet1!LO256:LT256)</f>
        <v>0</v>
      </c>
      <c r="AN248" s="4">
        <f>SUM(Sheet1!KW256,Sheet1!KY256,Sheet1!LA256,Sheet1!LC256,Sheet1!LE256,Sheet1!LG256,Sheet1!LI256,Sheet1!LK256,Sheet1!LM256,Sheet1!LV256,Sheet1!LX256,Sheet1!LZ256,Sheet1!MB256,Sheet1!MD256,Sheet1!MF256,Sheet1!MH256,Sheet1!MJ256,Sheet1!ML256,Sheet1!LN256,Sheet1!KO256)</f>
        <v>0</v>
      </c>
      <c r="AO248" s="4">
        <f>SUM(Sheet1!KV256,Sheet1!KX256,Sheet1!KZ256,Sheet1!LB256,Sheet1!LD256,Sheet1!LF256,Sheet1!LH256,Sheet1!LJ256,Sheet1!LL256,Sheet1!LU256,Sheet1!LW256,Sheet1!LY256,Sheet1!MA256,Sheet1!MC256,Sheet1!ME256,Sheet1!MG256,Sheet1!MI256,Sheet1!MK256)</f>
        <v>0</v>
      </c>
      <c r="AP248" s="4">
        <f>SUM(Sheet1!KP256:KU256)</f>
        <v>0</v>
      </c>
      <c r="AQ248" s="4">
        <f>SUM(Sheet1!KO256,Sheet1!KW256,Sheet1!KY256,Sheet1!LA256,Sheet1!LC256,Sheet1!LE256,Sheet1!LG256,Sheet1!LI256,Sheet1!LK256,Sheet1!LM256)</f>
        <v>0</v>
      </c>
      <c r="AR248" s="4">
        <f>SUM(Sheet1!KV256,Sheet1!KX256,Sheet1!KZ256,Sheet1!LB256,Sheet1!LD256,Sheet1!LF256,Sheet1!LH256,Sheet1!LJ256,Sheet1!LL256)</f>
        <v>0</v>
      </c>
      <c r="AS248" s="4">
        <f>SUM(Sheet1!TH256,Sheet1!TT256)</f>
        <v>0</v>
      </c>
      <c r="AT248" s="4">
        <f>SUM(Sheet1!TI256:TJ256,Sheet1!TU256:TV256,Sheet1!UF256,Sheet1!UH256)</f>
        <v>0</v>
      </c>
      <c r="AU248" s="4">
        <f>SUM(Sheet1!TK256,Sheet1!TW256)</f>
        <v>0</v>
      </c>
      <c r="AV248" s="4">
        <f>SUM(Sheet1!TX256:UE256,Sheet1!UI256)</f>
        <v>0</v>
      </c>
      <c r="AW248" s="4">
        <f>SUM(Sheet1!TL256:TS256,Sheet1!UG256)</f>
        <v>0</v>
      </c>
      <c r="AX248" s="4">
        <f>Sheet1!TF256</f>
        <v>0</v>
      </c>
      <c r="AY248" s="4">
        <f>Sheet1!TG256</f>
        <v>0</v>
      </c>
      <c r="AZ248" s="4">
        <f>SUM(Sheet1!UK256:UN256,Sheet1!UW256:UZ256,Sheet1!VI256,Sheet1!VK256)</f>
        <v>0</v>
      </c>
      <c r="BA248" s="4">
        <f>SUM(Sheet1!UO256:UV256,Sheet1!VA256:VH256,Sheet1!VJ256,Sheet1!VL256)</f>
        <v>0</v>
      </c>
      <c r="BB248" s="4">
        <f>SUM(Sheet1!SF256)</f>
        <v>0</v>
      </c>
      <c r="BC248" s="4">
        <f>Sheet1!PD256</f>
        <v>0</v>
      </c>
      <c r="BD248" s="4">
        <f>Sheet1!PE256</f>
        <v>0</v>
      </c>
      <c r="BE248" s="4">
        <f>Sheet1!PG256</f>
        <v>0</v>
      </c>
      <c r="BF248" s="4">
        <f>Sheet1!PH256</f>
        <v>0</v>
      </c>
      <c r="BG248" s="4">
        <f>Sheet1!ZM256</f>
        <v>0</v>
      </c>
      <c r="BH248" s="4">
        <f>Sheet1!ZN256</f>
        <v>0</v>
      </c>
      <c r="BI248" s="4">
        <f>SUM(Sheet1!XS256:XT256)</f>
        <v>0</v>
      </c>
      <c r="BJ248" s="4">
        <f>SUM(Sheet1!YY256:YZ256)</f>
        <v>0</v>
      </c>
      <c r="BK248" s="4">
        <f>SUM(Sheet1!XW256:XX256)</f>
        <v>0</v>
      </c>
      <c r="BL248" s="4">
        <f>SUM(Sheet1!YK256:YL256)</f>
        <v>0</v>
      </c>
      <c r="BM248" s="4">
        <f>SUM(Sheet1!XY256:XZ256,Sheet1!YA256,Sheet1!YF256)</f>
        <v>0</v>
      </c>
      <c r="BN248" s="4">
        <f>SUM(Sheet1!YM256:YN256,Sheet1!YO256,Sheet1!YT256)</f>
        <v>0</v>
      </c>
      <c r="BO248" s="4">
        <f>SUM(Sheet1!YB256:YE256,Sheet1!YG256:YJ256)</f>
        <v>0</v>
      </c>
      <c r="BP248" s="4">
        <f>SUM(Sheet1!YP256:YS256,Sheet1!YU256:YX256)</f>
        <v>0</v>
      </c>
      <c r="BQ248" s="4">
        <f>SUM(Sheet1!ZG256)</f>
        <v>0</v>
      </c>
      <c r="BR248" s="4">
        <f>Sheet1!ZE256</f>
        <v>0</v>
      </c>
      <c r="BS248" s="4">
        <f>Sheet1!ZF256</f>
        <v>0</v>
      </c>
      <c r="BT248" s="4">
        <f>Sheet1!ZL256</f>
        <v>0</v>
      </c>
      <c r="BU248" s="4">
        <f>Sheet1!ZJ256</f>
        <v>0</v>
      </c>
      <c r="BV248" s="4">
        <f>Sheet1!ZK256</f>
        <v>0</v>
      </c>
      <c r="BW248" s="4">
        <f>Sheet1!ZP256</f>
        <v>0</v>
      </c>
      <c r="BX248" s="4">
        <f>Sheet1!ZQ256</f>
        <v>0</v>
      </c>
      <c r="BY248" s="4">
        <f>Sheet1!ZR256</f>
        <v>0</v>
      </c>
      <c r="BZ248" s="4">
        <f>Sheet1!ZS256</f>
        <v>0</v>
      </c>
      <c r="CA248" s="4">
        <f>Sheet1!ZT256</f>
        <v>0</v>
      </c>
      <c r="CB248" s="4">
        <f>Sheet1!ZU256</f>
        <v>0</v>
      </c>
      <c r="CC248" s="4">
        <f>Sheet1!ZO256</f>
        <v>0</v>
      </c>
      <c r="CD248" s="4">
        <f>Sheet1!ZV256</f>
        <v>0</v>
      </c>
      <c r="CE248" s="4">
        <f>Sheet1!ZW256</f>
        <v>0</v>
      </c>
      <c r="CF248" s="4">
        <f>Sheet1!ZX256</f>
        <v>0</v>
      </c>
      <c r="CG248" s="4">
        <f>Sheet1!ZY256</f>
        <v>0</v>
      </c>
      <c r="CH248" s="4">
        <f>Sheet1!ZZ256</f>
        <v>0</v>
      </c>
      <c r="CI248" s="4">
        <f>Sheet1!AAA256</f>
        <v>0</v>
      </c>
      <c r="CJ248" s="4">
        <f>Sheet1!AAB256</f>
        <v>0</v>
      </c>
      <c r="CK248" s="4">
        <f>Sheet1!AAC256</f>
        <v>0</v>
      </c>
      <c r="CL248" s="4">
        <f>Sheet1!AAD256</f>
        <v>0</v>
      </c>
      <c r="CM248" s="4">
        <f>Sheet1!AAE256</f>
        <v>0</v>
      </c>
      <c r="CN248" s="4">
        <f>Sheet1!AAF256</f>
        <v>0</v>
      </c>
      <c r="CO248" s="4">
        <f>Sheet1!AAG256</f>
        <v>0</v>
      </c>
    </row>
    <row r="249" spans="1:93" x14ac:dyDescent="0.2">
      <c r="A249" s="4" t="str">
        <f>IF(OR(
SUBSTITUTE(TRIM(LEFT(SUBSTITUTE(Sheet1!A257,"/",REPT(" ",255)),255)),"Ã©","é")="Alto Molocué",
SUBSTITUTE(TRIM(LEFT(SUBSTITUTE(Sheet1!A257,"/",REPT(" ",255)),255)),"Ã©","é")="Gilé"
),"Alto Molocué/Gilé",
IF(OR(
SUBSTITUTE(TRIM(LEFT(SUBSTITUTE(Sheet1!A257,"/",REPT(" ",255)),255)),"Ã©","é")="Gurue",
SUBSTITUTE(TRIM(LEFT(SUBSTITUTE(Sheet1!A257,"/",REPT(" ",255)),255)),"Ã©","é")="Ile",
SUBSTITUTE(TRIM(LEFT(SUBSTITUTE(Sheet1!A257,"/",REPT(" ",255)),255)),"Ã©","é")="Molumbo"
),"Gurue/Ile/Molumbo",
IF(OR(
SUBSTITUTE(TRIM(LEFT(SUBSTITUTE(Sheet1!A257,"/",REPT(" ",255)),255)),"Ã©","é")="Mocuba",
SUBSTITUTE(TRIM(LEFT(SUBSTITUTE(Sheet1!A257,"/",REPT(" ",255)),255)),"Ã©","é")="Lugela"
),"Mocuba/Lugela",
IF(OR(
SUBSTITUTE(TRIM(LEFT(SUBSTITUTE(Sheet1!A257,"/",REPT(" ",255)),255)),"Ã©","é")="Morrumbala",
SUBSTITUTE(TRIM(LEFT(SUBSTITUTE(Sheet1!A257,"/",REPT(" ",255)),255)),"Ã©","é")="Mopeia"
),"Morrumbala/Mopeia",
IF(OR(
SUBSTITUTE(TRIM(LEFT(SUBSTITUTE(Sheet1!A257,"/",REPT(" ",255)),255)),"Ã©","é")="Nicoadala",
SUBSTITUTE(TRIM(LEFT(SUBSTITUTE(Sheet1!A257,"/",REPT(" ",255)),255)),"Ã©","é")="Derre"
),"Nicoadala/Derre",
IF(OR(
SUBSTITUTE(TRIM(LEFT(SUBSTITUTE(Sheet1!A257,"/",REPT(" ",255)),255)),"Ã©","é")="Quelimane",
SUBSTITUTE(TRIM(LEFT(SUBSTITUTE(Sheet1!A257,"/",REPT(" ",255)),255)),"Ã©","é")="Inhassunge"
),"Quelimane/Inhassunge",
SUBSTITUTE(TRIM(LEFT(SUBSTITUTE(Sheet1!A257,"/",REPT(" ",255)),255)),"Ã©","é")
)
)
)
)
)
)</f>
        <v/>
      </c>
      <c r="B249" s="4" t="str">
        <f>SUBSTITUTE(SUBSTITUTE(TRIM(RIGHT(SUBSTITUTE(Sheet1!A257,"/",REPT(" ",255)),255)),"Ã©","é"),"Ã¡","á")</f>
        <v/>
      </c>
      <c r="C249" s="4">
        <f>SUM(Sheet1!Q257:AB257)</f>
        <v>0</v>
      </c>
      <c r="D249" s="4">
        <f>SUM(Sheet1!AE257:AF257,Sheet1!AI257:AJ257,Sheet1!AM257:AN257,Sheet1!AQ257:AR257,Sheet1!AU257:AV257,Sheet1!AY257:AZ257,Sheet1!BC257:BD257,Sheet1!BG257:BH257,Sheet1!BK257:BL257)</f>
        <v>0</v>
      </c>
      <c r="E249" s="4">
        <f>SUM(Sheet1!BI257:BJ257,Sheet1!BE257:BF257,Sheet1!BA257:BB257,Sheet1!AW257:AX257,Sheet1!AS257:AT257,Sheet1!AO257:AP257,Sheet1!AK257:AL257,Sheet1!AG257:AH257,Sheet1!AC257:AD257)</f>
        <v>0</v>
      </c>
      <c r="F249" s="4">
        <f>SUM(Sheet1!Q257,Sheet1!S257,Sheet1!U257,Sheet1!W257,Sheet1!Y257,Sheet1!AA257)</f>
        <v>0</v>
      </c>
      <c r="G249" s="4">
        <f>SUM(Sheet1!AE257,Sheet1!AI257,Sheet1!AM257,Sheet1!AQ257,Sheet1!AU257,Sheet1!AY257,Sheet1!BC257,Sheet1!BG257,Sheet1!BK257)</f>
        <v>0</v>
      </c>
      <c r="H249" s="4">
        <f>SUM(Sheet1!AC257,Sheet1!AG257,Sheet1!AK257,Sheet1!AO257,Sheet1!AS257,Sheet1!AW257,Sheet1!BA257,Sheet1!BE257,Sheet1!BI257)</f>
        <v>0</v>
      </c>
      <c r="I249" s="4">
        <f>SUM(Sheet1!BQ257:BT257)</f>
        <v>0</v>
      </c>
      <c r="J249" s="4">
        <f>SUM(Sheet1!BQ257,Sheet1!BS257)</f>
        <v>0</v>
      </c>
      <c r="K249" s="4">
        <f>SUM(Sheet1!QJ257:QO257,Sheet1!RH257:RM257)</f>
        <v>0</v>
      </c>
      <c r="L249" s="4">
        <f>SUM(Sheet1!QQ257,Sheet1!QS257,Sheet1!QU257,Sheet1!QW257,Sheet1!QY257,Sheet1!RA257,Sheet1!RC257,Sheet1!RE257,Sheet1!RG257,Sheet1!RO257,Sheet1!RQ257,Sheet1!RS257,Sheet1!RU257,Sheet1!RW257,Sheet1!RY257,Sheet1!SA257,Sheet1!SC257,Sheet1!SE257)</f>
        <v>0</v>
      </c>
      <c r="M249" s="4">
        <f>SUM(Sheet1!QP257,Sheet1!QR257,Sheet1!QT257,Sheet1!QV257,Sheet1!QX257,Sheet1!QZ257,Sheet1!RB257,Sheet1!RD257,Sheet1!RF257,Sheet1!RN257,Sheet1!RP257,Sheet1!RR257,Sheet1!RT257,Sheet1!RV257,Sheet1!RX257,Sheet1!RZ257,Sheet1!SB257,Sheet1!SD257)</f>
        <v>0</v>
      </c>
      <c r="N249" s="4">
        <f>SUM(Sheet1!QJ257:QO257)</f>
        <v>0</v>
      </c>
      <c r="O249" s="4">
        <f>SUM(Sheet1!QQ257,Sheet1!QS257,Sheet1!QU257,Sheet1!QW257,Sheet1!QY257,Sheet1!RA257,Sheet1!RC257,Sheet1!RE257,Sheet1!RG257)</f>
        <v>0</v>
      </c>
      <c r="P249" s="4">
        <f>SUM(Sheet1!QP257,Sheet1!QR257,Sheet1!QT257,Sheet1!QV257,Sheet1!QX257,Sheet1!QZ257,Sheet1!RB257,Sheet1!RD257,Sheet1!RF257)</f>
        <v>0</v>
      </c>
      <c r="Q249" s="4">
        <f>SUM(Sheet1!BW257:BX257)</f>
        <v>0</v>
      </c>
      <c r="R249" s="4">
        <f>Sheet1!BW257</f>
        <v>0</v>
      </c>
      <c r="S249" s="4">
        <f>SUM(Sheet1!BY257:CP257)</f>
        <v>0</v>
      </c>
      <c r="T249" s="4">
        <f>SUM(Sheet1!BY257,Sheet1!CA257,Sheet1!CC257,Sheet1!CE257,Sheet1!CG257,Sheet1!CI257,Sheet1!CK257,Sheet1!CM257,Sheet1!CO257)</f>
        <v>0</v>
      </c>
      <c r="U249" s="4">
        <f>SUM(Sheet1!CQ257:DB257)</f>
        <v>0</v>
      </c>
      <c r="V249" s="4">
        <f>SUM(Sheet1!DE257:DF257,Sheet1!DI257:DJ257,Sheet1!DM257:DN257,Sheet1!DQ257:DR257,Sheet1!DU257:DV257,Sheet1!DY257:DZ257,Sheet1!EC257:ED257,Sheet1!EG257:EH257,Sheet1!EK257:EL257)</f>
        <v>0</v>
      </c>
      <c r="W249" s="4">
        <f>SUM(Sheet1!EI257:EJ257,Sheet1!EE257:EF257,Sheet1!EA257:EB257,Sheet1!DW257:DX257,Sheet1!DS257:DT257,Sheet1!DO257:DP257,Sheet1!DK257:DL257,Sheet1!DG257:DH257,Sheet1!DC257:DD257)</f>
        <v>0</v>
      </c>
      <c r="X249" s="4">
        <f>SUM(Sheet1!CQ257,Sheet1!CS257,Sheet1!CU257,Sheet1!CW257,Sheet1!CY257,Sheet1!DA257)</f>
        <v>0</v>
      </c>
      <c r="Y249" s="4">
        <f>SUM(Sheet1!DE257,Sheet1!DI257,Sheet1!DM257,Sheet1!DQ257,Sheet1!DU257,Sheet1!DY257,Sheet1!EC257,Sheet1!EG257,Sheet1!EK257)</f>
        <v>0</v>
      </c>
      <c r="Z249" s="4">
        <f>SUM(Sheet1!DC257,Sheet1!DG257,Sheet1!DK257,Sheet1!DO257,Sheet1!DS257,Sheet1!DW257,Sheet1!EA257,Sheet1!EE257,Sheet1!EI257)</f>
        <v>0</v>
      </c>
      <c r="AA249" s="4">
        <f>SUM(Sheet1!EQ257:FB257)</f>
        <v>0</v>
      </c>
      <c r="AB249" s="4">
        <f>SUM(Sheet1!FE257:FF257,Sheet1!FI257:FJ257,Sheet1!FM257:FN257,Sheet1!FQ257:FR257,Sheet1!FU257:FV257,Sheet1!FY257:FZ257,Sheet1!GC257:GD257,Sheet1!GG257:GH257,Sheet1!GK257:GL257,Sheet1!EO257:EP257)</f>
        <v>0</v>
      </c>
      <c r="AC249" s="4">
        <f>SUM(Sheet1!GI257:GJ257,Sheet1!GE257:GF257,Sheet1!GA257:GB257,Sheet1!FW257:FX257,Sheet1!FS257:FT257,Sheet1!FO257:FP257,Sheet1!FK257:FL257,Sheet1!FG257:FH257,Sheet1!FC257:FD257)</f>
        <v>0</v>
      </c>
      <c r="AD249" s="4">
        <f>SUM(Sheet1!EQ257,Sheet1!ES257,Sheet1!EU257,Sheet1!EW257,Sheet1!EY257,Sheet1!FA257)</f>
        <v>0</v>
      </c>
      <c r="AE249" s="4">
        <f>SUM(Sheet1!FE257,Sheet1!FI257,Sheet1!FM257,Sheet1!FQ257,Sheet1!FU257,Sheet1!FY257,Sheet1!GC257,Sheet1!GG257,Sheet1!GK257,Sheet1!EO257)</f>
        <v>0</v>
      </c>
      <c r="AF249" s="4">
        <f>SUM(Sheet1!FC257,Sheet1!FG257,Sheet1!FK257,Sheet1!FO257,Sheet1!FS257,Sheet1!FW257,Sheet1!GA257,Sheet1!GE257,Sheet1!GI257)</f>
        <v>0</v>
      </c>
      <c r="AG249" s="4">
        <f>SUM(Sheet1!GM257:GX257)</f>
        <v>0</v>
      </c>
      <c r="AH249" s="4">
        <f>SUM(Sheet1!HA257:HB257,Sheet1!HE257:HF257,Sheet1!HI257:HJ257,Sheet1!HM257:HN257,Sheet1!HQ257:HR257,Sheet1!HU257:HV257,Sheet1!HY257:HZ257,Sheet1!IC257:ID257,Sheet1!IG257:IH257)</f>
        <v>0</v>
      </c>
      <c r="AI249" s="4">
        <f>SUM(Sheet1!IE257:IF257,Sheet1!IA257:IB257,Sheet1!HW257:HX257,Sheet1!HS257:HT257,Sheet1!HO257:HP257,Sheet1!HK257:HL257,Sheet1!HG257:HH257,Sheet1!HC257:HD257,Sheet1!GY257:GZ257)</f>
        <v>0</v>
      </c>
      <c r="AJ249" s="4">
        <f>SUM(Sheet1!GM257,Sheet1!GO257,Sheet1!GQ257,Sheet1!GS257,Sheet1!GU257,Sheet1!GW257)</f>
        <v>0</v>
      </c>
      <c r="AK249" s="4">
        <f>SUM(Sheet1!HA257,Sheet1!HE257,Sheet1!HI257,Sheet1!HM257,Sheet1!HQ257,Sheet1!HU257,Sheet1!HY257,Sheet1!IC257,Sheet1!IG257)</f>
        <v>0</v>
      </c>
      <c r="AL249" s="4">
        <f>SUM(Sheet1!GY257,Sheet1!HC257,Sheet1!HG257,Sheet1!HK257,Sheet1!HO257,Sheet1!HS257,Sheet1!HW257,Sheet1!IA257,Sheet1!IE257)</f>
        <v>0</v>
      </c>
      <c r="AM249" s="4">
        <f>SUM(Sheet1!KP257:KU257,Sheet1!LO257:LT257)</f>
        <v>0</v>
      </c>
      <c r="AN249" s="4">
        <f>SUM(Sheet1!KW257,Sheet1!KY257,Sheet1!LA257,Sheet1!LC257,Sheet1!LE257,Sheet1!LG257,Sheet1!LI257,Sheet1!LK257,Sheet1!LM257,Sheet1!LV257,Sheet1!LX257,Sheet1!LZ257,Sheet1!MB257,Sheet1!MD257,Sheet1!MF257,Sheet1!MH257,Sheet1!MJ257,Sheet1!ML257,Sheet1!LN257,Sheet1!KO257)</f>
        <v>0</v>
      </c>
      <c r="AO249" s="4">
        <f>SUM(Sheet1!KV257,Sheet1!KX257,Sheet1!KZ257,Sheet1!LB257,Sheet1!LD257,Sheet1!LF257,Sheet1!LH257,Sheet1!LJ257,Sheet1!LL257,Sheet1!LU257,Sheet1!LW257,Sheet1!LY257,Sheet1!MA257,Sheet1!MC257,Sheet1!ME257,Sheet1!MG257,Sheet1!MI257,Sheet1!MK257)</f>
        <v>0</v>
      </c>
      <c r="AP249" s="4">
        <f>SUM(Sheet1!KP257:KU257)</f>
        <v>0</v>
      </c>
      <c r="AQ249" s="4">
        <f>SUM(Sheet1!KO257,Sheet1!KW257,Sheet1!KY257,Sheet1!LA257,Sheet1!LC257,Sheet1!LE257,Sheet1!LG257,Sheet1!LI257,Sheet1!LK257,Sheet1!LM257)</f>
        <v>0</v>
      </c>
      <c r="AR249" s="4">
        <f>SUM(Sheet1!KV257,Sheet1!KX257,Sheet1!KZ257,Sheet1!LB257,Sheet1!LD257,Sheet1!LF257,Sheet1!LH257,Sheet1!LJ257,Sheet1!LL257)</f>
        <v>0</v>
      </c>
      <c r="AS249" s="4">
        <f>SUM(Sheet1!TH257,Sheet1!TT257)</f>
        <v>0</v>
      </c>
      <c r="AT249" s="4">
        <f>SUM(Sheet1!TI257:TJ257,Sheet1!TU257:TV257,Sheet1!UF257,Sheet1!UH257)</f>
        <v>0</v>
      </c>
      <c r="AU249" s="4">
        <f>SUM(Sheet1!TK257,Sheet1!TW257)</f>
        <v>0</v>
      </c>
      <c r="AV249" s="4">
        <f>SUM(Sheet1!TX257:UE257,Sheet1!UI257)</f>
        <v>0</v>
      </c>
      <c r="AW249" s="4">
        <f>SUM(Sheet1!TL257:TS257,Sheet1!UG257)</f>
        <v>0</v>
      </c>
      <c r="AX249" s="4">
        <f>Sheet1!TF257</f>
        <v>0</v>
      </c>
      <c r="AY249" s="4">
        <f>Sheet1!TG257</f>
        <v>0</v>
      </c>
      <c r="AZ249" s="4">
        <f>SUM(Sheet1!UK257:UN257,Sheet1!UW257:UZ257,Sheet1!VI257,Sheet1!VK257)</f>
        <v>0</v>
      </c>
      <c r="BA249" s="4">
        <f>SUM(Sheet1!UO257:UV257,Sheet1!VA257:VH257,Sheet1!VJ257,Sheet1!VL257)</f>
        <v>0</v>
      </c>
      <c r="BB249" s="4">
        <f>SUM(Sheet1!SF257)</f>
        <v>0</v>
      </c>
      <c r="BC249" s="4">
        <f>Sheet1!PD257</f>
        <v>0</v>
      </c>
      <c r="BD249" s="4">
        <f>Sheet1!PE257</f>
        <v>0</v>
      </c>
      <c r="BE249" s="4">
        <f>Sheet1!PG257</f>
        <v>0</v>
      </c>
      <c r="BF249" s="4">
        <f>Sheet1!PH257</f>
        <v>0</v>
      </c>
      <c r="BG249" s="4">
        <f>Sheet1!ZM257</f>
        <v>0</v>
      </c>
      <c r="BH249" s="4">
        <f>Sheet1!ZN257</f>
        <v>0</v>
      </c>
      <c r="BI249" s="4">
        <f>SUM(Sheet1!XS257:XT257)</f>
        <v>0</v>
      </c>
      <c r="BJ249" s="4">
        <f>SUM(Sheet1!YY257:YZ257)</f>
        <v>0</v>
      </c>
      <c r="BK249" s="4">
        <f>SUM(Sheet1!XW257:XX257)</f>
        <v>0</v>
      </c>
      <c r="BL249" s="4">
        <f>SUM(Sheet1!YK257:YL257)</f>
        <v>0</v>
      </c>
      <c r="BM249" s="4">
        <f>SUM(Sheet1!XY257:XZ257,Sheet1!YA257,Sheet1!YF257)</f>
        <v>0</v>
      </c>
      <c r="BN249" s="4">
        <f>SUM(Sheet1!YM257:YN257,Sheet1!YO257,Sheet1!YT257)</f>
        <v>0</v>
      </c>
      <c r="BO249" s="4">
        <f>SUM(Sheet1!YB257:YE257,Sheet1!YG257:YJ257)</f>
        <v>0</v>
      </c>
      <c r="BP249" s="4">
        <f>SUM(Sheet1!YP257:YS257,Sheet1!YU257:YX257)</f>
        <v>0</v>
      </c>
      <c r="BQ249" s="4">
        <f>SUM(Sheet1!ZG257)</f>
        <v>0</v>
      </c>
      <c r="BR249" s="4">
        <f>Sheet1!ZE257</f>
        <v>0</v>
      </c>
      <c r="BS249" s="4">
        <f>Sheet1!ZF257</f>
        <v>0</v>
      </c>
      <c r="BT249" s="4">
        <f>Sheet1!ZL257</f>
        <v>0</v>
      </c>
      <c r="BU249" s="4">
        <f>Sheet1!ZJ257</f>
        <v>0</v>
      </c>
      <c r="BV249" s="4">
        <f>Sheet1!ZK257</f>
        <v>0</v>
      </c>
      <c r="BW249" s="4">
        <f>Sheet1!ZP257</f>
        <v>0</v>
      </c>
      <c r="BX249" s="4">
        <f>Sheet1!ZQ257</f>
        <v>0</v>
      </c>
      <c r="BY249" s="4">
        <f>Sheet1!ZR257</f>
        <v>0</v>
      </c>
      <c r="BZ249" s="4">
        <f>Sheet1!ZS257</f>
        <v>0</v>
      </c>
      <c r="CA249" s="4">
        <f>Sheet1!ZT257</f>
        <v>0</v>
      </c>
      <c r="CB249" s="4">
        <f>Sheet1!ZU257</f>
        <v>0</v>
      </c>
      <c r="CC249" s="4">
        <f>Sheet1!ZO257</f>
        <v>0</v>
      </c>
      <c r="CD249" s="4">
        <f>Sheet1!ZV257</f>
        <v>0</v>
      </c>
      <c r="CE249" s="4">
        <f>Sheet1!ZW257</f>
        <v>0</v>
      </c>
      <c r="CF249" s="4">
        <f>Sheet1!ZX257</f>
        <v>0</v>
      </c>
      <c r="CG249" s="4">
        <f>Sheet1!ZY257</f>
        <v>0</v>
      </c>
      <c r="CH249" s="4">
        <f>Sheet1!ZZ257</f>
        <v>0</v>
      </c>
      <c r="CI249" s="4">
        <f>Sheet1!AAA257</f>
        <v>0</v>
      </c>
      <c r="CJ249" s="4">
        <f>Sheet1!AAB257</f>
        <v>0</v>
      </c>
      <c r="CK249" s="4">
        <f>Sheet1!AAC257</f>
        <v>0</v>
      </c>
      <c r="CL249" s="4">
        <f>Sheet1!AAD257</f>
        <v>0</v>
      </c>
      <c r="CM249" s="4">
        <f>Sheet1!AAE257</f>
        <v>0</v>
      </c>
      <c r="CN249" s="4">
        <f>Sheet1!AAF257</f>
        <v>0</v>
      </c>
      <c r="CO249" s="4">
        <f>Sheet1!AAG257</f>
        <v>0</v>
      </c>
    </row>
    <row r="250" spans="1:93" x14ac:dyDescent="0.2">
      <c r="A250" s="4" t="str">
        <f>IF(OR(
SUBSTITUTE(TRIM(LEFT(SUBSTITUTE(Sheet1!A258,"/",REPT(" ",255)),255)),"Ã©","é")="Alto Molocué",
SUBSTITUTE(TRIM(LEFT(SUBSTITUTE(Sheet1!A258,"/",REPT(" ",255)),255)),"Ã©","é")="Gilé"
),"Alto Molocué/Gilé",
IF(OR(
SUBSTITUTE(TRIM(LEFT(SUBSTITUTE(Sheet1!A258,"/",REPT(" ",255)),255)),"Ã©","é")="Gurue",
SUBSTITUTE(TRIM(LEFT(SUBSTITUTE(Sheet1!A258,"/",REPT(" ",255)),255)),"Ã©","é")="Ile",
SUBSTITUTE(TRIM(LEFT(SUBSTITUTE(Sheet1!A258,"/",REPT(" ",255)),255)),"Ã©","é")="Molumbo"
),"Gurue/Ile/Molumbo",
IF(OR(
SUBSTITUTE(TRIM(LEFT(SUBSTITUTE(Sheet1!A258,"/",REPT(" ",255)),255)),"Ã©","é")="Mocuba",
SUBSTITUTE(TRIM(LEFT(SUBSTITUTE(Sheet1!A258,"/",REPT(" ",255)),255)),"Ã©","é")="Lugela"
),"Mocuba/Lugela",
IF(OR(
SUBSTITUTE(TRIM(LEFT(SUBSTITUTE(Sheet1!A258,"/",REPT(" ",255)),255)),"Ã©","é")="Morrumbala",
SUBSTITUTE(TRIM(LEFT(SUBSTITUTE(Sheet1!A258,"/",REPT(" ",255)),255)),"Ã©","é")="Mopeia"
),"Morrumbala/Mopeia",
IF(OR(
SUBSTITUTE(TRIM(LEFT(SUBSTITUTE(Sheet1!A258,"/",REPT(" ",255)),255)),"Ã©","é")="Nicoadala",
SUBSTITUTE(TRIM(LEFT(SUBSTITUTE(Sheet1!A258,"/",REPT(" ",255)),255)),"Ã©","é")="Derre"
),"Nicoadala/Derre",
IF(OR(
SUBSTITUTE(TRIM(LEFT(SUBSTITUTE(Sheet1!A258,"/",REPT(" ",255)),255)),"Ã©","é")="Quelimane",
SUBSTITUTE(TRIM(LEFT(SUBSTITUTE(Sheet1!A258,"/",REPT(" ",255)),255)),"Ã©","é")="Inhassunge"
),"Quelimane/Inhassunge",
SUBSTITUTE(TRIM(LEFT(SUBSTITUTE(Sheet1!A258,"/",REPT(" ",255)),255)),"Ã©","é")
)
)
)
)
)
)</f>
        <v/>
      </c>
      <c r="B250" s="4" t="str">
        <f>SUBSTITUTE(SUBSTITUTE(TRIM(RIGHT(SUBSTITUTE(Sheet1!A258,"/",REPT(" ",255)),255)),"Ã©","é"),"Ã¡","á")</f>
        <v/>
      </c>
      <c r="C250" s="4">
        <f>SUM(Sheet1!Q258:AB258)</f>
        <v>0</v>
      </c>
      <c r="D250" s="4">
        <f>SUM(Sheet1!AE258:AF258,Sheet1!AI258:AJ258,Sheet1!AM258:AN258,Sheet1!AQ258:AR258,Sheet1!AU258:AV258,Sheet1!AY258:AZ258,Sheet1!BC258:BD258,Sheet1!BG258:BH258,Sheet1!BK258:BL258)</f>
        <v>0</v>
      </c>
      <c r="E250" s="4">
        <f>SUM(Sheet1!BI258:BJ258,Sheet1!BE258:BF258,Sheet1!BA258:BB258,Sheet1!AW258:AX258,Sheet1!AS258:AT258,Sheet1!AO258:AP258,Sheet1!AK258:AL258,Sheet1!AG258:AH258,Sheet1!AC258:AD258)</f>
        <v>0</v>
      </c>
      <c r="F250" s="4">
        <f>SUM(Sheet1!Q258,Sheet1!S258,Sheet1!U258,Sheet1!W258,Sheet1!Y258,Sheet1!AA258)</f>
        <v>0</v>
      </c>
      <c r="G250" s="4">
        <f>SUM(Sheet1!AE258,Sheet1!AI258,Sheet1!AM258,Sheet1!AQ258,Sheet1!AU258,Sheet1!AY258,Sheet1!BC258,Sheet1!BG258,Sheet1!BK258)</f>
        <v>0</v>
      </c>
      <c r="H250" s="4">
        <f>SUM(Sheet1!AC258,Sheet1!AG258,Sheet1!AK258,Sheet1!AO258,Sheet1!AS258,Sheet1!AW258,Sheet1!BA258,Sheet1!BE258,Sheet1!BI258)</f>
        <v>0</v>
      </c>
      <c r="I250" s="4">
        <f>SUM(Sheet1!BQ258:BT258)</f>
        <v>0</v>
      </c>
      <c r="J250" s="4">
        <f>SUM(Sheet1!BQ258,Sheet1!BS258)</f>
        <v>0</v>
      </c>
      <c r="K250" s="4">
        <f>SUM(Sheet1!QJ258:QO258,Sheet1!RH258:RM258)</f>
        <v>0</v>
      </c>
      <c r="L250" s="4">
        <f>SUM(Sheet1!QQ258,Sheet1!QS258,Sheet1!QU258,Sheet1!QW258,Sheet1!QY258,Sheet1!RA258,Sheet1!RC258,Sheet1!RE258,Sheet1!RG258,Sheet1!RO258,Sheet1!RQ258,Sheet1!RS258,Sheet1!RU258,Sheet1!RW258,Sheet1!RY258,Sheet1!SA258,Sheet1!SC258,Sheet1!SE258)</f>
        <v>0</v>
      </c>
      <c r="M250" s="4">
        <f>SUM(Sheet1!QP258,Sheet1!QR258,Sheet1!QT258,Sheet1!QV258,Sheet1!QX258,Sheet1!QZ258,Sheet1!RB258,Sheet1!RD258,Sheet1!RF258,Sheet1!RN258,Sheet1!RP258,Sheet1!RR258,Sheet1!RT258,Sheet1!RV258,Sheet1!RX258,Sheet1!RZ258,Sheet1!SB258,Sheet1!SD258)</f>
        <v>0</v>
      </c>
      <c r="N250" s="4">
        <f>SUM(Sheet1!QJ258:QO258)</f>
        <v>0</v>
      </c>
      <c r="O250" s="4">
        <f>SUM(Sheet1!QQ258,Sheet1!QS258,Sheet1!QU258,Sheet1!QW258,Sheet1!QY258,Sheet1!RA258,Sheet1!RC258,Sheet1!RE258,Sheet1!RG258)</f>
        <v>0</v>
      </c>
      <c r="P250" s="4">
        <f>SUM(Sheet1!QP258,Sheet1!QR258,Sheet1!QT258,Sheet1!QV258,Sheet1!QX258,Sheet1!QZ258,Sheet1!RB258,Sheet1!RD258,Sheet1!RF258)</f>
        <v>0</v>
      </c>
      <c r="Q250" s="4">
        <f>SUM(Sheet1!BW258:BX258)</f>
        <v>0</v>
      </c>
      <c r="R250" s="4">
        <f>Sheet1!BW258</f>
        <v>0</v>
      </c>
      <c r="S250" s="4">
        <f>SUM(Sheet1!BY258:CP258)</f>
        <v>0</v>
      </c>
      <c r="T250" s="4">
        <f>SUM(Sheet1!BY258,Sheet1!CA258,Sheet1!CC258,Sheet1!CE258,Sheet1!CG258,Sheet1!CI258,Sheet1!CK258,Sheet1!CM258,Sheet1!CO258)</f>
        <v>0</v>
      </c>
      <c r="U250" s="4">
        <f>SUM(Sheet1!CQ258:DB258)</f>
        <v>0</v>
      </c>
      <c r="V250" s="4">
        <f>SUM(Sheet1!DE258:DF258,Sheet1!DI258:DJ258,Sheet1!DM258:DN258,Sheet1!DQ258:DR258,Sheet1!DU258:DV258,Sheet1!DY258:DZ258,Sheet1!EC258:ED258,Sheet1!EG258:EH258,Sheet1!EK258:EL258)</f>
        <v>0</v>
      </c>
      <c r="W250" s="4">
        <f>SUM(Sheet1!EI258:EJ258,Sheet1!EE258:EF258,Sheet1!EA258:EB258,Sheet1!DW258:DX258,Sheet1!DS258:DT258,Sheet1!DO258:DP258,Sheet1!DK258:DL258,Sheet1!DG258:DH258,Sheet1!DC258:DD258)</f>
        <v>0</v>
      </c>
      <c r="X250" s="4">
        <f>SUM(Sheet1!CQ258,Sheet1!CS258,Sheet1!CU258,Sheet1!CW258,Sheet1!CY258,Sheet1!DA258)</f>
        <v>0</v>
      </c>
      <c r="Y250" s="4">
        <f>SUM(Sheet1!DE258,Sheet1!DI258,Sheet1!DM258,Sheet1!DQ258,Sheet1!DU258,Sheet1!DY258,Sheet1!EC258,Sheet1!EG258,Sheet1!EK258)</f>
        <v>0</v>
      </c>
      <c r="Z250" s="4">
        <f>SUM(Sheet1!DC258,Sheet1!DG258,Sheet1!DK258,Sheet1!DO258,Sheet1!DS258,Sheet1!DW258,Sheet1!EA258,Sheet1!EE258,Sheet1!EI258)</f>
        <v>0</v>
      </c>
      <c r="AA250" s="4">
        <f>SUM(Sheet1!EQ258:FB258)</f>
        <v>0</v>
      </c>
      <c r="AB250" s="4">
        <f>SUM(Sheet1!FE258:FF258,Sheet1!FI258:FJ258,Sheet1!FM258:FN258,Sheet1!FQ258:FR258,Sheet1!FU258:FV258,Sheet1!FY258:FZ258,Sheet1!GC258:GD258,Sheet1!GG258:GH258,Sheet1!GK258:GL258,Sheet1!EO258:EP258)</f>
        <v>0</v>
      </c>
      <c r="AC250" s="4">
        <f>SUM(Sheet1!GI258:GJ258,Sheet1!GE258:GF258,Sheet1!GA258:GB258,Sheet1!FW258:FX258,Sheet1!FS258:FT258,Sheet1!FO258:FP258,Sheet1!FK258:FL258,Sheet1!FG258:FH258,Sheet1!FC258:FD258)</f>
        <v>0</v>
      </c>
      <c r="AD250" s="4">
        <f>SUM(Sheet1!EQ258,Sheet1!ES258,Sheet1!EU258,Sheet1!EW258,Sheet1!EY258,Sheet1!FA258)</f>
        <v>0</v>
      </c>
      <c r="AE250" s="4">
        <f>SUM(Sheet1!FE258,Sheet1!FI258,Sheet1!FM258,Sheet1!FQ258,Sheet1!FU258,Sheet1!FY258,Sheet1!GC258,Sheet1!GG258,Sheet1!GK258,Sheet1!EO258)</f>
        <v>0</v>
      </c>
      <c r="AF250" s="4">
        <f>SUM(Sheet1!FC258,Sheet1!FG258,Sheet1!FK258,Sheet1!FO258,Sheet1!FS258,Sheet1!FW258,Sheet1!GA258,Sheet1!GE258,Sheet1!GI258)</f>
        <v>0</v>
      </c>
      <c r="AG250" s="4">
        <f>SUM(Sheet1!GM258:GX258)</f>
        <v>0</v>
      </c>
      <c r="AH250" s="4">
        <f>SUM(Sheet1!HA258:HB258,Sheet1!HE258:HF258,Sheet1!HI258:HJ258,Sheet1!HM258:HN258,Sheet1!HQ258:HR258,Sheet1!HU258:HV258,Sheet1!HY258:HZ258,Sheet1!IC258:ID258,Sheet1!IG258:IH258)</f>
        <v>0</v>
      </c>
      <c r="AI250" s="4">
        <f>SUM(Sheet1!IE258:IF258,Sheet1!IA258:IB258,Sheet1!HW258:HX258,Sheet1!HS258:HT258,Sheet1!HO258:HP258,Sheet1!HK258:HL258,Sheet1!HG258:HH258,Sheet1!HC258:HD258,Sheet1!GY258:GZ258)</f>
        <v>0</v>
      </c>
      <c r="AJ250" s="4">
        <f>SUM(Sheet1!GM258,Sheet1!GO258,Sheet1!GQ258,Sheet1!GS258,Sheet1!GU258,Sheet1!GW258)</f>
        <v>0</v>
      </c>
      <c r="AK250" s="4">
        <f>SUM(Sheet1!HA258,Sheet1!HE258,Sheet1!HI258,Sheet1!HM258,Sheet1!HQ258,Sheet1!HU258,Sheet1!HY258,Sheet1!IC258,Sheet1!IG258)</f>
        <v>0</v>
      </c>
      <c r="AL250" s="4">
        <f>SUM(Sheet1!GY258,Sheet1!HC258,Sheet1!HG258,Sheet1!HK258,Sheet1!HO258,Sheet1!HS258,Sheet1!HW258,Sheet1!IA258,Sheet1!IE258)</f>
        <v>0</v>
      </c>
      <c r="AM250" s="4">
        <f>SUM(Sheet1!KP258:KU258,Sheet1!LO258:LT258)</f>
        <v>0</v>
      </c>
      <c r="AN250" s="4">
        <f>SUM(Sheet1!KW258,Sheet1!KY258,Sheet1!LA258,Sheet1!LC258,Sheet1!LE258,Sheet1!LG258,Sheet1!LI258,Sheet1!LK258,Sheet1!LM258,Sheet1!LV258,Sheet1!LX258,Sheet1!LZ258,Sheet1!MB258,Sheet1!MD258,Sheet1!MF258,Sheet1!MH258,Sheet1!MJ258,Sheet1!ML258,Sheet1!LN258,Sheet1!KO258)</f>
        <v>0</v>
      </c>
      <c r="AO250" s="4">
        <f>SUM(Sheet1!KV258,Sheet1!KX258,Sheet1!KZ258,Sheet1!LB258,Sheet1!LD258,Sheet1!LF258,Sheet1!LH258,Sheet1!LJ258,Sheet1!LL258,Sheet1!LU258,Sheet1!LW258,Sheet1!LY258,Sheet1!MA258,Sheet1!MC258,Sheet1!ME258,Sheet1!MG258,Sheet1!MI258,Sheet1!MK258)</f>
        <v>0</v>
      </c>
      <c r="AP250" s="4">
        <f>SUM(Sheet1!KP258:KU258)</f>
        <v>0</v>
      </c>
      <c r="AQ250" s="4">
        <f>SUM(Sheet1!KO258,Sheet1!KW258,Sheet1!KY258,Sheet1!LA258,Sheet1!LC258,Sheet1!LE258,Sheet1!LG258,Sheet1!LI258,Sheet1!LK258,Sheet1!LM258)</f>
        <v>0</v>
      </c>
      <c r="AR250" s="4">
        <f>SUM(Sheet1!KV258,Sheet1!KX258,Sheet1!KZ258,Sheet1!LB258,Sheet1!LD258,Sheet1!LF258,Sheet1!LH258,Sheet1!LJ258,Sheet1!LL258)</f>
        <v>0</v>
      </c>
      <c r="AS250" s="4">
        <f>SUM(Sheet1!TH258,Sheet1!TT258)</f>
        <v>0</v>
      </c>
      <c r="AT250" s="4">
        <f>SUM(Sheet1!TI258:TJ258,Sheet1!TU258:TV258,Sheet1!UF258,Sheet1!UH258)</f>
        <v>0</v>
      </c>
      <c r="AU250" s="4">
        <f>SUM(Sheet1!TK258,Sheet1!TW258)</f>
        <v>0</v>
      </c>
      <c r="AV250" s="4">
        <f>SUM(Sheet1!TX258:UE258,Sheet1!UI258)</f>
        <v>0</v>
      </c>
      <c r="AW250" s="4">
        <f>SUM(Sheet1!TL258:TS258,Sheet1!UG258)</f>
        <v>0</v>
      </c>
      <c r="AX250" s="4">
        <f>Sheet1!TF258</f>
        <v>0</v>
      </c>
      <c r="AY250" s="4">
        <f>Sheet1!TG258</f>
        <v>0</v>
      </c>
      <c r="AZ250" s="4">
        <f>SUM(Sheet1!UK258:UN258,Sheet1!UW258:UZ258,Sheet1!VI258,Sheet1!VK258)</f>
        <v>0</v>
      </c>
      <c r="BA250" s="4">
        <f>SUM(Sheet1!UO258:UV258,Sheet1!VA258:VH258,Sheet1!VJ258,Sheet1!VL258)</f>
        <v>0</v>
      </c>
      <c r="BB250" s="4">
        <f>SUM(Sheet1!SF258)</f>
        <v>0</v>
      </c>
      <c r="BC250" s="4">
        <f>Sheet1!PD258</f>
        <v>0</v>
      </c>
      <c r="BD250" s="4">
        <f>Sheet1!PE258</f>
        <v>0</v>
      </c>
      <c r="BE250" s="4">
        <f>Sheet1!PG258</f>
        <v>0</v>
      </c>
      <c r="BF250" s="4">
        <f>Sheet1!PH258</f>
        <v>0</v>
      </c>
      <c r="BG250" s="4">
        <f>Sheet1!ZM258</f>
        <v>0</v>
      </c>
      <c r="BH250" s="4">
        <f>Sheet1!ZN258</f>
        <v>0</v>
      </c>
      <c r="BI250" s="4">
        <f>SUM(Sheet1!XS258:XT258)</f>
        <v>0</v>
      </c>
      <c r="BJ250" s="4">
        <f>SUM(Sheet1!YY258:YZ258)</f>
        <v>0</v>
      </c>
      <c r="BK250" s="4">
        <f>SUM(Sheet1!XW258:XX258)</f>
        <v>0</v>
      </c>
      <c r="BL250" s="4">
        <f>SUM(Sheet1!YK258:YL258)</f>
        <v>0</v>
      </c>
      <c r="BM250" s="4">
        <f>SUM(Sheet1!XY258:XZ258,Sheet1!YA258,Sheet1!YF258)</f>
        <v>0</v>
      </c>
      <c r="BN250" s="4">
        <f>SUM(Sheet1!YM258:YN258,Sheet1!YO258,Sheet1!YT258)</f>
        <v>0</v>
      </c>
      <c r="BO250" s="4">
        <f>SUM(Sheet1!YB258:YE258,Sheet1!YG258:YJ258)</f>
        <v>0</v>
      </c>
      <c r="BP250" s="4">
        <f>SUM(Sheet1!YP258:YS258,Sheet1!YU258:YX258)</f>
        <v>0</v>
      </c>
      <c r="BQ250" s="4">
        <f>SUM(Sheet1!ZG258)</f>
        <v>0</v>
      </c>
      <c r="BR250" s="4">
        <f>Sheet1!ZE258</f>
        <v>0</v>
      </c>
      <c r="BS250" s="4">
        <f>Sheet1!ZF258</f>
        <v>0</v>
      </c>
      <c r="BT250" s="4">
        <f>Sheet1!ZL258</f>
        <v>0</v>
      </c>
      <c r="BU250" s="4">
        <f>Sheet1!ZJ258</f>
        <v>0</v>
      </c>
      <c r="BV250" s="4">
        <f>Sheet1!ZK258</f>
        <v>0</v>
      </c>
      <c r="BW250" s="4">
        <f>Sheet1!ZP258</f>
        <v>0</v>
      </c>
      <c r="BX250" s="4">
        <f>Sheet1!ZQ258</f>
        <v>0</v>
      </c>
      <c r="BY250" s="4">
        <f>Sheet1!ZR258</f>
        <v>0</v>
      </c>
      <c r="BZ250" s="4">
        <f>Sheet1!ZS258</f>
        <v>0</v>
      </c>
      <c r="CA250" s="4">
        <f>Sheet1!ZT258</f>
        <v>0</v>
      </c>
      <c r="CB250" s="4">
        <f>Sheet1!ZU258</f>
        <v>0</v>
      </c>
      <c r="CC250" s="4">
        <f>Sheet1!ZO258</f>
        <v>0</v>
      </c>
      <c r="CD250" s="4">
        <f>Sheet1!ZV258</f>
        <v>0</v>
      </c>
      <c r="CE250" s="4">
        <f>Sheet1!ZW258</f>
        <v>0</v>
      </c>
      <c r="CF250" s="4">
        <f>Sheet1!ZX258</f>
        <v>0</v>
      </c>
      <c r="CG250" s="4">
        <f>Sheet1!ZY258</f>
        <v>0</v>
      </c>
      <c r="CH250" s="4">
        <f>Sheet1!ZZ258</f>
        <v>0</v>
      </c>
      <c r="CI250" s="4">
        <f>Sheet1!AAA258</f>
        <v>0</v>
      </c>
      <c r="CJ250" s="4">
        <f>Sheet1!AAB258</f>
        <v>0</v>
      </c>
      <c r="CK250" s="4">
        <f>Sheet1!AAC258</f>
        <v>0</v>
      </c>
      <c r="CL250" s="4">
        <f>Sheet1!AAD258</f>
        <v>0</v>
      </c>
      <c r="CM250" s="4">
        <f>Sheet1!AAE258</f>
        <v>0</v>
      </c>
      <c r="CN250" s="4">
        <f>Sheet1!AAF258</f>
        <v>0</v>
      </c>
      <c r="CO250" s="4">
        <f>Sheet1!AAG258</f>
        <v>0</v>
      </c>
    </row>
    <row r="251" spans="1:93" x14ac:dyDescent="0.2">
      <c r="A251" s="4" t="str">
        <f>IF(OR(
SUBSTITUTE(TRIM(LEFT(SUBSTITUTE(Sheet1!A259,"/",REPT(" ",255)),255)),"Ã©","é")="Alto Molocué",
SUBSTITUTE(TRIM(LEFT(SUBSTITUTE(Sheet1!A259,"/",REPT(" ",255)),255)),"Ã©","é")="Gilé"
),"Alto Molocué/Gilé",
IF(OR(
SUBSTITUTE(TRIM(LEFT(SUBSTITUTE(Sheet1!A259,"/",REPT(" ",255)),255)),"Ã©","é")="Gurue",
SUBSTITUTE(TRIM(LEFT(SUBSTITUTE(Sheet1!A259,"/",REPT(" ",255)),255)),"Ã©","é")="Ile",
SUBSTITUTE(TRIM(LEFT(SUBSTITUTE(Sheet1!A259,"/",REPT(" ",255)),255)),"Ã©","é")="Molumbo"
),"Gurue/Ile/Molumbo",
IF(OR(
SUBSTITUTE(TRIM(LEFT(SUBSTITUTE(Sheet1!A259,"/",REPT(" ",255)),255)),"Ã©","é")="Mocuba",
SUBSTITUTE(TRIM(LEFT(SUBSTITUTE(Sheet1!A259,"/",REPT(" ",255)),255)),"Ã©","é")="Lugela"
),"Mocuba/Lugela",
IF(OR(
SUBSTITUTE(TRIM(LEFT(SUBSTITUTE(Sheet1!A259,"/",REPT(" ",255)),255)),"Ã©","é")="Morrumbala",
SUBSTITUTE(TRIM(LEFT(SUBSTITUTE(Sheet1!A259,"/",REPT(" ",255)),255)),"Ã©","é")="Mopeia"
),"Morrumbala/Mopeia",
IF(OR(
SUBSTITUTE(TRIM(LEFT(SUBSTITUTE(Sheet1!A259,"/",REPT(" ",255)),255)),"Ã©","é")="Nicoadala",
SUBSTITUTE(TRIM(LEFT(SUBSTITUTE(Sheet1!A259,"/",REPT(" ",255)),255)),"Ã©","é")="Derre"
),"Nicoadala/Derre",
IF(OR(
SUBSTITUTE(TRIM(LEFT(SUBSTITUTE(Sheet1!A259,"/",REPT(" ",255)),255)),"Ã©","é")="Quelimane",
SUBSTITUTE(TRIM(LEFT(SUBSTITUTE(Sheet1!A259,"/",REPT(" ",255)),255)),"Ã©","é")="Inhassunge"
),"Quelimane/Inhassunge",
SUBSTITUTE(TRIM(LEFT(SUBSTITUTE(Sheet1!A259,"/",REPT(" ",255)),255)),"Ã©","é")
)
)
)
)
)
)</f>
        <v/>
      </c>
      <c r="B251" s="4" t="str">
        <f>SUBSTITUTE(SUBSTITUTE(TRIM(RIGHT(SUBSTITUTE(Sheet1!A259,"/",REPT(" ",255)),255)),"Ã©","é"),"Ã¡","á")</f>
        <v/>
      </c>
      <c r="C251" s="4">
        <f>SUM(Sheet1!Q259:AB259)</f>
        <v>0</v>
      </c>
      <c r="D251" s="4">
        <f>SUM(Sheet1!AE259:AF259,Sheet1!AI259:AJ259,Sheet1!AM259:AN259,Sheet1!AQ259:AR259,Sheet1!AU259:AV259,Sheet1!AY259:AZ259,Sheet1!BC259:BD259,Sheet1!BG259:BH259,Sheet1!BK259:BL259)</f>
        <v>0</v>
      </c>
      <c r="E251" s="4">
        <f>SUM(Sheet1!BI259:BJ259,Sheet1!BE259:BF259,Sheet1!BA259:BB259,Sheet1!AW259:AX259,Sheet1!AS259:AT259,Sheet1!AO259:AP259,Sheet1!AK259:AL259,Sheet1!AG259:AH259,Sheet1!AC259:AD259)</f>
        <v>0</v>
      </c>
      <c r="F251" s="4">
        <f>SUM(Sheet1!Q259,Sheet1!S259,Sheet1!U259,Sheet1!W259,Sheet1!Y259,Sheet1!AA259)</f>
        <v>0</v>
      </c>
      <c r="G251" s="4">
        <f>SUM(Sheet1!AE259,Sheet1!AI259,Sheet1!AM259,Sheet1!AQ259,Sheet1!AU259,Sheet1!AY259,Sheet1!BC259,Sheet1!BG259,Sheet1!BK259)</f>
        <v>0</v>
      </c>
      <c r="H251" s="4">
        <f>SUM(Sheet1!AC259,Sheet1!AG259,Sheet1!AK259,Sheet1!AO259,Sheet1!AS259,Sheet1!AW259,Sheet1!BA259,Sheet1!BE259,Sheet1!BI259)</f>
        <v>0</v>
      </c>
      <c r="I251" s="4">
        <f>SUM(Sheet1!BQ259:BT259)</f>
        <v>0</v>
      </c>
      <c r="J251" s="4">
        <f>SUM(Sheet1!BQ259,Sheet1!BS259)</f>
        <v>0</v>
      </c>
      <c r="K251" s="4">
        <f>SUM(Sheet1!QJ259:QO259,Sheet1!RH259:RM259)</f>
        <v>0</v>
      </c>
      <c r="L251" s="4">
        <f>SUM(Sheet1!QQ259,Sheet1!QS259,Sheet1!QU259,Sheet1!QW259,Sheet1!QY259,Sheet1!RA259,Sheet1!RC259,Sheet1!RE259,Sheet1!RG259,Sheet1!RO259,Sheet1!RQ259,Sheet1!RS259,Sheet1!RU259,Sheet1!RW259,Sheet1!RY259,Sheet1!SA259,Sheet1!SC259,Sheet1!SE259)</f>
        <v>0</v>
      </c>
      <c r="M251" s="4">
        <f>SUM(Sheet1!QP259,Sheet1!QR259,Sheet1!QT259,Sheet1!QV259,Sheet1!QX259,Sheet1!QZ259,Sheet1!RB259,Sheet1!RD259,Sheet1!RF259,Sheet1!RN259,Sheet1!RP259,Sheet1!RR259,Sheet1!RT259,Sheet1!RV259,Sheet1!RX259,Sheet1!RZ259,Sheet1!SB259,Sheet1!SD259)</f>
        <v>0</v>
      </c>
      <c r="N251" s="4">
        <f>SUM(Sheet1!QJ259:QO259)</f>
        <v>0</v>
      </c>
      <c r="O251" s="4">
        <f>SUM(Sheet1!QQ259,Sheet1!QS259,Sheet1!QU259,Sheet1!QW259,Sheet1!QY259,Sheet1!RA259,Sheet1!RC259,Sheet1!RE259,Sheet1!RG259)</f>
        <v>0</v>
      </c>
      <c r="P251" s="4">
        <f>SUM(Sheet1!QP259,Sheet1!QR259,Sheet1!QT259,Sheet1!QV259,Sheet1!QX259,Sheet1!QZ259,Sheet1!RB259,Sheet1!RD259,Sheet1!RF259)</f>
        <v>0</v>
      </c>
      <c r="Q251" s="4">
        <f>SUM(Sheet1!BW259:BX259)</f>
        <v>0</v>
      </c>
      <c r="R251" s="4">
        <f>Sheet1!BW259</f>
        <v>0</v>
      </c>
      <c r="S251" s="4">
        <f>SUM(Sheet1!BY259:CP259)</f>
        <v>0</v>
      </c>
      <c r="T251" s="4">
        <f>SUM(Sheet1!BY259,Sheet1!CA259,Sheet1!CC259,Sheet1!CE259,Sheet1!CG259,Sheet1!CI259,Sheet1!CK259,Sheet1!CM259,Sheet1!CO259)</f>
        <v>0</v>
      </c>
      <c r="U251" s="4">
        <f>SUM(Sheet1!CQ259:DB259)</f>
        <v>0</v>
      </c>
      <c r="V251" s="4">
        <f>SUM(Sheet1!DE259:DF259,Sheet1!DI259:DJ259,Sheet1!DM259:DN259,Sheet1!DQ259:DR259,Sheet1!DU259:DV259,Sheet1!DY259:DZ259,Sheet1!EC259:ED259,Sheet1!EG259:EH259,Sheet1!EK259:EL259)</f>
        <v>0</v>
      </c>
      <c r="W251" s="4">
        <f>SUM(Sheet1!EI259:EJ259,Sheet1!EE259:EF259,Sheet1!EA259:EB259,Sheet1!DW259:DX259,Sheet1!DS259:DT259,Sheet1!DO259:DP259,Sheet1!DK259:DL259,Sheet1!DG259:DH259,Sheet1!DC259:DD259)</f>
        <v>0</v>
      </c>
      <c r="X251" s="4">
        <f>SUM(Sheet1!CQ259,Sheet1!CS259,Sheet1!CU259,Sheet1!CW259,Sheet1!CY259,Sheet1!DA259)</f>
        <v>0</v>
      </c>
      <c r="Y251" s="4">
        <f>SUM(Sheet1!DE259,Sheet1!DI259,Sheet1!DM259,Sheet1!DQ259,Sheet1!DU259,Sheet1!DY259,Sheet1!EC259,Sheet1!EG259,Sheet1!EK259)</f>
        <v>0</v>
      </c>
      <c r="Z251" s="4">
        <f>SUM(Sheet1!DC259,Sheet1!DG259,Sheet1!DK259,Sheet1!DO259,Sheet1!DS259,Sheet1!DW259,Sheet1!EA259,Sheet1!EE259,Sheet1!EI259)</f>
        <v>0</v>
      </c>
      <c r="AA251" s="4">
        <f>SUM(Sheet1!EQ259:FB259)</f>
        <v>0</v>
      </c>
      <c r="AB251" s="4">
        <f>SUM(Sheet1!FE259:FF259,Sheet1!FI259:FJ259,Sheet1!FM259:FN259,Sheet1!FQ259:FR259,Sheet1!FU259:FV259,Sheet1!FY259:FZ259,Sheet1!GC259:GD259,Sheet1!GG259:GH259,Sheet1!GK259:GL259,Sheet1!EO259:EP259)</f>
        <v>0</v>
      </c>
      <c r="AC251" s="4">
        <f>SUM(Sheet1!GI259:GJ259,Sheet1!GE259:GF259,Sheet1!GA259:GB259,Sheet1!FW259:FX259,Sheet1!FS259:FT259,Sheet1!FO259:FP259,Sheet1!FK259:FL259,Sheet1!FG259:FH259,Sheet1!FC259:FD259)</f>
        <v>0</v>
      </c>
      <c r="AD251" s="4">
        <f>SUM(Sheet1!EQ259,Sheet1!ES259,Sheet1!EU259,Sheet1!EW259,Sheet1!EY259,Sheet1!FA259)</f>
        <v>0</v>
      </c>
      <c r="AE251" s="4">
        <f>SUM(Sheet1!FE259,Sheet1!FI259,Sheet1!FM259,Sheet1!FQ259,Sheet1!FU259,Sheet1!FY259,Sheet1!GC259,Sheet1!GG259,Sheet1!GK259,Sheet1!EO259)</f>
        <v>0</v>
      </c>
      <c r="AF251" s="4">
        <f>SUM(Sheet1!FC259,Sheet1!FG259,Sheet1!FK259,Sheet1!FO259,Sheet1!FS259,Sheet1!FW259,Sheet1!GA259,Sheet1!GE259,Sheet1!GI259)</f>
        <v>0</v>
      </c>
      <c r="AG251" s="4">
        <f>SUM(Sheet1!GM259:GX259)</f>
        <v>0</v>
      </c>
      <c r="AH251" s="4">
        <f>SUM(Sheet1!HA259:HB259,Sheet1!HE259:HF259,Sheet1!HI259:HJ259,Sheet1!HM259:HN259,Sheet1!HQ259:HR259,Sheet1!HU259:HV259,Sheet1!HY259:HZ259,Sheet1!IC259:ID259,Sheet1!IG259:IH259)</f>
        <v>0</v>
      </c>
      <c r="AI251" s="4">
        <f>SUM(Sheet1!IE259:IF259,Sheet1!IA259:IB259,Sheet1!HW259:HX259,Sheet1!HS259:HT259,Sheet1!HO259:HP259,Sheet1!HK259:HL259,Sheet1!HG259:HH259,Sheet1!HC259:HD259,Sheet1!GY259:GZ259)</f>
        <v>0</v>
      </c>
      <c r="AJ251" s="4">
        <f>SUM(Sheet1!GM259,Sheet1!GO259,Sheet1!GQ259,Sheet1!GS259,Sheet1!GU259,Sheet1!GW259)</f>
        <v>0</v>
      </c>
      <c r="AK251" s="4">
        <f>SUM(Sheet1!HA259,Sheet1!HE259,Sheet1!HI259,Sheet1!HM259,Sheet1!HQ259,Sheet1!HU259,Sheet1!HY259,Sheet1!IC259,Sheet1!IG259)</f>
        <v>0</v>
      </c>
      <c r="AL251" s="4">
        <f>SUM(Sheet1!GY259,Sheet1!HC259,Sheet1!HG259,Sheet1!HK259,Sheet1!HO259,Sheet1!HS259,Sheet1!HW259,Sheet1!IA259,Sheet1!IE259)</f>
        <v>0</v>
      </c>
      <c r="AM251" s="4">
        <f>SUM(Sheet1!KP259:KU259,Sheet1!LO259:LT259)</f>
        <v>0</v>
      </c>
      <c r="AN251" s="4">
        <f>SUM(Sheet1!KW259,Sheet1!KY259,Sheet1!LA259,Sheet1!LC259,Sheet1!LE259,Sheet1!LG259,Sheet1!LI259,Sheet1!LK259,Sheet1!LM259,Sheet1!LV259,Sheet1!LX259,Sheet1!LZ259,Sheet1!MB259,Sheet1!MD259,Sheet1!MF259,Sheet1!MH259,Sheet1!MJ259,Sheet1!ML259,Sheet1!LN259,Sheet1!KO259)</f>
        <v>0</v>
      </c>
      <c r="AO251" s="4">
        <f>SUM(Sheet1!KV259,Sheet1!KX259,Sheet1!KZ259,Sheet1!LB259,Sheet1!LD259,Sheet1!LF259,Sheet1!LH259,Sheet1!LJ259,Sheet1!LL259,Sheet1!LU259,Sheet1!LW259,Sheet1!LY259,Sheet1!MA259,Sheet1!MC259,Sheet1!ME259,Sheet1!MG259,Sheet1!MI259,Sheet1!MK259)</f>
        <v>0</v>
      </c>
      <c r="AP251" s="4">
        <f>SUM(Sheet1!KP259:KU259)</f>
        <v>0</v>
      </c>
      <c r="AQ251" s="4">
        <f>SUM(Sheet1!KO259,Sheet1!KW259,Sheet1!KY259,Sheet1!LA259,Sheet1!LC259,Sheet1!LE259,Sheet1!LG259,Sheet1!LI259,Sheet1!LK259,Sheet1!LM259)</f>
        <v>0</v>
      </c>
      <c r="AR251" s="4">
        <f>SUM(Sheet1!KV259,Sheet1!KX259,Sheet1!KZ259,Sheet1!LB259,Sheet1!LD259,Sheet1!LF259,Sheet1!LH259,Sheet1!LJ259,Sheet1!LL259)</f>
        <v>0</v>
      </c>
      <c r="AS251" s="4">
        <f>SUM(Sheet1!TH259,Sheet1!TT259)</f>
        <v>0</v>
      </c>
      <c r="AT251" s="4">
        <f>SUM(Sheet1!TI259:TJ259,Sheet1!TU259:TV259,Sheet1!UF259,Sheet1!UH259)</f>
        <v>0</v>
      </c>
      <c r="AU251" s="4">
        <f>SUM(Sheet1!TK259,Sheet1!TW259)</f>
        <v>0</v>
      </c>
      <c r="AV251" s="4">
        <f>SUM(Sheet1!TX259:UE259,Sheet1!UI259)</f>
        <v>0</v>
      </c>
      <c r="AW251" s="4">
        <f>SUM(Sheet1!TL259:TS259,Sheet1!UG259)</f>
        <v>0</v>
      </c>
      <c r="AX251" s="4">
        <f>Sheet1!TF259</f>
        <v>0</v>
      </c>
      <c r="AY251" s="4">
        <f>Sheet1!TG259</f>
        <v>0</v>
      </c>
      <c r="AZ251" s="4">
        <f>SUM(Sheet1!UK259:UN259,Sheet1!UW259:UZ259,Sheet1!VI259,Sheet1!VK259)</f>
        <v>0</v>
      </c>
      <c r="BA251" s="4">
        <f>SUM(Sheet1!UO259:UV259,Sheet1!VA259:VH259,Sheet1!VJ259,Sheet1!VL259)</f>
        <v>0</v>
      </c>
      <c r="BB251" s="4">
        <f>SUM(Sheet1!SF259)</f>
        <v>0</v>
      </c>
      <c r="BC251" s="4">
        <f>Sheet1!PD259</f>
        <v>0</v>
      </c>
      <c r="BD251" s="4">
        <f>Sheet1!PE259</f>
        <v>0</v>
      </c>
      <c r="BE251" s="4">
        <f>Sheet1!PG259</f>
        <v>0</v>
      </c>
      <c r="BF251" s="4">
        <f>Sheet1!PH259</f>
        <v>0</v>
      </c>
      <c r="BG251" s="4">
        <f>Sheet1!ZM259</f>
        <v>0</v>
      </c>
      <c r="BH251" s="4">
        <f>Sheet1!ZN259</f>
        <v>0</v>
      </c>
      <c r="BI251" s="4">
        <f>SUM(Sheet1!XS259:XT259)</f>
        <v>0</v>
      </c>
      <c r="BJ251" s="4">
        <f>SUM(Sheet1!YY259:YZ259)</f>
        <v>0</v>
      </c>
      <c r="BK251" s="4">
        <f>SUM(Sheet1!XW259:XX259)</f>
        <v>0</v>
      </c>
      <c r="BL251" s="4">
        <f>SUM(Sheet1!YK259:YL259)</f>
        <v>0</v>
      </c>
      <c r="BM251" s="4">
        <f>SUM(Sheet1!XY259:XZ259,Sheet1!YA259,Sheet1!YF259)</f>
        <v>0</v>
      </c>
      <c r="BN251" s="4">
        <f>SUM(Sheet1!YM259:YN259,Sheet1!YO259,Sheet1!YT259)</f>
        <v>0</v>
      </c>
      <c r="BO251" s="4">
        <f>SUM(Sheet1!YB259:YE259,Sheet1!YG259:YJ259)</f>
        <v>0</v>
      </c>
      <c r="BP251" s="4">
        <f>SUM(Sheet1!YP259:YS259,Sheet1!YU259:YX259)</f>
        <v>0</v>
      </c>
      <c r="BQ251" s="4">
        <f>SUM(Sheet1!ZG259)</f>
        <v>0</v>
      </c>
      <c r="BR251" s="4">
        <f>Sheet1!ZE259</f>
        <v>0</v>
      </c>
      <c r="BS251" s="4">
        <f>Sheet1!ZF259</f>
        <v>0</v>
      </c>
      <c r="BT251" s="4">
        <f>Sheet1!ZL259</f>
        <v>0</v>
      </c>
      <c r="BU251" s="4">
        <f>Sheet1!ZJ259</f>
        <v>0</v>
      </c>
      <c r="BV251" s="4">
        <f>Sheet1!ZK259</f>
        <v>0</v>
      </c>
      <c r="BW251" s="4">
        <f>Sheet1!ZP259</f>
        <v>0</v>
      </c>
      <c r="BX251" s="4">
        <f>Sheet1!ZQ259</f>
        <v>0</v>
      </c>
      <c r="BY251" s="4">
        <f>Sheet1!ZR259</f>
        <v>0</v>
      </c>
      <c r="BZ251" s="4">
        <f>Sheet1!ZS259</f>
        <v>0</v>
      </c>
      <c r="CA251" s="4">
        <f>Sheet1!ZT259</f>
        <v>0</v>
      </c>
      <c r="CB251" s="4">
        <f>Sheet1!ZU259</f>
        <v>0</v>
      </c>
      <c r="CC251" s="4">
        <f>Sheet1!ZO259</f>
        <v>0</v>
      </c>
      <c r="CD251" s="4">
        <f>Sheet1!ZV259</f>
        <v>0</v>
      </c>
      <c r="CE251" s="4">
        <f>Sheet1!ZW259</f>
        <v>0</v>
      </c>
      <c r="CF251" s="4">
        <f>Sheet1!ZX259</f>
        <v>0</v>
      </c>
      <c r="CG251" s="4">
        <f>Sheet1!ZY259</f>
        <v>0</v>
      </c>
      <c r="CH251" s="4">
        <f>Sheet1!ZZ259</f>
        <v>0</v>
      </c>
      <c r="CI251" s="4">
        <f>Sheet1!AAA259</f>
        <v>0</v>
      </c>
      <c r="CJ251" s="4">
        <f>Sheet1!AAB259</f>
        <v>0</v>
      </c>
      <c r="CK251" s="4">
        <f>Sheet1!AAC259</f>
        <v>0</v>
      </c>
      <c r="CL251" s="4">
        <f>Sheet1!AAD259</f>
        <v>0</v>
      </c>
      <c r="CM251" s="4">
        <f>Sheet1!AAE259</f>
        <v>0</v>
      </c>
      <c r="CN251" s="4">
        <f>Sheet1!AAF259</f>
        <v>0</v>
      </c>
      <c r="CO251" s="4">
        <f>Sheet1!AAG259</f>
        <v>0</v>
      </c>
    </row>
    <row r="252" spans="1:93" x14ac:dyDescent="0.2">
      <c r="A252" s="4" t="str">
        <f>IF(OR(
SUBSTITUTE(TRIM(LEFT(SUBSTITUTE(Sheet1!A260,"/",REPT(" ",255)),255)),"Ã©","é")="Alto Molocué",
SUBSTITUTE(TRIM(LEFT(SUBSTITUTE(Sheet1!A260,"/",REPT(" ",255)),255)),"Ã©","é")="Gilé"
),"Alto Molocué/Gilé",
IF(OR(
SUBSTITUTE(TRIM(LEFT(SUBSTITUTE(Sheet1!A260,"/",REPT(" ",255)),255)),"Ã©","é")="Gurue",
SUBSTITUTE(TRIM(LEFT(SUBSTITUTE(Sheet1!A260,"/",REPT(" ",255)),255)),"Ã©","é")="Ile",
SUBSTITUTE(TRIM(LEFT(SUBSTITUTE(Sheet1!A260,"/",REPT(" ",255)),255)),"Ã©","é")="Molumbo"
),"Gurue/Ile/Molumbo",
IF(OR(
SUBSTITUTE(TRIM(LEFT(SUBSTITUTE(Sheet1!A260,"/",REPT(" ",255)),255)),"Ã©","é")="Mocuba",
SUBSTITUTE(TRIM(LEFT(SUBSTITUTE(Sheet1!A260,"/",REPT(" ",255)),255)),"Ã©","é")="Lugela"
),"Mocuba/Lugela",
IF(OR(
SUBSTITUTE(TRIM(LEFT(SUBSTITUTE(Sheet1!A260,"/",REPT(" ",255)),255)),"Ã©","é")="Morrumbala",
SUBSTITUTE(TRIM(LEFT(SUBSTITUTE(Sheet1!A260,"/",REPT(" ",255)),255)),"Ã©","é")="Mopeia"
),"Morrumbala/Mopeia",
IF(OR(
SUBSTITUTE(TRIM(LEFT(SUBSTITUTE(Sheet1!A260,"/",REPT(" ",255)),255)),"Ã©","é")="Nicoadala",
SUBSTITUTE(TRIM(LEFT(SUBSTITUTE(Sheet1!A260,"/",REPT(" ",255)),255)),"Ã©","é")="Derre"
),"Nicoadala/Derre",
IF(OR(
SUBSTITUTE(TRIM(LEFT(SUBSTITUTE(Sheet1!A260,"/",REPT(" ",255)),255)),"Ã©","é")="Quelimane",
SUBSTITUTE(TRIM(LEFT(SUBSTITUTE(Sheet1!A260,"/",REPT(" ",255)),255)),"Ã©","é")="Inhassunge"
),"Quelimane/Inhassunge",
SUBSTITUTE(TRIM(LEFT(SUBSTITUTE(Sheet1!A260,"/",REPT(" ",255)),255)),"Ã©","é")
)
)
)
)
)
)</f>
        <v/>
      </c>
      <c r="B252" s="4" t="str">
        <f>SUBSTITUTE(SUBSTITUTE(TRIM(RIGHT(SUBSTITUTE(Sheet1!A260,"/",REPT(" ",255)),255)),"Ã©","é"),"Ã¡","á")</f>
        <v/>
      </c>
      <c r="C252" s="4">
        <f>SUM(Sheet1!Q260:AB260)</f>
        <v>0</v>
      </c>
      <c r="D252" s="4">
        <f>SUM(Sheet1!AE260:AF260,Sheet1!AI260:AJ260,Sheet1!AM260:AN260,Sheet1!AQ260:AR260,Sheet1!AU260:AV260,Sheet1!AY260:AZ260,Sheet1!BC260:BD260,Sheet1!BG260:BH260,Sheet1!BK260:BL260)</f>
        <v>0</v>
      </c>
      <c r="E252" s="4">
        <f>SUM(Sheet1!BI260:BJ260,Sheet1!BE260:BF260,Sheet1!BA260:BB260,Sheet1!AW260:AX260,Sheet1!AS260:AT260,Sheet1!AO260:AP260,Sheet1!AK260:AL260,Sheet1!AG260:AH260,Sheet1!AC260:AD260)</f>
        <v>0</v>
      </c>
      <c r="F252" s="4">
        <f>SUM(Sheet1!Q260,Sheet1!S260,Sheet1!U260,Sheet1!W260,Sheet1!Y260,Sheet1!AA260)</f>
        <v>0</v>
      </c>
      <c r="G252" s="4">
        <f>SUM(Sheet1!AE260,Sheet1!AI260,Sheet1!AM260,Sheet1!AQ260,Sheet1!AU260,Sheet1!AY260,Sheet1!BC260,Sheet1!BG260,Sheet1!BK260)</f>
        <v>0</v>
      </c>
      <c r="H252" s="4">
        <f>SUM(Sheet1!AC260,Sheet1!AG260,Sheet1!AK260,Sheet1!AO260,Sheet1!AS260,Sheet1!AW260,Sheet1!BA260,Sheet1!BE260,Sheet1!BI260)</f>
        <v>0</v>
      </c>
      <c r="I252" s="4">
        <f>SUM(Sheet1!BQ260:BT260)</f>
        <v>0</v>
      </c>
      <c r="J252" s="4">
        <f>SUM(Sheet1!BQ260,Sheet1!BS260)</f>
        <v>0</v>
      </c>
      <c r="K252" s="4">
        <f>SUM(Sheet1!QJ260:QO260,Sheet1!RH260:RM260)</f>
        <v>0</v>
      </c>
      <c r="L252" s="4">
        <f>SUM(Sheet1!QQ260,Sheet1!QS260,Sheet1!QU260,Sheet1!QW260,Sheet1!QY260,Sheet1!RA260,Sheet1!RC260,Sheet1!RE260,Sheet1!RG260,Sheet1!RO260,Sheet1!RQ260,Sheet1!RS260,Sheet1!RU260,Sheet1!RW260,Sheet1!RY260,Sheet1!SA260,Sheet1!SC260,Sheet1!SE260)</f>
        <v>0</v>
      </c>
      <c r="M252" s="4">
        <f>SUM(Sheet1!QP260,Sheet1!QR260,Sheet1!QT260,Sheet1!QV260,Sheet1!QX260,Sheet1!QZ260,Sheet1!RB260,Sheet1!RD260,Sheet1!RF260,Sheet1!RN260,Sheet1!RP260,Sheet1!RR260,Sheet1!RT260,Sheet1!RV260,Sheet1!RX260,Sheet1!RZ260,Sheet1!SB260,Sheet1!SD260)</f>
        <v>0</v>
      </c>
      <c r="N252" s="4">
        <f>SUM(Sheet1!QJ260:QO260)</f>
        <v>0</v>
      </c>
      <c r="O252" s="4">
        <f>SUM(Sheet1!QQ260,Sheet1!QS260,Sheet1!QU260,Sheet1!QW260,Sheet1!QY260,Sheet1!RA260,Sheet1!RC260,Sheet1!RE260,Sheet1!RG260)</f>
        <v>0</v>
      </c>
      <c r="P252" s="4">
        <f>SUM(Sheet1!QP260,Sheet1!QR260,Sheet1!QT260,Sheet1!QV260,Sheet1!QX260,Sheet1!QZ260,Sheet1!RB260,Sheet1!RD260,Sheet1!RF260)</f>
        <v>0</v>
      </c>
      <c r="Q252" s="4">
        <f>SUM(Sheet1!BW260:BX260)</f>
        <v>0</v>
      </c>
      <c r="R252" s="4">
        <f>Sheet1!BW260</f>
        <v>0</v>
      </c>
      <c r="S252" s="4">
        <f>SUM(Sheet1!BY260:CP260)</f>
        <v>0</v>
      </c>
      <c r="T252" s="4">
        <f>SUM(Sheet1!BY260,Sheet1!CA260,Sheet1!CC260,Sheet1!CE260,Sheet1!CG260,Sheet1!CI260,Sheet1!CK260,Sheet1!CM260,Sheet1!CO260)</f>
        <v>0</v>
      </c>
      <c r="U252" s="4">
        <f>SUM(Sheet1!CQ260:DB260)</f>
        <v>0</v>
      </c>
      <c r="V252" s="4">
        <f>SUM(Sheet1!DE260:DF260,Sheet1!DI260:DJ260,Sheet1!DM260:DN260,Sheet1!DQ260:DR260,Sheet1!DU260:DV260,Sheet1!DY260:DZ260,Sheet1!EC260:ED260,Sheet1!EG260:EH260,Sheet1!EK260:EL260)</f>
        <v>0</v>
      </c>
      <c r="W252" s="4">
        <f>SUM(Sheet1!EI260:EJ260,Sheet1!EE260:EF260,Sheet1!EA260:EB260,Sheet1!DW260:DX260,Sheet1!DS260:DT260,Sheet1!DO260:DP260,Sheet1!DK260:DL260,Sheet1!DG260:DH260,Sheet1!DC260:DD260)</f>
        <v>0</v>
      </c>
      <c r="X252" s="4">
        <f>SUM(Sheet1!CQ260,Sheet1!CS260,Sheet1!CU260,Sheet1!CW260,Sheet1!CY260,Sheet1!DA260)</f>
        <v>0</v>
      </c>
      <c r="Y252" s="4">
        <f>SUM(Sheet1!DE260,Sheet1!DI260,Sheet1!DM260,Sheet1!DQ260,Sheet1!DU260,Sheet1!DY260,Sheet1!EC260,Sheet1!EG260,Sheet1!EK260)</f>
        <v>0</v>
      </c>
      <c r="Z252" s="4">
        <f>SUM(Sheet1!DC260,Sheet1!DG260,Sheet1!DK260,Sheet1!DO260,Sheet1!DS260,Sheet1!DW260,Sheet1!EA260,Sheet1!EE260,Sheet1!EI260)</f>
        <v>0</v>
      </c>
      <c r="AA252" s="4">
        <f>SUM(Sheet1!EQ260:FB260)</f>
        <v>0</v>
      </c>
      <c r="AB252" s="4">
        <f>SUM(Sheet1!FE260:FF260,Sheet1!FI260:FJ260,Sheet1!FM260:FN260,Sheet1!FQ260:FR260,Sheet1!FU260:FV260,Sheet1!FY260:FZ260,Sheet1!GC260:GD260,Sheet1!GG260:GH260,Sheet1!GK260:GL260,Sheet1!EO260:EP260)</f>
        <v>0</v>
      </c>
      <c r="AC252" s="4">
        <f>SUM(Sheet1!GI260:GJ260,Sheet1!GE260:GF260,Sheet1!GA260:GB260,Sheet1!FW260:FX260,Sheet1!FS260:FT260,Sheet1!FO260:FP260,Sheet1!FK260:FL260,Sheet1!FG260:FH260,Sheet1!FC260:FD260)</f>
        <v>0</v>
      </c>
      <c r="AD252" s="4">
        <f>SUM(Sheet1!EQ260,Sheet1!ES260,Sheet1!EU260,Sheet1!EW260,Sheet1!EY260,Sheet1!FA260)</f>
        <v>0</v>
      </c>
      <c r="AE252" s="4">
        <f>SUM(Sheet1!FE260,Sheet1!FI260,Sheet1!FM260,Sheet1!FQ260,Sheet1!FU260,Sheet1!FY260,Sheet1!GC260,Sheet1!GG260,Sheet1!GK260,Sheet1!EO260)</f>
        <v>0</v>
      </c>
      <c r="AF252" s="4">
        <f>SUM(Sheet1!FC260,Sheet1!FG260,Sheet1!FK260,Sheet1!FO260,Sheet1!FS260,Sheet1!FW260,Sheet1!GA260,Sheet1!GE260,Sheet1!GI260)</f>
        <v>0</v>
      </c>
      <c r="AG252" s="4">
        <f>SUM(Sheet1!GM260:GX260)</f>
        <v>0</v>
      </c>
      <c r="AH252" s="4">
        <f>SUM(Sheet1!HA260:HB260,Sheet1!HE260:HF260,Sheet1!HI260:HJ260,Sheet1!HM260:HN260,Sheet1!HQ260:HR260,Sheet1!HU260:HV260,Sheet1!HY260:HZ260,Sheet1!IC260:ID260,Sheet1!IG260:IH260)</f>
        <v>0</v>
      </c>
      <c r="AI252" s="4">
        <f>SUM(Sheet1!IE260:IF260,Sheet1!IA260:IB260,Sheet1!HW260:HX260,Sheet1!HS260:HT260,Sheet1!HO260:HP260,Sheet1!HK260:HL260,Sheet1!HG260:HH260,Sheet1!HC260:HD260,Sheet1!GY260:GZ260)</f>
        <v>0</v>
      </c>
      <c r="AJ252" s="4">
        <f>SUM(Sheet1!GM260,Sheet1!GO260,Sheet1!GQ260,Sheet1!GS260,Sheet1!GU260,Sheet1!GW260)</f>
        <v>0</v>
      </c>
      <c r="AK252" s="4">
        <f>SUM(Sheet1!HA260,Sheet1!HE260,Sheet1!HI260,Sheet1!HM260,Sheet1!HQ260,Sheet1!HU260,Sheet1!HY260,Sheet1!IC260,Sheet1!IG260)</f>
        <v>0</v>
      </c>
      <c r="AL252" s="4">
        <f>SUM(Sheet1!GY260,Sheet1!HC260,Sheet1!HG260,Sheet1!HK260,Sheet1!HO260,Sheet1!HS260,Sheet1!HW260,Sheet1!IA260,Sheet1!IE260)</f>
        <v>0</v>
      </c>
      <c r="AM252" s="4">
        <f>SUM(Sheet1!KP260:KU260,Sheet1!LO260:LT260)</f>
        <v>0</v>
      </c>
      <c r="AN252" s="4">
        <f>SUM(Sheet1!KW260,Sheet1!KY260,Sheet1!LA260,Sheet1!LC260,Sheet1!LE260,Sheet1!LG260,Sheet1!LI260,Sheet1!LK260,Sheet1!LM260,Sheet1!LV260,Sheet1!LX260,Sheet1!LZ260,Sheet1!MB260,Sheet1!MD260,Sheet1!MF260,Sheet1!MH260,Sheet1!MJ260,Sheet1!ML260,Sheet1!LN260,Sheet1!KO260)</f>
        <v>0</v>
      </c>
      <c r="AO252" s="4">
        <f>SUM(Sheet1!KV260,Sheet1!KX260,Sheet1!KZ260,Sheet1!LB260,Sheet1!LD260,Sheet1!LF260,Sheet1!LH260,Sheet1!LJ260,Sheet1!LL260,Sheet1!LU260,Sheet1!LW260,Sheet1!LY260,Sheet1!MA260,Sheet1!MC260,Sheet1!ME260,Sheet1!MG260,Sheet1!MI260,Sheet1!MK260)</f>
        <v>0</v>
      </c>
      <c r="AP252" s="4">
        <f>SUM(Sheet1!KP260:KU260)</f>
        <v>0</v>
      </c>
      <c r="AQ252" s="4">
        <f>SUM(Sheet1!KO260,Sheet1!KW260,Sheet1!KY260,Sheet1!LA260,Sheet1!LC260,Sheet1!LE260,Sheet1!LG260,Sheet1!LI260,Sheet1!LK260,Sheet1!LM260)</f>
        <v>0</v>
      </c>
      <c r="AR252" s="4">
        <f>SUM(Sheet1!KV260,Sheet1!KX260,Sheet1!KZ260,Sheet1!LB260,Sheet1!LD260,Sheet1!LF260,Sheet1!LH260,Sheet1!LJ260,Sheet1!LL260)</f>
        <v>0</v>
      </c>
      <c r="AS252" s="4">
        <f>SUM(Sheet1!TH260,Sheet1!TT260)</f>
        <v>0</v>
      </c>
      <c r="AT252" s="4">
        <f>SUM(Sheet1!TI260:TJ260,Sheet1!TU260:TV260,Sheet1!UF260,Sheet1!UH260)</f>
        <v>0</v>
      </c>
      <c r="AU252" s="4">
        <f>SUM(Sheet1!TK260,Sheet1!TW260)</f>
        <v>0</v>
      </c>
      <c r="AV252" s="4">
        <f>SUM(Sheet1!TX260:UE260,Sheet1!UI260)</f>
        <v>0</v>
      </c>
      <c r="AW252" s="4">
        <f>SUM(Sheet1!TL260:TS260,Sheet1!UG260)</f>
        <v>0</v>
      </c>
      <c r="AX252" s="4">
        <f>Sheet1!TF260</f>
        <v>0</v>
      </c>
      <c r="AY252" s="4">
        <f>Sheet1!TG260</f>
        <v>0</v>
      </c>
      <c r="AZ252" s="4">
        <f>SUM(Sheet1!UK260:UN260,Sheet1!UW260:UZ260,Sheet1!VI260,Sheet1!VK260)</f>
        <v>0</v>
      </c>
      <c r="BA252" s="4">
        <f>SUM(Sheet1!UO260:UV260,Sheet1!VA260:VH260,Sheet1!VJ260,Sheet1!VL260)</f>
        <v>0</v>
      </c>
      <c r="BB252" s="4">
        <f>SUM(Sheet1!SF260)</f>
        <v>0</v>
      </c>
      <c r="BC252" s="4">
        <f>Sheet1!PD260</f>
        <v>0</v>
      </c>
      <c r="BD252" s="4">
        <f>Sheet1!PE260</f>
        <v>0</v>
      </c>
      <c r="BE252" s="4">
        <f>Sheet1!PG260</f>
        <v>0</v>
      </c>
      <c r="BF252" s="4">
        <f>Sheet1!PH260</f>
        <v>0</v>
      </c>
      <c r="BG252" s="4">
        <f>Sheet1!ZM260</f>
        <v>0</v>
      </c>
      <c r="BH252" s="4">
        <f>Sheet1!ZN260</f>
        <v>0</v>
      </c>
      <c r="BI252" s="4">
        <f>SUM(Sheet1!XS260:XT260)</f>
        <v>0</v>
      </c>
      <c r="BJ252" s="4">
        <f>SUM(Sheet1!YY260:YZ260)</f>
        <v>0</v>
      </c>
      <c r="BK252" s="4">
        <f>SUM(Sheet1!XW260:XX260)</f>
        <v>0</v>
      </c>
      <c r="BL252" s="4">
        <f>SUM(Sheet1!YK260:YL260)</f>
        <v>0</v>
      </c>
      <c r="BM252" s="4">
        <f>SUM(Sheet1!XY260:XZ260,Sheet1!YA260,Sheet1!YF260)</f>
        <v>0</v>
      </c>
      <c r="BN252" s="4">
        <f>SUM(Sheet1!YM260:YN260,Sheet1!YO260,Sheet1!YT260)</f>
        <v>0</v>
      </c>
      <c r="BO252" s="4">
        <f>SUM(Sheet1!YB260:YE260,Sheet1!YG260:YJ260)</f>
        <v>0</v>
      </c>
      <c r="BP252" s="4">
        <f>SUM(Sheet1!YP260:YS260,Sheet1!YU260:YX260)</f>
        <v>0</v>
      </c>
      <c r="BQ252" s="4">
        <f>SUM(Sheet1!ZG260)</f>
        <v>0</v>
      </c>
      <c r="BR252" s="4">
        <f>Sheet1!ZE260</f>
        <v>0</v>
      </c>
      <c r="BS252" s="4">
        <f>Sheet1!ZF260</f>
        <v>0</v>
      </c>
      <c r="BT252" s="4">
        <f>Sheet1!ZL260</f>
        <v>0</v>
      </c>
      <c r="BU252" s="4">
        <f>Sheet1!ZJ260</f>
        <v>0</v>
      </c>
      <c r="BV252" s="4">
        <f>Sheet1!ZK260</f>
        <v>0</v>
      </c>
      <c r="BW252" s="4">
        <f>Sheet1!ZP260</f>
        <v>0</v>
      </c>
      <c r="BX252" s="4">
        <f>Sheet1!ZQ260</f>
        <v>0</v>
      </c>
      <c r="BY252" s="4">
        <f>Sheet1!ZR260</f>
        <v>0</v>
      </c>
      <c r="BZ252" s="4">
        <f>Sheet1!ZS260</f>
        <v>0</v>
      </c>
      <c r="CA252" s="4">
        <f>Sheet1!ZT260</f>
        <v>0</v>
      </c>
      <c r="CB252" s="4">
        <f>Sheet1!ZU260</f>
        <v>0</v>
      </c>
      <c r="CC252" s="4">
        <f>Sheet1!ZO260</f>
        <v>0</v>
      </c>
      <c r="CD252" s="4">
        <f>Sheet1!ZV260</f>
        <v>0</v>
      </c>
      <c r="CE252" s="4">
        <f>Sheet1!ZW260</f>
        <v>0</v>
      </c>
      <c r="CF252" s="4">
        <f>Sheet1!ZX260</f>
        <v>0</v>
      </c>
      <c r="CG252" s="4">
        <f>Sheet1!ZY260</f>
        <v>0</v>
      </c>
      <c r="CH252" s="4">
        <f>Sheet1!ZZ260</f>
        <v>0</v>
      </c>
      <c r="CI252" s="4">
        <f>Sheet1!AAA260</f>
        <v>0</v>
      </c>
      <c r="CJ252" s="4">
        <f>Sheet1!AAB260</f>
        <v>0</v>
      </c>
      <c r="CK252" s="4">
        <f>Sheet1!AAC260</f>
        <v>0</v>
      </c>
      <c r="CL252" s="4">
        <f>Sheet1!AAD260</f>
        <v>0</v>
      </c>
      <c r="CM252" s="4">
        <f>Sheet1!AAE260</f>
        <v>0</v>
      </c>
      <c r="CN252" s="4">
        <f>Sheet1!AAF260</f>
        <v>0</v>
      </c>
      <c r="CO252" s="4">
        <f>Sheet1!AAG260</f>
        <v>0</v>
      </c>
    </row>
    <row r="253" spans="1:93" x14ac:dyDescent="0.2">
      <c r="A253" s="4" t="str">
        <f>IF(OR(
SUBSTITUTE(TRIM(LEFT(SUBSTITUTE(Sheet1!A261,"/",REPT(" ",255)),255)),"Ã©","é")="Alto Molocué",
SUBSTITUTE(TRIM(LEFT(SUBSTITUTE(Sheet1!A261,"/",REPT(" ",255)),255)),"Ã©","é")="Gilé"
),"Alto Molocué/Gilé",
IF(OR(
SUBSTITUTE(TRIM(LEFT(SUBSTITUTE(Sheet1!A261,"/",REPT(" ",255)),255)),"Ã©","é")="Gurue",
SUBSTITUTE(TRIM(LEFT(SUBSTITUTE(Sheet1!A261,"/",REPT(" ",255)),255)),"Ã©","é")="Ile",
SUBSTITUTE(TRIM(LEFT(SUBSTITUTE(Sheet1!A261,"/",REPT(" ",255)),255)),"Ã©","é")="Molumbo"
),"Gurue/Ile/Molumbo",
IF(OR(
SUBSTITUTE(TRIM(LEFT(SUBSTITUTE(Sheet1!A261,"/",REPT(" ",255)),255)),"Ã©","é")="Mocuba",
SUBSTITUTE(TRIM(LEFT(SUBSTITUTE(Sheet1!A261,"/",REPT(" ",255)),255)),"Ã©","é")="Lugela"
),"Mocuba/Lugela",
IF(OR(
SUBSTITUTE(TRIM(LEFT(SUBSTITUTE(Sheet1!A261,"/",REPT(" ",255)),255)),"Ã©","é")="Morrumbala",
SUBSTITUTE(TRIM(LEFT(SUBSTITUTE(Sheet1!A261,"/",REPT(" ",255)),255)),"Ã©","é")="Mopeia"
),"Morrumbala/Mopeia",
IF(OR(
SUBSTITUTE(TRIM(LEFT(SUBSTITUTE(Sheet1!A261,"/",REPT(" ",255)),255)),"Ã©","é")="Nicoadala",
SUBSTITUTE(TRIM(LEFT(SUBSTITUTE(Sheet1!A261,"/",REPT(" ",255)),255)),"Ã©","é")="Derre"
),"Nicoadala/Derre",
IF(OR(
SUBSTITUTE(TRIM(LEFT(SUBSTITUTE(Sheet1!A261,"/",REPT(" ",255)),255)),"Ã©","é")="Quelimane",
SUBSTITUTE(TRIM(LEFT(SUBSTITUTE(Sheet1!A261,"/",REPT(" ",255)),255)),"Ã©","é")="Inhassunge"
),"Quelimane/Inhassunge",
SUBSTITUTE(TRIM(LEFT(SUBSTITUTE(Sheet1!A261,"/",REPT(" ",255)),255)),"Ã©","é")
)
)
)
)
)
)</f>
        <v/>
      </c>
      <c r="B253" s="4" t="str">
        <f>SUBSTITUTE(SUBSTITUTE(TRIM(RIGHT(SUBSTITUTE(Sheet1!A261,"/",REPT(" ",255)),255)),"Ã©","é"),"Ã¡","á")</f>
        <v/>
      </c>
      <c r="C253" s="4">
        <f>SUM(Sheet1!Q261:AB261)</f>
        <v>0</v>
      </c>
      <c r="D253" s="4">
        <f>SUM(Sheet1!AE261:AF261,Sheet1!AI261:AJ261,Sheet1!AM261:AN261,Sheet1!AQ261:AR261,Sheet1!AU261:AV261,Sheet1!AY261:AZ261,Sheet1!BC261:BD261,Sheet1!BG261:BH261,Sheet1!BK261:BL261)</f>
        <v>0</v>
      </c>
      <c r="E253" s="4">
        <f>SUM(Sheet1!BI261:BJ261,Sheet1!BE261:BF261,Sheet1!BA261:BB261,Sheet1!AW261:AX261,Sheet1!AS261:AT261,Sheet1!AO261:AP261,Sheet1!AK261:AL261,Sheet1!AG261:AH261,Sheet1!AC261:AD261)</f>
        <v>0</v>
      </c>
      <c r="F253" s="4">
        <f>SUM(Sheet1!Q261,Sheet1!S261,Sheet1!U261,Sheet1!W261,Sheet1!Y261,Sheet1!AA261)</f>
        <v>0</v>
      </c>
      <c r="G253" s="4">
        <f>SUM(Sheet1!AE261,Sheet1!AI261,Sheet1!AM261,Sheet1!AQ261,Sheet1!AU261,Sheet1!AY261,Sheet1!BC261,Sheet1!BG261,Sheet1!BK261)</f>
        <v>0</v>
      </c>
      <c r="H253" s="4">
        <f>SUM(Sheet1!AC261,Sheet1!AG261,Sheet1!AK261,Sheet1!AO261,Sheet1!AS261,Sheet1!AW261,Sheet1!BA261,Sheet1!BE261,Sheet1!BI261)</f>
        <v>0</v>
      </c>
      <c r="I253" s="4">
        <f>SUM(Sheet1!BQ261:BT261)</f>
        <v>0</v>
      </c>
      <c r="J253" s="4">
        <f>SUM(Sheet1!BQ261,Sheet1!BS261)</f>
        <v>0</v>
      </c>
      <c r="K253" s="4">
        <f>SUM(Sheet1!QJ261:QO261,Sheet1!RH261:RM261)</f>
        <v>0</v>
      </c>
      <c r="L253" s="4">
        <f>SUM(Sheet1!QQ261,Sheet1!QS261,Sheet1!QU261,Sheet1!QW261,Sheet1!QY261,Sheet1!RA261,Sheet1!RC261,Sheet1!RE261,Sheet1!RG261,Sheet1!RO261,Sheet1!RQ261,Sheet1!RS261,Sheet1!RU261,Sheet1!RW261,Sheet1!RY261,Sheet1!SA261,Sheet1!SC261,Sheet1!SE261)</f>
        <v>0</v>
      </c>
      <c r="M253" s="4">
        <f>SUM(Sheet1!QP261,Sheet1!QR261,Sheet1!QT261,Sheet1!QV261,Sheet1!QX261,Sheet1!QZ261,Sheet1!RB261,Sheet1!RD261,Sheet1!RF261,Sheet1!RN261,Sheet1!RP261,Sheet1!RR261,Sheet1!RT261,Sheet1!RV261,Sheet1!RX261,Sheet1!RZ261,Sheet1!SB261,Sheet1!SD261)</f>
        <v>0</v>
      </c>
      <c r="N253" s="4">
        <f>SUM(Sheet1!QJ261:QO261)</f>
        <v>0</v>
      </c>
      <c r="O253" s="4">
        <f>SUM(Sheet1!QQ261,Sheet1!QS261,Sheet1!QU261,Sheet1!QW261,Sheet1!QY261,Sheet1!RA261,Sheet1!RC261,Sheet1!RE261,Sheet1!RG261)</f>
        <v>0</v>
      </c>
      <c r="P253" s="4">
        <f>SUM(Sheet1!QP261,Sheet1!QR261,Sheet1!QT261,Sheet1!QV261,Sheet1!QX261,Sheet1!QZ261,Sheet1!RB261,Sheet1!RD261,Sheet1!RF261)</f>
        <v>0</v>
      </c>
      <c r="Q253" s="4">
        <f>SUM(Sheet1!BW261:BX261)</f>
        <v>0</v>
      </c>
      <c r="R253" s="4">
        <f>Sheet1!BW261</f>
        <v>0</v>
      </c>
      <c r="S253" s="4">
        <f>SUM(Sheet1!BY261:CP261)</f>
        <v>0</v>
      </c>
      <c r="T253" s="4">
        <f>SUM(Sheet1!BY261,Sheet1!CA261,Sheet1!CC261,Sheet1!CE261,Sheet1!CG261,Sheet1!CI261,Sheet1!CK261,Sheet1!CM261,Sheet1!CO261)</f>
        <v>0</v>
      </c>
      <c r="U253" s="4">
        <f>SUM(Sheet1!CQ261:DB261)</f>
        <v>0</v>
      </c>
      <c r="V253" s="4">
        <f>SUM(Sheet1!DE261:DF261,Sheet1!DI261:DJ261,Sheet1!DM261:DN261,Sheet1!DQ261:DR261,Sheet1!DU261:DV261,Sheet1!DY261:DZ261,Sheet1!EC261:ED261,Sheet1!EG261:EH261,Sheet1!EK261:EL261)</f>
        <v>0</v>
      </c>
      <c r="W253" s="4">
        <f>SUM(Sheet1!EI261:EJ261,Sheet1!EE261:EF261,Sheet1!EA261:EB261,Sheet1!DW261:DX261,Sheet1!DS261:DT261,Sheet1!DO261:DP261,Sheet1!DK261:DL261,Sheet1!DG261:DH261,Sheet1!DC261:DD261)</f>
        <v>0</v>
      </c>
      <c r="X253" s="4">
        <f>SUM(Sheet1!CQ261,Sheet1!CS261,Sheet1!CU261,Sheet1!CW261,Sheet1!CY261,Sheet1!DA261)</f>
        <v>0</v>
      </c>
      <c r="Y253" s="4">
        <f>SUM(Sheet1!DE261,Sheet1!DI261,Sheet1!DM261,Sheet1!DQ261,Sheet1!DU261,Sheet1!DY261,Sheet1!EC261,Sheet1!EG261,Sheet1!EK261)</f>
        <v>0</v>
      </c>
      <c r="Z253" s="4">
        <f>SUM(Sheet1!DC261,Sheet1!DG261,Sheet1!DK261,Sheet1!DO261,Sheet1!DS261,Sheet1!DW261,Sheet1!EA261,Sheet1!EE261,Sheet1!EI261)</f>
        <v>0</v>
      </c>
      <c r="AA253" s="4">
        <f>SUM(Sheet1!EQ261:FB261)</f>
        <v>0</v>
      </c>
      <c r="AB253" s="4">
        <f>SUM(Sheet1!FE261:FF261,Sheet1!FI261:FJ261,Sheet1!FM261:FN261,Sheet1!FQ261:FR261,Sheet1!FU261:FV261,Sheet1!FY261:FZ261,Sheet1!GC261:GD261,Sheet1!GG261:GH261,Sheet1!GK261:GL261,Sheet1!EO261:EP261)</f>
        <v>0</v>
      </c>
      <c r="AC253" s="4">
        <f>SUM(Sheet1!GI261:GJ261,Sheet1!GE261:GF261,Sheet1!GA261:GB261,Sheet1!FW261:FX261,Sheet1!FS261:FT261,Sheet1!FO261:FP261,Sheet1!FK261:FL261,Sheet1!FG261:FH261,Sheet1!FC261:FD261)</f>
        <v>0</v>
      </c>
      <c r="AD253" s="4">
        <f>SUM(Sheet1!EQ261,Sheet1!ES261,Sheet1!EU261,Sheet1!EW261,Sheet1!EY261,Sheet1!FA261)</f>
        <v>0</v>
      </c>
      <c r="AE253" s="4">
        <f>SUM(Sheet1!FE261,Sheet1!FI261,Sheet1!FM261,Sheet1!FQ261,Sheet1!FU261,Sheet1!FY261,Sheet1!GC261,Sheet1!GG261,Sheet1!GK261,Sheet1!EO261)</f>
        <v>0</v>
      </c>
      <c r="AF253" s="4">
        <f>SUM(Sheet1!FC261,Sheet1!FG261,Sheet1!FK261,Sheet1!FO261,Sheet1!FS261,Sheet1!FW261,Sheet1!GA261,Sheet1!GE261,Sheet1!GI261)</f>
        <v>0</v>
      </c>
      <c r="AG253" s="4">
        <f>SUM(Sheet1!GM261:GX261)</f>
        <v>0</v>
      </c>
      <c r="AH253" s="4">
        <f>SUM(Sheet1!HA261:HB261,Sheet1!HE261:HF261,Sheet1!HI261:HJ261,Sheet1!HM261:HN261,Sheet1!HQ261:HR261,Sheet1!HU261:HV261,Sheet1!HY261:HZ261,Sheet1!IC261:ID261,Sheet1!IG261:IH261)</f>
        <v>0</v>
      </c>
      <c r="AI253" s="4">
        <f>SUM(Sheet1!IE261:IF261,Sheet1!IA261:IB261,Sheet1!HW261:HX261,Sheet1!HS261:HT261,Sheet1!HO261:HP261,Sheet1!HK261:HL261,Sheet1!HG261:HH261,Sheet1!HC261:HD261,Sheet1!GY261:GZ261)</f>
        <v>0</v>
      </c>
      <c r="AJ253" s="4">
        <f>SUM(Sheet1!GM261,Sheet1!GO261,Sheet1!GQ261,Sheet1!GS261,Sheet1!GU261,Sheet1!GW261)</f>
        <v>0</v>
      </c>
      <c r="AK253" s="4">
        <f>SUM(Sheet1!HA261,Sheet1!HE261,Sheet1!HI261,Sheet1!HM261,Sheet1!HQ261,Sheet1!HU261,Sheet1!HY261,Sheet1!IC261,Sheet1!IG261)</f>
        <v>0</v>
      </c>
      <c r="AL253" s="4">
        <f>SUM(Sheet1!GY261,Sheet1!HC261,Sheet1!HG261,Sheet1!HK261,Sheet1!HO261,Sheet1!HS261,Sheet1!HW261,Sheet1!IA261,Sheet1!IE261)</f>
        <v>0</v>
      </c>
      <c r="AM253" s="4">
        <f>SUM(Sheet1!KP261:KU261,Sheet1!LO261:LT261)</f>
        <v>0</v>
      </c>
      <c r="AN253" s="4">
        <f>SUM(Sheet1!KW261,Sheet1!KY261,Sheet1!LA261,Sheet1!LC261,Sheet1!LE261,Sheet1!LG261,Sheet1!LI261,Sheet1!LK261,Sheet1!LM261,Sheet1!LV261,Sheet1!LX261,Sheet1!LZ261,Sheet1!MB261,Sheet1!MD261,Sheet1!MF261,Sheet1!MH261,Sheet1!MJ261,Sheet1!ML261,Sheet1!LN261,Sheet1!KO261)</f>
        <v>0</v>
      </c>
      <c r="AO253" s="4">
        <f>SUM(Sheet1!KV261,Sheet1!KX261,Sheet1!KZ261,Sheet1!LB261,Sheet1!LD261,Sheet1!LF261,Sheet1!LH261,Sheet1!LJ261,Sheet1!LL261,Sheet1!LU261,Sheet1!LW261,Sheet1!LY261,Sheet1!MA261,Sheet1!MC261,Sheet1!ME261,Sheet1!MG261,Sheet1!MI261,Sheet1!MK261)</f>
        <v>0</v>
      </c>
      <c r="AP253" s="4">
        <f>SUM(Sheet1!KP261:KU261)</f>
        <v>0</v>
      </c>
      <c r="AQ253" s="4">
        <f>SUM(Sheet1!KO261,Sheet1!KW261,Sheet1!KY261,Sheet1!LA261,Sheet1!LC261,Sheet1!LE261,Sheet1!LG261,Sheet1!LI261,Sheet1!LK261,Sheet1!LM261)</f>
        <v>0</v>
      </c>
      <c r="AR253" s="4">
        <f>SUM(Sheet1!KV261,Sheet1!KX261,Sheet1!KZ261,Sheet1!LB261,Sheet1!LD261,Sheet1!LF261,Sheet1!LH261,Sheet1!LJ261,Sheet1!LL261)</f>
        <v>0</v>
      </c>
      <c r="AS253" s="4">
        <f>SUM(Sheet1!TH261,Sheet1!TT261)</f>
        <v>0</v>
      </c>
      <c r="AT253" s="4">
        <f>SUM(Sheet1!TI261:TJ261,Sheet1!TU261:TV261,Sheet1!UF261,Sheet1!UH261)</f>
        <v>0</v>
      </c>
      <c r="AU253" s="4">
        <f>SUM(Sheet1!TK261,Sheet1!TW261)</f>
        <v>0</v>
      </c>
      <c r="AV253" s="4">
        <f>SUM(Sheet1!TX261:UE261,Sheet1!UI261)</f>
        <v>0</v>
      </c>
      <c r="AW253" s="4">
        <f>SUM(Sheet1!TL261:TS261,Sheet1!UG261)</f>
        <v>0</v>
      </c>
      <c r="AX253" s="4">
        <f>Sheet1!TF261</f>
        <v>0</v>
      </c>
      <c r="AY253" s="4">
        <f>Sheet1!TG261</f>
        <v>0</v>
      </c>
      <c r="AZ253" s="4">
        <f>SUM(Sheet1!UK261:UN261,Sheet1!UW261:UZ261,Sheet1!VI261,Sheet1!VK261)</f>
        <v>0</v>
      </c>
      <c r="BA253" s="4">
        <f>SUM(Sheet1!UO261:UV261,Sheet1!VA261:VH261,Sheet1!VJ261,Sheet1!VL261)</f>
        <v>0</v>
      </c>
      <c r="BB253" s="4">
        <f>SUM(Sheet1!SF261)</f>
        <v>0</v>
      </c>
      <c r="BC253" s="4">
        <f>Sheet1!PD261</f>
        <v>0</v>
      </c>
      <c r="BD253" s="4">
        <f>Sheet1!PE261</f>
        <v>0</v>
      </c>
      <c r="BE253" s="4">
        <f>Sheet1!PG261</f>
        <v>0</v>
      </c>
      <c r="BF253" s="4">
        <f>Sheet1!PH261</f>
        <v>0</v>
      </c>
      <c r="BG253" s="4">
        <f>Sheet1!ZM261</f>
        <v>0</v>
      </c>
      <c r="BH253" s="4">
        <f>Sheet1!ZN261</f>
        <v>0</v>
      </c>
      <c r="BI253" s="4">
        <f>SUM(Sheet1!XS261:XT261)</f>
        <v>0</v>
      </c>
      <c r="BJ253" s="4">
        <f>SUM(Sheet1!YY261:YZ261)</f>
        <v>0</v>
      </c>
      <c r="BK253" s="4">
        <f>SUM(Sheet1!XW261:XX261)</f>
        <v>0</v>
      </c>
      <c r="BL253" s="4">
        <f>SUM(Sheet1!YK261:YL261)</f>
        <v>0</v>
      </c>
      <c r="BM253" s="4">
        <f>SUM(Sheet1!XY261:XZ261,Sheet1!YA261,Sheet1!YF261)</f>
        <v>0</v>
      </c>
      <c r="BN253" s="4">
        <f>SUM(Sheet1!YM261:YN261,Sheet1!YO261,Sheet1!YT261)</f>
        <v>0</v>
      </c>
      <c r="BO253" s="4">
        <f>SUM(Sheet1!YB261:YE261,Sheet1!YG261:YJ261)</f>
        <v>0</v>
      </c>
      <c r="BP253" s="4">
        <f>SUM(Sheet1!YP261:YS261,Sheet1!YU261:YX261)</f>
        <v>0</v>
      </c>
      <c r="BQ253" s="4">
        <f>SUM(Sheet1!ZG261)</f>
        <v>0</v>
      </c>
      <c r="BR253" s="4">
        <f>Sheet1!ZE261</f>
        <v>0</v>
      </c>
      <c r="BS253" s="4">
        <f>Sheet1!ZF261</f>
        <v>0</v>
      </c>
      <c r="BT253" s="4">
        <f>Sheet1!ZL261</f>
        <v>0</v>
      </c>
      <c r="BU253" s="4">
        <f>Sheet1!ZJ261</f>
        <v>0</v>
      </c>
      <c r="BV253" s="4">
        <f>Sheet1!ZK261</f>
        <v>0</v>
      </c>
      <c r="BW253" s="4">
        <f>Sheet1!ZP261</f>
        <v>0</v>
      </c>
      <c r="BX253" s="4">
        <f>Sheet1!ZQ261</f>
        <v>0</v>
      </c>
      <c r="BY253" s="4">
        <f>Sheet1!ZR261</f>
        <v>0</v>
      </c>
      <c r="BZ253" s="4">
        <f>Sheet1!ZS261</f>
        <v>0</v>
      </c>
      <c r="CA253" s="4">
        <f>Sheet1!ZT261</f>
        <v>0</v>
      </c>
      <c r="CB253" s="4">
        <f>Sheet1!ZU261</f>
        <v>0</v>
      </c>
      <c r="CC253" s="4">
        <f>Sheet1!ZO261</f>
        <v>0</v>
      </c>
      <c r="CD253" s="4">
        <f>Sheet1!ZV261</f>
        <v>0</v>
      </c>
      <c r="CE253" s="4">
        <f>Sheet1!ZW261</f>
        <v>0</v>
      </c>
      <c r="CF253" s="4">
        <f>Sheet1!ZX261</f>
        <v>0</v>
      </c>
      <c r="CG253" s="4">
        <f>Sheet1!ZY261</f>
        <v>0</v>
      </c>
      <c r="CH253" s="4">
        <f>Sheet1!ZZ261</f>
        <v>0</v>
      </c>
      <c r="CI253" s="4">
        <f>Sheet1!AAA261</f>
        <v>0</v>
      </c>
      <c r="CJ253" s="4">
        <f>Sheet1!AAB261</f>
        <v>0</v>
      </c>
      <c r="CK253" s="4">
        <f>Sheet1!AAC261</f>
        <v>0</v>
      </c>
      <c r="CL253" s="4">
        <f>Sheet1!AAD261</f>
        <v>0</v>
      </c>
      <c r="CM253" s="4">
        <f>Sheet1!AAE261</f>
        <v>0</v>
      </c>
      <c r="CN253" s="4">
        <f>Sheet1!AAF261</f>
        <v>0</v>
      </c>
      <c r="CO253" s="4">
        <f>Sheet1!AAG261</f>
        <v>0</v>
      </c>
    </row>
    <row r="254" spans="1:93" x14ac:dyDescent="0.2">
      <c r="A254" s="4" t="str">
        <f>IF(OR(
SUBSTITUTE(TRIM(LEFT(SUBSTITUTE(Sheet1!A262,"/",REPT(" ",255)),255)),"Ã©","é")="Alto Molocué",
SUBSTITUTE(TRIM(LEFT(SUBSTITUTE(Sheet1!A262,"/",REPT(" ",255)),255)),"Ã©","é")="Gilé"
),"Alto Molocué/Gilé",
IF(OR(
SUBSTITUTE(TRIM(LEFT(SUBSTITUTE(Sheet1!A262,"/",REPT(" ",255)),255)),"Ã©","é")="Gurue",
SUBSTITUTE(TRIM(LEFT(SUBSTITUTE(Sheet1!A262,"/",REPT(" ",255)),255)),"Ã©","é")="Ile",
SUBSTITUTE(TRIM(LEFT(SUBSTITUTE(Sheet1!A262,"/",REPT(" ",255)),255)),"Ã©","é")="Molumbo"
),"Gurue/Ile/Molumbo",
IF(OR(
SUBSTITUTE(TRIM(LEFT(SUBSTITUTE(Sheet1!A262,"/",REPT(" ",255)),255)),"Ã©","é")="Mocuba",
SUBSTITUTE(TRIM(LEFT(SUBSTITUTE(Sheet1!A262,"/",REPT(" ",255)),255)),"Ã©","é")="Lugela"
),"Mocuba/Lugela",
IF(OR(
SUBSTITUTE(TRIM(LEFT(SUBSTITUTE(Sheet1!A262,"/",REPT(" ",255)),255)),"Ã©","é")="Morrumbala",
SUBSTITUTE(TRIM(LEFT(SUBSTITUTE(Sheet1!A262,"/",REPT(" ",255)),255)),"Ã©","é")="Mopeia"
),"Morrumbala/Mopeia",
IF(OR(
SUBSTITUTE(TRIM(LEFT(SUBSTITUTE(Sheet1!A262,"/",REPT(" ",255)),255)),"Ã©","é")="Nicoadala",
SUBSTITUTE(TRIM(LEFT(SUBSTITUTE(Sheet1!A262,"/",REPT(" ",255)),255)),"Ã©","é")="Derre"
),"Nicoadala/Derre",
IF(OR(
SUBSTITUTE(TRIM(LEFT(SUBSTITUTE(Sheet1!A262,"/",REPT(" ",255)),255)),"Ã©","é")="Quelimane",
SUBSTITUTE(TRIM(LEFT(SUBSTITUTE(Sheet1!A262,"/",REPT(" ",255)),255)),"Ã©","é")="Inhassunge"
),"Quelimane/Inhassunge",
SUBSTITUTE(TRIM(LEFT(SUBSTITUTE(Sheet1!A262,"/",REPT(" ",255)),255)),"Ã©","é")
)
)
)
)
)
)</f>
        <v/>
      </c>
      <c r="B254" s="4" t="str">
        <f>SUBSTITUTE(SUBSTITUTE(TRIM(RIGHT(SUBSTITUTE(Sheet1!A262,"/",REPT(" ",255)),255)),"Ã©","é"),"Ã¡","á")</f>
        <v/>
      </c>
      <c r="C254" s="4">
        <f>SUM(Sheet1!Q262:AB262)</f>
        <v>0</v>
      </c>
      <c r="D254" s="4">
        <f>SUM(Sheet1!AE262:AF262,Sheet1!AI262:AJ262,Sheet1!AM262:AN262,Sheet1!AQ262:AR262,Sheet1!AU262:AV262,Sheet1!AY262:AZ262,Sheet1!BC262:BD262,Sheet1!BG262:BH262,Sheet1!BK262:BL262)</f>
        <v>0</v>
      </c>
      <c r="E254" s="4">
        <f>SUM(Sheet1!BI262:BJ262,Sheet1!BE262:BF262,Sheet1!BA262:BB262,Sheet1!AW262:AX262,Sheet1!AS262:AT262,Sheet1!AO262:AP262,Sheet1!AK262:AL262,Sheet1!AG262:AH262,Sheet1!AC262:AD262)</f>
        <v>0</v>
      </c>
      <c r="F254" s="4">
        <f>SUM(Sheet1!Q262,Sheet1!S262,Sheet1!U262,Sheet1!W262,Sheet1!Y262,Sheet1!AA262)</f>
        <v>0</v>
      </c>
      <c r="G254" s="4">
        <f>SUM(Sheet1!AE262,Sheet1!AI262,Sheet1!AM262,Sheet1!AQ262,Sheet1!AU262,Sheet1!AY262,Sheet1!BC262,Sheet1!BG262,Sheet1!BK262)</f>
        <v>0</v>
      </c>
      <c r="H254" s="4">
        <f>SUM(Sheet1!AC262,Sheet1!AG262,Sheet1!AK262,Sheet1!AO262,Sheet1!AS262,Sheet1!AW262,Sheet1!BA262,Sheet1!BE262,Sheet1!BI262)</f>
        <v>0</v>
      </c>
      <c r="I254" s="4">
        <f>SUM(Sheet1!BQ262:BT262)</f>
        <v>0</v>
      </c>
      <c r="J254" s="4">
        <f>SUM(Sheet1!BQ262,Sheet1!BS262)</f>
        <v>0</v>
      </c>
      <c r="K254" s="4">
        <f>SUM(Sheet1!QJ262:QO262,Sheet1!RH262:RM262)</f>
        <v>0</v>
      </c>
      <c r="L254" s="4">
        <f>SUM(Sheet1!QQ262,Sheet1!QS262,Sheet1!QU262,Sheet1!QW262,Sheet1!QY262,Sheet1!RA262,Sheet1!RC262,Sheet1!RE262,Sheet1!RG262,Sheet1!RO262,Sheet1!RQ262,Sheet1!RS262,Sheet1!RU262,Sheet1!RW262,Sheet1!RY262,Sheet1!SA262,Sheet1!SC262,Sheet1!SE262)</f>
        <v>0</v>
      </c>
      <c r="M254" s="4">
        <f>SUM(Sheet1!QP262,Sheet1!QR262,Sheet1!QT262,Sheet1!QV262,Sheet1!QX262,Sheet1!QZ262,Sheet1!RB262,Sheet1!RD262,Sheet1!RF262,Sheet1!RN262,Sheet1!RP262,Sheet1!RR262,Sheet1!RT262,Sheet1!RV262,Sheet1!RX262,Sheet1!RZ262,Sheet1!SB262,Sheet1!SD262)</f>
        <v>0</v>
      </c>
      <c r="N254" s="4">
        <f>SUM(Sheet1!QJ262:QO262)</f>
        <v>0</v>
      </c>
      <c r="O254" s="4">
        <f>SUM(Sheet1!QQ262,Sheet1!QS262,Sheet1!QU262,Sheet1!QW262,Sheet1!QY262,Sheet1!RA262,Sheet1!RC262,Sheet1!RE262,Sheet1!RG262)</f>
        <v>0</v>
      </c>
      <c r="P254" s="4">
        <f>SUM(Sheet1!QP262,Sheet1!QR262,Sheet1!QT262,Sheet1!QV262,Sheet1!QX262,Sheet1!QZ262,Sheet1!RB262,Sheet1!RD262,Sheet1!RF262)</f>
        <v>0</v>
      </c>
      <c r="Q254" s="4">
        <f>SUM(Sheet1!BW262:BX262)</f>
        <v>0</v>
      </c>
      <c r="R254" s="4">
        <f>Sheet1!BW262</f>
        <v>0</v>
      </c>
      <c r="S254" s="4">
        <f>SUM(Sheet1!BY262:CP262)</f>
        <v>0</v>
      </c>
      <c r="T254" s="4">
        <f>SUM(Sheet1!BY262,Sheet1!CA262,Sheet1!CC262,Sheet1!CE262,Sheet1!CG262,Sheet1!CI262,Sheet1!CK262,Sheet1!CM262,Sheet1!CO262)</f>
        <v>0</v>
      </c>
      <c r="U254" s="4">
        <f>SUM(Sheet1!CQ262:DB262)</f>
        <v>0</v>
      </c>
      <c r="V254" s="4">
        <f>SUM(Sheet1!DE262:DF262,Sheet1!DI262:DJ262,Sheet1!DM262:DN262,Sheet1!DQ262:DR262,Sheet1!DU262:DV262,Sheet1!DY262:DZ262,Sheet1!EC262:ED262,Sheet1!EG262:EH262,Sheet1!EK262:EL262)</f>
        <v>0</v>
      </c>
      <c r="W254" s="4">
        <f>SUM(Sheet1!EI262:EJ262,Sheet1!EE262:EF262,Sheet1!EA262:EB262,Sheet1!DW262:DX262,Sheet1!DS262:DT262,Sheet1!DO262:DP262,Sheet1!DK262:DL262,Sheet1!DG262:DH262,Sheet1!DC262:DD262)</f>
        <v>0</v>
      </c>
      <c r="X254" s="4">
        <f>SUM(Sheet1!CQ262,Sheet1!CS262,Sheet1!CU262,Sheet1!CW262,Sheet1!CY262,Sheet1!DA262)</f>
        <v>0</v>
      </c>
      <c r="Y254" s="4">
        <f>SUM(Sheet1!DE262,Sheet1!DI262,Sheet1!DM262,Sheet1!DQ262,Sheet1!DU262,Sheet1!DY262,Sheet1!EC262,Sheet1!EG262,Sheet1!EK262)</f>
        <v>0</v>
      </c>
      <c r="Z254" s="4">
        <f>SUM(Sheet1!DC262,Sheet1!DG262,Sheet1!DK262,Sheet1!DO262,Sheet1!DS262,Sheet1!DW262,Sheet1!EA262,Sheet1!EE262,Sheet1!EI262)</f>
        <v>0</v>
      </c>
      <c r="AA254" s="4">
        <f>SUM(Sheet1!EQ262:FB262)</f>
        <v>0</v>
      </c>
      <c r="AB254" s="4">
        <f>SUM(Sheet1!FE262:FF262,Sheet1!FI262:FJ262,Sheet1!FM262:FN262,Sheet1!FQ262:FR262,Sheet1!FU262:FV262,Sheet1!FY262:FZ262,Sheet1!GC262:GD262,Sheet1!GG262:GH262,Sheet1!GK262:GL262,Sheet1!EO262:EP262)</f>
        <v>0</v>
      </c>
      <c r="AC254" s="4">
        <f>SUM(Sheet1!GI262:GJ262,Sheet1!GE262:GF262,Sheet1!GA262:GB262,Sheet1!FW262:FX262,Sheet1!FS262:FT262,Sheet1!FO262:FP262,Sheet1!FK262:FL262,Sheet1!FG262:FH262,Sheet1!FC262:FD262)</f>
        <v>0</v>
      </c>
      <c r="AD254" s="4">
        <f>SUM(Sheet1!EQ262,Sheet1!ES262,Sheet1!EU262,Sheet1!EW262,Sheet1!EY262,Sheet1!FA262)</f>
        <v>0</v>
      </c>
      <c r="AE254" s="4">
        <f>SUM(Sheet1!FE262,Sheet1!FI262,Sheet1!FM262,Sheet1!FQ262,Sheet1!FU262,Sheet1!FY262,Sheet1!GC262,Sheet1!GG262,Sheet1!GK262,Sheet1!EO262)</f>
        <v>0</v>
      </c>
      <c r="AF254" s="4">
        <f>SUM(Sheet1!FC262,Sheet1!FG262,Sheet1!FK262,Sheet1!FO262,Sheet1!FS262,Sheet1!FW262,Sheet1!GA262,Sheet1!GE262,Sheet1!GI262)</f>
        <v>0</v>
      </c>
      <c r="AG254" s="4">
        <f>SUM(Sheet1!GM262:GX262)</f>
        <v>0</v>
      </c>
      <c r="AH254" s="4">
        <f>SUM(Sheet1!HA262:HB262,Sheet1!HE262:HF262,Sheet1!HI262:HJ262,Sheet1!HM262:HN262,Sheet1!HQ262:HR262,Sheet1!HU262:HV262,Sheet1!HY262:HZ262,Sheet1!IC262:ID262,Sheet1!IG262:IH262)</f>
        <v>0</v>
      </c>
      <c r="AI254" s="4">
        <f>SUM(Sheet1!IE262:IF262,Sheet1!IA262:IB262,Sheet1!HW262:HX262,Sheet1!HS262:HT262,Sheet1!HO262:HP262,Sheet1!HK262:HL262,Sheet1!HG262:HH262,Sheet1!HC262:HD262,Sheet1!GY262:GZ262)</f>
        <v>0</v>
      </c>
      <c r="AJ254" s="4">
        <f>SUM(Sheet1!GM262,Sheet1!GO262,Sheet1!GQ262,Sheet1!GS262,Sheet1!GU262,Sheet1!GW262)</f>
        <v>0</v>
      </c>
      <c r="AK254" s="4">
        <f>SUM(Sheet1!HA262,Sheet1!HE262,Sheet1!HI262,Sheet1!HM262,Sheet1!HQ262,Sheet1!HU262,Sheet1!HY262,Sheet1!IC262,Sheet1!IG262)</f>
        <v>0</v>
      </c>
      <c r="AL254" s="4">
        <f>SUM(Sheet1!GY262,Sheet1!HC262,Sheet1!HG262,Sheet1!HK262,Sheet1!HO262,Sheet1!HS262,Sheet1!HW262,Sheet1!IA262,Sheet1!IE262)</f>
        <v>0</v>
      </c>
      <c r="AM254" s="4">
        <f>SUM(Sheet1!KP262:KU262,Sheet1!LO262:LT262)</f>
        <v>0</v>
      </c>
      <c r="AN254" s="4">
        <f>SUM(Sheet1!KW262,Sheet1!KY262,Sheet1!LA262,Sheet1!LC262,Sheet1!LE262,Sheet1!LG262,Sheet1!LI262,Sheet1!LK262,Sheet1!LM262,Sheet1!LV262,Sheet1!LX262,Sheet1!LZ262,Sheet1!MB262,Sheet1!MD262,Sheet1!MF262,Sheet1!MH262,Sheet1!MJ262,Sheet1!ML262,Sheet1!LN262,Sheet1!KO262)</f>
        <v>0</v>
      </c>
      <c r="AO254" s="4">
        <f>SUM(Sheet1!KV262,Sheet1!KX262,Sheet1!KZ262,Sheet1!LB262,Sheet1!LD262,Sheet1!LF262,Sheet1!LH262,Sheet1!LJ262,Sheet1!LL262,Sheet1!LU262,Sheet1!LW262,Sheet1!LY262,Sheet1!MA262,Sheet1!MC262,Sheet1!ME262,Sheet1!MG262,Sheet1!MI262,Sheet1!MK262)</f>
        <v>0</v>
      </c>
      <c r="AP254" s="4">
        <f>SUM(Sheet1!KP262:KU262)</f>
        <v>0</v>
      </c>
      <c r="AQ254" s="4">
        <f>SUM(Sheet1!KO262,Sheet1!KW262,Sheet1!KY262,Sheet1!LA262,Sheet1!LC262,Sheet1!LE262,Sheet1!LG262,Sheet1!LI262,Sheet1!LK262,Sheet1!LM262)</f>
        <v>0</v>
      </c>
      <c r="AR254" s="4">
        <f>SUM(Sheet1!KV262,Sheet1!KX262,Sheet1!KZ262,Sheet1!LB262,Sheet1!LD262,Sheet1!LF262,Sheet1!LH262,Sheet1!LJ262,Sheet1!LL262)</f>
        <v>0</v>
      </c>
      <c r="AS254" s="4">
        <f>SUM(Sheet1!TH262,Sheet1!TT262)</f>
        <v>0</v>
      </c>
      <c r="AT254" s="4">
        <f>SUM(Sheet1!TI262:TJ262,Sheet1!TU262:TV262,Sheet1!UF262,Sheet1!UH262)</f>
        <v>0</v>
      </c>
      <c r="AU254" s="4">
        <f>SUM(Sheet1!TK262,Sheet1!TW262)</f>
        <v>0</v>
      </c>
      <c r="AV254" s="4">
        <f>SUM(Sheet1!TX262:UE262,Sheet1!UI262)</f>
        <v>0</v>
      </c>
      <c r="AW254" s="4">
        <f>SUM(Sheet1!TL262:TS262,Sheet1!UG262)</f>
        <v>0</v>
      </c>
      <c r="AX254" s="4">
        <f>Sheet1!TF262</f>
        <v>0</v>
      </c>
      <c r="AY254" s="4">
        <f>Sheet1!TG262</f>
        <v>0</v>
      </c>
      <c r="AZ254" s="4">
        <f>SUM(Sheet1!UK262:UN262,Sheet1!UW262:UZ262,Sheet1!VI262,Sheet1!VK262)</f>
        <v>0</v>
      </c>
      <c r="BA254" s="4">
        <f>SUM(Sheet1!UO262:UV262,Sheet1!VA262:VH262,Sheet1!VJ262,Sheet1!VL262)</f>
        <v>0</v>
      </c>
      <c r="BB254" s="4">
        <f>SUM(Sheet1!SF262)</f>
        <v>0</v>
      </c>
      <c r="BC254" s="4">
        <f>Sheet1!PD262</f>
        <v>0</v>
      </c>
      <c r="BD254" s="4">
        <f>Sheet1!PE262</f>
        <v>0</v>
      </c>
      <c r="BE254" s="4">
        <f>Sheet1!PG262</f>
        <v>0</v>
      </c>
      <c r="BF254" s="4">
        <f>Sheet1!PH262</f>
        <v>0</v>
      </c>
      <c r="BG254" s="4">
        <f>Sheet1!ZM262</f>
        <v>0</v>
      </c>
      <c r="BH254" s="4">
        <f>Sheet1!ZN262</f>
        <v>0</v>
      </c>
      <c r="BI254" s="4">
        <f>SUM(Sheet1!XS262:XT262)</f>
        <v>0</v>
      </c>
      <c r="BJ254" s="4">
        <f>SUM(Sheet1!YY262:YZ262)</f>
        <v>0</v>
      </c>
      <c r="BK254" s="4">
        <f>SUM(Sheet1!XW262:XX262)</f>
        <v>0</v>
      </c>
      <c r="BL254" s="4">
        <f>SUM(Sheet1!YK262:YL262)</f>
        <v>0</v>
      </c>
      <c r="BM254" s="4">
        <f>SUM(Sheet1!XY262:XZ262,Sheet1!YA262,Sheet1!YF262)</f>
        <v>0</v>
      </c>
      <c r="BN254" s="4">
        <f>SUM(Sheet1!YM262:YN262,Sheet1!YO262,Sheet1!YT262)</f>
        <v>0</v>
      </c>
      <c r="BO254" s="4">
        <f>SUM(Sheet1!YB262:YE262,Sheet1!YG262:YJ262)</f>
        <v>0</v>
      </c>
      <c r="BP254" s="4">
        <f>SUM(Sheet1!YP262:YS262,Sheet1!YU262:YX262)</f>
        <v>0</v>
      </c>
      <c r="BQ254" s="4">
        <f>SUM(Sheet1!ZG262)</f>
        <v>0</v>
      </c>
      <c r="BR254" s="4">
        <f>Sheet1!ZE262</f>
        <v>0</v>
      </c>
      <c r="BS254" s="4">
        <f>Sheet1!ZF262</f>
        <v>0</v>
      </c>
      <c r="BT254" s="4">
        <f>Sheet1!ZL262</f>
        <v>0</v>
      </c>
      <c r="BU254" s="4">
        <f>Sheet1!ZJ262</f>
        <v>0</v>
      </c>
      <c r="BV254" s="4">
        <f>Sheet1!ZK262</f>
        <v>0</v>
      </c>
      <c r="BW254" s="4">
        <f>Sheet1!ZP262</f>
        <v>0</v>
      </c>
      <c r="BX254" s="4">
        <f>Sheet1!ZQ262</f>
        <v>0</v>
      </c>
      <c r="BY254" s="4">
        <f>Sheet1!ZR262</f>
        <v>0</v>
      </c>
      <c r="BZ254" s="4">
        <f>Sheet1!ZS262</f>
        <v>0</v>
      </c>
      <c r="CA254" s="4">
        <f>Sheet1!ZT262</f>
        <v>0</v>
      </c>
      <c r="CB254" s="4">
        <f>Sheet1!ZU262</f>
        <v>0</v>
      </c>
      <c r="CC254" s="4">
        <f>Sheet1!ZO262</f>
        <v>0</v>
      </c>
      <c r="CD254" s="4">
        <f>Sheet1!ZV262</f>
        <v>0</v>
      </c>
      <c r="CE254" s="4">
        <f>Sheet1!ZW262</f>
        <v>0</v>
      </c>
      <c r="CF254" s="4">
        <f>Sheet1!ZX262</f>
        <v>0</v>
      </c>
      <c r="CG254" s="4">
        <f>Sheet1!ZY262</f>
        <v>0</v>
      </c>
      <c r="CH254" s="4">
        <f>Sheet1!ZZ262</f>
        <v>0</v>
      </c>
      <c r="CI254" s="4">
        <f>Sheet1!AAA262</f>
        <v>0</v>
      </c>
      <c r="CJ254" s="4">
        <f>Sheet1!AAB262</f>
        <v>0</v>
      </c>
      <c r="CK254" s="4">
        <f>Sheet1!AAC262</f>
        <v>0</v>
      </c>
      <c r="CL254" s="4">
        <f>Sheet1!AAD262</f>
        <v>0</v>
      </c>
      <c r="CM254" s="4">
        <f>Sheet1!AAE262</f>
        <v>0</v>
      </c>
      <c r="CN254" s="4">
        <f>Sheet1!AAF262</f>
        <v>0</v>
      </c>
      <c r="CO254" s="4">
        <f>Sheet1!AAG262</f>
        <v>0</v>
      </c>
    </row>
    <row r="255" spans="1:93" x14ac:dyDescent="0.2">
      <c r="A255" s="4" t="str">
        <f>IF(OR(
SUBSTITUTE(TRIM(LEFT(SUBSTITUTE(Sheet1!A263,"/",REPT(" ",255)),255)),"Ã©","é")="Alto Molocué",
SUBSTITUTE(TRIM(LEFT(SUBSTITUTE(Sheet1!A263,"/",REPT(" ",255)),255)),"Ã©","é")="Gilé"
),"Alto Molocué/Gilé",
IF(OR(
SUBSTITUTE(TRIM(LEFT(SUBSTITUTE(Sheet1!A263,"/",REPT(" ",255)),255)),"Ã©","é")="Gurue",
SUBSTITUTE(TRIM(LEFT(SUBSTITUTE(Sheet1!A263,"/",REPT(" ",255)),255)),"Ã©","é")="Ile",
SUBSTITUTE(TRIM(LEFT(SUBSTITUTE(Sheet1!A263,"/",REPT(" ",255)),255)),"Ã©","é")="Molumbo"
),"Gurue/Ile/Molumbo",
IF(OR(
SUBSTITUTE(TRIM(LEFT(SUBSTITUTE(Sheet1!A263,"/",REPT(" ",255)),255)),"Ã©","é")="Mocuba",
SUBSTITUTE(TRIM(LEFT(SUBSTITUTE(Sheet1!A263,"/",REPT(" ",255)),255)),"Ã©","é")="Lugela"
),"Mocuba/Lugela",
IF(OR(
SUBSTITUTE(TRIM(LEFT(SUBSTITUTE(Sheet1!A263,"/",REPT(" ",255)),255)),"Ã©","é")="Morrumbala",
SUBSTITUTE(TRIM(LEFT(SUBSTITUTE(Sheet1!A263,"/",REPT(" ",255)),255)),"Ã©","é")="Mopeia"
),"Morrumbala/Mopeia",
IF(OR(
SUBSTITUTE(TRIM(LEFT(SUBSTITUTE(Sheet1!A263,"/",REPT(" ",255)),255)),"Ã©","é")="Nicoadala",
SUBSTITUTE(TRIM(LEFT(SUBSTITUTE(Sheet1!A263,"/",REPT(" ",255)),255)),"Ã©","é")="Derre"
),"Nicoadala/Derre",
IF(OR(
SUBSTITUTE(TRIM(LEFT(SUBSTITUTE(Sheet1!A263,"/",REPT(" ",255)),255)),"Ã©","é")="Quelimane",
SUBSTITUTE(TRIM(LEFT(SUBSTITUTE(Sheet1!A263,"/",REPT(" ",255)),255)),"Ã©","é")="Inhassunge"
),"Quelimane/Inhassunge",
SUBSTITUTE(TRIM(LEFT(SUBSTITUTE(Sheet1!A263,"/",REPT(" ",255)),255)),"Ã©","é")
)
)
)
)
)
)</f>
        <v/>
      </c>
      <c r="B255" s="4" t="str">
        <f>SUBSTITUTE(SUBSTITUTE(TRIM(RIGHT(SUBSTITUTE(Sheet1!A263,"/",REPT(" ",255)),255)),"Ã©","é"),"Ã¡","á")</f>
        <v/>
      </c>
      <c r="C255" s="4">
        <f>SUM(Sheet1!Q263:AB263)</f>
        <v>0</v>
      </c>
      <c r="D255" s="4">
        <f>SUM(Sheet1!AE263:AF263,Sheet1!AI263:AJ263,Sheet1!AM263:AN263,Sheet1!AQ263:AR263,Sheet1!AU263:AV263,Sheet1!AY263:AZ263,Sheet1!BC263:BD263,Sheet1!BG263:BH263,Sheet1!BK263:BL263)</f>
        <v>0</v>
      </c>
      <c r="E255" s="4">
        <f>SUM(Sheet1!BI263:BJ263,Sheet1!BE263:BF263,Sheet1!BA263:BB263,Sheet1!AW263:AX263,Sheet1!AS263:AT263,Sheet1!AO263:AP263,Sheet1!AK263:AL263,Sheet1!AG263:AH263,Sheet1!AC263:AD263)</f>
        <v>0</v>
      </c>
      <c r="F255" s="4">
        <f>SUM(Sheet1!Q263,Sheet1!S263,Sheet1!U263,Sheet1!W263,Sheet1!Y263,Sheet1!AA263)</f>
        <v>0</v>
      </c>
      <c r="G255" s="4">
        <f>SUM(Sheet1!AE263,Sheet1!AI263,Sheet1!AM263,Sheet1!AQ263,Sheet1!AU263,Sheet1!AY263,Sheet1!BC263,Sheet1!BG263,Sheet1!BK263)</f>
        <v>0</v>
      </c>
      <c r="H255" s="4">
        <f>SUM(Sheet1!AC263,Sheet1!AG263,Sheet1!AK263,Sheet1!AO263,Sheet1!AS263,Sheet1!AW263,Sheet1!BA263,Sheet1!BE263,Sheet1!BI263)</f>
        <v>0</v>
      </c>
      <c r="I255" s="4">
        <f>SUM(Sheet1!BQ263:BT263)</f>
        <v>0</v>
      </c>
      <c r="J255" s="4">
        <f>SUM(Sheet1!BQ263,Sheet1!BS263)</f>
        <v>0</v>
      </c>
      <c r="K255" s="4">
        <f>SUM(Sheet1!QJ263:QO263,Sheet1!RH263:RM263)</f>
        <v>0</v>
      </c>
      <c r="L255" s="4">
        <f>SUM(Sheet1!QQ263,Sheet1!QS263,Sheet1!QU263,Sheet1!QW263,Sheet1!QY263,Sheet1!RA263,Sheet1!RC263,Sheet1!RE263,Sheet1!RG263,Sheet1!RO263,Sheet1!RQ263,Sheet1!RS263,Sheet1!RU263,Sheet1!RW263,Sheet1!RY263,Sheet1!SA263,Sheet1!SC263,Sheet1!SE263)</f>
        <v>0</v>
      </c>
      <c r="M255" s="4">
        <f>SUM(Sheet1!QP263,Sheet1!QR263,Sheet1!QT263,Sheet1!QV263,Sheet1!QX263,Sheet1!QZ263,Sheet1!RB263,Sheet1!RD263,Sheet1!RF263,Sheet1!RN263,Sheet1!RP263,Sheet1!RR263,Sheet1!RT263,Sheet1!RV263,Sheet1!RX263,Sheet1!RZ263,Sheet1!SB263,Sheet1!SD263)</f>
        <v>0</v>
      </c>
      <c r="N255" s="4">
        <f>SUM(Sheet1!QJ263:QO263)</f>
        <v>0</v>
      </c>
      <c r="O255" s="4">
        <f>SUM(Sheet1!QQ263,Sheet1!QS263,Sheet1!QU263,Sheet1!QW263,Sheet1!QY263,Sheet1!RA263,Sheet1!RC263,Sheet1!RE263,Sheet1!RG263)</f>
        <v>0</v>
      </c>
      <c r="P255" s="4">
        <f>SUM(Sheet1!QP263,Sheet1!QR263,Sheet1!QT263,Sheet1!QV263,Sheet1!QX263,Sheet1!QZ263,Sheet1!RB263,Sheet1!RD263,Sheet1!RF263)</f>
        <v>0</v>
      </c>
      <c r="Q255" s="4">
        <f>SUM(Sheet1!BW263:BX263)</f>
        <v>0</v>
      </c>
      <c r="R255" s="4">
        <f>Sheet1!BW263</f>
        <v>0</v>
      </c>
      <c r="S255" s="4">
        <f>SUM(Sheet1!BY263:CP263)</f>
        <v>0</v>
      </c>
      <c r="T255" s="4">
        <f>SUM(Sheet1!BY263,Sheet1!CA263,Sheet1!CC263,Sheet1!CE263,Sheet1!CG263,Sheet1!CI263,Sheet1!CK263,Sheet1!CM263,Sheet1!CO263)</f>
        <v>0</v>
      </c>
      <c r="U255" s="4">
        <f>SUM(Sheet1!CQ263:DB263)</f>
        <v>0</v>
      </c>
      <c r="V255" s="4">
        <f>SUM(Sheet1!DE263:DF263,Sheet1!DI263:DJ263,Sheet1!DM263:DN263,Sheet1!DQ263:DR263,Sheet1!DU263:DV263,Sheet1!DY263:DZ263,Sheet1!EC263:ED263,Sheet1!EG263:EH263,Sheet1!EK263:EL263)</f>
        <v>0</v>
      </c>
      <c r="W255" s="4">
        <f>SUM(Sheet1!EI263:EJ263,Sheet1!EE263:EF263,Sheet1!EA263:EB263,Sheet1!DW263:DX263,Sheet1!DS263:DT263,Sheet1!DO263:DP263,Sheet1!DK263:DL263,Sheet1!DG263:DH263,Sheet1!DC263:DD263)</f>
        <v>0</v>
      </c>
      <c r="X255" s="4">
        <f>SUM(Sheet1!CQ263,Sheet1!CS263,Sheet1!CU263,Sheet1!CW263,Sheet1!CY263,Sheet1!DA263)</f>
        <v>0</v>
      </c>
      <c r="Y255" s="4">
        <f>SUM(Sheet1!DE263,Sheet1!DI263,Sheet1!DM263,Sheet1!DQ263,Sheet1!DU263,Sheet1!DY263,Sheet1!EC263,Sheet1!EG263,Sheet1!EK263)</f>
        <v>0</v>
      </c>
      <c r="Z255" s="4">
        <f>SUM(Sheet1!DC263,Sheet1!DG263,Sheet1!DK263,Sheet1!DO263,Sheet1!DS263,Sheet1!DW263,Sheet1!EA263,Sheet1!EE263,Sheet1!EI263)</f>
        <v>0</v>
      </c>
      <c r="AA255" s="4">
        <f>SUM(Sheet1!EQ263:FB263)</f>
        <v>0</v>
      </c>
      <c r="AB255" s="4">
        <f>SUM(Sheet1!FE263:FF263,Sheet1!FI263:FJ263,Sheet1!FM263:FN263,Sheet1!FQ263:FR263,Sheet1!FU263:FV263,Sheet1!FY263:FZ263,Sheet1!GC263:GD263,Sheet1!GG263:GH263,Sheet1!GK263:GL263,Sheet1!EO263:EP263)</f>
        <v>0</v>
      </c>
      <c r="AC255" s="4">
        <f>SUM(Sheet1!GI263:GJ263,Sheet1!GE263:GF263,Sheet1!GA263:GB263,Sheet1!FW263:FX263,Sheet1!FS263:FT263,Sheet1!FO263:FP263,Sheet1!FK263:FL263,Sheet1!FG263:FH263,Sheet1!FC263:FD263)</f>
        <v>0</v>
      </c>
      <c r="AD255" s="4">
        <f>SUM(Sheet1!EQ263,Sheet1!ES263,Sheet1!EU263,Sheet1!EW263,Sheet1!EY263,Sheet1!FA263)</f>
        <v>0</v>
      </c>
      <c r="AE255" s="4">
        <f>SUM(Sheet1!FE263,Sheet1!FI263,Sheet1!FM263,Sheet1!FQ263,Sheet1!FU263,Sheet1!FY263,Sheet1!GC263,Sheet1!GG263,Sheet1!GK263,Sheet1!EO263)</f>
        <v>0</v>
      </c>
      <c r="AF255" s="4">
        <f>SUM(Sheet1!FC263,Sheet1!FG263,Sheet1!FK263,Sheet1!FO263,Sheet1!FS263,Sheet1!FW263,Sheet1!GA263,Sheet1!GE263,Sheet1!GI263)</f>
        <v>0</v>
      </c>
      <c r="AG255" s="4">
        <f>SUM(Sheet1!GM263:GX263)</f>
        <v>0</v>
      </c>
      <c r="AH255" s="4">
        <f>SUM(Sheet1!HA263:HB263,Sheet1!HE263:HF263,Sheet1!HI263:HJ263,Sheet1!HM263:HN263,Sheet1!HQ263:HR263,Sheet1!HU263:HV263,Sheet1!HY263:HZ263,Sheet1!IC263:ID263,Sheet1!IG263:IH263)</f>
        <v>0</v>
      </c>
      <c r="AI255" s="4">
        <f>SUM(Sheet1!IE263:IF263,Sheet1!IA263:IB263,Sheet1!HW263:HX263,Sheet1!HS263:HT263,Sheet1!HO263:HP263,Sheet1!HK263:HL263,Sheet1!HG263:HH263,Sheet1!HC263:HD263,Sheet1!GY263:GZ263)</f>
        <v>0</v>
      </c>
      <c r="AJ255" s="4">
        <f>SUM(Sheet1!GM263,Sheet1!GO263,Sheet1!GQ263,Sheet1!GS263,Sheet1!GU263,Sheet1!GW263)</f>
        <v>0</v>
      </c>
      <c r="AK255" s="4">
        <f>SUM(Sheet1!HA263,Sheet1!HE263,Sheet1!HI263,Sheet1!HM263,Sheet1!HQ263,Sheet1!HU263,Sheet1!HY263,Sheet1!IC263,Sheet1!IG263)</f>
        <v>0</v>
      </c>
      <c r="AL255" s="4">
        <f>SUM(Sheet1!GY263,Sheet1!HC263,Sheet1!HG263,Sheet1!HK263,Sheet1!HO263,Sheet1!HS263,Sheet1!HW263,Sheet1!IA263,Sheet1!IE263)</f>
        <v>0</v>
      </c>
      <c r="AM255" s="4">
        <f>SUM(Sheet1!KP263:KU263,Sheet1!LO263:LT263)</f>
        <v>0</v>
      </c>
      <c r="AN255" s="4">
        <f>SUM(Sheet1!KW263,Sheet1!KY263,Sheet1!LA263,Sheet1!LC263,Sheet1!LE263,Sheet1!LG263,Sheet1!LI263,Sheet1!LK263,Sheet1!LM263,Sheet1!LV263,Sheet1!LX263,Sheet1!LZ263,Sheet1!MB263,Sheet1!MD263,Sheet1!MF263,Sheet1!MH263,Sheet1!MJ263,Sheet1!ML263,Sheet1!LN263,Sheet1!KO263)</f>
        <v>0</v>
      </c>
      <c r="AO255" s="4">
        <f>SUM(Sheet1!KV263,Sheet1!KX263,Sheet1!KZ263,Sheet1!LB263,Sheet1!LD263,Sheet1!LF263,Sheet1!LH263,Sheet1!LJ263,Sheet1!LL263,Sheet1!LU263,Sheet1!LW263,Sheet1!LY263,Sheet1!MA263,Sheet1!MC263,Sheet1!ME263,Sheet1!MG263,Sheet1!MI263,Sheet1!MK263)</f>
        <v>0</v>
      </c>
      <c r="AP255" s="4">
        <f>SUM(Sheet1!KP263:KU263)</f>
        <v>0</v>
      </c>
      <c r="AQ255" s="4">
        <f>SUM(Sheet1!KO263,Sheet1!KW263,Sheet1!KY263,Sheet1!LA263,Sheet1!LC263,Sheet1!LE263,Sheet1!LG263,Sheet1!LI263,Sheet1!LK263,Sheet1!LM263)</f>
        <v>0</v>
      </c>
      <c r="AR255" s="4">
        <f>SUM(Sheet1!KV263,Sheet1!KX263,Sheet1!KZ263,Sheet1!LB263,Sheet1!LD263,Sheet1!LF263,Sheet1!LH263,Sheet1!LJ263,Sheet1!LL263)</f>
        <v>0</v>
      </c>
      <c r="AS255" s="4">
        <f>SUM(Sheet1!TH263,Sheet1!TT263)</f>
        <v>0</v>
      </c>
      <c r="AT255" s="4">
        <f>SUM(Sheet1!TI263:TJ263,Sheet1!TU263:TV263,Sheet1!UF263,Sheet1!UH263)</f>
        <v>0</v>
      </c>
      <c r="AU255" s="4">
        <f>SUM(Sheet1!TK263,Sheet1!TW263)</f>
        <v>0</v>
      </c>
      <c r="AV255" s="4">
        <f>SUM(Sheet1!TX263:UE263,Sheet1!UI263)</f>
        <v>0</v>
      </c>
      <c r="AW255" s="4">
        <f>SUM(Sheet1!TL263:TS263,Sheet1!UG263)</f>
        <v>0</v>
      </c>
      <c r="AX255" s="4">
        <f>Sheet1!TF263</f>
        <v>0</v>
      </c>
      <c r="AY255" s="4">
        <f>Sheet1!TG263</f>
        <v>0</v>
      </c>
      <c r="AZ255" s="4">
        <f>SUM(Sheet1!UK263:UN263,Sheet1!UW263:UZ263,Sheet1!VI263,Sheet1!VK263)</f>
        <v>0</v>
      </c>
      <c r="BA255" s="4">
        <f>SUM(Sheet1!UO263:UV263,Sheet1!VA263:VH263,Sheet1!VJ263,Sheet1!VL263)</f>
        <v>0</v>
      </c>
      <c r="BB255" s="4">
        <f>SUM(Sheet1!SF263)</f>
        <v>0</v>
      </c>
      <c r="BC255" s="4">
        <f>Sheet1!PD263</f>
        <v>0</v>
      </c>
      <c r="BD255" s="4">
        <f>Sheet1!PE263</f>
        <v>0</v>
      </c>
      <c r="BE255" s="4">
        <f>Sheet1!PG263</f>
        <v>0</v>
      </c>
      <c r="BF255" s="4">
        <f>Sheet1!PH263</f>
        <v>0</v>
      </c>
      <c r="BG255" s="4">
        <f>Sheet1!ZM263</f>
        <v>0</v>
      </c>
      <c r="BH255" s="4">
        <f>Sheet1!ZN263</f>
        <v>0</v>
      </c>
      <c r="BI255" s="4">
        <f>SUM(Sheet1!XS263:XT263)</f>
        <v>0</v>
      </c>
      <c r="BJ255" s="4">
        <f>SUM(Sheet1!YY263:YZ263)</f>
        <v>0</v>
      </c>
      <c r="BK255" s="4">
        <f>SUM(Sheet1!XW263:XX263)</f>
        <v>0</v>
      </c>
      <c r="BL255" s="4">
        <f>SUM(Sheet1!YK263:YL263)</f>
        <v>0</v>
      </c>
      <c r="BM255" s="4">
        <f>SUM(Sheet1!XY263:XZ263,Sheet1!YA263,Sheet1!YF263)</f>
        <v>0</v>
      </c>
      <c r="BN255" s="4">
        <f>SUM(Sheet1!YM263:YN263,Sheet1!YO263,Sheet1!YT263)</f>
        <v>0</v>
      </c>
      <c r="BO255" s="4">
        <f>SUM(Sheet1!YB263:YE263,Sheet1!YG263:YJ263)</f>
        <v>0</v>
      </c>
      <c r="BP255" s="4">
        <f>SUM(Sheet1!YP263:YS263,Sheet1!YU263:YX263)</f>
        <v>0</v>
      </c>
      <c r="BQ255" s="4">
        <f>SUM(Sheet1!ZG263)</f>
        <v>0</v>
      </c>
      <c r="BR255" s="4">
        <f>Sheet1!ZE263</f>
        <v>0</v>
      </c>
      <c r="BS255" s="4">
        <f>Sheet1!ZF263</f>
        <v>0</v>
      </c>
      <c r="BT255" s="4">
        <f>Sheet1!ZL263</f>
        <v>0</v>
      </c>
      <c r="BU255" s="4">
        <f>Sheet1!ZJ263</f>
        <v>0</v>
      </c>
      <c r="BV255" s="4">
        <f>Sheet1!ZK263</f>
        <v>0</v>
      </c>
      <c r="BW255" s="4">
        <f>Sheet1!ZP263</f>
        <v>0</v>
      </c>
      <c r="BX255" s="4">
        <f>Sheet1!ZQ263</f>
        <v>0</v>
      </c>
      <c r="BY255" s="4">
        <f>Sheet1!ZR263</f>
        <v>0</v>
      </c>
      <c r="BZ255" s="4">
        <f>Sheet1!ZS263</f>
        <v>0</v>
      </c>
      <c r="CA255" s="4">
        <f>Sheet1!ZT263</f>
        <v>0</v>
      </c>
      <c r="CB255" s="4">
        <f>Sheet1!ZU263</f>
        <v>0</v>
      </c>
      <c r="CC255" s="4">
        <f>Sheet1!ZO263</f>
        <v>0</v>
      </c>
      <c r="CD255" s="4">
        <f>Sheet1!ZV263</f>
        <v>0</v>
      </c>
      <c r="CE255" s="4">
        <f>Sheet1!ZW263</f>
        <v>0</v>
      </c>
      <c r="CF255" s="4">
        <f>Sheet1!ZX263</f>
        <v>0</v>
      </c>
      <c r="CG255" s="4">
        <f>Sheet1!ZY263</f>
        <v>0</v>
      </c>
      <c r="CH255" s="4">
        <f>Sheet1!ZZ263</f>
        <v>0</v>
      </c>
      <c r="CI255" s="4">
        <f>Sheet1!AAA263</f>
        <v>0</v>
      </c>
      <c r="CJ255" s="4">
        <f>Sheet1!AAB263</f>
        <v>0</v>
      </c>
      <c r="CK255" s="4">
        <f>Sheet1!AAC263</f>
        <v>0</v>
      </c>
      <c r="CL255" s="4">
        <f>Sheet1!AAD263</f>
        <v>0</v>
      </c>
      <c r="CM255" s="4">
        <f>Sheet1!AAE263</f>
        <v>0</v>
      </c>
      <c r="CN255" s="4">
        <f>Sheet1!AAF263</f>
        <v>0</v>
      </c>
      <c r="CO255" s="4">
        <f>Sheet1!AAG263</f>
        <v>0</v>
      </c>
    </row>
    <row r="256" spans="1:93" x14ac:dyDescent="0.2">
      <c r="A256" s="4" t="str">
        <f>IF(OR(
SUBSTITUTE(TRIM(LEFT(SUBSTITUTE(Sheet1!A264,"/",REPT(" ",255)),255)),"Ã©","é")="Alto Molocué",
SUBSTITUTE(TRIM(LEFT(SUBSTITUTE(Sheet1!A264,"/",REPT(" ",255)),255)),"Ã©","é")="Gilé"
),"Alto Molocué/Gilé",
IF(OR(
SUBSTITUTE(TRIM(LEFT(SUBSTITUTE(Sheet1!A264,"/",REPT(" ",255)),255)),"Ã©","é")="Gurue",
SUBSTITUTE(TRIM(LEFT(SUBSTITUTE(Sheet1!A264,"/",REPT(" ",255)),255)),"Ã©","é")="Ile",
SUBSTITUTE(TRIM(LEFT(SUBSTITUTE(Sheet1!A264,"/",REPT(" ",255)),255)),"Ã©","é")="Molumbo"
),"Gurue/Ile/Molumbo",
IF(OR(
SUBSTITUTE(TRIM(LEFT(SUBSTITUTE(Sheet1!A264,"/",REPT(" ",255)),255)),"Ã©","é")="Mocuba",
SUBSTITUTE(TRIM(LEFT(SUBSTITUTE(Sheet1!A264,"/",REPT(" ",255)),255)),"Ã©","é")="Lugela"
),"Mocuba/Lugela",
IF(OR(
SUBSTITUTE(TRIM(LEFT(SUBSTITUTE(Sheet1!A264,"/",REPT(" ",255)),255)),"Ã©","é")="Morrumbala",
SUBSTITUTE(TRIM(LEFT(SUBSTITUTE(Sheet1!A264,"/",REPT(" ",255)),255)),"Ã©","é")="Mopeia"
),"Morrumbala/Mopeia",
IF(OR(
SUBSTITUTE(TRIM(LEFT(SUBSTITUTE(Sheet1!A264,"/",REPT(" ",255)),255)),"Ã©","é")="Nicoadala",
SUBSTITUTE(TRIM(LEFT(SUBSTITUTE(Sheet1!A264,"/",REPT(" ",255)),255)),"Ã©","é")="Derre"
),"Nicoadala/Derre",
IF(OR(
SUBSTITUTE(TRIM(LEFT(SUBSTITUTE(Sheet1!A264,"/",REPT(" ",255)),255)),"Ã©","é")="Quelimane",
SUBSTITUTE(TRIM(LEFT(SUBSTITUTE(Sheet1!A264,"/",REPT(" ",255)),255)),"Ã©","é")="Inhassunge"
),"Quelimane/Inhassunge",
SUBSTITUTE(TRIM(LEFT(SUBSTITUTE(Sheet1!A264,"/",REPT(" ",255)),255)),"Ã©","é")
)
)
)
)
)
)</f>
        <v/>
      </c>
      <c r="B256" s="4" t="str">
        <f>SUBSTITUTE(SUBSTITUTE(TRIM(RIGHT(SUBSTITUTE(Sheet1!A264,"/",REPT(" ",255)),255)),"Ã©","é"),"Ã¡","á")</f>
        <v/>
      </c>
      <c r="C256" s="4">
        <f>SUM(Sheet1!Q264:AB264)</f>
        <v>0</v>
      </c>
      <c r="D256" s="4">
        <f>SUM(Sheet1!AE264:AF264,Sheet1!AI264:AJ264,Sheet1!AM264:AN264,Sheet1!AQ264:AR264,Sheet1!AU264:AV264,Sheet1!AY264:AZ264,Sheet1!BC264:BD264,Sheet1!BG264:BH264,Sheet1!BK264:BL264)</f>
        <v>0</v>
      </c>
      <c r="E256" s="4">
        <f>SUM(Sheet1!BI264:BJ264,Sheet1!BE264:BF264,Sheet1!BA264:BB264,Sheet1!AW264:AX264,Sheet1!AS264:AT264,Sheet1!AO264:AP264,Sheet1!AK264:AL264,Sheet1!AG264:AH264,Sheet1!AC264:AD264)</f>
        <v>0</v>
      </c>
      <c r="F256" s="4">
        <f>SUM(Sheet1!Q264,Sheet1!S264,Sheet1!U264,Sheet1!W264,Sheet1!Y264,Sheet1!AA264)</f>
        <v>0</v>
      </c>
      <c r="G256" s="4">
        <f>SUM(Sheet1!AE264,Sheet1!AI264,Sheet1!AM264,Sheet1!AQ264,Sheet1!AU264,Sheet1!AY264,Sheet1!BC264,Sheet1!BG264,Sheet1!BK264)</f>
        <v>0</v>
      </c>
      <c r="H256" s="4">
        <f>SUM(Sheet1!AC264,Sheet1!AG264,Sheet1!AK264,Sheet1!AO264,Sheet1!AS264,Sheet1!AW264,Sheet1!BA264,Sheet1!BE264,Sheet1!BI264)</f>
        <v>0</v>
      </c>
      <c r="I256" s="4">
        <f>SUM(Sheet1!BQ264:BT264)</f>
        <v>0</v>
      </c>
      <c r="J256" s="4">
        <f>SUM(Sheet1!BQ264,Sheet1!BS264)</f>
        <v>0</v>
      </c>
      <c r="K256" s="4">
        <f>SUM(Sheet1!QJ264:QO264,Sheet1!RH264:RM264)</f>
        <v>0</v>
      </c>
      <c r="L256" s="4">
        <f>SUM(Sheet1!QQ264,Sheet1!QS264,Sheet1!QU264,Sheet1!QW264,Sheet1!QY264,Sheet1!RA264,Sheet1!RC264,Sheet1!RE264,Sheet1!RG264,Sheet1!RO264,Sheet1!RQ264,Sheet1!RS264,Sheet1!RU264,Sheet1!RW264,Sheet1!RY264,Sheet1!SA264,Sheet1!SC264,Sheet1!SE264)</f>
        <v>0</v>
      </c>
      <c r="M256" s="4">
        <f>SUM(Sheet1!QP264,Sheet1!QR264,Sheet1!QT264,Sheet1!QV264,Sheet1!QX264,Sheet1!QZ264,Sheet1!RB264,Sheet1!RD264,Sheet1!RF264,Sheet1!RN264,Sheet1!RP264,Sheet1!RR264,Sheet1!RT264,Sheet1!RV264,Sheet1!RX264,Sheet1!RZ264,Sheet1!SB264,Sheet1!SD264)</f>
        <v>0</v>
      </c>
      <c r="N256" s="4">
        <f>SUM(Sheet1!QJ264:QO264)</f>
        <v>0</v>
      </c>
      <c r="O256" s="4">
        <f>SUM(Sheet1!QQ264,Sheet1!QS264,Sheet1!QU264,Sheet1!QW264,Sheet1!QY264,Sheet1!RA264,Sheet1!RC264,Sheet1!RE264,Sheet1!RG264)</f>
        <v>0</v>
      </c>
      <c r="P256" s="4">
        <f>SUM(Sheet1!QP264,Sheet1!QR264,Sheet1!QT264,Sheet1!QV264,Sheet1!QX264,Sheet1!QZ264,Sheet1!RB264,Sheet1!RD264,Sheet1!RF264)</f>
        <v>0</v>
      </c>
      <c r="Q256" s="4">
        <f>SUM(Sheet1!BW264:BX264)</f>
        <v>0</v>
      </c>
      <c r="R256" s="4">
        <f>Sheet1!BW264</f>
        <v>0</v>
      </c>
      <c r="S256" s="4">
        <f>SUM(Sheet1!BY264:CP264)</f>
        <v>0</v>
      </c>
      <c r="T256" s="4">
        <f>SUM(Sheet1!BY264,Sheet1!CA264,Sheet1!CC264,Sheet1!CE264,Sheet1!CG264,Sheet1!CI264,Sheet1!CK264,Sheet1!CM264,Sheet1!CO264)</f>
        <v>0</v>
      </c>
      <c r="U256" s="4">
        <f>SUM(Sheet1!CQ264:DB264)</f>
        <v>0</v>
      </c>
      <c r="V256" s="4">
        <f>SUM(Sheet1!DE264:DF264,Sheet1!DI264:DJ264,Sheet1!DM264:DN264,Sheet1!DQ264:DR264,Sheet1!DU264:DV264,Sheet1!DY264:DZ264,Sheet1!EC264:ED264,Sheet1!EG264:EH264,Sheet1!EK264:EL264)</f>
        <v>0</v>
      </c>
      <c r="W256" s="4">
        <f>SUM(Sheet1!EI264:EJ264,Sheet1!EE264:EF264,Sheet1!EA264:EB264,Sheet1!DW264:DX264,Sheet1!DS264:DT264,Sheet1!DO264:DP264,Sheet1!DK264:DL264,Sheet1!DG264:DH264,Sheet1!DC264:DD264)</f>
        <v>0</v>
      </c>
      <c r="X256" s="4">
        <f>SUM(Sheet1!CQ264,Sheet1!CS264,Sheet1!CU264,Sheet1!CW264,Sheet1!CY264,Sheet1!DA264)</f>
        <v>0</v>
      </c>
      <c r="Y256" s="4">
        <f>SUM(Sheet1!DE264,Sheet1!DI264,Sheet1!DM264,Sheet1!DQ264,Sheet1!DU264,Sheet1!DY264,Sheet1!EC264,Sheet1!EG264,Sheet1!EK264)</f>
        <v>0</v>
      </c>
      <c r="Z256" s="4">
        <f>SUM(Sheet1!DC264,Sheet1!DG264,Sheet1!DK264,Sheet1!DO264,Sheet1!DS264,Sheet1!DW264,Sheet1!EA264,Sheet1!EE264,Sheet1!EI264)</f>
        <v>0</v>
      </c>
      <c r="AA256" s="4">
        <f>SUM(Sheet1!EQ264:FB264)</f>
        <v>0</v>
      </c>
      <c r="AB256" s="4">
        <f>SUM(Sheet1!FE264:FF264,Sheet1!FI264:FJ264,Sheet1!FM264:FN264,Sheet1!FQ264:FR264,Sheet1!FU264:FV264,Sheet1!FY264:FZ264,Sheet1!GC264:GD264,Sheet1!GG264:GH264,Sheet1!GK264:GL264,Sheet1!EO264:EP264)</f>
        <v>0</v>
      </c>
      <c r="AC256" s="4">
        <f>SUM(Sheet1!GI264:GJ264,Sheet1!GE264:GF264,Sheet1!GA264:GB264,Sheet1!FW264:FX264,Sheet1!FS264:FT264,Sheet1!FO264:FP264,Sheet1!FK264:FL264,Sheet1!FG264:FH264,Sheet1!FC264:FD264)</f>
        <v>0</v>
      </c>
      <c r="AD256" s="4">
        <f>SUM(Sheet1!EQ264,Sheet1!ES264,Sheet1!EU264,Sheet1!EW264,Sheet1!EY264,Sheet1!FA264)</f>
        <v>0</v>
      </c>
      <c r="AE256" s="4">
        <f>SUM(Sheet1!FE264,Sheet1!FI264,Sheet1!FM264,Sheet1!FQ264,Sheet1!FU264,Sheet1!FY264,Sheet1!GC264,Sheet1!GG264,Sheet1!GK264,Sheet1!EO264)</f>
        <v>0</v>
      </c>
      <c r="AF256" s="4">
        <f>SUM(Sheet1!FC264,Sheet1!FG264,Sheet1!FK264,Sheet1!FO264,Sheet1!FS264,Sheet1!FW264,Sheet1!GA264,Sheet1!GE264,Sheet1!GI264)</f>
        <v>0</v>
      </c>
      <c r="AG256" s="4">
        <f>SUM(Sheet1!GM264:GX264)</f>
        <v>0</v>
      </c>
      <c r="AH256" s="4">
        <f>SUM(Sheet1!HA264:HB264,Sheet1!HE264:HF264,Sheet1!HI264:HJ264,Sheet1!HM264:HN264,Sheet1!HQ264:HR264,Sheet1!HU264:HV264,Sheet1!HY264:HZ264,Sheet1!IC264:ID264,Sheet1!IG264:IH264)</f>
        <v>0</v>
      </c>
      <c r="AI256" s="4">
        <f>SUM(Sheet1!IE264:IF264,Sheet1!IA264:IB264,Sheet1!HW264:HX264,Sheet1!HS264:HT264,Sheet1!HO264:HP264,Sheet1!HK264:HL264,Sheet1!HG264:HH264,Sheet1!HC264:HD264,Sheet1!GY264:GZ264)</f>
        <v>0</v>
      </c>
      <c r="AJ256" s="4">
        <f>SUM(Sheet1!GM264,Sheet1!GO264,Sheet1!GQ264,Sheet1!GS264,Sheet1!GU264,Sheet1!GW264)</f>
        <v>0</v>
      </c>
      <c r="AK256" s="4">
        <f>SUM(Sheet1!HA264,Sheet1!HE264,Sheet1!HI264,Sheet1!HM264,Sheet1!HQ264,Sheet1!HU264,Sheet1!HY264,Sheet1!IC264,Sheet1!IG264)</f>
        <v>0</v>
      </c>
      <c r="AL256" s="4">
        <f>SUM(Sheet1!GY264,Sheet1!HC264,Sheet1!HG264,Sheet1!HK264,Sheet1!HO264,Sheet1!HS264,Sheet1!HW264,Sheet1!IA264,Sheet1!IE264)</f>
        <v>0</v>
      </c>
      <c r="AM256" s="4">
        <f>SUM(Sheet1!KP264:KU264,Sheet1!LO264:LT264)</f>
        <v>0</v>
      </c>
      <c r="AN256" s="4">
        <f>SUM(Sheet1!KW264,Sheet1!KY264,Sheet1!LA264,Sheet1!LC264,Sheet1!LE264,Sheet1!LG264,Sheet1!LI264,Sheet1!LK264,Sheet1!LM264,Sheet1!LV264,Sheet1!LX264,Sheet1!LZ264,Sheet1!MB264,Sheet1!MD264,Sheet1!MF264,Sheet1!MH264,Sheet1!MJ264,Sheet1!ML264,Sheet1!LN264,Sheet1!KO264)</f>
        <v>0</v>
      </c>
      <c r="AO256" s="4">
        <f>SUM(Sheet1!KV264,Sheet1!KX264,Sheet1!KZ264,Sheet1!LB264,Sheet1!LD264,Sheet1!LF264,Sheet1!LH264,Sheet1!LJ264,Sheet1!LL264,Sheet1!LU264,Sheet1!LW264,Sheet1!LY264,Sheet1!MA264,Sheet1!MC264,Sheet1!ME264,Sheet1!MG264,Sheet1!MI264,Sheet1!MK264)</f>
        <v>0</v>
      </c>
      <c r="AP256" s="4">
        <f>SUM(Sheet1!KP264:KU264)</f>
        <v>0</v>
      </c>
      <c r="AQ256" s="4">
        <f>SUM(Sheet1!KO264,Sheet1!KW264,Sheet1!KY264,Sheet1!LA264,Sheet1!LC264,Sheet1!LE264,Sheet1!LG264,Sheet1!LI264,Sheet1!LK264,Sheet1!LM264)</f>
        <v>0</v>
      </c>
      <c r="AR256" s="4">
        <f>SUM(Sheet1!KV264,Sheet1!KX264,Sheet1!KZ264,Sheet1!LB264,Sheet1!LD264,Sheet1!LF264,Sheet1!LH264,Sheet1!LJ264,Sheet1!LL264)</f>
        <v>0</v>
      </c>
      <c r="AS256" s="4">
        <f>SUM(Sheet1!TH264,Sheet1!TT264)</f>
        <v>0</v>
      </c>
      <c r="AT256" s="4">
        <f>SUM(Sheet1!TI264:TJ264,Sheet1!TU264:TV264,Sheet1!UF264,Sheet1!UH264)</f>
        <v>0</v>
      </c>
      <c r="AU256" s="4">
        <f>SUM(Sheet1!TK264,Sheet1!TW264)</f>
        <v>0</v>
      </c>
      <c r="AV256" s="4">
        <f>SUM(Sheet1!TX264:UE264,Sheet1!UI264)</f>
        <v>0</v>
      </c>
      <c r="AW256" s="4">
        <f>SUM(Sheet1!TL264:TS264,Sheet1!UG264)</f>
        <v>0</v>
      </c>
      <c r="AX256" s="4">
        <f>Sheet1!TF264</f>
        <v>0</v>
      </c>
      <c r="AY256" s="4">
        <f>Sheet1!TG264</f>
        <v>0</v>
      </c>
      <c r="AZ256" s="4">
        <f>SUM(Sheet1!UK264:UN264,Sheet1!UW264:UZ264,Sheet1!VI264,Sheet1!VK264)</f>
        <v>0</v>
      </c>
      <c r="BA256" s="4">
        <f>SUM(Sheet1!UO264:UV264,Sheet1!VA264:VH264,Sheet1!VJ264,Sheet1!VL264)</f>
        <v>0</v>
      </c>
      <c r="BB256" s="4">
        <f>SUM(Sheet1!SF264)</f>
        <v>0</v>
      </c>
      <c r="BC256" s="4">
        <f>Sheet1!PD264</f>
        <v>0</v>
      </c>
      <c r="BD256" s="4">
        <f>Sheet1!PE264</f>
        <v>0</v>
      </c>
      <c r="BE256" s="4">
        <f>Sheet1!PG264</f>
        <v>0</v>
      </c>
      <c r="BF256" s="4">
        <f>Sheet1!PH264</f>
        <v>0</v>
      </c>
      <c r="BG256" s="4">
        <f>Sheet1!ZM264</f>
        <v>0</v>
      </c>
      <c r="BH256" s="4">
        <f>Sheet1!ZN264</f>
        <v>0</v>
      </c>
      <c r="BI256" s="4">
        <f>SUM(Sheet1!XS264:XT264)</f>
        <v>0</v>
      </c>
      <c r="BJ256" s="4">
        <f>SUM(Sheet1!YY264:YZ264)</f>
        <v>0</v>
      </c>
      <c r="BK256" s="4">
        <f>SUM(Sheet1!XW264:XX264)</f>
        <v>0</v>
      </c>
      <c r="BL256" s="4">
        <f>SUM(Sheet1!YK264:YL264)</f>
        <v>0</v>
      </c>
      <c r="BM256" s="4">
        <f>SUM(Sheet1!XY264:XZ264,Sheet1!YA264,Sheet1!YF264)</f>
        <v>0</v>
      </c>
      <c r="BN256" s="4">
        <f>SUM(Sheet1!YM264:YN264,Sheet1!YO264,Sheet1!YT264)</f>
        <v>0</v>
      </c>
      <c r="BO256" s="4">
        <f>SUM(Sheet1!YB264:YE264,Sheet1!YG264:YJ264)</f>
        <v>0</v>
      </c>
      <c r="BP256" s="4">
        <f>SUM(Sheet1!YP264:YS264,Sheet1!YU264:YX264)</f>
        <v>0</v>
      </c>
      <c r="BQ256" s="4">
        <f>SUM(Sheet1!ZG264)</f>
        <v>0</v>
      </c>
      <c r="BR256" s="4">
        <f>Sheet1!ZE264</f>
        <v>0</v>
      </c>
      <c r="BS256" s="4">
        <f>Sheet1!ZF264</f>
        <v>0</v>
      </c>
      <c r="BT256" s="4">
        <f>Sheet1!ZL264</f>
        <v>0</v>
      </c>
      <c r="BU256" s="4">
        <f>Sheet1!ZJ264</f>
        <v>0</v>
      </c>
      <c r="BV256" s="4">
        <f>Sheet1!ZK264</f>
        <v>0</v>
      </c>
      <c r="BW256" s="4">
        <f>Sheet1!ZP264</f>
        <v>0</v>
      </c>
      <c r="BX256" s="4">
        <f>Sheet1!ZQ264</f>
        <v>0</v>
      </c>
      <c r="BY256" s="4">
        <f>Sheet1!ZR264</f>
        <v>0</v>
      </c>
      <c r="BZ256" s="4">
        <f>Sheet1!ZS264</f>
        <v>0</v>
      </c>
      <c r="CA256" s="4">
        <f>Sheet1!ZT264</f>
        <v>0</v>
      </c>
      <c r="CB256" s="4">
        <f>Sheet1!ZU264</f>
        <v>0</v>
      </c>
      <c r="CC256" s="4">
        <f>Sheet1!ZO264</f>
        <v>0</v>
      </c>
      <c r="CD256" s="4">
        <f>Sheet1!ZV264</f>
        <v>0</v>
      </c>
      <c r="CE256" s="4">
        <f>Sheet1!ZW264</f>
        <v>0</v>
      </c>
      <c r="CF256" s="4">
        <f>Sheet1!ZX264</f>
        <v>0</v>
      </c>
      <c r="CG256" s="4">
        <f>Sheet1!ZY264</f>
        <v>0</v>
      </c>
      <c r="CH256" s="4">
        <f>Sheet1!ZZ264</f>
        <v>0</v>
      </c>
      <c r="CI256" s="4">
        <f>Sheet1!AAA264</f>
        <v>0</v>
      </c>
      <c r="CJ256" s="4">
        <f>Sheet1!AAB264</f>
        <v>0</v>
      </c>
      <c r="CK256" s="4">
        <f>Sheet1!AAC264</f>
        <v>0</v>
      </c>
      <c r="CL256" s="4">
        <f>Sheet1!AAD264</f>
        <v>0</v>
      </c>
      <c r="CM256" s="4">
        <f>Sheet1!AAE264</f>
        <v>0</v>
      </c>
      <c r="CN256" s="4">
        <f>Sheet1!AAF264</f>
        <v>0</v>
      </c>
      <c r="CO256" s="4">
        <f>Sheet1!AAG264</f>
        <v>0</v>
      </c>
    </row>
    <row r="257" spans="1:93" x14ac:dyDescent="0.2">
      <c r="A257" s="4" t="str">
        <f>IF(OR(
SUBSTITUTE(TRIM(LEFT(SUBSTITUTE(Sheet1!A265,"/",REPT(" ",255)),255)),"Ã©","é")="Alto Molocué",
SUBSTITUTE(TRIM(LEFT(SUBSTITUTE(Sheet1!A265,"/",REPT(" ",255)),255)),"Ã©","é")="Gilé"
),"Alto Molocué/Gilé",
IF(OR(
SUBSTITUTE(TRIM(LEFT(SUBSTITUTE(Sheet1!A265,"/",REPT(" ",255)),255)),"Ã©","é")="Gurue",
SUBSTITUTE(TRIM(LEFT(SUBSTITUTE(Sheet1!A265,"/",REPT(" ",255)),255)),"Ã©","é")="Ile",
SUBSTITUTE(TRIM(LEFT(SUBSTITUTE(Sheet1!A265,"/",REPT(" ",255)),255)),"Ã©","é")="Molumbo"
),"Gurue/Ile/Molumbo",
IF(OR(
SUBSTITUTE(TRIM(LEFT(SUBSTITUTE(Sheet1!A265,"/",REPT(" ",255)),255)),"Ã©","é")="Mocuba",
SUBSTITUTE(TRIM(LEFT(SUBSTITUTE(Sheet1!A265,"/",REPT(" ",255)),255)),"Ã©","é")="Lugela"
),"Mocuba/Lugela",
IF(OR(
SUBSTITUTE(TRIM(LEFT(SUBSTITUTE(Sheet1!A265,"/",REPT(" ",255)),255)),"Ã©","é")="Morrumbala",
SUBSTITUTE(TRIM(LEFT(SUBSTITUTE(Sheet1!A265,"/",REPT(" ",255)),255)),"Ã©","é")="Mopeia"
),"Morrumbala/Mopeia",
IF(OR(
SUBSTITUTE(TRIM(LEFT(SUBSTITUTE(Sheet1!A265,"/",REPT(" ",255)),255)),"Ã©","é")="Nicoadala",
SUBSTITUTE(TRIM(LEFT(SUBSTITUTE(Sheet1!A265,"/",REPT(" ",255)),255)),"Ã©","é")="Derre"
),"Nicoadala/Derre",
IF(OR(
SUBSTITUTE(TRIM(LEFT(SUBSTITUTE(Sheet1!A265,"/",REPT(" ",255)),255)),"Ã©","é")="Quelimane",
SUBSTITUTE(TRIM(LEFT(SUBSTITUTE(Sheet1!A265,"/",REPT(" ",255)),255)),"Ã©","é")="Inhassunge"
),"Quelimane/Inhassunge",
SUBSTITUTE(TRIM(LEFT(SUBSTITUTE(Sheet1!A265,"/",REPT(" ",255)),255)),"Ã©","é")
)
)
)
)
)
)</f>
        <v/>
      </c>
      <c r="B257" s="4" t="str">
        <f>SUBSTITUTE(SUBSTITUTE(TRIM(RIGHT(SUBSTITUTE(Sheet1!A265,"/",REPT(" ",255)),255)),"Ã©","é"),"Ã¡","á")</f>
        <v/>
      </c>
      <c r="C257" s="4">
        <f>SUM(Sheet1!Q265:AB265)</f>
        <v>0</v>
      </c>
      <c r="D257" s="4">
        <f>SUM(Sheet1!AE265:AF265,Sheet1!AI265:AJ265,Sheet1!AM265:AN265,Sheet1!AQ265:AR265,Sheet1!AU265:AV265,Sheet1!AY265:AZ265,Sheet1!BC265:BD265,Sheet1!BG265:BH265,Sheet1!BK265:BL265)</f>
        <v>0</v>
      </c>
      <c r="E257" s="4">
        <f>SUM(Sheet1!BI265:BJ265,Sheet1!BE265:BF265,Sheet1!BA265:BB265,Sheet1!AW265:AX265,Sheet1!AS265:AT265,Sheet1!AO265:AP265,Sheet1!AK265:AL265,Sheet1!AG265:AH265,Sheet1!AC265:AD265)</f>
        <v>0</v>
      </c>
      <c r="F257" s="4">
        <f>SUM(Sheet1!Q265,Sheet1!S265,Sheet1!U265,Sheet1!W265,Sheet1!Y265,Sheet1!AA265)</f>
        <v>0</v>
      </c>
      <c r="G257" s="4">
        <f>SUM(Sheet1!AE265,Sheet1!AI265,Sheet1!AM265,Sheet1!AQ265,Sheet1!AU265,Sheet1!AY265,Sheet1!BC265,Sheet1!BG265,Sheet1!BK265)</f>
        <v>0</v>
      </c>
      <c r="H257" s="4">
        <f>SUM(Sheet1!AC265,Sheet1!AG265,Sheet1!AK265,Sheet1!AO265,Sheet1!AS265,Sheet1!AW265,Sheet1!BA265,Sheet1!BE265,Sheet1!BI265)</f>
        <v>0</v>
      </c>
      <c r="I257" s="4">
        <f>SUM(Sheet1!BQ265:BT265)</f>
        <v>0</v>
      </c>
      <c r="J257" s="4">
        <f>SUM(Sheet1!BQ265,Sheet1!BS265)</f>
        <v>0</v>
      </c>
      <c r="K257" s="4">
        <f>SUM(Sheet1!QJ265:QO265,Sheet1!RH265:RM265)</f>
        <v>0</v>
      </c>
      <c r="L257" s="4">
        <f>SUM(Sheet1!QQ265,Sheet1!QS265,Sheet1!QU265,Sheet1!QW265,Sheet1!QY265,Sheet1!RA265,Sheet1!RC265,Sheet1!RE265,Sheet1!RG265,Sheet1!RO265,Sheet1!RQ265,Sheet1!RS265,Sheet1!RU265,Sheet1!RW265,Sheet1!RY265,Sheet1!SA265,Sheet1!SC265,Sheet1!SE265)</f>
        <v>0</v>
      </c>
      <c r="M257" s="4">
        <f>SUM(Sheet1!QP265,Sheet1!QR265,Sheet1!QT265,Sheet1!QV265,Sheet1!QX265,Sheet1!QZ265,Sheet1!RB265,Sheet1!RD265,Sheet1!RF265,Sheet1!RN265,Sheet1!RP265,Sheet1!RR265,Sheet1!RT265,Sheet1!RV265,Sheet1!RX265,Sheet1!RZ265,Sheet1!SB265,Sheet1!SD265)</f>
        <v>0</v>
      </c>
      <c r="N257" s="4">
        <f>SUM(Sheet1!QJ265:QO265)</f>
        <v>0</v>
      </c>
      <c r="O257" s="4">
        <f>SUM(Sheet1!QQ265,Sheet1!QS265,Sheet1!QU265,Sheet1!QW265,Sheet1!QY265,Sheet1!RA265,Sheet1!RC265,Sheet1!RE265,Sheet1!RG265)</f>
        <v>0</v>
      </c>
      <c r="P257" s="4">
        <f>SUM(Sheet1!QP265,Sheet1!QR265,Sheet1!QT265,Sheet1!QV265,Sheet1!QX265,Sheet1!QZ265,Sheet1!RB265,Sheet1!RD265,Sheet1!RF265)</f>
        <v>0</v>
      </c>
      <c r="Q257" s="4">
        <f>SUM(Sheet1!BW265:BX265)</f>
        <v>0</v>
      </c>
      <c r="R257" s="4">
        <f>Sheet1!BW265</f>
        <v>0</v>
      </c>
      <c r="S257" s="4">
        <f>SUM(Sheet1!BY265:CP265)</f>
        <v>0</v>
      </c>
      <c r="T257" s="4">
        <f>SUM(Sheet1!BY265,Sheet1!CA265,Sheet1!CC265,Sheet1!CE265,Sheet1!CG265,Sheet1!CI265,Sheet1!CK265,Sheet1!CM265,Sheet1!CO265)</f>
        <v>0</v>
      </c>
      <c r="U257" s="4">
        <f>SUM(Sheet1!CQ265:DB265)</f>
        <v>0</v>
      </c>
      <c r="V257" s="4">
        <f>SUM(Sheet1!DE265:DF265,Sheet1!DI265:DJ265,Sheet1!DM265:DN265,Sheet1!DQ265:DR265,Sheet1!DU265:DV265,Sheet1!DY265:DZ265,Sheet1!EC265:ED265,Sheet1!EG265:EH265,Sheet1!EK265:EL265)</f>
        <v>0</v>
      </c>
      <c r="W257" s="4">
        <f>SUM(Sheet1!EI265:EJ265,Sheet1!EE265:EF265,Sheet1!EA265:EB265,Sheet1!DW265:DX265,Sheet1!DS265:DT265,Sheet1!DO265:DP265,Sheet1!DK265:DL265,Sheet1!DG265:DH265,Sheet1!DC265:DD265)</f>
        <v>0</v>
      </c>
      <c r="X257" s="4">
        <f>SUM(Sheet1!CQ265,Sheet1!CS265,Sheet1!CU265,Sheet1!CW265,Sheet1!CY265,Sheet1!DA265)</f>
        <v>0</v>
      </c>
      <c r="Y257" s="4">
        <f>SUM(Sheet1!DE265,Sheet1!DI265,Sheet1!DM265,Sheet1!DQ265,Sheet1!DU265,Sheet1!DY265,Sheet1!EC265,Sheet1!EG265,Sheet1!EK265)</f>
        <v>0</v>
      </c>
      <c r="Z257" s="4">
        <f>SUM(Sheet1!DC265,Sheet1!DG265,Sheet1!DK265,Sheet1!DO265,Sheet1!DS265,Sheet1!DW265,Sheet1!EA265,Sheet1!EE265,Sheet1!EI265)</f>
        <v>0</v>
      </c>
      <c r="AA257" s="4">
        <f>SUM(Sheet1!EQ265:FB265)</f>
        <v>0</v>
      </c>
      <c r="AB257" s="4">
        <f>SUM(Sheet1!FE265:FF265,Sheet1!FI265:FJ265,Sheet1!FM265:FN265,Sheet1!FQ265:FR265,Sheet1!FU265:FV265,Sheet1!FY265:FZ265,Sheet1!GC265:GD265,Sheet1!GG265:GH265,Sheet1!GK265:GL265,Sheet1!EO265:EP265)</f>
        <v>0</v>
      </c>
      <c r="AC257" s="4">
        <f>SUM(Sheet1!GI265:GJ265,Sheet1!GE265:GF265,Sheet1!GA265:GB265,Sheet1!FW265:FX265,Sheet1!FS265:FT265,Sheet1!FO265:FP265,Sheet1!FK265:FL265,Sheet1!FG265:FH265,Sheet1!FC265:FD265)</f>
        <v>0</v>
      </c>
      <c r="AD257" s="4">
        <f>SUM(Sheet1!EQ265,Sheet1!ES265,Sheet1!EU265,Sheet1!EW265,Sheet1!EY265,Sheet1!FA265)</f>
        <v>0</v>
      </c>
      <c r="AE257" s="4">
        <f>SUM(Sheet1!FE265,Sheet1!FI265,Sheet1!FM265,Sheet1!FQ265,Sheet1!FU265,Sheet1!FY265,Sheet1!GC265,Sheet1!GG265,Sheet1!GK265,Sheet1!EO265)</f>
        <v>0</v>
      </c>
      <c r="AF257" s="4">
        <f>SUM(Sheet1!FC265,Sheet1!FG265,Sheet1!FK265,Sheet1!FO265,Sheet1!FS265,Sheet1!FW265,Sheet1!GA265,Sheet1!GE265,Sheet1!GI265)</f>
        <v>0</v>
      </c>
      <c r="AG257" s="4">
        <f>SUM(Sheet1!GM265:GX265)</f>
        <v>0</v>
      </c>
      <c r="AH257" s="4">
        <f>SUM(Sheet1!HA265:HB265,Sheet1!HE265:HF265,Sheet1!HI265:HJ265,Sheet1!HM265:HN265,Sheet1!HQ265:HR265,Sheet1!HU265:HV265,Sheet1!HY265:HZ265,Sheet1!IC265:ID265,Sheet1!IG265:IH265)</f>
        <v>0</v>
      </c>
      <c r="AI257" s="4">
        <f>SUM(Sheet1!IE265:IF265,Sheet1!IA265:IB265,Sheet1!HW265:HX265,Sheet1!HS265:HT265,Sheet1!HO265:HP265,Sheet1!HK265:HL265,Sheet1!HG265:HH265,Sheet1!HC265:HD265,Sheet1!GY265:GZ265)</f>
        <v>0</v>
      </c>
      <c r="AJ257" s="4">
        <f>SUM(Sheet1!GM265,Sheet1!GO265,Sheet1!GQ265,Sheet1!GS265,Sheet1!GU265,Sheet1!GW265)</f>
        <v>0</v>
      </c>
      <c r="AK257" s="4">
        <f>SUM(Sheet1!HA265,Sheet1!HE265,Sheet1!HI265,Sheet1!HM265,Sheet1!HQ265,Sheet1!HU265,Sheet1!HY265,Sheet1!IC265,Sheet1!IG265)</f>
        <v>0</v>
      </c>
      <c r="AL257" s="4">
        <f>SUM(Sheet1!GY265,Sheet1!HC265,Sheet1!HG265,Sheet1!HK265,Sheet1!HO265,Sheet1!HS265,Sheet1!HW265,Sheet1!IA265,Sheet1!IE265)</f>
        <v>0</v>
      </c>
      <c r="AM257" s="4">
        <f>SUM(Sheet1!KP265:KU265,Sheet1!LO265:LT265)</f>
        <v>0</v>
      </c>
      <c r="AN257" s="4">
        <f>SUM(Sheet1!KW265,Sheet1!KY265,Sheet1!LA265,Sheet1!LC265,Sheet1!LE265,Sheet1!LG265,Sheet1!LI265,Sheet1!LK265,Sheet1!LM265,Sheet1!LV265,Sheet1!LX265,Sheet1!LZ265,Sheet1!MB265,Sheet1!MD265,Sheet1!MF265,Sheet1!MH265,Sheet1!MJ265,Sheet1!ML265,Sheet1!LN265,Sheet1!KO265)</f>
        <v>0</v>
      </c>
      <c r="AO257" s="4">
        <f>SUM(Sheet1!KV265,Sheet1!KX265,Sheet1!KZ265,Sheet1!LB265,Sheet1!LD265,Sheet1!LF265,Sheet1!LH265,Sheet1!LJ265,Sheet1!LL265,Sheet1!LU265,Sheet1!LW265,Sheet1!LY265,Sheet1!MA265,Sheet1!MC265,Sheet1!ME265,Sheet1!MG265,Sheet1!MI265,Sheet1!MK265)</f>
        <v>0</v>
      </c>
      <c r="AP257" s="4">
        <f>SUM(Sheet1!KP265:KU265)</f>
        <v>0</v>
      </c>
      <c r="AQ257" s="4">
        <f>SUM(Sheet1!KO265,Sheet1!KW265,Sheet1!KY265,Sheet1!LA265,Sheet1!LC265,Sheet1!LE265,Sheet1!LG265,Sheet1!LI265,Sheet1!LK265,Sheet1!LM265)</f>
        <v>0</v>
      </c>
      <c r="AR257" s="4">
        <f>SUM(Sheet1!KV265,Sheet1!KX265,Sheet1!KZ265,Sheet1!LB265,Sheet1!LD265,Sheet1!LF265,Sheet1!LH265,Sheet1!LJ265,Sheet1!LL265)</f>
        <v>0</v>
      </c>
      <c r="AS257" s="4">
        <f>SUM(Sheet1!TH265,Sheet1!TT265)</f>
        <v>0</v>
      </c>
      <c r="AT257" s="4">
        <f>SUM(Sheet1!TI265:TJ265,Sheet1!TU265:TV265,Sheet1!UF265,Sheet1!UH265)</f>
        <v>0</v>
      </c>
      <c r="AU257" s="4">
        <f>SUM(Sheet1!TK265,Sheet1!TW265)</f>
        <v>0</v>
      </c>
      <c r="AV257" s="4">
        <f>SUM(Sheet1!TX265:UE265,Sheet1!UI265)</f>
        <v>0</v>
      </c>
      <c r="AW257" s="4">
        <f>SUM(Sheet1!TL265:TS265,Sheet1!UG265)</f>
        <v>0</v>
      </c>
      <c r="AX257" s="4">
        <f>Sheet1!TF265</f>
        <v>0</v>
      </c>
      <c r="AY257" s="4">
        <f>Sheet1!TG265</f>
        <v>0</v>
      </c>
      <c r="AZ257" s="4">
        <f>SUM(Sheet1!UK265:UN265,Sheet1!UW265:UZ265,Sheet1!VI265,Sheet1!VK265)</f>
        <v>0</v>
      </c>
      <c r="BA257" s="4">
        <f>SUM(Sheet1!UO265:UV265,Sheet1!VA265:VH265,Sheet1!VJ265,Sheet1!VL265)</f>
        <v>0</v>
      </c>
      <c r="BB257" s="4">
        <f>SUM(Sheet1!SF265)</f>
        <v>0</v>
      </c>
      <c r="BC257" s="4">
        <f>Sheet1!PD265</f>
        <v>0</v>
      </c>
      <c r="BD257" s="4">
        <f>Sheet1!PE265</f>
        <v>0</v>
      </c>
      <c r="BE257" s="4">
        <f>Sheet1!PG265</f>
        <v>0</v>
      </c>
      <c r="BF257" s="4">
        <f>Sheet1!PH265</f>
        <v>0</v>
      </c>
      <c r="BG257" s="4">
        <f>Sheet1!ZM265</f>
        <v>0</v>
      </c>
      <c r="BH257" s="4">
        <f>Sheet1!ZN265</f>
        <v>0</v>
      </c>
      <c r="BI257" s="4">
        <f>SUM(Sheet1!XS265:XT265)</f>
        <v>0</v>
      </c>
      <c r="BJ257" s="4">
        <f>SUM(Sheet1!YY265:YZ265)</f>
        <v>0</v>
      </c>
      <c r="BK257" s="4">
        <f>SUM(Sheet1!XW265:XX265)</f>
        <v>0</v>
      </c>
      <c r="BL257" s="4">
        <f>SUM(Sheet1!YK265:YL265)</f>
        <v>0</v>
      </c>
      <c r="BM257" s="4">
        <f>SUM(Sheet1!XY265:XZ265,Sheet1!YA265,Sheet1!YF265)</f>
        <v>0</v>
      </c>
      <c r="BN257" s="4">
        <f>SUM(Sheet1!YM265:YN265,Sheet1!YO265,Sheet1!YT265)</f>
        <v>0</v>
      </c>
      <c r="BO257" s="4">
        <f>SUM(Sheet1!YB265:YE265,Sheet1!YG265:YJ265)</f>
        <v>0</v>
      </c>
      <c r="BP257" s="4">
        <f>SUM(Sheet1!YP265:YS265,Sheet1!YU265:YX265)</f>
        <v>0</v>
      </c>
      <c r="BQ257" s="4">
        <f>SUM(Sheet1!ZG265)</f>
        <v>0</v>
      </c>
      <c r="BR257" s="4">
        <f>Sheet1!ZE265</f>
        <v>0</v>
      </c>
      <c r="BS257" s="4">
        <f>Sheet1!ZF265</f>
        <v>0</v>
      </c>
      <c r="BT257" s="4">
        <f>Sheet1!ZL265</f>
        <v>0</v>
      </c>
      <c r="BU257" s="4">
        <f>Sheet1!ZJ265</f>
        <v>0</v>
      </c>
      <c r="BV257" s="4">
        <f>Sheet1!ZK265</f>
        <v>0</v>
      </c>
      <c r="BW257" s="4">
        <f>Sheet1!ZP265</f>
        <v>0</v>
      </c>
      <c r="BX257" s="4">
        <f>Sheet1!ZQ265</f>
        <v>0</v>
      </c>
      <c r="BY257" s="4">
        <f>Sheet1!ZR265</f>
        <v>0</v>
      </c>
      <c r="BZ257" s="4">
        <f>Sheet1!ZS265</f>
        <v>0</v>
      </c>
      <c r="CA257" s="4">
        <f>Sheet1!ZT265</f>
        <v>0</v>
      </c>
      <c r="CB257" s="4">
        <f>Sheet1!ZU265</f>
        <v>0</v>
      </c>
      <c r="CC257" s="4">
        <f>Sheet1!ZO265</f>
        <v>0</v>
      </c>
      <c r="CD257" s="4">
        <f>Sheet1!ZV265</f>
        <v>0</v>
      </c>
      <c r="CE257" s="4">
        <f>Sheet1!ZW265</f>
        <v>0</v>
      </c>
      <c r="CF257" s="4">
        <f>Sheet1!ZX265</f>
        <v>0</v>
      </c>
      <c r="CG257" s="4">
        <f>Sheet1!ZY265</f>
        <v>0</v>
      </c>
      <c r="CH257" s="4">
        <f>Sheet1!ZZ265</f>
        <v>0</v>
      </c>
      <c r="CI257" s="4">
        <f>Sheet1!AAA265</f>
        <v>0</v>
      </c>
      <c r="CJ257" s="4">
        <f>Sheet1!AAB265</f>
        <v>0</v>
      </c>
      <c r="CK257" s="4">
        <f>Sheet1!AAC265</f>
        <v>0</v>
      </c>
      <c r="CL257" s="4">
        <f>Sheet1!AAD265</f>
        <v>0</v>
      </c>
      <c r="CM257" s="4">
        <f>Sheet1!AAE265</f>
        <v>0</v>
      </c>
      <c r="CN257" s="4">
        <f>Sheet1!AAF265</f>
        <v>0</v>
      </c>
      <c r="CO257" s="4">
        <f>Sheet1!AAG265</f>
        <v>0</v>
      </c>
    </row>
    <row r="258" spans="1:93" x14ac:dyDescent="0.2">
      <c r="A258" s="4" t="str">
        <f>IF(OR(
SUBSTITUTE(TRIM(LEFT(SUBSTITUTE(Sheet1!A266,"/",REPT(" ",255)),255)),"Ã©","é")="Alto Molocué",
SUBSTITUTE(TRIM(LEFT(SUBSTITUTE(Sheet1!A266,"/",REPT(" ",255)),255)),"Ã©","é")="Gilé"
),"Alto Molocué/Gilé",
IF(OR(
SUBSTITUTE(TRIM(LEFT(SUBSTITUTE(Sheet1!A266,"/",REPT(" ",255)),255)),"Ã©","é")="Gurue",
SUBSTITUTE(TRIM(LEFT(SUBSTITUTE(Sheet1!A266,"/",REPT(" ",255)),255)),"Ã©","é")="Ile",
SUBSTITUTE(TRIM(LEFT(SUBSTITUTE(Sheet1!A266,"/",REPT(" ",255)),255)),"Ã©","é")="Molumbo"
),"Gurue/Ile/Molumbo",
IF(OR(
SUBSTITUTE(TRIM(LEFT(SUBSTITUTE(Sheet1!A266,"/",REPT(" ",255)),255)),"Ã©","é")="Mocuba",
SUBSTITUTE(TRIM(LEFT(SUBSTITUTE(Sheet1!A266,"/",REPT(" ",255)),255)),"Ã©","é")="Lugela"
),"Mocuba/Lugela",
IF(OR(
SUBSTITUTE(TRIM(LEFT(SUBSTITUTE(Sheet1!A266,"/",REPT(" ",255)),255)),"Ã©","é")="Morrumbala",
SUBSTITUTE(TRIM(LEFT(SUBSTITUTE(Sheet1!A266,"/",REPT(" ",255)),255)),"Ã©","é")="Mopeia"
),"Morrumbala/Mopeia",
IF(OR(
SUBSTITUTE(TRIM(LEFT(SUBSTITUTE(Sheet1!A266,"/",REPT(" ",255)),255)),"Ã©","é")="Nicoadala",
SUBSTITUTE(TRIM(LEFT(SUBSTITUTE(Sheet1!A266,"/",REPT(" ",255)),255)),"Ã©","é")="Derre"
),"Nicoadala/Derre",
IF(OR(
SUBSTITUTE(TRIM(LEFT(SUBSTITUTE(Sheet1!A266,"/",REPT(" ",255)),255)),"Ã©","é")="Quelimane",
SUBSTITUTE(TRIM(LEFT(SUBSTITUTE(Sheet1!A266,"/",REPT(" ",255)),255)),"Ã©","é")="Inhassunge"
),"Quelimane/Inhassunge",
SUBSTITUTE(TRIM(LEFT(SUBSTITUTE(Sheet1!A266,"/",REPT(" ",255)),255)),"Ã©","é")
)
)
)
)
)
)</f>
        <v/>
      </c>
      <c r="B258" s="4" t="str">
        <f>SUBSTITUTE(SUBSTITUTE(TRIM(RIGHT(SUBSTITUTE(Sheet1!A266,"/",REPT(" ",255)),255)),"Ã©","é"),"Ã¡","á")</f>
        <v/>
      </c>
      <c r="C258" s="4">
        <f>SUM(Sheet1!Q266:AB266)</f>
        <v>0</v>
      </c>
      <c r="D258" s="4">
        <f>SUM(Sheet1!AE266:AF266,Sheet1!AI266:AJ266,Sheet1!AM266:AN266,Sheet1!AQ266:AR266,Sheet1!AU266:AV266,Sheet1!AY266:AZ266,Sheet1!BC266:BD266,Sheet1!BG266:BH266,Sheet1!BK266:BL266)</f>
        <v>0</v>
      </c>
      <c r="E258" s="4">
        <f>SUM(Sheet1!BI266:BJ266,Sheet1!BE266:BF266,Sheet1!BA266:BB266,Sheet1!AW266:AX266,Sheet1!AS266:AT266,Sheet1!AO266:AP266,Sheet1!AK266:AL266,Sheet1!AG266:AH266,Sheet1!AC266:AD266)</f>
        <v>0</v>
      </c>
      <c r="F258" s="4">
        <f>SUM(Sheet1!Q266,Sheet1!S266,Sheet1!U266,Sheet1!W266,Sheet1!Y266,Sheet1!AA266)</f>
        <v>0</v>
      </c>
      <c r="G258" s="4">
        <f>SUM(Sheet1!AE266,Sheet1!AI266,Sheet1!AM266,Sheet1!AQ266,Sheet1!AU266,Sheet1!AY266,Sheet1!BC266,Sheet1!BG266,Sheet1!BK266)</f>
        <v>0</v>
      </c>
      <c r="H258" s="4">
        <f>SUM(Sheet1!AC266,Sheet1!AG266,Sheet1!AK266,Sheet1!AO266,Sheet1!AS266,Sheet1!AW266,Sheet1!BA266,Sheet1!BE266,Sheet1!BI266)</f>
        <v>0</v>
      </c>
      <c r="I258" s="4">
        <f>SUM(Sheet1!BQ266:BT266)</f>
        <v>0</v>
      </c>
      <c r="J258" s="4">
        <f>SUM(Sheet1!BQ266,Sheet1!BS266)</f>
        <v>0</v>
      </c>
      <c r="K258" s="4">
        <f>SUM(Sheet1!QJ266:QO266,Sheet1!RH266:RM266)</f>
        <v>0</v>
      </c>
      <c r="L258" s="4">
        <f>SUM(Sheet1!QQ266,Sheet1!QS266,Sheet1!QU266,Sheet1!QW266,Sheet1!QY266,Sheet1!RA266,Sheet1!RC266,Sheet1!RE266,Sheet1!RG266,Sheet1!RO266,Sheet1!RQ266,Sheet1!RS266,Sheet1!RU266,Sheet1!RW266,Sheet1!RY266,Sheet1!SA266,Sheet1!SC266,Sheet1!SE266)</f>
        <v>0</v>
      </c>
      <c r="M258" s="4">
        <f>SUM(Sheet1!QP266,Sheet1!QR266,Sheet1!QT266,Sheet1!QV266,Sheet1!QX266,Sheet1!QZ266,Sheet1!RB266,Sheet1!RD266,Sheet1!RF266,Sheet1!RN266,Sheet1!RP266,Sheet1!RR266,Sheet1!RT266,Sheet1!RV266,Sheet1!RX266,Sheet1!RZ266,Sheet1!SB266,Sheet1!SD266)</f>
        <v>0</v>
      </c>
      <c r="N258" s="4">
        <f>SUM(Sheet1!QJ266:QO266)</f>
        <v>0</v>
      </c>
      <c r="O258" s="4">
        <f>SUM(Sheet1!QQ266,Sheet1!QS266,Sheet1!QU266,Sheet1!QW266,Sheet1!QY266,Sheet1!RA266,Sheet1!RC266,Sheet1!RE266,Sheet1!RG266)</f>
        <v>0</v>
      </c>
      <c r="P258" s="4">
        <f>SUM(Sheet1!QP266,Sheet1!QR266,Sheet1!QT266,Sheet1!QV266,Sheet1!QX266,Sheet1!QZ266,Sheet1!RB266,Sheet1!RD266,Sheet1!RF266)</f>
        <v>0</v>
      </c>
      <c r="Q258" s="4">
        <f>SUM(Sheet1!BW266:BX266)</f>
        <v>0</v>
      </c>
      <c r="R258" s="4">
        <f>Sheet1!BW266</f>
        <v>0</v>
      </c>
      <c r="S258" s="4">
        <f>SUM(Sheet1!BY266:CP266)</f>
        <v>0</v>
      </c>
      <c r="T258" s="4">
        <f>SUM(Sheet1!BY266,Sheet1!CA266,Sheet1!CC266,Sheet1!CE266,Sheet1!CG266,Sheet1!CI266,Sheet1!CK266,Sheet1!CM266,Sheet1!CO266)</f>
        <v>0</v>
      </c>
      <c r="U258" s="4">
        <f>SUM(Sheet1!CQ266:DB266)</f>
        <v>0</v>
      </c>
      <c r="V258" s="4">
        <f>SUM(Sheet1!DE266:DF266,Sheet1!DI266:DJ266,Sheet1!DM266:DN266,Sheet1!DQ266:DR266,Sheet1!DU266:DV266,Sheet1!DY266:DZ266,Sheet1!EC266:ED266,Sheet1!EG266:EH266,Sheet1!EK266:EL266)</f>
        <v>0</v>
      </c>
      <c r="W258" s="4">
        <f>SUM(Sheet1!EI266:EJ266,Sheet1!EE266:EF266,Sheet1!EA266:EB266,Sheet1!DW266:DX266,Sheet1!DS266:DT266,Sheet1!DO266:DP266,Sheet1!DK266:DL266,Sheet1!DG266:DH266,Sheet1!DC266:DD266)</f>
        <v>0</v>
      </c>
      <c r="X258" s="4">
        <f>SUM(Sheet1!CQ266,Sheet1!CS266,Sheet1!CU266,Sheet1!CW266,Sheet1!CY266,Sheet1!DA266)</f>
        <v>0</v>
      </c>
      <c r="Y258" s="4">
        <f>SUM(Sheet1!DE266,Sheet1!DI266,Sheet1!DM266,Sheet1!DQ266,Sheet1!DU266,Sheet1!DY266,Sheet1!EC266,Sheet1!EG266,Sheet1!EK266)</f>
        <v>0</v>
      </c>
      <c r="Z258" s="4">
        <f>SUM(Sheet1!DC266,Sheet1!DG266,Sheet1!DK266,Sheet1!DO266,Sheet1!DS266,Sheet1!DW266,Sheet1!EA266,Sheet1!EE266,Sheet1!EI266)</f>
        <v>0</v>
      </c>
      <c r="AA258" s="4">
        <f>SUM(Sheet1!EQ266:FB266)</f>
        <v>0</v>
      </c>
      <c r="AB258" s="4">
        <f>SUM(Sheet1!FE266:FF266,Sheet1!FI266:FJ266,Sheet1!FM266:FN266,Sheet1!FQ266:FR266,Sheet1!FU266:FV266,Sheet1!FY266:FZ266,Sheet1!GC266:GD266,Sheet1!GG266:GH266,Sheet1!GK266:GL266,Sheet1!EO266:EP266)</f>
        <v>0</v>
      </c>
      <c r="AC258" s="4">
        <f>SUM(Sheet1!GI266:GJ266,Sheet1!GE266:GF266,Sheet1!GA266:GB266,Sheet1!FW266:FX266,Sheet1!FS266:FT266,Sheet1!FO266:FP266,Sheet1!FK266:FL266,Sheet1!FG266:FH266,Sheet1!FC266:FD266)</f>
        <v>0</v>
      </c>
      <c r="AD258" s="4">
        <f>SUM(Sheet1!EQ266,Sheet1!ES266,Sheet1!EU266,Sheet1!EW266,Sheet1!EY266,Sheet1!FA266)</f>
        <v>0</v>
      </c>
      <c r="AE258" s="4">
        <f>SUM(Sheet1!FE266,Sheet1!FI266,Sheet1!FM266,Sheet1!FQ266,Sheet1!FU266,Sheet1!FY266,Sheet1!GC266,Sheet1!GG266,Sheet1!GK266,Sheet1!EO266)</f>
        <v>0</v>
      </c>
      <c r="AF258" s="4">
        <f>SUM(Sheet1!FC266,Sheet1!FG266,Sheet1!FK266,Sheet1!FO266,Sheet1!FS266,Sheet1!FW266,Sheet1!GA266,Sheet1!GE266,Sheet1!GI266)</f>
        <v>0</v>
      </c>
      <c r="AG258" s="4">
        <f>SUM(Sheet1!GM266:GX266)</f>
        <v>0</v>
      </c>
      <c r="AH258" s="4">
        <f>SUM(Sheet1!HA266:HB266,Sheet1!HE266:HF266,Sheet1!HI266:HJ266,Sheet1!HM266:HN266,Sheet1!HQ266:HR266,Sheet1!HU266:HV266,Sheet1!HY266:HZ266,Sheet1!IC266:ID266,Sheet1!IG266:IH266)</f>
        <v>0</v>
      </c>
      <c r="AI258" s="4">
        <f>SUM(Sheet1!IE266:IF266,Sheet1!IA266:IB266,Sheet1!HW266:HX266,Sheet1!HS266:HT266,Sheet1!HO266:HP266,Sheet1!HK266:HL266,Sheet1!HG266:HH266,Sheet1!HC266:HD266,Sheet1!GY266:GZ266)</f>
        <v>0</v>
      </c>
      <c r="AJ258" s="4">
        <f>SUM(Sheet1!GM266,Sheet1!GO266,Sheet1!GQ266,Sheet1!GS266,Sheet1!GU266,Sheet1!GW266)</f>
        <v>0</v>
      </c>
      <c r="AK258" s="4">
        <f>SUM(Sheet1!HA266,Sheet1!HE266,Sheet1!HI266,Sheet1!HM266,Sheet1!HQ266,Sheet1!HU266,Sheet1!HY266,Sheet1!IC266,Sheet1!IG266)</f>
        <v>0</v>
      </c>
      <c r="AL258" s="4">
        <f>SUM(Sheet1!GY266,Sheet1!HC266,Sheet1!HG266,Sheet1!HK266,Sheet1!HO266,Sheet1!HS266,Sheet1!HW266,Sheet1!IA266,Sheet1!IE266)</f>
        <v>0</v>
      </c>
      <c r="AM258" s="4">
        <f>SUM(Sheet1!KP266:KU266,Sheet1!LO266:LT266)</f>
        <v>0</v>
      </c>
      <c r="AN258" s="4">
        <f>SUM(Sheet1!KW266,Sheet1!KY266,Sheet1!LA266,Sheet1!LC266,Sheet1!LE266,Sheet1!LG266,Sheet1!LI266,Sheet1!LK266,Sheet1!LM266,Sheet1!LV266,Sheet1!LX266,Sheet1!LZ266,Sheet1!MB266,Sheet1!MD266,Sheet1!MF266,Sheet1!MH266,Sheet1!MJ266,Sheet1!ML266,Sheet1!LN266,Sheet1!KO266)</f>
        <v>0</v>
      </c>
      <c r="AO258" s="4">
        <f>SUM(Sheet1!KV266,Sheet1!KX266,Sheet1!KZ266,Sheet1!LB266,Sheet1!LD266,Sheet1!LF266,Sheet1!LH266,Sheet1!LJ266,Sheet1!LL266,Sheet1!LU266,Sheet1!LW266,Sheet1!LY266,Sheet1!MA266,Sheet1!MC266,Sheet1!ME266,Sheet1!MG266,Sheet1!MI266,Sheet1!MK266)</f>
        <v>0</v>
      </c>
      <c r="AP258" s="4">
        <f>SUM(Sheet1!KP266:KU266)</f>
        <v>0</v>
      </c>
      <c r="AQ258" s="4">
        <f>SUM(Sheet1!KO266,Sheet1!KW266,Sheet1!KY266,Sheet1!LA266,Sheet1!LC266,Sheet1!LE266,Sheet1!LG266,Sheet1!LI266,Sheet1!LK266,Sheet1!LM266)</f>
        <v>0</v>
      </c>
      <c r="AR258" s="4">
        <f>SUM(Sheet1!KV266,Sheet1!KX266,Sheet1!KZ266,Sheet1!LB266,Sheet1!LD266,Sheet1!LF266,Sheet1!LH266,Sheet1!LJ266,Sheet1!LL266)</f>
        <v>0</v>
      </c>
      <c r="AS258" s="4">
        <f>SUM(Sheet1!TH266,Sheet1!TT266)</f>
        <v>0</v>
      </c>
      <c r="AT258" s="4">
        <f>SUM(Sheet1!TI266:TJ266,Sheet1!TU266:TV266,Sheet1!UF266,Sheet1!UH266)</f>
        <v>0</v>
      </c>
      <c r="AU258" s="4">
        <f>SUM(Sheet1!TK266,Sheet1!TW266)</f>
        <v>0</v>
      </c>
      <c r="AV258" s="4">
        <f>SUM(Sheet1!TX266:UE266,Sheet1!UI266)</f>
        <v>0</v>
      </c>
      <c r="AW258" s="4">
        <f>SUM(Sheet1!TL266:TS266,Sheet1!UG266)</f>
        <v>0</v>
      </c>
      <c r="AX258" s="4">
        <f>Sheet1!TF266</f>
        <v>0</v>
      </c>
      <c r="AY258" s="4">
        <f>Sheet1!TG266</f>
        <v>0</v>
      </c>
      <c r="AZ258" s="4">
        <f>SUM(Sheet1!UK266:UN266,Sheet1!UW266:UZ266,Sheet1!VI266,Sheet1!VK266)</f>
        <v>0</v>
      </c>
      <c r="BA258" s="4">
        <f>SUM(Sheet1!UO266:UV266,Sheet1!VA266:VH266,Sheet1!VJ266,Sheet1!VL266)</f>
        <v>0</v>
      </c>
      <c r="BB258" s="4">
        <f>SUM(Sheet1!SF266)</f>
        <v>0</v>
      </c>
      <c r="BC258" s="4">
        <f>Sheet1!PD266</f>
        <v>0</v>
      </c>
      <c r="BD258" s="4">
        <f>Sheet1!PE266</f>
        <v>0</v>
      </c>
      <c r="BE258" s="4">
        <f>Sheet1!PG266</f>
        <v>0</v>
      </c>
      <c r="BF258" s="4">
        <f>Sheet1!PH266</f>
        <v>0</v>
      </c>
      <c r="BG258" s="4">
        <f>Sheet1!ZM266</f>
        <v>0</v>
      </c>
      <c r="BH258" s="4">
        <f>Sheet1!ZN266</f>
        <v>0</v>
      </c>
      <c r="BI258" s="4">
        <f>SUM(Sheet1!XS266:XT266)</f>
        <v>0</v>
      </c>
      <c r="BJ258" s="4">
        <f>SUM(Sheet1!YY266:YZ266)</f>
        <v>0</v>
      </c>
      <c r="BK258" s="4">
        <f>SUM(Sheet1!XW266:XX266)</f>
        <v>0</v>
      </c>
      <c r="BL258" s="4">
        <f>SUM(Sheet1!YK266:YL266)</f>
        <v>0</v>
      </c>
      <c r="BM258" s="4">
        <f>SUM(Sheet1!XY266:XZ266,Sheet1!YA266,Sheet1!YF266)</f>
        <v>0</v>
      </c>
      <c r="BN258" s="4">
        <f>SUM(Sheet1!YM266:YN266,Sheet1!YO266,Sheet1!YT266)</f>
        <v>0</v>
      </c>
      <c r="BO258" s="4">
        <f>SUM(Sheet1!YB266:YE266,Sheet1!YG266:YJ266)</f>
        <v>0</v>
      </c>
      <c r="BP258" s="4">
        <f>SUM(Sheet1!YP266:YS266,Sheet1!YU266:YX266)</f>
        <v>0</v>
      </c>
      <c r="BQ258" s="4">
        <f>SUM(Sheet1!ZG266)</f>
        <v>0</v>
      </c>
      <c r="BR258" s="4">
        <f>Sheet1!ZE266</f>
        <v>0</v>
      </c>
      <c r="BS258" s="4">
        <f>Sheet1!ZF266</f>
        <v>0</v>
      </c>
      <c r="BT258" s="4">
        <f>Sheet1!ZL266</f>
        <v>0</v>
      </c>
      <c r="BU258" s="4">
        <f>Sheet1!ZJ266</f>
        <v>0</v>
      </c>
      <c r="BV258" s="4">
        <f>Sheet1!ZK266</f>
        <v>0</v>
      </c>
      <c r="BW258" s="4">
        <f>Sheet1!ZP266</f>
        <v>0</v>
      </c>
      <c r="BX258" s="4">
        <f>Sheet1!ZQ266</f>
        <v>0</v>
      </c>
      <c r="BY258" s="4">
        <f>Sheet1!ZR266</f>
        <v>0</v>
      </c>
      <c r="BZ258" s="4">
        <f>Sheet1!ZS266</f>
        <v>0</v>
      </c>
      <c r="CA258" s="4">
        <f>Sheet1!ZT266</f>
        <v>0</v>
      </c>
      <c r="CB258" s="4">
        <f>Sheet1!ZU266</f>
        <v>0</v>
      </c>
      <c r="CC258" s="4">
        <f>Sheet1!ZO266</f>
        <v>0</v>
      </c>
      <c r="CD258" s="4">
        <f>Sheet1!ZV266</f>
        <v>0</v>
      </c>
      <c r="CE258" s="4">
        <f>Sheet1!ZW266</f>
        <v>0</v>
      </c>
      <c r="CF258" s="4">
        <f>Sheet1!ZX266</f>
        <v>0</v>
      </c>
      <c r="CG258" s="4">
        <f>Sheet1!ZY266</f>
        <v>0</v>
      </c>
      <c r="CH258" s="4">
        <f>Sheet1!ZZ266</f>
        <v>0</v>
      </c>
      <c r="CI258" s="4">
        <f>Sheet1!AAA266</f>
        <v>0</v>
      </c>
      <c r="CJ258" s="4">
        <f>Sheet1!AAB266</f>
        <v>0</v>
      </c>
      <c r="CK258" s="4">
        <f>Sheet1!AAC266</f>
        <v>0</v>
      </c>
      <c r="CL258" s="4">
        <f>Sheet1!AAD266</f>
        <v>0</v>
      </c>
      <c r="CM258" s="4">
        <f>Sheet1!AAE266</f>
        <v>0</v>
      </c>
      <c r="CN258" s="4">
        <f>Sheet1!AAF266</f>
        <v>0</v>
      </c>
      <c r="CO258" s="4">
        <f>Sheet1!AAG266</f>
        <v>0</v>
      </c>
    </row>
    <row r="259" spans="1:93" x14ac:dyDescent="0.2">
      <c r="A259" s="4" t="str">
        <f>IF(OR(
SUBSTITUTE(TRIM(LEFT(SUBSTITUTE(Sheet1!A267,"/",REPT(" ",255)),255)),"Ã©","é")="Alto Molocué",
SUBSTITUTE(TRIM(LEFT(SUBSTITUTE(Sheet1!A267,"/",REPT(" ",255)),255)),"Ã©","é")="Gilé"
),"Alto Molocué/Gilé",
IF(OR(
SUBSTITUTE(TRIM(LEFT(SUBSTITUTE(Sheet1!A267,"/",REPT(" ",255)),255)),"Ã©","é")="Gurue",
SUBSTITUTE(TRIM(LEFT(SUBSTITUTE(Sheet1!A267,"/",REPT(" ",255)),255)),"Ã©","é")="Ile",
SUBSTITUTE(TRIM(LEFT(SUBSTITUTE(Sheet1!A267,"/",REPT(" ",255)),255)),"Ã©","é")="Molumbo"
),"Gurue/Ile/Molumbo",
IF(OR(
SUBSTITUTE(TRIM(LEFT(SUBSTITUTE(Sheet1!A267,"/",REPT(" ",255)),255)),"Ã©","é")="Mocuba",
SUBSTITUTE(TRIM(LEFT(SUBSTITUTE(Sheet1!A267,"/",REPT(" ",255)),255)),"Ã©","é")="Lugela"
),"Mocuba/Lugela",
IF(OR(
SUBSTITUTE(TRIM(LEFT(SUBSTITUTE(Sheet1!A267,"/",REPT(" ",255)),255)),"Ã©","é")="Morrumbala",
SUBSTITUTE(TRIM(LEFT(SUBSTITUTE(Sheet1!A267,"/",REPT(" ",255)),255)),"Ã©","é")="Mopeia"
),"Morrumbala/Mopeia",
IF(OR(
SUBSTITUTE(TRIM(LEFT(SUBSTITUTE(Sheet1!A267,"/",REPT(" ",255)),255)),"Ã©","é")="Nicoadala",
SUBSTITUTE(TRIM(LEFT(SUBSTITUTE(Sheet1!A267,"/",REPT(" ",255)),255)),"Ã©","é")="Derre"
),"Nicoadala/Derre",
IF(OR(
SUBSTITUTE(TRIM(LEFT(SUBSTITUTE(Sheet1!A267,"/",REPT(" ",255)),255)),"Ã©","é")="Quelimane",
SUBSTITUTE(TRIM(LEFT(SUBSTITUTE(Sheet1!A267,"/",REPT(" ",255)),255)),"Ã©","é")="Inhassunge"
),"Quelimane/Inhassunge",
SUBSTITUTE(TRIM(LEFT(SUBSTITUTE(Sheet1!A267,"/",REPT(" ",255)),255)),"Ã©","é")
)
)
)
)
)
)</f>
        <v/>
      </c>
      <c r="B259" s="4" t="str">
        <f>SUBSTITUTE(SUBSTITUTE(TRIM(RIGHT(SUBSTITUTE(Sheet1!A267,"/",REPT(" ",255)),255)),"Ã©","é"),"Ã¡","á")</f>
        <v/>
      </c>
      <c r="C259" s="4">
        <f>SUM(Sheet1!Q267:AB267)</f>
        <v>0</v>
      </c>
      <c r="D259" s="4">
        <f>SUM(Sheet1!AE267:AF267,Sheet1!AI267:AJ267,Sheet1!AM267:AN267,Sheet1!AQ267:AR267,Sheet1!AU267:AV267,Sheet1!AY267:AZ267,Sheet1!BC267:BD267,Sheet1!BG267:BH267,Sheet1!BK267:BL267)</f>
        <v>0</v>
      </c>
      <c r="E259" s="4">
        <f>SUM(Sheet1!BI267:BJ267,Sheet1!BE267:BF267,Sheet1!BA267:BB267,Sheet1!AW267:AX267,Sheet1!AS267:AT267,Sheet1!AO267:AP267,Sheet1!AK267:AL267,Sheet1!AG267:AH267,Sheet1!AC267:AD267)</f>
        <v>0</v>
      </c>
      <c r="F259" s="4">
        <f>SUM(Sheet1!Q267,Sheet1!S267,Sheet1!U267,Sheet1!W267,Sheet1!Y267,Sheet1!AA267)</f>
        <v>0</v>
      </c>
      <c r="G259" s="4">
        <f>SUM(Sheet1!AE267,Sheet1!AI267,Sheet1!AM267,Sheet1!AQ267,Sheet1!AU267,Sheet1!AY267,Sheet1!BC267,Sheet1!BG267,Sheet1!BK267)</f>
        <v>0</v>
      </c>
      <c r="H259" s="4">
        <f>SUM(Sheet1!AC267,Sheet1!AG267,Sheet1!AK267,Sheet1!AO267,Sheet1!AS267,Sheet1!AW267,Sheet1!BA267,Sheet1!BE267,Sheet1!BI267)</f>
        <v>0</v>
      </c>
      <c r="I259" s="4">
        <f>SUM(Sheet1!BQ267:BT267)</f>
        <v>0</v>
      </c>
      <c r="J259" s="4">
        <f>SUM(Sheet1!BQ267,Sheet1!BS267)</f>
        <v>0</v>
      </c>
      <c r="K259" s="4">
        <f>SUM(Sheet1!QJ267:QO267,Sheet1!RH267:RM267)</f>
        <v>0</v>
      </c>
      <c r="L259" s="4">
        <f>SUM(Sheet1!QQ267,Sheet1!QS267,Sheet1!QU267,Sheet1!QW267,Sheet1!QY267,Sheet1!RA267,Sheet1!RC267,Sheet1!RE267,Sheet1!RG267,Sheet1!RO267,Sheet1!RQ267,Sheet1!RS267,Sheet1!RU267,Sheet1!RW267,Sheet1!RY267,Sheet1!SA267,Sheet1!SC267,Sheet1!SE267)</f>
        <v>0</v>
      </c>
      <c r="M259" s="4">
        <f>SUM(Sheet1!QP267,Sheet1!QR267,Sheet1!QT267,Sheet1!QV267,Sheet1!QX267,Sheet1!QZ267,Sheet1!RB267,Sheet1!RD267,Sheet1!RF267,Sheet1!RN267,Sheet1!RP267,Sheet1!RR267,Sheet1!RT267,Sheet1!RV267,Sheet1!RX267,Sheet1!RZ267,Sheet1!SB267,Sheet1!SD267)</f>
        <v>0</v>
      </c>
      <c r="N259" s="4">
        <f>SUM(Sheet1!QJ267:QO267)</f>
        <v>0</v>
      </c>
      <c r="O259" s="4">
        <f>SUM(Sheet1!QQ267,Sheet1!QS267,Sheet1!QU267,Sheet1!QW267,Sheet1!QY267,Sheet1!RA267,Sheet1!RC267,Sheet1!RE267,Sheet1!RG267)</f>
        <v>0</v>
      </c>
      <c r="P259" s="4">
        <f>SUM(Sheet1!QP267,Sheet1!QR267,Sheet1!QT267,Sheet1!QV267,Sheet1!QX267,Sheet1!QZ267,Sheet1!RB267,Sheet1!RD267,Sheet1!RF267)</f>
        <v>0</v>
      </c>
      <c r="Q259" s="4">
        <f>SUM(Sheet1!BW267:BX267)</f>
        <v>0</v>
      </c>
      <c r="R259" s="4">
        <f>Sheet1!BW267</f>
        <v>0</v>
      </c>
      <c r="S259" s="4">
        <f>SUM(Sheet1!BY267:CP267)</f>
        <v>0</v>
      </c>
      <c r="T259" s="4">
        <f>SUM(Sheet1!BY267,Sheet1!CA267,Sheet1!CC267,Sheet1!CE267,Sheet1!CG267,Sheet1!CI267,Sheet1!CK267,Sheet1!CM267,Sheet1!CO267)</f>
        <v>0</v>
      </c>
      <c r="U259" s="4">
        <f>SUM(Sheet1!CQ267:DB267)</f>
        <v>0</v>
      </c>
      <c r="V259" s="4">
        <f>SUM(Sheet1!DE267:DF267,Sheet1!DI267:DJ267,Sheet1!DM267:DN267,Sheet1!DQ267:DR267,Sheet1!DU267:DV267,Sheet1!DY267:DZ267,Sheet1!EC267:ED267,Sheet1!EG267:EH267,Sheet1!EK267:EL267)</f>
        <v>0</v>
      </c>
      <c r="W259" s="4">
        <f>SUM(Sheet1!EI267:EJ267,Sheet1!EE267:EF267,Sheet1!EA267:EB267,Sheet1!DW267:DX267,Sheet1!DS267:DT267,Sheet1!DO267:DP267,Sheet1!DK267:DL267,Sheet1!DG267:DH267,Sheet1!DC267:DD267)</f>
        <v>0</v>
      </c>
      <c r="X259" s="4">
        <f>SUM(Sheet1!CQ267,Sheet1!CS267,Sheet1!CU267,Sheet1!CW267,Sheet1!CY267,Sheet1!DA267)</f>
        <v>0</v>
      </c>
      <c r="Y259" s="4">
        <f>SUM(Sheet1!DE267,Sheet1!DI267,Sheet1!DM267,Sheet1!DQ267,Sheet1!DU267,Sheet1!DY267,Sheet1!EC267,Sheet1!EG267,Sheet1!EK267)</f>
        <v>0</v>
      </c>
      <c r="Z259" s="4">
        <f>SUM(Sheet1!DC267,Sheet1!DG267,Sheet1!DK267,Sheet1!DO267,Sheet1!DS267,Sheet1!DW267,Sheet1!EA267,Sheet1!EE267,Sheet1!EI267)</f>
        <v>0</v>
      </c>
      <c r="AA259" s="4">
        <f>SUM(Sheet1!EQ267:FB267)</f>
        <v>0</v>
      </c>
      <c r="AB259" s="4">
        <f>SUM(Sheet1!FE267:FF267,Sheet1!FI267:FJ267,Sheet1!FM267:FN267,Sheet1!FQ267:FR267,Sheet1!FU267:FV267,Sheet1!FY267:FZ267,Sheet1!GC267:GD267,Sheet1!GG267:GH267,Sheet1!GK267:GL267,Sheet1!EO267:EP267)</f>
        <v>0</v>
      </c>
      <c r="AC259" s="4">
        <f>SUM(Sheet1!GI267:GJ267,Sheet1!GE267:GF267,Sheet1!GA267:GB267,Sheet1!FW267:FX267,Sheet1!FS267:FT267,Sheet1!FO267:FP267,Sheet1!FK267:FL267,Sheet1!FG267:FH267,Sheet1!FC267:FD267)</f>
        <v>0</v>
      </c>
      <c r="AD259" s="4">
        <f>SUM(Sheet1!EQ267,Sheet1!ES267,Sheet1!EU267,Sheet1!EW267,Sheet1!EY267,Sheet1!FA267)</f>
        <v>0</v>
      </c>
      <c r="AE259" s="4">
        <f>SUM(Sheet1!FE267,Sheet1!FI267,Sheet1!FM267,Sheet1!FQ267,Sheet1!FU267,Sheet1!FY267,Sheet1!GC267,Sheet1!GG267,Sheet1!GK267,Sheet1!EO267)</f>
        <v>0</v>
      </c>
      <c r="AF259" s="4">
        <f>SUM(Sheet1!FC267,Sheet1!FG267,Sheet1!FK267,Sheet1!FO267,Sheet1!FS267,Sheet1!FW267,Sheet1!GA267,Sheet1!GE267,Sheet1!GI267)</f>
        <v>0</v>
      </c>
      <c r="AG259" s="4">
        <f>SUM(Sheet1!GM267:GX267)</f>
        <v>0</v>
      </c>
      <c r="AH259" s="4">
        <f>SUM(Sheet1!HA267:HB267,Sheet1!HE267:HF267,Sheet1!HI267:HJ267,Sheet1!HM267:HN267,Sheet1!HQ267:HR267,Sheet1!HU267:HV267,Sheet1!HY267:HZ267,Sheet1!IC267:ID267,Sheet1!IG267:IH267)</f>
        <v>0</v>
      </c>
      <c r="AI259" s="4">
        <f>SUM(Sheet1!IE267:IF267,Sheet1!IA267:IB267,Sheet1!HW267:HX267,Sheet1!HS267:HT267,Sheet1!HO267:HP267,Sheet1!HK267:HL267,Sheet1!HG267:HH267,Sheet1!HC267:HD267,Sheet1!GY267:GZ267)</f>
        <v>0</v>
      </c>
      <c r="AJ259" s="4">
        <f>SUM(Sheet1!GM267,Sheet1!GO267,Sheet1!GQ267,Sheet1!GS267,Sheet1!GU267,Sheet1!GW267)</f>
        <v>0</v>
      </c>
      <c r="AK259" s="4">
        <f>SUM(Sheet1!HA267,Sheet1!HE267,Sheet1!HI267,Sheet1!HM267,Sheet1!HQ267,Sheet1!HU267,Sheet1!HY267,Sheet1!IC267,Sheet1!IG267)</f>
        <v>0</v>
      </c>
      <c r="AL259" s="4">
        <f>SUM(Sheet1!GY267,Sheet1!HC267,Sheet1!HG267,Sheet1!HK267,Sheet1!HO267,Sheet1!HS267,Sheet1!HW267,Sheet1!IA267,Sheet1!IE267)</f>
        <v>0</v>
      </c>
      <c r="AM259" s="4">
        <f>SUM(Sheet1!KP267:KU267,Sheet1!LO267:LT267)</f>
        <v>0</v>
      </c>
      <c r="AN259" s="4">
        <f>SUM(Sheet1!KW267,Sheet1!KY267,Sheet1!LA267,Sheet1!LC267,Sheet1!LE267,Sheet1!LG267,Sheet1!LI267,Sheet1!LK267,Sheet1!LM267,Sheet1!LV267,Sheet1!LX267,Sheet1!LZ267,Sheet1!MB267,Sheet1!MD267,Sheet1!MF267,Sheet1!MH267,Sheet1!MJ267,Sheet1!ML267,Sheet1!LN267,Sheet1!KO267)</f>
        <v>0</v>
      </c>
      <c r="AO259" s="4">
        <f>SUM(Sheet1!KV267,Sheet1!KX267,Sheet1!KZ267,Sheet1!LB267,Sheet1!LD267,Sheet1!LF267,Sheet1!LH267,Sheet1!LJ267,Sheet1!LL267,Sheet1!LU267,Sheet1!LW267,Sheet1!LY267,Sheet1!MA267,Sheet1!MC267,Sheet1!ME267,Sheet1!MG267,Sheet1!MI267,Sheet1!MK267)</f>
        <v>0</v>
      </c>
      <c r="AP259" s="4">
        <f>SUM(Sheet1!KP267:KU267)</f>
        <v>0</v>
      </c>
      <c r="AQ259" s="4">
        <f>SUM(Sheet1!KO267,Sheet1!KW267,Sheet1!KY267,Sheet1!LA267,Sheet1!LC267,Sheet1!LE267,Sheet1!LG267,Sheet1!LI267,Sheet1!LK267,Sheet1!LM267)</f>
        <v>0</v>
      </c>
      <c r="AR259" s="4">
        <f>SUM(Sheet1!KV267,Sheet1!KX267,Sheet1!KZ267,Sheet1!LB267,Sheet1!LD267,Sheet1!LF267,Sheet1!LH267,Sheet1!LJ267,Sheet1!LL267)</f>
        <v>0</v>
      </c>
      <c r="AS259" s="4">
        <f>SUM(Sheet1!TH267,Sheet1!TT267)</f>
        <v>0</v>
      </c>
      <c r="AT259" s="4">
        <f>SUM(Sheet1!TI267:TJ267,Sheet1!TU267:TV267,Sheet1!UF267,Sheet1!UH267)</f>
        <v>0</v>
      </c>
      <c r="AU259" s="4">
        <f>SUM(Sheet1!TK267,Sheet1!TW267)</f>
        <v>0</v>
      </c>
      <c r="AV259" s="4">
        <f>SUM(Sheet1!TX267:UE267,Sheet1!UI267)</f>
        <v>0</v>
      </c>
      <c r="AW259" s="4">
        <f>SUM(Sheet1!TL267:TS267,Sheet1!UG267)</f>
        <v>0</v>
      </c>
      <c r="AX259" s="4">
        <f>Sheet1!TF267</f>
        <v>0</v>
      </c>
      <c r="AY259" s="4">
        <f>Sheet1!TG267</f>
        <v>0</v>
      </c>
      <c r="AZ259" s="4">
        <f>SUM(Sheet1!UK267:UN267,Sheet1!UW267:UZ267,Sheet1!VI267,Sheet1!VK267)</f>
        <v>0</v>
      </c>
      <c r="BA259" s="4">
        <f>SUM(Sheet1!UO267:UV267,Sheet1!VA267:VH267,Sheet1!VJ267,Sheet1!VL267)</f>
        <v>0</v>
      </c>
      <c r="BB259" s="4">
        <f>SUM(Sheet1!SF267)</f>
        <v>0</v>
      </c>
      <c r="BC259" s="4">
        <f>Sheet1!PD267</f>
        <v>0</v>
      </c>
      <c r="BD259" s="4">
        <f>Sheet1!PE267</f>
        <v>0</v>
      </c>
      <c r="BE259" s="4">
        <f>Sheet1!PG267</f>
        <v>0</v>
      </c>
      <c r="BF259" s="4">
        <f>Sheet1!PH267</f>
        <v>0</v>
      </c>
      <c r="BG259" s="4">
        <f>Sheet1!ZM267</f>
        <v>0</v>
      </c>
      <c r="BH259" s="4">
        <f>Sheet1!ZN267</f>
        <v>0</v>
      </c>
      <c r="BI259" s="4">
        <f>SUM(Sheet1!XS267:XT267)</f>
        <v>0</v>
      </c>
      <c r="BJ259" s="4">
        <f>SUM(Sheet1!YY267:YZ267)</f>
        <v>0</v>
      </c>
      <c r="BK259" s="4">
        <f>SUM(Sheet1!XW267:XX267)</f>
        <v>0</v>
      </c>
      <c r="BL259" s="4">
        <f>SUM(Sheet1!YK267:YL267)</f>
        <v>0</v>
      </c>
      <c r="BM259" s="4">
        <f>SUM(Sheet1!XY267:XZ267,Sheet1!YA267,Sheet1!YF267)</f>
        <v>0</v>
      </c>
      <c r="BN259" s="4">
        <f>SUM(Sheet1!YM267:YN267,Sheet1!YO267,Sheet1!YT267)</f>
        <v>0</v>
      </c>
      <c r="BO259" s="4">
        <f>SUM(Sheet1!YB267:YE267,Sheet1!YG267:YJ267)</f>
        <v>0</v>
      </c>
      <c r="BP259" s="4">
        <f>SUM(Sheet1!YP267:YS267,Sheet1!YU267:YX267)</f>
        <v>0</v>
      </c>
      <c r="BQ259" s="4">
        <f>SUM(Sheet1!ZG267)</f>
        <v>0</v>
      </c>
      <c r="BR259" s="4">
        <f>Sheet1!ZE267</f>
        <v>0</v>
      </c>
      <c r="BS259" s="4">
        <f>Sheet1!ZF267</f>
        <v>0</v>
      </c>
      <c r="BT259" s="4">
        <f>Sheet1!ZL267</f>
        <v>0</v>
      </c>
      <c r="BU259" s="4">
        <f>Sheet1!ZJ267</f>
        <v>0</v>
      </c>
      <c r="BV259" s="4">
        <f>Sheet1!ZK267</f>
        <v>0</v>
      </c>
      <c r="BW259" s="4">
        <f>Sheet1!ZP267</f>
        <v>0</v>
      </c>
      <c r="BX259" s="4">
        <f>Sheet1!ZQ267</f>
        <v>0</v>
      </c>
      <c r="BY259" s="4">
        <f>Sheet1!ZR267</f>
        <v>0</v>
      </c>
      <c r="BZ259" s="4">
        <f>Sheet1!ZS267</f>
        <v>0</v>
      </c>
      <c r="CA259" s="4">
        <f>Sheet1!ZT267</f>
        <v>0</v>
      </c>
      <c r="CB259" s="4">
        <f>Sheet1!ZU267</f>
        <v>0</v>
      </c>
      <c r="CC259" s="4">
        <f>Sheet1!ZO267</f>
        <v>0</v>
      </c>
      <c r="CD259" s="4">
        <f>Sheet1!ZV267</f>
        <v>0</v>
      </c>
      <c r="CE259" s="4">
        <f>Sheet1!ZW267</f>
        <v>0</v>
      </c>
      <c r="CF259" s="4">
        <f>Sheet1!ZX267</f>
        <v>0</v>
      </c>
      <c r="CG259" s="4">
        <f>Sheet1!ZY267</f>
        <v>0</v>
      </c>
      <c r="CH259" s="4">
        <f>Sheet1!ZZ267</f>
        <v>0</v>
      </c>
      <c r="CI259" s="4">
        <f>Sheet1!AAA267</f>
        <v>0</v>
      </c>
      <c r="CJ259" s="4">
        <f>Sheet1!AAB267</f>
        <v>0</v>
      </c>
      <c r="CK259" s="4">
        <f>Sheet1!AAC267</f>
        <v>0</v>
      </c>
      <c r="CL259" s="4">
        <f>Sheet1!AAD267</f>
        <v>0</v>
      </c>
      <c r="CM259" s="4">
        <f>Sheet1!AAE267</f>
        <v>0</v>
      </c>
      <c r="CN259" s="4">
        <f>Sheet1!AAF267</f>
        <v>0</v>
      </c>
      <c r="CO259" s="4">
        <f>Sheet1!AAG267</f>
        <v>0</v>
      </c>
    </row>
    <row r="260" spans="1:93" x14ac:dyDescent="0.2">
      <c r="A260" s="4" t="str">
        <f>IF(OR(
SUBSTITUTE(TRIM(LEFT(SUBSTITUTE(Sheet1!A268,"/",REPT(" ",255)),255)),"Ã©","é")="Alto Molocué",
SUBSTITUTE(TRIM(LEFT(SUBSTITUTE(Sheet1!A268,"/",REPT(" ",255)),255)),"Ã©","é")="Gilé"
),"Alto Molocué/Gilé",
IF(OR(
SUBSTITUTE(TRIM(LEFT(SUBSTITUTE(Sheet1!A268,"/",REPT(" ",255)),255)),"Ã©","é")="Gurue",
SUBSTITUTE(TRIM(LEFT(SUBSTITUTE(Sheet1!A268,"/",REPT(" ",255)),255)),"Ã©","é")="Ile",
SUBSTITUTE(TRIM(LEFT(SUBSTITUTE(Sheet1!A268,"/",REPT(" ",255)),255)),"Ã©","é")="Molumbo"
),"Gurue/Ile/Molumbo",
IF(OR(
SUBSTITUTE(TRIM(LEFT(SUBSTITUTE(Sheet1!A268,"/",REPT(" ",255)),255)),"Ã©","é")="Mocuba",
SUBSTITUTE(TRIM(LEFT(SUBSTITUTE(Sheet1!A268,"/",REPT(" ",255)),255)),"Ã©","é")="Lugela"
),"Mocuba/Lugela",
IF(OR(
SUBSTITUTE(TRIM(LEFT(SUBSTITUTE(Sheet1!A268,"/",REPT(" ",255)),255)),"Ã©","é")="Morrumbala",
SUBSTITUTE(TRIM(LEFT(SUBSTITUTE(Sheet1!A268,"/",REPT(" ",255)),255)),"Ã©","é")="Mopeia"
),"Morrumbala/Mopeia",
IF(OR(
SUBSTITUTE(TRIM(LEFT(SUBSTITUTE(Sheet1!A268,"/",REPT(" ",255)),255)),"Ã©","é")="Nicoadala",
SUBSTITUTE(TRIM(LEFT(SUBSTITUTE(Sheet1!A268,"/",REPT(" ",255)),255)),"Ã©","é")="Derre"
),"Nicoadala/Derre",
IF(OR(
SUBSTITUTE(TRIM(LEFT(SUBSTITUTE(Sheet1!A268,"/",REPT(" ",255)),255)),"Ã©","é")="Quelimane",
SUBSTITUTE(TRIM(LEFT(SUBSTITUTE(Sheet1!A268,"/",REPT(" ",255)),255)),"Ã©","é")="Inhassunge"
),"Quelimane/Inhassunge",
SUBSTITUTE(TRIM(LEFT(SUBSTITUTE(Sheet1!A268,"/",REPT(" ",255)),255)),"Ã©","é")
)
)
)
)
)
)</f>
        <v/>
      </c>
      <c r="B260" s="4" t="str">
        <f>SUBSTITUTE(SUBSTITUTE(TRIM(RIGHT(SUBSTITUTE(Sheet1!A268,"/",REPT(" ",255)),255)),"Ã©","é"),"Ã¡","á")</f>
        <v/>
      </c>
      <c r="C260" s="4">
        <f>SUM(Sheet1!Q268:AB268)</f>
        <v>0</v>
      </c>
      <c r="D260" s="4">
        <f>SUM(Sheet1!AE268:AF268,Sheet1!AI268:AJ268,Sheet1!AM268:AN268,Sheet1!AQ268:AR268,Sheet1!AU268:AV268,Sheet1!AY268:AZ268,Sheet1!BC268:BD268,Sheet1!BG268:BH268,Sheet1!BK268:BL268)</f>
        <v>0</v>
      </c>
      <c r="E260" s="4">
        <f>SUM(Sheet1!BI268:BJ268,Sheet1!BE268:BF268,Sheet1!BA268:BB268,Sheet1!AW268:AX268,Sheet1!AS268:AT268,Sheet1!AO268:AP268,Sheet1!AK268:AL268,Sheet1!AG268:AH268,Sheet1!AC268:AD268)</f>
        <v>0</v>
      </c>
      <c r="F260" s="4">
        <f>SUM(Sheet1!Q268,Sheet1!S268,Sheet1!U268,Sheet1!W268,Sheet1!Y268,Sheet1!AA268)</f>
        <v>0</v>
      </c>
      <c r="G260" s="4">
        <f>SUM(Sheet1!AE268,Sheet1!AI268,Sheet1!AM268,Sheet1!AQ268,Sheet1!AU268,Sheet1!AY268,Sheet1!BC268,Sheet1!BG268,Sheet1!BK268)</f>
        <v>0</v>
      </c>
      <c r="H260" s="4">
        <f>SUM(Sheet1!AC268,Sheet1!AG268,Sheet1!AK268,Sheet1!AO268,Sheet1!AS268,Sheet1!AW268,Sheet1!BA268,Sheet1!BE268,Sheet1!BI268)</f>
        <v>0</v>
      </c>
      <c r="I260" s="4">
        <f>SUM(Sheet1!BQ268:BT268)</f>
        <v>0</v>
      </c>
      <c r="J260" s="4">
        <f>SUM(Sheet1!BQ268,Sheet1!BS268)</f>
        <v>0</v>
      </c>
      <c r="K260" s="4">
        <f>SUM(Sheet1!QJ268:QO268,Sheet1!RH268:RM268)</f>
        <v>0</v>
      </c>
      <c r="L260" s="4">
        <f>SUM(Sheet1!QQ268,Sheet1!QS268,Sheet1!QU268,Sheet1!QW268,Sheet1!QY268,Sheet1!RA268,Sheet1!RC268,Sheet1!RE268,Sheet1!RG268,Sheet1!RO268,Sheet1!RQ268,Sheet1!RS268,Sheet1!RU268,Sheet1!RW268,Sheet1!RY268,Sheet1!SA268,Sheet1!SC268,Sheet1!SE268)</f>
        <v>0</v>
      </c>
      <c r="M260" s="4">
        <f>SUM(Sheet1!QP268,Sheet1!QR268,Sheet1!QT268,Sheet1!QV268,Sheet1!QX268,Sheet1!QZ268,Sheet1!RB268,Sheet1!RD268,Sheet1!RF268,Sheet1!RN268,Sheet1!RP268,Sheet1!RR268,Sheet1!RT268,Sheet1!RV268,Sheet1!RX268,Sheet1!RZ268,Sheet1!SB268,Sheet1!SD268)</f>
        <v>0</v>
      </c>
      <c r="N260" s="4">
        <f>SUM(Sheet1!QJ268:QO268)</f>
        <v>0</v>
      </c>
      <c r="O260" s="4">
        <f>SUM(Sheet1!QQ268,Sheet1!QS268,Sheet1!QU268,Sheet1!QW268,Sheet1!QY268,Sheet1!RA268,Sheet1!RC268,Sheet1!RE268,Sheet1!RG268)</f>
        <v>0</v>
      </c>
      <c r="P260" s="4">
        <f>SUM(Sheet1!QP268,Sheet1!QR268,Sheet1!QT268,Sheet1!QV268,Sheet1!QX268,Sheet1!QZ268,Sheet1!RB268,Sheet1!RD268,Sheet1!RF268)</f>
        <v>0</v>
      </c>
      <c r="Q260" s="4">
        <f>SUM(Sheet1!BW268:BX268)</f>
        <v>0</v>
      </c>
      <c r="R260" s="4">
        <f>Sheet1!BW268</f>
        <v>0</v>
      </c>
      <c r="S260" s="4">
        <f>SUM(Sheet1!BY268:CP268)</f>
        <v>0</v>
      </c>
      <c r="T260" s="4">
        <f>SUM(Sheet1!BY268,Sheet1!CA268,Sheet1!CC268,Sheet1!CE268,Sheet1!CG268,Sheet1!CI268,Sheet1!CK268,Sheet1!CM268,Sheet1!CO268)</f>
        <v>0</v>
      </c>
      <c r="U260" s="4">
        <f>SUM(Sheet1!CQ268:DB268)</f>
        <v>0</v>
      </c>
      <c r="V260" s="4">
        <f>SUM(Sheet1!DE268:DF268,Sheet1!DI268:DJ268,Sheet1!DM268:DN268,Sheet1!DQ268:DR268,Sheet1!DU268:DV268,Sheet1!DY268:DZ268,Sheet1!EC268:ED268,Sheet1!EG268:EH268,Sheet1!EK268:EL268)</f>
        <v>0</v>
      </c>
      <c r="W260" s="4">
        <f>SUM(Sheet1!EI268:EJ268,Sheet1!EE268:EF268,Sheet1!EA268:EB268,Sheet1!DW268:DX268,Sheet1!DS268:DT268,Sheet1!DO268:DP268,Sheet1!DK268:DL268,Sheet1!DG268:DH268,Sheet1!DC268:DD268)</f>
        <v>0</v>
      </c>
      <c r="X260" s="4">
        <f>SUM(Sheet1!CQ268,Sheet1!CS268,Sheet1!CU268,Sheet1!CW268,Sheet1!CY268,Sheet1!DA268)</f>
        <v>0</v>
      </c>
      <c r="Y260" s="4">
        <f>SUM(Sheet1!DE268,Sheet1!DI268,Sheet1!DM268,Sheet1!DQ268,Sheet1!DU268,Sheet1!DY268,Sheet1!EC268,Sheet1!EG268,Sheet1!EK268)</f>
        <v>0</v>
      </c>
      <c r="Z260" s="4">
        <f>SUM(Sheet1!DC268,Sheet1!DG268,Sheet1!DK268,Sheet1!DO268,Sheet1!DS268,Sheet1!DW268,Sheet1!EA268,Sheet1!EE268,Sheet1!EI268)</f>
        <v>0</v>
      </c>
      <c r="AA260" s="4">
        <f>SUM(Sheet1!EQ268:FB268)</f>
        <v>0</v>
      </c>
      <c r="AB260" s="4">
        <f>SUM(Sheet1!FE268:FF268,Sheet1!FI268:FJ268,Sheet1!FM268:FN268,Sheet1!FQ268:FR268,Sheet1!FU268:FV268,Sheet1!FY268:FZ268,Sheet1!GC268:GD268,Sheet1!GG268:GH268,Sheet1!GK268:GL268,Sheet1!EO268:EP268)</f>
        <v>0</v>
      </c>
      <c r="AC260" s="4">
        <f>SUM(Sheet1!GI268:GJ268,Sheet1!GE268:GF268,Sheet1!GA268:GB268,Sheet1!FW268:FX268,Sheet1!FS268:FT268,Sheet1!FO268:FP268,Sheet1!FK268:FL268,Sheet1!FG268:FH268,Sheet1!FC268:FD268)</f>
        <v>0</v>
      </c>
      <c r="AD260" s="4">
        <f>SUM(Sheet1!EQ268,Sheet1!ES268,Sheet1!EU268,Sheet1!EW268,Sheet1!EY268,Sheet1!FA268)</f>
        <v>0</v>
      </c>
      <c r="AE260" s="4">
        <f>SUM(Sheet1!FE268,Sheet1!FI268,Sheet1!FM268,Sheet1!FQ268,Sheet1!FU268,Sheet1!FY268,Sheet1!GC268,Sheet1!GG268,Sheet1!GK268,Sheet1!EO268)</f>
        <v>0</v>
      </c>
      <c r="AF260" s="4">
        <f>SUM(Sheet1!FC268,Sheet1!FG268,Sheet1!FK268,Sheet1!FO268,Sheet1!FS268,Sheet1!FW268,Sheet1!GA268,Sheet1!GE268,Sheet1!GI268)</f>
        <v>0</v>
      </c>
      <c r="AG260" s="4">
        <f>SUM(Sheet1!GM268:GX268)</f>
        <v>0</v>
      </c>
      <c r="AH260" s="4">
        <f>SUM(Sheet1!HA268:HB268,Sheet1!HE268:HF268,Sheet1!HI268:HJ268,Sheet1!HM268:HN268,Sheet1!HQ268:HR268,Sheet1!HU268:HV268,Sheet1!HY268:HZ268,Sheet1!IC268:ID268,Sheet1!IG268:IH268)</f>
        <v>0</v>
      </c>
      <c r="AI260" s="4">
        <f>SUM(Sheet1!IE268:IF268,Sheet1!IA268:IB268,Sheet1!HW268:HX268,Sheet1!HS268:HT268,Sheet1!HO268:HP268,Sheet1!HK268:HL268,Sheet1!HG268:HH268,Sheet1!HC268:HD268,Sheet1!GY268:GZ268)</f>
        <v>0</v>
      </c>
      <c r="AJ260" s="4">
        <f>SUM(Sheet1!GM268,Sheet1!GO268,Sheet1!GQ268,Sheet1!GS268,Sheet1!GU268,Sheet1!GW268)</f>
        <v>0</v>
      </c>
      <c r="AK260" s="4">
        <f>SUM(Sheet1!HA268,Sheet1!HE268,Sheet1!HI268,Sheet1!HM268,Sheet1!HQ268,Sheet1!HU268,Sheet1!HY268,Sheet1!IC268,Sheet1!IG268)</f>
        <v>0</v>
      </c>
      <c r="AL260" s="4">
        <f>SUM(Sheet1!GY268,Sheet1!HC268,Sheet1!HG268,Sheet1!HK268,Sheet1!HO268,Sheet1!HS268,Sheet1!HW268,Sheet1!IA268,Sheet1!IE268)</f>
        <v>0</v>
      </c>
      <c r="AM260" s="4">
        <f>SUM(Sheet1!KP268:KU268,Sheet1!LO268:LT268)</f>
        <v>0</v>
      </c>
      <c r="AN260" s="4">
        <f>SUM(Sheet1!KW268,Sheet1!KY268,Sheet1!LA268,Sheet1!LC268,Sheet1!LE268,Sheet1!LG268,Sheet1!LI268,Sheet1!LK268,Sheet1!LM268,Sheet1!LV268,Sheet1!LX268,Sheet1!LZ268,Sheet1!MB268,Sheet1!MD268,Sheet1!MF268,Sheet1!MH268,Sheet1!MJ268,Sheet1!ML268,Sheet1!LN268,Sheet1!KO268)</f>
        <v>0</v>
      </c>
      <c r="AO260" s="4">
        <f>SUM(Sheet1!KV268,Sheet1!KX268,Sheet1!KZ268,Sheet1!LB268,Sheet1!LD268,Sheet1!LF268,Sheet1!LH268,Sheet1!LJ268,Sheet1!LL268,Sheet1!LU268,Sheet1!LW268,Sheet1!LY268,Sheet1!MA268,Sheet1!MC268,Sheet1!ME268,Sheet1!MG268,Sheet1!MI268,Sheet1!MK268)</f>
        <v>0</v>
      </c>
      <c r="AP260" s="4">
        <f>SUM(Sheet1!KP268:KU268)</f>
        <v>0</v>
      </c>
      <c r="AQ260" s="4">
        <f>SUM(Sheet1!KO268,Sheet1!KW268,Sheet1!KY268,Sheet1!LA268,Sheet1!LC268,Sheet1!LE268,Sheet1!LG268,Sheet1!LI268,Sheet1!LK268,Sheet1!LM268)</f>
        <v>0</v>
      </c>
      <c r="AR260" s="4">
        <f>SUM(Sheet1!KV268,Sheet1!KX268,Sheet1!KZ268,Sheet1!LB268,Sheet1!LD268,Sheet1!LF268,Sheet1!LH268,Sheet1!LJ268,Sheet1!LL268)</f>
        <v>0</v>
      </c>
      <c r="AS260" s="4">
        <f>SUM(Sheet1!TH268,Sheet1!TT268)</f>
        <v>0</v>
      </c>
      <c r="AT260" s="4">
        <f>SUM(Sheet1!TI268:TJ268,Sheet1!TU268:TV268,Sheet1!UF268,Sheet1!UH268)</f>
        <v>0</v>
      </c>
      <c r="AU260" s="4">
        <f>SUM(Sheet1!TK268,Sheet1!TW268)</f>
        <v>0</v>
      </c>
      <c r="AV260" s="4">
        <f>SUM(Sheet1!TX268:UE268,Sheet1!UI268)</f>
        <v>0</v>
      </c>
      <c r="AW260" s="4">
        <f>SUM(Sheet1!TL268:TS268,Sheet1!UG268)</f>
        <v>0</v>
      </c>
      <c r="AX260" s="4">
        <f>Sheet1!TF268</f>
        <v>0</v>
      </c>
      <c r="AY260" s="4">
        <f>Sheet1!TG268</f>
        <v>0</v>
      </c>
      <c r="AZ260" s="4">
        <f>SUM(Sheet1!UK268:UN268,Sheet1!UW268:UZ268,Sheet1!VI268,Sheet1!VK268)</f>
        <v>0</v>
      </c>
      <c r="BA260" s="4">
        <f>SUM(Sheet1!UO268:UV268,Sheet1!VA268:VH268,Sheet1!VJ268,Sheet1!VL268)</f>
        <v>0</v>
      </c>
      <c r="BB260" s="4">
        <f>SUM(Sheet1!SF268)</f>
        <v>0</v>
      </c>
      <c r="BC260" s="4">
        <f>Sheet1!PD268</f>
        <v>0</v>
      </c>
      <c r="BD260" s="4">
        <f>Sheet1!PE268</f>
        <v>0</v>
      </c>
      <c r="BE260" s="4">
        <f>Sheet1!PG268</f>
        <v>0</v>
      </c>
      <c r="BF260" s="4">
        <f>Sheet1!PH268</f>
        <v>0</v>
      </c>
      <c r="BG260" s="4">
        <f>Sheet1!ZM268</f>
        <v>0</v>
      </c>
      <c r="BH260" s="4">
        <f>Sheet1!ZN268</f>
        <v>0</v>
      </c>
      <c r="BI260" s="4">
        <f>SUM(Sheet1!XS268:XT268)</f>
        <v>0</v>
      </c>
      <c r="BJ260" s="4">
        <f>SUM(Sheet1!YY268:YZ268)</f>
        <v>0</v>
      </c>
      <c r="BK260" s="4">
        <f>SUM(Sheet1!XW268:XX268)</f>
        <v>0</v>
      </c>
      <c r="BL260" s="4">
        <f>SUM(Sheet1!YK268:YL268)</f>
        <v>0</v>
      </c>
      <c r="BM260" s="4">
        <f>SUM(Sheet1!XY268:XZ268,Sheet1!YA268,Sheet1!YF268)</f>
        <v>0</v>
      </c>
      <c r="BN260" s="4">
        <f>SUM(Sheet1!YM268:YN268,Sheet1!YO268,Sheet1!YT268)</f>
        <v>0</v>
      </c>
      <c r="BO260" s="4">
        <f>SUM(Sheet1!YB268:YE268,Sheet1!YG268:YJ268)</f>
        <v>0</v>
      </c>
      <c r="BP260" s="4">
        <f>SUM(Sheet1!YP268:YS268,Sheet1!YU268:YX268)</f>
        <v>0</v>
      </c>
      <c r="BQ260" s="4">
        <f>SUM(Sheet1!ZG268)</f>
        <v>0</v>
      </c>
      <c r="BR260" s="4">
        <f>Sheet1!ZE268</f>
        <v>0</v>
      </c>
      <c r="BS260" s="4">
        <f>Sheet1!ZF268</f>
        <v>0</v>
      </c>
      <c r="BT260" s="4">
        <f>Sheet1!ZL268</f>
        <v>0</v>
      </c>
      <c r="BU260" s="4">
        <f>Sheet1!ZJ268</f>
        <v>0</v>
      </c>
      <c r="BV260" s="4">
        <f>Sheet1!ZK268</f>
        <v>0</v>
      </c>
      <c r="BW260" s="4">
        <f>Sheet1!ZP268</f>
        <v>0</v>
      </c>
      <c r="BX260" s="4">
        <f>Sheet1!ZQ268</f>
        <v>0</v>
      </c>
      <c r="BY260" s="4">
        <f>Sheet1!ZR268</f>
        <v>0</v>
      </c>
      <c r="BZ260" s="4">
        <f>Sheet1!ZS268</f>
        <v>0</v>
      </c>
      <c r="CA260" s="4">
        <f>Sheet1!ZT268</f>
        <v>0</v>
      </c>
      <c r="CB260" s="4">
        <f>Sheet1!ZU268</f>
        <v>0</v>
      </c>
      <c r="CC260" s="4">
        <f>Sheet1!ZO268</f>
        <v>0</v>
      </c>
      <c r="CD260" s="4">
        <f>Sheet1!ZV268</f>
        <v>0</v>
      </c>
      <c r="CE260" s="4">
        <f>Sheet1!ZW268</f>
        <v>0</v>
      </c>
      <c r="CF260" s="4">
        <f>Sheet1!ZX268</f>
        <v>0</v>
      </c>
      <c r="CG260" s="4">
        <f>Sheet1!ZY268</f>
        <v>0</v>
      </c>
      <c r="CH260" s="4">
        <f>Sheet1!ZZ268</f>
        <v>0</v>
      </c>
      <c r="CI260" s="4">
        <f>Sheet1!AAA268</f>
        <v>0</v>
      </c>
      <c r="CJ260" s="4">
        <f>Sheet1!AAB268</f>
        <v>0</v>
      </c>
      <c r="CK260" s="4">
        <f>Sheet1!AAC268</f>
        <v>0</v>
      </c>
      <c r="CL260" s="4">
        <f>Sheet1!AAD268</f>
        <v>0</v>
      </c>
      <c r="CM260" s="4">
        <f>Sheet1!AAE268</f>
        <v>0</v>
      </c>
      <c r="CN260" s="4">
        <f>Sheet1!AAF268</f>
        <v>0</v>
      </c>
      <c r="CO260" s="4">
        <f>Sheet1!AAG268</f>
        <v>0</v>
      </c>
    </row>
    <row r="261" spans="1:93" x14ac:dyDescent="0.2">
      <c r="A261" s="4" t="str">
        <f>IF(OR(
SUBSTITUTE(TRIM(LEFT(SUBSTITUTE(Sheet1!A269,"/",REPT(" ",255)),255)),"Ã©","é")="Alto Molocué",
SUBSTITUTE(TRIM(LEFT(SUBSTITUTE(Sheet1!A269,"/",REPT(" ",255)),255)),"Ã©","é")="Gilé"
),"Alto Molocué/Gilé",
IF(OR(
SUBSTITUTE(TRIM(LEFT(SUBSTITUTE(Sheet1!A269,"/",REPT(" ",255)),255)),"Ã©","é")="Gurue",
SUBSTITUTE(TRIM(LEFT(SUBSTITUTE(Sheet1!A269,"/",REPT(" ",255)),255)),"Ã©","é")="Ile",
SUBSTITUTE(TRIM(LEFT(SUBSTITUTE(Sheet1!A269,"/",REPT(" ",255)),255)),"Ã©","é")="Molumbo"
),"Gurue/Ile/Molumbo",
IF(OR(
SUBSTITUTE(TRIM(LEFT(SUBSTITUTE(Sheet1!A269,"/",REPT(" ",255)),255)),"Ã©","é")="Mocuba",
SUBSTITUTE(TRIM(LEFT(SUBSTITUTE(Sheet1!A269,"/",REPT(" ",255)),255)),"Ã©","é")="Lugela"
),"Mocuba/Lugela",
IF(OR(
SUBSTITUTE(TRIM(LEFT(SUBSTITUTE(Sheet1!A269,"/",REPT(" ",255)),255)),"Ã©","é")="Morrumbala",
SUBSTITUTE(TRIM(LEFT(SUBSTITUTE(Sheet1!A269,"/",REPT(" ",255)),255)),"Ã©","é")="Mopeia"
),"Morrumbala/Mopeia",
IF(OR(
SUBSTITUTE(TRIM(LEFT(SUBSTITUTE(Sheet1!A269,"/",REPT(" ",255)),255)),"Ã©","é")="Nicoadala",
SUBSTITUTE(TRIM(LEFT(SUBSTITUTE(Sheet1!A269,"/",REPT(" ",255)),255)),"Ã©","é")="Derre"
),"Nicoadala/Derre",
IF(OR(
SUBSTITUTE(TRIM(LEFT(SUBSTITUTE(Sheet1!A269,"/",REPT(" ",255)),255)),"Ã©","é")="Quelimane",
SUBSTITUTE(TRIM(LEFT(SUBSTITUTE(Sheet1!A269,"/",REPT(" ",255)),255)),"Ã©","é")="Inhassunge"
),"Quelimane/Inhassunge",
SUBSTITUTE(TRIM(LEFT(SUBSTITUTE(Sheet1!A269,"/",REPT(" ",255)),255)),"Ã©","é")
)
)
)
)
)
)</f>
        <v/>
      </c>
      <c r="B261" s="4" t="str">
        <f>SUBSTITUTE(SUBSTITUTE(TRIM(RIGHT(SUBSTITUTE(Sheet1!A269,"/",REPT(" ",255)),255)),"Ã©","é"),"Ã¡","á")</f>
        <v/>
      </c>
      <c r="C261" s="4">
        <f>SUM(Sheet1!Q269:AB269)</f>
        <v>0</v>
      </c>
      <c r="D261" s="4">
        <f>SUM(Sheet1!AE269:AF269,Sheet1!AI269:AJ269,Sheet1!AM269:AN269,Sheet1!AQ269:AR269,Sheet1!AU269:AV269,Sheet1!AY269:AZ269,Sheet1!BC269:BD269,Sheet1!BG269:BH269,Sheet1!BK269:BL269)</f>
        <v>0</v>
      </c>
      <c r="E261" s="4">
        <f>SUM(Sheet1!BI269:BJ269,Sheet1!BE269:BF269,Sheet1!BA269:BB269,Sheet1!AW269:AX269,Sheet1!AS269:AT269,Sheet1!AO269:AP269,Sheet1!AK269:AL269,Sheet1!AG269:AH269,Sheet1!AC269:AD269)</f>
        <v>0</v>
      </c>
      <c r="F261" s="4">
        <f>SUM(Sheet1!Q269,Sheet1!S269,Sheet1!U269,Sheet1!W269,Sheet1!Y269,Sheet1!AA269)</f>
        <v>0</v>
      </c>
      <c r="G261" s="4">
        <f>SUM(Sheet1!AE269,Sheet1!AI269,Sheet1!AM269,Sheet1!AQ269,Sheet1!AU269,Sheet1!AY269,Sheet1!BC269,Sheet1!BG269,Sheet1!BK269)</f>
        <v>0</v>
      </c>
      <c r="H261" s="4">
        <f>SUM(Sheet1!AC269,Sheet1!AG269,Sheet1!AK269,Sheet1!AO269,Sheet1!AS269,Sheet1!AW269,Sheet1!BA269,Sheet1!BE269,Sheet1!BI269)</f>
        <v>0</v>
      </c>
      <c r="I261" s="4">
        <f>SUM(Sheet1!BQ269:BT269)</f>
        <v>0</v>
      </c>
      <c r="J261" s="4">
        <f>SUM(Sheet1!BQ269,Sheet1!BS269)</f>
        <v>0</v>
      </c>
      <c r="K261" s="4">
        <f>SUM(Sheet1!QJ269:QO269,Sheet1!RH269:RM269)</f>
        <v>0</v>
      </c>
      <c r="L261" s="4">
        <f>SUM(Sheet1!QQ269,Sheet1!QS269,Sheet1!QU269,Sheet1!QW269,Sheet1!QY269,Sheet1!RA269,Sheet1!RC269,Sheet1!RE269,Sheet1!RG269,Sheet1!RO269,Sheet1!RQ269,Sheet1!RS269,Sheet1!RU269,Sheet1!RW269,Sheet1!RY269,Sheet1!SA269,Sheet1!SC269,Sheet1!SE269)</f>
        <v>0</v>
      </c>
      <c r="M261" s="4">
        <f>SUM(Sheet1!QP269,Sheet1!QR269,Sheet1!QT269,Sheet1!QV269,Sheet1!QX269,Sheet1!QZ269,Sheet1!RB269,Sheet1!RD269,Sheet1!RF269,Sheet1!RN269,Sheet1!RP269,Sheet1!RR269,Sheet1!RT269,Sheet1!RV269,Sheet1!RX269,Sheet1!RZ269,Sheet1!SB269,Sheet1!SD269)</f>
        <v>0</v>
      </c>
      <c r="N261" s="4">
        <f>SUM(Sheet1!QJ269:QO269)</f>
        <v>0</v>
      </c>
      <c r="O261" s="4">
        <f>SUM(Sheet1!QQ269,Sheet1!QS269,Sheet1!QU269,Sheet1!QW269,Sheet1!QY269,Sheet1!RA269,Sheet1!RC269,Sheet1!RE269,Sheet1!RG269)</f>
        <v>0</v>
      </c>
      <c r="P261" s="4">
        <f>SUM(Sheet1!QP269,Sheet1!QR269,Sheet1!QT269,Sheet1!QV269,Sheet1!QX269,Sheet1!QZ269,Sheet1!RB269,Sheet1!RD269,Sheet1!RF269)</f>
        <v>0</v>
      </c>
      <c r="Q261" s="4">
        <f>SUM(Sheet1!BW269:BX269)</f>
        <v>0</v>
      </c>
      <c r="R261" s="4">
        <f>Sheet1!BW269</f>
        <v>0</v>
      </c>
      <c r="S261" s="4">
        <f>SUM(Sheet1!BY269:CP269)</f>
        <v>0</v>
      </c>
      <c r="T261" s="4">
        <f>SUM(Sheet1!BY269,Sheet1!CA269,Sheet1!CC269,Sheet1!CE269,Sheet1!CG269,Sheet1!CI269,Sheet1!CK269,Sheet1!CM269,Sheet1!CO269)</f>
        <v>0</v>
      </c>
      <c r="U261" s="4">
        <f>SUM(Sheet1!CQ269:DB269)</f>
        <v>0</v>
      </c>
      <c r="V261" s="4">
        <f>SUM(Sheet1!DE269:DF269,Sheet1!DI269:DJ269,Sheet1!DM269:DN269,Sheet1!DQ269:DR269,Sheet1!DU269:DV269,Sheet1!DY269:DZ269,Sheet1!EC269:ED269,Sheet1!EG269:EH269,Sheet1!EK269:EL269)</f>
        <v>0</v>
      </c>
      <c r="W261" s="4">
        <f>SUM(Sheet1!EI269:EJ269,Sheet1!EE269:EF269,Sheet1!EA269:EB269,Sheet1!DW269:DX269,Sheet1!DS269:DT269,Sheet1!DO269:DP269,Sheet1!DK269:DL269,Sheet1!DG269:DH269,Sheet1!DC269:DD269)</f>
        <v>0</v>
      </c>
      <c r="X261" s="4">
        <f>SUM(Sheet1!CQ269,Sheet1!CS269,Sheet1!CU269,Sheet1!CW269,Sheet1!CY269,Sheet1!DA269)</f>
        <v>0</v>
      </c>
      <c r="Y261" s="4">
        <f>SUM(Sheet1!DE269,Sheet1!DI269,Sheet1!DM269,Sheet1!DQ269,Sheet1!DU269,Sheet1!DY269,Sheet1!EC269,Sheet1!EG269,Sheet1!EK269)</f>
        <v>0</v>
      </c>
      <c r="Z261" s="4">
        <f>SUM(Sheet1!DC269,Sheet1!DG269,Sheet1!DK269,Sheet1!DO269,Sheet1!DS269,Sheet1!DW269,Sheet1!EA269,Sheet1!EE269,Sheet1!EI269)</f>
        <v>0</v>
      </c>
      <c r="AA261" s="4">
        <f>SUM(Sheet1!EQ269:FB269)</f>
        <v>0</v>
      </c>
      <c r="AB261" s="4">
        <f>SUM(Sheet1!FE269:FF269,Sheet1!FI269:FJ269,Sheet1!FM269:FN269,Sheet1!FQ269:FR269,Sheet1!FU269:FV269,Sheet1!FY269:FZ269,Sheet1!GC269:GD269,Sheet1!GG269:GH269,Sheet1!GK269:GL269,Sheet1!EO269:EP269)</f>
        <v>0</v>
      </c>
      <c r="AC261" s="4">
        <f>SUM(Sheet1!GI269:GJ269,Sheet1!GE269:GF269,Sheet1!GA269:GB269,Sheet1!FW269:FX269,Sheet1!FS269:FT269,Sheet1!FO269:FP269,Sheet1!FK269:FL269,Sheet1!FG269:FH269,Sheet1!FC269:FD269)</f>
        <v>0</v>
      </c>
      <c r="AD261" s="4">
        <f>SUM(Sheet1!EQ269,Sheet1!ES269,Sheet1!EU269,Sheet1!EW269,Sheet1!EY269,Sheet1!FA269)</f>
        <v>0</v>
      </c>
      <c r="AE261" s="4">
        <f>SUM(Sheet1!FE269,Sheet1!FI269,Sheet1!FM269,Sheet1!FQ269,Sheet1!FU269,Sheet1!FY269,Sheet1!GC269,Sheet1!GG269,Sheet1!GK269,Sheet1!EO269)</f>
        <v>0</v>
      </c>
      <c r="AF261" s="4">
        <f>SUM(Sheet1!FC269,Sheet1!FG269,Sheet1!FK269,Sheet1!FO269,Sheet1!FS269,Sheet1!FW269,Sheet1!GA269,Sheet1!GE269,Sheet1!GI269)</f>
        <v>0</v>
      </c>
      <c r="AG261" s="4">
        <f>SUM(Sheet1!GM269:GX269)</f>
        <v>0</v>
      </c>
      <c r="AH261" s="4">
        <f>SUM(Sheet1!HA269:HB269,Sheet1!HE269:HF269,Sheet1!HI269:HJ269,Sheet1!HM269:HN269,Sheet1!HQ269:HR269,Sheet1!HU269:HV269,Sheet1!HY269:HZ269,Sheet1!IC269:ID269,Sheet1!IG269:IH269)</f>
        <v>0</v>
      </c>
      <c r="AI261" s="4">
        <f>SUM(Sheet1!IE269:IF269,Sheet1!IA269:IB269,Sheet1!HW269:HX269,Sheet1!HS269:HT269,Sheet1!HO269:HP269,Sheet1!HK269:HL269,Sheet1!HG269:HH269,Sheet1!HC269:HD269,Sheet1!GY269:GZ269)</f>
        <v>0</v>
      </c>
      <c r="AJ261" s="4">
        <f>SUM(Sheet1!GM269,Sheet1!GO269,Sheet1!GQ269,Sheet1!GS269,Sheet1!GU269,Sheet1!GW269)</f>
        <v>0</v>
      </c>
      <c r="AK261" s="4">
        <f>SUM(Sheet1!HA269,Sheet1!HE269,Sheet1!HI269,Sheet1!HM269,Sheet1!HQ269,Sheet1!HU269,Sheet1!HY269,Sheet1!IC269,Sheet1!IG269)</f>
        <v>0</v>
      </c>
      <c r="AL261" s="4">
        <f>SUM(Sheet1!GY269,Sheet1!HC269,Sheet1!HG269,Sheet1!HK269,Sheet1!HO269,Sheet1!HS269,Sheet1!HW269,Sheet1!IA269,Sheet1!IE269)</f>
        <v>0</v>
      </c>
      <c r="AM261" s="4">
        <f>SUM(Sheet1!KP269:KU269,Sheet1!LO269:LT269)</f>
        <v>0</v>
      </c>
      <c r="AN261" s="4">
        <f>SUM(Sheet1!KW269,Sheet1!KY269,Sheet1!LA269,Sheet1!LC269,Sheet1!LE269,Sheet1!LG269,Sheet1!LI269,Sheet1!LK269,Sheet1!LM269,Sheet1!LV269,Sheet1!LX269,Sheet1!LZ269,Sheet1!MB269,Sheet1!MD269,Sheet1!MF269,Sheet1!MH269,Sheet1!MJ269,Sheet1!ML269,Sheet1!LN269,Sheet1!KO269)</f>
        <v>0</v>
      </c>
      <c r="AO261" s="4">
        <f>SUM(Sheet1!KV269,Sheet1!KX269,Sheet1!KZ269,Sheet1!LB269,Sheet1!LD269,Sheet1!LF269,Sheet1!LH269,Sheet1!LJ269,Sheet1!LL269,Sheet1!LU269,Sheet1!LW269,Sheet1!LY269,Sheet1!MA269,Sheet1!MC269,Sheet1!ME269,Sheet1!MG269,Sheet1!MI269,Sheet1!MK269)</f>
        <v>0</v>
      </c>
      <c r="AP261" s="4">
        <f>SUM(Sheet1!KP269:KU269)</f>
        <v>0</v>
      </c>
      <c r="AQ261" s="4">
        <f>SUM(Sheet1!KO269,Sheet1!KW269,Sheet1!KY269,Sheet1!LA269,Sheet1!LC269,Sheet1!LE269,Sheet1!LG269,Sheet1!LI269,Sheet1!LK269,Sheet1!LM269)</f>
        <v>0</v>
      </c>
      <c r="AR261" s="4">
        <f>SUM(Sheet1!KV269,Sheet1!KX269,Sheet1!KZ269,Sheet1!LB269,Sheet1!LD269,Sheet1!LF269,Sheet1!LH269,Sheet1!LJ269,Sheet1!LL269)</f>
        <v>0</v>
      </c>
      <c r="AS261" s="4">
        <f>SUM(Sheet1!TH269,Sheet1!TT269)</f>
        <v>0</v>
      </c>
      <c r="AT261" s="4">
        <f>SUM(Sheet1!TI269:TJ269,Sheet1!TU269:TV269,Sheet1!UF269,Sheet1!UH269)</f>
        <v>0</v>
      </c>
      <c r="AU261" s="4">
        <f>SUM(Sheet1!TK269,Sheet1!TW269)</f>
        <v>0</v>
      </c>
      <c r="AV261" s="4">
        <f>SUM(Sheet1!TX269:UE269,Sheet1!UI269)</f>
        <v>0</v>
      </c>
      <c r="AW261" s="4">
        <f>SUM(Sheet1!TL269:TS269,Sheet1!UG269)</f>
        <v>0</v>
      </c>
      <c r="AX261" s="4">
        <f>Sheet1!TF269</f>
        <v>0</v>
      </c>
      <c r="AY261" s="4">
        <f>Sheet1!TG269</f>
        <v>0</v>
      </c>
      <c r="AZ261" s="4">
        <f>SUM(Sheet1!UK269:UN269,Sheet1!UW269:UZ269,Sheet1!VI269,Sheet1!VK269)</f>
        <v>0</v>
      </c>
      <c r="BA261" s="4">
        <f>SUM(Sheet1!UO269:UV269,Sheet1!VA269:VH269,Sheet1!VJ269,Sheet1!VL269)</f>
        <v>0</v>
      </c>
      <c r="BB261" s="4">
        <f>SUM(Sheet1!SF269)</f>
        <v>0</v>
      </c>
      <c r="BC261" s="4">
        <f>Sheet1!PD269</f>
        <v>0</v>
      </c>
      <c r="BD261" s="4">
        <f>Sheet1!PE269</f>
        <v>0</v>
      </c>
      <c r="BE261" s="4">
        <f>Sheet1!PG269</f>
        <v>0</v>
      </c>
      <c r="BF261" s="4">
        <f>Sheet1!PH269</f>
        <v>0</v>
      </c>
      <c r="BG261" s="4">
        <f>Sheet1!ZM269</f>
        <v>0</v>
      </c>
      <c r="BH261" s="4">
        <f>Sheet1!ZN269</f>
        <v>0</v>
      </c>
      <c r="BI261" s="4">
        <f>SUM(Sheet1!XS269:XT269)</f>
        <v>0</v>
      </c>
      <c r="BJ261" s="4">
        <f>SUM(Sheet1!YY269:YZ269)</f>
        <v>0</v>
      </c>
      <c r="BK261" s="4">
        <f>SUM(Sheet1!XW269:XX269)</f>
        <v>0</v>
      </c>
      <c r="BL261" s="4">
        <f>SUM(Sheet1!YK269:YL269)</f>
        <v>0</v>
      </c>
      <c r="BM261" s="4">
        <f>SUM(Sheet1!XY269:XZ269,Sheet1!YA269,Sheet1!YF269)</f>
        <v>0</v>
      </c>
      <c r="BN261" s="4">
        <f>SUM(Sheet1!YM269:YN269,Sheet1!YO269,Sheet1!YT269)</f>
        <v>0</v>
      </c>
      <c r="BO261" s="4">
        <f>SUM(Sheet1!YB269:YE269,Sheet1!YG269:YJ269)</f>
        <v>0</v>
      </c>
      <c r="BP261" s="4">
        <f>SUM(Sheet1!YP269:YS269,Sheet1!YU269:YX269)</f>
        <v>0</v>
      </c>
      <c r="BQ261" s="4">
        <f>SUM(Sheet1!ZG269)</f>
        <v>0</v>
      </c>
      <c r="BR261" s="4">
        <f>Sheet1!ZE269</f>
        <v>0</v>
      </c>
      <c r="BS261" s="4">
        <f>Sheet1!ZF269</f>
        <v>0</v>
      </c>
      <c r="BT261" s="4">
        <f>Sheet1!ZL269</f>
        <v>0</v>
      </c>
      <c r="BU261" s="4">
        <f>Sheet1!ZJ269</f>
        <v>0</v>
      </c>
      <c r="BV261" s="4">
        <f>Sheet1!ZK269</f>
        <v>0</v>
      </c>
      <c r="BW261" s="4">
        <f>Sheet1!ZP269</f>
        <v>0</v>
      </c>
      <c r="BX261" s="4">
        <f>Sheet1!ZQ269</f>
        <v>0</v>
      </c>
      <c r="BY261" s="4">
        <f>Sheet1!ZR269</f>
        <v>0</v>
      </c>
      <c r="BZ261" s="4">
        <f>Sheet1!ZS269</f>
        <v>0</v>
      </c>
      <c r="CA261" s="4">
        <f>Sheet1!ZT269</f>
        <v>0</v>
      </c>
      <c r="CB261" s="4">
        <f>Sheet1!ZU269</f>
        <v>0</v>
      </c>
      <c r="CC261" s="4">
        <f>Sheet1!ZO269</f>
        <v>0</v>
      </c>
      <c r="CD261" s="4">
        <f>Sheet1!ZV269</f>
        <v>0</v>
      </c>
      <c r="CE261" s="4">
        <f>Sheet1!ZW269</f>
        <v>0</v>
      </c>
      <c r="CF261" s="4">
        <f>Sheet1!ZX269</f>
        <v>0</v>
      </c>
      <c r="CG261" s="4">
        <f>Sheet1!ZY269</f>
        <v>0</v>
      </c>
      <c r="CH261" s="4">
        <f>Sheet1!ZZ269</f>
        <v>0</v>
      </c>
      <c r="CI261" s="4">
        <f>Sheet1!AAA269</f>
        <v>0</v>
      </c>
      <c r="CJ261" s="4">
        <f>Sheet1!AAB269</f>
        <v>0</v>
      </c>
      <c r="CK261" s="4">
        <f>Sheet1!AAC269</f>
        <v>0</v>
      </c>
      <c r="CL261" s="4">
        <f>Sheet1!AAD269</f>
        <v>0</v>
      </c>
      <c r="CM261" s="4">
        <f>Sheet1!AAE269</f>
        <v>0</v>
      </c>
      <c r="CN261" s="4">
        <f>Sheet1!AAF269</f>
        <v>0</v>
      </c>
      <c r="CO261" s="4">
        <f>Sheet1!AAG269</f>
        <v>0</v>
      </c>
    </row>
    <row r="262" spans="1:93" x14ac:dyDescent="0.2">
      <c r="A262" s="4" t="str">
        <f>IF(OR(
SUBSTITUTE(TRIM(LEFT(SUBSTITUTE(Sheet1!A270,"/",REPT(" ",255)),255)),"Ã©","é")="Alto Molocué",
SUBSTITUTE(TRIM(LEFT(SUBSTITUTE(Sheet1!A270,"/",REPT(" ",255)),255)),"Ã©","é")="Gilé"
),"Alto Molocué/Gilé",
IF(OR(
SUBSTITUTE(TRIM(LEFT(SUBSTITUTE(Sheet1!A270,"/",REPT(" ",255)),255)),"Ã©","é")="Gurue",
SUBSTITUTE(TRIM(LEFT(SUBSTITUTE(Sheet1!A270,"/",REPT(" ",255)),255)),"Ã©","é")="Ile",
SUBSTITUTE(TRIM(LEFT(SUBSTITUTE(Sheet1!A270,"/",REPT(" ",255)),255)),"Ã©","é")="Molumbo"
),"Gurue/Ile/Molumbo",
IF(OR(
SUBSTITUTE(TRIM(LEFT(SUBSTITUTE(Sheet1!A270,"/",REPT(" ",255)),255)),"Ã©","é")="Mocuba",
SUBSTITUTE(TRIM(LEFT(SUBSTITUTE(Sheet1!A270,"/",REPT(" ",255)),255)),"Ã©","é")="Lugela"
),"Mocuba/Lugela",
IF(OR(
SUBSTITUTE(TRIM(LEFT(SUBSTITUTE(Sheet1!A270,"/",REPT(" ",255)),255)),"Ã©","é")="Morrumbala",
SUBSTITUTE(TRIM(LEFT(SUBSTITUTE(Sheet1!A270,"/",REPT(" ",255)),255)),"Ã©","é")="Mopeia"
),"Morrumbala/Mopeia",
IF(OR(
SUBSTITUTE(TRIM(LEFT(SUBSTITUTE(Sheet1!A270,"/",REPT(" ",255)),255)),"Ã©","é")="Nicoadala",
SUBSTITUTE(TRIM(LEFT(SUBSTITUTE(Sheet1!A270,"/",REPT(" ",255)),255)),"Ã©","é")="Derre"
),"Nicoadala/Derre",
IF(OR(
SUBSTITUTE(TRIM(LEFT(SUBSTITUTE(Sheet1!A270,"/",REPT(" ",255)),255)),"Ã©","é")="Quelimane",
SUBSTITUTE(TRIM(LEFT(SUBSTITUTE(Sheet1!A270,"/",REPT(" ",255)),255)),"Ã©","é")="Inhassunge"
),"Quelimane/Inhassunge",
SUBSTITUTE(TRIM(LEFT(SUBSTITUTE(Sheet1!A270,"/",REPT(" ",255)),255)),"Ã©","é")
)
)
)
)
)
)</f>
        <v/>
      </c>
      <c r="B262" s="4" t="str">
        <f>SUBSTITUTE(SUBSTITUTE(TRIM(RIGHT(SUBSTITUTE(Sheet1!A270,"/",REPT(" ",255)),255)),"Ã©","é"),"Ã¡","á")</f>
        <v/>
      </c>
      <c r="C262" s="4">
        <f>SUM(Sheet1!Q270:AB270)</f>
        <v>0</v>
      </c>
      <c r="D262" s="4">
        <f>SUM(Sheet1!AE270:AF270,Sheet1!AI270:AJ270,Sheet1!AM270:AN270,Sheet1!AQ270:AR270,Sheet1!AU270:AV270,Sheet1!AY270:AZ270,Sheet1!BC270:BD270,Sheet1!BG270:BH270,Sheet1!BK270:BL270)</f>
        <v>0</v>
      </c>
      <c r="E262" s="4">
        <f>SUM(Sheet1!BI270:BJ270,Sheet1!BE270:BF270,Sheet1!BA270:BB270,Sheet1!AW270:AX270,Sheet1!AS270:AT270,Sheet1!AO270:AP270,Sheet1!AK270:AL270,Sheet1!AG270:AH270,Sheet1!AC270:AD270)</f>
        <v>0</v>
      </c>
      <c r="F262" s="4">
        <f>SUM(Sheet1!Q270,Sheet1!S270,Sheet1!U270,Sheet1!W270,Sheet1!Y270,Sheet1!AA270)</f>
        <v>0</v>
      </c>
      <c r="G262" s="4">
        <f>SUM(Sheet1!AE270,Sheet1!AI270,Sheet1!AM270,Sheet1!AQ270,Sheet1!AU270,Sheet1!AY270,Sheet1!BC270,Sheet1!BG270,Sheet1!BK270)</f>
        <v>0</v>
      </c>
      <c r="H262" s="4">
        <f>SUM(Sheet1!AC270,Sheet1!AG270,Sheet1!AK270,Sheet1!AO270,Sheet1!AS270,Sheet1!AW270,Sheet1!BA270,Sheet1!BE270,Sheet1!BI270)</f>
        <v>0</v>
      </c>
      <c r="I262" s="4">
        <f>SUM(Sheet1!BQ270:BT270)</f>
        <v>0</v>
      </c>
      <c r="J262" s="4">
        <f>SUM(Sheet1!BQ270,Sheet1!BS270)</f>
        <v>0</v>
      </c>
      <c r="K262" s="4">
        <f>SUM(Sheet1!QJ270:QO270,Sheet1!RH270:RM270)</f>
        <v>0</v>
      </c>
      <c r="L262" s="4">
        <f>SUM(Sheet1!QQ270,Sheet1!QS270,Sheet1!QU270,Sheet1!QW270,Sheet1!QY270,Sheet1!RA270,Sheet1!RC270,Sheet1!RE270,Sheet1!RG270,Sheet1!RO270,Sheet1!RQ270,Sheet1!RS270,Sheet1!RU270,Sheet1!RW270,Sheet1!RY270,Sheet1!SA270,Sheet1!SC270,Sheet1!SE270)</f>
        <v>0</v>
      </c>
      <c r="M262" s="4">
        <f>SUM(Sheet1!QP270,Sheet1!QR270,Sheet1!QT270,Sheet1!QV270,Sheet1!QX270,Sheet1!QZ270,Sheet1!RB270,Sheet1!RD270,Sheet1!RF270,Sheet1!RN270,Sheet1!RP270,Sheet1!RR270,Sheet1!RT270,Sheet1!RV270,Sheet1!RX270,Sheet1!RZ270,Sheet1!SB270,Sheet1!SD270)</f>
        <v>0</v>
      </c>
      <c r="N262" s="4">
        <f>SUM(Sheet1!QJ270:QO270)</f>
        <v>0</v>
      </c>
      <c r="O262" s="4">
        <f>SUM(Sheet1!QQ270,Sheet1!QS270,Sheet1!QU270,Sheet1!QW270,Sheet1!QY270,Sheet1!RA270,Sheet1!RC270,Sheet1!RE270,Sheet1!RG270)</f>
        <v>0</v>
      </c>
      <c r="P262" s="4">
        <f>SUM(Sheet1!QP270,Sheet1!QR270,Sheet1!QT270,Sheet1!QV270,Sheet1!QX270,Sheet1!QZ270,Sheet1!RB270,Sheet1!RD270,Sheet1!RF270)</f>
        <v>0</v>
      </c>
      <c r="Q262" s="4">
        <f>SUM(Sheet1!BW270:BX270)</f>
        <v>0</v>
      </c>
      <c r="R262" s="4">
        <f>Sheet1!BW270</f>
        <v>0</v>
      </c>
      <c r="S262" s="4">
        <f>SUM(Sheet1!BY270:CP270)</f>
        <v>0</v>
      </c>
      <c r="T262" s="4">
        <f>SUM(Sheet1!BY270,Sheet1!CA270,Sheet1!CC270,Sheet1!CE270,Sheet1!CG270,Sheet1!CI270,Sheet1!CK270,Sheet1!CM270,Sheet1!CO270)</f>
        <v>0</v>
      </c>
      <c r="U262" s="4">
        <f>SUM(Sheet1!CQ270:DB270)</f>
        <v>0</v>
      </c>
      <c r="V262" s="4">
        <f>SUM(Sheet1!DE270:DF270,Sheet1!DI270:DJ270,Sheet1!DM270:DN270,Sheet1!DQ270:DR270,Sheet1!DU270:DV270,Sheet1!DY270:DZ270,Sheet1!EC270:ED270,Sheet1!EG270:EH270,Sheet1!EK270:EL270)</f>
        <v>0</v>
      </c>
      <c r="W262" s="4">
        <f>SUM(Sheet1!EI270:EJ270,Sheet1!EE270:EF270,Sheet1!EA270:EB270,Sheet1!DW270:DX270,Sheet1!DS270:DT270,Sheet1!DO270:DP270,Sheet1!DK270:DL270,Sheet1!DG270:DH270,Sheet1!DC270:DD270)</f>
        <v>0</v>
      </c>
      <c r="X262" s="4">
        <f>SUM(Sheet1!CQ270,Sheet1!CS270,Sheet1!CU270,Sheet1!CW270,Sheet1!CY270,Sheet1!DA270)</f>
        <v>0</v>
      </c>
      <c r="Y262" s="4">
        <f>SUM(Sheet1!DE270,Sheet1!DI270,Sheet1!DM270,Sheet1!DQ270,Sheet1!DU270,Sheet1!DY270,Sheet1!EC270,Sheet1!EG270,Sheet1!EK270)</f>
        <v>0</v>
      </c>
      <c r="Z262" s="4">
        <f>SUM(Sheet1!DC270,Sheet1!DG270,Sheet1!DK270,Sheet1!DO270,Sheet1!DS270,Sheet1!DW270,Sheet1!EA270,Sheet1!EE270,Sheet1!EI270)</f>
        <v>0</v>
      </c>
      <c r="AA262" s="4">
        <f>SUM(Sheet1!EQ270:FB270)</f>
        <v>0</v>
      </c>
      <c r="AB262" s="4">
        <f>SUM(Sheet1!FE270:FF270,Sheet1!FI270:FJ270,Sheet1!FM270:FN270,Sheet1!FQ270:FR270,Sheet1!FU270:FV270,Sheet1!FY270:FZ270,Sheet1!GC270:GD270,Sheet1!GG270:GH270,Sheet1!GK270:GL270,Sheet1!EO270:EP270)</f>
        <v>0</v>
      </c>
      <c r="AC262" s="4">
        <f>SUM(Sheet1!GI270:GJ270,Sheet1!GE270:GF270,Sheet1!GA270:GB270,Sheet1!FW270:FX270,Sheet1!FS270:FT270,Sheet1!FO270:FP270,Sheet1!FK270:FL270,Sheet1!FG270:FH270,Sheet1!FC270:FD270)</f>
        <v>0</v>
      </c>
      <c r="AD262" s="4">
        <f>SUM(Sheet1!EQ270,Sheet1!ES270,Sheet1!EU270,Sheet1!EW270,Sheet1!EY270,Sheet1!FA270)</f>
        <v>0</v>
      </c>
      <c r="AE262" s="4">
        <f>SUM(Sheet1!FE270,Sheet1!FI270,Sheet1!FM270,Sheet1!FQ270,Sheet1!FU270,Sheet1!FY270,Sheet1!GC270,Sheet1!GG270,Sheet1!GK270,Sheet1!EO270)</f>
        <v>0</v>
      </c>
      <c r="AF262" s="4">
        <f>SUM(Sheet1!FC270,Sheet1!FG270,Sheet1!FK270,Sheet1!FO270,Sheet1!FS270,Sheet1!FW270,Sheet1!GA270,Sheet1!GE270,Sheet1!GI270)</f>
        <v>0</v>
      </c>
      <c r="AG262" s="4">
        <f>SUM(Sheet1!GM270:GX270)</f>
        <v>0</v>
      </c>
      <c r="AH262" s="4">
        <f>SUM(Sheet1!HA270:HB270,Sheet1!HE270:HF270,Sheet1!HI270:HJ270,Sheet1!HM270:HN270,Sheet1!HQ270:HR270,Sheet1!HU270:HV270,Sheet1!HY270:HZ270,Sheet1!IC270:ID270,Sheet1!IG270:IH270)</f>
        <v>0</v>
      </c>
      <c r="AI262" s="4">
        <f>SUM(Sheet1!IE270:IF270,Sheet1!IA270:IB270,Sheet1!HW270:HX270,Sheet1!HS270:HT270,Sheet1!HO270:HP270,Sheet1!HK270:HL270,Sheet1!HG270:HH270,Sheet1!HC270:HD270,Sheet1!GY270:GZ270)</f>
        <v>0</v>
      </c>
      <c r="AJ262" s="4">
        <f>SUM(Sheet1!GM270,Sheet1!GO270,Sheet1!GQ270,Sheet1!GS270,Sheet1!GU270,Sheet1!GW270)</f>
        <v>0</v>
      </c>
      <c r="AK262" s="4">
        <f>SUM(Sheet1!HA270,Sheet1!HE270,Sheet1!HI270,Sheet1!HM270,Sheet1!HQ270,Sheet1!HU270,Sheet1!HY270,Sheet1!IC270,Sheet1!IG270)</f>
        <v>0</v>
      </c>
      <c r="AL262" s="4">
        <f>SUM(Sheet1!GY270,Sheet1!HC270,Sheet1!HG270,Sheet1!HK270,Sheet1!HO270,Sheet1!HS270,Sheet1!HW270,Sheet1!IA270,Sheet1!IE270)</f>
        <v>0</v>
      </c>
      <c r="AM262" s="4">
        <f>SUM(Sheet1!KP270:KU270,Sheet1!LO270:LT270)</f>
        <v>0</v>
      </c>
      <c r="AN262" s="4">
        <f>SUM(Sheet1!KW270,Sheet1!KY270,Sheet1!LA270,Sheet1!LC270,Sheet1!LE270,Sheet1!LG270,Sheet1!LI270,Sheet1!LK270,Sheet1!LM270,Sheet1!LV270,Sheet1!LX270,Sheet1!LZ270,Sheet1!MB270,Sheet1!MD270,Sheet1!MF270,Sheet1!MH270,Sheet1!MJ270,Sheet1!ML270,Sheet1!LN270,Sheet1!KO270)</f>
        <v>0</v>
      </c>
      <c r="AO262" s="4">
        <f>SUM(Sheet1!KV270,Sheet1!KX270,Sheet1!KZ270,Sheet1!LB270,Sheet1!LD270,Sheet1!LF270,Sheet1!LH270,Sheet1!LJ270,Sheet1!LL270,Sheet1!LU270,Sheet1!LW270,Sheet1!LY270,Sheet1!MA270,Sheet1!MC270,Sheet1!ME270,Sheet1!MG270,Sheet1!MI270,Sheet1!MK270)</f>
        <v>0</v>
      </c>
      <c r="AP262" s="4">
        <f>SUM(Sheet1!KP270:KU270)</f>
        <v>0</v>
      </c>
      <c r="AQ262" s="4">
        <f>SUM(Sheet1!KO270,Sheet1!KW270,Sheet1!KY270,Sheet1!LA270,Sheet1!LC270,Sheet1!LE270,Sheet1!LG270,Sheet1!LI270,Sheet1!LK270,Sheet1!LM270)</f>
        <v>0</v>
      </c>
      <c r="AR262" s="4">
        <f>SUM(Sheet1!KV270,Sheet1!KX270,Sheet1!KZ270,Sheet1!LB270,Sheet1!LD270,Sheet1!LF270,Sheet1!LH270,Sheet1!LJ270,Sheet1!LL270)</f>
        <v>0</v>
      </c>
      <c r="AS262" s="4">
        <f>SUM(Sheet1!TH270,Sheet1!TT270)</f>
        <v>0</v>
      </c>
      <c r="AT262" s="4">
        <f>SUM(Sheet1!TI270:TJ270,Sheet1!TU270:TV270,Sheet1!UF270,Sheet1!UH270)</f>
        <v>0</v>
      </c>
      <c r="AU262" s="4">
        <f>SUM(Sheet1!TK270,Sheet1!TW270)</f>
        <v>0</v>
      </c>
      <c r="AV262" s="4">
        <f>SUM(Sheet1!TX270:UE270,Sheet1!UI270)</f>
        <v>0</v>
      </c>
      <c r="AW262" s="4">
        <f>SUM(Sheet1!TL270:TS270,Sheet1!UG270)</f>
        <v>0</v>
      </c>
      <c r="AX262" s="4">
        <f>Sheet1!TF270</f>
        <v>0</v>
      </c>
      <c r="AY262" s="4">
        <f>Sheet1!TG270</f>
        <v>0</v>
      </c>
      <c r="AZ262" s="4">
        <f>SUM(Sheet1!UK270:UN270,Sheet1!UW270:UZ270,Sheet1!VI270,Sheet1!VK270)</f>
        <v>0</v>
      </c>
      <c r="BA262" s="4">
        <f>SUM(Sheet1!UO270:UV270,Sheet1!VA270:VH270,Sheet1!VJ270,Sheet1!VL270)</f>
        <v>0</v>
      </c>
      <c r="BB262" s="4">
        <f>SUM(Sheet1!SF270)</f>
        <v>0</v>
      </c>
      <c r="BC262" s="4">
        <f>Sheet1!PD270</f>
        <v>0</v>
      </c>
      <c r="BD262" s="4">
        <f>Sheet1!PE270</f>
        <v>0</v>
      </c>
      <c r="BE262" s="4">
        <f>Sheet1!PG270</f>
        <v>0</v>
      </c>
      <c r="BF262" s="4">
        <f>Sheet1!PH270</f>
        <v>0</v>
      </c>
      <c r="BG262" s="4">
        <f>Sheet1!ZM270</f>
        <v>0</v>
      </c>
      <c r="BH262" s="4">
        <f>Sheet1!ZN270</f>
        <v>0</v>
      </c>
      <c r="BI262" s="4">
        <f>SUM(Sheet1!XS270:XT270)</f>
        <v>0</v>
      </c>
      <c r="BJ262" s="4">
        <f>SUM(Sheet1!YY270:YZ270)</f>
        <v>0</v>
      </c>
      <c r="BK262" s="4">
        <f>SUM(Sheet1!XW270:XX270)</f>
        <v>0</v>
      </c>
      <c r="BL262" s="4">
        <f>SUM(Sheet1!YK270:YL270)</f>
        <v>0</v>
      </c>
      <c r="BM262" s="4">
        <f>SUM(Sheet1!XY270:XZ270,Sheet1!YA270,Sheet1!YF270)</f>
        <v>0</v>
      </c>
      <c r="BN262" s="4">
        <f>SUM(Sheet1!YM270:YN270,Sheet1!YO270,Sheet1!YT270)</f>
        <v>0</v>
      </c>
      <c r="BO262" s="4">
        <f>SUM(Sheet1!YB270:YE270,Sheet1!YG270:YJ270)</f>
        <v>0</v>
      </c>
      <c r="BP262" s="4">
        <f>SUM(Sheet1!YP270:YS270,Sheet1!YU270:YX270)</f>
        <v>0</v>
      </c>
      <c r="BQ262" s="4">
        <f>SUM(Sheet1!ZG270)</f>
        <v>0</v>
      </c>
      <c r="BR262" s="4">
        <f>Sheet1!ZE270</f>
        <v>0</v>
      </c>
      <c r="BS262" s="4">
        <f>Sheet1!ZF270</f>
        <v>0</v>
      </c>
      <c r="BT262" s="4">
        <f>Sheet1!ZL270</f>
        <v>0</v>
      </c>
      <c r="BU262" s="4">
        <f>Sheet1!ZJ270</f>
        <v>0</v>
      </c>
      <c r="BV262" s="4">
        <f>Sheet1!ZK270</f>
        <v>0</v>
      </c>
      <c r="BW262" s="4">
        <f>Sheet1!ZP270</f>
        <v>0</v>
      </c>
      <c r="BX262" s="4">
        <f>Sheet1!ZQ270</f>
        <v>0</v>
      </c>
      <c r="BY262" s="4">
        <f>Sheet1!ZR270</f>
        <v>0</v>
      </c>
      <c r="BZ262" s="4">
        <f>Sheet1!ZS270</f>
        <v>0</v>
      </c>
      <c r="CA262" s="4">
        <f>Sheet1!ZT270</f>
        <v>0</v>
      </c>
      <c r="CB262" s="4">
        <f>Sheet1!ZU270</f>
        <v>0</v>
      </c>
      <c r="CC262" s="4">
        <f>Sheet1!ZO270</f>
        <v>0</v>
      </c>
      <c r="CD262" s="4">
        <f>Sheet1!ZV270</f>
        <v>0</v>
      </c>
      <c r="CE262" s="4">
        <f>Sheet1!ZW270</f>
        <v>0</v>
      </c>
      <c r="CF262" s="4">
        <f>Sheet1!ZX270</f>
        <v>0</v>
      </c>
      <c r="CG262" s="4">
        <f>Sheet1!ZY270</f>
        <v>0</v>
      </c>
      <c r="CH262" s="4">
        <f>Sheet1!ZZ270</f>
        <v>0</v>
      </c>
      <c r="CI262" s="4">
        <f>Sheet1!AAA270</f>
        <v>0</v>
      </c>
      <c r="CJ262" s="4">
        <f>Sheet1!AAB270</f>
        <v>0</v>
      </c>
      <c r="CK262" s="4">
        <f>Sheet1!AAC270</f>
        <v>0</v>
      </c>
      <c r="CL262" s="4">
        <f>Sheet1!AAD270</f>
        <v>0</v>
      </c>
      <c r="CM262" s="4">
        <f>Sheet1!AAE270</f>
        <v>0</v>
      </c>
      <c r="CN262" s="4">
        <f>Sheet1!AAF270</f>
        <v>0</v>
      </c>
      <c r="CO262" s="4">
        <f>Sheet1!AAG270</f>
        <v>0</v>
      </c>
    </row>
    <row r="263" spans="1:93" x14ac:dyDescent="0.2">
      <c r="A263" s="4" t="str">
        <f>IF(OR(
SUBSTITUTE(TRIM(LEFT(SUBSTITUTE(Sheet1!A271,"/",REPT(" ",255)),255)),"Ã©","é")="Alto Molocué",
SUBSTITUTE(TRIM(LEFT(SUBSTITUTE(Sheet1!A271,"/",REPT(" ",255)),255)),"Ã©","é")="Gilé"
),"Alto Molocué/Gilé",
IF(OR(
SUBSTITUTE(TRIM(LEFT(SUBSTITUTE(Sheet1!A271,"/",REPT(" ",255)),255)),"Ã©","é")="Gurue",
SUBSTITUTE(TRIM(LEFT(SUBSTITUTE(Sheet1!A271,"/",REPT(" ",255)),255)),"Ã©","é")="Ile",
SUBSTITUTE(TRIM(LEFT(SUBSTITUTE(Sheet1!A271,"/",REPT(" ",255)),255)),"Ã©","é")="Molumbo"
),"Gurue/Ile/Molumbo",
IF(OR(
SUBSTITUTE(TRIM(LEFT(SUBSTITUTE(Sheet1!A271,"/",REPT(" ",255)),255)),"Ã©","é")="Mocuba",
SUBSTITUTE(TRIM(LEFT(SUBSTITUTE(Sheet1!A271,"/",REPT(" ",255)),255)),"Ã©","é")="Lugela"
),"Mocuba/Lugela",
IF(OR(
SUBSTITUTE(TRIM(LEFT(SUBSTITUTE(Sheet1!A271,"/",REPT(" ",255)),255)),"Ã©","é")="Morrumbala",
SUBSTITUTE(TRIM(LEFT(SUBSTITUTE(Sheet1!A271,"/",REPT(" ",255)),255)),"Ã©","é")="Mopeia"
),"Morrumbala/Mopeia",
IF(OR(
SUBSTITUTE(TRIM(LEFT(SUBSTITUTE(Sheet1!A271,"/",REPT(" ",255)),255)),"Ã©","é")="Nicoadala",
SUBSTITUTE(TRIM(LEFT(SUBSTITUTE(Sheet1!A271,"/",REPT(" ",255)),255)),"Ã©","é")="Derre"
),"Nicoadala/Derre",
IF(OR(
SUBSTITUTE(TRIM(LEFT(SUBSTITUTE(Sheet1!A271,"/",REPT(" ",255)),255)),"Ã©","é")="Quelimane",
SUBSTITUTE(TRIM(LEFT(SUBSTITUTE(Sheet1!A271,"/",REPT(" ",255)),255)),"Ã©","é")="Inhassunge"
),"Quelimane/Inhassunge",
SUBSTITUTE(TRIM(LEFT(SUBSTITUTE(Sheet1!A271,"/",REPT(" ",255)),255)),"Ã©","é")
)
)
)
)
)
)</f>
        <v/>
      </c>
      <c r="B263" s="4" t="str">
        <f>SUBSTITUTE(SUBSTITUTE(TRIM(RIGHT(SUBSTITUTE(Sheet1!A271,"/",REPT(" ",255)),255)),"Ã©","é"),"Ã¡","á")</f>
        <v/>
      </c>
      <c r="C263" s="4">
        <f>SUM(Sheet1!Q271:AB271)</f>
        <v>0</v>
      </c>
      <c r="D263" s="4">
        <f>SUM(Sheet1!AE271:AF271,Sheet1!AI271:AJ271,Sheet1!AM271:AN271,Sheet1!AQ271:AR271,Sheet1!AU271:AV271,Sheet1!AY271:AZ271,Sheet1!BC271:BD271,Sheet1!BG271:BH271,Sheet1!BK271:BL271)</f>
        <v>0</v>
      </c>
      <c r="E263" s="4">
        <f>SUM(Sheet1!BI271:BJ271,Sheet1!BE271:BF271,Sheet1!BA271:BB271,Sheet1!AW271:AX271,Sheet1!AS271:AT271,Sheet1!AO271:AP271,Sheet1!AK271:AL271,Sheet1!AG271:AH271,Sheet1!AC271:AD271)</f>
        <v>0</v>
      </c>
      <c r="F263" s="4">
        <f>SUM(Sheet1!Q271,Sheet1!S271,Sheet1!U271,Sheet1!W271,Sheet1!Y271,Sheet1!AA271)</f>
        <v>0</v>
      </c>
      <c r="G263" s="4">
        <f>SUM(Sheet1!AE271,Sheet1!AI271,Sheet1!AM271,Sheet1!AQ271,Sheet1!AU271,Sheet1!AY271,Sheet1!BC271,Sheet1!BG271,Sheet1!BK271)</f>
        <v>0</v>
      </c>
      <c r="H263" s="4">
        <f>SUM(Sheet1!AC271,Sheet1!AG271,Sheet1!AK271,Sheet1!AO271,Sheet1!AS271,Sheet1!AW271,Sheet1!BA271,Sheet1!BE271,Sheet1!BI271)</f>
        <v>0</v>
      </c>
      <c r="I263" s="4">
        <f>SUM(Sheet1!BQ271:BT271)</f>
        <v>0</v>
      </c>
      <c r="J263" s="4">
        <f>SUM(Sheet1!BQ271,Sheet1!BS271)</f>
        <v>0</v>
      </c>
      <c r="K263" s="4">
        <f>SUM(Sheet1!QJ271:QO271,Sheet1!RH271:RM271)</f>
        <v>0</v>
      </c>
      <c r="L263" s="4">
        <f>SUM(Sheet1!QQ271,Sheet1!QS271,Sheet1!QU271,Sheet1!QW271,Sheet1!QY271,Sheet1!RA271,Sheet1!RC271,Sheet1!RE271,Sheet1!RG271,Sheet1!RO271,Sheet1!RQ271,Sheet1!RS271,Sheet1!RU271,Sheet1!RW271,Sheet1!RY271,Sheet1!SA271,Sheet1!SC271,Sheet1!SE271)</f>
        <v>0</v>
      </c>
      <c r="M263" s="4">
        <f>SUM(Sheet1!QP271,Sheet1!QR271,Sheet1!QT271,Sheet1!QV271,Sheet1!QX271,Sheet1!QZ271,Sheet1!RB271,Sheet1!RD271,Sheet1!RF271,Sheet1!RN271,Sheet1!RP271,Sheet1!RR271,Sheet1!RT271,Sheet1!RV271,Sheet1!RX271,Sheet1!RZ271,Sheet1!SB271,Sheet1!SD271)</f>
        <v>0</v>
      </c>
      <c r="N263" s="4">
        <f>SUM(Sheet1!QJ271:QO271)</f>
        <v>0</v>
      </c>
      <c r="O263" s="4">
        <f>SUM(Sheet1!QQ271,Sheet1!QS271,Sheet1!QU271,Sheet1!QW271,Sheet1!QY271,Sheet1!RA271,Sheet1!RC271,Sheet1!RE271,Sheet1!RG271)</f>
        <v>0</v>
      </c>
      <c r="P263" s="4">
        <f>SUM(Sheet1!QP271,Sheet1!QR271,Sheet1!QT271,Sheet1!QV271,Sheet1!QX271,Sheet1!QZ271,Sheet1!RB271,Sheet1!RD271,Sheet1!RF271)</f>
        <v>0</v>
      </c>
      <c r="Q263" s="4">
        <f>SUM(Sheet1!BW271:BX271)</f>
        <v>0</v>
      </c>
      <c r="R263" s="4">
        <f>Sheet1!BW271</f>
        <v>0</v>
      </c>
      <c r="S263" s="4">
        <f>SUM(Sheet1!BY271:CP271)</f>
        <v>0</v>
      </c>
      <c r="T263" s="4">
        <f>SUM(Sheet1!BY271,Sheet1!CA271,Sheet1!CC271,Sheet1!CE271,Sheet1!CG271,Sheet1!CI271,Sheet1!CK271,Sheet1!CM271,Sheet1!CO271)</f>
        <v>0</v>
      </c>
      <c r="U263" s="4">
        <f>SUM(Sheet1!CQ271:DB271)</f>
        <v>0</v>
      </c>
      <c r="V263" s="4">
        <f>SUM(Sheet1!DE271:DF271,Sheet1!DI271:DJ271,Sheet1!DM271:DN271,Sheet1!DQ271:DR271,Sheet1!DU271:DV271,Sheet1!DY271:DZ271,Sheet1!EC271:ED271,Sheet1!EG271:EH271,Sheet1!EK271:EL271)</f>
        <v>0</v>
      </c>
      <c r="W263" s="4">
        <f>SUM(Sheet1!EI271:EJ271,Sheet1!EE271:EF271,Sheet1!EA271:EB271,Sheet1!DW271:DX271,Sheet1!DS271:DT271,Sheet1!DO271:DP271,Sheet1!DK271:DL271,Sheet1!DG271:DH271,Sheet1!DC271:DD271)</f>
        <v>0</v>
      </c>
      <c r="X263" s="4">
        <f>SUM(Sheet1!CQ271,Sheet1!CS271,Sheet1!CU271,Sheet1!CW271,Sheet1!CY271,Sheet1!DA271)</f>
        <v>0</v>
      </c>
      <c r="Y263" s="4">
        <f>SUM(Sheet1!DE271,Sheet1!DI271,Sheet1!DM271,Sheet1!DQ271,Sheet1!DU271,Sheet1!DY271,Sheet1!EC271,Sheet1!EG271,Sheet1!EK271)</f>
        <v>0</v>
      </c>
      <c r="Z263" s="4">
        <f>SUM(Sheet1!DC271,Sheet1!DG271,Sheet1!DK271,Sheet1!DO271,Sheet1!DS271,Sheet1!DW271,Sheet1!EA271,Sheet1!EE271,Sheet1!EI271)</f>
        <v>0</v>
      </c>
      <c r="AA263" s="4">
        <f>SUM(Sheet1!EQ271:FB271)</f>
        <v>0</v>
      </c>
      <c r="AB263" s="4">
        <f>SUM(Sheet1!FE271:FF271,Sheet1!FI271:FJ271,Sheet1!FM271:FN271,Sheet1!FQ271:FR271,Sheet1!FU271:FV271,Sheet1!FY271:FZ271,Sheet1!GC271:GD271,Sheet1!GG271:GH271,Sheet1!GK271:GL271,Sheet1!EO271:EP271)</f>
        <v>0</v>
      </c>
      <c r="AC263" s="4">
        <f>SUM(Sheet1!GI271:GJ271,Sheet1!GE271:GF271,Sheet1!GA271:GB271,Sheet1!FW271:FX271,Sheet1!FS271:FT271,Sheet1!FO271:FP271,Sheet1!FK271:FL271,Sheet1!FG271:FH271,Sheet1!FC271:FD271)</f>
        <v>0</v>
      </c>
      <c r="AD263" s="4">
        <f>SUM(Sheet1!EQ271,Sheet1!ES271,Sheet1!EU271,Sheet1!EW271,Sheet1!EY271,Sheet1!FA271)</f>
        <v>0</v>
      </c>
      <c r="AE263" s="4">
        <f>SUM(Sheet1!FE271,Sheet1!FI271,Sheet1!FM271,Sheet1!FQ271,Sheet1!FU271,Sheet1!FY271,Sheet1!GC271,Sheet1!GG271,Sheet1!GK271,Sheet1!EO271)</f>
        <v>0</v>
      </c>
      <c r="AF263" s="4">
        <f>SUM(Sheet1!FC271,Sheet1!FG271,Sheet1!FK271,Sheet1!FO271,Sheet1!FS271,Sheet1!FW271,Sheet1!GA271,Sheet1!GE271,Sheet1!GI271)</f>
        <v>0</v>
      </c>
      <c r="AG263" s="4">
        <f>SUM(Sheet1!GM271:GX271)</f>
        <v>0</v>
      </c>
      <c r="AH263" s="4">
        <f>SUM(Sheet1!HA271:HB271,Sheet1!HE271:HF271,Sheet1!HI271:HJ271,Sheet1!HM271:HN271,Sheet1!HQ271:HR271,Sheet1!HU271:HV271,Sheet1!HY271:HZ271,Sheet1!IC271:ID271,Sheet1!IG271:IH271)</f>
        <v>0</v>
      </c>
      <c r="AI263" s="4">
        <f>SUM(Sheet1!IE271:IF271,Sheet1!IA271:IB271,Sheet1!HW271:HX271,Sheet1!HS271:HT271,Sheet1!HO271:HP271,Sheet1!HK271:HL271,Sheet1!HG271:HH271,Sheet1!HC271:HD271,Sheet1!GY271:GZ271)</f>
        <v>0</v>
      </c>
      <c r="AJ263" s="4">
        <f>SUM(Sheet1!GM271,Sheet1!GO271,Sheet1!GQ271,Sheet1!GS271,Sheet1!GU271,Sheet1!GW271)</f>
        <v>0</v>
      </c>
      <c r="AK263" s="4">
        <f>SUM(Sheet1!HA271,Sheet1!HE271,Sheet1!HI271,Sheet1!HM271,Sheet1!HQ271,Sheet1!HU271,Sheet1!HY271,Sheet1!IC271,Sheet1!IG271)</f>
        <v>0</v>
      </c>
      <c r="AL263" s="4">
        <f>SUM(Sheet1!GY271,Sheet1!HC271,Sheet1!HG271,Sheet1!HK271,Sheet1!HO271,Sheet1!HS271,Sheet1!HW271,Sheet1!IA271,Sheet1!IE271)</f>
        <v>0</v>
      </c>
      <c r="AM263" s="4">
        <f>SUM(Sheet1!KP271:KU271,Sheet1!LO271:LT271)</f>
        <v>0</v>
      </c>
      <c r="AN263" s="4">
        <f>SUM(Sheet1!KW271,Sheet1!KY271,Sheet1!LA271,Sheet1!LC271,Sheet1!LE271,Sheet1!LG271,Sheet1!LI271,Sheet1!LK271,Sheet1!LM271,Sheet1!LV271,Sheet1!LX271,Sheet1!LZ271,Sheet1!MB271,Sheet1!MD271,Sheet1!MF271,Sheet1!MH271,Sheet1!MJ271,Sheet1!ML271,Sheet1!LN271,Sheet1!KO271)</f>
        <v>0</v>
      </c>
      <c r="AO263" s="4">
        <f>SUM(Sheet1!KV271,Sheet1!KX271,Sheet1!KZ271,Sheet1!LB271,Sheet1!LD271,Sheet1!LF271,Sheet1!LH271,Sheet1!LJ271,Sheet1!LL271,Sheet1!LU271,Sheet1!LW271,Sheet1!LY271,Sheet1!MA271,Sheet1!MC271,Sheet1!ME271,Sheet1!MG271,Sheet1!MI271,Sheet1!MK271)</f>
        <v>0</v>
      </c>
      <c r="AP263" s="4">
        <f>SUM(Sheet1!KP271:KU271)</f>
        <v>0</v>
      </c>
      <c r="AQ263" s="4">
        <f>SUM(Sheet1!KO271,Sheet1!KW271,Sheet1!KY271,Sheet1!LA271,Sheet1!LC271,Sheet1!LE271,Sheet1!LG271,Sheet1!LI271,Sheet1!LK271,Sheet1!LM271)</f>
        <v>0</v>
      </c>
      <c r="AR263" s="4">
        <f>SUM(Sheet1!KV271,Sheet1!KX271,Sheet1!KZ271,Sheet1!LB271,Sheet1!LD271,Sheet1!LF271,Sheet1!LH271,Sheet1!LJ271,Sheet1!LL271)</f>
        <v>0</v>
      </c>
      <c r="AS263" s="4">
        <f>SUM(Sheet1!TH271,Sheet1!TT271)</f>
        <v>0</v>
      </c>
      <c r="AT263" s="4">
        <f>SUM(Sheet1!TI271:TJ271,Sheet1!TU271:TV271,Sheet1!UF271,Sheet1!UH271)</f>
        <v>0</v>
      </c>
      <c r="AU263" s="4">
        <f>SUM(Sheet1!TK271,Sheet1!TW271)</f>
        <v>0</v>
      </c>
      <c r="AV263" s="4">
        <f>SUM(Sheet1!TX271:UE271,Sheet1!UI271)</f>
        <v>0</v>
      </c>
      <c r="AW263" s="4">
        <f>SUM(Sheet1!TL271:TS271,Sheet1!UG271)</f>
        <v>0</v>
      </c>
      <c r="AX263" s="4">
        <f>Sheet1!TF271</f>
        <v>0</v>
      </c>
      <c r="AY263" s="4">
        <f>Sheet1!TG271</f>
        <v>0</v>
      </c>
      <c r="AZ263" s="4">
        <f>SUM(Sheet1!UK271:UN271,Sheet1!UW271:UZ271,Sheet1!VI271,Sheet1!VK271)</f>
        <v>0</v>
      </c>
      <c r="BA263" s="4">
        <f>SUM(Sheet1!UO271:UV271,Sheet1!VA271:VH271,Sheet1!VJ271,Sheet1!VL271)</f>
        <v>0</v>
      </c>
      <c r="BB263" s="4">
        <f>SUM(Sheet1!SF271)</f>
        <v>0</v>
      </c>
      <c r="BC263" s="4">
        <f>Sheet1!PD271</f>
        <v>0</v>
      </c>
      <c r="BD263" s="4">
        <f>Sheet1!PE271</f>
        <v>0</v>
      </c>
      <c r="BE263" s="4">
        <f>Sheet1!PG271</f>
        <v>0</v>
      </c>
      <c r="BF263" s="4">
        <f>Sheet1!PH271</f>
        <v>0</v>
      </c>
      <c r="BG263" s="4">
        <f>Sheet1!ZM271</f>
        <v>0</v>
      </c>
      <c r="BH263" s="4">
        <f>Sheet1!ZN271</f>
        <v>0</v>
      </c>
      <c r="BI263" s="4">
        <f>SUM(Sheet1!XS271:XT271)</f>
        <v>0</v>
      </c>
      <c r="BJ263" s="4">
        <f>SUM(Sheet1!YY271:YZ271)</f>
        <v>0</v>
      </c>
      <c r="BK263" s="4">
        <f>SUM(Sheet1!XW271:XX271)</f>
        <v>0</v>
      </c>
      <c r="BL263" s="4">
        <f>SUM(Sheet1!YK271:YL271)</f>
        <v>0</v>
      </c>
      <c r="BM263" s="4">
        <f>SUM(Sheet1!XY271:XZ271,Sheet1!YA271,Sheet1!YF271)</f>
        <v>0</v>
      </c>
      <c r="BN263" s="4">
        <f>SUM(Sheet1!YM271:YN271,Sheet1!YO271,Sheet1!YT271)</f>
        <v>0</v>
      </c>
      <c r="BO263" s="4">
        <f>SUM(Sheet1!YB271:YE271,Sheet1!YG271:YJ271)</f>
        <v>0</v>
      </c>
      <c r="BP263" s="4">
        <f>SUM(Sheet1!YP271:YS271,Sheet1!YU271:YX271)</f>
        <v>0</v>
      </c>
      <c r="BQ263" s="4">
        <f>SUM(Sheet1!ZG271)</f>
        <v>0</v>
      </c>
      <c r="BR263" s="4">
        <f>Sheet1!ZE271</f>
        <v>0</v>
      </c>
      <c r="BS263" s="4">
        <f>Sheet1!ZF271</f>
        <v>0</v>
      </c>
      <c r="BT263" s="4">
        <f>Sheet1!ZL271</f>
        <v>0</v>
      </c>
      <c r="BU263" s="4">
        <f>Sheet1!ZJ271</f>
        <v>0</v>
      </c>
      <c r="BV263" s="4">
        <f>Sheet1!ZK271</f>
        <v>0</v>
      </c>
      <c r="BW263" s="4">
        <f>Sheet1!ZP271</f>
        <v>0</v>
      </c>
      <c r="BX263" s="4">
        <f>Sheet1!ZQ271</f>
        <v>0</v>
      </c>
      <c r="BY263" s="4">
        <f>Sheet1!ZR271</f>
        <v>0</v>
      </c>
      <c r="BZ263" s="4">
        <f>Sheet1!ZS271</f>
        <v>0</v>
      </c>
      <c r="CA263" s="4">
        <f>Sheet1!ZT271</f>
        <v>0</v>
      </c>
      <c r="CB263" s="4">
        <f>Sheet1!ZU271</f>
        <v>0</v>
      </c>
      <c r="CC263" s="4">
        <f>Sheet1!ZO271</f>
        <v>0</v>
      </c>
      <c r="CD263" s="4">
        <f>Sheet1!ZV271</f>
        <v>0</v>
      </c>
      <c r="CE263" s="4">
        <f>Sheet1!ZW271</f>
        <v>0</v>
      </c>
      <c r="CF263" s="4">
        <f>Sheet1!ZX271</f>
        <v>0</v>
      </c>
      <c r="CG263" s="4">
        <f>Sheet1!ZY271</f>
        <v>0</v>
      </c>
      <c r="CH263" s="4">
        <f>Sheet1!ZZ271</f>
        <v>0</v>
      </c>
      <c r="CI263" s="4">
        <f>Sheet1!AAA271</f>
        <v>0</v>
      </c>
      <c r="CJ263" s="4">
        <f>Sheet1!AAB271</f>
        <v>0</v>
      </c>
      <c r="CK263" s="4">
        <f>Sheet1!AAC271</f>
        <v>0</v>
      </c>
      <c r="CL263" s="4">
        <f>Sheet1!AAD271</f>
        <v>0</v>
      </c>
      <c r="CM263" s="4">
        <f>Sheet1!AAE271</f>
        <v>0</v>
      </c>
      <c r="CN263" s="4">
        <f>Sheet1!AAF271</f>
        <v>0</v>
      </c>
      <c r="CO263" s="4">
        <f>Sheet1!AAG271</f>
        <v>0</v>
      </c>
    </row>
    <row r="264" spans="1:93" x14ac:dyDescent="0.2">
      <c r="A264" s="4" t="str">
        <f>IF(OR(
SUBSTITUTE(TRIM(LEFT(SUBSTITUTE(Sheet1!A272,"/",REPT(" ",255)),255)),"Ã©","é")="Alto Molocué",
SUBSTITUTE(TRIM(LEFT(SUBSTITUTE(Sheet1!A272,"/",REPT(" ",255)),255)),"Ã©","é")="Gilé"
),"Alto Molocué/Gilé",
IF(OR(
SUBSTITUTE(TRIM(LEFT(SUBSTITUTE(Sheet1!A272,"/",REPT(" ",255)),255)),"Ã©","é")="Gurue",
SUBSTITUTE(TRIM(LEFT(SUBSTITUTE(Sheet1!A272,"/",REPT(" ",255)),255)),"Ã©","é")="Ile",
SUBSTITUTE(TRIM(LEFT(SUBSTITUTE(Sheet1!A272,"/",REPT(" ",255)),255)),"Ã©","é")="Molumbo"
),"Gurue/Ile/Molumbo",
IF(OR(
SUBSTITUTE(TRIM(LEFT(SUBSTITUTE(Sheet1!A272,"/",REPT(" ",255)),255)),"Ã©","é")="Mocuba",
SUBSTITUTE(TRIM(LEFT(SUBSTITUTE(Sheet1!A272,"/",REPT(" ",255)),255)),"Ã©","é")="Lugela"
),"Mocuba/Lugela",
IF(OR(
SUBSTITUTE(TRIM(LEFT(SUBSTITUTE(Sheet1!A272,"/",REPT(" ",255)),255)),"Ã©","é")="Morrumbala",
SUBSTITUTE(TRIM(LEFT(SUBSTITUTE(Sheet1!A272,"/",REPT(" ",255)),255)),"Ã©","é")="Mopeia"
),"Morrumbala/Mopeia",
IF(OR(
SUBSTITUTE(TRIM(LEFT(SUBSTITUTE(Sheet1!A272,"/",REPT(" ",255)),255)),"Ã©","é")="Nicoadala",
SUBSTITUTE(TRIM(LEFT(SUBSTITUTE(Sheet1!A272,"/",REPT(" ",255)),255)),"Ã©","é")="Derre"
),"Nicoadala/Derre",
IF(OR(
SUBSTITUTE(TRIM(LEFT(SUBSTITUTE(Sheet1!A272,"/",REPT(" ",255)),255)),"Ã©","é")="Quelimane",
SUBSTITUTE(TRIM(LEFT(SUBSTITUTE(Sheet1!A272,"/",REPT(" ",255)),255)),"Ã©","é")="Inhassunge"
),"Quelimane/Inhassunge",
SUBSTITUTE(TRIM(LEFT(SUBSTITUTE(Sheet1!A272,"/",REPT(" ",255)),255)),"Ã©","é")
)
)
)
)
)
)</f>
        <v/>
      </c>
      <c r="B264" s="4" t="str">
        <f>SUBSTITUTE(SUBSTITUTE(TRIM(RIGHT(SUBSTITUTE(Sheet1!A272,"/",REPT(" ",255)),255)),"Ã©","é"),"Ã¡","á")</f>
        <v/>
      </c>
      <c r="C264" s="4">
        <f>SUM(Sheet1!Q272:AB272)</f>
        <v>0</v>
      </c>
      <c r="D264" s="4">
        <f>SUM(Sheet1!AE272:AF272,Sheet1!AI272:AJ272,Sheet1!AM272:AN272,Sheet1!AQ272:AR272,Sheet1!AU272:AV272,Sheet1!AY272:AZ272,Sheet1!BC272:BD272,Sheet1!BG272:BH272,Sheet1!BK272:BL272)</f>
        <v>0</v>
      </c>
      <c r="E264" s="4">
        <f>SUM(Sheet1!BI272:BJ272,Sheet1!BE272:BF272,Sheet1!BA272:BB272,Sheet1!AW272:AX272,Sheet1!AS272:AT272,Sheet1!AO272:AP272,Sheet1!AK272:AL272,Sheet1!AG272:AH272,Sheet1!AC272:AD272)</f>
        <v>0</v>
      </c>
      <c r="F264" s="4">
        <f>SUM(Sheet1!Q272,Sheet1!S272,Sheet1!U272,Sheet1!W272,Sheet1!Y272,Sheet1!AA272)</f>
        <v>0</v>
      </c>
      <c r="G264" s="4">
        <f>SUM(Sheet1!AE272,Sheet1!AI272,Sheet1!AM272,Sheet1!AQ272,Sheet1!AU272,Sheet1!AY272,Sheet1!BC272,Sheet1!BG272,Sheet1!BK272)</f>
        <v>0</v>
      </c>
      <c r="H264" s="4">
        <f>SUM(Sheet1!AC272,Sheet1!AG272,Sheet1!AK272,Sheet1!AO272,Sheet1!AS272,Sheet1!AW272,Sheet1!BA272,Sheet1!BE272,Sheet1!BI272)</f>
        <v>0</v>
      </c>
      <c r="I264" s="4">
        <f>SUM(Sheet1!BQ272:BT272)</f>
        <v>0</v>
      </c>
      <c r="J264" s="4">
        <f>SUM(Sheet1!BQ272,Sheet1!BS272)</f>
        <v>0</v>
      </c>
      <c r="K264" s="4">
        <f>SUM(Sheet1!QJ272:QO272,Sheet1!RH272:RM272)</f>
        <v>0</v>
      </c>
      <c r="L264" s="4">
        <f>SUM(Sheet1!QQ272,Sheet1!QS272,Sheet1!QU272,Sheet1!QW272,Sheet1!QY272,Sheet1!RA272,Sheet1!RC272,Sheet1!RE272,Sheet1!RG272,Sheet1!RO272,Sheet1!RQ272,Sheet1!RS272,Sheet1!RU272,Sheet1!RW272,Sheet1!RY272,Sheet1!SA272,Sheet1!SC272,Sheet1!SE272)</f>
        <v>0</v>
      </c>
      <c r="M264" s="4">
        <f>SUM(Sheet1!QP272,Sheet1!QR272,Sheet1!QT272,Sheet1!QV272,Sheet1!QX272,Sheet1!QZ272,Sheet1!RB272,Sheet1!RD272,Sheet1!RF272,Sheet1!RN272,Sheet1!RP272,Sheet1!RR272,Sheet1!RT272,Sheet1!RV272,Sheet1!RX272,Sheet1!RZ272,Sheet1!SB272,Sheet1!SD272)</f>
        <v>0</v>
      </c>
      <c r="N264" s="4">
        <f>SUM(Sheet1!QJ272:QO272)</f>
        <v>0</v>
      </c>
      <c r="O264" s="4">
        <f>SUM(Sheet1!QQ272,Sheet1!QS272,Sheet1!QU272,Sheet1!QW272,Sheet1!QY272,Sheet1!RA272,Sheet1!RC272,Sheet1!RE272,Sheet1!RG272)</f>
        <v>0</v>
      </c>
      <c r="P264" s="4">
        <f>SUM(Sheet1!QP272,Sheet1!QR272,Sheet1!QT272,Sheet1!QV272,Sheet1!QX272,Sheet1!QZ272,Sheet1!RB272,Sheet1!RD272,Sheet1!RF272)</f>
        <v>0</v>
      </c>
      <c r="Q264" s="4">
        <f>SUM(Sheet1!BW272:BX272)</f>
        <v>0</v>
      </c>
      <c r="R264" s="4">
        <f>Sheet1!BW272</f>
        <v>0</v>
      </c>
      <c r="S264" s="4">
        <f>SUM(Sheet1!BY272:CP272)</f>
        <v>0</v>
      </c>
      <c r="T264" s="4">
        <f>SUM(Sheet1!BY272,Sheet1!CA272,Sheet1!CC272,Sheet1!CE272,Sheet1!CG272,Sheet1!CI272,Sheet1!CK272,Sheet1!CM272,Sheet1!CO272)</f>
        <v>0</v>
      </c>
      <c r="U264" s="4">
        <f>SUM(Sheet1!CQ272:DB272)</f>
        <v>0</v>
      </c>
      <c r="V264" s="4">
        <f>SUM(Sheet1!DE272:DF272,Sheet1!DI272:DJ272,Sheet1!DM272:DN272,Sheet1!DQ272:DR272,Sheet1!DU272:DV272,Sheet1!DY272:DZ272,Sheet1!EC272:ED272,Sheet1!EG272:EH272,Sheet1!EK272:EL272)</f>
        <v>0</v>
      </c>
      <c r="W264" s="4">
        <f>SUM(Sheet1!EI272:EJ272,Sheet1!EE272:EF272,Sheet1!EA272:EB272,Sheet1!DW272:DX272,Sheet1!DS272:DT272,Sheet1!DO272:DP272,Sheet1!DK272:DL272,Sheet1!DG272:DH272,Sheet1!DC272:DD272)</f>
        <v>0</v>
      </c>
      <c r="X264" s="4">
        <f>SUM(Sheet1!CQ272,Sheet1!CS272,Sheet1!CU272,Sheet1!CW272,Sheet1!CY272,Sheet1!DA272)</f>
        <v>0</v>
      </c>
      <c r="Y264" s="4">
        <f>SUM(Sheet1!DE272,Sheet1!DI272,Sheet1!DM272,Sheet1!DQ272,Sheet1!DU272,Sheet1!DY272,Sheet1!EC272,Sheet1!EG272,Sheet1!EK272)</f>
        <v>0</v>
      </c>
      <c r="Z264" s="4">
        <f>SUM(Sheet1!DC272,Sheet1!DG272,Sheet1!DK272,Sheet1!DO272,Sheet1!DS272,Sheet1!DW272,Sheet1!EA272,Sheet1!EE272,Sheet1!EI272)</f>
        <v>0</v>
      </c>
      <c r="AA264" s="4">
        <f>SUM(Sheet1!EQ272:FB272)</f>
        <v>0</v>
      </c>
      <c r="AB264" s="4">
        <f>SUM(Sheet1!FE272:FF272,Sheet1!FI272:FJ272,Sheet1!FM272:FN272,Sheet1!FQ272:FR272,Sheet1!FU272:FV272,Sheet1!FY272:FZ272,Sheet1!GC272:GD272,Sheet1!GG272:GH272,Sheet1!GK272:GL272,Sheet1!EO272:EP272)</f>
        <v>0</v>
      </c>
      <c r="AC264" s="4">
        <f>SUM(Sheet1!GI272:GJ272,Sheet1!GE272:GF272,Sheet1!GA272:GB272,Sheet1!FW272:FX272,Sheet1!FS272:FT272,Sheet1!FO272:FP272,Sheet1!FK272:FL272,Sheet1!FG272:FH272,Sheet1!FC272:FD272)</f>
        <v>0</v>
      </c>
      <c r="AD264" s="4">
        <f>SUM(Sheet1!EQ272,Sheet1!ES272,Sheet1!EU272,Sheet1!EW272,Sheet1!EY272,Sheet1!FA272)</f>
        <v>0</v>
      </c>
      <c r="AE264" s="4">
        <f>SUM(Sheet1!FE272,Sheet1!FI272,Sheet1!FM272,Sheet1!FQ272,Sheet1!FU272,Sheet1!FY272,Sheet1!GC272,Sheet1!GG272,Sheet1!GK272,Sheet1!EO272)</f>
        <v>0</v>
      </c>
      <c r="AF264" s="4">
        <f>SUM(Sheet1!FC272,Sheet1!FG272,Sheet1!FK272,Sheet1!FO272,Sheet1!FS272,Sheet1!FW272,Sheet1!GA272,Sheet1!GE272,Sheet1!GI272)</f>
        <v>0</v>
      </c>
      <c r="AG264" s="4">
        <f>SUM(Sheet1!GM272:GX272)</f>
        <v>0</v>
      </c>
      <c r="AH264" s="4">
        <f>SUM(Sheet1!HA272:HB272,Sheet1!HE272:HF272,Sheet1!HI272:HJ272,Sheet1!HM272:HN272,Sheet1!HQ272:HR272,Sheet1!HU272:HV272,Sheet1!HY272:HZ272,Sheet1!IC272:ID272,Sheet1!IG272:IH272)</f>
        <v>0</v>
      </c>
      <c r="AI264" s="4">
        <f>SUM(Sheet1!IE272:IF272,Sheet1!IA272:IB272,Sheet1!HW272:HX272,Sheet1!HS272:HT272,Sheet1!HO272:HP272,Sheet1!HK272:HL272,Sheet1!HG272:HH272,Sheet1!HC272:HD272,Sheet1!GY272:GZ272)</f>
        <v>0</v>
      </c>
      <c r="AJ264" s="4">
        <f>SUM(Sheet1!GM272,Sheet1!GO272,Sheet1!GQ272,Sheet1!GS272,Sheet1!GU272,Sheet1!GW272)</f>
        <v>0</v>
      </c>
      <c r="AK264" s="4">
        <f>SUM(Sheet1!HA272,Sheet1!HE272,Sheet1!HI272,Sheet1!HM272,Sheet1!HQ272,Sheet1!HU272,Sheet1!HY272,Sheet1!IC272,Sheet1!IG272)</f>
        <v>0</v>
      </c>
      <c r="AL264" s="4">
        <f>SUM(Sheet1!GY272,Sheet1!HC272,Sheet1!HG272,Sheet1!HK272,Sheet1!HO272,Sheet1!HS272,Sheet1!HW272,Sheet1!IA272,Sheet1!IE272)</f>
        <v>0</v>
      </c>
      <c r="AM264" s="4">
        <f>SUM(Sheet1!KP272:KU272,Sheet1!LO272:LT272)</f>
        <v>0</v>
      </c>
      <c r="AN264" s="4">
        <f>SUM(Sheet1!KW272,Sheet1!KY272,Sheet1!LA272,Sheet1!LC272,Sheet1!LE272,Sheet1!LG272,Sheet1!LI272,Sheet1!LK272,Sheet1!LM272,Sheet1!LV272,Sheet1!LX272,Sheet1!LZ272,Sheet1!MB272,Sheet1!MD272,Sheet1!MF272,Sheet1!MH272,Sheet1!MJ272,Sheet1!ML272,Sheet1!LN272,Sheet1!KO272)</f>
        <v>0</v>
      </c>
      <c r="AO264" s="4">
        <f>SUM(Sheet1!KV272,Sheet1!KX272,Sheet1!KZ272,Sheet1!LB272,Sheet1!LD272,Sheet1!LF272,Sheet1!LH272,Sheet1!LJ272,Sheet1!LL272,Sheet1!LU272,Sheet1!LW272,Sheet1!LY272,Sheet1!MA272,Sheet1!MC272,Sheet1!ME272,Sheet1!MG272,Sheet1!MI272,Sheet1!MK272)</f>
        <v>0</v>
      </c>
      <c r="AP264" s="4">
        <f>SUM(Sheet1!KP272:KU272)</f>
        <v>0</v>
      </c>
      <c r="AQ264" s="4">
        <f>SUM(Sheet1!KO272,Sheet1!KW272,Sheet1!KY272,Sheet1!LA272,Sheet1!LC272,Sheet1!LE272,Sheet1!LG272,Sheet1!LI272,Sheet1!LK272,Sheet1!LM272)</f>
        <v>0</v>
      </c>
      <c r="AR264" s="4">
        <f>SUM(Sheet1!KV272,Sheet1!KX272,Sheet1!KZ272,Sheet1!LB272,Sheet1!LD272,Sheet1!LF272,Sheet1!LH272,Sheet1!LJ272,Sheet1!LL272)</f>
        <v>0</v>
      </c>
      <c r="AS264" s="4">
        <f>SUM(Sheet1!TH272,Sheet1!TT272)</f>
        <v>0</v>
      </c>
      <c r="AT264" s="4">
        <f>SUM(Sheet1!TI272:TJ272,Sheet1!TU272:TV272,Sheet1!UF272,Sheet1!UH272)</f>
        <v>0</v>
      </c>
      <c r="AU264" s="4">
        <f>SUM(Sheet1!TK272,Sheet1!TW272)</f>
        <v>0</v>
      </c>
      <c r="AV264" s="4">
        <f>SUM(Sheet1!TX272:UE272,Sheet1!UI272)</f>
        <v>0</v>
      </c>
      <c r="AW264" s="4">
        <f>SUM(Sheet1!TL272:TS272,Sheet1!UG272)</f>
        <v>0</v>
      </c>
      <c r="AX264" s="4">
        <f>Sheet1!TF272</f>
        <v>0</v>
      </c>
      <c r="AY264" s="4">
        <f>Sheet1!TG272</f>
        <v>0</v>
      </c>
      <c r="AZ264" s="4">
        <f>SUM(Sheet1!UK272:UN272,Sheet1!UW272:UZ272,Sheet1!VI272,Sheet1!VK272)</f>
        <v>0</v>
      </c>
      <c r="BA264" s="4">
        <f>SUM(Sheet1!UO272:UV272,Sheet1!VA272:VH272,Sheet1!VJ272,Sheet1!VL272)</f>
        <v>0</v>
      </c>
      <c r="BB264" s="4">
        <f>SUM(Sheet1!SF272)</f>
        <v>0</v>
      </c>
      <c r="BC264" s="4">
        <f>Sheet1!PD272</f>
        <v>0</v>
      </c>
      <c r="BD264" s="4">
        <f>Sheet1!PE272</f>
        <v>0</v>
      </c>
      <c r="BE264" s="4">
        <f>Sheet1!PG272</f>
        <v>0</v>
      </c>
      <c r="BF264" s="4">
        <f>Sheet1!PH272</f>
        <v>0</v>
      </c>
      <c r="BG264" s="4">
        <f>Sheet1!ZM272</f>
        <v>0</v>
      </c>
      <c r="BH264" s="4">
        <f>Sheet1!ZN272</f>
        <v>0</v>
      </c>
      <c r="BI264" s="4">
        <f>SUM(Sheet1!XS272:XT272)</f>
        <v>0</v>
      </c>
      <c r="BJ264" s="4">
        <f>SUM(Sheet1!YY272:YZ272)</f>
        <v>0</v>
      </c>
      <c r="BK264" s="4">
        <f>SUM(Sheet1!XW272:XX272)</f>
        <v>0</v>
      </c>
      <c r="BL264" s="4">
        <f>SUM(Sheet1!YK272:YL272)</f>
        <v>0</v>
      </c>
      <c r="BM264" s="4">
        <f>SUM(Sheet1!XY272:XZ272,Sheet1!YA272,Sheet1!YF272)</f>
        <v>0</v>
      </c>
      <c r="BN264" s="4">
        <f>SUM(Sheet1!YM272:YN272,Sheet1!YO272,Sheet1!YT272)</f>
        <v>0</v>
      </c>
      <c r="BO264" s="4">
        <f>SUM(Sheet1!YB272:YE272,Sheet1!YG272:YJ272)</f>
        <v>0</v>
      </c>
      <c r="BP264" s="4">
        <f>SUM(Sheet1!YP272:YS272,Sheet1!YU272:YX272)</f>
        <v>0</v>
      </c>
      <c r="BQ264" s="4">
        <f>SUM(Sheet1!ZG272)</f>
        <v>0</v>
      </c>
      <c r="BR264" s="4">
        <f>Sheet1!ZE272</f>
        <v>0</v>
      </c>
      <c r="BS264" s="4">
        <f>Sheet1!ZF272</f>
        <v>0</v>
      </c>
      <c r="BT264" s="4">
        <f>Sheet1!ZL272</f>
        <v>0</v>
      </c>
      <c r="BU264" s="4">
        <f>Sheet1!ZJ272</f>
        <v>0</v>
      </c>
      <c r="BV264" s="4">
        <f>Sheet1!ZK272</f>
        <v>0</v>
      </c>
      <c r="BW264" s="4">
        <f>Sheet1!ZP272</f>
        <v>0</v>
      </c>
      <c r="BX264" s="4">
        <f>Sheet1!ZQ272</f>
        <v>0</v>
      </c>
      <c r="BY264" s="4">
        <f>Sheet1!ZR272</f>
        <v>0</v>
      </c>
      <c r="BZ264" s="4">
        <f>Sheet1!ZS272</f>
        <v>0</v>
      </c>
      <c r="CA264" s="4">
        <f>Sheet1!ZT272</f>
        <v>0</v>
      </c>
      <c r="CB264" s="4">
        <f>Sheet1!ZU272</f>
        <v>0</v>
      </c>
      <c r="CC264" s="4">
        <f>Sheet1!ZO272</f>
        <v>0</v>
      </c>
      <c r="CD264" s="4">
        <f>Sheet1!ZV272</f>
        <v>0</v>
      </c>
      <c r="CE264" s="4">
        <f>Sheet1!ZW272</f>
        <v>0</v>
      </c>
      <c r="CF264" s="4">
        <f>Sheet1!ZX272</f>
        <v>0</v>
      </c>
      <c r="CG264" s="4">
        <f>Sheet1!ZY272</f>
        <v>0</v>
      </c>
      <c r="CH264" s="4">
        <f>Sheet1!ZZ272</f>
        <v>0</v>
      </c>
      <c r="CI264" s="4">
        <f>Sheet1!AAA272</f>
        <v>0</v>
      </c>
      <c r="CJ264" s="4">
        <f>Sheet1!AAB272</f>
        <v>0</v>
      </c>
      <c r="CK264" s="4">
        <f>Sheet1!AAC272</f>
        <v>0</v>
      </c>
      <c r="CL264" s="4">
        <f>Sheet1!AAD272</f>
        <v>0</v>
      </c>
      <c r="CM264" s="4">
        <f>Sheet1!AAE272</f>
        <v>0</v>
      </c>
      <c r="CN264" s="4">
        <f>Sheet1!AAF272</f>
        <v>0</v>
      </c>
      <c r="CO264" s="4">
        <f>Sheet1!AAG272</f>
        <v>0</v>
      </c>
    </row>
    <row r="265" spans="1:93" x14ac:dyDescent="0.2">
      <c r="A265" s="4" t="str">
        <f>IF(OR(
SUBSTITUTE(TRIM(LEFT(SUBSTITUTE(Sheet1!A273,"/",REPT(" ",255)),255)),"Ã©","é")="Alto Molocué",
SUBSTITUTE(TRIM(LEFT(SUBSTITUTE(Sheet1!A273,"/",REPT(" ",255)),255)),"Ã©","é")="Gilé"
),"Alto Molocué/Gilé",
IF(OR(
SUBSTITUTE(TRIM(LEFT(SUBSTITUTE(Sheet1!A273,"/",REPT(" ",255)),255)),"Ã©","é")="Gurue",
SUBSTITUTE(TRIM(LEFT(SUBSTITUTE(Sheet1!A273,"/",REPT(" ",255)),255)),"Ã©","é")="Ile",
SUBSTITUTE(TRIM(LEFT(SUBSTITUTE(Sheet1!A273,"/",REPT(" ",255)),255)),"Ã©","é")="Molumbo"
),"Gurue/Ile/Molumbo",
IF(OR(
SUBSTITUTE(TRIM(LEFT(SUBSTITUTE(Sheet1!A273,"/",REPT(" ",255)),255)),"Ã©","é")="Mocuba",
SUBSTITUTE(TRIM(LEFT(SUBSTITUTE(Sheet1!A273,"/",REPT(" ",255)),255)),"Ã©","é")="Lugela"
),"Mocuba/Lugela",
IF(OR(
SUBSTITUTE(TRIM(LEFT(SUBSTITUTE(Sheet1!A273,"/",REPT(" ",255)),255)),"Ã©","é")="Morrumbala",
SUBSTITUTE(TRIM(LEFT(SUBSTITUTE(Sheet1!A273,"/",REPT(" ",255)),255)),"Ã©","é")="Mopeia"
),"Morrumbala/Mopeia",
IF(OR(
SUBSTITUTE(TRIM(LEFT(SUBSTITUTE(Sheet1!A273,"/",REPT(" ",255)),255)),"Ã©","é")="Nicoadala",
SUBSTITUTE(TRIM(LEFT(SUBSTITUTE(Sheet1!A273,"/",REPT(" ",255)),255)),"Ã©","é")="Derre"
),"Nicoadala/Derre",
IF(OR(
SUBSTITUTE(TRIM(LEFT(SUBSTITUTE(Sheet1!A273,"/",REPT(" ",255)),255)),"Ã©","é")="Quelimane",
SUBSTITUTE(TRIM(LEFT(SUBSTITUTE(Sheet1!A273,"/",REPT(" ",255)),255)),"Ã©","é")="Inhassunge"
),"Quelimane/Inhassunge",
SUBSTITUTE(TRIM(LEFT(SUBSTITUTE(Sheet1!A273,"/",REPT(" ",255)),255)),"Ã©","é")
)
)
)
)
)
)</f>
        <v/>
      </c>
      <c r="B265" s="4" t="str">
        <f>SUBSTITUTE(SUBSTITUTE(TRIM(RIGHT(SUBSTITUTE(Sheet1!A273,"/",REPT(" ",255)),255)),"Ã©","é"),"Ã¡","á")</f>
        <v/>
      </c>
      <c r="C265" s="4">
        <f>SUM(Sheet1!Q273:AB273)</f>
        <v>0</v>
      </c>
      <c r="D265" s="4">
        <f>SUM(Sheet1!AE273:AF273,Sheet1!AI273:AJ273,Sheet1!AM273:AN273,Sheet1!AQ273:AR273,Sheet1!AU273:AV273,Sheet1!AY273:AZ273,Sheet1!BC273:BD273,Sheet1!BG273:BH273,Sheet1!BK273:BL273)</f>
        <v>0</v>
      </c>
      <c r="E265" s="4">
        <f>SUM(Sheet1!BI273:BJ273,Sheet1!BE273:BF273,Sheet1!BA273:BB273,Sheet1!AW273:AX273,Sheet1!AS273:AT273,Sheet1!AO273:AP273,Sheet1!AK273:AL273,Sheet1!AG273:AH273,Sheet1!AC273:AD273)</f>
        <v>0</v>
      </c>
      <c r="F265" s="4">
        <f>SUM(Sheet1!Q273,Sheet1!S273,Sheet1!U273,Sheet1!W273,Sheet1!Y273,Sheet1!AA273)</f>
        <v>0</v>
      </c>
      <c r="G265" s="4">
        <f>SUM(Sheet1!AE273,Sheet1!AI273,Sheet1!AM273,Sheet1!AQ273,Sheet1!AU273,Sheet1!AY273,Sheet1!BC273,Sheet1!BG273,Sheet1!BK273)</f>
        <v>0</v>
      </c>
      <c r="H265" s="4">
        <f>SUM(Sheet1!AC273,Sheet1!AG273,Sheet1!AK273,Sheet1!AO273,Sheet1!AS273,Sheet1!AW273,Sheet1!BA273,Sheet1!BE273,Sheet1!BI273)</f>
        <v>0</v>
      </c>
      <c r="I265" s="4">
        <f>SUM(Sheet1!BQ273:BT273)</f>
        <v>0</v>
      </c>
      <c r="J265" s="4">
        <f>SUM(Sheet1!BQ273,Sheet1!BS273)</f>
        <v>0</v>
      </c>
      <c r="K265" s="4">
        <f>SUM(Sheet1!QJ273:QO273,Sheet1!RH273:RM273)</f>
        <v>0</v>
      </c>
      <c r="L265" s="4">
        <f>SUM(Sheet1!QQ273,Sheet1!QS273,Sheet1!QU273,Sheet1!QW273,Sheet1!QY273,Sheet1!RA273,Sheet1!RC273,Sheet1!RE273,Sheet1!RG273,Sheet1!RO273,Sheet1!RQ273,Sheet1!RS273,Sheet1!RU273,Sheet1!RW273,Sheet1!RY273,Sheet1!SA273,Sheet1!SC273,Sheet1!SE273)</f>
        <v>0</v>
      </c>
      <c r="M265" s="4">
        <f>SUM(Sheet1!QP273,Sheet1!QR273,Sheet1!QT273,Sheet1!QV273,Sheet1!QX273,Sheet1!QZ273,Sheet1!RB273,Sheet1!RD273,Sheet1!RF273,Sheet1!RN273,Sheet1!RP273,Sheet1!RR273,Sheet1!RT273,Sheet1!RV273,Sheet1!RX273,Sheet1!RZ273,Sheet1!SB273,Sheet1!SD273)</f>
        <v>0</v>
      </c>
      <c r="N265" s="4">
        <f>SUM(Sheet1!QJ273:QO273)</f>
        <v>0</v>
      </c>
      <c r="O265" s="4">
        <f>SUM(Sheet1!QQ273,Sheet1!QS273,Sheet1!QU273,Sheet1!QW273,Sheet1!QY273,Sheet1!RA273,Sheet1!RC273,Sheet1!RE273,Sheet1!RG273)</f>
        <v>0</v>
      </c>
      <c r="P265" s="4">
        <f>SUM(Sheet1!QP273,Sheet1!QR273,Sheet1!QT273,Sheet1!QV273,Sheet1!QX273,Sheet1!QZ273,Sheet1!RB273,Sheet1!RD273,Sheet1!RF273)</f>
        <v>0</v>
      </c>
      <c r="Q265" s="4">
        <f>SUM(Sheet1!BW273:BX273)</f>
        <v>0</v>
      </c>
      <c r="R265" s="4">
        <f>Sheet1!BW273</f>
        <v>0</v>
      </c>
      <c r="S265" s="4">
        <f>SUM(Sheet1!BY273:CP273)</f>
        <v>0</v>
      </c>
      <c r="T265" s="4">
        <f>SUM(Sheet1!BY273,Sheet1!CA273,Sheet1!CC273,Sheet1!CE273,Sheet1!CG273,Sheet1!CI273,Sheet1!CK273,Sheet1!CM273,Sheet1!CO273)</f>
        <v>0</v>
      </c>
      <c r="U265" s="4">
        <f>SUM(Sheet1!CQ273:DB273)</f>
        <v>0</v>
      </c>
      <c r="V265" s="4">
        <f>SUM(Sheet1!DE273:DF273,Sheet1!DI273:DJ273,Sheet1!DM273:DN273,Sheet1!DQ273:DR273,Sheet1!DU273:DV273,Sheet1!DY273:DZ273,Sheet1!EC273:ED273,Sheet1!EG273:EH273,Sheet1!EK273:EL273)</f>
        <v>0</v>
      </c>
      <c r="W265" s="4">
        <f>SUM(Sheet1!EI273:EJ273,Sheet1!EE273:EF273,Sheet1!EA273:EB273,Sheet1!DW273:DX273,Sheet1!DS273:DT273,Sheet1!DO273:DP273,Sheet1!DK273:DL273,Sheet1!DG273:DH273,Sheet1!DC273:DD273)</f>
        <v>0</v>
      </c>
      <c r="X265" s="4">
        <f>SUM(Sheet1!CQ273,Sheet1!CS273,Sheet1!CU273,Sheet1!CW273,Sheet1!CY273,Sheet1!DA273)</f>
        <v>0</v>
      </c>
      <c r="Y265" s="4">
        <f>SUM(Sheet1!DE273,Sheet1!DI273,Sheet1!DM273,Sheet1!DQ273,Sheet1!DU273,Sheet1!DY273,Sheet1!EC273,Sheet1!EG273,Sheet1!EK273)</f>
        <v>0</v>
      </c>
      <c r="Z265" s="4">
        <f>SUM(Sheet1!DC273,Sheet1!DG273,Sheet1!DK273,Sheet1!DO273,Sheet1!DS273,Sheet1!DW273,Sheet1!EA273,Sheet1!EE273,Sheet1!EI273)</f>
        <v>0</v>
      </c>
      <c r="AA265" s="4">
        <f>SUM(Sheet1!EQ273:FB273)</f>
        <v>0</v>
      </c>
      <c r="AB265" s="4">
        <f>SUM(Sheet1!FE273:FF273,Sheet1!FI273:FJ273,Sheet1!FM273:FN273,Sheet1!FQ273:FR273,Sheet1!FU273:FV273,Sheet1!FY273:FZ273,Sheet1!GC273:GD273,Sheet1!GG273:GH273,Sheet1!GK273:GL273,Sheet1!EO273:EP273)</f>
        <v>0</v>
      </c>
      <c r="AC265" s="4">
        <f>SUM(Sheet1!GI273:GJ273,Sheet1!GE273:GF273,Sheet1!GA273:GB273,Sheet1!FW273:FX273,Sheet1!FS273:FT273,Sheet1!FO273:FP273,Sheet1!FK273:FL273,Sheet1!FG273:FH273,Sheet1!FC273:FD273)</f>
        <v>0</v>
      </c>
      <c r="AD265" s="4">
        <f>SUM(Sheet1!EQ273,Sheet1!ES273,Sheet1!EU273,Sheet1!EW273,Sheet1!EY273,Sheet1!FA273)</f>
        <v>0</v>
      </c>
      <c r="AE265" s="4">
        <f>SUM(Sheet1!FE273,Sheet1!FI273,Sheet1!FM273,Sheet1!FQ273,Sheet1!FU273,Sheet1!FY273,Sheet1!GC273,Sheet1!GG273,Sheet1!GK273,Sheet1!EO273)</f>
        <v>0</v>
      </c>
      <c r="AF265" s="4">
        <f>SUM(Sheet1!FC273,Sheet1!FG273,Sheet1!FK273,Sheet1!FO273,Sheet1!FS273,Sheet1!FW273,Sheet1!GA273,Sheet1!GE273,Sheet1!GI273)</f>
        <v>0</v>
      </c>
      <c r="AG265" s="4">
        <f>SUM(Sheet1!GM273:GX273)</f>
        <v>0</v>
      </c>
      <c r="AH265" s="4">
        <f>SUM(Sheet1!HA273:HB273,Sheet1!HE273:HF273,Sheet1!HI273:HJ273,Sheet1!HM273:HN273,Sheet1!HQ273:HR273,Sheet1!HU273:HV273,Sheet1!HY273:HZ273,Sheet1!IC273:ID273,Sheet1!IG273:IH273)</f>
        <v>0</v>
      </c>
      <c r="AI265" s="4">
        <f>SUM(Sheet1!IE273:IF273,Sheet1!IA273:IB273,Sheet1!HW273:HX273,Sheet1!HS273:HT273,Sheet1!HO273:HP273,Sheet1!HK273:HL273,Sheet1!HG273:HH273,Sheet1!HC273:HD273,Sheet1!GY273:GZ273)</f>
        <v>0</v>
      </c>
      <c r="AJ265" s="4">
        <f>SUM(Sheet1!GM273,Sheet1!GO273,Sheet1!GQ273,Sheet1!GS273,Sheet1!GU273,Sheet1!GW273)</f>
        <v>0</v>
      </c>
      <c r="AK265" s="4">
        <f>SUM(Sheet1!HA273,Sheet1!HE273,Sheet1!HI273,Sheet1!HM273,Sheet1!HQ273,Sheet1!HU273,Sheet1!HY273,Sheet1!IC273,Sheet1!IG273)</f>
        <v>0</v>
      </c>
      <c r="AL265" s="4">
        <f>SUM(Sheet1!GY273,Sheet1!HC273,Sheet1!HG273,Sheet1!HK273,Sheet1!HO273,Sheet1!HS273,Sheet1!HW273,Sheet1!IA273,Sheet1!IE273)</f>
        <v>0</v>
      </c>
      <c r="AM265" s="4">
        <f>SUM(Sheet1!KP273:KU273,Sheet1!LO273:LT273)</f>
        <v>0</v>
      </c>
      <c r="AN265" s="4">
        <f>SUM(Sheet1!KW273,Sheet1!KY273,Sheet1!LA273,Sheet1!LC273,Sheet1!LE273,Sheet1!LG273,Sheet1!LI273,Sheet1!LK273,Sheet1!LM273,Sheet1!LV273,Sheet1!LX273,Sheet1!LZ273,Sheet1!MB273,Sheet1!MD273,Sheet1!MF273,Sheet1!MH273,Sheet1!MJ273,Sheet1!ML273,Sheet1!LN273,Sheet1!KO273)</f>
        <v>0</v>
      </c>
      <c r="AO265" s="4">
        <f>SUM(Sheet1!KV273,Sheet1!KX273,Sheet1!KZ273,Sheet1!LB273,Sheet1!LD273,Sheet1!LF273,Sheet1!LH273,Sheet1!LJ273,Sheet1!LL273,Sheet1!LU273,Sheet1!LW273,Sheet1!LY273,Sheet1!MA273,Sheet1!MC273,Sheet1!ME273,Sheet1!MG273,Sheet1!MI273,Sheet1!MK273)</f>
        <v>0</v>
      </c>
      <c r="AP265" s="4">
        <f>SUM(Sheet1!KP273:KU273)</f>
        <v>0</v>
      </c>
      <c r="AQ265" s="4">
        <f>SUM(Sheet1!KO273,Sheet1!KW273,Sheet1!KY273,Sheet1!LA273,Sheet1!LC273,Sheet1!LE273,Sheet1!LG273,Sheet1!LI273,Sheet1!LK273,Sheet1!LM273)</f>
        <v>0</v>
      </c>
      <c r="AR265" s="4">
        <f>SUM(Sheet1!KV273,Sheet1!KX273,Sheet1!KZ273,Sheet1!LB273,Sheet1!LD273,Sheet1!LF273,Sheet1!LH273,Sheet1!LJ273,Sheet1!LL273)</f>
        <v>0</v>
      </c>
      <c r="AS265" s="4">
        <f>SUM(Sheet1!TH273,Sheet1!TT273)</f>
        <v>0</v>
      </c>
      <c r="AT265" s="4">
        <f>SUM(Sheet1!TI273:TJ273,Sheet1!TU273:TV273,Sheet1!UF273,Sheet1!UH273)</f>
        <v>0</v>
      </c>
      <c r="AU265" s="4">
        <f>SUM(Sheet1!TK273,Sheet1!TW273)</f>
        <v>0</v>
      </c>
      <c r="AV265" s="4">
        <f>SUM(Sheet1!TX273:UE273,Sheet1!UI273)</f>
        <v>0</v>
      </c>
      <c r="AW265" s="4">
        <f>SUM(Sheet1!TL273:TS273,Sheet1!UG273)</f>
        <v>0</v>
      </c>
      <c r="AX265" s="4">
        <f>Sheet1!TF273</f>
        <v>0</v>
      </c>
      <c r="AY265" s="4">
        <f>Sheet1!TG273</f>
        <v>0</v>
      </c>
      <c r="AZ265" s="4">
        <f>SUM(Sheet1!UK273:UN273,Sheet1!UW273:UZ273,Sheet1!VI273,Sheet1!VK273)</f>
        <v>0</v>
      </c>
      <c r="BA265" s="4">
        <f>SUM(Sheet1!UO273:UV273,Sheet1!VA273:VH273,Sheet1!VJ273,Sheet1!VL273)</f>
        <v>0</v>
      </c>
      <c r="BB265" s="4">
        <f>SUM(Sheet1!SF273)</f>
        <v>0</v>
      </c>
      <c r="BC265" s="4">
        <f>Sheet1!PD273</f>
        <v>0</v>
      </c>
      <c r="BD265" s="4">
        <f>Sheet1!PE273</f>
        <v>0</v>
      </c>
      <c r="BE265" s="4">
        <f>Sheet1!PG273</f>
        <v>0</v>
      </c>
      <c r="BF265" s="4">
        <f>Sheet1!PH273</f>
        <v>0</v>
      </c>
      <c r="BG265" s="4">
        <f>Sheet1!ZM273</f>
        <v>0</v>
      </c>
      <c r="BH265" s="4">
        <f>Sheet1!ZN273</f>
        <v>0</v>
      </c>
      <c r="BI265" s="4">
        <f>SUM(Sheet1!XS273:XT273)</f>
        <v>0</v>
      </c>
      <c r="BJ265" s="4">
        <f>SUM(Sheet1!YY273:YZ273)</f>
        <v>0</v>
      </c>
      <c r="BK265" s="4">
        <f>SUM(Sheet1!XW273:XX273)</f>
        <v>0</v>
      </c>
      <c r="BL265" s="4">
        <f>SUM(Sheet1!YK273:YL273)</f>
        <v>0</v>
      </c>
      <c r="BM265" s="4">
        <f>SUM(Sheet1!XY273:XZ273,Sheet1!YA273,Sheet1!YF273)</f>
        <v>0</v>
      </c>
      <c r="BN265" s="4">
        <f>SUM(Sheet1!YM273:YN273,Sheet1!YO273,Sheet1!YT273)</f>
        <v>0</v>
      </c>
      <c r="BO265" s="4">
        <f>SUM(Sheet1!YB273:YE273,Sheet1!YG273:YJ273)</f>
        <v>0</v>
      </c>
      <c r="BP265" s="4">
        <f>SUM(Sheet1!YP273:YS273,Sheet1!YU273:YX273)</f>
        <v>0</v>
      </c>
      <c r="BQ265" s="4">
        <f>SUM(Sheet1!ZG273)</f>
        <v>0</v>
      </c>
      <c r="BR265" s="4">
        <f>Sheet1!ZE273</f>
        <v>0</v>
      </c>
      <c r="BS265" s="4">
        <f>Sheet1!ZF273</f>
        <v>0</v>
      </c>
      <c r="BT265" s="4">
        <f>Sheet1!ZL273</f>
        <v>0</v>
      </c>
      <c r="BU265" s="4">
        <f>Sheet1!ZJ273</f>
        <v>0</v>
      </c>
      <c r="BV265" s="4">
        <f>Sheet1!ZK273</f>
        <v>0</v>
      </c>
      <c r="BW265" s="4">
        <f>Sheet1!ZP273</f>
        <v>0</v>
      </c>
      <c r="BX265" s="4">
        <f>Sheet1!ZQ273</f>
        <v>0</v>
      </c>
      <c r="BY265" s="4">
        <f>Sheet1!ZR273</f>
        <v>0</v>
      </c>
      <c r="BZ265" s="4">
        <f>Sheet1!ZS273</f>
        <v>0</v>
      </c>
      <c r="CA265" s="4">
        <f>Sheet1!ZT273</f>
        <v>0</v>
      </c>
      <c r="CB265" s="4">
        <f>Sheet1!ZU273</f>
        <v>0</v>
      </c>
      <c r="CC265" s="4">
        <f>Sheet1!ZO273</f>
        <v>0</v>
      </c>
      <c r="CD265" s="4">
        <f>Sheet1!ZV273</f>
        <v>0</v>
      </c>
      <c r="CE265" s="4">
        <f>Sheet1!ZW273</f>
        <v>0</v>
      </c>
      <c r="CF265" s="4">
        <f>Sheet1!ZX273</f>
        <v>0</v>
      </c>
      <c r="CG265" s="4">
        <f>Sheet1!ZY273</f>
        <v>0</v>
      </c>
      <c r="CH265" s="4">
        <f>Sheet1!ZZ273</f>
        <v>0</v>
      </c>
      <c r="CI265" s="4">
        <f>Sheet1!AAA273</f>
        <v>0</v>
      </c>
      <c r="CJ265" s="4">
        <f>Sheet1!AAB273</f>
        <v>0</v>
      </c>
      <c r="CK265" s="4">
        <f>Sheet1!AAC273</f>
        <v>0</v>
      </c>
      <c r="CL265" s="4">
        <f>Sheet1!AAD273</f>
        <v>0</v>
      </c>
      <c r="CM265" s="4">
        <f>Sheet1!AAE273</f>
        <v>0</v>
      </c>
      <c r="CN265" s="4">
        <f>Sheet1!AAF273</f>
        <v>0</v>
      </c>
      <c r="CO265" s="4">
        <f>Sheet1!AAG273</f>
        <v>0</v>
      </c>
    </row>
    <row r="266" spans="1:93" x14ac:dyDescent="0.2">
      <c r="A266" s="4" t="str">
        <f>IF(OR(
SUBSTITUTE(TRIM(LEFT(SUBSTITUTE(Sheet1!A274,"/",REPT(" ",255)),255)),"Ã©","é")="Alto Molocué",
SUBSTITUTE(TRIM(LEFT(SUBSTITUTE(Sheet1!A274,"/",REPT(" ",255)),255)),"Ã©","é")="Gilé"
),"Alto Molocué/Gilé",
IF(OR(
SUBSTITUTE(TRIM(LEFT(SUBSTITUTE(Sheet1!A274,"/",REPT(" ",255)),255)),"Ã©","é")="Gurue",
SUBSTITUTE(TRIM(LEFT(SUBSTITUTE(Sheet1!A274,"/",REPT(" ",255)),255)),"Ã©","é")="Ile",
SUBSTITUTE(TRIM(LEFT(SUBSTITUTE(Sheet1!A274,"/",REPT(" ",255)),255)),"Ã©","é")="Molumbo"
),"Gurue/Ile/Molumbo",
IF(OR(
SUBSTITUTE(TRIM(LEFT(SUBSTITUTE(Sheet1!A274,"/",REPT(" ",255)),255)),"Ã©","é")="Mocuba",
SUBSTITUTE(TRIM(LEFT(SUBSTITUTE(Sheet1!A274,"/",REPT(" ",255)),255)),"Ã©","é")="Lugela"
),"Mocuba/Lugela",
IF(OR(
SUBSTITUTE(TRIM(LEFT(SUBSTITUTE(Sheet1!A274,"/",REPT(" ",255)),255)),"Ã©","é")="Morrumbala",
SUBSTITUTE(TRIM(LEFT(SUBSTITUTE(Sheet1!A274,"/",REPT(" ",255)),255)),"Ã©","é")="Mopeia"
),"Morrumbala/Mopeia",
IF(OR(
SUBSTITUTE(TRIM(LEFT(SUBSTITUTE(Sheet1!A274,"/",REPT(" ",255)),255)),"Ã©","é")="Nicoadala",
SUBSTITUTE(TRIM(LEFT(SUBSTITUTE(Sheet1!A274,"/",REPT(" ",255)),255)),"Ã©","é")="Derre"
),"Nicoadala/Derre",
IF(OR(
SUBSTITUTE(TRIM(LEFT(SUBSTITUTE(Sheet1!A274,"/",REPT(" ",255)),255)),"Ã©","é")="Quelimane",
SUBSTITUTE(TRIM(LEFT(SUBSTITUTE(Sheet1!A274,"/",REPT(" ",255)),255)),"Ã©","é")="Inhassunge"
),"Quelimane/Inhassunge",
SUBSTITUTE(TRIM(LEFT(SUBSTITUTE(Sheet1!A274,"/",REPT(" ",255)),255)),"Ã©","é")
)
)
)
)
)
)</f>
        <v/>
      </c>
      <c r="B266" s="4" t="str">
        <f>SUBSTITUTE(SUBSTITUTE(TRIM(RIGHT(SUBSTITUTE(Sheet1!A274,"/",REPT(" ",255)),255)),"Ã©","é"),"Ã¡","á")</f>
        <v/>
      </c>
      <c r="C266" s="4">
        <f>SUM(Sheet1!Q274:AB274)</f>
        <v>0</v>
      </c>
      <c r="D266" s="4">
        <f>SUM(Sheet1!AE274:AF274,Sheet1!AI274:AJ274,Sheet1!AM274:AN274,Sheet1!AQ274:AR274,Sheet1!AU274:AV274,Sheet1!AY274:AZ274,Sheet1!BC274:BD274,Sheet1!BG274:BH274,Sheet1!BK274:BL274)</f>
        <v>0</v>
      </c>
      <c r="E266" s="4">
        <f>SUM(Sheet1!BI274:BJ274,Sheet1!BE274:BF274,Sheet1!BA274:BB274,Sheet1!AW274:AX274,Sheet1!AS274:AT274,Sheet1!AO274:AP274,Sheet1!AK274:AL274,Sheet1!AG274:AH274,Sheet1!AC274:AD274)</f>
        <v>0</v>
      </c>
      <c r="F266" s="4">
        <f>SUM(Sheet1!Q274,Sheet1!S274,Sheet1!U274,Sheet1!W274,Sheet1!Y274,Sheet1!AA274)</f>
        <v>0</v>
      </c>
      <c r="G266" s="4">
        <f>SUM(Sheet1!AE274,Sheet1!AI274,Sheet1!AM274,Sheet1!AQ274,Sheet1!AU274,Sheet1!AY274,Sheet1!BC274,Sheet1!BG274,Sheet1!BK274)</f>
        <v>0</v>
      </c>
      <c r="H266" s="4">
        <f>SUM(Sheet1!AC274,Sheet1!AG274,Sheet1!AK274,Sheet1!AO274,Sheet1!AS274,Sheet1!AW274,Sheet1!BA274,Sheet1!BE274,Sheet1!BI274)</f>
        <v>0</v>
      </c>
      <c r="I266" s="4">
        <f>SUM(Sheet1!BQ274:BT274)</f>
        <v>0</v>
      </c>
      <c r="J266" s="4">
        <f>SUM(Sheet1!BQ274,Sheet1!BS274)</f>
        <v>0</v>
      </c>
      <c r="K266" s="4">
        <f>SUM(Sheet1!QJ274:QO274,Sheet1!RH274:RM274)</f>
        <v>0</v>
      </c>
      <c r="L266" s="4">
        <f>SUM(Sheet1!QQ274,Sheet1!QS274,Sheet1!QU274,Sheet1!QW274,Sheet1!QY274,Sheet1!RA274,Sheet1!RC274,Sheet1!RE274,Sheet1!RG274,Sheet1!RO274,Sheet1!RQ274,Sheet1!RS274,Sheet1!RU274,Sheet1!RW274,Sheet1!RY274,Sheet1!SA274,Sheet1!SC274,Sheet1!SE274)</f>
        <v>0</v>
      </c>
      <c r="M266" s="4">
        <f>SUM(Sheet1!QP274,Sheet1!QR274,Sheet1!QT274,Sheet1!QV274,Sheet1!QX274,Sheet1!QZ274,Sheet1!RB274,Sheet1!RD274,Sheet1!RF274,Sheet1!RN274,Sheet1!RP274,Sheet1!RR274,Sheet1!RT274,Sheet1!RV274,Sheet1!RX274,Sheet1!RZ274,Sheet1!SB274,Sheet1!SD274)</f>
        <v>0</v>
      </c>
      <c r="N266" s="4">
        <f>SUM(Sheet1!QJ274:QO274)</f>
        <v>0</v>
      </c>
      <c r="O266" s="4">
        <f>SUM(Sheet1!QQ274,Sheet1!QS274,Sheet1!QU274,Sheet1!QW274,Sheet1!QY274,Sheet1!RA274,Sheet1!RC274,Sheet1!RE274,Sheet1!RG274)</f>
        <v>0</v>
      </c>
      <c r="P266" s="4">
        <f>SUM(Sheet1!QP274,Sheet1!QR274,Sheet1!QT274,Sheet1!QV274,Sheet1!QX274,Sheet1!QZ274,Sheet1!RB274,Sheet1!RD274,Sheet1!RF274)</f>
        <v>0</v>
      </c>
      <c r="Q266" s="4">
        <f>SUM(Sheet1!BW274:BX274)</f>
        <v>0</v>
      </c>
      <c r="R266" s="4">
        <f>Sheet1!BW274</f>
        <v>0</v>
      </c>
      <c r="S266" s="4">
        <f>SUM(Sheet1!BY274:CP274)</f>
        <v>0</v>
      </c>
      <c r="T266" s="4">
        <f>SUM(Sheet1!BY274,Sheet1!CA274,Sheet1!CC274,Sheet1!CE274,Sheet1!CG274,Sheet1!CI274,Sheet1!CK274,Sheet1!CM274,Sheet1!CO274)</f>
        <v>0</v>
      </c>
      <c r="U266" s="4">
        <f>SUM(Sheet1!CQ274:DB274)</f>
        <v>0</v>
      </c>
      <c r="V266" s="4">
        <f>SUM(Sheet1!DE274:DF274,Sheet1!DI274:DJ274,Sheet1!DM274:DN274,Sheet1!DQ274:DR274,Sheet1!DU274:DV274,Sheet1!DY274:DZ274,Sheet1!EC274:ED274,Sheet1!EG274:EH274,Sheet1!EK274:EL274)</f>
        <v>0</v>
      </c>
      <c r="W266" s="4">
        <f>SUM(Sheet1!EI274:EJ274,Sheet1!EE274:EF274,Sheet1!EA274:EB274,Sheet1!DW274:DX274,Sheet1!DS274:DT274,Sheet1!DO274:DP274,Sheet1!DK274:DL274,Sheet1!DG274:DH274,Sheet1!DC274:DD274)</f>
        <v>0</v>
      </c>
      <c r="X266" s="4">
        <f>SUM(Sheet1!CQ274,Sheet1!CS274,Sheet1!CU274,Sheet1!CW274,Sheet1!CY274,Sheet1!DA274)</f>
        <v>0</v>
      </c>
      <c r="Y266" s="4">
        <f>SUM(Sheet1!DE274,Sheet1!DI274,Sheet1!DM274,Sheet1!DQ274,Sheet1!DU274,Sheet1!DY274,Sheet1!EC274,Sheet1!EG274,Sheet1!EK274)</f>
        <v>0</v>
      </c>
      <c r="Z266" s="4">
        <f>SUM(Sheet1!DC274,Sheet1!DG274,Sheet1!DK274,Sheet1!DO274,Sheet1!DS274,Sheet1!DW274,Sheet1!EA274,Sheet1!EE274,Sheet1!EI274)</f>
        <v>0</v>
      </c>
      <c r="AA266" s="4">
        <f>SUM(Sheet1!EQ274:FB274)</f>
        <v>0</v>
      </c>
      <c r="AB266" s="4">
        <f>SUM(Sheet1!FE274:FF274,Sheet1!FI274:FJ274,Sheet1!FM274:FN274,Sheet1!FQ274:FR274,Sheet1!FU274:FV274,Sheet1!FY274:FZ274,Sheet1!GC274:GD274,Sheet1!GG274:GH274,Sheet1!GK274:GL274,Sheet1!EO274:EP274)</f>
        <v>0</v>
      </c>
      <c r="AC266" s="4">
        <f>SUM(Sheet1!GI274:GJ274,Sheet1!GE274:GF274,Sheet1!GA274:GB274,Sheet1!FW274:FX274,Sheet1!FS274:FT274,Sheet1!FO274:FP274,Sheet1!FK274:FL274,Sheet1!FG274:FH274,Sheet1!FC274:FD274)</f>
        <v>0</v>
      </c>
      <c r="AD266" s="4">
        <f>SUM(Sheet1!EQ274,Sheet1!ES274,Sheet1!EU274,Sheet1!EW274,Sheet1!EY274,Sheet1!FA274)</f>
        <v>0</v>
      </c>
      <c r="AE266" s="4">
        <f>SUM(Sheet1!FE274,Sheet1!FI274,Sheet1!FM274,Sheet1!FQ274,Sheet1!FU274,Sheet1!FY274,Sheet1!GC274,Sheet1!GG274,Sheet1!GK274,Sheet1!EO274)</f>
        <v>0</v>
      </c>
      <c r="AF266" s="4">
        <f>SUM(Sheet1!FC274,Sheet1!FG274,Sheet1!FK274,Sheet1!FO274,Sheet1!FS274,Sheet1!FW274,Sheet1!GA274,Sheet1!GE274,Sheet1!GI274)</f>
        <v>0</v>
      </c>
      <c r="AG266" s="4">
        <f>SUM(Sheet1!GM274:GX274)</f>
        <v>0</v>
      </c>
      <c r="AH266" s="4">
        <f>SUM(Sheet1!HA274:HB274,Sheet1!HE274:HF274,Sheet1!HI274:HJ274,Sheet1!HM274:HN274,Sheet1!HQ274:HR274,Sheet1!HU274:HV274,Sheet1!HY274:HZ274,Sheet1!IC274:ID274,Sheet1!IG274:IH274)</f>
        <v>0</v>
      </c>
      <c r="AI266" s="4">
        <f>SUM(Sheet1!IE274:IF274,Sheet1!IA274:IB274,Sheet1!HW274:HX274,Sheet1!HS274:HT274,Sheet1!HO274:HP274,Sheet1!HK274:HL274,Sheet1!HG274:HH274,Sheet1!HC274:HD274,Sheet1!GY274:GZ274)</f>
        <v>0</v>
      </c>
      <c r="AJ266" s="4">
        <f>SUM(Sheet1!GM274,Sheet1!GO274,Sheet1!GQ274,Sheet1!GS274,Sheet1!GU274,Sheet1!GW274)</f>
        <v>0</v>
      </c>
      <c r="AK266" s="4">
        <f>SUM(Sheet1!HA274,Sheet1!HE274,Sheet1!HI274,Sheet1!HM274,Sheet1!HQ274,Sheet1!HU274,Sheet1!HY274,Sheet1!IC274,Sheet1!IG274)</f>
        <v>0</v>
      </c>
      <c r="AL266" s="4">
        <f>SUM(Sheet1!GY274,Sheet1!HC274,Sheet1!HG274,Sheet1!HK274,Sheet1!HO274,Sheet1!HS274,Sheet1!HW274,Sheet1!IA274,Sheet1!IE274)</f>
        <v>0</v>
      </c>
      <c r="AM266" s="4">
        <f>SUM(Sheet1!KP274:KU274,Sheet1!LO274:LT274)</f>
        <v>0</v>
      </c>
      <c r="AN266" s="4">
        <f>SUM(Sheet1!KW274,Sheet1!KY274,Sheet1!LA274,Sheet1!LC274,Sheet1!LE274,Sheet1!LG274,Sheet1!LI274,Sheet1!LK274,Sheet1!LM274,Sheet1!LV274,Sheet1!LX274,Sheet1!LZ274,Sheet1!MB274,Sheet1!MD274,Sheet1!MF274,Sheet1!MH274,Sheet1!MJ274,Sheet1!ML274,Sheet1!LN274,Sheet1!KO274)</f>
        <v>0</v>
      </c>
      <c r="AO266" s="4">
        <f>SUM(Sheet1!KV274,Sheet1!KX274,Sheet1!KZ274,Sheet1!LB274,Sheet1!LD274,Sheet1!LF274,Sheet1!LH274,Sheet1!LJ274,Sheet1!LL274,Sheet1!LU274,Sheet1!LW274,Sheet1!LY274,Sheet1!MA274,Sheet1!MC274,Sheet1!ME274,Sheet1!MG274,Sheet1!MI274,Sheet1!MK274)</f>
        <v>0</v>
      </c>
      <c r="AP266" s="4">
        <f>SUM(Sheet1!KP274:KU274)</f>
        <v>0</v>
      </c>
      <c r="AQ266" s="4">
        <f>SUM(Sheet1!KO274,Sheet1!KW274,Sheet1!KY274,Sheet1!LA274,Sheet1!LC274,Sheet1!LE274,Sheet1!LG274,Sheet1!LI274,Sheet1!LK274,Sheet1!LM274)</f>
        <v>0</v>
      </c>
      <c r="AR266" s="4">
        <f>SUM(Sheet1!KV274,Sheet1!KX274,Sheet1!KZ274,Sheet1!LB274,Sheet1!LD274,Sheet1!LF274,Sheet1!LH274,Sheet1!LJ274,Sheet1!LL274)</f>
        <v>0</v>
      </c>
      <c r="AS266" s="4">
        <f>SUM(Sheet1!TH274,Sheet1!TT274)</f>
        <v>0</v>
      </c>
      <c r="AT266" s="4">
        <f>SUM(Sheet1!TI274:TJ274,Sheet1!TU274:TV274,Sheet1!UF274,Sheet1!UH274)</f>
        <v>0</v>
      </c>
      <c r="AU266" s="4">
        <f>SUM(Sheet1!TK274,Sheet1!TW274)</f>
        <v>0</v>
      </c>
      <c r="AV266" s="4">
        <f>SUM(Sheet1!TX274:UE274,Sheet1!UI274)</f>
        <v>0</v>
      </c>
      <c r="AW266" s="4">
        <f>SUM(Sheet1!TL274:TS274,Sheet1!UG274)</f>
        <v>0</v>
      </c>
      <c r="AX266" s="4">
        <f>Sheet1!TF274</f>
        <v>0</v>
      </c>
      <c r="AY266" s="4">
        <f>Sheet1!TG274</f>
        <v>0</v>
      </c>
      <c r="AZ266" s="4">
        <f>SUM(Sheet1!UK274:UN274,Sheet1!UW274:UZ274,Sheet1!VI274,Sheet1!VK274)</f>
        <v>0</v>
      </c>
      <c r="BA266" s="4">
        <f>SUM(Sheet1!UO274:UV274,Sheet1!VA274:VH274,Sheet1!VJ274,Sheet1!VL274)</f>
        <v>0</v>
      </c>
      <c r="BB266" s="4">
        <f>SUM(Sheet1!SF274)</f>
        <v>0</v>
      </c>
      <c r="BC266" s="4">
        <f>Sheet1!PD274</f>
        <v>0</v>
      </c>
      <c r="BD266" s="4">
        <f>Sheet1!PE274</f>
        <v>0</v>
      </c>
      <c r="BE266" s="4">
        <f>Sheet1!PG274</f>
        <v>0</v>
      </c>
      <c r="BF266" s="4">
        <f>Sheet1!PH274</f>
        <v>0</v>
      </c>
      <c r="BG266" s="4">
        <f>Sheet1!ZM274</f>
        <v>0</v>
      </c>
      <c r="BH266" s="4">
        <f>Sheet1!ZN274</f>
        <v>0</v>
      </c>
      <c r="BI266" s="4">
        <f>SUM(Sheet1!XS274:XT274)</f>
        <v>0</v>
      </c>
      <c r="BJ266" s="4">
        <f>SUM(Sheet1!YY274:YZ274)</f>
        <v>0</v>
      </c>
      <c r="BK266" s="4">
        <f>SUM(Sheet1!XW274:XX274)</f>
        <v>0</v>
      </c>
      <c r="BL266" s="4">
        <f>SUM(Sheet1!YK274:YL274)</f>
        <v>0</v>
      </c>
      <c r="BM266" s="4">
        <f>SUM(Sheet1!XY274:XZ274,Sheet1!YA274,Sheet1!YF274)</f>
        <v>0</v>
      </c>
      <c r="BN266" s="4">
        <f>SUM(Sheet1!YM274:YN274,Sheet1!YO274,Sheet1!YT274)</f>
        <v>0</v>
      </c>
      <c r="BO266" s="4">
        <f>SUM(Sheet1!YB274:YE274,Sheet1!YG274:YJ274)</f>
        <v>0</v>
      </c>
      <c r="BP266" s="4">
        <f>SUM(Sheet1!YP274:YS274,Sheet1!YU274:YX274)</f>
        <v>0</v>
      </c>
      <c r="BQ266" s="4">
        <f>SUM(Sheet1!ZG274)</f>
        <v>0</v>
      </c>
      <c r="BR266" s="4">
        <f>Sheet1!ZE274</f>
        <v>0</v>
      </c>
      <c r="BS266" s="4">
        <f>Sheet1!ZF274</f>
        <v>0</v>
      </c>
      <c r="BT266" s="4">
        <f>Sheet1!ZL274</f>
        <v>0</v>
      </c>
      <c r="BU266" s="4">
        <f>Sheet1!ZJ274</f>
        <v>0</v>
      </c>
      <c r="BV266" s="4">
        <f>Sheet1!ZK274</f>
        <v>0</v>
      </c>
      <c r="BW266" s="4">
        <f>Sheet1!ZP274</f>
        <v>0</v>
      </c>
      <c r="BX266" s="4">
        <f>Sheet1!ZQ274</f>
        <v>0</v>
      </c>
      <c r="BY266" s="4">
        <f>Sheet1!ZR274</f>
        <v>0</v>
      </c>
      <c r="BZ266" s="4">
        <f>Sheet1!ZS274</f>
        <v>0</v>
      </c>
      <c r="CA266" s="4">
        <f>Sheet1!ZT274</f>
        <v>0</v>
      </c>
      <c r="CB266" s="4">
        <f>Sheet1!ZU274</f>
        <v>0</v>
      </c>
      <c r="CC266" s="4">
        <f>Sheet1!ZO274</f>
        <v>0</v>
      </c>
      <c r="CD266" s="4">
        <f>Sheet1!ZV274</f>
        <v>0</v>
      </c>
      <c r="CE266" s="4">
        <f>Sheet1!ZW274</f>
        <v>0</v>
      </c>
      <c r="CF266" s="4">
        <f>Sheet1!ZX274</f>
        <v>0</v>
      </c>
      <c r="CG266" s="4">
        <f>Sheet1!ZY274</f>
        <v>0</v>
      </c>
      <c r="CH266" s="4">
        <f>Sheet1!ZZ274</f>
        <v>0</v>
      </c>
      <c r="CI266" s="4">
        <f>Sheet1!AAA274</f>
        <v>0</v>
      </c>
      <c r="CJ266" s="4">
        <f>Sheet1!AAB274</f>
        <v>0</v>
      </c>
      <c r="CK266" s="4">
        <f>Sheet1!AAC274</f>
        <v>0</v>
      </c>
      <c r="CL266" s="4">
        <f>Sheet1!AAD274</f>
        <v>0</v>
      </c>
      <c r="CM266" s="4">
        <f>Sheet1!AAE274</f>
        <v>0</v>
      </c>
      <c r="CN266" s="4">
        <f>Sheet1!AAF274</f>
        <v>0</v>
      </c>
      <c r="CO266" s="4">
        <f>Sheet1!AAG274</f>
        <v>0</v>
      </c>
    </row>
    <row r="267" spans="1:93" x14ac:dyDescent="0.2">
      <c r="A267" s="4" t="str">
        <f>IF(OR(
SUBSTITUTE(TRIM(LEFT(SUBSTITUTE(Sheet1!A275,"/",REPT(" ",255)),255)),"Ã©","é")="Alto Molocué",
SUBSTITUTE(TRIM(LEFT(SUBSTITUTE(Sheet1!A275,"/",REPT(" ",255)),255)),"Ã©","é")="Gilé"
),"Alto Molocué/Gilé",
IF(OR(
SUBSTITUTE(TRIM(LEFT(SUBSTITUTE(Sheet1!A275,"/",REPT(" ",255)),255)),"Ã©","é")="Gurue",
SUBSTITUTE(TRIM(LEFT(SUBSTITUTE(Sheet1!A275,"/",REPT(" ",255)),255)),"Ã©","é")="Ile",
SUBSTITUTE(TRIM(LEFT(SUBSTITUTE(Sheet1!A275,"/",REPT(" ",255)),255)),"Ã©","é")="Molumbo"
),"Gurue/Ile/Molumbo",
IF(OR(
SUBSTITUTE(TRIM(LEFT(SUBSTITUTE(Sheet1!A275,"/",REPT(" ",255)),255)),"Ã©","é")="Mocuba",
SUBSTITUTE(TRIM(LEFT(SUBSTITUTE(Sheet1!A275,"/",REPT(" ",255)),255)),"Ã©","é")="Lugela"
),"Mocuba/Lugela",
IF(OR(
SUBSTITUTE(TRIM(LEFT(SUBSTITUTE(Sheet1!A275,"/",REPT(" ",255)),255)),"Ã©","é")="Morrumbala",
SUBSTITUTE(TRIM(LEFT(SUBSTITUTE(Sheet1!A275,"/",REPT(" ",255)),255)),"Ã©","é")="Mopeia"
),"Morrumbala/Mopeia",
IF(OR(
SUBSTITUTE(TRIM(LEFT(SUBSTITUTE(Sheet1!A275,"/",REPT(" ",255)),255)),"Ã©","é")="Nicoadala",
SUBSTITUTE(TRIM(LEFT(SUBSTITUTE(Sheet1!A275,"/",REPT(" ",255)),255)),"Ã©","é")="Derre"
),"Nicoadala/Derre",
IF(OR(
SUBSTITUTE(TRIM(LEFT(SUBSTITUTE(Sheet1!A275,"/",REPT(" ",255)),255)),"Ã©","é")="Quelimane",
SUBSTITUTE(TRIM(LEFT(SUBSTITUTE(Sheet1!A275,"/",REPT(" ",255)),255)),"Ã©","é")="Inhassunge"
),"Quelimane/Inhassunge",
SUBSTITUTE(TRIM(LEFT(SUBSTITUTE(Sheet1!A275,"/",REPT(" ",255)),255)),"Ã©","é")
)
)
)
)
)
)</f>
        <v/>
      </c>
      <c r="B267" s="4" t="str">
        <f>SUBSTITUTE(SUBSTITUTE(TRIM(RIGHT(SUBSTITUTE(Sheet1!A275,"/",REPT(" ",255)),255)),"Ã©","é"),"Ã¡","á")</f>
        <v/>
      </c>
      <c r="C267" s="4">
        <f>SUM(Sheet1!Q275:AB275)</f>
        <v>0</v>
      </c>
      <c r="D267" s="4">
        <f>SUM(Sheet1!AE275:AF275,Sheet1!AI275:AJ275,Sheet1!AM275:AN275,Sheet1!AQ275:AR275,Sheet1!AU275:AV275,Sheet1!AY275:AZ275,Sheet1!BC275:BD275,Sheet1!BG275:BH275,Sheet1!BK275:BL275)</f>
        <v>0</v>
      </c>
      <c r="E267" s="4">
        <f>SUM(Sheet1!BI275:BJ275,Sheet1!BE275:BF275,Sheet1!BA275:BB275,Sheet1!AW275:AX275,Sheet1!AS275:AT275,Sheet1!AO275:AP275,Sheet1!AK275:AL275,Sheet1!AG275:AH275,Sheet1!AC275:AD275)</f>
        <v>0</v>
      </c>
      <c r="F267" s="4">
        <f>SUM(Sheet1!Q275,Sheet1!S275,Sheet1!U275,Sheet1!W275,Sheet1!Y275,Sheet1!AA275)</f>
        <v>0</v>
      </c>
      <c r="G267" s="4">
        <f>SUM(Sheet1!AE275,Sheet1!AI275,Sheet1!AM275,Sheet1!AQ275,Sheet1!AU275,Sheet1!AY275,Sheet1!BC275,Sheet1!BG275,Sheet1!BK275)</f>
        <v>0</v>
      </c>
      <c r="H267" s="4">
        <f>SUM(Sheet1!AC275,Sheet1!AG275,Sheet1!AK275,Sheet1!AO275,Sheet1!AS275,Sheet1!AW275,Sheet1!BA275,Sheet1!BE275,Sheet1!BI275)</f>
        <v>0</v>
      </c>
      <c r="I267" s="4">
        <f>SUM(Sheet1!BQ275:BT275)</f>
        <v>0</v>
      </c>
      <c r="J267" s="4">
        <f>SUM(Sheet1!BQ275,Sheet1!BS275)</f>
        <v>0</v>
      </c>
      <c r="K267" s="4">
        <f>SUM(Sheet1!QJ275:QO275,Sheet1!RH275:RM275)</f>
        <v>0</v>
      </c>
      <c r="L267" s="4">
        <f>SUM(Sheet1!QQ275,Sheet1!QS275,Sheet1!QU275,Sheet1!QW275,Sheet1!QY275,Sheet1!RA275,Sheet1!RC275,Sheet1!RE275,Sheet1!RG275,Sheet1!RO275,Sheet1!RQ275,Sheet1!RS275,Sheet1!RU275,Sheet1!RW275,Sheet1!RY275,Sheet1!SA275,Sheet1!SC275,Sheet1!SE275)</f>
        <v>0</v>
      </c>
      <c r="M267" s="4">
        <f>SUM(Sheet1!QP275,Sheet1!QR275,Sheet1!QT275,Sheet1!QV275,Sheet1!QX275,Sheet1!QZ275,Sheet1!RB275,Sheet1!RD275,Sheet1!RF275,Sheet1!RN275,Sheet1!RP275,Sheet1!RR275,Sheet1!RT275,Sheet1!RV275,Sheet1!RX275,Sheet1!RZ275,Sheet1!SB275,Sheet1!SD275)</f>
        <v>0</v>
      </c>
      <c r="N267" s="4">
        <f>SUM(Sheet1!QJ275:QO275)</f>
        <v>0</v>
      </c>
      <c r="O267" s="4">
        <f>SUM(Sheet1!QQ275,Sheet1!QS275,Sheet1!QU275,Sheet1!QW275,Sheet1!QY275,Sheet1!RA275,Sheet1!RC275,Sheet1!RE275,Sheet1!RG275)</f>
        <v>0</v>
      </c>
      <c r="P267" s="4">
        <f>SUM(Sheet1!QP275,Sheet1!QR275,Sheet1!QT275,Sheet1!QV275,Sheet1!QX275,Sheet1!QZ275,Sheet1!RB275,Sheet1!RD275,Sheet1!RF275)</f>
        <v>0</v>
      </c>
      <c r="Q267" s="4">
        <f>SUM(Sheet1!BW275:BX275)</f>
        <v>0</v>
      </c>
      <c r="R267" s="4">
        <f>Sheet1!BW275</f>
        <v>0</v>
      </c>
      <c r="S267" s="4">
        <f>SUM(Sheet1!BY275:CP275)</f>
        <v>0</v>
      </c>
      <c r="T267" s="4">
        <f>SUM(Sheet1!BY275,Sheet1!CA275,Sheet1!CC275,Sheet1!CE275,Sheet1!CG275,Sheet1!CI275,Sheet1!CK275,Sheet1!CM275,Sheet1!CO275)</f>
        <v>0</v>
      </c>
      <c r="U267" s="4">
        <f>SUM(Sheet1!CQ275:DB275)</f>
        <v>0</v>
      </c>
      <c r="V267" s="4">
        <f>SUM(Sheet1!DE275:DF275,Sheet1!DI275:DJ275,Sheet1!DM275:DN275,Sheet1!DQ275:DR275,Sheet1!DU275:DV275,Sheet1!DY275:DZ275,Sheet1!EC275:ED275,Sheet1!EG275:EH275,Sheet1!EK275:EL275)</f>
        <v>0</v>
      </c>
      <c r="W267" s="4">
        <f>SUM(Sheet1!EI275:EJ275,Sheet1!EE275:EF275,Sheet1!EA275:EB275,Sheet1!DW275:DX275,Sheet1!DS275:DT275,Sheet1!DO275:DP275,Sheet1!DK275:DL275,Sheet1!DG275:DH275,Sheet1!DC275:DD275)</f>
        <v>0</v>
      </c>
      <c r="X267" s="4">
        <f>SUM(Sheet1!CQ275,Sheet1!CS275,Sheet1!CU275,Sheet1!CW275,Sheet1!CY275,Sheet1!DA275)</f>
        <v>0</v>
      </c>
      <c r="Y267" s="4">
        <f>SUM(Sheet1!DE275,Sheet1!DI275,Sheet1!DM275,Sheet1!DQ275,Sheet1!DU275,Sheet1!DY275,Sheet1!EC275,Sheet1!EG275,Sheet1!EK275)</f>
        <v>0</v>
      </c>
      <c r="Z267" s="4">
        <f>SUM(Sheet1!DC275,Sheet1!DG275,Sheet1!DK275,Sheet1!DO275,Sheet1!DS275,Sheet1!DW275,Sheet1!EA275,Sheet1!EE275,Sheet1!EI275)</f>
        <v>0</v>
      </c>
      <c r="AA267" s="4">
        <f>SUM(Sheet1!EQ275:FB275)</f>
        <v>0</v>
      </c>
      <c r="AB267" s="4">
        <f>SUM(Sheet1!FE275:FF275,Sheet1!FI275:FJ275,Sheet1!FM275:FN275,Sheet1!FQ275:FR275,Sheet1!FU275:FV275,Sheet1!FY275:FZ275,Sheet1!GC275:GD275,Sheet1!GG275:GH275,Sheet1!GK275:GL275,Sheet1!EO275:EP275)</f>
        <v>0</v>
      </c>
      <c r="AC267" s="4">
        <f>SUM(Sheet1!GI275:GJ275,Sheet1!GE275:GF275,Sheet1!GA275:GB275,Sheet1!FW275:FX275,Sheet1!FS275:FT275,Sheet1!FO275:FP275,Sheet1!FK275:FL275,Sheet1!FG275:FH275,Sheet1!FC275:FD275)</f>
        <v>0</v>
      </c>
      <c r="AD267" s="4">
        <f>SUM(Sheet1!EQ275,Sheet1!ES275,Sheet1!EU275,Sheet1!EW275,Sheet1!EY275,Sheet1!FA275)</f>
        <v>0</v>
      </c>
      <c r="AE267" s="4">
        <f>SUM(Sheet1!FE275,Sheet1!FI275,Sheet1!FM275,Sheet1!FQ275,Sheet1!FU275,Sheet1!FY275,Sheet1!GC275,Sheet1!GG275,Sheet1!GK275,Sheet1!EO275)</f>
        <v>0</v>
      </c>
      <c r="AF267" s="4">
        <f>SUM(Sheet1!FC275,Sheet1!FG275,Sheet1!FK275,Sheet1!FO275,Sheet1!FS275,Sheet1!FW275,Sheet1!GA275,Sheet1!GE275,Sheet1!GI275)</f>
        <v>0</v>
      </c>
      <c r="AG267" s="4">
        <f>SUM(Sheet1!GM275:GX275)</f>
        <v>0</v>
      </c>
      <c r="AH267" s="4">
        <f>SUM(Sheet1!HA275:HB275,Sheet1!HE275:HF275,Sheet1!HI275:HJ275,Sheet1!HM275:HN275,Sheet1!HQ275:HR275,Sheet1!HU275:HV275,Sheet1!HY275:HZ275,Sheet1!IC275:ID275,Sheet1!IG275:IH275)</f>
        <v>0</v>
      </c>
      <c r="AI267" s="4">
        <f>SUM(Sheet1!IE275:IF275,Sheet1!IA275:IB275,Sheet1!HW275:HX275,Sheet1!HS275:HT275,Sheet1!HO275:HP275,Sheet1!HK275:HL275,Sheet1!HG275:HH275,Sheet1!HC275:HD275,Sheet1!GY275:GZ275)</f>
        <v>0</v>
      </c>
      <c r="AJ267" s="4">
        <f>SUM(Sheet1!GM275,Sheet1!GO275,Sheet1!GQ275,Sheet1!GS275,Sheet1!GU275,Sheet1!GW275)</f>
        <v>0</v>
      </c>
      <c r="AK267" s="4">
        <f>SUM(Sheet1!HA275,Sheet1!HE275,Sheet1!HI275,Sheet1!HM275,Sheet1!HQ275,Sheet1!HU275,Sheet1!HY275,Sheet1!IC275,Sheet1!IG275)</f>
        <v>0</v>
      </c>
      <c r="AL267" s="4">
        <f>SUM(Sheet1!GY275,Sheet1!HC275,Sheet1!HG275,Sheet1!HK275,Sheet1!HO275,Sheet1!HS275,Sheet1!HW275,Sheet1!IA275,Sheet1!IE275)</f>
        <v>0</v>
      </c>
      <c r="AM267" s="4">
        <f>SUM(Sheet1!KP275:KU275,Sheet1!LO275:LT275)</f>
        <v>0</v>
      </c>
      <c r="AN267" s="4">
        <f>SUM(Sheet1!KW275,Sheet1!KY275,Sheet1!LA275,Sheet1!LC275,Sheet1!LE275,Sheet1!LG275,Sheet1!LI275,Sheet1!LK275,Sheet1!LM275,Sheet1!LV275,Sheet1!LX275,Sheet1!LZ275,Sheet1!MB275,Sheet1!MD275,Sheet1!MF275,Sheet1!MH275,Sheet1!MJ275,Sheet1!ML275,Sheet1!LN275,Sheet1!KO275)</f>
        <v>0</v>
      </c>
      <c r="AO267" s="4">
        <f>SUM(Sheet1!KV275,Sheet1!KX275,Sheet1!KZ275,Sheet1!LB275,Sheet1!LD275,Sheet1!LF275,Sheet1!LH275,Sheet1!LJ275,Sheet1!LL275,Sheet1!LU275,Sheet1!LW275,Sheet1!LY275,Sheet1!MA275,Sheet1!MC275,Sheet1!ME275,Sheet1!MG275,Sheet1!MI275,Sheet1!MK275)</f>
        <v>0</v>
      </c>
      <c r="AP267" s="4">
        <f>SUM(Sheet1!KP275:KU275)</f>
        <v>0</v>
      </c>
      <c r="AQ267" s="4">
        <f>SUM(Sheet1!KO275,Sheet1!KW275,Sheet1!KY275,Sheet1!LA275,Sheet1!LC275,Sheet1!LE275,Sheet1!LG275,Sheet1!LI275,Sheet1!LK275,Sheet1!LM275)</f>
        <v>0</v>
      </c>
      <c r="AR267" s="4">
        <f>SUM(Sheet1!KV275,Sheet1!KX275,Sheet1!KZ275,Sheet1!LB275,Sheet1!LD275,Sheet1!LF275,Sheet1!LH275,Sheet1!LJ275,Sheet1!LL275)</f>
        <v>0</v>
      </c>
      <c r="AS267" s="4">
        <f>SUM(Sheet1!TH275,Sheet1!TT275)</f>
        <v>0</v>
      </c>
      <c r="AT267" s="4">
        <f>SUM(Sheet1!TI275:TJ275,Sheet1!TU275:TV275,Sheet1!UF275,Sheet1!UH275)</f>
        <v>0</v>
      </c>
      <c r="AU267" s="4">
        <f>SUM(Sheet1!TK275,Sheet1!TW275)</f>
        <v>0</v>
      </c>
      <c r="AV267" s="4">
        <f>SUM(Sheet1!TX275:UE275,Sheet1!UI275)</f>
        <v>0</v>
      </c>
      <c r="AW267" s="4">
        <f>SUM(Sheet1!TL275:TS275,Sheet1!UG275)</f>
        <v>0</v>
      </c>
      <c r="AX267" s="4">
        <f>Sheet1!TF275</f>
        <v>0</v>
      </c>
      <c r="AY267" s="4">
        <f>Sheet1!TG275</f>
        <v>0</v>
      </c>
      <c r="AZ267" s="4">
        <f>SUM(Sheet1!UK275:UN275,Sheet1!UW275:UZ275,Sheet1!VI275,Sheet1!VK275)</f>
        <v>0</v>
      </c>
      <c r="BA267" s="4">
        <f>SUM(Sheet1!UO275:UV275,Sheet1!VA275:VH275,Sheet1!VJ275,Sheet1!VL275)</f>
        <v>0</v>
      </c>
      <c r="BB267" s="4">
        <f>SUM(Sheet1!SF275)</f>
        <v>0</v>
      </c>
      <c r="BC267" s="4">
        <f>Sheet1!PD275</f>
        <v>0</v>
      </c>
      <c r="BD267" s="4">
        <f>Sheet1!PE275</f>
        <v>0</v>
      </c>
      <c r="BE267" s="4">
        <f>Sheet1!PG275</f>
        <v>0</v>
      </c>
      <c r="BF267" s="4">
        <f>Sheet1!PH275</f>
        <v>0</v>
      </c>
      <c r="BG267" s="4">
        <f>Sheet1!ZM275</f>
        <v>0</v>
      </c>
      <c r="BH267" s="4">
        <f>Sheet1!ZN275</f>
        <v>0</v>
      </c>
      <c r="BI267" s="4">
        <f>SUM(Sheet1!XS275:XT275)</f>
        <v>0</v>
      </c>
      <c r="BJ267" s="4">
        <f>SUM(Sheet1!YY275:YZ275)</f>
        <v>0</v>
      </c>
      <c r="BK267" s="4">
        <f>SUM(Sheet1!XW275:XX275)</f>
        <v>0</v>
      </c>
      <c r="BL267" s="4">
        <f>SUM(Sheet1!YK275:YL275)</f>
        <v>0</v>
      </c>
      <c r="BM267" s="4">
        <f>SUM(Sheet1!XY275:XZ275,Sheet1!YA275,Sheet1!YF275)</f>
        <v>0</v>
      </c>
      <c r="BN267" s="4">
        <f>SUM(Sheet1!YM275:YN275,Sheet1!YO275,Sheet1!YT275)</f>
        <v>0</v>
      </c>
      <c r="BO267" s="4">
        <f>SUM(Sheet1!YB275:YE275,Sheet1!YG275:YJ275)</f>
        <v>0</v>
      </c>
      <c r="BP267" s="4">
        <f>SUM(Sheet1!YP275:YS275,Sheet1!YU275:YX275)</f>
        <v>0</v>
      </c>
      <c r="BQ267" s="4">
        <f>SUM(Sheet1!ZG275)</f>
        <v>0</v>
      </c>
      <c r="BR267" s="4">
        <f>Sheet1!ZE275</f>
        <v>0</v>
      </c>
      <c r="BS267" s="4">
        <f>Sheet1!ZF275</f>
        <v>0</v>
      </c>
      <c r="BT267" s="4">
        <f>Sheet1!ZL275</f>
        <v>0</v>
      </c>
      <c r="BU267" s="4">
        <f>Sheet1!ZJ275</f>
        <v>0</v>
      </c>
      <c r="BV267" s="4">
        <f>Sheet1!ZK275</f>
        <v>0</v>
      </c>
      <c r="BW267" s="4">
        <f>Sheet1!ZP275</f>
        <v>0</v>
      </c>
      <c r="BX267" s="4">
        <f>Sheet1!ZQ275</f>
        <v>0</v>
      </c>
      <c r="BY267" s="4">
        <f>Sheet1!ZR275</f>
        <v>0</v>
      </c>
      <c r="BZ267" s="4">
        <f>Sheet1!ZS275</f>
        <v>0</v>
      </c>
      <c r="CA267" s="4">
        <f>Sheet1!ZT275</f>
        <v>0</v>
      </c>
      <c r="CB267" s="4">
        <f>Sheet1!ZU275</f>
        <v>0</v>
      </c>
      <c r="CC267" s="4">
        <f>Sheet1!ZO275</f>
        <v>0</v>
      </c>
      <c r="CD267" s="4">
        <f>Sheet1!ZV275</f>
        <v>0</v>
      </c>
      <c r="CE267" s="4">
        <f>Sheet1!ZW275</f>
        <v>0</v>
      </c>
      <c r="CF267" s="4">
        <f>Sheet1!ZX275</f>
        <v>0</v>
      </c>
      <c r="CG267" s="4">
        <f>Sheet1!ZY275</f>
        <v>0</v>
      </c>
      <c r="CH267" s="4">
        <f>Sheet1!ZZ275</f>
        <v>0</v>
      </c>
      <c r="CI267" s="4">
        <f>Sheet1!AAA275</f>
        <v>0</v>
      </c>
      <c r="CJ267" s="4">
        <f>Sheet1!AAB275</f>
        <v>0</v>
      </c>
      <c r="CK267" s="4">
        <f>Sheet1!AAC275</f>
        <v>0</v>
      </c>
      <c r="CL267" s="4">
        <f>Sheet1!AAD275</f>
        <v>0</v>
      </c>
      <c r="CM267" s="4">
        <f>Sheet1!AAE275</f>
        <v>0</v>
      </c>
      <c r="CN267" s="4">
        <f>Sheet1!AAF275</f>
        <v>0</v>
      </c>
      <c r="CO267" s="4">
        <f>Sheet1!AAG275</f>
        <v>0</v>
      </c>
    </row>
    <row r="268" spans="1:93" x14ac:dyDescent="0.2">
      <c r="A268" s="4" t="str">
        <f>IF(OR(
SUBSTITUTE(TRIM(LEFT(SUBSTITUTE(Sheet1!A276,"/",REPT(" ",255)),255)),"Ã©","é")="Alto Molocué",
SUBSTITUTE(TRIM(LEFT(SUBSTITUTE(Sheet1!A276,"/",REPT(" ",255)),255)),"Ã©","é")="Gilé"
),"Alto Molocué/Gilé",
IF(OR(
SUBSTITUTE(TRIM(LEFT(SUBSTITUTE(Sheet1!A276,"/",REPT(" ",255)),255)),"Ã©","é")="Gurue",
SUBSTITUTE(TRIM(LEFT(SUBSTITUTE(Sheet1!A276,"/",REPT(" ",255)),255)),"Ã©","é")="Ile",
SUBSTITUTE(TRIM(LEFT(SUBSTITUTE(Sheet1!A276,"/",REPT(" ",255)),255)),"Ã©","é")="Molumbo"
),"Gurue/Ile/Molumbo",
IF(OR(
SUBSTITUTE(TRIM(LEFT(SUBSTITUTE(Sheet1!A276,"/",REPT(" ",255)),255)),"Ã©","é")="Mocuba",
SUBSTITUTE(TRIM(LEFT(SUBSTITUTE(Sheet1!A276,"/",REPT(" ",255)),255)),"Ã©","é")="Lugela"
),"Mocuba/Lugela",
IF(OR(
SUBSTITUTE(TRIM(LEFT(SUBSTITUTE(Sheet1!A276,"/",REPT(" ",255)),255)),"Ã©","é")="Morrumbala",
SUBSTITUTE(TRIM(LEFT(SUBSTITUTE(Sheet1!A276,"/",REPT(" ",255)),255)),"Ã©","é")="Mopeia"
),"Morrumbala/Mopeia",
IF(OR(
SUBSTITUTE(TRIM(LEFT(SUBSTITUTE(Sheet1!A276,"/",REPT(" ",255)),255)),"Ã©","é")="Nicoadala",
SUBSTITUTE(TRIM(LEFT(SUBSTITUTE(Sheet1!A276,"/",REPT(" ",255)),255)),"Ã©","é")="Derre"
),"Nicoadala/Derre",
IF(OR(
SUBSTITUTE(TRIM(LEFT(SUBSTITUTE(Sheet1!A276,"/",REPT(" ",255)),255)),"Ã©","é")="Quelimane",
SUBSTITUTE(TRIM(LEFT(SUBSTITUTE(Sheet1!A276,"/",REPT(" ",255)),255)),"Ã©","é")="Inhassunge"
),"Quelimane/Inhassunge",
SUBSTITUTE(TRIM(LEFT(SUBSTITUTE(Sheet1!A276,"/",REPT(" ",255)),255)),"Ã©","é")
)
)
)
)
)
)</f>
        <v/>
      </c>
      <c r="B268" s="4" t="str">
        <f>SUBSTITUTE(SUBSTITUTE(TRIM(RIGHT(SUBSTITUTE(Sheet1!A276,"/",REPT(" ",255)),255)),"Ã©","é"),"Ã¡","á")</f>
        <v/>
      </c>
      <c r="C268" s="4">
        <f>SUM(Sheet1!Q276:AB276)</f>
        <v>0</v>
      </c>
      <c r="D268" s="4">
        <f>SUM(Sheet1!AE276:AF276,Sheet1!AI276:AJ276,Sheet1!AM276:AN276,Sheet1!AQ276:AR276,Sheet1!AU276:AV276,Sheet1!AY276:AZ276,Sheet1!BC276:BD276,Sheet1!BG276:BH276,Sheet1!BK276:BL276)</f>
        <v>0</v>
      </c>
      <c r="E268" s="4">
        <f>SUM(Sheet1!BI276:BJ276,Sheet1!BE276:BF276,Sheet1!BA276:BB276,Sheet1!AW276:AX276,Sheet1!AS276:AT276,Sheet1!AO276:AP276,Sheet1!AK276:AL276,Sheet1!AG276:AH276,Sheet1!AC276:AD276)</f>
        <v>0</v>
      </c>
      <c r="F268" s="4">
        <f>SUM(Sheet1!Q276,Sheet1!S276,Sheet1!U276,Sheet1!W276,Sheet1!Y276,Sheet1!AA276)</f>
        <v>0</v>
      </c>
      <c r="G268" s="4">
        <f>SUM(Sheet1!AE276,Sheet1!AI276,Sheet1!AM276,Sheet1!AQ276,Sheet1!AU276,Sheet1!AY276,Sheet1!BC276,Sheet1!BG276,Sheet1!BK276)</f>
        <v>0</v>
      </c>
      <c r="H268" s="4">
        <f>SUM(Sheet1!AC276,Sheet1!AG276,Sheet1!AK276,Sheet1!AO276,Sheet1!AS276,Sheet1!AW276,Sheet1!BA276,Sheet1!BE276,Sheet1!BI276)</f>
        <v>0</v>
      </c>
      <c r="I268" s="4">
        <f>SUM(Sheet1!BQ276:BT276)</f>
        <v>0</v>
      </c>
      <c r="J268" s="4">
        <f>SUM(Sheet1!BQ276,Sheet1!BS276)</f>
        <v>0</v>
      </c>
      <c r="K268" s="4">
        <f>SUM(Sheet1!QJ276:QO276,Sheet1!RH276:RM276)</f>
        <v>0</v>
      </c>
      <c r="L268" s="4">
        <f>SUM(Sheet1!QQ276,Sheet1!QS276,Sheet1!QU276,Sheet1!QW276,Sheet1!QY276,Sheet1!RA276,Sheet1!RC276,Sheet1!RE276,Sheet1!RG276,Sheet1!RO276,Sheet1!RQ276,Sheet1!RS276,Sheet1!RU276,Sheet1!RW276,Sheet1!RY276,Sheet1!SA276,Sheet1!SC276,Sheet1!SE276)</f>
        <v>0</v>
      </c>
      <c r="M268" s="4">
        <f>SUM(Sheet1!QP276,Sheet1!QR276,Sheet1!QT276,Sheet1!QV276,Sheet1!QX276,Sheet1!QZ276,Sheet1!RB276,Sheet1!RD276,Sheet1!RF276,Sheet1!RN276,Sheet1!RP276,Sheet1!RR276,Sheet1!RT276,Sheet1!RV276,Sheet1!RX276,Sheet1!RZ276,Sheet1!SB276,Sheet1!SD276)</f>
        <v>0</v>
      </c>
      <c r="N268" s="4">
        <f>SUM(Sheet1!QJ276:QO276)</f>
        <v>0</v>
      </c>
      <c r="O268" s="4">
        <f>SUM(Sheet1!QQ276,Sheet1!QS276,Sheet1!QU276,Sheet1!QW276,Sheet1!QY276,Sheet1!RA276,Sheet1!RC276,Sheet1!RE276,Sheet1!RG276)</f>
        <v>0</v>
      </c>
      <c r="P268" s="4">
        <f>SUM(Sheet1!QP276,Sheet1!QR276,Sheet1!QT276,Sheet1!QV276,Sheet1!QX276,Sheet1!QZ276,Sheet1!RB276,Sheet1!RD276,Sheet1!RF276)</f>
        <v>0</v>
      </c>
      <c r="Q268" s="4">
        <f>SUM(Sheet1!BW276:BX276)</f>
        <v>0</v>
      </c>
      <c r="R268" s="4">
        <f>Sheet1!BW276</f>
        <v>0</v>
      </c>
      <c r="S268" s="4">
        <f>SUM(Sheet1!BY276:CP276)</f>
        <v>0</v>
      </c>
      <c r="T268" s="4">
        <f>SUM(Sheet1!BY276,Sheet1!CA276,Sheet1!CC276,Sheet1!CE276,Sheet1!CG276,Sheet1!CI276,Sheet1!CK276,Sheet1!CM276,Sheet1!CO276)</f>
        <v>0</v>
      </c>
      <c r="U268" s="4">
        <f>SUM(Sheet1!CQ276:DB276)</f>
        <v>0</v>
      </c>
      <c r="V268" s="4">
        <f>SUM(Sheet1!DE276:DF276,Sheet1!DI276:DJ276,Sheet1!DM276:DN276,Sheet1!DQ276:DR276,Sheet1!DU276:DV276,Sheet1!DY276:DZ276,Sheet1!EC276:ED276,Sheet1!EG276:EH276,Sheet1!EK276:EL276)</f>
        <v>0</v>
      </c>
      <c r="W268" s="4">
        <f>SUM(Sheet1!EI276:EJ276,Sheet1!EE276:EF276,Sheet1!EA276:EB276,Sheet1!DW276:DX276,Sheet1!DS276:DT276,Sheet1!DO276:DP276,Sheet1!DK276:DL276,Sheet1!DG276:DH276,Sheet1!DC276:DD276)</f>
        <v>0</v>
      </c>
      <c r="X268" s="4">
        <f>SUM(Sheet1!CQ276,Sheet1!CS276,Sheet1!CU276,Sheet1!CW276,Sheet1!CY276,Sheet1!DA276)</f>
        <v>0</v>
      </c>
      <c r="Y268" s="4">
        <f>SUM(Sheet1!DE276,Sheet1!DI276,Sheet1!DM276,Sheet1!DQ276,Sheet1!DU276,Sheet1!DY276,Sheet1!EC276,Sheet1!EG276,Sheet1!EK276)</f>
        <v>0</v>
      </c>
      <c r="Z268" s="4">
        <f>SUM(Sheet1!DC276,Sheet1!DG276,Sheet1!DK276,Sheet1!DO276,Sheet1!DS276,Sheet1!DW276,Sheet1!EA276,Sheet1!EE276,Sheet1!EI276)</f>
        <v>0</v>
      </c>
      <c r="AA268" s="4">
        <f>SUM(Sheet1!EQ276:FB276)</f>
        <v>0</v>
      </c>
      <c r="AB268" s="4">
        <f>SUM(Sheet1!FE276:FF276,Sheet1!FI276:FJ276,Sheet1!FM276:FN276,Sheet1!FQ276:FR276,Sheet1!FU276:FV276,Sheet1!FY276:FZ276,Sheet1!GC276:GD276,Sheet1!GG276:GH276,Sheet1!GK276:GL276,Sheet1!EO276:EP276)</f>
        <v>0</v>
      </c>
      <c r="AC268" s="4">
        <f>SUM(Sheet1!GI276:GJ276,Sheet1!GE276:GF276,Sheet1!GA276:GB276,Sheet1!FW276:FX276,Sheet1!FS276:FT276,Sheet1!FO276:FP276,Sheet1!FK276:FL276,Sheet1!FG276:FH276,Sheet1!FC276:FD276)</f>
        <v>0</v>
      </c>
      <c r="AD268" s="4">
        <f>SUM(Sheet1!EQ276,Sheet1!ES276,Sheet1!EU276,Sheet1!EW276,Sheet1!EY276,Sheet1!FA276)</f>
        <v>0</v>
      </c>
      <c r="AE268" s="4">
        <f>SUM(Sheet1!FE276,Sheet1!FI276,Sheet1!FM276,Sheet1!FQ276,Sheet1!FU276,Sheet1!FY276,Sheet1!GC276,Sheet1!GG276,Sheet1!GK276,Sheet1!EO276)</f>
        <v>0</v>
      </c>
      <c r="AF268" s="4">
        <f>SUM(Sheet1!FC276,Sheet1!FG276,Sheet1!FK276,Sheet1!FO276,Sheet1!FS276,Sheet1!FW276,Sheet1!GA276,Sheet1!GE276,Sheet1!GI276)</f>
        <v>0</v>
      </c>
      <c r="AG268" s="4">
        <f>SUM(Sheet1!GM276:GX276)</f>
        <v>0</v>
      </c>
      <c r="AH268" s="4">
        <f>SUM(Sheet1!HA276:HB276,Sheet1!HE276:HF276,Sheet1!HI276:HJ276,Sheet1!HM276:HN276,Sheet1!HQ276:HR276,Sheet1!HU276:HV276,Sheet1!HY276:HZ276,Sheet1!IC276:ID276,Sheet1!IG276:IH276)</f>
        <v>0</v>
      </c>
      <c r="AI268" s="4">
        <f>SUM(Sheet1!IE276:IF276,Sheet1!IA276:IB276,Sheet1!HW276:HX276,Sheet1!HS276:HT276,Sheet1!HO276:HP276,Sheet1!HK276:HL276,Sheet1!HG276:HH276,Sheet1!HC276:HD276,Sheet1!GY276:GZ276)</f>
        <v>0</v>
      </c>
      <c r="AJ268" s="4">
        <f>SUM(Sheet1!GM276,Sheet1!GO276,Sheet1!GQ276,Sheet1!GS276,Sheet1!GU276,Sheet1!GW276)</f>
        <v>0</v>
      </c>
      <c r="AK268" s="4">
        <f>SUM(Sheet1!HA276,Sheet1!HE276,Sheet1!HI276,Sheet1!HM276,Sheet1!HQ276,Sheet1!HU276,Sheet1!HY276,Sheet1!IC276,Sheet1!IG276)</f>
        <v>0</v>
      </c>
      <c r="AL268" s="4">
        <f>SUM(Sheet1!GY276,Sheet1!HC276,Sheet1!HG276,Sheet1!HK276,Sheet1!HO276,Sheet1!HS276,Sheet1!HW276,Sheet1!IA276,Sheet1!IE276)</f>
        <v>0</v>
      </c>
      <c r="AM268" s="4">
        <f>SUM(Sheet1!KP276:KU276,Sheet1!LO276:LT276)</f>
        <v>0</v>
      </c>
      <c r="AN268" s="4">
        <f>SUM(Sheet1!KW276,Sheet1!KY276,Sheet1!LA276,Sheet1!LC276,Sheet1!LE276,Sheet1!LG276,Sheet1!LI276,Sheet1!LK276,Sheet1!LM276,Sheet1!LV276,Sheet1!LX276,Sheet1!LZ276,Sheet1!MB276,Sheet1!MD276,Sheet1!MF276,Sheet1!MH276,Sheet1!MJ276,Sheet1!ML276,Sheet1!LN276,Sheet1!KO276)</f>
        <v>0</v>
      </c>
      <c r="AO268" s="4">
        <f>SUM(Sheet1!KV276,Sheet1!KX276,Sheet1!KZ276,Sheet1!LB276,Sheet1!LD276,Sheet1!LF276,Sheet1!LH276,Sheet1!LJ276,Sheet1!LL276,Sheet1!LU276,Sheet1!LW276,Sheet1!LY276,Sheet1!MA276,Sheet1!MC276,Sheet1!ME276,Sheet1!MG276,Sheet1!MI276,Sheet1!MK276)</f>
        <v>0</v>
      </c>
      <c r="AP268" s="4">
        <f>SUM(Sheet1!KP276:KU276)</f>
        <v>0</v>
      </c>
      <c r="AQ268" s="4">
        <f>SUM(Sheet1!KO276,Sheet1!KW276,Sheet1!KY276,Sheet1!LA276,Sheet1!LC276,Sheet1!LE276,Sheet1!LG276,Sheet1!LI276,Sheet1!LK276,Sheet1!LM276)</f>
        <v>0</v>
      </c>
      <c r="AR268" s="4">
        <f>SUM(Sheet1!KV276,Sheet1!KX276,Sheet1!KZ276,Sheet1!LB276,Sheet1!LD276,Sheet1!LF276,Sheet1!LH276,Sheet1!LJ276,Sheet1!LL276)</f>
        <v>0</v>
      </c>
      <c r="AS268" s="4">
        <f>SUM(Sheet1!TH276,Sheet1!TT276)</f>
        <v>0</v>
      </c>
      <c r="AT268" s="4">
        <f>SUM(Sheet1!TI276:TJ276,Sheet1!TU276:TV276,Sheet1!UF276,Sheet1!UH276)</f>
        <v>0</v>
      </c>
      <c r="AU268" s="4">
        <f>SUM(Sheet1!TK276,Sheet1!TW276)</f>
        <v>0</v>
      </c>
      <c r="AV268" s="4">
        <f>SUM(Sheet1!TX276:UE276,Sheet1!UI276)</f>
        <v>0</v>
      </c>
      <c r="AW268" s="4">
        <f>SUM(Sheet1!TL276:TS276,Sheet1!UG276)</f>
        <v>0</v>
      </c>
      <c r="AX268" s="4">
        <f>Sheet1!TF276</f>
        <v>0</v>
      </c>
      <c r="AY268" s="4">
        <f>Sheet1!TG276</f>
        <v>0</v>
      </c>
      <c r="AZ268" s="4">
        <f>SUM(Sheet1!UK276:UN276,Sheet1!UW276:UZ276,Sheet1!VI276,Sheet1!VK276)</f>
        <v>0</v>
      </c>
      <c r="BA268" s="4">
        <f>SUM(Sheet1!UO276:UV276,Sheet1!VA276:VH276,Sheet1!VJ276,Sheet1!VL276)</f>
        <v>0</v>
      </c>
      <c r="BB268" s="4">
        <f>SUM(Sheet1!SF276)</f>
        <v>0</v>
      </c>
      <c r="BC268" s="4">
        <f>Sheet1!PD276</f>
        <v>0</v>
      </c>
      <c r="BD268" s="4">
        <f>Sheet1!PE276</f>
        <v>0</v>
      </c>
      <c r="BE268" s="4">
        <f>Sheet1!PG276</f>
        <v>0</v>
      </c>
      <c r="BF268" s="4">
        <f>Sheet1!PH276</f>
        <v>0</v>
      </c>
      <c r="BG268" s="4">
        <f>Sheet1!ZM276</f>
        <v>0</v>
      </c>
      <c r="BH268" s="4">
        <f>Sheet1!ZN276</f>
        <v>0</v>
      </c>
      <c r="BI268" s="4">
        <f>SUM(Sheet1!XS276:XT276)</f>
        <v>0</v>
      </c>
      <c r="BJ268" s="4">
        <f>SUM(Sheet1!YY276:YZ276)</f>
        <v>0</v>
      </c>
      <c r="BK268" s="4">
        <f>SUM(Sheet1!XW276:XX276)</f>
        <v>0</v>
      </c>
      <c r="BL268" s="4">
        <f>SUM(Sheet1!YK276:YL276)</f>
        <v>0</v>
      </c>
      <c r="BM268" s="4">
        <f>SUM(Sheet1!XY276:XZ276,Sheet1!YA276,Sheet1!YF276)</f>
        <v>0</v>
      </c>
      <c r="BN268" s="4">
        <f>SUM(Sheet1!YM276:YN276,Sheet1!YO276,Sheet1!YT276)</f>
        <v>0</v>
      </c>
      <c r="BO268" s="4">
        <f>SUM(Sheet1!YB276:YE276,Sheet1!YG276:YJ276)</f>
        <v>0</v>
      </c>
      <c r="BP268" s="4">
        <f>SUM(Sheet1!YP276:YS276,Sheet1!YU276:YX276)</f>
        <v>0</v>
      </c>
      <c r="BQ268" s="4">
        <f>SUM(Sheet1!ZG276)</f>
        <v>0</v>
      </c>
      <c r="BR268" s="4">
        <f>Sheet1!ZE276</f>
        <v>0</v>
      </c>
      <c r="BS268" s="4">
        <f>Sheet1!ZF276</f>
        <v>0</v>
      </c>
      <c r="BT268" s="4">
        <f>Sheet1!ZL276</f>
        <v>0</v>
      </c>
      <c r="BU268" s="4">
        <f>Sheet1!ZJ276</f>
        <v>0</v>
      </c>
      <c r="BV268" s="4">
        <f>Sheet1!ZK276</f>
        <v>0</v>
      </c>
      <c r="BW268" s="4">
        <f>Sheet1!ZP276</f>
        <v>0</v>
      </c>
      <c r="BX268" s="4">
        <f>Sheet1!ZQ276</f>
        <v>0</v>
      </c>
      <c r="BY268" s="4">
        <f>Sheet1!ZR276</f>
        <v>0</v>
      </c>
      <c r="BZ268" s="4">
        <f>Sheet1!ZS276</f>
        <v>0</v>
      </c>
      <c r="CA268" s="4">
        <f>Sheet1!ZT276</f>
        <v>0</v>
      </c>
      <c r="CB268" s="4">
        <f>Sheet1!ZU276</f>
        <v>0</v>
      </c>
      <c r="CC268" s="4">
        <f>Sheet1!ZO276</f>
        <v>0</v>
      </c>
      <c r="CD268" s="4">
        <f>Sheet1!ZV276</f>
        <v>0</v>
      </c>
      <c r="CE268" s="4">
        <f>Sheet1!ZW276</f>
        <v>0</v>
      </c>
      <c r="CF268" s="4">
        <f>Sheet1!ZX276</f>
        <v>0</v>
      </c>
      <c r="CG268" s="4">
        <f>Sheet1!ZY276</f>
        <v>0</v>
      </c>
      <c r="CH268" s="4">
        <f>Sheet1!ZZ276</f>
        <v>0</v>
      </c>
      <c r="CI268" s="4">
        <f>Sheet1!AAA276</f>
        <v>0</v>
      </c>
      <c r="CJ268" s="4">
        <f>Sheet1!AAB276</f>
        <v>0</v>
      </c>
      <c r="CK268" s="4">
        <f>Sheet1!AAC276</f>
        <v>0</v>
      </c>
      <c r="CL268" s="4">
        <f>Sheet1!AAD276</f>
        <v>0</v>
      </c>
      <c r="CM268" s="4">
        <f>Sheet1!AAE276</f>
        <v>0</v>
      </c>
      <c r="CN268" s="4">
        <f>Sheet1!AAF276</f>
        <v>0</v>
      </c>
      <c r="CO268" s="4">
        <f>Sheet1!AAG276</f>
        <v>0</v>
      </c>
    </row>
    <row r="269" spans="1:93" x14ac:dyDescent="0.2">
      <c r="A269" s="4" t="str">
        <f>IF(OR(
SUBSTITUTE(TRIM(LEFT(SUBSTITUTE(Sheet1!A277,"/",REPT(" ",255)),255)),"Ã©","é")="Alto Molocué",
SUBSTITUTE(TRIM(LEFT(SUBSTITUTE(Sheet1!A277,"/",REPT(" ",255)),255)),"Ã©","é")="Gilé"
),"Alto Molocué/Gilé",
IF(OR(
SUBSTITUTE(TRIM(LEFT(SUBSTITUTE(Sheet1!A277,"/",REPT(" ",255)),255)),"Ã©","é")="Gurue",
SUBSTITUTE(TRIM(LEFT(SUBSTITUTE(Sheet1!A277,"/",REPT(" ",255)),255)),"Ã©","é")="Ile",
SUBSTITUTE(TRIM(LEFT(SUBSTITUTE(Sheet1!A277,"/",REPT(" ",255)),255)),"Ã©","é")="Molumbo"
),"Gurue/Ile/Molumbo",
IF(OR(
SUBSTITUTE(TRIM(LEFT(SUBSTITUTE(Sheet1!A277,"/",REPT(" ",255)),255)),"Ã©","é")="Mocuba",
SUBSTITUTE(TRIM(LEFT(SUBSTITUTE(Sheet1!A277,"/",REPT(" ",255)),255)),"Ã©","é")="Lugela"
),"Mocuba/Lugela",
IF(OR(
SUBSTITUTE(TRIM(LEFT(SUBSTITUTE(Sheet1!A277,"/",REPT(" ",255)),255)),"Ã©","é")="Morrumbala",
SUBSTITUTE(TRIM(LEFT(SUBSTITUTE(Sheet1!A277,"/",REPT(" ",255)),255)),"Ã©","é")="Mopeia"
),"Morrumbala/Mopeia",
IF(OR(
SUBSTITUTE(TRIM(LEFT(SUBSTITUTE(Sheet1!A277,"/",REPT(" ",255)),255)),"Ã©","é")="Nicoadala",
SUBSTITUTE(TRIM(LEFT(SUBSTITUTE(Sheet1!A277,"/",REPT(" ",255)),255)),"Ã©","é")="Derre"
),"Nicoadala/Derre",
IF(OR(
SUBSTITUTE(TRIM(LEFT(SUBSTITUTE(Sheet1!A277,"/",REPT(" ",255)),255)),"Ã©","é")="Quelimane",
SUBSTITUTE(TRIM(LEFT(SUBSTITUTE(Sheet1!A277,"/",REPT(" ",255)),255)),"Ã©","é")="Inhassunge"
),"Quelimane/Inhassunge",
SUBSTITUTE(TRIM(LEFT(SUBSTITUTE(Sheet1!A277,"/",REPT(" ",255)),255)),"Ã©","é")
)
)
)
)
)
)</f>
        <v/>
      </c>
      <c r="B269" s="4" t="str">
        <f>SUBSTITUTE(SUBSTITUTE(TRIM(RIGHT(SUBSTITUTE(Sheet1!A277,"/",REPT(" ",255)),255)),"Ã©","é"),"Ã¡","á")</f>
        <v/>
      </c>
      <c r="C269" s="4">
        <f>SUM(Sheet1!Q277:AB277)</f>
        <v>0</v>
      </c>
      <c r="D269" s="4">
        <f>SUM(Sheet1!AE277:AF277,Sheet1!AI277:AJ277,Sheet1!AM277:AN277,Sheet1!AQ277:AR277,Sheet1!AU277:AV277,Sheet1!AY277:AZ277,Sheet1!BC277:BD277,Sheet1!BG277:BH277,Sheet1!BK277:BL277)</f>
        <v>0</v>
      </c>
      <c r="E269" s="4">
        <f>SUM(Sheet1!BI277:BJ277,Sheet1!BE277:BF277,Sheet1!BA277:BB277,Sheet1!AW277:AX277,Sheet1!AS277:AT277,Sheet1!AO277:AP277,Sheet1!AK277:AL277,Sheet1!AG277:AH277,Sheet1!AC277:AD277)</f>
        <v>0</v>
      </c>
      <c r="F269" s="4">
        <f>SUM(Sheet1!Q277,Sheet1!S277,Sheet1!U277,Sheet1!W277,Sheet1!Y277,Sheet1!AA277)</f>
        <v>0</v>
      </c>
      <c r="G269" s="4">
        <f>SUM(Sheet1!AE277,Sheet1!AI277,Sheet1!AM277,Sheet1!AQ277,Sheet1!AU277,Sheet1!AY277,Sheet1!BC277,Sheet1!BG277,Sheet1!BK277)</f>
        <v>0</v>
      </c>
      <c r="H269" s="4">
        <f>SUM(Sheet1!AC277,Sheet1!AG277,Sheet1!AK277,Sheet1!AO277,Sheet1!AS277,Sheet1!AW277,Sheet1!BA277,Sheet1!BE277,Sheet1!BI277)</f>
        <v>0</v>
      </c>
      <c r="I269" s="4">
        <f>SUM(Sheet1!BQ277:BT277)</f>
        <v>0</v>
      </c>
      <c r="J269" s="4">
        <f>SUM(Sheet1!BQ277,Sheet1!BS277)</f>
        <v>0</v>
      </c>
      <c r="K269" s="4">
        <f>SUM(Sheet1!QJ277:QO277,Sheet1!RH277:RM277)</f>
        <v>0</v>
      </c>
      <c r="L269" s="4">
        <f>SUM(Sheet1!QQ277,Sheet1!QS277,Sheet1!QU277,Sheet1!QW277,Sheet1!QY277,Sheet1!RA277,Sheet1!RC277,Sheet1!RE277,Sheet1!RG277,Sheet1!RO277,Sheet1!RQ277,Sheet1!RS277,Sheet1!RU277,Sheet1!RW277,Sheet1!RY277,Sheet1!SA277,Sheet1!SC277,Sheet1!SE277)</f>
        <v>0</v>
      </c>
      <c r="M269" s="4">
        <f>SUM(Sheet1!QP277,Sheet1!QR277,Sheet1!QT277,Sheet1!QV277,Sheet1!QX277,Sheet1!QZ277,Sheet1!RB277,Sheet1!RD277,Sheet1!RF277,Sheet1!RN277,Sheet1!RP277,Sheet1!RR277,Sheet1!RT277,Sheet1!RV277,Sheet1!RX277,Sheet1!RZ277,Sheet1!SB277,Sheet1!SD277)</f>
        <v>0</v>
      </c>
      <c r="N269" s="4">
        <f>SUM(Sheet1!QJ277:QO277)</f>
        <v>0</v>
      </c>
      <c r="O269" s="4">
        <f>SUM(Sheet1!QQ277,Sheet1!QS277,Sheet1!QU277,Sheet1!QW277,Sheet1!QY277,Sheet1!RA277,Sheet1!RC277,Sheet1!RE277,Sheet1!RG277)</f>
        <v>0</v>
      </c>
      <c r="P269" s="4">
        <f>SUM(Sheet1!QP277,Sheet1!QR277,Sheet1!QT277,Sheet1!QV277,Sheet1!QX277,Sheet1!QZ277,Sheet1!RB277,Sheet1!RD277,Sheet1!RF277)</f>
        <v>0</v>
      </c>
      <c r="Q269" s="4">
        <f>SUM(Sheet1!BW277:BX277)</f>
        <v>0</v>
      </c>
      <c r="R269" s="4">
        <f>Sheet1!BW277</f>
        <v>0</v>
      </c>
      <c r="S269" s="4">
        <f>SUM(Sheet1!BY277:CP277)</f>
        <v>0</v>
      </c>
      <c r="T269" s="4">
        <f>SUM(Sheet1!BY277,Sheet1!CA277,Sheet1!CC277,Sheet1!CE277,Sheet1!CG277,Sheet1!CI277,Sheet1!CK277,Sheet1!CM277,Sheet1!CO277)</f>
        <v>0</v>
      </c>
      <c r="U269" s="4">
        <f>SUM(Sheet1!CQ277:DB277)</f>
        <v>0</v>
      </c>
      <c r="V269" s="4">
        <f>SUM(Sheet1!DE277:DF277,Sheet1!DI277:DJ277,Sheet1!DM277:DN277,Sheet1!DQ277:DR277,Sheet1!DU277:DV277,Sheet1!DY277:DZ277,Sheet1!EC277:ED277,Sheet1!EG277:EH277,Sheet1!EK277:EL277)</f>
        <v>0</v>
      </c>
      <c r="W269" s="4">
        <f>SUM(Sheet1!EI277:EJ277,Sheet1!EE277:EF277,Sheet1!EA277:EB277,Sheet1!DW277:DX277,Sheet1!DS277:DT277,Sheet1!DO277:DP277,Sheet1!DK277:DL277,Sheet1!DG277:DH277,Sheet1!DC277:DD277)</f>
        <v>0</v>
      </c>
      <c r="X269" s="4">
        <f>SUM(Sheet1!CQ277,Sheet1!CS277,Sheet1!CU277,Sheet1!CW277,Sheet1!CY277,Sheet1!DA277)</f>
        <v>0</v>
      </c>
      <c r="Y269" s="4">
        <f>SUM(Sheet1!DE277,Sheet1!DI277,Sheet1!DM277,Sheet1!DQ277,Sheet1!DU277,Sheet1!DY277,Sheet1!EC277,Sheet1!EG277,Sheet1!EK277)</f>
        <v>0</v>
      </c>
      <c r="Z269" s="4">
        <f>SUM(Sheet1!DC277,Sheet1!DG277,Sheet1!DK277,Sheet1!DO277,Sheet1!DS277,Sheet1!DW277,Sheet1!EA277,Sheet1!EE277,Sheet1!EI277)</f>
        <v>0</v>
      </c>
      <c r="AA269" s="4">
        <f>SUM(Sheet1!EQ277:FB277)</f>
        <v>0</v>
      </c>
      <c r="AB269" s="4">
        <f>SUM(Sheet1!FE277:FF277,Sheet1!FI277:FJ277,Sheet1!FM277:FN277,Sheet1!FQ277:FR277,Sheet1!FU277:FV277,Sheet1!FY277:FZ277,Sheet1!GC277:GD277,Sheet1!GG277:GH277,Sheet1!GK277:GL277,Sheet1!EO277:EP277)</f>
        <v>0</v>
      </c>
      <c r="AC269" s="4">
        <f>SUM(Sheet1!GI277:GJ277,Sheet1!GE277:GF277,Sheet1!GA277:GB277,Sheet1!FW277:FX277,Sheet1!FS277:FT277,Sheet1!FO277:FP277,Sheet1!FK277:FL277,Sheet1!FG277:FH277,Sheet1!FC277:FD277)</f>
        <v>0</v>
      </c>
      <c r="AD269" s="4">
        <f>SUM(Sheet1!EQ277,Sheet1!ES277,Sheet1!EU277,Sheet1!EW277,Sheet1!EY277,Sheet1!FA277)</f>
        <v>0</v>
      </c>
      <c r="AE269" s="4">
        <f>SUM(Sheet1!FE277,Sheet1!FI277,Sheet1!FM277,Sheet1!FQ277,Sheet1!FU277,Sheet1!FY277,Sheet1!GC277,Sheet1!GG277,Sheet1!GK277,Sheet1!EO277)</f>
        <v>0</v>
      </c>
      <c r="AF269" s="4">
        <f>SUM(Sheet1!FC277,Sheet1!FG277,Sheet1!FK277,Sheet1!FO277,Sheet1!FS277,Sheet1!FW277,Sheet1!GA277,Sheet1!GE277,Sheet1!GI277)</f>
        <v>0</v>
      </c>
      <c r="AG269" s="4">
        <f>SUM(Sheet1!GM277:GX277)</f>
        <v>0</v>
      </c>
      <c r="AH269" s="4">
        <f>SUM(Sheet1!HA277:HB277,Sheet1!HE277:HF277,Sheet1!HI277:HJ277,Sheet1!HM277:HN277,Sheet1!HQ277:HR277,Sheet1!HU277:HV277,Sheet1!HY277:HZ277,Sheet1!IC277:ID277,Sheet1!IG277:IH277)</f>
        <v>0</v>
      </c>
      <c r="AI269" s="4">
        <f>SUM(Sheet1!IE277:IF277,Sheet1!IA277:IB277,Sheet1!HW277:HX277,Sheet1!HS277:HT277,Sheet1!HO277:HP277,Sheet1!HK277:HL277,Sheet1!HG277:HH277,Sheet1!HC277:HD277,Sheet1!GY277:GZ277)</f>
        <v>0</v>
      </c>
      <c r="AJ269" s="4">
        <f>SUM(Sheet1!GM277,Sheet1!GO277,Sheet1!GQ277,Sheet1!GS277,Sheet1!GU277,Sheet1!GW277)</f>
        <v>0</v>
      </c>
      <c r="AK269" s="4">
        <f>SUM(Sheet1!HA277,Sheet1!HE277,Sheet1!HI277,Sheet1!HM277,Sheet1!HQ277,Sheet1!HU277,Sheet1!HY277,Sheet1!IC277,Sheet1!IG277)</f>
        <v>0</v>
      </c>
      <c r="AL269" s="4">
        <f>SUM(Sheet1!GY277,Sheet1!HC277,Sheet1!HG277,Sheet1!HK277,Sheet1!HO277,Sheet1!HS277,Sheet1!HW277,Sheet1!IA277,Sheet1!IE277)</f>
        <v>0</v>
      </c>
      <c r="AM269" s="4">
        <f>SUM(Sheet1!KP277:KU277,Sheet1!LO277:LT277)</f>
        <v>0</v>
      </c>
      <c r="AN269" s="4">
        <f>SUM(Sheet1!KW277,Sheet1!KY277,Sheet1!LA277,Sheet1!LC277,Sheet1!LE277,Sheet1!LG277,Sheet1!LI277,Sheet1!LK277,Sheet1!LM277,Sheet1!LV277,Sheet1!LX277,Sheet1!LZ277,Sheet1!MB277,Sheet1!MD277,Sheet1!MF277,Sheet1!MH277,Sheet1!MJ277,Sheet1!ML277,Sheet1!LN277,Sheet1!KO277)</f>
        <v>0</v>
      </c>
      <c r="AO269" s="4">
        <f>SUM(Sheet1!KV277,Sheet1!KX277,Sheet1!KZ277,Sheet1!LB277,Sheet1!LD277,Sheet1!LF277,Sheet1!LH277,Sheet1!LJ277,Sheet1!LL277,Sheet1!LU277,Sheet1!LW277,Sheet1!LY277,Sheet1!MA277,Sheet1!MC277,Sheet1!ME277,Sheet1!MG277,Sheet1!MI277,Sheet1!MK277)</f>
        <v>0</v>
      </c>
      <c r="AP269" s="4">
        <f>SUM(Sheet1!KP277:KU277)</f>
        <v>0</v>
      </c>
      <c r="AQ269" s="4">
        <f>SUM(Sheet1!KO277,Sheet1!KW277,Sheet1!KY277,Sheet1!LA277,Sheet1!LC277,Sheet1!LE277,Sheet1!LG277,Sheet1!LI277,Sheet1!LK277,Sheet1!LM277)</f>
        <v>0</v>
      </c>
      <c r="AR269" s="4">
        <f>SUM(Sheet1!KV277,Sheet1!KX277,Sheet1!KZ277,Sheet1!LB277,Sheet1!LD277,Sheet1!LF277,Sheet1!LH277,Sheet1!LJ277,Sheet1!LL277)</f>
        <v>0</v>
      </c>
      <c r="AS269" s="4">
        <f>SUM(Sheet1!TH277,Sheet1!TT277)</f>
        <v>0</v>
      </c>
      <c r="AT269" s="4">
        <f>SUM(Sheet1!TI277:TJ277,Sheet1!TU277:TV277,Sheet1!UF277,Sheet1!UH277)</f>
        <v>0</v>
      </c>
      <c r="AU269" s="4">
        <f>SUM(Sheet1!TK277,Sheet1!TW277)</f>
        <v>0</v>
      </c>
      <c r="AV269" s="4">
        <f>SUM(Sheet1!TX277:UE277,Sheet1!UI277)</f>
        <v>0</v>
      </c>
      <c r="AW269" s="4">
        <f>SUM(Sheet1!TL277:TS277,Sheet1!UG277)</f>
        <v>0</v>
      </c>
      <c r="AX269" s="4">
        <f>Sheet1!TF277</f>
        <v>0</v>
      </c>
      <c r="AY269" s="4">
        <f>Sheet1!TG277</f>
        <v>0</v>
      </c>
      <c r="AZ269" s="4">
        <f>SUM(Sheet1!UK277:UN277,Sheet1!UW277:UZ277,Sheet1!VI277,Sheet1!VK277)</f>
        <v>0</v>
      </c>
      <c r="BA269" s="4">
        <f>SUM(Sheet1!UO277:UV277,Sheet1!VA277:VH277,Sheet1!VJ277,Sheet1!VL277)</f>
        <v>0</v>
      </c>
      <c r="BB269" s="4">
        <f>SUM(Sheet1!SF277)</f>
        <v>0</v>
      </c>
      <c r="BC269" s="4">
        <f>Sheet1!PD277</f>
        <v>0</v>
      </c>
      <c r="BD269" s="4">
        <f>Sheet1!PE277</f>
        <v>0</v>
      </c>
      <c r="BE269" s="4">
        <f>Sheet1!PG277</f>
        <v>0</v>
      </c>
      <c r="BF269" s="4">
        <f>Sheet1!PH277</f>
        <v>0</v>
      </c>
      <c r="BG269" s="4">
        <f>Sheet1!ZM277</f>
        <v>0</v>
      </c>
      <c r="BH269" s="4">
        <f>Sheet1!ZN277</f>
        <v>0</v>
      </c>
      <c r="BI269" s="4">
        <f>SUM(Sheet1!XS277:XT277)</f>
        <v>0</v>
      </c>
      <c r="BJ269" s="4">
        <f>SUM(Sheet1!YY277:YZ277)</f>
        <v>0</v>
      </c>
      <c r="BK269" s="4">
        <f>SUM(Sheet1!XW277:XX277)</f>
        <v>0</v>
      </c>
      <c r="BL269" s="4">
        <f>SUM(Sheet1!YK277:YL277)</f>
        <v>0</v>
      </c>
      <c r="BM269" s="4">
        <f>SUM(Sheet1!XY277:XZ277,Sheet1!YA277,Sheet1!YF277)</f>
        <v>0</v>
      </c>
      <c r="BN269" s="4">
        <f>SUM(Sheet1!YM277:YN277,Sheet1!YO277,Sheet1!YT277)</f>
        <v>0</v>
      </c>
      <c r="BO269" s="4">
        <f>SUM(Sheet1!YB277:YE277,Sheet1!YG277:YJ277)</f>
        <v>0</v>
      </c>
      <c r="BP269" s="4">
        <f>SUM(Sheet1!YP277:YS277,Sheet1!YU277:YX277)</f>
        <v>0</v>
      </c>
      <c r="BQ269" s="4">
        <f>SUM(Sheet1!ZG277)</f>
        <v>0</v>
      </c>
      <c r="BR269" s="4">
        <f>Sheet1!ZE277</f>
        <v>0</v>
      </c>
      <c r="BS269" s="4">
        <f>Sheet1!ZF277</f>
        <v>0</v>
      </c>
      <c r="BT269" s="4">
        <f>Sheet1!ZL277</f>
        <v>0</v>
      </c>
      <c r="BU269" s="4">
        <f>Sheet1!ZJ277</f>
        <v>0</v>
      </c>
      <c r="BV269" s="4">
        <f>Sheet1!ZK277</f>
        <v>0</v>
      </c>
      <c r="BW269" s="4">
        <f>Sheet1!ZP277</f>
        <v>0</v>
      </c>
      <c r="BX269" s="4">
        <f>Sheet1!ZQ277</f>
        <v>0</v>
      </c>
      <c r="BY269" s="4">
        <f>Sheet1!ZR277</f>
        <v>0</v>
      </c>
      <c r="BZ269" s="4">
        <f>Sheet1!ZS277</f>
        <v>0</v>
      </c>
      <c r="CA269" s="4">
        <f>Sheet1!ZT277</f>
        <v>0</v>
      </c>
      <c r="CB269" s="4">
        <f>Sheet1!ZU277</f>
        <v>0</v>
      </c>
      <c r="CC269" s="4">
        <f>Sheet1!ZO277</f>
        <v>0</v>
      </c>
      <c r="CD269" s="4">
        <f>Sheet1!ZV277</f>
        <v>0</v>
      </c>
      <c r="CE269" s="4">
        <f>Sheet1!ZW277</f>
        <v>0</v>
      </c>
      <c r="CF269" s="4">
        <f>Sheet1!ZX277</f>
        <v>0</v>
      </c>
      <c r="CG269" s="4">
        <f>Sheet1!ZY277</f>
        <v>0</v>
      </c>
      <c r="CH269" s="4">
        <f>Sheet1!ZZ277</f>
        <v>0</v>
      </c>
      <c r="CI269" s="4">
        <f>Sheet1!AAA277</f>
        <v>0</v>
      </c>
      <c r="CJ269" s="4">
        <f>Sheet1!AAB277</f>
        <v>0</v>
      </c>
      <c r="CK269" s="4">
        <f>Sheet1!AAC277</f>
        <v>0</v>
      </c>
      <c r="CL269" s="4">
        <f>Sheet1!AAD277</f>
        <v>0</v>
      </c>
      <c r="CM269" s="4">
        <f>Sheet1!AAE277</f>
        <v>0</v>
      </c>
      <c r="CN269" s="4">
        <f>Sheet1!AAF277</f>
        <v>0</v>
      </c>
      <c r="CO269" s="4">
        <f>Sheet1!AAG277</f>
        <v>0</v>
      </c>
    </row>
    <row r="270" spans="1:93" x14ac:dyDescent="0.2">
      <c r="A270" s="4" t="str">
        <f>IF(OR(
SUBSTITUTE(TRIM(LEFT(SUBSTITUTE(Sheet1!A278,"/",REPT(" ",255)),255)),"Ã©","é")="Alto Molocué",
SUBSTITUTE(TRIM(LEFT(SUBSTITUTE(Sheet1!A278,"/",REPT(" ",255)),255)),"Ã©","é")="Gilé"
),"Alto Molocué/Gilé",
IF(OR(
SUBSTITUTE(TRIM(LEFT(SUBSTITUTE(Sheet1!A278,"/",REPT(" ",255)),255)),"Ã©","é")="Gurue",
SUBSTITUTE(TRIM(LEFT(SUBSTITUTE(Sheet1!A278,"/",REPT(" ",255)),255)),"Ã©","é")="Ile",
SUBSTITUTE(TRIM(LEFT(SUBSTITUTE(Sheet1!A278,"/",REPT(" ",255)),255)),"Ã©","é")="Molumbo"
),"Gurue/Ile/Molumbo",
IF(OR(
SUBSTITUTE(TRIM(LEFT(SUBSTITUTE(Sheet1!A278,"/",REPT(" ",255)),255)),"Ã©","é")="Mocuba",
SUBSTITUTE(TRIM(LEFT(SUBSTITUTE(Sheet1!A278,"/",REPT(" ",255)),255)),"Ã©","é")="Lugela"
),"Mocuba/Lugela",
IF(OR(
SUBSTITUTE(TRIM(LEFT(SUBSTITUTE(Sheet1!A278,"/",REPT(" ",255)),255)),"Ã©","é")="Morrumbala",
SUBSTITUTE(TRIM(LEFT(SUBSTITUTE(Sheet1!A278,"/",REPT(" ",255)),255)),"Ã©","é")="Mopeia"
),"Morrumbala/Mopeia",
IF(OR(
SUBSTITUTE(TRIM(LEFT(SUBSTITUTE(Sheet1!A278,"/",REPT(" ",255)),255)),"Ã©","é")="Nicoadala",
SUBSTITUTE(TRIM(LEFT(SUBSTITUTE(Sheet1!A278,"/",REPT(" ",255)),255)),"Ã©","é")="Derre"
),"Nicoadala/Derre",
IF(OR(
SUBSTITUTE(TRIM(LEFT(SUBSTITUTE(Sheet1!A278,"/",REPT(" ",255)),255)),"Ã©","é")="Quelimane",
SUBSTITUTE(TRIM(LEFT(SUBSTITUTE(Sheet1!A278,"/",REPT(" ",255)),255)),"Ã©","é")="Inhassunge"
),"Quelimane/Inhassunge",
SUBSTITUTE(TRIM(LEFT(SUBSTITUTE(Sheet1!A278,"/",REPT(" ",255)),255)),"Ã©","é")
)
)
)
)
)
)</f>
        <v/>
      </c>
      <c r="B270" s="4" t="str">
        <f>SUBSTITUTE(SUBSTITUTE(TRIM(RIGHT(SUBSTITUTE(Sheet1!A278,"/",REPT(" ",255)),255)),"Ã©","é"),"Ã¡","á")</f>
        <v/>
      </c>
      <c r="C270" s="4">
        <f>SUM(Sheet1!Q278:AB278)</f>
        <v>0</v>
      </c>
      <c r="D270" s="4">
        <f>SUM(Sheet1!AE278:AF278,Sheet1!AI278:AJ278,Sheet1!AM278:AN278,Sheet1!AQ278:AR278,Sheet1!AU278:AV278,Sheet1!AY278:AZ278,Sheet1!BC278:BD278,Sheet1!BG278:BH278,Sheet1!BK278:BL278)</f>
        <v>0</v>
      </c>
      <c r="E270" s="4">
        <f>SUM(Sheet1!BI278:BJ278,Sheet1!BE278:BF278,Sheet1!BA278:BB278,Sheet1!AW278:AX278,Sheet1!AS278:AT278,Sheet1!AO278:AP278,Sheet1!AK278:AL278,Sheet1!AG278:AH278,Sheet1!AC278:AD278)</f>
        <v>0</v>
      </c>
      <c r="F270" s="4">
        <f>SUM(Sheet1!Q278,Sheet1!S278,Sheet1!U278,Sheet1!W278,Sheet1!Y278,Sheet1!AA278)</f>
        <v>0</v>
      </c>
      <c r="G270" s="4">
        <f>SUM(Sheet1!AE278,Sheet1!AI278,Sheet1!AM278,Sheet1!AQ278,Sheet1!AU278,Sheet1!AY278,Sheet1!BC278,Sheet1!BG278,Sheet1!BK278)</f>
        <v>0</v>
      </c>
      <c r="H270" s="4">
        <f>SUM(Sheet1!AC278,Sheet1!AG278,Sheet1!AK278,Sheet1!AO278,Sheet1!AS278,Sheet1!AW278,Sheet1!BA278,Sheet1!BE278,Sheet1!BI278)</f>
        <v>0</v>
      </c>
      <c r="I270" s="4">
        <f>SUM(Sheet1!BQ278:BT278)</f>
        <v>0</v>
      </c>
      <c r="J270" s="4">
        <f>SUM(Sheet1!BQ278,Sheet1!BS278)</f>
        <v>0</v>
      </c>
      <c r="K270" s="4">
        <f>SUM(Sheet1!QJ278:QO278,Sheet1!RH278:RM278)</f>
        <v>0</v>
      </c>
      <c r="L270" s="4">
        <f>SUM(Sheet1!QQ278,Sheet1!QS278,Sheet1!QU278,Sheet1!QW278,Sheet1!QY278,Sheet1!RA278,Sheet1!RC278,Sheet1!RE278,Sheet1!RG278,Sheet1!RO278,Sheet1!RQ278,Sheet1!RS278,Sheet1!RU278,Sheet1!RW278,Sheet1!RY278,Sheet1!SA278,Sheet1!SC278,Sheet1!SE278)</f>
        <v>0</v>
      </c>
      <c r="M270" s="4">
        <f>SUM(Sheet1!QP278,Sheet1!QR278,Sheet1!QT278,Sheet1!QV278,Sheet1!QX278,Sheet1!QZ278,Sheet1!RB278,Sheet1!RD278,Sheet1!RF278,Sheet1!RN278,Sheet1!RP278,Sheet1!RR278,Sheet1!RT278,Sheet1!RV278,Sheet1!RX278,Sheet1!RZ278,Sheet1!SB278,Sheet1!SD278)</f>
        <v>0</v>
      </c>
      <c r="N270" s="4">
        <f>SUM(Sheet1!QJ278:QO278)</f>
        <v>0</v>
      </c>
      <c r="O270" s="4">
        <f>SUM(Sheet1!QQ278,Sheet1!QS278,Sheet1!QU278,Sheet1!QW278,Sheet1!QY278,Sheet1!RA278,Sheet1!RC278,Sheet1!RE278,Sheet1!RG278)</f>
        <v>0</v>
      </c>
      <c r="P270" s="4">
        <f>SUM(Sheet1!QP278,Sheet1!QR278,Sheet1!QT278,Sheet1!QV278,Sheet1!QX278,Sheet1!QZ278,Sheet1!RB278,Sheet1!RD278,Sheet1!RF278)</f>
        <v>0</v>
      </c>
      <c r="Q270" s="4">
        <f>SUM(Sheet1!BW278:BX278)</f>
        <v>0</v>
      </c>
      <c r="R270" s="4">
        <f>Sheet1!BW278</f>
        <v>0</v>
      </c>
      <c r="S270" s="4">
        <f>SUM(Sheet1!BY278:CP278)</f>
        <v>0</v>
      </c>
      <c r="T270" s="4">
        <f>SUM(Sheet1!BY278,Sheet1!CA278,Sheet1!CC278,Sheet1!CE278,Sheet1!CG278,Sheet1!CI278,Sheet1!CK278,Sheet1!CM278,Sheet1!CO278)</f>
        <v>0</v>
      </c>
      <c r="U270" s="4">
        <f>SUM(Sheet1!CQ278:DB278)</f>
        <v>0</v>
      </c>
      <c r="V270" s="4">
        <f>SUM(Sheet1!DE278:DF278,Sheet1!DI278:DJ278,Sheet1!DM278:DN278,Sheet1!DQ278:DR278,Sheet1!DU278:DV278,Sheet1!DY278:DZ278,Sheet1!EC278:ED278,Sheet1!EG278:EH278,Sheet1!EK278:EL278)</f>
        <v>0</v>
      </c>
      <c r="W270" s="4">
        <f>SUM(Sheet1!EI278:EJ278,Sheet1!EE278:EF278,Sheet1!EA278:EB278,Sheet1!DW278:DX278,Sheet1!DS278:DT278,Sheet1!DO278:DP278,Sheet1!DK278:DL278,Sheet1!DG278:DH278,Sheet1!DC278:DD278)</f>
        <v>0</v>
      </c>
      <c r="X270" s="4">
        <f>SUM(Sheet1!CQ278,Sheet1!CS278,Sheet1!CU278,Sheet1!CW278,Sheet1!CY278,Sheet1!DA278)</f>
        <v>0</v>
      </c>
      <c r="Y270" s="4">
        <f>SUM(Sheet1!DE278,Sheet1!DI278,Sheet1!DM278,Sheet1!DQ278,Sheet1!DU278,Sheet1!DY278,Sheet1!EC278,Sheet1!EG278,Sheet1!EK278)</f>
        <v>0</v>
      </c>
      <c r="Z270" s="4">
        <f>SUM(Sheet1!DC278,Sheet1!DG278,Sheet1!DK278,Sheet1!DO278,Sheet1!DS278,Sheet1!DW278,Sheet1!EA278,Sheet1!EE278,Sheet1!EI278)</f>
        <v>0</v>
      </c>
      <c r="AA270" s="4">
        <f>SUM(Sheet1!EQ278:FB278)</f>
        <v>0</v>
      </c>
      <c r="AB270" s="4">
        <f>SUM(Sheet1!FE278:FF278,Sheet1!FI278:FJ278,Sheet1!FM278:FN278,Sheet1!FQ278:FR278,Sheet1!FU278:FV278,Sheet1!FY278:FZ278,Sheet1!GC278:GD278,Sheet1!GG278:GH278,Sheet1!GK278:GL278,Sheet1!EO278:EP278)</f>
        <v>0</v>
      </c>
      <c r="AC270" s="4">
        <f>SUM(Sheet1!GI278:GJ278,Sheet1!GE278:GF278,Sheet1!GA278:GB278,Sheet1!FW278:FX278,Sheet1!FS278:FT278,Sheet1!FO278:FP278,Sheet1!FK278:FL278,Sheet1!FG278:FH278,Sheet1!FC278:FD278)</f>
        <v>0</v>
      </c>
      <c r="AD270" s="4">
        <f>SUM(Sheet1!EQ278,Sheet1!ES278,Sheet1!EU278,Sheet1!EW278,Sheet1!EY278,Sheet1!FA278)</f>
        <v>0</v>
      </c>
      <c r="AE270" s="4">
        <f>SUM(Sheet1!FE278,Sheet1!FI278,Sheet1!FM278,Sheet1!FQ278,Sheet1!FU278,Sheet1!FY278,Sheet1!GC278,Sheet1!GG278,Sheet1!GK278,Sheet1!EO278)</f>
        <v>0</v>
      </c>
      <c r="AF270" s="4">
        <f>SUM(Sheet1!FC278,Sheet1!FG278,Sheet1!FK278,Sheet1!FO278,Sheet1!FS278,Sheet1!FW278,Sheet1!GA278,Sheet1!GE278,Sheet1!GI278)</f>
        <v>0</v>
      </c>
      <c r="AG270" s="4">
        <f>SUM(Sheet1!GM278:GX278)</f>
        <v>0</v>
      </c>
      <c r="AH270" s="4">
        <f>SUM(Sheet1!HA278:HB278,Sheet1!HE278:HF278,Sheet1!HI278:HJ278,Sheet1!HM278:HN278,Sheet1!HQ278:HR278,Sheet1!HU278:HV278,Sheet1!HY278:HZ278,Sheet1!IC278:ID278,Sheet1!IG278:IH278)</f>
        <v>0</v>
      </c>
      <c r="AI270" s="4">
        <f>SUM(Sheet1!IE278:IF278,Sheet1!IA278:IB278,Sheet1!HW278:HX278,Sheet1!HS278:HT278,Sheet1!HO278:HP278,Sheet1!HK278:HL278,Sheet1!HG278:HH278,Sheet1!HC278:HD278,Sheet1!GY278:GZ278)</f>
        <v>0</v>
      </c>
      <c r="AJ270" s="4">
        <f>SUM(Sheet1!GM278,Sheet1!GO278,Sheet1!GQ278,Sheet1!GS278,Sheet1!GU278,Sheet1!GW278)</f>
        <v>0</v>
      </c>
      <c r="AK270" s="4">
        <f>SUM(Sheet1!HA278,Sheet1!HE278,Sheet1!HI278,Sheet1!HM278,Sheet1!HQ278,Sheet1!HU278,Sheet1!HY278,Sheet1!IC278,Sheet1!IG278)</f>
        <v>0</v>
      </c>
      <c r="AL270" s="4">
        <f>SUM(Sheet1!GY278,Sheet1!HC278,Sheet1!HG278,Sheet1!HK278,Sheet1!HO278,Sheet1!HS278,Sheet1!HW278,Sheet1!IA278,Sheet1!IE278)</f>
        <v>0</v>
      </c>
      <c r="AM270" s="4">
        <f>SUM(Sheet1!KP278:KU278,Sheet1!LO278:LT278)</f>
        <v>0</v>
      </c>
      <c r="AN270" s="4">
        <f>SUM(Sheet1!KW278,Sheet1!KY278,Sheet1!LA278,Sheet1!LC278,Sheet1!LE278,Sheet1!LG278,Sheet1!LI278,Sheet1!LK278,Sheet1!LM278,Sheet1!LV278,Sheet1!LX278,Sheet1!LZ278,Sheet1!MB278,Sheet1!MD278,Sheet1!MF278,Sheet1!MH278,Sheet1!MJ278,Sheet1!ML278,Sheet1!LN278,Sheet1!KO278)</f>
        <v>0</v>
      </c>
      <c r="AO270" s="4">
        <f>SUM(Sheet1!KV278,Sheet1!KX278,Sheet1!KZ278,Sheet1!LB278,Sheet1!LD278,Sheet1!LF278,Sheet1!LH278,Sheet1!LJ278,Sheet1!LL278,Sheet1!LU278,Sheet1!LW278,Sheet1!LY278,Sheet1!MA278,Sheet1!MC278,Sheet1!ME278,Sheet1!MG278,Sheet1!MI278,Sheet1!MK278)</f>
        <v>0</v>
      </c>
      <c r="AP270" s="4">
        <f>SUM(Sheet1!KP278:KU278)</f>
        <v>0</v>
      </c>
      <c r="AQ270" s="4">
        <f>SUM(Sheet1!KO278,Sheet1!KW278,Sheet1!KY278,Sheet1!LA278,Sheet1!LC278,Sheet1!LE278,Sheet1!LG278,Sheet1!LI278,Sheet1!LK278,Sheet1!LM278)</f>
        <v>0</v>
      </c>
      <c r="AR270" s="4">
        <f>SUM(Sheet1!KV278,Sheet1!KX278,Sheet1!KZ278,Sheet1!LB278,Sheet1!LD278,Sheet1!LF278,Sheet1!LH278,Sheet1!LJ278,Sheet1!LL278)</f>
        <v>0</v>
      </c>
      <c r="AS270" s="4">
        <f>SUM(Sheet1!TH278,Sheet1!TT278)</f>
        <v>0</v>
      </c>
      <c r="AT270" s="4">
        <f>SUM(Sheet1!TI278:TJ278,Sheet1!TU278:TV278,Sheet1!UF278,Sheet1!UH278)</f>
        <v>0</v>
      </c>
      <c r="AU270" s="4">
        <f>SUM(Sheet1!TK278,Sheet1!TW278)</f>
        <v>0</v>
      </c>
      <c r="AV270" s="4">
        <f>SUM(Sheet1!TX278:UE278,Sheet1!UI278)</f>
        <v>0</v>
      </c>
      <c r="AW270" s="4">
        <f>SUM(Sheet1!TL278:TS278,Sheet1!UG278)</f>
        <v>0</v>
      </c>
      <c r="AX270" s="4">
        <f>Sheet1!TF278</f>
        <v>0</v>
      </c>
      <c r="AY270" s="4">
        <f>Sheet1!TG278</f>
        <v>0</v>
      </c>
      <c r="AZ270" s="4">
        <f>SUM(Sheet1!UK278:UN278,Sheet1!UW278:UZ278,Sheet1!VI278,Sheet1!VK278)</f>
        <v>0</v>
      </c>
      <c r="BA270" s="4">
        <f>SUM(Sheet1!UO278:UV278,Sheet1!VA278:VH278,Sheet1!VJ278,Sheet1!VL278)</f>
        <v>0</v>
      </c>
      <c r="BB270" s="4">
        <f>SUM(Sheet1!SF278)</f>
        <v>0</v>
      </c>
      <c r="BC270" s="4">
        <f>Sheet1!PD278</f>
        <v>0</v>
      </c>
      <c r="BD270" s="4">
        <f>Sheet1!PE278</f>
        <v>0</v>
      </c>
      <c r="BE270" s="4">
        <f>Sheet1!PG278</f>
        <v>0</v>
      </c>
      <c r="BF270" s="4">
        <f>Sheet1!PH278</f>
        <v>0</v>
      </c>
      <c r="BG270" s="4">
        <f>Sheet1!ZM278</f>
        <v>0</v>
      </c>
      <c r="BH270" s="4">
        <f>Sheet1!ZN278</f>
        <v>0</v>
      </c>
      <c r="BI270" s="4">
        <f>SUM(Sheet1!XS278:XT278)</f>
        <v>0</v>
      </c>
      <c r="BJ270" s="4">
        <f>SUM(Sheet1!YY278:YZ278)</f>
        <v>0</v>
      </c>
      <c r="BK270" s="4">
        <f>SUM(Sheet1!XW278:XX278)</f>
        <v>0</v>
      </c>
      <c r="BL270" s="4">
        <f>SUM(Sheet1!YK278:YL278)</f>
        <v>0</v>
      </c>
      <c r="BM270" s="4">
        <f>SUM(Sheet1!XY278:XZ278,Sheet1!YA278,Sheet1!YF278)</f>
        <v>0</v>
      </c>
      <c r="BN270" s="4">
        <f>SUM(Sheet1!YM278:YN278,Sheet1!YO278,Sheet1!YT278)</f>
        <v>0</v>
      </c>
      <c r="BO270" s="4">
        <f>SUM(Sheet1!YB278:YE278,Sheet1!YG278:YJ278)</f>
        <v>0</v>
      </c>
      <c r="BP270" s="4">
        <f>SUM(Sheet1!YP278:YS278,Sheet1!YU278:YX278)</f>
        <v>0</v>
      </c>
      <c r="BQ270" s="4">
        <f>SUM(Sheet1!ZG278)</f>
        <v>0</v>
      </c>
      <c r="BR270" s="4">
        <f>Sheet1!ZE278</f>
        <v>0</v>
      </c>
      <c r="BS270" s="4">
        <f>Sheet1!ZF278</f>
        <v>0</v>
      </c>
      <c r="BT270" s="4">
        <f>Sheet1!ZL278</f>
        <v>0</v>
      </c>
      <c r="BU270" s="4">
        <f>Sheet1!ZJ278</f>
        <v>0</v>
      </c>
      <c r="BV270" s="4">
        <f>Sheet1!ZK278</f>
        <v>0</v>
      </c>
      <c r="BW270" s="4">
        <f>Sheet1!ZP278</f>
        <v>0</v>
      </c>
      <c r="BX270" s="4">
        <f>Sheet1!ZQ278</f>
        <v>0</v>
      </c>
      <c r="BY270" s="4">
        <f>Sheet1!ZR278</f>
        <v>0</v>
      </c>
      <c r="BZ270" s="4">
        <f>Sheet1!ZS278</f>
        <v>0</v>
      </c>
      <c r="CA270" s="4">
        <f>Sheet1!ZT278</f>
        <v>0</v>
      </c>
      <c r="CB270" s="4">
        <f>Sheet1!ZU278</f>
        <v>0</v>
      </c>
      <c r="CC270" s="4">
        <f>Sheet1!ZO278</f>
        <v>0</v>
      </c>
      <c r="CD270" s="4">
        <f>Sheet1!ZV278</f>
        <v>0</v>
      </c>
      <c r="CE270" s="4">
        <f>Sheet1!ZW278</f>
        <v>0</v>
      </c>
      <c r="CF270" s="4">
        <f>Sheet1!ZX278</f>
        <v>0</v>
      </c>
      <c r="CG270" s="4">
        <f>Sheet1!ZY278</f>
        <v>0</v>
      </c>
      <c r="CH270" s="4">
        <f>Sheet1!ZZ278</f>
        <v>0</v>
      </c>
      <c r="CI270" s="4">
        <f>Sheet1!AAA278</f>
        <v>0</v>
      </c>
      <c r="CJ270" s="4">
        <f>Sheet1!AAB278</f>
        <v>0</v>
      </c>
      <c r="CK270" s="4">
        <f>Sheet1!AAC278</f>
        <v>0</v>
      </c>
      <c r="CL270" s="4">
        <f>Sheet1!AAD278</f>
        <v>0</v>
      </c>
      <c r="CM270" s="4">
        <f>Sheet1!AAE278</f>
        <v>0</v>
      </c>
      <c r="CN270" s="4">
        <f>Sheet1!AAF278</f>
        <v>0</v>
      </c>
      <c r="CO270" s="4">
        <f>Sheet1!AAG278</f>
        <v>0</v>
      </c>
    </row>
    <row r="271" spans="1:93" x14ac:dyDescent="0.2">
      <c r="A271" s="4" t="str">
        <f>IF(OR(
SUBSTITUTE(TRIM(LEFT(SUBSTITUTE(Sheet1!A279,"/",REPT(" ",255)),255)),"Ã©","é")="Alto Molocué",
SUBSTITUTE(TRIM(LEFT(SUBSTITUTE(Sheet1!A279,"/",REPT(" ",255)),255)),"Ã©","é")="Gilé"
),"Alto Molocué/Gilé",
IF(OR(
SUBSTITUTE(TRIM(LEFT(SUBSTITUTE(Sheet1!A279,"/",REPT(" ",255)),255)),"Ã©","é")="Gurue",
SUBSTITUTE(TRIM(LEFT(SUBSTITUTE(Sheet1!A279,"/",REPT(" ",255)),255)),"Ã©","é")="Ile",
SUBSTITUTE(TRIM(LEFT(SUBSTITUTE(Sheet1!A279,"/",REPT(" ",255)),255)),"Ã©","é")="Molumbo"
),"Gurue/Ile/Molumbo",
IF(OR(
SUBSTITUTE(TRIM(LEFT(SUBSTITUTE(Sheet1!A279,"/",REPT(" ",255)),255)),"Ã©","é")="Mocuba",
SUBSTITUTE(TRIM(LEFT(SUBSTITUTE(Sheet1!A279,"/",REPT(" ",255)),255)),"Ã©","é")="Lugela"
),"Mocuba/Lugela",
IF(OR(
SUBSTITUTE(TRIM(LEFT(SUBSTITUTE(Sheet1!A279,"/",REPT(" ",255)),255)),"Ã©","é")="Morrumbala",
SUBSTITUTE(TRIM(LEFT(SUBSTITUTE(Sheet1!A279,"/",REPT(" ",255)),255)),"Ã©","é")="Mopeia"
),"Morrumbala/Mopeia",
IF(OR(
SUBSTITUTE(TRIM(LEFT(SUBSTITUTE(Sheet1!A279,"/",REPT(" ",255)),255)),"Ã©","é")="Nicoadala",
SUBSTITUTE(TRIM(LEFT(SUBSTITUTE(Sheet1!A279,"/",REPT(" ",255)),255)),"Ã©","é")="Derre"
),"Nicoadala/Derre",
IF(OR(
SUBSTITUTE(TRIM(LEFT(SUBSTITUTE(Sheet1!A279,"/",REPT(" ",255)),255)),"Ã©","é")="Quelimane",
SUBSTITUTE(TRIM(LEFT(SUBSTITUTE(Sheet1!A279,"/",REPT(" ",255)),255)),"Ã©","é")="Inhassunge"
),"Quelimane/Inhassunge",
SUBSTITUTE(TRIM(LEFT(SUBSTITUTE(Sheet1!A279,"/",REPT(" ",255)),255)),"Ã©","é")
)
)
)
)
)
)</f>
        <v/>
      </c>
      <c r="B271" s="4" t="str">
        <f>SUBSTITUTE(SUBSTITUTE(TRIM(RIGHT(SUBSTITUTE(Sheet1!A279,"/",REPT(" ",255)),255)),"Ã©","é"),"Ã¡","á")</f>
        <v/>
      </c>
      <c r="C271" s="4">
        <f>SUM(Sheet1!Q279:AB279)</f>
        <v>0</v>
      </c>
      <c r="D271" s="4">
        <f>SUM(Sheet1!AE279:AF279,Sheet1!AI279:AJ279,Sheet1!AM279:AN279,Sheet1!AQ279:AR279,Sheet1!AU279:AV279,Sheet1!AY279:AZ279,Sheet1!BC279:BD279,Sheet1!BG279:BH279,Sheet1!BK279:BL279)</f>
        <v>0</v>
      </c>
      <c r="E271" s="4">
        <f>SUM(Sheet1!BI279:BJ279,Sheet1!BE279:BF279,Sheet1!BA279:BB279,Sheet1!AW279:AX279,Sheet1!AS279:AT279,Sheet1!AO279:AP279,Sheet1!AK279:AL279,Sheet1!AG279:AH279,Sheet1!AC279:AD279)</f>
        <v>0</v>
      </c>
      <c r="F271" s="4">
        <f>SUM(Sheet1!Q279,Sheet1!S279,Sheet1!U279,Sheet1!W279,Sheet1!Y279,Sheet1!AA279)</f>
        <v>0</v>
      </c>
      <c r="G271" s="4">
        <f>SUM(Sheet1!AE279,Sheet1!AI279,Sheet1!AM279,Sheet1!AQ279,Sheet1!AU279,Sheet1!AY279,Sheet1!BC279,Sheet1!BG279,Sheet1!BK279)</f>
        <v>0</v>
      </c>
      <c r="H271" s="4">
        <f>SUM(Sheet1!AC279,Sheet1!AG279,Sheet1!AK279,Sheet1!AO279,Sheet1!AS279,Sheet1!AW279,Sheet1!BA279,Sheet1!BE279,Sheet1!BI279)</f>
        <v>0</v>
      </c>
      <c r="I271" s="4">
        <f>SUM(Sheet1!BQ279:BT279)</f>
        <v>0</v>
      </c>
      <c r="J271" s="4">
        <f>SUM(Sheet1!BQ279,Sheet1!BS279)</f>
        <v>0</v>
      </c>
      <c r="K271" s="4">
        <f>SUM(Sheet1!QJ279:QO279,Sheet1!RH279:RM279)</f>
        <v>0</v>
      </c>
      <c r="L271" s="4">
        <f>SUM(Sheet1!QQ279,Sheet1!QS279,Sheet1!QU279,Sheet1!QW279,Sheet1!QY279,Sheet1!RA279,Sheet1!RC279,Sheet1!RE279,Sheet1!RG279,Sheet1!RO279,Sheet1!RQ279,Sheet1!RS279,Sheet1!RU279,Sheet1!RW279,Sheet1!RY279,Sheet1!SA279,Sheet1!SC279,Sheet1!SE279)</f>
        <v>0</v>
      </c>
      <c r="M271" s="4">
        <f>SUM(Sheet1!QP279,Sheet1!QR279,Sheet1!QT279,Sheet1!QV279,Sheet1!QX279,Sheet1!QZ279,Sheet1!RB279,Sheet1!RD279,Sheet1!RF279,Sheet1!RN279,Sheet1!RP279,Sheet1!RR279,Sheet1!RT279,Sheet1!RV279,Sheet1!RX279,Sheet1!RZ279,Sheet1!SB279,Sheet1!SD279)</f>
        <v>0</v>
      </c>
      <c r="N271" s="4">
        <f>SUM(Sheet1!QJ279:QO279)</f>
        <v>0</v>
      </c>
      <c r="O271" s="4">
        <f>SUM(Sheet1!QQ279,Sheet1!QS279,Sheet1!QU279,Sheet1!QW279,Sheet1!QY279,Sheet1!RA279,Sheet1!RC279,Sheet1!RE279,Sheet1!RG279)</f>
        <v>0</v>
      </c>
      <c r="P271" s="4">
        <f>SUM(Sheet1!QP279,Sheet1!QR279,Sheet1!QT279,Sheet1!QV279,Sheet1!QX279,Sheet1!QZ279,Sheet1!RB279,Sheet1!RD279,Sheet1!RF279)</f>
        <v>0</v>
      </c>
      <c r="Q271" s="4">
        <f>SUM(Sheet1!BW279:BX279)</f>
        <v>0</v>
      </c>
      <c r="R271" s="4">
        <f>Sheet1!BW279</f>
        <v>0</v>
      </c>
      <c r="S271" s="4">
        <f>SUM(Sheet1!BY279:CP279)</f>
        <v>0</v>
      </c>
      <c r="T271" s="4">
        <f>SUM(Sheet1!BY279,Sheet1!CA279,Sheet1!CC279,Sheet1!CE279,Sheet1!CG279,Sheet1!CI279,Sheet1!CK279,Sheet1!CM279,Sheet1!CO279)</f>
        <v>0</v>
      </c>
      <c r="U271" s="4">
        <f>SUM(Sheet1!CQ279:DB279)</f>
        <v>0</v>
      </c>
      <c r="V271" s="4">
        <f>SUM(Sheet1!DE279:DF279,Sheet1!DI279:DJ279,Sheet1!DM279:DN279,Sheet1!DQ279:DR279,Sheet1!DU279:DV279,Sheet1!DY279:DZ279,Sheet1!EC279:ED279,Sheet1!EG279:EH279,Sheet1!EK279:EL279)</f>
        <v>0</v>
      </c>
      <c r="W271" s="4">
        <f>SUM(Sheet1!EI279:EJ279,Sheet1!EE279:EF279,Sheet1!EA279:EB279,Sheet1!DW279:DX279,Sheet1!DS279:DT279,Sheet1!DO279:DP279,Sheet1!DK279:DL279,Sheet1!DG279:DH279,Sheet1!DC279:DD279)</f>
        <v>0</v>
      </c>
      <c r="X271" s="4">
        <f>SUM(Sheet1!CQ279,Sheet1!CS279,Sheet1!CU279,Sheet1!CW279,Sheet1!CY279,Sheet1!DA279)</f>
        <v>0</v>
      </c>
      <c r="Y271" s="4">
        <f>SUM(Sheet1!DE279,Sheet1!DI279,Sheet1!DM279,Sheet1!DQ279,Sheet1!DU279,Sheet1!DY279,Sheet1!EC279,Sheet1!EG279,Sheet1!EK279)</f>
        <v>0</v>
      </c>
      <c r="Z271" s="4">
        <f>SUM(Sheet1!DC279,Sheet1!DG279,Sheet1!DK279,Sheet1!DO279,Sheet1!DS279,Sheet1!DW279,Sheet1!EA279,Sheet1!EE279,Sheet1!EI279)</f>
        <v>0</v>
      </c>
      <c r="AA271" s="4">
        <f>SUM(Sheet1!EQ279:FB279)</f>
        <v>0</v>
      </c>
      <c r="AB271" s="4">
        <f>SUM(Sheet1!FE279:FF279,Sheet1!FI279:FJ279,Sheet1!FM279:FN279,Sheet1!FQ279:FR279,Sheet1!FU279:FV279,Sheet1!FY279:FZ279,Sheet1!GC279:GD279,Sheet1!GG279:GH279,Sheet1!GK279:GL279,Sheet1!EO279:EP279)</f>
        <v>0</v>
      </c>
      <c r="AC271" s="4">
        <f>SUM(Sheet1!GI279:GJ279,Sheet1!GE279:GF279,Sheet1!GA279:GB279,Sheet1!FW279:FX279,Sheet1!FS279:FT279,Sheet1!FO279:FP279,Sheet1!FK279:FL279,Sheet1!FG279:FH279,Sheet1!FC279:FD279)</f>
        <v>0</v>
      </c>
      <c r="AD271" s="4">
        <f>SUM(Sheet1!EQ279,Sheet1!ES279,Sheet1!EU279,Sheet1!EW279,Sheet1!EY279,Sheet1!FA279)</f>
        <v>0</v>
      </c>
      <c r="AE271" s="4">
        <f>SUM(Sheet1!FE279,Sheet1!FI279,Sheet1!FM279,Sheet1!FQ279,Sheet1!FU279,Sheet1!FY279,Sheet1!GC279,Sheet1!GG279,Sheet1!GK279,Sheet1!EO279)</f>
        <v>0</v>
      </c>
      <c r="AF271" s="4">
        <f>SUM(Sheet1!FC279,Sheet1!FG279,Sheet1!FK279,Sheet1!FO279,Sheet1!FS279,Sheet1!FW279,Sheet1!GA279,Sheet1!GE279,Sheet1!GI279)</f>
        <v>0</v>
      </c>
      <c r="AG271" s="4">
        <f>SUM(Sheet1!GM279:GX279)</f>
        <v>0</v>
      </c>
      <c r="AH271" s="4">
        <f>SUM(Sheet1!HA279:HB279,Sheet1!HE279:HF279,Sheet1!HI279:HJ279,Sheet1!HM279:HN279,Sheet1!HQ279:HR279,Sheet1!HU279:HV279,Sheet1!HY279:HZ279,Sheet1!IC279:ID279,Sheet1!IG279:IH279)</f>
        <v>0</v>
      </c>
      <c r="AI271" s="4">
        <f>SUM(Sheet1!IE279:IF279,Sheet1!IA279:IB279,Sheet1!HW279:HX279,Sheet1!HS279:HT279,Sheet1!HO279:HP279,Sheet1!HK279:HL279,Sheet1!HG279:HH279,Sheet1!HC279:HD279,Sheet1!GY279:GZ279)</f>
        <v>0</v>
      </c>
      <c r="AJ271" s="4">
        <f>SUM(Sheet1!GM279,Sheet1!GO279,Sheet1!GQ279,Sheet1!GS279,Sheet1!GU279,Sheet1!GW279)</f>
        <v>0</v>
      </c>
      <c r="AK271" s="4">
        <f>SUM(Sheet1!HA279,Sheet1!HE279,Sheet1!HI279,Sheet1!HM279,Sheet1!HQ279,Sheet1!HU279,Sheet1!HY279,Sheet1!IC279,Sheet1!IG279)</f>
        <v>0</v>
      </c>
      <c r="AL271" s="4">
        <f>SUM(Sheet1!GY279,Sheet1!HC279,Sheet1!HG279,Sheet1!HK279,Sheet1!HO279,Sheet1!HS279,Sheet1!HW279,Sheet1!IA279,Sheet1!IE279)</f>
        <v>0</v>
      </c>
      <c r="AM271" s="4">
        <f>SUM(Sheet1!KP279:KU279,Sheet1!LO279:LT279)</f>
        <v>0</v>
      </c>
      <c r="AN271" s="4">
        <f>SUM(Sheet1!KW279,Sheet1!KY279,Sheet1!LA279,Sheet1!LC279,Sheet1!LE279,Sheet1!LG279,Sheet1!LI279,Sheet1!LK279,Sheet1!LM279,Sheet1!LV279,Sheet1!LX279,Sheet1!LZ279,Sheet1!MB279,Sheet1!MD279,Sheet1!MF279,Sheet1!MH279,Sheet1!MJ279,Sheet1!ML279,Sheet1!LN279,Sheet1!KO279)</f>
        <v>0</v>
      </c>
      <c r="AO271" s="4">
        <f>SUM(Sheet1!KV279,Sheet1!KX279,Sheet1!KZ279,Sheet1!LB279,Sheet1!LD279,Sheet1!LF279,Sheet1!LH279,Sheet1!LJ279,Sheet1!LL279,Sheet1!LU279,Sheet1!LW279,Sheet1!LY279,Sheet1!MA279,Sheet1!MC279,Sheet1!ME279,Sheet1!MG279,Sheet1!MI279,Sheet1!MK279)</f>
        <v>0</v>
      </c>
      <c r="AP271" s="4">
        <f>SUM(Sheet1!KP279:KU279)</f>
        <v>0</v>
      </c>
      <c r="AQ271" s="4">
        <f>SUM(Sheet1!KO279,Sheet1!KW279,Sheet1!KY279,Sheet1!LA279,Sheet1!LC279,Sheet1!LE279,Sheet1!LG279,Sheet1!LI279,Sheet1!LK279,Sheet1!LM279)</f>
        <v>0</v>
      </c>
      <c r="AR271" s="4">
        <f>SUM(Sheet1!KV279,Sheet1!KX279,Sheet1!KZ279,Sheet1!LB279,Sheet1!LD279,Sheet1!LF279,Sheet1!LH279,Sheet1!LJ279,Sheet1!LL279)</f>
        <v>0</v>
      </c>
      <c r="AS271" s="4">
        <f>SUM(Sheet1!TH279,Sheet1!TT279)</f>
        <v>0</v>
      </c>
      <c r="AT271" s="4">
        <f>SUM(Sheet1!TI279:TJ279,Sheet1!TU279:TV279,Sheet1!UF279,Sheet1!UH279)</f>
        <v>0</v>
      </c>
      <c r="AU271" s="4">
        <f>SUM(Sheet1!TK279,Sheet1!TW279)</f>
        <v>0</v>
      </c>
      <c r="AV271" s="4">
        <f>SUM(Sheet1!TX279:UE279,Sheet1!UI279)</f>
        <v>0</v>
      </c>
      <c r="AW271" s="4">
        <f>SUM(Sheet1!TL279:TS279,Sheet1!UG279)</f>
        <v>0</v>
      </c>
      <c r="AX271" s="4">
        <f>Sheet1!TF279</f>
        <v>0</v>
      </c>
      <c r="AY271" s="4">
        <f>Sheet1!TG279</f>
        <v>0</v>
      </c>
      <c r="AZ271" s="4">
        <f>SUM(Sheet1!UK279:UN279,Sheet1!UW279:UZ279,Sheet1!VI279,Sheet1!VK279)</f>
        <v>0</v>
      </c>
      <c r="BA271" s="4">
        <f>SUM(Sheet1!UO279:UV279,Sheet1!VA279:VH279,Sheet1!VJ279,Sheet1!VL279)</f>
        <v>0</v>
      </c>
      <c r="BB271" s="4">
        <f>SUM(Sheet1!SF279)</f>
        <v>0</v>
      </c>
      <c r="BC271" s="4">
        <f>Sheet1!PD279</f>
        <v>0</v>
      </c>
      <c r="BD271" s="4">
        <f>Sheet1!PE279</f>
        <v>0</v>
      </c>
      <c r="BE271" s="4">
        <f>Sheet1!PG279</f>
        <v>0</v>
      </c>
      <c r="BF271" s="4">
        <f>Sheet1!PH279</f>
        <v>0</v>
      </c>
      <c r="BG271" s="4">
        <f>Sheet1!ZM279</f>
        <v>0</v>
      </c>
      <c r="BH271" s="4">
        <f>Sheet1!ZN279</f>
        <v>0</v>
      </c>
      <c r="BI271" s="4">
        <f>SUM(Sheet1!XS279:XT279)</f>
        <v>0</v>
      </c>
      <c r="BJ271" s="4">
        <f>SUM(Sheet1!YY279:YZ279)</f>
        <v>0</v>
      </c>
      <c r="BK271" s="4">
        <f>SUM(Sheet1!XW279:XX279)</f>
        <v>0</v>
      </c>
      <c r="BL271" s="4">
        <f>SUM(Sheet1!YK279:YL279)</f>
        <v>0</v>
      </c>
      <c r="BM271" s="4">
        <f>SUM(Sheet1!XY279:XZ279,Sheet1!YA279,Sheet1!YF279)</f>
        <v>0</v>
      </c>
      <c r="BN271" s="4">
        <f>SUM(Sheet1!YM279:YN279,Sheet1!YO279,Sheet1!YT279)</f>
        <v>0</v>
      </c>
      <c r="BO271" s="4">
        <f>SUM(Sheet1!YB279:YE279,Sheet1!YG279:YJ279)</f>
        <v>0</v>
      </c>
      <c r="BP271" s="4">
        <f>SUM(Sheet1!YP279:YS279,Sheet1!YU279:YX279)</f>
        <v>0</v>
      </c>
      <c r="BQ271" s="4">
        <f>SUM(Sheet1!ZG279)</f>
        <v>0</v>
      </c>
      <c r="BR271" s="4">
        <f>Sheet1!ZE279</f>
        <v>0</v>
      </c>
      <c r="BS271" s="4">
        <f>Sheet1!ZF279</f>
        <v>0</v>
      </c>
      <c r="BT271" s="4">
        <f>Sheet1!ZL279</f>
        <v>0</v>
      </c>
      <c r="BU271" s="4">
        <f>Sheet1!ZJ279</f>
        <v>0</v>
      </c>
      <c r="BV271" s="4">
        <f>Sheet1!ZK279</f>
        <v>0</v>
      </c>
      <c r="BW271" s="4">
        <f>Sheet1!ZP279</f>
        <v>0</v>
      </c>
      <c r="BX271" s="4">
        <f>Sheet1!ZQ279</f>
        <v>0</v>
      </c>
      <c r="BY271" s="4">
        <f>Sheet1!ZR279</f>
        <v>0</v>
      </c>
      <c r="BZ271" s="4">
        <f>Sheet1!ZS279</f>
        <v>0</v>
      </c>
      <c r="CA271" s="4">
        <f>Sheet1!ZT279</f>
        <v>0</v>
      </c>
      <c r="CB271" s="4">
        <f>Sheet1!ZU279</f>
        <v>0</v>
      </c>
      <c r="CC271" s="4">
        <f>Sheet1!ZO279</f>
        <v>0</v>
      </c>
      <c r="CD271" s="4">
        <f>Sheet1!ZV279</f>
        <v>0</v>
      </c>
      <c r="CE271" s="4">
        <f>Sheet1!ZW279</f>
        <v>0</v>
      </c>
      <c r="CF271" s="4">
        <f>Sheet1!ZX279</f>
        <v>0</v>
      </c>
      <c r="CG271" s="4">
        <f>Sheet1!ZY279</f>
        <v>0</v>
      </c>
      <c r="CH271" s="4">
        <f>Sheet1!ZZ279</f>
        <v>0</v>
      </c>
      <c r="CI271" s="4">
        <f>Sheet1!AAA279</f>
        <v>0</v>
      </c>
      <c r="CJ271" s="4">
        <f>Sheet1!AAB279</f>
        <v>0</v>
      </c>
      <c r="CK271" s="4">
        <f>Sheet1!AAC279</f>
        <v>0</v>
      </c>
      <c r="CL271" s="4">
        <f>Sheet1!AAD279</f>
        <v>0</v>
      </c>
      <c r="CM271" s="4">
        <f>Sheet1!AAE279</f>
        <v>0</v>
      </c>
      <c r="CN271" s="4">
        <f>Sheet1!AAF279</f>
        <v>0</v>
      </c>
      <c r="CO271" s="4">
        <f>Sheet1!AAG279</f>
        <v>0</v>
      </c>
    </row>
    <row r="272" spans="1:93" x14ac:dyDescent="0.2">
      <c r="A272" s="4" t="str">
        <f>IF(OR(
SUBSTITUTE(TRIM(LEFT(SUBSTITUTE(Sheet1!A280,"/",REPT(" ",255)),255)),"Ã©","é")="Alto Molocué",
SUBSTITUTE(TRIM(LEFT(SUBSTITUTE(Sheet1!A280,"/",REPT(" ",255)),255)),"Ã©","é")="Gilé"
),"Alto Molocué/Gilé",
IF(OR(
SUBSTITUTE(TRIM(LEFT(SUBSTITUTE(Sheet1!A280,"/",REPT(" ",255)),255)),"Ã©","é")="Gurue",
SUBSTITUTE(TRIM(LEFT(SUBSTITUTE(Sheet1!A280,"/",REPT(" ",255)),255)),"Ã©","é")="Ile",
SUBSTITUTE(TRIM(LEFT(SUBSTITUTE(Sheet1!A280,"/",REPT(" ",255)),255)),"Ã©","é")="Molumbo"
),"Gurue/Ile/Molumbo",
IF(OR(
SUBSTITUTE(TRIM(LEFT(SUBSTITUTE(Sheet1!A280,"/",REPT(" ",255)),255)),"Ã©","é")="Mocuba",
SUBSTITUTE(TRIM(LEFT(SUBSTITUTE(Sheet1!A280,"/",REPT(" ",255)),255)),"Ã©","é")="Lugela"
),"Mocuba/Lugela",
IF(OR(
SUBSTITUTE(TRIM(LEFT(SUBSTITUTE(Sheet1!A280,"/",REPT(" ",255)),255)),"Ã©","é")="Morrumbala",
SUBSTITUTE(TRIM(LEFT(SUBSTITUTE(Sheet1!A280,"/",REPT(" ",255)),255)),"Ã©","é")="Mopeia"
),"Morrumbala/Mopeia",
IF(OR(
SUBSTITUTE(TRIM(LEFT(SUBSTITUTE(Sheet1!A280,"/",REPT(" ",255)),255)),"Ã©","é")="Nicoadala",
SUBSTITUTE(TRIM(LEFT(SUBSTITUTE(Sheet1!A280,"/",REPT(" ",255)),255)),"Ã©","é")="Derre"
),"Nicoadala/Derre",
IF(OR(
SUBSTITUTE(TRIM(LEFT(SUBSTITUTE(Sheet1!A280,"/",REPT(" ",255)),255)),"Ã©","é")="Quelimane",
SUBSTITUTE(TRIM(LEFT(SUBSTITUTE(Sheet1!A280,"/",REPT(" ",255)),255)),"Ã©","é")="Inhassunge"
),"Quelimane/Inhassunge",
SUBSTITUTE(TRIM(LEFT(SUBSTITUTE(Sheet1!A280,"/",REPT(" ",255)),255)),"Ã©","é")
)
)
)
)
)
)</f>
        <v/>
      </c>
      <c r="B272" s="4" t="str">
        <f>SUBSTITUTE(SUBSTITUTE(TRIM(RIGHT(SUBSTITUTE(Sheet1!A280,"/",REPT(" ",255)),255)),"Ã©","é"),"Ã¡","á")</f>
        <v/>
      </c>
      <c r="C272" s="4">
        <f>SUM(Sheet1!Q280:AB280)</f>
        <v>0</v>
      </c>
      <c r="D272" s="4">
        <f>SUM(Sheet1!AE280:AF280,Sheet1!AI280:AJ280,Sheet1!AM280:AN280,Sheet1!AQ280:AR280,Sheet1!AU280:AV280,Sheet1!AY280:AZ280,Sheet1!BC280:BD280,Sheet1!BG280:BH280,Sheet1!BK280:BL280)</f>
        <v>0</v>
      </c>
      <c r="E272" s="4">
        <f>SUM(Sheet1!BI280:BJ280,Sheet1!BE280:BF280,Sheet1!BA280:BB280,Sheet1!AW280:AX280,Sheet1!AS280:AT280,Sheet1!AO280:AP280,Sheet1!AK280:AL280,Sheet1!AG280:AH280,Sheet1!AC280:AD280)</f>
        <v>0</v>
      </c>
      <c r="F272" s="4">
        <f>SUM(Sheet1!Q280,Sheet1!S280,Sheet1!U280,Sheet1!W280,Sheet1!Y280,Sheet1!AA280)</f>
        <v>0</v>
      </c>
      <c r="G272" s="4">
        <f>SUM(Sheet1!AE280,Sheet1!AI280,Sheet1!AM280,Sheet1!AQ280,Sheet1!AU280,Sheet1!AY280,Sheet1!BC280,Sheet1!BG280,Sheet1!BK280)</f>
        <v>0</v>
      </c>
      <c r="H272" s="4">
        <f>SUM(Sheet1!AC280,Sheet1!AG280,Sheet1!AK280,Sheet1!AO280,Sheet1!AS280,Sheet1!AW280,Sheet1!BA280,Sheet1!BE280,Sheet1!BI280)</f>
        <v>0</v>
      </c>
      <c r="I272" s="4">
        <f>SUM(Sheet1!BQ280:BT280)</f>
        <v>0</v>
      </c>
      <c r="J272" s="4">
        <f>SUM(Sheet1!BQ280,Sheet1!BS280)</f>
        <v>0</v>
      </c>
      <c r="K272" s="4">
        <f>SUM(Sheet1!QJ280:QO280,Sheet1!RH280:RM280)</f>
        <v>0</v>
      </c>
      <c r="L272" s="4">
        <f>SUM(Sheet1!QQ280,Sheet1!QS280,Sheet1!QU280,Sheet1!QW280,Sheet1!QY280,Sheet1!RA280,Sheet1!RC280,Sheet1!RE280,Sheet1!RG280,Sheet1!RO280,Sheet1!RQ280,Sheet1!RS280,Sheet1!RU280,Sheet1!RW280,Sheet1!RY280,Sheet1!SA280,Sheet1!SC280,Sheet1!SE280)</f>
        <v>0</v>
      </c>
      <c r="M272" s="4">
        <f>SUM(Sheet1!QP280,Sheet1!QR280,Sheet1!QT280,Sheet1!QV280,Sheet1!QX280,Sheet1!QZ280,Sheet1!RB280,Sheet1!RD280,Sheet1!RF280,Sheet1!RN280,Sheet1!RP280,Sheet1!RR280,Sheet1!RT280,Sheet1!RV280,Sheet1!RX280,Sheet1!RZ280,Sheet1!SB280,Sheet1!SD280)</f>
        <v>0</v>
      </c>
      <c r="N272" s="4">
        <f>SUM(Sheet1!QJ280:QO280)</f>
        <v>0</v>
      </c>
      <c r="O272" s="4">
        <f>SUM(Sheet1!QQ280,Sheet1!QS280,Sheet1!QU280,Sheet1!QW280,Sheet1!QY280,Sheet1!RA280,Sheet1!RC280,Sheet1!RE280,Sheet1!RG280)</f>
        <v>0</v>
      </c>
      <c r="P272" s="4">
        <f>SUM(Sheet1!QP280,Sheet1!QR280,Sheet1!QT280,Sheet1!QV280,Sheet1!QX280,Sheet1!QZ280,Sheet1!RB280,Sheet1!RD280,Sheet1!RF280)</f>
        <v>0</v>
      </c>
      <c r="Q272" s="4">
        <f>SUM(Sheet1!BW280:BX280)</f>
        <v>0</v>
      </c>
      <c r="R272" s="4">
        <f>Sheet1!BW280</f>
        <v>0</v>
      </c>
      <c r="S272" s="4">
        <f>SUM(Sheet1!BY280:CP280)</f>
        <v>0</v>
      </c>
      <c r="T272" s="4">
        <f>SUM(Sheet1!BY280,Sheet1!CA280,Sheet1!CC280,Sheet1!CE280,Sheet1!CG280,Sheet1!CI280,Sheet1!CK280,Sheet1!CM280,Sheet1!CO280)</f>
        <v>0</v>
      </c>
      <c r="U272" s="4">
        <f>SUM(Sheet1!CQ280:DB280)</f>
        <v>0</v>
      </c>
      <c r="V272" s="4">
        <f>SUM(Sheet1!DE280:DF280,Sheet1!DI280:DJ280,Sheet1!DM280:DN280,Sheet1!DQ280:DR280,Sheet1!DU280:DV280,Sheet1!DY280:DZ280,Sheet1!EC280:ED280,Sheet1!EG280:EH280,Sheet1!EK280:EL280)</f>
        <v>0</v>
      </c>
      <c r="W272" s="4">
        <f>SUM(Sheet1!EI280:EJ280,Sheet1!EE280:EF280,Sheet1!EA280:EB280,Sheet1!DW280:DX280,Sheet1!DS280:DT280,Sheet1!DO280:DP280,Sheet1!DK280:DL280,Sheet1!DG280:DH280,Sheet1!DC280:DD280)</f>
        <v>0</v>
      </c>
      <c r="X272" s="4">
        <f>SUM(Sheet1!CQ280,Sheet1!CS280,Sheet1!CU280,Sheet1!CW280,Sheet1!CY280,Sheet1!DA280)</f>
        <v>0</v>
      </c>
      <c r="Y272" s="4">
        <f>SUM(Sheet1!DE280,Sheet1!DI280,Sheet1!DM280,Sheet1!DQ280,Sheet1!DU280,Sheet1!DY280,Sheet1!EC280,Sheet1!EG280,Sheet1!EK280)</f>
        <v>0</v>
      </c>
      <c r="Z272" s="4">
        <f>SUM(Sheet1!DC280,Sheet1!DG280,Sheet1!DK280,Sheet1!DO280,Sheet1!DS280,Sheet1!DW280,Sheet1!EA280,Sheet1!EE280,Sheet1!EI280)</f>
        <v>0</v>
      </c>
      <c r="AA272" s="4">
        <f>SUM(Sheet1!EQ280:FB280)</f>
        <v>0</v>
      </c>
      <c r="AB272" s="4">
        <f>SUM(Sheet1!FE280:FF280,Sheet1!FI280:FJ280,Sheet1!FM280:FN280,Sheet1!FQ280:FR280,Sheet1!FU280:FV280,Sheet1!FY280:FZ280,Sheet1!GC280:GD280,Sheet1!GG280:GH280,Sheet1!GK280:GL280,Sheet1!EO280:EP280)</f>
        <v>0</v>
      </c>
      <c r="AC272" s="4">
        <f>SUM(Sheet1!GI280:GJ280,Sheet1!GE280:GF280,Sheet1!GA280:GB280,Sheet1!FW280:FX280,Sheet1!FS280:FT280,Sheet1!FO280:FP280,Sheet1!FK280:FL280,Sheet1!FG280:FH280,Sheet1!FC280:FD280)</f>
        <v>0</v>
      </c>
      <c r="AD272" s="4">
        <f>SUM(Sheet1!EQ280,Sheet1!ES280,Sheet1!EU280,Sheet1!EW280,Sheet1!EY280,Sheet1!FA280)</f>
        <v>0</v>
      </c>
      <c r="AE272" s="4">
        <f>SUM(Sheet1!FE280,Sheet1!FI280,Sheet1!FM280,Sheet1!FQ280,Sheet1!FU280,Sheet1!FY280,Sheet1!GC280,Sheet1!GG280,Sheet1!GK280,Sheet1!EO280)</f>
        <v>0</v>
      </c>
      <c r="AF272" s="4">
        <f>SUM(Sheet1!FC280,Sheet1!FG280,Sheet1!FK280,Sheet1!FO280,Sheet1!FS280,Sheet1!FW280,Sheet1!GA280,Sheet1!GE280,Sheet1!GI280)</f>
        <v>0</v>
      </c>
      <c r="AG272" s="4">
        <f>SUM(Sheet1!GM280:GX280)</f>
        <v>0</v>
      </c>
      <c r="AH272" s="4">
        <f>SUM(Sheet1!HA280:HB280,Sheet1!HE280:HF280,Sheet1!HI280:HJ280,Sheet1!HM280:HN280,Sheet1!HQ280:HR280,Sheet1!HU280:HV280,Sheet1!HY280:HZ280,Sheet1!IC280:ID280,Sheet1!IG280:IH280)</f>
        <v>0</v>
      </c>
      <c r="AI272" s="4">
        <f>SUM(Sheet1!IE280:IF280,Sheet1!IA280:IB280,Sheet1!HW280:HX280,Sheet1!HS280:HT280,Sheet1!HO280:HP280,Sheet1!HK280:HL280,Sheet1!HG280:HH280,Sheet1!HC280:HD280,Sheet1!GY280:GZ280)</f>
        <v>0</v>
      </c>
      <c r="AJ272" s="4">
        <f>SUM(Sheet1!GM280,Sheet1!GO280,Sheet1!GQ280,Sheet1!GS280,Sheet1!GU280,Sheet1!GW280)</f>
        <v>0</v>
      </c>
      <c r="AK272" s="4">
        <f>SUM(Sheet1!HA280,Sheet1!HE280,Sheet1!HI280,Sheet1!HM280,Sheet1!HQ280,Sheet1!HU280,Sheet1!HY280,Sheet1!IC280,Sheet1!IG280)</f>
        <v>0</v>
      </c>
      <c r="AL272" s="4">
        <f>SUM(Sheet1!GY280,Sheet1!HC280,Sheet1!HG280,Sheet1!HK280,Sheet1!HO280,Sheet1!HS280,Sheet1!HW280,Sheet1!IA280,Sheet1!IE280)</f>
        <v>0</v>
      </c>
      <c r="AM272" s="4">
        <f>SUM(Sheet1!KP280:KU280,Sheet1!LO280:LT280)</f>
        <v>0</v>
      </c>
      <c r="AN272" s="4">
        <f>SUM(Sheet1!KW280,Sheet1!KY280,Sheet1!LA280,Sheet1!LC280,Sheet1!LE280,Sheet1!LG280,Sheet1!LI280,Sheet1!LK280,Sheet1!LM280,Sheet1!LV280,Sheet1!LX280,Sheet1!LZ280,Sheet1!MB280,Sheet1!MD280,Sheet1!MF280,Sheet1!MH280,Sheet1!MJ280,Sheet1!ML280,Sheet1!LN280,Sheet1!KO280)</f>
        <v>0</v>
      </c>
      <c r="AO272" s="4">
        <f>SUM(Sheet1!KV280,Sheet1!KX280,Sheet1!KZ280,Sheet1!LB280,Sheet1!LD280,Sheet1!LF280,Sheet1!LH280,Sheet1!LJ280,Sheet1!LL280,Sheet1!LU280,Sheet1!LW280,Sheet1!LY280,Sheet1!MA280,Sheet1!MC280,Sheet1!ME280,Sheet1!MG280,Sheet1!MI280,Sheet1!MK280)</f>
        <v>0</v>
      </c>
      <c r="AP272" s="4">
        <f>SUM(Sheet1!KP280:KU280)</f>
        <v>0</v>
      </c>
      <c r="AQ272" s="4">
        <f>SUM(Sheet1!KO280,Sheet1!KW280,Sheet1!KY280,Sheet1!LA280,Sheet1!LC280,Sheet1!LE280,Sheet1!LG280,Sheet1!LI280,Sheet1!LK280,Sheet1!LM280)</f>
        <v>0</v>
      </c>
      <c r="AR272" s="4">
        <f>SUM(Sheet1!KV280,Sheet1!KX280,Sheet1!KZ280,Sheet1!LB280,Sheet1!LD280,Sheet1!LF280,Sheet1!LH280,Sheet1!LJ280,Sheet1!LL280)</f>
        <v>0</v>
      </c>
      <c r="AS272" s="4">
        <f>SUM(Sheet1!TH280,Sheet1!TT280)</f>
        <v>0</v>
      </c>
      <c r="AT272" s="4">
        <f>SUM(Sheet1!TI280:TJ280,Sheet1!TU280:TV280,Sheet1!UF280,Sheet1!UH280)</f>
        <v>0</v>
      </c>
      <c r="AU272" s="4">
        <f>SUM(Sheet1!TK280,Sheet1!TW280)</f>
        <v>0</v>
      </c>
      <c r="AV272" s="4">
        <f>SUM(Sheet1!TX280:UE280,Sheet1!UI280)</f>
        <v>0</v>
      </c>
      <c r="AW272" s="4">
        <f>SUM(Sheet1!TL280:TS280,Sheet1!UG280)</f>
        <v>0</v>
      </c>
      <c r="AX272" s="4">
        <f>Sheet1!TF280</f>
        <v>0</v>
      </c>
      <c r="AY272" s="4">
        <f>Sheet1!TG280</f>
        <v>0</v>
      </c>
      <c r="AZ272" s="4">
        <f>SUM(Sheet1!UK280:UN280,Sheet1!UW280:UZ280,Sheet1!VI280,Sheet1!VK280)</f>
        <v>0</v>
      </c>
      <c r="BA272" s="4">
        <f>SUM(Sheet1!UO280:UV280,Sheet1!VA280:VH280,Sheet1!VJ280,Sheet1!VL280)</f>
        <v>0</v>
      </c>
      <c r="BB272" s="4">
        <f>SUM(Sheet1!SF280)</f>
        <v>0</v>
      </c>
      <c r="BC272" s="4">
        <f>Sheet1!PD280</f>
        <v>0</v>
      </c>
      <c r="BD272" s="4">
        <f>Sheet1!PE280</f>
        <v>0</v>
      </c>
      <c r="BE272" s="4">
        <f>Sheet1!PG280</f>
        <v>0</v>
      </c>
      <c r="BF272" s="4">
        <f>Sheet1!PH280</f>
        <v>0</v>
      </c>
      <c r="BG272" s="4">
        <f>Sheet1!ZM280</f>
        <v>0</v>
      </c>
      <c r="BH272" s="4">
        <f>Sheet1!ZN280</f>
        <v>0</v>
      </c>
      <c r="BI272" s="4">
        <f>SUM(Sheet1!XS280:XT280)</f>
        <v>0</v>
      </c>
      <c r="BJ272" s="4">
        <f>SUM(Sheet1!YY280:YZ280)</f>
        <v>0</v>
      </c>
      <c r="BK272" s="4">
        <f>SUM(Sheet1!XW280:XX280)</f>
        <v>0</v>
      </c>
      <c r="BL272" s="4">
        <f>SUM(Sheet1!YK280:YL280)</f>
        <v>0</v>
      </c>
      <c r="BM272" s="4">
        <f>SUM(Sheet1!XY280:XZ280,Sheet1!YA280,Sheet1!YF280)</f>
        <v>0</v>
      </c>
      <c r="BN272" s="4">
        <f>SUM(Sheet1!YM280:YN280,Sheet1!YO280,Sheet1!YT280)</f>
        <v>0</v>
      </c>
      <c r="BO272" s="4">
        <f>SUM(Sheet1!YB280:YE280,Sheet1!YG280:YJ280)</f>
        <v>0</v>
      </c>
      <c r="BP272" s="4">
        <f>SUM(Sheet1!YP280:YS280,Sheet1!YU280:YX280)</f>
        <v>0</v>
      </c>
      <c r="BQ272" s="4">
        <f>SUM(Sheet1!ZG280)</f>
        <v>0</v>
      </c>
      <c r="BR272" s="4">
        <f>Sheet1!ZE280</f>
        <v>0</v>
      </c>
      <c r="BS272" s="4">
        <f>Sheet1!ZF280</f>
        <v>0</v>
      </c>
      <c r="BT272" s="4">
        <f>Sheet1!ZL280</f>
        <v>0</v>
      </c>
      <c r="BU272" s="4">
        <f>Sheet1!ZJ280</f>
        <v>0</v>
      </c>
      <c r="BV272" s="4">
        <f>Sheet1!ZK280</f>
        <v>0</v>
      </c>
      <c r="BW272" s="4">
        <f>Sheet1!ZP280</f>
        <v>0</v>
      </c>
      <c r="BX272" s="4">
        <f>Sheet1!ZQ280</f>
        <v>0</v>
      </c>
      <c r="BY272" s="4">
        <f>Sheet1!ZR280</f>
        <v>0</v>
      </c>
      <c r="BZ272" s="4">
        <f>Sheet1!ZS280</f>
        <v>0</v>
      </c>
      <c r="CA272" s="4">
        <f>Sheet1!ZT280</f>
        <v>0</v>
      </c>
      <c r="CB272" s="4">
        <f>Sheet1!ZU280</f>
        <v>0</v>
      </c>
      <c r="CC272" s="4">
        <f>Sheet1!ZO280</f>
        <v>0</v>
      </c>
      <c r="CD272" s="4">
        <f>Sheet1!ZV280</f>
        <v>0</v>
      </c>
      <c r="CE272" s="4">
        <f>Sheet1!ZW280</f>
        <v>0</v>
      </c>
      <c r="CF272" s="4">
        <f>Sheet1!ZX280</f>
        <v>0</v>
      </c>
      <c r="CG272" s="4">
        <f>Sheet1!ZY280</f>
        <v>0</v>
      </c>
      <c r="CH272" s="4">
        <f>Sheet1!ZZ280</f>
        <v>0</v>
      </c>
      <c r="CI272" s="4">
        <f>Sheet1!AAA280</f>
        <v>0</v>
      </c>
      <c r="CJ272" s="4">
        <f>Sheet1!AAB280</f>
        <v>0</v>
      </c>
      <c r="CK272" s="4">
        <f>Sheet1!AAC280</f>
        <v>0</v>
      </c>
      <c r="CL272" s="4">
        <f>Sheet1!AAD280</f>
        <v>0</v>
      </c>
      <c r="CM272" s="4">
        <f>Sheet1!AAE280</f>
        <v>0</v>
      </c>
      <c r="CN272" s="4">
        <f>Sheet1!AAF280</f>
        <v>0</v>
      </c>
      <c r="CO272" s="4">
        <f>Sheet1!AAG280</f>
        <v>0</v>
      </c>
    </row>
    <row r="273" spans="1:93" x14ac:dyDescent="0.2">
      <c r="A273" s="4" t="str">
        <f>IF(OR(
SUBSTITUTE(TRIM(LEFT(SUBSTITUTE(Sheet1!A281,"/",REPT(" ",255)),255)),"Ã©","é")="Alto Molocué",
SUBSTITUTE(TRIM(LEFT(SUBSTITUTE(Sheet1!A281,"/",REPT(" ",255)),255)),"Ã©","é")="Gilé"
),"Alto Molocué/Gilé",
IF(OR(
SUBSTITUTE(TRIM(LEFT(SUBSTITUTE(Sheet1!A281,"/",REPT(" ",255)),255)),"Ã©","é")="Gurue",
SUBSTITUTE(TRIM(LEFT(SUBSTITUTE(Sheet1!A281,"/",REPT(" ",255)),255)),"Ã©","é")="Ile",
SUBSTITUTE(TRIM(LEFT(SUBSTITUTE(Sheet1!A281,"/",REPT(" ",255)),255)),"Ã©","é")="Molumbo"
),"Gurue/Ile/Molumbo",
IF(OR(
SUBSTITUTE(TRIM(LEFT(SUBSTITUTE(Sheet1!A281,"/",REPT(" ",255)),255)),"Ã©","é")="Mocuba",
SUBSTITUTE(TRIM(LEFT(SUBSTITUTE(Sheet1!A281,"/",REPT(" ",255)),255)),"Ã©","é")="Lugela"
),"Mocuba/Lugela",
IF(OR(
SUBSTITUTE(TRIM(LEFT(SUBSTITUTE(Sheet1!A281,"/",REPT(" ",255)),255)),"Ã©","é")="Morrumbala",
SUBSTITUTE(TRIM(LEFT(SUBSTITUTE(Sheet1!A281,"/",REPT(" ",255)),255)),"Ã©","é")="Mopeia"
),"Morrumbala/Mopeia",
IF(OR(
SUBSTITUTE(TRIM(LEFT(SUBSTITUTE(Sheet1!A281,"/",REPT(" ",255)),255)),"Ã©","é")="Nicoadala",
SUBSTITUTE(TRIM(LEFT(SUBSTITUTE(Sheet1!A281,"/",REPT(" ",255)),255)),"Ã©","é")="Derre"
),"Nicoadala/Derre",
IF(OR(
SUBSTITUTE(TRIM(LEFT(SUBSTITUTE(Sheet1!A281,"/",REPT(" ",255)),255)),"Ã©","é")="Quelimane",
SUBSTITUTE(TRIM(LEFT(SUBSTITUTE(Sheet1!A281,"/",REPT(" ",255)),255)),"Ã©","é")="Inhassunge"
),"Quelimane/Inhassunge",
SUBSTITUTE(TRIM(LEFT(SUBSTITUTE(Sheet1!A281,"/",REPT(" ",255)),255)),"Ã©","é")
)
)
)
)
)
)</f>
        <v/>
      </c>
      <c r="B273" s="4" t="str">
        <f>SUBSTITUTE(SUBSTITUTE(TRIM(RIGHT(SUBSTITUTE(Sheet1!A281,"/",REPT(" ",255)),255)),"Ã©","é"),"Ã¡","á")</f>
        <v/>
      </c>
      <c r="C273" s="4">
        <f>SUM(Sheet1!Q281:AB281)</f>
        <v>0</v>
      </c>
      <c r="D273" s="4">
        <f>SUM(Sheet1!AE281:AF281,Sheet1!AI281:AJ281,Sheet1!AM281:AN281,Sheet1!AQ281:AR281,Sheet1!AU281:AV281,Sheet1!AY281:AZ281,Sheet1!BC281:BD281,Sheet1!BG281:BH281,Sheet1!BK281:BL281)</f>
        <v>0</v>
      </c>
      <c r="E273" s="4">
        <f>SUM(Sheet1!BI281:BJ281,Sheet1!BE281:BF281,Sheet1!BA281:BB281,Sheet1!AW281:AX281,Sheet1!AS281:AT281,Sheet1!AO281:AP281,Sheet1!AK281:AL281,Sheet1!AG281:AH281,Sheet1!AC281:AD281)</f>
        <v>0</v>
      </c>
      <c r="F273" s="4">
        <f>SUM(Sheet1!Q281,Sheet1!S281,Sheet1!U281,Sheet1!W281,Sheet1!Y281,Sheet1!AA281)</f>
        <v>0</v>
      </c>
      <c r="G273" s="4">
        <f>SUM(Sheet1!AE281,Sheet1!AI281,Sheet1!AM281,Sheet1!AQ281,Sheet1!AU281,Sheet1!AY281,Sheet1!BC281,Sheet1!BG281,Sheet1!BK281)</f>
        <v>0</v>
      </c>
      <c r="H273" s="4">
        <f>SUM(Sheet1!AC281,Sheet1!AG281,Sheet1!AK281,Sheet1!AO281,Sheet1!AS281,Sheet1!AW281,Sheet1!BA281,Sheet1!BE281,Sheet1!BI281)</f>
        <v>0</v>
      </c>
      <c r="I273" s="4">
        <f>SUM(Sheet1!BQ281:BT281)</f>
        <v>0</v>
      </c>
      <c r="J273" s="4">
        <f>SUM(Sheet1!BQ281,Sheet1!BS281)</f>
        <v>0</v>
      </c>
      <c r="K273" s="4">
        <f>SUM(Sheet1!QJ281:QO281,Sheet1!RH281:RM281)</f>
        <v>0</v>
      </c>
      <c r="L273" s="4">
        <f>SUM(Sheet1!QQ281,Sheet1!QS281,Sheet1!QU281,Sheet1!QW281,Sheet1!QY281,Sheet1!RA281,Sheet1!RC281,Sheet1!RE281,Sheet1!RG281,Sheet1!RO281,Sheet1!RQ281,Sheet1!RS281,Sheet1!RU281,Sheet1!RW281,Sheet1!RY281,Sheet1!SA281,Sheet1!SC281,Sheet1!SE281)</f>
        <v>0</v>
      </c>
      <c r="M273" s="4">
        <f>SUM(Sheet1!QP281,Sheet1!QR281,Sheet1!QT281,Sheet1!QV281,Sheet1!QX281,Sheet1!QZ281,Sheet1!RB281,Sheet1!RD281,Sheet1!RF281,Sheet1!RN281,Sheet1!RP281,Sheet1!RR281,Sheet1!RT281,Sheet1!RV281,Sheet1!RX281,Sheet1!RZ281,Sheet1!SB281,Sheet1!SD281)</f>
        <v>0</v>
      </c>
      <c r="N273" s="4">
        <f>SUM(Sheet1!QJ281:QO281)</f>
        <v>0</v>
      </c>
      <c r="O273" s="4">
        <f>SUM(Sheet1!QQ281,Sheet1!QS281,Sheet1!QU281,Sheet1!QW281,Sheet1!QY281,Sheet1!RA281,Sheet1!RC281,Sheet1!RE281,Sheet1!RG281)</f>
        <v>0</v>
      </c>
      <c r="P273" s="4">
        <f>SUM(Sheet1!QP281,Sheet1!QR281,Sheet1!QT281,Sheet1!QV281,Sheet1!QX281,Sheet1!QZ281,Sheet1!RB281,Sheet1!RD281,Sheet1!RF281)</f>
        <v>0</v>
      </c>
      <c r="Q273" s="4">
        <f>SUM(Sheet1!BW281:BX281)</f>
        <v>0</v>
      </c>
      <c r="R273" s="4">
        <f>Sheet1!BW281</f>
        <v>0</v>
      </c>
      <c r="S273" s="4">
        <f>SUM(Sheet1!BY281:CP281)</f>
        <v>0</v>
      </c>
      <c r="T273" s="4">
        <f>SUM(Sheet1!BY281,Sheet1!CA281,Sheet1!CC281,Sheet1!CE281,Sheet1!CG281,Sheet1!CI281,Sheet1!CK281,Sheet1!CM281,Sheet1!CO281)</f>
        <v>0</v>
      </c>
      <c r="U273" s="4">
        <f>SUM(Sheet1!CQ281:DB281)</f>
        <v>0</v>
      </c>
      <c r="V273" s="4">
        <f>SUM(Sheet1!DE281:DF281,Sheet1!DI281:DJ281,Sheet1!DM281:DN281,Sheet1!DQ281:DR281,Sheet1!DU281:DV281,Sheet1!DY281:DZ281,Sheet1!EC281:ED281,Sheet1!EG281:EH281,Sheet1!EK281:EL281)</f>
        <v>0</v>
      </c>
      <c r="W273" s="4">
        <f>SUM(Sheet1!EI281:EJ281,Sheet1!EE281:EF281,Sheet1!EA281:EB281,Sheet1!DW281:DX281,Sheet1!DS281:DT281,Sheet1!DO281:DP281,Sheet1!DK281:DL281,Sheet1!DG281:DH281,Sheet1!DC281:DD281)</f>
        <v>0</v>
      </c>
      <c r="X273" s="4">
        <f>SUM(Sheet1!CQ281,Sheet1!CS281,Sheet1!CU281,Sheet1!CW281,Sheet1!CY281,Sheet1!DA281)</f>
        <v>0</v>
      </c>
      <c r="Y273" s="4">
        <f>SUM(Sheet1!DE281,Sheet1!DI281,Sheet1!DM281,Sheet1!DQ281,Sheet1!DU281,Sheet1!DY281,Sheet1!EC281,Sheet1!EG281,Sheet1!EK281)</f>
        <v>0</v>
      </c>
      <c r="Z273" s="4">
        <f>SUM(Sheet1!DC281,Sheet1!DG281,Sheet1!DK281,Sheet1!DO281,Sheet1!DS281,Sheet1!DW281,Sheet1!EA281,Sheet1!EE281,Sheet1!EI281)</f>
        <v>0</v>
      </c>
      <c r="AA273" s="4">
        <f>SUM(Sheet1!EQ281:FB281)</f>
        <v>0</v>
      </c>
      <c r="AB273" s="4">
        <f>SUM(Sheet1!FE281:FF281,Sheet1!FI281:FJ281,Sheet1!FM281:FN281,Sheet1!FQ281:FR281,Sheet1!FU281:FV281,Sheet1!FY281:FZ281,Sheet1!GC281:GD281,Sheet1!GG281:GH281,Sheet1!GK281:GL281,Sheet1!EO281:EP281)</f>
        <v>0</v>
      </c>
      <c r="AC273" s="4">
        <f>SUM(Sheet1!GI281:GJ281,Sheet1!GE281:GF281,Sheet1!GA281:GB281,Sheet1!FW281:FX281,Sheet1!FS281:FT281,Sheet1!FO281:FP281,Sheet1!FK281:FL281,Sheet1!FG281:FH281,Sheet1!FC281:FD281)</f>
        <v>0</v>
      </c>
      <c r="AD273" s="4">
        <f>SUM(Sheet1!EQ281,Sheet1!ES281,Sheet1!EU281,Sheet1!EW281,Sheet1!EY281,Sheet1!FA281)</f>
        <v>0</v>
      </c>
      <c r="AE273" s="4">
        <f>SUM(Sheet1!FE281,Sheet1!FI281,Sheet1!FM281,Sheet1!FQ281,Sheet1!FU281,Sheet1!FY281,Sheet1!GC281,Sheet1!GG281,Sheet1!GK281,Sheet1!EO281)</f>
        <v>0</v>
      </c>
      <c r="AF273" s="4">
        <f>SUM(Sheet1!FC281,Sheet1!FG281,Sheet1!FK281,Sheet1!FO281,Sheet1!FS281,Sheet1!FW281,Sheet1!GA281,Sheet1!GE281,Sheet1!GI281)</f>
        <v>0</v>
      </c>
      <c r="AG273" s="4">
        <f>SUM(Sheet1!GM281:GX281)</f>
        <v>0</v>
      </c>
      <c r="AH273" s="4">
        <f>SUM(Sheet1!HA281:HB281,Sheet1!HE281:HF281,Sheet1!HI281:HJ281,Sheet1!HM281:HN281,Sheet1!HQ281:HR281,Sheet1!HU281:HV281,Sheet1!HY281:HZ281,Sheet1!IC281:ID281,Sheet1!IG281:IH281)</f>
        <v>0</v>
      </c>
      <c r="AI273" s="4">
        <f>SUM(Sheet1!IE281:IF281,Sheet1!IA281:IB281,Sheet1!HW281:HX281,Sheet1!HS281:HT281,Sheet1!HO281:HP281,Sheet1!HK281:HL281,Sheet1!HG281:HH281,Sheet1!HC281:HD281,Sheet1!GY281:GZ281)</f>
        <v>0</v>
      </c>
      <c r="AJ273" s="4">
        <f>SUM(Sheet1!GM281,Sheet1!GO281,Sheet1!GQ281,Sheet1!GS281,Sheet1!GU281,Sheet1!GW281)</f>
        <v>0</v>
      </c>
      <c r="AK273" s="4">
        <f>SUM(Sheet1!HA281,Sheet1!HE281,Sheet1!HI281,Sheet1!HM281,Sheet1!HQ281,Sheet1!HU281,Sheet1!HY281,Sheet1!IC281,Sheet1!IG281)</f>
        <v>0</v>
      </c>
      <c r="AL273" s="4">
        <f>SUM(Sheet1!GY281,Sheet1!HC281,Sheet1!HG281,Sheet1!HK281,Sheet1!HO281,Sheet1!HS281,Sheet1!HW281,Sheet1!IA281,Sheet1!IE281)</f>
        <v>0</v>
      </c>
      <c r="AM273" s="4">
        <f>SUM(Sheet1!KP281:KU281,Sheet1!LO281:LT281)</f>
        <v>0</v>
      </c>
      <c r="AN273" s="4">
        <f>SUM(Sheet1!KW281,Sheet1!KY281,Sheet1!LA281,Sheet1!LC281,Sheet1!LE281,Sheet1!LG281,Sheet1!LI281,Sheet1!LK281,Sheet1!LM281,Sheet1!LV281,Sheet1!LX281,Sheet1!LZ281,Sheet1!MB281,Sheet1!MD281,Sheet1!MF281,Sheet1!MH281,Sheet1!MJ281,Sheet1!ML281,Sheet1!LN281,Sheet1!KO281)</f>
        <v>0</v>
      </c>
      <c r="AO273" s="4">
        <f>SUM(Sheet1!KV281,Sheet1!KX281,Sheet1!KZ281,Sheet1!LB281,Sheet1!LD281,Sheet1!LF281,Sheet1!LH281,Sheet1!LJ281,Sheet1!LL281,Sheet1!LU281,Sheet1!LW281,Sheet1!LY281,Sheet1!MA281,Sheet1!MC281,Sheet1!ME281,Sheet1!MG281,Sheet1!MI281,Sheet1!MK281)</f>
        <v>0</v>
      </c>
      <c r="AP273" s="4">
        <f>SUM(Sheet1!KP281:KU281)</f>
        <v>0</v>
      </c>
      <c r="AQ273" s="4">
        <f>SUM(Sheet1!KO281,Sheet1!KW281,Sheet1!KY281,Sheet1!LA281,Sheet1!LC281,Sheet1!LE281,Sheet1!LG281,Sheet1!LI281,Sheet1!LK281,Sheet1!LM281)</f>
        <v>0</v>
      </c>
      <c r="AR273" s="4">
        <f>SUM(Sheet1!KV281,Sheet1!KX281,Sheet1!KZ281,Sheet1!LB281,Sheet1!LD281,Sheet1!LF281,Sheet1!LH281,Sheet1!LJ281,Sheet1!LL281)</f>
        <v>0</v>
      </c>
      <c r="AS273" s="4">
        <f>SUM(Sheet1!TH281,Sheet1!TT281)</f>
        <v>0</v>
      </c>
      <c r="AT273" s="4">
        <f>SUM(Sheet1!TI281:TJ281,Sheet1!TU281:TV281,Sheet1!UF281,Sheet1!UH281)</f>
        <v>0</v>
      </c>
      <c r="AU273" s="4">
        <f>SUM(Sheet1!TK281,Sheet1!TW281)</f>
        <v>0</v>
      </c>
      <c r="AV273" s="4">
        <f>SUM(Sheet1!TX281:UE281,Sheet1!UI281)</f>
        <v>0</v>
      </c>
      <c r="AW273" s="4">
        <f>SUM(Sheet1!TL281:TS281,Sheet1!UG281)</f>
        <v>0</v>
      </c>
      <c r="AX273" s="4">
        <f>Sheet1!TF281</f>
        <v>0</v>
      </c>
      <c r="AY273" s="4">
        <f>Sheet1!TG281</f>
        <v>0</v>
      </c>
      <c r="AZ273" s="4">
        <f>SUM(Sheet1!UK281:UN281,Sheet1!UW281:UZ281,Sheet1!VI281,Sheet1!VK281)</f>
        <v>0</v>
      </c>
      <c r="BA273" s="4">
        <f>SUM(Sheet1!UO281:UV281,Sheet1!VA281:VH281,Sheet1!VJ281,Sheet1!VL281)</f>
        <v>0</v>
      </c>
      <c r="BB273" s="4">
        <f>SUM(Sheet1!SF281)</f>
        <v>0</v>
      </c>
      <c r="BC273" s="4">
        <f>Sheet1!PD281</f>
        <v>0</v>
      </c>
      <c r="BD273" s="4">
        <f>Sheet1!PE281</f>
        <v>0</v>
      </c>
      <c r="BE273" s="4">
        <f>Sheet1!PG281</f>
        <v>0</v>
      </c>
      <c r="BF273" s="4">
        <f>Sheet1!PH281</f>
        <v>0</v>
      </c>
      <c r="BG273" s="4">
        <f>Sheet1!ZM281</f>
        <v>0</v>
      </c>
      <c r="BH273" s="4">
        <f>Sheet1!ZN281</f>
        <v>0</v>
      </c>
      <c r="BI273" s="4">
        <f>SUM(Sheet1!XS281:XT281)</f>
        <v>0</v>
      </c>
      <c r="BJ273" s="4">
        <f>SUM(Sheet1!YY281:YZ281)</f>
        <v>0</v>
      </c>
      <c r="BK273" s="4">
        <f>SUM(Sheet1!XW281:XX281)</f>
        <v>0</v>
      </c>
      <c r="BL273" s="4">
        <f>SUM(Sheet1!YK281:YL281)</f>
        <v>0</v>
      </c>
      <c r="BM273" s="4">
        <f>SUM(Sheet1!XY281:XZ281,Sheet1!YA281,Sheet1!YF281)</f>
        <v>0</v>
      </c>
      <c r="BN273" s="4">
        <f>SUM(Sheet1!YM281:YN281,Sheet1!YO281,Sheet1!YT281)</f>
        <v>0</v>
      </c>
      <c r="BO273" s="4">
        <f>SUM(Sheet1!YB281:YE281,Sheet1!YG281:YJ281)</f>
        <v>0</v>
      </c>
      <c r="BP273" s="4">
        <f>SUM(Sheet1!YP281:YS281,Sheet1!YU281:YX281)</f>
        <v>0</v>
      </c>
      <c r="BQ273" s="4">
        <f>SUM(Sheet1!ZG281)</f>
        <v>0</v>
      </c>
      <c r="BR273" s="4">
        <f>Sheet1!ZE281</f>
        <v>0</v>
      </c>
      <c r="BS273" s="4">
        <f>Sheet1!ZF281</f>
        <v>0</v>
      </c>
      <c r="BT273" s="4">
        <f>Sheet1!ZL281</f>
        <v>0</v>
      </c>
      <c r="BU273" s="4">
        <f>Sheet1!ZJ281</f>
        <v>0</v>
      </c>
      <c r="BV273" s="4">
        <f>Sheet1!ZK281</f>
        <v>0</v>
      </c>
      <c r="BW273" s="4">
        <f>Sheet1!ZP281</f>
        <v>0</v>
      </c>
      <c r="BX273" s="4">
        <f>Sheet1!ZQ281</f>
        <v>0</v>
      </c>
      <c r="BY273" s="4">
        <f>Sheet1!ZR281</f>
        <v>0</v>
      </c>
      <c r="BZ273" s="4">
        <f>Sheet1!ZS281</f>
        <v>0</v>
      </c>
      <c r="CA273" s="4">
        <f>Sheet1!ZT281</f>
        <v>0</v>
      </c>
      <c r="CB273" s="4">
        <f>Sheet1!ZU281</f>
        <v>0</v>
      </c>
      <c r="CC273" s="4">
        <f>Sheet1!ZO281</f>
        <v>0</v>
      </c>
      <c r="CD273" s="4">
        <f>Sheet1!ZV281</f>
        <v>0</v>
      </c>
      <c r="CE273" s="4">
        <f>Sheet1!ZW281</f>
        <v>0</v>
      </c>
      <c r="CF273" s="4">
        <f>Sheet1!ZX281</f>
        <v>0</v>
      </c>
      <c r="CG273" s="4">
        <f>Sheet1!ZY281</f>
        <v>0</v>
      </c>
      <c r="CH273" s="4">
        <f>Sheet1!ZZ281</f>
        <v>0</v>
      </c>
      <c r="CI273" s="4">
        <f>Sheet1!AAA281</f>
        <v>0</v>
      </c>
      <c r="CJ273" s="4">
        <f>Sheet1!AAB281</f>
        <v>0</v>
      </c>
      <c r="CK273" s="4">
        <f>Sheet1!AAC281</f>
        <v>0</v>
      </c>
      <c r="CL273" s="4">
        <f>Sheet1!AAD281</f>
        <v>0</v>
      </c>
      <c r="CM273" s="4">
        <f>Sheet1!AAE281</f>
        <v>0</v>
      </c>
      <c r="CN273" s="4">
        <f>Sheet1!AAF281</f>
        <v>0</v>
      </c>
      <c r="CO273" s="4">
        <f>Sheet1!AAG281</f>
        <v>0</v>
      </c>
    </row>
    <row r="274" spans="1:93" x14ac:dyDescent="0.2">
      <c r="A274" s="4" t="str">
        <f>IF(OR(
SUBSTITUTE(TRIM(LEFT(SUBSTITUTE(Sheet1!A282,"/",REPT(" ",255)),255)),"Ã©","é")="Alto Molocué",
SUBSTITUTE(TRIM(LEFT(SUBSTITUTE(Sheet1!A282,"/",REPT(" ",255)),255)),"Ã©","é")="Gilé"
),"Alto Molocué/Gilé",
IF(OR(
SUBSTITUTE(TRIM(LEFT(SUBSTITUTE(Sheet1!A282,"/",REPT(" ",255)),255)),"Ã©","é")="Gurue",
SUBSTITUTE(TRIM(LEFT(SUBSTITUTE(Sheet1!A282,"/",REPT(" ",255)),255)),"Ã©","é")="Ile",
SUBSTITUTE(TRIM(LEFT(SUBSTITUTE(Sheet1!A282,"/",REPT(" ",255)),255)),"Ã©","é")="Molumbo"
),"Gurue/Ile/Molumbo",
IF(OR(
SUBSTITUTE(TRIM(LEFT(SUBSTITUTE(Sheet1!A282,"/",REPT(" ",255)),255)),"Ã©","é")="Mocuba",
SUBSTITUTE(TRIM(LEFT(SUBSTITUTE(Sheet1!A282,"/",REPT(" ",255)),255)),"Ã©","é")="Lugela"
),"Mocuba/Lugela",
IF(OR(
SUBSTITUTE(TRIM(LEFT(SUBSTITUTE(Sheet1!A282,"/",REPT(" ",255)),255)),"Ã©","é")="Morrumbala",
SUBSTITUTE(TRIM(LEFT(SUBSTITUTE(Sheet1!A282,"/",REPT(" ",255)),255)),"Ã©","é")="Mopeia"
),"Morrumbala/Mopeia",
IF(OR(
SUBSTITUTE(TRIM(LEFT(SUBSTITUTE(Sheet1!A282,"/",REPT(" ",255)),255)),"Ã©","é")="Nicoadala",
SUBSTITUTE(TRIM(LEFT(SUBSTITUTE(Sheet1!A282,"/",REPT(" ",255)),255)),"Ã©","é")="Derre"
),"Nicoadala/Derre",
IF(OR(
SUBSTITUTE(TRIM(LEFT(SUBSTITUTE(Sheet1!A282,"/",REPT(" ",255)),255)),"Ã©","é")="Quelimane",
SUBSTITUTE(TRIM(LEFT(SUBSTITUTE(Sheet1!A282,"/",REPT(" ",255)),255)),"Ã©","é")="Inhassunge"
),"Quelimane/Inhassunge",
SUBSTITUTE(TRIM(LEFT(SUBSTITUTE(Sheet1!A282,"/",REPT(" ",255)),255)),"Ã©","é")
)
)
)
)
)
)</f>
        <v/>
      </c>
      <c r="B274" s="4" t="str">
        <f>SUBSTITUTE(SUBSTITUTE(TRIM(RIGHT(SUBSTITUTE(Sheet1!A282,"/",REPT(" ",255)),255)),"Ã©","é"),"Ã¡","á")</f>
        <v/>
      </c>
      <c r="C274" s="4">
        <f>SUM(Sheet1!Q282:AB282)</f>
        <v>0</v>
      </c>
      <c r="D274" s="4">
        <f>SUM(Sheet1!AE282:AF282,Sheet1!AI282:AJ282,Sheet1!AM282:AN282,Sheet1!AQ282:AR282,Sheet1!AU282:AV282,Sheet1!AY282:AZ282,Sheet1!BC282:BD282,Sheet1!BG282:BH282,Sheet1!BK282:BL282)</f>
        <v>0</v>
      </c>
      <c r="E274" s="4">
        <f>SUM(Sheet1!BI282:BJ282,Sheet1!BE282:BF282,Sheet1!BA282:BB282,Sheet1!AW282:AX282,Sheet1!AS282:AT282,Sheet1!AO282:AP282,Sheet1!AK282:AL282,Sheet1!AG282:AH282,Sheet1!AC282:AD282)</f>
        <v>0</v>
      </c>
      <c r="F274" s="4">
        <f>SUM(Sheet1!Q282,Sheet1!S282,Sheet1!U282,Sheet1!W282,Sheet1!Y282,Sheet1!AA282)</f>
        <v>0</v>
      </c>
      <c r="G274" s="4">
        <f>SUM(Sheet1!AE282,Sheet1!AI282,Sheet1!AM282,Sheet1!AQ282,Sheet1!AU282,Sheet1!AY282,Sheet1!BC282,Sheet1!BG282,Sheet1!BK282)</f>
        <v>0</v>
      </c>
      <c r="H274" s="4">
        <f>SUM(Sheet1!AC282,Sheet1!AG282,Sheet1!AK282,Sheet1!AO282,Sheet1!AS282,Sheet1!AW282,Sheet1!BA282,Sheet1!BE282,Sheet1!BI282)</f>
        <v>0</v>
      </c>
      <c r="I274" s="4">
        <f>SUM(Sheet1!BQ282:BT282)</f>
        <v>0</v>
      </c>
      <c r="J274" s="4">
        <f>SUM(Sheet1!BQ282,Sheet1!BS282)</f>
        <v>0</v>
      </c>
      <c r="K274" s="4">
        <f>SUM(Sheet1!QJ282:QO282,Sheet1!RH282:RM282)</f>
        <v>0</v>
      </c>
      <c r="L274" s="4">
        <f>SUM(Sheet1!QQ282,Sheet1!QS282,Sheet1!QU282,Sheet1!QW282,Sheet1!QY282,Sheet1!RA282,Sheet1!RC282,Sheet1!RE282,Sheet1!RG282,Sheet1!RO282,Sheet1!RQ282,Sheet1!RS282,Sheet1!RU282,Sheet1!RW282,Sheet1!RY282,Sheet1!SA282,Sheet1!SC282,Sheet1!SE282)</f>
        <v>0</v>
      </c>
      <c r="M274" s="4">
        <f>SUM(Sheet1!QP282,Sheet1!QR282,Sheet1!QT282,Sheet1!QV282,Sheet1!QX282,Sheet1!QZ282,Sheet1!RB282,Sheet1!RD282,Sheet1!RF282,Sheet1!RN282,Sheet1!RP282,Sheet1!RR282,Sheet1!RT282,Sheet1!RV282,Sheet1!RX282,Sheet1!RZ282,Sheet1!SB282,Sheet1!SD282)</f>
        <v>0</v>
      </c>
      <c r="N274" s="4">
        <f>SUM(Sheet1!QJ282:QO282)</f>
        <v>0</v>
      </c>
      <c r="O274" s="4">
        <f>SUM(Sheet1!QQ282,Sheet1!QS282,Sheet1!QU282,Sheet1!QW282,Sheet1!QY282,Sheet1!RA282,Sheet1!RC282,Sheet1!RE282,Sheet1!RG282)</f>
        <v>0</v>
      </c>
      <c r="P274" s="4">
        <f>SUM(Sheet1!QP282,Sheet1!QR282,Sheet1!QT282,Sheet1!QV282,Sheet1!QX282,Sheet1!QZ282,Sheet1!RB282,Sheet1!RD282,Sheet1!RF282)</f>
        <v>0</v>
      </c>
      <c r="Q274" s="4">
        <f>SUM(Sheet1!BW282:BX282)</f>
        <v>0</v>
      </c>
      <c r="R274" s="4">
        <f>Sheet1!BW282</f>
        <v>0</v>
      </c>
      <c r="S274" s="4">
        <f>SUM(Sheet1!BY282:CP282)</f>
        <v>0</v>
      </c>
      <c r="T274" s="4">
        <f>SUM(Sheet1!BY282,Sheet1!CA282,Sheet1!CC282,Sheet1!CE282,Sheet1!CG282,Sheet1!CI282,Sheet1!CK282,Sheet1!CM282,Sheet1!CO282)</f>
        <v>0</v>
      </c>
      <c r="U274" s="4">
        <f>SUM(Sheet1!CQ282:DB282)</f>
        <v>0</v>
      </c>
      <c r="V274" s="4">
        <f>SUM(Sheet1!DE282:DF282,Sheet1!DI282:DJ282,Sheet1!DM282:DN282,Sheet1!DQ282:DR282,Sheet1!DU282:DV282,Sheet1!DY282:DZ282,Sheet1!EC282:ED282,Sheet1!EG282:EH282,Sheet1!EK282:EL282)</f>
        <v>0</v>
      </c>
      <c r="W274" s="4">
        <f>SUM(Sheet1!EI282:EJ282,Sheet1!EE282:EF282,Sheet1!EA282:EB282,Sheet1!DW282:DX282,Sheet1!DS282:DT282,Sheet1!DO282:DP282,Sheet1!DK282:DL282,Sheet1!DG282:DH282,Sheet1!DC282:DD282)</f>
        <v>0</v>
      </c>
      <c r="X274" s="4">
        <f>SUM(Sheet1!CQ282,Sheet1!CS282,Sheet1!CU282,Sheet1!CW282,Sheet1!CY282,Sheet1!DA282)</f>
        <v>0</v>
      </c>
      <c r="Y274" s="4">
        <f>SUM(Sheet1!DE282,Sheet1!DI282,Sheet1!DM282,Sheet1!DQ282,Sheet1!DU282,Sheet1!DY282,Sheet1!EC282,Sheet1!EG282,Sheet1!EK282)</f>
        <v>0</v>
      </c>
      <c r="Z274" s="4">
        <f>SUM(Sheet1!DC282,Sheet1!DG282,Sheet1!DK282,Sheet1!DO282,Sheet1!DS282,Sheet1!DW282,Sheet1!EA282,Sheet1!EE282,Sheet1!EI282)</f>
        <v>0</v>
      </c>
      <c r="AA274" s="4">
        <f>SUM(Sheet1!EQ282:FB282)</f>
        <v>0</v>
      </c>
      <c r="AB274" s="4">
        <f>SUM(Sheet1!FE282:FF282,Sheet1!FI282:FJ282,Sheet1!FM282:FN282,Sheet1!FQ282:FR282,Sheet1!FU282:FV282,Sheet1!FY282:FZ282,Sheet1!GC282:GD282,Sheet1!GG282:GH282,Sheet1!GK282:GL282,Sheet1!EO282:EP282)</f>
        <v>0</v>
      </c>
      <c r="AC274" s="4">
        <f>SUM(Sheet1!GI282:GJ282,Sheet1!GE282:GF282,Sheet1!GA282:GB282,Sheet1!FW282:FX282,Sheet1!FS282:FT282,Sheet1!FO282:FP282,Sheet1!FK282:FL282,Sheet1!FG282:FH282,Sheet1!FC282:FD282)</f>
        <v>0</v>
      </c>
      <c r="AD274" s="4">
        <f>SUM(Sheet1!EQ282,Sheet1!ES282,Sheet1!EU282,Sheet1!EW282,Sheet1!EY282,Sheet1!FA282)</f>
        <v>0</v>
      </c>
      <c r="AE274" s="4">
        <f>SUM(Sheet1!FE282,Sheet1!FI282,Sheet1!FM282,Sheet1!FQ282,Sheet1!FU282,Sheet1!FY282,Sheet1!GC282,Sheet1!GG282,Sheet1!GK282,Sheet1!EO282)</f>
        <v>0</v>
      </c>
      <c r="AF274" s="4">
        <f>SUM(Sheet1!FC282,Sheet1!FG282,Sheet1!FK282,Sheet1!FO282,Sheet1!FS282,Sheet1!FW282,Sheet1!GA282,Sheet1!GE282,Sheet1!GI282)</f>
        <v>0</v>
      </c>
      <c r="AG274" s="4">
        <f>SUM(Sheet1!GM282:GX282)</f>
        <v>0</v>
      </c>
      <c r="AH274" s="4">
        <f>SUM(Sheet1!HA282:HB282,Sheet1!HE282:HF282,Sheet1!HI282:HJ282,Sheet1!HM282:HN282,Sheet1!HQ282:HR282,Sheet1!HU282:HV282,Sheet1!HY282:HZ282,Sheet1!IC282:ID282,Sheet1!IG282:IH282)</f>
        <v>0</v>
      </c>
      <c r="AI274" s="4">
        <f>SUM(Sheet1!IE282:IF282,Sheet1!IA282:IB282,Sheet1!HW282:HX282,Sheet1!HS282:HT282,Sheet1!HO282:HP282,Sheet1!HK282:HL282,Sheet1!HG282:HH282,Sheet1!HC282:HD282,Sheet1!GY282:GZ282)</f>
        <v>0</v>
      </c>
      <c r="AJ274" s="4">
        <f>SUM(Sheet1!GM282,Sheet1!GO282,Sheet1!GQ282,Sheet1!GS282,Sheet1!GU282,Sheet1!GW282)</f>
        <v>0</v>
      </c>
      <c r="AK274" s="4">
        <f>SUM(Sheet1!HA282,Sheet1!HE282,Sheet1!HI282,Sheet1!HM282,Sheet1!HQ282,Sheet1!HU282,Sheet1!HY282,Sheet1!IC282,Sheet1!IG282)</f>
        <v>0</v>
      </c>
      <c r="AL274" s="4">
        <f>SUM(Sheet1!GY282,Sheet1!HC282,Sheet1!HG282,Sheet1!HK282,Sheet1!HO282,Sheet1!HS282,Sheet1!HW282,Sheet1!IA282,Sheet1!IE282)</f>
        <v>0</v>
      </c>
      <c r="AM274" s="4">
        <f>SUM(Sheet1!KP282:KU282,Sheet1!LO282:LT282)</f>
        <v>0</v>
      </c>
      <c r="AN274" s="4">
        <f>SUM(Sheet1!KW282,Sheet1!KY282,Sheet1!LA282,Sheet1!LC282,Sheet1!LE282,Sheet1!LG282,Sheet1!LI282,Sheet1!LK282,Sheet1!LM282,Sheet1!LV282,Sheet1!LX282,Sheet1!LZ282,Sheet1!MB282,Sheet1!MD282,Sheet1!MF282,Sheet1!MH282,Sheet1!MJ282,Sheet1!ML282,Sheet1!LN282,Sheet1!KO282)</f>
        <v>0</v>
      </c>
      <c r="AO274" s="4">
        <f>SUM(Sheet1!KV282,Sheet1!KX282,Sheet1!KZ282,Sheet1!LB282,Sheet1!LD282,Sheet1!LF282,Sheet1!LH282,Sheet1!LJ282,Sheet1!LL282,Sheet1!LU282,Sheet1!LW282,Sheet1!LY282,Sheet1!MA282,Sheet1!MC282,Sheet1!ME282,Sheet1!MG282,Sheet1!MI282,Sheet1!MK282)</f>
        <v>0</v>
      </c>
      <c r="AP274" s="4">
        <f>SUM(Sheet1!KP282:KU282)</f>
        <v>0</v>
      </c>
      <c r="AQ274" s="4">
        <f>SUM(Sheet1!KO282,Sheet1!KW282,Sheet1!KY282,Sheet1!LA282,Sheet1!LC282,Sheet1!LE282,Sheet1!LG282,Sheet1!LI282,Sheet1!LK282,Sheet1!LM282)</f>
        <v>0</v>
      </c>
      <c r="AR274" s="4">
        <f>SUM(Sheet1!KV282,Sheet1!KX282,Sheet1!KZ282,Sheet1!LB282,Sheet1!LD282,Sheet1!LF282,Sheet1!LH282,Sheet1!LJ282,Sheet1!LL282)</f>
        <v>0</v>
      </c>
      <c r="AS274" s="4">
        <f>SUM(Sheet1!TH282,Sheet1!TT282)</f>
        <v>0</v>
      </c>
      <c r="AT274" s="4">
        <f>SUM(Sheet1!TI282:TJ282,Sheet1!TU282:TV282,Sheet1!UF282,Sheet1!UH282)</f>
        <v>0</v>
      </c>
      <c r="AU274" s="4">
        <f>SUM(Sheet1!TK282,Sheet1!TW282)</f>
        <v>0</v>
      </c>
      <c r="AV274" s="4">
        <f>SUM(Sheet1!TX282:UE282,Sheet1!UI282)</f>
        <v>0</v>
      </c>
      <c r="AW274" s="4">
        <f>SUM(Sheet1!TL282:TS282,Sheet1!UG282)</f>
        <v>0</v>
      </c>
      <c r="AX274" s="4">
        <f>Sheet1!TF282</f>
        <v>0</v>
      </c>
      <c r="AY274" s="4">
        <f>Sheet1!TG282</f>
        <v>0</v>
      </c>
      <c r="AZ274" s="4">
        <f>SUM(Sheet1!UK282:UN282,Sheet1!UW282:UZ282,Sheet1!VI282,Sheet1!VK282)</f>
        <v>0</v>
      </c>
      <c r="BA274" s="4">
        <f>SUM(Sheet1!UO282:UV282,Sheet1!VA282:VH282,Sheet1!VJ282,Sheet1!VL282)</f>
        <v>0</v>
      </c>
      <c r="BB274" s="4">
        <f>SUM(Sheet1!SF282)</f>
        <v>0</v>
      </c>
      <c r="BC274" s="4">
        <f>Sheet1!PD282</f>
        <v>0</v>
      </c>
      <c r="BD274" s="4">
        <f>Sheet1!PE282</f>
        <v>0</v>
      </c>
      <c r="BE274" s="4">
        <f>Sheet1!PG282</f>
        <v>0</v>
      </c>
      <c r="BF274" s="4">
        <f>Sheet1!PH282</f>
        <v>0</v>
      </c>
      <c r="BG274" s="4">
        <f>Sheet1!ZM282</f>
        <v>0</v>
      </c>
      <c r="BH274" s="4">
        <f>Sheet1!ZN282</f>
        <v>0</v>
      </c>
      <c r="BI274" s="4">
        <f>SUM(Sheet1!XS282:XT282)</f>
        <v>0</v>
      </c>
      <c r="BJ274" s="4">
        <f>SUM(Sheet1!YY282:YZ282)</f>
        <v>0</v>
      </c>
      <c r="BK274" s="4">
        <f>SUM(Sheet1!XW282:XX282)</f>
        <v>0</v>
      </c>
      <c r="BL274" s="4">
        <f>SUM(Sheet1!YK282:YL282)</f>
        <v>0</v>
      </c>
      <c r="BM274" s="4">
        <f>SUM(Sheet1!XY282:XZ282,Sheet1!YA282,Sheet1!YF282)</f>
        <v>0</v>
      </c>
      <c r="BN274" s="4">
        <f>SUM(Sheet1!YM282:YN282,Sheet1!YO282,Sheet1!YT282)</f>
        <v>0</v>
      </c>
      <c r="BO274" s="4">
        <f>SUM(Sheet1!YB282:YE282,Sheet1!YG282:YJ282)</f>
        <v>0</v>
      </c>
      <c r="BP274" s="4">
        <f>SUM(Sheet1!YP282:YS282,Sheet1!YU282:YX282)</f>
        <v>0</v>
      </c>
      <c r="BQ274" s="4">
        <f>SUM(Sheet1!ZG282)</f>
        <v>0</v>
      </c>
      <c r="BR274" s="4">
        <f>Sheet1!ZE282</f>
        <v>0</v>
      </c>
      <c r="BS274" s="4">
        <f>Sheet1!ZF282</f>
        <v>0</v>
      </c>
      <c r="BT274" s="4">
        <f>Sheet1!ZL282</f>
        <v>0</v>
      </c>
      <c r="BU274" s="4">
        <f>Sheet1!ZJ282</f>
        <v>0</v>
      </c>
      <c r="BV274" s="4">
        <f>Sheet1!ZK282</f>
        <v>0</v>
      </c>
      <c r="BW274" s="4">
        <f>Sheet1!ZP282</f>
        <v>0</v>
      </c>
      <c r="BX274" s="4">
        <f>Sheet1!ZQ282</f>
        <v>0</v>
      </c>
      <c r="BY274" s="4">
        <f>Sheet1!ZR282</f>
        <v>0</v>
      </c>
      <c r="BZ274" s="4">
        <f>Sheet1!ZS282</f>
        <v>0</v>
      </c>
      <c r="CA274" s="4">
        <f>Sheet1!ZT282</f>
        <v>0</v>
      </c>
      <c r="CB274" s="4">
        <f>Sheet1!ZU282</f>
        <v>0</v>
      </c>
      <c r="CC274" s="4">
        <f>Sheet1!ZO282</f>
        <v>0</v>
      </c>
      <c r="CD274" s="4">
        <f>Sheet1!ZV282</f>
        <v>0</v>
      </c>
      <c r="CE274" s="4">
        <f>Sheet1!ZW282</f>
        <v>0</v>
      </c>
      <c r="CF274" s="4">
        <f>Sheet1!ZX282</f>
        <v>0</v>
      </c>
      <c r="CG274" s="4">
        <f>Sheet1!ZY282</f>
        <v>0</v>
      </c>
      <c r="CH274" s="4">
        <f>Sheet1!ZZ282</f>
        <v>0</v>
      </c>
      <c r="CI274" s="4">
        <f>Sheet1!AAA282</f>
        <v>0</v>
      </c>
      <c r="CJ274" s="4">
        <f>Sheet1!AAB282</f>
        <v>0</v>
      </c>
      <c r="CK274" s="4">
        <f>Sheet1!AAC282</f>
        <v>0</v>
      </c>
      <c r="CL274" s="4">
        <f>Sheet1!AAD282</f>
        <v>0</v>
      </c>
      <c r="CM274" s="4">
        <f>Sheet1!AAE282</f>
        <v>0</v>
      </c>
      <c r="CN274" s="4">
        <f>Sheet1!AAF282</f>
        <v>0</v>
      </c>
      <c r="CO274" s="4">
        <f>Sheet1!AAG282</f>
        <v>0</v>
      </c>
    </row>
    <row r="275" spans="1:93" x14ac:dyDescent="0.2">
      <c r="A275" s="4" t="str">
        <f>IF(OR(
SUBSTITUTE(TRIM(LEFT(SUBSTITUTE(Sheet1!A283,"/",REPT(" ",255)),255)),"Ã©","é")="Alto Molocué",
SUBSTITUTE(TRIM(LEFT(SUBSTITUTE(Sheet1!A283,"/",REPT(" ",255)),255)),"Ã©","é")="Gilé"
),"Alto Molocué/Gilé",
IF(OR(
SUBSTITUTE(TRIM(LEFT(SUBSTITUTE(Sheet1!A283,"/",REPT(" ",255)),255)),"Ã©","é")="Gurue",
SUBSTITUTE(TRIM(LEFT(SUBSTITUTE(Sheet1!A283,"/",REPT(" ",255)),255)),"Ã©","é")="Ile",
SUBSTITUTE(TRIM(LEFT(SUBSTITUTE(Sheet1!A283,"/",REPT(" ",255)),255)),"Ã©","é")="Molumbo"
),"Gurue/Ile/Molumbo",
IF(OR(
SUBSTITUTE(TRIM(LEFT(SUBSTITUTE(Sheet1!A283,"/",REPT(" ",255)),255)),"Ã©","é")="Mocuba",
SUBSTITUTE(TRIM(LEFT(SUBSTITUTE(Sheet1!A283,"/",REPT(" ",255)),255)),"Ã©","é")="Lugela"
),"Mocuba/Lugela",
IF(OR(
SUBSTITUTE(TRIM(LEFT(SUBSTITUTE(Sheet1!A283,"/",REPT(" ",255)),255)),"Ã©","é")="Morrumbala",
SUBSTITUTE(TRIM(LEFT(SUBSTITUTE(Sheet1!A283,"/",REPT(" ",255)),255)),"Ã©","é")="Mopeia"
),"Morrumbala/Mopeia",
IF(OR(
SUBSTITUTE(TRIM(LEFT(SUBSTITUTE(Sheet1!A283,"/",REPT(" ",255)),255)),"Ã©","é")="Nicoadala",
SUBSTITUTE(TRIM(LEFT(SUBSTITUTE(Sheet1!A283,"/",REPT(" ",255)),255)),"Ã©","é")="Derre"
),"Nicoadala/Derre",
IF(OR(
SUBSTITUTE(TRIM(LEFT(SUBSTITUTE(Sheet1!A283,"/",REPT(" ",255)),255)),"Ã©","é")="Quelimane",
SUBSTITUTE(TRIM(LEFT(SUBSTITUTE(Sheet1!A283,"/",REPT(" ",255)),255)),"Ã©","é")="Inhassunge"
),"Quelimane/Inhassunge",
SUBSTITUTE(TRIM(LEFT(SUBSTITUTE(Sheet1!A283,"/",REPT(" ",255)),255)),"Ã©","é")
)
)
)
)
)
)</f>
        <v/>
      </c>
      <c r="B275" s="4" t="str">
        <f>SUBSTITUTE(SUBSTITUTE(TRIM(RIGHT(SUBSTITUTE(Sheet1!A283,"/",REPT(" ",255)),255)),"Ã©","é"),"Ã¡","á")</f>
        <v/>
      </c>
      <c r="C275" s="4">
        <f>SUM(Sheet1!Q283:AB283)</f>
        <v>0</v>
      </c>
      <c r="D275" s="4">
        <f>SUM(Sheet1!AE283:AF283,Sheet1!AI283:AJ283,Sheet1!AM283:AN283,Sheet1!AQ283:AR283,Sheet1!AU283:AV283,Sheet1!AY283:AZ283,Sheet1!BC283:BD283,Sheet1!BG283:BH283,Sheet1!BK283:BL283)</f>
        <v>0</v>
      </c>
      <c r="E275" s="4">
        <f>SUM(Sheet1!BI283:BJ283,Sheet1!BE283:BF283,Sheet1!BA283:BB283,Sheet1!AW283:AX283,Sheet1!AS283:AT283,Sheet1!AO283:AP283,Sheet1!AK283:AL283,Sheet1!AG283:AH283,Sheet1!AC283:AD283)</f>
        <v>0</v>
      </c>
      <c r="F275" s="4">
        <f>SUM(Sheet1!Q283,Sheet1!S283,Sheet1!U283,Sheet1!W283,Sheet1!Y283,Sheet1!AA283)</f>
        <v>0</v>
      </c>
      <c r="G275" s="4">
        <f>SUM(Sheet1!AE283,Sheet1!AI283,Sheet1!AM283,Sheet1!AQ283,Sheet1!AU283,Sheet1!AY283,Sheet1!BC283,Sheet1!BG283,Sheet1!BK283)</f>
        <v>0</v>
      </c>
      <c r="H275" s="4">
        <f>SUM(Sheet1!AC283,Sheet1!AG283,Sheet1!AK283,Sheet1!AO283,Sheet1!AS283,Sheet1!AW283,Sheet1!BA283,Sheet1!BE283,Sheet1!BI283)</f>
        <v>0</v>
      </c>
      <c r="I275" s="4">
        <f>SUM(Sheet1!BQ283:BT283)</f>
        <v>0</v>
      </c>
      <c r="J275" s="4">
        <f>SUM(Sheet1!BQ283,Sheet1!BS283)</f>
        <v>0</v>
      </c>
      <c r="K275" s="4">
        <f>SUM(Sheet1!QJ283:QO283,Sheet1!RH283:RM283)</f>
        <v>0</v>
      </c>
      <c r="L275" s="4">
        <f>SUM(Sheet1!QQ283,Sheet1!QS283,Sheet1!QU283,Sheet1!QW283,Sheet1!QY283,Sheet1!RA283,Sheet1!RC283,Sheet1!RE283,Sheet1!RG283,Sheet1!RO283,Sheet1!RQ283,Sheet1!RS283,Sheet1!RU283,Sheet1!RW283,Sheet1!RY283,Sheet1!SA283,Sheet1!SC283,Sheet1!SE283)</f>
        <v>0</v>
      </c>
      <c r="M275" s="4">
        <f>SUM(Sheet1!QP283,Sheet1!QR283,Sheet1!QT283,Sheet1!QV283,Sheet1!QX283,Sheet1!QZ283,Sheet1!RB283,Sheet1!RD283,Sheet1!RF283,Sheet1!RN283,Sheet1!RP283,Sheet1!RR283,Sheet1!RT283,Sheet1!RV283,Sheet1!RX283,Sheet1!RZ283,Sheet1!SB283,Sheet1!SD283)</f>
        <v>0</v>
      </c>
      <c r="N275" s="4">
        <f>SUM(Sheet1!QJ283:QO283)</f>
        <v>0</v>
      </c>
      <c r="O275" s="4">
        <f>SUM(Sheet1!QQ283,Sheet1!QS283,Sheet1!QU283,Sheet1!QW283,Sheet1!QY283,Sheet1!RA283,Sheet1!RC283,Sheet1!RE283,Sheet1!RG283)</f>
        <v>0</v>
      </c>
      <c r="P275" s="4">
        <f>SUM(Sheet1!QP283,Sheet1!QR283,Sheet1!QT283,Sheet1!QV283,Sheet1!QX283,Sheet1!QZ283,Sheet1!RB283,Sheet1!RD283,Sheet1!RF283)</f>
        <v>0</v>
      </c>
      <c r="Q275" s="4">
        <f>SUM(Sheet1!BW283:BX283)</f>
        <v>0</v>
      </c>
      <c r="R275" s="4">
        <f>Sheet1!BW283</f>
        <v>0</v>
      </c>
      <c r="S275" s="4">
        <f>SUM(Sheet1!BY283:CP283)</f>
        <v>0</v>
      </c>
      <c r="T275" s="4">
        <f>SUM(Sheet1!BY283,Sheet1!CA283,Sheet1!CC283,Sheet1!CE283,Sheet1!CG283,Sheet1!CI283,Sheet1!CK283,Sheet1!CM283,Sheet1!CO283)</f>
        <v>0</v>
      </c>
      <c r="U275" s="4">
        <f>SUM(Sheet1!CQ283:DB283)</f>
        <v>0</v>
      </c>
      <c r="V275" s="4">
        <f>SUM(Sheet1!DE283:DF283,Sheet1!DI283:DJ283,Sheet1!DM283:DN283,Sheet1!DQ283:DR283,Sheet1!DU283:DV283,Sheet1!DY283:DZ283,Sheet1!EC283:ED283,Sheet1!EG283:EH283,Sheet1!EK283:EL283)</f>
        <v>0</v>
      </c>
      <c r="W275" s="4">
        <f>SUM(Sheet1!EI283:EJ283,Sheet1!EE283:EF283,Sheet1!EA283:EB283,Sheet1!DW283:DX283,Sheet1!DS283:DT283,Sheet1!DO283:DP283,Sheet1!DK283:DL283,Sheet1!DG283:DH283,Sheet1!DC283:DD283)</f>
        <v>0</v>
      </c>
      <c r="X275" s="4">
        <f>SUM(Sheet1!CQ283,Sheet1!CS283,Sheet1!CU283,Sheet1!CW283,Sheet1!CY283,Sheet1!DA283)</f>
        <v>0</v>
      </c>
      <c r="Y275" s="4">
        <f>SUM(Sheet1!DE283,Sheet1!DI283,Sheet1!DM283,Sheet1!DQ283,Sheet1!DU283,Sheet1!DY283,Sheet1!EC283,Sheet1!EG283,Sheet1!EK283)</f>
        <v>0</v>
      </c>
      <c r="Z275" s="4">
        <f>SUM(Sheet1!DC283,Sheet1!DG283,Sheet1!DK283,Sheet1!DO283,Sheet1!DS283,Sheet1!DW283,Sheet1!EA283,Sheet1!EE283,Sheet1!EI283)</f>
        <v>0</v>
      </c>
      <c r="AA275" s="4">
        <f>SUM(Sheet1!EQ283:FB283)</f>
        <v>0</v>
      </c>
      <c r="AB275" s="4">
        <f>SUM(Sheet1!FE283:FF283,Sheet1!FI283:FJ283,Sheet1!FM283:FN283,Sheet1!FQ283:FR283,Sheet1!FU283:FV283,Sheet1!FY283:FZ283,Sheet1!GC283:GD283,Sheet1!GG283:GH283,Sheet1!GK283:GL283,Sheet1!EO283:EP283)</f>
        <v>0</v>
      </c>
      <c r="AC275" s="4">
        <f>SUM(Sheet1!GI283:GJ283,Sheet1!GE283:GF283,Sheet1!GA283:GB283,Sheet1!FW283:FX283,Sheet1!FS283:FT283,Sheet1!FO283:FP283,Sheet1!FK283:FL283,Sheet1!FG283:FH283,Sheet1!FC283:FD283)</f>
        <v>0</v>
      </c>
      <c r="AD275" s="4">
        <f>SUM(Sheet1!EQ283,Sheet1!ES283,Sheet1!EU283,Sheet1!EW283,Sheet1!EY283,Sheet1!FA283)</f>
        <v>0</v>
      </c>
      <c r="AE275" s="4">
        <f>SUM(Sheet1!FE283,Sheet1!FI283,Sheet1!FM283,Sheet1!FQ283,Sheet1!FU283,Sheet1!FY283,Sheet1!GC283,Sheet1!GG283,Sheet1!GK283,Sheet1!EO283)</f>
        <v>0</v>
      </c>
      <c r="AF275" s="4">
        <f>SUM(Sheet1!FC283,Sheet1!FG283,Sheet1!FK283,Sheet1!FO283,Sheet1!FS283,Sheet1!FW283,Sheet1!GA283,Sheet1!GE283,Sheet1!GI283)</f>
        <v>0</v>
      </c>
      <c r="AG275" s="4">
        <f>SUM(Sheet1!GM283:GX283)</f>
        <v>0</v>
      </c>
      <c r="AH275" s="4">
        <f>SUM(Sheet1!HA283:HB283,Sheet1!HE283:HF283,Sheet1!HI283:HJ283,Sheet1!HM283:HN283,Sheet1!HQ283:HR283,Sheet1!HU283:HV283,Sheet1!HY283:HZ283,Sheet1!IC283:ID283,Sheet1!IG283:IH283)</f>
        <v>0</v>
      </c>
      <c r="AI275" s="4">
        <f>SUM(Sheet1!IE283:IF283,Sheet1!IA283:IB283,Sheet1!HW283:HX283,Sheet1!HS283:HT283,Sheet1!HO283:HP283,Sheet1!HK283:HL283,Sheet1!HG283:HH283,Sheet1!HC283:HD283,Sheet1!GY283:GZ283)</f>
        <v>0</v>
      </c>
      <c r="AJ275" s="4">
        <f>SUM(Sheet1!GM283,Sheet1!GO283,Sheet1!GQ283,Sheet1!GS283,Sheet1!GU283,Sheet1!GW283)</f>
        <v>0</v>
      </c>
      <c r="AK275" s="4">
        <f>SUM(Sheet1!HA283,Sheet1!HE283,Sheet1!HI283,Sheet1!HM283,Sheet1!HQ283,Sheet1!HU283,Sheet1!HY283,Sheet1!IC283,Sheet1!IG283)</f>
        <v>0</v>
      </c>
      <c r="AL275" s="4">
        <f>SUM(Sheet1!GY283,Sheet1!HC283,Sheet1!HG283,Sheet1!HK283,Sheet1!HO283,Sheet1!HS283,Sheet1!HW283,Sheet1!IA283,Sheet1!IE283)</f>
        <v>0</v>
      </c>
      <c r="AM275" s="4">
        <f>SUM(Sheet1!KP283:KU283,Sheet1!LO283:LT283)</f>
        <v>0</v>
      </c>
      <c r="AN275" s="4">
        <f>SUM(Sheet1!KW283,Sheet1!KY283,Sheet1!LA283,Sheet1!LC283,Sheet1!LE283,Sheet1!LG283,Sheet1!LI283,Sheet1!LK283,Sheet1!LM283,Sheet1!LV283,Sheet1!LX283,Sheet1!LZ283,Sheet1!MB283,Sheet1!MD283,Sheet1!MF283,Sheet1!MH283,Sheet1!MJ283,Sheet1!ML283,Sheet1!LN283,Sheet1!KO283)</f>
        <v>0</v>
      </c>
      <c r="AO275" s="4">
        <f>SUM(Sheet1!KV283,Sheet1!KX283,Sheet1!KZ283,Sheet1!LB283,Sheet1!LD283,Sheet1!LF283,Sheet1!LH283,Sheet1!LJ283,Sheet1!LL283,Sheet1!LU283,Sheet1!LW283,Sheet1!LY283,Sheet1!MA283,Sheet1!MC283,Sheet1!ME283,Sheet1!MG283,Sheet1!MI283,Sheet1!MK283)</f>
        <v>0</v>
      </c>
      <c r="AP275" s="4">
        <f>SUM(Sheet1!KP283:KU283)</f>
        <v>0</v>
      </c>
      <c r="AQ275" s="4">
        <f>SUM(Sheet1!KO283,Sheet1!KW283,Sheet1!KY283,Sheet1!LA283,Sheet1!LC283,Sheet1!LE283,Sheet1!LG283,Sheet1!LI283,Sheet1!LK283,Sheet1!LM283)</f>
        <v>0</v>
      </c>
      <c r="AR275" s="4">
        <f>SUM(Sheet1!KV283,Sheet1!KX283,Sheet1!KZ283,Sheet1!LB283,Sheet1!LD283,Sheet1!LF283,Sheet1!LH283,Sheet1!LJ283,Sheet1!LL283)</f>
        <v>0</v>
      </c>
      <c r="AS275" s="4">
        <f>SUM(Sheet1!TH283,Sheet1!TT283)</f>
        <v>0</v>
      </c>
      <c r="AT275" s="4">
        <f>SUM(Sheet1!TI283:TJ283,Sheet1!TU283:TV283,Sheet1!UF283,Sheet1!UH283)</f>
        <v>0</v>
      </c>
      <c r="AU275" s="4">
        <f>SUM(Sheet1!TK283,Sheet1!TW283)</f>
        <v>0</v>
      </c>
      <c r="AV275" s="4">
        <f>SUM(Sheet1!TX283:UE283,Sheet1!UI283)</f>
        <v>0</v>
      </c>
      <c r="AW275" s="4">
        <f>SUM(Sheet1!TL283:TS283,Sheet1!UG283)</f>
        <v>0</v>
      </c>
      <c r="AX275" s="4">
        <f>Sheet1!TF283</f>
        <v>0</v>
      </c>
      <c r="AY275" s="4">
        <f>Sheet1!TG283</f>
        <v>0</v>
      </c>
      <c r="AZ275" s="4">
        <f>SUM(Sheet1!UK283:UN283,Sheet1!UW283:UZ283,Sheet1!VI283,Sheet1!VK283)</f>
        <v>0</v>
      </c>
      <c r="BA275" s="4">
        <f>SUM(Sheet1!UO283:UV283,Sheet1!VA283:VH283,Sheet1!VJ283,Sheet1!VL283)</f>
        <v>0</v>
      </c>
      <c r="BB275" s="4">
        <f>SUM(Sheet1!SF283)</f>
        <v>0</v>
      </c>
      <c r="BC275" s="4">
        <f>Sheet1!PD283</f>
        <v>0</v>
      </c>
      <c r="BD275" s="4">
        <f>Sheet1!PE283</f>
        <v>0</v>
      </c>
      <c r="BE275" s="4">
        <f>Sheet1!PG283</f>
        <v>0</v>
      </c>
      <c r="BF275" s="4">
        <f>Sheet1!PH283</f>
        <v>0</v>
      </c>
      <c r="BG275" s="4">
        <f>Sheet1!ZM283</f>
        <v>0</v>
      </c>
      <c r="BH275" s="4">
        <f>Sheet1!ZN283</f>
        <v>0</v>
      </c>
      <c r="BI275" s="4">
        <f>SUM(Sheet1!XS283:XT283)</f>
        <v>0</v>
      </c>
      <c r="BJ275" s="4">
        <f>SUM(Sheet1!YY283:YZ283)</f>
        <v>0</v>
      </c>
      <c r="BK275" s="4">
        <f>SUM(Sheet1!XW283:XX283)</f>
        <v>0</v>
      </c>
      <c r="BL275" s="4">
        <f>SUM(Sheet1!YK283:YL283)</f>
        <v>0</v>
      </c>
      <c r="BM275" s="4">
        <f>SUM(Sheet1!XY283:XZ283,Sheet1!YA283,Sheet1!YF283)</f>
        <v>0</v>
      </c>
      <c r="BN275" s="4">
        <f>SUM(Sheet1!YM283:YN283,Sheet1!YO283,Sheet1!YT283)</f>
        <v>0</v>
      </c>
      <c r="BO275" s="4">
        <f>SUM(Sheet1!YB283:YE283,Sheet1!YG283:YJ283)</f>
        <v>0</v>
      </c>
      <c r="BP275" s="4">
        <f>SUM(Sheet1!YP283:YS283,Sheet1!YU283:YX283)</f>
        <v>0</v>
      </c>
      <c r="BQ275" s="4">
        <f>SUM(Sheet1!ZG283)</f>
        <v>0</v>
      </c>
      <c r="BR275" s="4">
        <f>Sheet1!ZE283</f>
        <v>0</v>
      </c>
      <c r="BS275" s="4">
        <f>Sheet1!ZF283</f>
        <v>0</v>
      </c>
      <c r="BT275" s="4">
        <f>Sheet1!ZL283</f>
        <v>0</v>
      </c>
      <c r="BU275" s="4">
        <f>Sheet1!ZJ283</f>
        <v>0</v>
      </c>
      <c r="BV275" s="4">
        <f>Sheet1!ZK283</f>
        <v>0</v>
      </c>
      <c r="BW275" s="4">
        <f>Sheet1!ZP283</f>
        <v>0</v>
      </c>
      <c r="BX275" s="4">
        <f>Sheet1!ZQ283</f>
        <v>0</v>
      </c>
      <c r="BY275" s="4">
        <f>Sheet1!ZR283</f>
        <v>0</v>
      </c>
      <c r="BZ275" s="4">
        <f>Sheet1!ZS283</f>
        <v>0</v>
      </c>
      <c r="CA275" s="4">
        <f>Sheet1!ZT283</f>
        <v>0</v>
      </c>
      <c r="CB275" s="4">
        <f>Sheet1!ZU283</f>
        <v>0</v>
      </c>
      <c r="CC275" s="4">
        <f>Sheet1!ZO283</f>
        <v>0</v>
      </c>
      <c r="CD275" s="4">
        <f>Sheet1!ZV283</f>
        <v>0</v>
      </c>
      <c r="CE275" s="4">
        <f>Sheet1!ZW283</f>
        <v>0</v>
      </c>
      <c r="CF275" s="4">
        <f>Sheet1!ZX283</f>
        <v>0</v>
      </c>
      <c r="CG275" s="4">
        <f>Sheet1!ZY283</f>
        <v>0</v>
      </c>
      <c r="CH275" s="4">
        <f>Sheet1!ZZ283</f>
        <v>0</v>
      </c>
      <c r="CI275" s="4">
        <f>Sheet1!AAA283</f>
        <v>0</v>
      </c>
      <c r="CJ275" s="4">
        <f>Sheet1!AAB283</f>
        <v>0</v>
      </c>
      <c r="CK275" s="4">
        <f>Sheet1!AAC283</f>
        <v>0</v>
      </c>
      <c r="CL275" s="4">
        <f>Sheet1!AAD283</f>
        <v>0</v>
      </c>
      <c r="CM275" s="4">
        <f>Sheet1!AAE283</f>
        <v>0</v>
      </c>
      <c r="CN275" s="4">
        <f>Sheet1!AAF283</f>
        <v>0</v>
      </c>
      <c r="CO275" s="4">
        <f>Sheet1!AAG283</f>
        <v>0</v>
      </c>
    </row>
    <row r="276" spans="1:93" x14ac:dyDescent="0.2">
      <c r="A276" s="4" t="str">
        <f>IF(OR(
SUBSTITUTE(TRIM(LEFT(SUBSTITUTE(Sheet1!A284,"/",REPT(" ",255)),255)),"Ã©","é")="Alto Molocué",
SUBSTITUTE(TRIM(LEFT(SUBSTITUTE(Sheet1!A284,"/",REPT(" ",255)),255)),"Ã©","é")="Gilé"
),"Alto Molocué/Gilé",
IF(OR(
SUBSTITUTE(TRIM(LEFT(SUBSTITUTE(Sheet1!A284,"/",REPT(" ",255)),255)),"Ã©","é")="Gurue",
SUBSTITUTE(TRIM(LEFT(SUBSTITUTE(Sheet1!A284,"/",REPT(" ",255)),255)),"Ã©","é")="Ile",
SUBSTITUTE(TRIM(LEFT(SUBSTITUTE(Sheet1!A284,"/",REPT(" ",255)),255)),"Ã©","é")="Molumbo"
),"Gurue/Ile/Molumbo",
IF(OR(
SUBSTITUTE(TRIM(LEFT(SUBSTITUTE(Sheet1!A284,"/",REPT(" ",255)),255)),"Ã©","é")="Mocuba",
SUBSTITUTE(TRIM(LEFT(SUBSTITUTE(Sheet1!A284,"/",REPT(" ",255)),255)),"Ã©","é")="Lugela"
),"Mocuba/Lugela",
IF(OR(
SUBSTITUTE(TRIM(LEFT(SUBSTITUTE(Sheet1!A284,"/",REPT(" ",255)),255)),"Ã©","é")="Morrumbala",
SUBSTITUTE(TRIM(LEFT(SUBSTITUTE(Sheet1!A284,"/",REPT(" ",255)),255)),"Ã©","é")="Mopeia"
),"Morrumbala/Mopeia",
IF(OR(
SUBSTITUTE(TRIM(LEFT(SUBSTITUTE(Sheet1!A284,"/",REPT(" ",255)),255)),"Ã©","é")="Nicoadala",
SUBSTITUTE(TRIM(LEFT(SUBSTITUTE(Sheet1!A284,"/",REPT(" ",255)),255)),"Ã©","é")="Derre"
),"Nicoadala/Derre",
IF(OR(
SUBSTITUTE(TRIM(LEFT(SUBSTITUTE(Sheet1!A284,"/",REPT(" ",255)),255)),"Ã©","é")="Quelimane",
SUBSTITUTE(TRIM(LEFT(SUBSTITUTE(Sheet1!A284,"/",REPT(" ",255)),255)),"Ã©","é")="Inhassunge"
),"Quelimane/Inhassunge",
SUBSTITUTE(TRIM(LEFT(SUBSTITUTE(Sheet1!A284,"/",REPT(" ",255)),255)),"Ã©","é")
)
)
)
)
)
)</f>
        <v/>
      </c>
      <c r="B276" s="4" t="str">
        <f>SUBSTITUTE(SUBSTITUTE(TRIM(RIGHT(SUBSTITUTE(Sheet1!A284,"/",REPT(" ",255)),255)),"Ã©","é"),"Ã¡","á")</f>
        <v/>
      </c>
      <c r="C276" s="4">
        <f>SUM(Sheet1!Q284:AB284)</f>
        <v>0</v>
      </c>
      <c r="D276" s="4">
        <f>SUM(Sheet1!AE284:AF284,Sheet1!AI284:AJ284,Sheet1!AM284:AN284,Sheet1!AQ284:AR284,Sheet1!AU284:AV284,Sheet1!AY284:AZ284,Sheet1!BC284:BD284,Sheet1!BG284:BH284,Sheet1!BK284:BL284)</f>
        <v>0</v>
      </c>
      <c r="E276" s="4">
        <f>SUM(Sheet1!BI284:BJ284,Sheet1!BE284:BF284,Sheet1!BA284:BB284,Sheet1!AW284:AX284,Sheet1!AS284:AT284,Sheet1!AO284:AP284,Sheet1!AK284:AL284,Sheet1!AG284:AH284,Sheet1!AC284:AD284)</f>
        <v>0</v>
      </c>
      <c r="F276" s="4">
        <f>SUM(Sheet1!Q284,Sheet1!S284,Sheet1!U284,Sheet1!W284,Sheet1!Y284,Sheet1!AA284)</f>
        <v>0</v>
      </c>
      <c r="G276" s="4">
        <f>SUM(Sheet1!AE284,Sheet1!AI284,Sheet1!AM284,Sheet1!AQ284,Sheet1!AU284,Sheet1!AY284,Sheet1!BC284,Sheet1!BG284,Sheet1!BK284)</f>
        <v>0</v>
      </c>
      <c r="H276" s="4">
        <f>SUM(Sheet1!AC284,Sheet1!AG284,Sheet1!AK284,Sheet1!AO284,Sheet1!AS284,Sheet1!AW284,Sheet1!BA284,Sheet1!BE284,Sheet1!BI284)</f>
        <v>0</v>
      </c>
      <c r="I276" s="4">
        <f>SUM(Sheet1!BQ284:BT284)</f>
        <v>0</v>
      </c>
      <c r="J276" s="4">
        <f>SUM(Sheet1!BQ284,Sheet1!BS284)</f>
        <v>0</v>
      </c>
      <c r="K276" s="4">
        <f>SUM(Sheet1!QJ284:QO284,Sheet1!RH284:RM284)</f>
        <v>0</v>
      </c>
      <c r="L276" s="4">
        <f>SUM(Sheet1!QQ284,Sheet1!QS284,Sheet1!QU284,Sheet1!QW284,Sheet1!QY284,Sheet1!RA284,Sheet1!RC284,Sheet1!RE284,Sheet1!RG284,Sheet1!RO284,Sheet1!RQ284,Sheet1!RS284,Sheet1!RU284,Sheet1!RW284,Sheet1!RY284,Sheet1!SA284,Sheet1!SC284,Sheet1!SE284)</f>
        <v>0</v>
      </c>
      <c r="M276" s="4">
        <f>SUM(Sheet1!QP284,Sheet1!QR284,Sheet1!QT284,Sheet1!QV284,Sheet1!QX284,Sheet1!QZ284,Sheet1!RB284,Sheet1!RD284,Sheet1!RF284,Sheet1!RN284,Sheet1!RP284,Sheet1!RR284,Sheet1!RT284,Sheet1!RV284,Sheet1!RX284,Sheet1!RZ284,Sheet1!SB284,Sheet1!SD284)</f>
        <v>0</v>
      </c>
      <c r="N276" s="4">
        <f>SUM(Sheet1!QJ284:QO284)</f>
        <v>0</v>
      </c>
      <c r="O276" s="4">
        <f>SUM(Sheet1!QQ284,Sheet1!QS284,Sheet1!QU284,Sheet1!QW284,Sheet1!QY284,Sheet1!RA284,Sheet1!RC284,Sheet1!RE284,Sheet1!RG284)</f>
        <v>0</v>
      </c>
      <c r="P276" s="4">
        <f>SUM(Sheet1!QP284,Sheet1!QR284,Sheet1!QT284,Sheet1!QV284,Sheet1!QX284,Sheet1!QZ284,Sheet1!RB284,Sheet1!RD284,Sheet1!RF284)</f>
        <v>0</v>
      </c>
      <c r="Q276" s="4">
        <f>SUM(Sheet1!BW284:BX284)</f>
        <v>0</v>
      </c>
      <c r="R276" s="4">
        <f>Sheet1!BW284</f>
        <v>0</v>
      </c>
      <c r="S276" s="4">
        <f>SUM(Sheet1!BY284:CP284)</f>
        <v>0</v>
      </c>
      <c r="T276" s="4">
        <f>SUM(Sheet1!BY284,Sheet1!CA284,Sheet1!CC284,Sheet1!CE284,Sheet1!CG284,Sheet1!CI284,Sheet1!CK284,Sheet1!CM284,Sheet1!CO284)</f>
        <v>0</v>
      </c>
      <c r="U276" s="4">
        <f>SUM(Sheet1!CQ284:DB284)</f>
        <v>0</v>
      </c>
      <c r="V276" s="4">
        <f>SUM(Sheet1!DE284:DF284,Sheet1!DI284:DJ284,Sheet1!DM284:DN284,Sheet1!DQ284:DR284,Sheet1!DU284:DV284,Sheet1!DY284:DZ284,Sheet1!EC284:ED284,Sheet1!EG284:EH284,Sheet1!EK284:EL284)</f>
        <v>0</v>
      </c>
      <c r="W276" s="4">
        <f>SUM(Sheet1!EI284:EJ284,Sheet1!EE284:EF284,Sheet1!EA284:EB284,Sheet1!DW284:DX284,Sheet1!DS284:DT284,Sheet1!DO284:DP284,Sheet1!DK284:DL284,Sheet1!DG284:DH284,Sheet1!DC284:DD284)</f>
        <v>0</v>
      </c>
      <c r="X276" s="4">
        <f>SUM(Sheet1!CQ284,Sheet1!CS284,Sheet1!CU284,Sheet1!CW284,Sheet1!CY284,Sheet1!DA284)</f>
        <v>0</v>
      </c>
      <c r="Y276" s="4">
        <f>SUM(Sheet1!DE284,Sheet1!DI284,Sheet1!DM284,Sheet1!DQ284,Sheet1!DU284,Sheet1!DY284,Sheet1!EC284,Sheet1!EG284,Sheet1!EK284)</f>
        <v>0</v>
      </c>
      <c r="Z276" s="4">
        <f>SUM(Sheet1!DC284,Sheet1!DG284,Sheet1!DK284,Sheet1!DO284,Sheet1!DS284,Sheet1!DW284,Sheet1!EA284,Sheet1!EE284,Sheet1!EI284)</f>
        <v>0</v>
      </c>
      <c r="AA276" s="4">
        <f>SUM(Sheet1!EQ284:FB284)</f>
        <v>0</v>
      </c>
      <c r="AB276" s="4">
        <f>SUM(Sheet1!FE284:FF284,Sheet1!FI284:FJ284,Sheet1!FM284:FN284,Sheet1!FQ284:FR284,Sheet1!FU284:FV284,Sheet1!FY284:FZ284,Sheet1!GC284:GD284,Sheet1!GG284:GH284,Sheet1!GK284:GL284,Sheet1!EO284:EP284)</f>
        <v>0</v>
      </c>
      <c r="AC276" s="4">
        <f>SUM(Sheet1!GI284:GJ284,Sheet1!GE284:GF284,Sheet1!GA284:GB284,Sheet1!FW284:FX284,Sheet1!FS284:FT284,Sheet1!FO284:FP284,Sheet1!FK284:FL284,Sheet1!FG284:FH284,Sheet1!FC284:FD284)</f>
        <v>0</v>
      </c>
      <c r="AD276" s="4">
        <f>SUM(Sheet1!EQ284,Sheet1!ES284,Sheet1!EU284,Sheet1!EW284,Sheet1!EY284,Sheet1!FA284)</f>
        <v>0</v>
      </c>
      <c r="AE276" s="4">
        <f>SUM(Sheet1!FE284,Sheet1!FI284,Sheet1!FM284,Sheet1!FQ284,Sheet1!FU284,Sheet1!FY284,Sheet1!GC284,Sheet1!GG284,Sheet1!GK284,Sheet1!EO284)</f>
        <v>0</v>
      </c>
      <c r="AF276" s="4">
        <f>SUM(Sheet1!FC284,Sheet1!FG284,Sheet1!FK284,Sheet1!FO284,Sheet1!FS284,Sheet1!FW284,Sheet1!GA284,Sheet1!GE284,Sheet1!GI284)</f>
        <v>0</v>
      </c>
      <c r="AG276" s="4">
        <f>SUM(Sheet1!GM284:GX284)</f>
        <v>0</v>
      </c>
      <c r="AH276" s="4">
        <f>SUM(Sheet1!HA284:HB284,Sheet1!HE284:HF284,Sheet1!HI284:HJ284,Sheet1!HM284:HN284,Sheet1!HQ284:HR284,Sheet1!HU284:HV284,Sheet1!HY284:HZ284,Sheet1!IC284:ID284,Sheet1!IG284:IH284)</f>
        <v>0</v>
      </c>
      <c r="AI276" s="4">
        <f>SUM(Sheet1!IE284:IF284,Sheet1!IA284:IB284,Sheet1!HW284:HX284,Sheet1!HS284:HT284,Sheet1!HO284:HP284,Sheet1!HK284:HL284,Sheet1!HG284:HH284,Sheet1!HC284:HD284,Sheet1!GY284:GZ284)</f>
        <v>0</v>
      </c>
      <c r="AJ276" s="4">
        <f>SUM(Sheet1!GM284,Sheet1!GO284,Sheet1!GQ284,Sheet1!GS284,Sheet1!GU284,Sheet1!GW284)</f>
        <v>0</v>
      </c>
      <c r="AK276" s="4">
        <f>SUM(Sheet1!HA284,Sheet1!HE284,Sheet1!HI284,Sheet1!HM284,Sheet1!HQ284,Sheet1!HU284,Sheet1!HY284,Sheet1!IC284,Sheet1!IG284)</f>
        <v>0</v>
      </c>
      <c r="AL276" s="4">
        <f>SUM(Sheet1!GY284,Sheet1!HC284,Sheet1!HG284,Sheet1!HK284,Sheet1!HO284,Sheet1!HS284,Sheet1!HW284,Sheet1!IA284,Sheet1!IE284)</f>
        <v>0</v>
      </c>
      <c r="AM276" s="4">
        <f>SUM(Sheet1!KP284:KU284,Sheet1!LO284:LT284)</f>
        <v>0</v>
      </c>
      <c r="AN276" s="4">
        <f>SUM(Sheet1!KW284,Sheet1!KY284,Sheet1!LA284,Sheet1!LC284,Sheet1!LE284,Sheet1!LG284,Sheet1!LI284,Sheet1!LK284,Sheet1!LM284,Sheet1!LV284,Sheet1!LX284,Sheet1!LZ284,Sheet1!MB284,Sheet1!MD284,Sheet1!MF284,Sheet1!MH284,Sheet1!MJ284,Sheet1!ML284,Sheet1!LN284,Sheet1!KO284)</f>
        <v>0</v>
      </c>
      <c r="AO276" s="4">
        <f>SUM(Sheet1!KV284,Sheet1!KX284,Sheet1!KZ284,Sheet1!LB284,Sheet1!LD284,Sheet1!LF284,Sheet1!LH284,Sheet1!LJ284,Sheet1!LL284,Sheet1!LU284,Sheet1!LW284,Sheet1!LY284,Sheet1!MA284,Sheet1!MC284,Sheet1!ME284,Sheet1!MG284,Sheet1!MI284,Sheet1!MK284)</f>
        <v>0</v>
      </c>
      <c r="AP276" s="4">
        <f>SUM(Sheet1!KP284:KU284)</f>
        <v>0</v>
      </c>
      <c r="AQ276" s="4">
        <f>SUM(Sheet1!KO284,Sheet1!KW284,Sheet1!KY284,Sheet1!LA284,Sheet1!LC284,Sheet1!LE284,Sheet1!LG284,Sheet1!LI284,Sheet1!LK284,Sheet1!LM284)</f>
        <v>0</v>
      </c>
      <c r="AR276" s="4">
        <f>SUM(Sheet1!KV284,Sheet1!KX284,Sheet1!KZ284,Sheet1!LB284,Sheet1!LD284,Sheet1!LF284,Sheet1!LH284,Sheet1!LJ284,Sheet1!LL284)</f>
        <v>0</v>
      </c>
      <c r="AS276" s="4">
        <f>SUM(Sheet1!TH284,Sheet1!TT284)</f>
        <v>0</v>
      </c>
      <c r="AT276" s="4">
        <f>SUM(Sheet1!TI284:TJ284,Sheet1!TU284:TV284,Sheet1!UF284,Sheet1!UH284)</f>
        <v>0</v>
      </c>
      <c r="AU276" s="4">
        <f>SUM(Sheet1!TK284,Sheet1!TW284)</f>
        <v>0</v>
      </c>
      <c r="AV276" s="4">
        <f>SUM(Sheet1!TX284:UE284,Sheet1!UI284)</f>
        <v>0</v>
      </c>
      <c r="AW276" s="4">
        <f>SUM(Sheet1!TL284:TS284,Sheet1!UG284)</f>
        <v>0</v>
      </c>
      <c r="AX276" s="4">
        <f>Sheet1!TF284</f>
        <v>0</v>
      </c>
      <c r="AY276" s="4">
        <f>Sheet1!TG284</f>
        <v>0</v>
      </c>
      <c r="AZ276" s="4">
        <f>SUM(Sheet1!UK284:UN284,Sheet1!UW284:UZ284,Sheet1!VI284,Sheet1!VK284)</f>
        <v>0</v>
      </c>
      <c r="BA276" s="4">
        <f>SUM(Sheet1!UO284:UV284,Sheet1!VA284:VH284,Sheet1!VJ284,Sheet1!VL284)</f>
        <v>0</v>
      </c>
      <c r="BB276" s="4">
        <f>SUM(Sheet1!SF284)</f>
        <v>0</v>
      </c>
      <c r="BC276" s="4">
        <f>Sheet1!PD284</f>
        <v>0</v>
      </c>
      <c r="BD276" s="4">
        <f>Sheet1!PE284</f>
        <v>0</v>
      </c>
      <c r="BE276" s="4">
        <f>Sheet1!PG284</f>
        <v>0</v>
      </c>
      <c r="BF276" s="4">
        <f>Sheet1!PH284</f>
        <v>0</v>
      </c>
      <c r="BG276" s="4">
        <f>Sheet1!ZM284</f>
        <v>0</v>
      </c>
      <c r="BH276" s="4">
        <f>Sheet1!ZN284</f>
        <v>0</v>
      </c>
      <c r="BI276" s="4">
        <f>SUM(Sheet1!XS284:XT284)</f>
        <v>0</v>
      </c>
      <c r="BJ276" s="4">
        <f>SUM(Sheet1!YY284:YZ284)</f>
        <v>0</v>
      </c>
      <c r="BK276" s="4">
        <f>SUM(Sheet1!XW284:XX284)</f>
        <v>0</v>
      </c>
      <c r="BL276" s="4">
        <f>SUM(Sheet1!YK284:YL284)</f>
        <v>0</v>
      </c>
      <c r="BM276" s="4">
        <f>SUM(Sheet1!XY284:XZ284,Sheet1!YA284,Sheet1!YF284)</f>
        <v>0</v>
      </c>
      <c r="BN276" s="4">
        <f>SUM(Sheet1!YM284:YN284,Sheet1!YO284,Sheet1!YT284)</f>
        <v>0</v>
      </c>
      <c r="BO276" s="4">
        <f>SUM(Sheet1!YB284:YE284,Sheet1!YG284:YJ284)</f>
        <v>0</v>
      </c>
      <c r="BP276" s="4">
        <f>SUM(Sheet1!YP284:YS284,Sheet1!YU284:YX284)</f>
        <v>0</v>
      </c>
      <c r="BQ276" s="4">
        <f>SUM(Sheet1!ZG284)</f>
        <v>0</v>
      </c>
      <c r="BR276" s="4">
        <f>Sheet1!ZE284</f>
        <v>0</v>
      </c>
      <c r="BS276" s="4">
        <f>Sheet1!ZF284</f>
        <v>0</v>
      </c>
      <c r="BT276" s="4">
        <f>Sheet1!ZL284</f>
        <v>0</v>
      </c>
      <c r="BU276" s="4">
        <f>Sheet1!ZJ284</f>
        <v>0</v>
      </c>
      <c r="BV276" s="4">
        <f>Sheet1!ZK284</f>
        <v>0</v>
      </c>
      <c r="BW276" s="4">
        <f>Sheet1!ZP284</f>
        <v>0</v>
      </c>
      <c r="BX276" s="4">
        <f>Sheet1!ZQ284</f>
        <v>0</v>
      </c>
      <c r="BY276" s="4">
        <f>Sheet1!ZR284</f>
        <v>0</v>
      </c>
      <c r="BZ276" s="4">
        <f>Sheet1!ZS284</f>
        <v>0</v>
      </c>
      <c r="CA276" s="4">
        <f>Sheet1!ZT284</f>
        <v>0</v>
      </c>
      <c r="CB276" s="4">
        <f>Sheet1!ZU284</f>
        <v>0</v>
      </c>
      <c r="CC276" s="4">
        <f>Sheet1!ZO284</f>
        <v>0</v>
      </c>
      <c r="CD276" s="4">
        <f>Sheet1!ZV284</f>
        <v>0</v>
      </c>
      <c r="CE276" s="4">
        <f>Sheet1!ZW284</f>
        <v>0</v>
      </c>
      <c r="CF276" s="4">
        <f>Sheet1!ZX284</f>
        <v>0</v>
      </c>
      <c r="CG276" s="4">
        <f>Sheet1!ZY284</f>
        <v>0</v>
      </c>
      <c r="CH276" s="4">
        <f>Sheet1!ZZ284</f>
        <v>0</v>
      </c>
      <c r="CI276" s="4">
        <f>Sheet1!AAA284</f>
        <v>0</v>
      </c>
      <c r="CJ276" s="4">
        <f>Sheet1!AAB284</f>
        <v>0</v>
      </c>
      <c r="CK276" s="4">
        <f>Sheet1!AAC284</f>
        <v>0</v>
      </c>
      <c r="CL276" s="4">
        <f>Sheet1!AAD284</f>
        <v>0</v>
      </c>
      <c r="CM276" s="4">
        <f>Sheet1!AAE284</f>
        <v>0</v>
      </c>
      <c r="CN276" s="4">
        <f>Sheet1!AAF284</f>
        <v>0</v>
      </c>
      <c r="CO276" s="4">
        <f>Sheet1!AAG284</f>
        <v>0</v>
      </c>
    </row>
    <row r="277" spans="1:93" x14ac:dyDescent="0.2">
      <c r="A277" s="4" t="str">
        <f>IF(OR(
SUBSTITUTE(TRIM(LEFT(SUBSTITUTE(Sheet1!A285,"/",REPT(" ",255)),255)),"Ã©","é")="Alto Molocué",
SUBSTITUTE(TRIM(LEFT(SUBSTITUTE(Sheet1!A285,"/",REPT(" ",255)),255)),"Ã©","é")="Gilé"
),"Alto Molocué/Gilé",
IF(OR(
SUBSTITUTE(TRIM(LEFT(SUBSTITUTE(Sheet1!A285,"/",REPT(" ",255)),255)),"Ã©","é")="Gurue",
SUBSTITUTE(TRIM(LEFT(SUBSTITUTE(Sheet1!A285,"/",REPT(" ",255)),255)),"Ã©","é")="Ile",
SUBSTITUTE(TRIM(LEFT(SUBSTITUTE(Sheet1!A285,"/",REPT(" ",255)),255)),"Ã©","é")="Molumbo"
),"Gurue/Ile/Molumbo",
IF(OR(
SUBSTITUTE(TRIM(LEFT(SUBSTITUTE(Sheet1!A285,"/",REPT(" ",255)),255)),"Ã©","é")="Mocuba",
SUBSTITUTE(TRIM(LEFT(SUBSTITUTE(Sheet1!A285,"/",REPT(" ",255)),255)),"Ã©","é")="Lugela"
),"Mocuba/Lugela",
IF(OR(
SUBSTITUTE(TRIM(LEFT(SUBSTITUTE(Sheet1!A285,"/",REPT(" ",255)),255)),"Ã©","é")="Morrumbala",
SUBSTITUTE(TRIM(LEFT(SUBSTITUTE(Sheet1!A285,"/",REPT(" ",255)),255)),"Ã©","é")="Mopeia"
),"Morrumbala/Mopeia",
IF(OR(
SUBSTITUTE(TRIM(LEFT(SUBSTITUTE(Sheet1!A285,"/",REPT(" ",255)),255)),"Ã©","é")="Nicoadala",
SUBSTITUTE(TRIM(LEFT(SUBSTITUTE(Sheet1!A285,"/",REPT(" ",255)),255)),"Ã©","é")="Derre"
),"Nicoadala/Derre",
IF(OR(
SUBSTITUTE(TRIM(LEFT(SUBSTITUTE(Sheet1!A285,"/",REPT(" ",255)),255)),"Ã©","é")="Quelimane",
SUBSTITUTE(TRIM(LEFT(SUBSTITUTE(Sheet1!A285,"/",REPT(" ",255)),255)),"Ã©","é")="Inhassunge"
),"Quelimane/Inhassunge",
SUBSTITUTE(TRIM(LEFT(SUBSTITUTE(Sheet1!A285,"/",REPT(" ",255)),255)),"Ã©","é")
)
)
)
)
)
)</f>
        <v/>
      </c>
      <c r="B277" s="4" t="str">
        <f>SUBSTITUTE(SUBSTITUTE(TRIM(RIGHT(SUBSTITUTE(Sheet1!A285,"/",REPT(" ",255)),255)),"Ã©","é"),"Ã¡","á")</f>
        <v/>
      </c>
      <c r="C277" s="4">
        <f>SUM(Sheet1!Q285:AB285)</f>
        <v>0</v>
      </c>
      <c r="D277" s="4">
        <f>SUM(Sheet1!AE285:AF285,Sheet1!AI285:AJ285,Sheet1!AM285:AN285,Sheet1!AQ285:AR285,Sheet1!AU285:AV285,Sheet1!AY285:AZ285,Sheet1!BC285:BD285,Sheet1!BG285:BH285,Sheet1!BK285:BL285)</f>
        <v>0</v>
      </c>
      <c r="E277" s="4">
        <f>SUM(Sheet1!BI285:BJ285,Sheet1!BE285:BF285,Sheet1!BA285:BB285,Sheet1!AW285:AX285,Sheet1!AS285:AT285,Sheet1!AO285:AP285,Sheet1!AK285:AL285,Sheet1!AG285:AH285,Sheet1!AC285:AD285)</f>
        <v>0</v>
      </c>
      <c r="F277" s="4">
        <f>SUM(Sheet1!Q285,Sheet1!S285,Sheet1!U285,Sheet1!W285,Sheet1!Y285,Sheet1!AA285)</f>
        <v>0</v>
      </c>
      <c r="G277" s="4">
        <f>SUM(Sheet1!AE285,Sheet1!AI285,Sheet1!AM285,Sheet1!AQ285,Sheet1!AU285,Sheet1!AY285,Sheet1!BC285,Sheet1!BG285,Sheet1!BK285)</f>
        <v>0</v>
      </c>
      <c r="H277" s="4">
        <f>SUM(Sheet1!AC285,Sheet1!AG285,Sheet1!AK285,Sheet1!AO285,Sheet1!AS285,Sheet1!AW285,Sheet1!BA285,Sheet1!BE285,Sheet1!BI285)</f>
        <v>0</v>
      </c>
      <c r="I277" s="4">
        <f>SUM(Sheet1!BQ285:BT285)</f>
        <v>0</v>
      </c>
      <c r="J277" s="4">
        <f>SUM(Sheet1!BQ285,Sheet1!BS285)</f>
        <v>0</v>
      </c>
      <c r="K277" s="4">
        <f>SUM(Sheet1!QJ285:QO285,Sheet1!RH285:RM285)</f>
        <v>0</v>
      </c>
      <c r="L277" s="4">
        <f>SUM(Sheet1!QQ285,Sheet1!QS285,Sheet1!QU285,Sheet1!QW285,Sheet1!QY285,Sheet1!RA285,Sheet1!RC285,Sheet1!RE285,Sheet1!RG285,Sheet1!RO285,Sheet1!RQ285,Sheet1!RS285,Sheet1!RU285,Sheet1!RW285,Sheet1!RY285,Sheet1!SA285,Sheet1!SC285,Sheet1!SE285)</f>
        <v>0</v>
      </c>
      <c r="M277" s="4">
        <f>SUM(Sheet1!QP285,Sheet1!QR285,Sheet1!QT285,Sheet1!QV285,Sheet1!QX285,Sheet1!QZ285,Sheet1!RB285,Sheet1!RD285,Sheet1!RF285,Sheet1!RN285,Sheet1!RP285,Sheet1!RR285,Sheet1!RT285,Sheet1!RV285,Sheet1!RX285,Sheet1!RZ285,Sheet1!SB285,Sheet1!SD285)</f>
        <v>0</v>
      </c>
      <c r="N277" s="4">
        <f>SUM(Sheet1!QJ285:QO285)</f>
        <v>0</v>
      </c>
      <c r="O277" s="4">
        <f>SUM(Sheet1!QQ285,Sheet1!QS285,Sheet1!QU285,Sheet1!QW285,Sheet1!QY285,Sheet1!RA285,Sheet1!RC285,Sheet1!RE285,Sheet1!RG285)</f>
        <v>0</v>
      </c>
      <c r="P277" s="4">
        <f>SUM(Sheet1!QP285,Sheet1!QR285,Sheet1!QT285,Sheet1!QV285,Sheet1!QX285,Sheet1!QZ285,Sheet1!RB285,Sheet1!RD285,Sheet1!RF285)</f>
        <v>0</v>
      </c>
      <c r="Q277" s="4">
        <f>SUM(Sheet1!BW285:BX285)</f>
        <v>0</v>
      </c>
      <c r="R277" s="4">
        <f>Sheet1!BW285</f>
        <v>0</v>
      </c>
      <c r="S277" s="4">
        <f>SUM(Sheet1!BY285:CP285)</f>
        <v>0</v>
      </c>
      <c r="T277" s="4">
        <f>SUM(Sheet1!BY285,Sheet1!CA285,Sheet1!CC285,Sheet1!CE285,Sheet1!CG285,Sheet1!CI285,Sheet1!CK285,Sheet1!CM285,Sheet1!CO285)</f>
        <v>0</v>
      </c>
      <c r="U277" s="4">
        <f>SUM(Sheet1!CQ285:DB285)</f>
        <v>0</v>
      </c>
      <c r="V277" s="4">
        <f>SUM(Sheet1!DE285:DF285,Sheet1!DI285:DJ285,Sheet1!DM285:DN285,Sheet1!DQ285:DR285,Sheet1!DU285:DV285,Sheet1!DY285:DZ285,Sheet1!EC285:ED285,Sheet1!EG285:EH285,Sheet1!EK285:EL285)</f>
        <v>0</v>
      </c>
      <c r="W277" s="4">
        <f>SUM(Sheet1!EI285:EJ285,Sheet1!EE285:EF285,Sheet1!EA285:EB285,Sheet1!DW285:DX285,Sheet1!DS285:DT285,Sheet1!DO285:DP285,Sheet1!DK285:DL285,Sheet1!DG285:DH285,Sheet1!DC285:DD285)</f>
        <v>0</v>
      </c>
      <c r="X277" s="4">
        <f>SUM(Sheet1!CQ285,Sheet1!CS285,Sheet1!CU285,Sheet1!CW285,Sheet1!CY285,Sheet1!DA285)</f>
        <v>0</v>
      </c>
      <c r="Y277" s="4">
        <f>SUM(Sheet1!DE285,Sheet1!DI285,Sheet1!DM285,Sheet1!DQ285,Sheet1!DU285,Sheet1!DY285,Sheet1!EC285,Sheet1!EG285,Sheet1!EK285)</f>
        <v>0</v>
      </c>
      <c r="Z277" s="4">
        <f>SUM(Sheet1!DC285,Sheet1!DG285,Sheet1!DK285,Sheet1!DO285,Sheet1!DS285,Sheet1!DW285,Sheet1!EA285,Sheet1!EE285,Sheet1!EI285)</f>
        <v>0</v>
      </c>
      <c r="AA277" s="4">
        <f>SUM(Sheet1!EQ285:FB285)</f>
        <v>0</v>
      </c>
      <c r="AB277" s="4">
        <f>SUM(Sheet1!FE285:FF285,Sheet1!FI285:FJ285,Sheet1!FM285:FN285,Sheet1!FQ285:FR285,Sheet1!FU285:FV285,Sheet1!FY285:FZ285,Sheet1!GC285:GD285,Sheet1!GG285:GH285,Sheet1!GK285:GL285,Sheet1!EO285:EP285)</f>
        <v>0</v>
      </c>
      <c r="AC277" s="4">
        <f>SUM(Sheet1!GI285:GJ285,Sheet1!GE285:GF285,Sheet1!GA285:GB285,Sheet1!FW285:FX285,Sheet1!FS285:FT285,Sheet1!FO285:FP285,Sheet1!FK285:FL285,Sheet1!FG285:FH285,Sheet1!FC285:FD285)</f>
        <v>0</v>
      </c>
      <c r="AD277" s="4">
        <f>SUM(Sheet1!EQ285,Sheet1!ES285,Sheet1!EU285,Sheet1!EW285,Sheet1!EY285,Sheet1!FA285)</f>
        <v>0</v>
      </c>
      <c r="AE277" s="4">
        <f>SUM(Sheet1!FE285,Sheet1!FI285,Sheet1!FM285,Sheet1!FQ285,Sheet1!FU285,Sheet1!FY285,Sheet1!GC285,Sheet1!GG285,Sheet1!GK285,Sheet1!EO285)</f>
        <v>0</v>
      </c>
      <c r="AF277" s="4">
        <f>SUM(Sheet1!FC285,Sheet1!FG285,Sheet1!FK285,Sheet1!FO285,Sheet1!FS285,Sheet1!FW285,Sheet1!GA285,Sheet1!GE285,Sheet1!GI285)</f>
        <v>0</v>
      </c>
      <c r="AG277" s="4">
        <f>SUM(Sheet1!GM285:GX285)</f>
        <v>0</v>
      </c>
      <c r="AH277" s="4">
        <f>SUM(Sheet1!HA285:HB285,Sheet1!HE285:HF285,Sheet1!HI285:HJ285,Sheet1!HM285:HN285,Sheet1!HQ285:HR285,Sheet1!HU285:HV285,Sheet1!HY285:HZ285,Sheet1!IC285:ID285,Sheet1!IG285:IH285)</f>
        <v>0</v>
      </c>
      <c r="AI277" s="4">
        <f>SUM(Sheet1!IE285:IF285,Sheet1!IA285:IB285,Sheet1!HW285:HX285,Sheet1!HS285:HT285,Sheet1!HO285:HP285,Sheet1!HK285:HL285,Sheet1!HG285:HH285,Sheet1!HC285:HD285,Sheet1!GY285:GZ285)</f>
        <v>0</v>
      </c>
      <c r="AJ277" s="4">
        <f>SUM(Sheet1!GM285,Sheet1!GO285,Sheet1!GQ285,Sheet1!GS285,Sheet1!GU285,Sheet1!GW285)</f>
        <v>0</v>
      </c>
      <c r="AK277" s="4">
        <f>SUM(Sheet1!HA285,Sheet1!HE285,Sheet1!HI285,Sheet1!HM285,Sheet1!HQ285,Sheet1!HU285,Sheet1!HY285,Sheet1!IC285,Sheet1!IG285)</f>
        <v>0</v>
      </c>
      <c r="AL277" s="4">
        <f>SUM(Sheet1!GY285,Sheet1!HC285,Sheet1!HG285,Sheet1!HK285,Sheet1!HO285,Sheet1!HS285,Sheet1!HW285,Sheet1!IA285,Sheet1!IE285)</f>
        <v>0</v>
      </c>
      <c r="AM277" s="4">
        <f>SUM(Sheet1!KP285:KU285,Sheet1!LO285:LT285)</f>
        <v>0</v>
      </c>
      <c r="AN277" s="4">
        <f>SUM(Sheet1!KW285,Sheet1!KY285,Sheet1!LA285,Sheet1!LC285,Sheet1!LE285,Sheet1!LG285,Sheet1!LI285,Sheet1!LK285,Sheet1!LM285,Sheet1!LV285,Sheet1!LX285,Sheet1!LZ285,Sheet1!MB285,Sheet1!MD285,Sheet1!MF285,Sheet1!MH285,Sheet1!MJ285,Sheet1!ML285,Sheet1!LN285,Sheet1!KO285)</f>
        <v>0</v>
      </c>
      <c r="AO277" s="4">
        <f>SUM(Sheet1!KV285,Sheet1!KX285,Sheet1!KZ285,Sheet1!LB285,Sheet1!LD285,Sheet1!LF285,Sheet1!LH285,Sheet1!LJ285,Sheet1!LL285,Sheet1!LU285,Sheet1!LW285,Sheet1!LY285,Sheet1!MA285,Sheet1!MC285,Sheet1!ME285,Sheet1!MG285,Sheet1!MI285,Sheet1!MK285)</f>
        <v>0</v>
      </c>
      <c r="AP277" s="4">
        <f>SUM(Sheet1!KP285:KU285)</f>
        <v>0</v>
      </c>
      <c r="AQ277" s="4">
        <f>SUM(Sheet1!KO285,Sheet1!KW285,Sheet1!KY285,Sheet1!LA285,Sheet1!LC285,Sheet1!LE285,Sheet1!LG285,Sheet1!LI285,Sheet1!LK285,Sheet1!LM285)</f>
        <v>0</v>
      </c>
      <c r="AR277" s="4">
        <f>SUM(Sheet1!KV285,Sheet1!KX285,Sheet1!KZ285,Sheet1!LB285,Sheet1!LD285,Sheet1!LF285,Sheet1!LH285,Sheet1!LJ285,Sheet1!LL285)</f>
        <v>0</v>
      </c>
      <c r="AS277" s="4">
        <f>SUM(Sheet1!TH285,Sheet1!TT285)</f>
        <v>0</v>
      </c>
      <c r="AT277" s="4">
        <f>SUM(Sheet1!TI285:TJ285,Sheet1!TU285:TV285,Sheet1!UF285,Sheet1!UH285)</f>
        <v>0</v>
      </c>
      <c r="AU277" s="4">
        <f>SUM(Sheet1!TK285,Sheet1!TW285)</f>
        <v>0</v>
      </c>
      <c r="AV277" s="4">
        <f>SUM(Sheet1!TX285:UE285,Sheet1!UI285)</f>
        <v>0</v>
      </c>
      <c r="AW277" s="4">
        <f>SUM(Sheet1!TL285:TS285,Sheet1!UG285)</f>
        <v>0</v>
      </c>
      <c r="AX277" s="4">
        <f>Sheet1!TF285</f>
        <v>0</v>
      </c>
      <c r="AY277" s="4">
        <f>Sheet1!TG285</f>
        <v>0</v>
      </c>
      <c r="AZ277" s="4">
        <f>SUM(Sheet1!UK285:UN285,Sheet1!UW285:UZ285,Sheet1!VI285,Sheet1!VK285)</f>
        <v>0</v>
      </c>
      <c r="BA277" s="4">
        <f>SUM(Sheet1!UO285:UV285,Sheet1!VA285:VH285,Sheet1!VJ285,Sheet1!VL285)</f>
        <v>0</v>
      </c>
      <c r="BB277" s="4">
        <f>SUM(Sheet1!SF285)</f>
        <v>0</v>
      </c>
      <c r="BC277" s="4">
        <f>Sheet1!PD285</f>
        <v>0</v>
      </c>
      <c r="BD277" s="4">
        <f>Sheet1!PE285</f>
        <v>0</v>
      </c>
      <c r="BE277" s="4">
        <f>Sheet1!PG285</f>
        <v>0</v>
      </c>
      <c r="BF277" s="4">
        <f>Sheet1!PH285</f>
        <v>0</v>
      </c>
      <c r="BG277" s="4">
        <f>Sheet1!ZM285</f>
        <v>0</v>
      </c>
      <c r="BH277" s="4">
        <f>Sheet1!ZN285</f>
        <v>0</v>
      </c>
      <c r="BI277" s="4">
        <f>SUM(Sheet1!XS285:XT285)</f>
        <v>0</v>
      </c>
      <c r="BJ277" s="4">
        <f>SUM(Sheet1!YY285:YZ285)</f>
        <v>0</v>
      </c>
      <c r="BK277" s="4">
        <f>SUM(Sheet1!XW285:XX285)</f>
        <v>0</v>
      </c>
      <c r="BL277" s="4">
        <f>SUM(Sheet1!YK285:YL285)</f>
        <v>0</v>
      </c>
      <c r="BM277" s="4">
        <f>SUM(Sheet1!XY285:XZ285,Sheet1!YA285,Sheet1!YF285)</f>
        <v>0</v>
      </c>
      <c r="BN277" s="4">
        <f>SUM(Sheet1!YM285:YN285,Sheet1!YO285,Sheet1!YT285)</f>
        <v>0</v>
      </c>
      <c r="BO277" s="4">
        <f>SUM(Sheet1!YB285:YE285,Sheet1!YG285:YJ285)</f>
        <v>0</v>
      </c>
      <c r="BP277" s="4">
        <f>SUM(Sheet1!YP285:YS285,Sheet1!YU285:YX285)</f>
        <v>0</v>
      </c>
      <c r="BQ277" s="4">
        <f>SUM(Sheet1!ZG285)</f>
        <v>0</v>
      </c>
      <c r="BR277" s="4">
        <f>Sheet1!ZE285</f>
        <v>0</v>
      </c>
      <c r="BS277" s="4">
        <f>Sheet1!ZF285</f>
        <v>0</v>
      </c>
      <c r="BT277" s="4">
        <f>Sheet1!ZL285</f>
        <v>0</v>
      </c>
      <c r="BU277" s="4">
        <f>Sheet1!ZJ285</f>
        <v>0</v>
      </c>
      <c r="BV277" s="4">
        <f>Sheet1!ZK285</f>
        <v>0</v>
      </c>
      <c r="BW277" s="4">
        <f>Sheet1!ZP285</f>
        <v>0</v>
      </c>
      <c r="BX277" s="4">
        <f>Sheet1!ZQ285</f>
        <v>0</v>
      </c>
      <c r="BY277" s="4">
        <f>Sheet1!ZR285</f>
        <v>0</v>
      </c>
      <c r="BZ277" s="4">
        <f>Sheet1!ZS285</f>
        <v>0</v>
      </c>
      <c r="CA277" s="4">
        <f>Sheet1!ZT285</f>
        <v>0</v>
      </c>
      <c r="CB277" s="4">
        <f>Sheet1!ZU285</f>
        <v>0</v>
      </c>
      <c r="CC277" s="4">
        <f>Sheet1!ZO285</f>
        <v>0</v>
      </c>
      <c r="CD277" s="4">
        <f>Sheet1!ZV285</f>
        <v>0</v>
      </c>
      <c r="CE277" s="4">
        <f>Sheet1!ZW285</f>
        <v>0</v>
      </c>
      <c r="CF277" s="4">
        <f>Sheet1!ZX285</f>
        <v>0</v>
      </c>
      <c r="CG277" s="4">
        <f>Sheet1!ZY285</f>
        <v>0</v>
      </c>
      <c r="CH277" s="4">
        <f>Sheet1!ZZ285</f>
        <v>0</v>
      </c>
      <c r="CI277" s="4">
        <f>Sheet1!AAA285</f>
        <v>0</v>
      </c>
      <c r="CJ277" s="4">
        <f>Sheet1!AAB285</f>
        <v>0</v>
      </c>
      <c r="CK277" s="4">
        <f>Sheet1!AAC285</f>
        <v>0</v>
      </c>
      <c r="CL277" s="4">
        <f>Sheet1!AAD285</f>
        <v>0</v>
      </c>
      <c r="CM277" s="4">
        <f>Sheet1!AAE285</f>
        <v>0</v>
      </c>
      <c r="CN277" s="4">
        <f>Sheet1!AAF285</f>
        <v>0</v>
      </c>
      <c r="CO277" s="4">
        <f>Sheet1!AAG285</f>
        <v>0</v>
      </c>
    </row>
    <row r="278" spans="1:93" x14ac:dyDescent="0.2">
      <c r="A278" s="4" t="str">
        <f>IF(OR(
SUBSTITUTE(TRIM(LEFT(SUBSTITUTE(Sheet1!A286,"/",REPT(" ",255)),255)),"Ã©","é")="Alto Molocué",
SUBSTITUTE(TRIM(LEFT(SUBSTITUTE(Sheet1!A286,"/",REPT(" ",255)),255)),"Ã©","é")="Gilé"
),"Alto Molocué/Gilé",
IF(OR(
SUBSTITUTE(TRIM(LEFT(SUBSTITUTE(Sheet1!A286,"/",REPT(" ",255)),255)),"Ã©","é")="Gurue",
SUBSTITUTE(TRIM(LEFT(SUBSTITUTE(Sheet1!A286,"/",REPT(" ",255)),255)),"Ã©","é")="Ile",
SUBSTITUTE(TRIM(LEFT(SUBSTITUTE(Sheet1!A286,"/",REPT(" ",255)),255)),"Ã©","é")="Molumbo"
),"Gurue/Ile/Molumbo",
IF(OR(
SUBSTITUTE(TRIM(LEFT(SUBSTITUTE(Sheet1!A286,"/",REPT(" ",255)),255)),"Ã©","é")="Mocuba",
SUBSTITUTE(TRIM(LEFT(SUBSTITUTE(Sheet1!A286,"/",REPT(" ",255)),255)),"Ã©","é")="Lugela"
),"Mocuba/Lugela",
IF(OR(
SUBSTITUTE(TRIM(LEFT(SUBSTITUTE(Sheet1!A286,"/",REPT(" ",255)),255)),"Ã©","é")="Morrumbala",
SUBSTITUTE(TRIM(LEFT(SUBSTITUTE(Sheet1!A286,"/",REPT(" ",255)),255)),"Ã©","é")="Mopeia"
),"Morrumbala/Mopeia",
IF(OR(
SUBSTITUTE(TRIM(LEFT(SUBSTITUTE(Sheet1!A286,"/",REPT(" ",255)),255)),"Ã©","é")="Nicoadala",
SUBSTITUTE(TRIM(LEFT(SUBSTITUTE(Sheet1!A286,"/",REPT(" ",255)),255)),"Ã©","é")="Derre"
),"Nicoadala/Derre",
IF(OR(
SUBSTITUTE(TRIM(LEFT(SUBSTITUTE(Sheet1!A286,"/",REPT(" ",255)),255)),"Ã©","é")="Quelimane",
SUBSTITUTE(TRIM(LEFT(SUBSTITUTE(Sheet1!A286,"/",REPT(" ",255)),255)),"Ã©","é")="Inhassunge"
),"Quelimane/Inhassunge",
SUBSTITUTE(TRIM(LEFT(SUBSTITUTE(Sheet1!A286,"/",REPT(" ",255)),255)),"Ã©","é")
)
)
)
)
)
)</f>
        <v/>
      </c>
      <c r="B278" s="4" t="str">
        <f>SUBSTITUTE(SUBSTITUTE(TRIM(RIGHT(SUBSTITUTE(Sheet1!A286,"/",REPT(" ",255)),255)),"Ã©","é"),"Ã¡","á")</f>
        <v/>
      </c>
      <c r="C278" s="4">
        <f>SUM(Sheet1!Q286:AB286)</f>
        <v>0</v>
      </c>
      <c r="D278" s="4">
        <f>SUM(Sheet1!AE286:AF286,Sheet1!AI286:AJ286,Sheet1!AM286:AN286,Sheet1!AQ286:AR286,Sheet1!AU286:AV286,Sheet1!AY286:AZ286,Sheet1!BC286:BD286,Sheet1!BG286:BH286,Sheet1!BK286:BL286)</f>
        <v>0</v>
      </c>
      <c r="E278" s="4">
        <f>SUM(Sheet1!BI286:BJ286,Sheet1!BE286:BF286,Sheet1!BA286:BB286,Sheet1!AW286:AX286,Sheet1!AS286:AT286,Sheet1!AO286:AP286,Sheet1!AK286:AL286,Sheet1!AG286:AH286,Sheet1!AC286:AD286)</f>
        <v>0</v>
      </c>
      <c r="F278" s="4">
        <f>SUM(Sheet1!Q286,Sheet1!S286,Sheet1!U286,Sheet1!W286,Sheet1!Y286,Sheet1!AA286)</f>
        <v>0</v>
      </c>
      <c r="G278" s="4">
        <f>SUM(Sheet1!AE286,Sheet1!AI286,Sheet1!AM286,Sheet1!AQ286,Sheet1!AU286,Sheet1!AY286,Sheet1!BC286,Sheet1!BG286,Sheet1!BK286)</f>
        <v>0</v>
      </c>
      <c r="H278" s="4">
        <f>SUM(Sheet1!AC286,Sheet1!AG286,Sheet1!AK286,Sheet1!AO286,Sheet1!AS286,Sheet1!AW286,Sheet1!BA286,Sheet1!BE286,Sheet1!BI286)</f>
        <v>0</v>
      </c>
      <c r="I278" s="4">
        <f>SUM(Sheet1!BQ286:BT286)</f>
        <v>0</v>
      </c>
      <c r="J278" s="4">
        <f>SUM(Sheet1!BQ286,Sheet1!BS286)</f>
        <v>0</v>
      </c>
      <c r="K278" s="4">
        <f>SUM(Sheet1!QJ286:QO286,Sheet1!RH286:RM286)</f>
        <v>0</v>
      </c>
      <c r="L278" s="4">
        <f>SUM(Sheet1!QQ286,Sheet1!QS286,Sheet1!QU286,Sheet1!QW286,Sheet1!QY286,Sheet1!RA286,Sheet1!RC286,Sheet1!RE286,Sheet1!RG286,Sheet1!RO286,Sheet1!RQ286,Sheet1!RS286,Sheet1!RU286,Sheet1!RW286,Sheet1!RY286,Sheet1!SA286,Sheet1!SC286,Sheet1!SE286)</f>
        <v>0</v>
      </c>
      <c r="M278" s="4">
        <f>SUM(Sheet1!QP286,Sheet1!QR286,Sheet1!QT286,Sheet1!QV286,Sheet1!QX286,Sheet1!QZ286,Sheet1!RB286,Sheet1!RD286,Sheet1!RF286,Sheet1!RN286,Sheet1!RP286,Sheet1!RR286,Sheet1!RT286,Sheet1!RV286,Sheet1!RX286,Sheet1!RZ286,Sheet1!SB286,Sheet1!SD286)</f>
        <v>0</v>
      </c>
      <c r="N278" s="4">
        <f>SUM(Sheet1!QJ286:QO286)</f>
        <v>0</v>
      </c>
      <c r="O278" s="4">
        <f>SUM(Sheet1!QQ286,Sheet1!QS286,Sheet1!QU286,Sheet1!QW286,Sheet1!QY286,Sheet1!RA286,Sheet1!RC286,Sheet1!RE286,Sheet1!RG286)</f>
        <v>0</v>
      </c>
      <c r="P278" s="4">
        <f>SUM(Sheet1!QP286,Sheet1!QR286,Sheet1!QT286,Sheet1!QV286,Sheet1!QX286,Sheet1!QZ286,Sheet1!RB286,Sheet1!RD286,Sheet1!RF286)</f>
        <v>0</v>
      </c>
      <c r="Q278" s="4">
        <f>SUM(Sheet1!BW286:BX286)</f>
        <v>0</v>
      </c>
      <c r="R278" s="4">
        <f>Sheet1!BW286</f>
        <v>0</v>
      </c>
      <c r="S278" s="4">
        <f>SUM(Sheet1!BY286:CP286)</f>
        <v>0</v>
      </c>
      <c r="T278" s="4">
        <f>SUM(Sheet1!BY286,Sheet1!CA286,Sheet1!CC286,Sheet1!CE286,Sheet1!CG286,Sheet1!CI286,Sheet1!CK286,Sheet1!CM286,Sheet1!CO286)</f>
        <v>0</v>
      </c>
      <c r="U278" s="4">
        <f>SUM(Sheet1!CQ286:DB286)</f>
        <v>0</v>
      </c>
      <c r="V278" s="4">
        <f>SUM(Sheet1!DE286:DF286,Sheet1!DI286:DJ286,Sheet1!DM286:DN286,Sheet1!DQ286:DR286,Sheet1!DU286:DV286,Sheet1!DY286:DZ286,Sheet1!EC286:ED286,Sheet1!EG286:EH286,Sheet1!EK286:EL286)</f>
        <v>0</v>
      </c>
      <c r="W278" s="4">
        <f>SUM(Sheet1!EI286:EJ286,Sheet1!EE286:EF286,Sheet1!EA286:EB286,Sheet1!DW286:DX286,Sheet1!DS286:DT286,Sheet1!DO286:DP286,Sheet1!DK286:DL286,Sheet1!DG286:DH286,Sheet1!DC286:DD286)</f>
        <v>0</v>
      </c>
      <c r="X278" s="4">
        <f>SUM(Sheet1!CQ286,Sheet1!CS286,Sheet1!CU286,Sheet1!CW286,Sheet1!CY286,Sheet1!DA286)</f>
        <v>0</v>
      </c>
      <c r="Y278" s="4">
        <f>SUM(Sheet1!DE286,Sheet1!DI286,Sheet1!DM286,Sheet1!DQ286,Sheet1!DU286,Sheet1!DY286,Sheet1!EC286,Sheet1!EG286,Sheet1!EK286)</f>
        <v>0</v>
      </c>
      <c r="Z278" s="4">
        <f>SUM(Sheet1!DC286,Sheet1!DG286,Sheet1!DK286,Sheet1!DO286,Sheet1!DS286,Sheet1!DW286,Sheet1!EA286,Sheet1!EE286,Sheet1!EI286)</f>
        <v>0</v>
      </c>
      <c r="AA278" s="4">
        <f>SUM(Sheet1!EQ286:FB286)</f>
        <v>0</v>
      </c>
      <c r="AB278" s="4">
        <f>SUM(Sheet1!FE286:FF286,Sheet1!FI286:FJ286,Sheet1!FM286:FN286,Sheet1!FQ286:FR286,Sheet1!FU286:FV286,Sheet1!FY286:FZ286,Sheet1!GC286:GD286,Sheet1!GG286:GH286,Sheet1!GK286:GL286,Sheet1!EO286:EP286)</f>
        <v>0</v>
      </c>
      <c r="AC278" s="4">
        <f>SUM(Sheet1!GI286:GJ286,Sheet1!GE286:GF286,Sheet1!GA286:GB286,Sheet1!FW286:FX286,Sheet1!FS286:FT286,Sheet1!FO286:FP286,Sheet1!FK286:FL286,Sheet1!FG286:FH286,Sheet1!FC286:FD286)</f>
        <v>0</v>
      </c>
      <c r="AD278" s="4">
        <f>SUM(Sheet1!EQ286,Sheet1!ES286,Sheet1!EU286,Sheet1!EW286,Sheet1!EY286,Sheet1!FA286)</f>
        <v>0</v>
      </c>
      <c r="AE278" s="4">
        <f>SUM(Sheet1!FE286,Sheet1!FI286,Sheet1!FM286,Sheet1!FQ286,Sheet1!FU286,Sheet1!FY286,Sheet1!GC286,Sheet1!GG286,Sheet1!GK286,Sheet1!EO286)</f>
        <v>0</v>
      </c>
      <c r="AF278" s="4">
        <f>SUM(Sheet1!FC286,Sheet1!FG286,Sheet1!FK286,Sheet1!FO286,Sheet1!FS286,Sheet1!FW286,Sheet1!GA286,Sheet1!GE286,Sheet1!GI286)</f>
        <v>0</v>
      </c>
      <c r="AG278" s="4">
        <f>SUM(Sheet1!GM286:GX286)</f>
        <v>0</v>
      </c>
      <c r="AH278" s="4">
        <f>SUM(Sheet1!HA286:HB286,Sheet1!HE286:HF286,Sheet1!HI286:HJ286,Sheet1!HM286:HN286,Sheet1!HQ286:HR286,Sheet1!HU286:HV286,Sheet1!HY286:HZ286,Sheet1!IC286:ID286,Sheet1!IG286:IH286)</f>
        <v>0</v>
      </c>
      <c r="AI278" s="4">
        <f>SUM(Sheet1!IE286:IF286,Sheet1!IA286:IB286,Sheet1!HW286:HX286,Sheet1!HS286:HT286,Sheet1!HO286:HP286,Sheet1!HK286:HL286,Sheet1!HG286:HH286,Sheet1!HC286:HD286,Sheet1!GY286:GZ286)</f>
        <v>0</v>
      </c>
      <c r="AJ278" s="4">
        <f>SUM(Sheet1!GM286,Sheet1!GO286,Sheet1!GQ286,Sheet1!GS286,Sheet1!GU286,Sheet1!GW286)</f>
        <v>0</v>
      </c>
      <c r="AK278" s="4">
        <f>SUM(Sheet1!HA286,Sheet1!HE286,Sheet1!HI286,Sheet1!HM286,Sheet1!HQ286,Sheet1!HU286,Sheet1!HY286,Sheet1!IC286,Sheet1!IG286)</f>
        <v>0</v>
      </c>
      <c r="AL278" s="4">
        <f>SUM(Sheet1!GY286,Sheet1!HC286,Sheet1!HG286,Sheet1!HK286,Sheet1!HO286,Sheet1!HS286,Sheet1!HW286,Sheet1!IA286,Sheet1!IE286)</f>
        <v>0</v>
      </c>
      <c r="AM278" s="4">
        <f>SUM(Sheet1!KP286:KU286,Sheet1!LO286:LT286)</f>
        <v>0</v>
      </c>
      <c r="AN278" s="4">
        <f>SUM(Sheet1!KW286,Sheet1!KY286,Sheet1!LA286,Sheet1!LC286,Sheet1!LE286,Sheet1!LG286,Sheet1!LI286,Sheet1!LK286,Sheet1!LM286,Sheet1!LV286,Sheet1!LX286,Sheet1!LZ286,Sheet1!MB286,Sheet1!MD286,Sheet1!MF286,Sheet1!MH286,Sheet1!MJ286,Sheet1!ML286,Sheet1!LN286,Sheet1!KO286)</f>
        <v>0</v>
      </c>
      <c r="AO278" s="4">
        <f>SUM(Sheet1!KV286,Sheet1!KX286,Sheet1!KZ286,Sheet1!LB286,Sheet1!LD286,Sheet1!LF286,Sheet1!LH286,Sheet1!LJ286,Sheet1!LL286,Sheet1!LU286,Sheet1!LW286,Sheet1!LY286,Sheet1!MA286,Sheet1!MC286,Sheet1!ME286,Sheet1!MG286,Sheet1!MI286,Sheet1!MK286)</f>
        <v>0</v>
      </c>
      <c r="AP278" s="4">
        <f>SUM(Sheet1!KP286:KU286)</f>
        <v>0</v>
      </c>
      <c r="AQ278" s="4">
        <f>SUM(Sheet1!KO286,Sheet1!KW286,Sheet1!KY286,Sheet1!LA286,Sheet1!LC286,Sheet1!LE286,Sheet1!LG286,Sheet1!LI286,Sheet1!LK286,Sheet1!LM286)</f>
        <v>0</v>
      </c>
      <c r="AR278" s="4">
        <f>SUM(Sheet1!KV286,Sheet1!KX286,Sheet1!KZ286,Sheet1!LB286,Sheet1!LD286,Sheet1!LF286,Sheet1!LH286,Sheet1!LJ286,Sheet1!LL286)</f>
        <v>0</v>
      </c>
      <c r="AS278" s="4">
        <f>SUM(Sheet1!TH286,Sheet1!TT286)</f>
        <v>0</v>
      </c>
      <c r="AT278" s="4">
        <f>SUM(Sheet1!TI286:TJ286,Sheet1!TU286:TV286,Sheet1!UF286,Sheet1!UH286)</f>
        <v>0</v>
      </c>
      <c r="AU278" s="4">
        <f>SUM(Sheet1!TK286,Sheet1!TW286)</f>
        <v>0</v>
      </c>
      <c r="AV278" s="4">
        <f>SUM(Sheet1!TX286:UE286,Sheet1!UI286)</f>
        <v>0</v>
      </c>
      <c r="AW278" s="4">
        <f>SUM(Sheet1!TL286:TS286,Sheet1!UG286)</f>
        <v>0</v>
      </c>
      <c r="AX278" s="4">
        <f>Sheet1!TF286</f>
        <v>0</v>
      </c>
      <c r="AY278" s="4">
        <f>Sheet1!TG286</f>
        <v>0</v>
      </c>
      <c r="AZ278" s="4">
        <f>SUM(Sheet1!UK286:UN286,Sheet1!UW286:UZ286,Sheet1!VI286,Sheet1!VK286)</f>
        <v>0</v>
      </c>
      <c r="BA278" s="4">
        <f>SUM(Sheet1!UO286:UV286,Sheet1!VA286:VH286,Sheet1!VJ286,Sheet1!VL286)</f>
        <v>0</v>
      </c>
      <c r="BB278" s="4">
        <f>SUM(Sheet1!SF286)</f>
        <v>0</v>
      </c>
      <c r="BC278" s="4">
        <f>Sheet1!PD286</f>
        <v>0</v>
      </c>
      <c r="BD278" s="4">
        <f>Sheet1!PE286</f>
        <v>0</v>
      </c>
      <c r="BE278" s="4">
        <f>Sheet1!PG286</f>
        <v>0</v>
      </c>
      <c r="BF278" s="4">
        <f>Sheet1!PH286</f>
        <v>0</v>
      </c>
      <c r="BG278" s="4">
        <f>Sheet1!ZM286</f>
        <v>0</v>
      </c>
      <c r="BH278" s="4">
        <f>Sheet1!ZN286</f>
        <v>0</v>
      </c>
      <c r="BI278" s="4">
        <f>SUM(Sheet1!XS286:XT286)</f>
        <v>0</v>
      </c>
      <c r="BJ278" s="4">
        <f>SUM(Sheet1!YY286:YZ286)</f>
        <v>0</v>
      </c>
      <c r="BK278" s="4">
        <f>SUM(Sheet1!XW286:XX286)</f>
        <v>0</v>
      </c>
      <c r="BL278" s="4">
        <f>SUM(Sheet1!YK286:YL286)</f>
        <v>0</v>
      </c>
      <c r="BM278" s="4">
        <f>SUM(Sheet1!XY286:XZ286,Sheet1!YA286,Sheet1!YF286)</f>
        <v>0</v>
      </c>
      <c r="BN278" s="4">
        <f>SUM(Sheet1!YM286:YN286,Sheet1!YO286,Sheet1!YT286)</f>
        <v>0</v>
      </c>
      <c r="BO278" s="4">
        <f>SUM(Sheet1!YB286:YE286,Sheet1!YG286:YJ286)</f>
        <v>0</v>
      </c>
      <c r="BP278" s="4">
        <f>SUM(Sheet1!YP286:YS286,Sheet1!YU286:YX286)</f>
        <v>0</v>
      </c>
      <c r="BQ278" s="4">
        <f>SUM(Sheet1!ZG286)</f>
        <v>0</v>
      </c>
      <c r="BR278" s="4">
        <f>Sheet1!ZE286</f>
        <v>0</v>
      </c>
      <c r="BS278" s="4">
        <f>Sheet1!ZF286</f>
        <v>0</v>
      </c>
      <c r="BT278" s="4">
        <f>Sheet1!ZL286</f>
        <v>0</v>
      </c>
      <c r="BU278" s="4">
        <f>Sheet1!ZJ286</f>
        <v>0</v>
      </c>
      <c r="BV278" s="4">
        <f>Sheet1!ZK286</f>
        <v>0</v>
      </c>
      <c r="BW278" s="4">
        <f>Sheet1!ZP286</f>
        <v>0</v>
      </c>
      <c r="BX278" s="4">
        <f>Sheet1!ZQ286</f>
        <v>0</v>
      </c>
      <c r="BY278" s="4">
        <f>Sheet1!ZR286</f>
        <v>0</v>
      </c>
      <c r="BZ278" s="4">
        <f>Sheet1!ZS286</f>
        <v>0</v>
      </c>
      <c r="CA278" s="4">
        <f>Sheet1!ZT286</f>
        <v>0</v>
      </c>
      <c r="CB278" s="4">
        <f>Sheet1!ZU286</f>
        <v>0</v>
      </c>
      <c r="CC278" s="4">
        <f>Sheet1!ZO286</f>
        <v>0</v>
      </c>
      <c r="CD278" s="4">
        <f>Sheet1!ZV286</f>
        <v>0</v>
      </c>
      <c r="CE278" s="4">
        <f>Sheet1!ZW286</f>
        <v>0</v>
      </c>
      <c r="CF278" s="4">
        <f>Sheet1!ZX286</f>
        <v>0</v>
      </c>
      <c r="CG278" s="4">
        <f>Sheet1!ZY286</f>
        <v>0</v>
      </c>
      <c r="CH278" s="4">
        <f>Sheet1!ZZ286</f>
        <v>0</v>
      </c>
      <c r="CI278" s="4">
        <f>Sheet1!AAA286</f>
        <v>0</v>
      </c>
      <c r="CJ278" s="4">
        <f>Sheet1!AAB286</f>
        <v>0</v>
      </c>
      <c r="CK278" s="4">
        <f>Sheet1!AAC286</f>
        <v>0</v>
      </c>
      <c r="CL278" s="4">
        <f>Sheet1!AAD286</f>
        <v>0</v>
      </c>
      <c r="CM278" s="4">
        <f>Sheet1!AAE286</f>
        <v>0</v>
      </c>
      <c r="CN278" s="4">
        <f>Sheet1!AAF286</f>
        <v>0</v>
      </c>
      <c r="CO278" s="4">
        <f>Sheet1!AAG286</f>
        <v>0</v>
      </c>
    </row>
    <row r="279" spans="1:93" x14ac:dyDescent="0.2">
      <c r="A279" s="4" t="str">
        <f>IF(OR(
SUBSTITUTE(TRIM(LEFT(SUBSTITUTE(Sheet1!A287,"/",REPT(" ",255)),255)),"Ã©","é")="Alto Molocué",
SUBSTITUTE(TRIM(LEFT(SUBSTITUTE(Sheet1!A287,"/",REPT(" ",255)),255)),"Ã©","é")="Gilé"
),"Alto Molocué/Gilé",
IF(OR(
SUBSTITUTE(TRIM(LEFT(SUBSTITUTE(Sheet1!A287,"/",REPT(" ",255)),255)),"Ã©","é")="Gurue",
SUBSTITUTE(TRIM(LEFT(SUBSTITUTE(Sheet1!A287,"/",REPT(" ",255)),255)),"Ã©","é")="Ile",
SUBSTITUTE(TRIM(LEFT(SUBSTITUTE(Sheet1!A287,"/",REPT(" ",255)),255)),"Ã©","é")="Molumbo"
),"Gurue/Ile/Molumbo",
IF(OR(
SUBSTITUTE(TRIM(LEFT(SUBSTITUTE(Sheet1!A287,"/",REPT(" ",255)),255)),"Ã©","é")="Mocuba",
SUBSTITUTE(TRIM(LEFT(SUBSTITUTE(Sheet1!A287,"/",REPT(" ",255)),255)),"Ã©","é")="Lugela"
),"Mocuba/Lugela",
IF(OR(
SUBSTITUTE(TRIM(LEFT(SUBSTITUTE(Sheet1!A287,"/",REPT(" ",255)),255)),"Ã©","é")="Morrumbala",
SUBSTITUTE(TRIM(LEFT(SUBSTITUTE(Sheet1!A287,"/",REPT(" ",255)),255)),"Ã©","é")="Mopeia"
),"Morrumbala/Mopeia",
IF(OR(
SUBSTITUTE(TRIM(LEFT(SUBSTITUTE(Sheet1!A287,"/",REPT(" ",255)),255)),"Ã©","é")="Nicoadala",
SUBSTITUTE(TRIM(LEFT(SUBSTITUTE(Sheet1!A287,"/",REPT(" ",255)),255)),"Ã©","é")="Derre"
),"Nicoadala/Derre",
IF(OR(
SUBSTITUTE(TRIM(LEFT(SUBSTITUTE(Sheet1!A287,"/",REPT(" ",255)),255)),"Ã©","é")="Quelimane",
SUBSTITUTE(TRIM(LEFT(SUBSTITUTE(Sheet1!A287,"/",REPT(" ",255)),255)),"Ã©","é")="Inhassunge"
),"Quelimane/Inhassunge",
SUBSTITUTE(TRIM(LEFT(SUBSTITUTE(Sheet1!A287,"/",REPT(" ",255)),255)),"Ã©","é")
)
)
)
)
)
)</f>
        <v/>
      </c>
      <c r="B279" s="4" t="str">
        <f>SUBSTITUTE(SUBSTITUTE(TRIM(RIGHT(SUBSTITUTE(Sheet1!A287,"/",REPT(" ",255)),255)),"Ã©","é"),"Ã¡","á")</f>
        <v/>
      </c>
      <c r="C279" s="4">
        <f>SUM(Sheet1!Q287:AB287)</f>
        <v>0</v>
      </c>
      <c r="D279" s="4">
        <f>SUM(Sheet1!AE287:AF287,Sheet1!AI287:AJ287,Sheet1!AM287:AN287,Sheet1!AQ287:AR287,Sheet1!AU287:AV287,Sheet1!AY287:AZ287,Sheet1!BC287:BD287,Sheet1!BG287:BH287,Sheet1!BK287:BL287)</f>
        <v>0</v>
      </c>
      <c r="E279" s="4">
        <f>SUM(Sheet1!BI287:BJ287,Sheet1!BE287:BF287,Sheet1!BA287:BB287,Sheet1!AW287:AX287,Sheet1!AS287:AT287,Sheet1!AO287:AP287,Sheet1!AK287:AL287,Sheet1!AG287:AH287,Sheet1!AC287:AD287)</f>
        <v>0</v>
      </c>
      <c r="F279" s="4">
        <f>SUM(Sheet1!Q287,Sheet1!S287,Sheet1!U287,Sheet1!W287,Sheet1!Y287,Sheet1!AA287)</f>
        <v>0</v>
      </c>
      <c r="G279" s="4">
        <f>SUM(Sheet1!AE287,Sheet1!AI287,Sheet1!AM287,Sheet1!AQ287,Sheet1!AU287,Sheet1!AY287,Sheet1!BC287,Sheet1!BG287,Sheet1!BK287)</f>
        <v>0</v>
      </c>
      <c r="H279" s="4">
        <f>SUM(Sheet1!AC287,Sheet1!AG287,Sheet1!AK287,Sheet1!AO287,Sheet1!AS287,Sheet1!AW287,Sheet1!BA287,Sheet1!BE287,Sheet1!BI287)</f>
        <v>0</v>
      </c>
      <c r="I279" s="4">
        <f>SUM(Sheet1!BQ287:BT287)</f>
        <v>0</v>
      </c>
      <c r="J279" s="4">
        <f>SUM(Sheet1!BQ287,Sheet1!BS287)</f>
        <v>0</v>
      </c>
      <c r="K279" s="4">
        <f>SUM(Sheet1!QJ287:QO287,Sheet1!RH287:RM287)</f>
        <v>0</v>
      </c>
      <c r="L279" s="4">
        <f>SUM(Sheet1!QQ287,Sheet1!QS287,Sheet1!QU287,Sheet1!QW287,Sheet1!QY287,Sheet1!RA287,Sheet1!RC287,Sheet1!RE287,Sheet1!RG287,Sheet1!RO287,Sheet1!RQ287,Sheet1!RS287,Sheet1!RU287,Sheet1!RW287,Sheet1!RY287,Sheet1!SA287,Sheet1!SC287,Sheet1!SE287)</f>
        <v>0</v>
      </c>
      <c r="M279" s="4">
        <f>SUM(Sheet1!QP287,Sheet1!QR287,Sheet1!QT287,Sheet1!QV287,Sheet1!QX287,Sheet1!QZ287,Sheet1!RB287,Sheet1!RD287,Sheet1!RF287,Sheet1!RN287,Sheet1!RP287,Sheet1!RR287,Sheet1!RT287,Sheet1!RV287,Sheet1!RX287,Sheet1!RZ287,Sheet1!SB287,Sheet1!SD287)</f>
        <v>0</v>
      </c>
      <c r="N279" s="4">
        <f>SUM(Sheet1!QJ287:QO287)</f>
        <v>0</v>
      </c>
      <c r="O279" s="4">
        <f>SUM(Sheet1!QQ287,Sheet1!QS287,Sheet1!QU287,Sheet1!QW287,Sheet1!QY287,Sheet1!RA287,Sheet1!RC287,Sheet1!RE287,Sheet1!RG287)</f>
        <v>0</v>
      </c>
      <c r="P279" s="4">
        <f>SUM(Sheet1!QP287,Sheet1!QR287,Sheet1!QT287,Sheet1!QV287,Sheet1!QX287,Sheet1!QZ287,Sheet1!RB287,Sheet1!RD287,Sheet1!RF287)</f>
        <v>0</v>
      </c>
      <c r="Q279" s="4">
        <f>SUM(Sheet1!BW287:BX287)</f>
        <v>0</v>
      </c>
      <c r="R279" s="4">
        <f>Sheet1!BW287</f>
        <v>0</v>
      </c>
      <c r="S279" s="4">
        <f>SUM(Sheet1!BY287:CP287)</f>
        <v>0</v>
      </c>
      <c r="T279" s="4">
        <f>SUM(Sheet1!BY287,Sheet1!CA287,Sheet1!CC287,Sheet1!CE287,Sheet1!CG287,Sheet1!CI287,Sheet1!CK287,Sheet1!CM287,Sheet1!CO287)</f>
        <v>0</v>
      </c>
      <c r="U279" s="4">
        <f>SUM(Sheet1!CQ287:DB287)</f>
        <v>0</v>
      </c>
      <c r="V279" s="4">
        <f>SUM(Sheet1!DE287:DF287,Sheet1!DI287:DJ287,Sheet1!DM287:DN287,Sheet1!DQ287:DR287,Sheet1!DU287:DV287,Sheet1!DY287:DZ287,Sheet1!EC287:ED287,Sheet1!EG287:EH287,Sheet1!EK287:EL287)</f>
        <v>0</v>
      </c>
      <c r="W279" s="4">
        <f>SUM(Sheet1!EI287:EJ287,Sheet1!EE287:EF287,Sheet1!EA287:EB287,Sheet1!DW287:DX287,Sheet1!DS287:DT287,Sheet1!DO287:DP287,Sheet1!DK287:DL287,Sheet1!DG287:DH287,Sheet1!DC287:DD287)</f>
        <v>0</v>
      </c>
      <c r="X279" s="4">
        <f>SUM(Sheet1!CQ287,Sheet1!CS287,Sheet1!CU287,Sheet1!CW287,Sheet1!CY287,Sheet1!DA287)</f>
        <v>0</v>
      </c>
      <c r="Y279" s="4">
        <f>SUM(Sheet1!DE287,Sheet1!DI287,Sheet1!DM287,Sheet1!DQ287,Sheet1!DU287,Sheet1!DY287,Sheet1!EC287,Sheet1!EG287,Sheet1!EK287)</f>
        <v>0</v>
      </c>
      <c r="Z279" s="4">
        <f>SUM(Sheet1!DC287,Sheet1!DG287,Sheet1!DK287,Sheet1!DO287,Sheet1!DS287,Sheet1!DW287,Sheet1!EA287,Sheet1!EE287,Sheet1!EI287)</f>
        <v>0</v>
      </c>
      <c r="AA279" s="4">
        <f>SUM(Sheet1!EQ287:FB287)</f>
        <v>0</v>
      </c>
      <c r="AB279" s="4">
        <f>SUM(Sheet1!FE287:FF287,Sheet1!FI287:FJ287,Sheet1!FM287:FN287,Sheet1!FQ287:FR287,Sheet1!FU287:FV287,Sheet1!FY287:FZ287,Sheet1!GC287:GD287,Sheet1!GG287:GH287,Sheet1!GK287:GL287,Sheet1!EO287:EP287)</f>
        <v>0</v>
      </c>
      <c r="AC279" s="4">
        <f>SUM(Sheet1!GI287:GJ287,Sheet1!GE287:GF287,Sheet1!GA287:GB287,Sheet1!FW287:FX287,Sheet1!FS287:FT287,Sheet1!FO287:FP287,Sheet1!FK287:FL287,Sheet1!FG287:FH287,Sheet1!FC287:FD287)</f>
        <v>0</v>
      </c>
      <c r="AD279" s="4">
        <f>SUM(Sheet1!EQ287,Sheet1!ES287,Sheet1!EU287,Sheet1!EW287,Sheet1!EY287,Sheet1!FA287)</f>
        <v>0</v>
      </c>
      <c r="AE279" s="4">
        <f>SUM(Sheet1!FE287,Sheet1!FI287,Sheet1!FM287,Sheet1!FQ287,Sheet1!FU287,Sheet1!FY287,Sheet1!GC287,Sheet1!GG287,Sheet1!GK287,Sheet1!EO287)</f>
        <v>0</v>
      </c>
      <c r="AF279" s="4">
        <f>SUM(Sheet1!FC287,Sheet1!FG287,Sheet1!FK287,Sheet1!FO287,Sheet1!FS287,Sheet1!FW287,Sheet1!GA287,Sheet1!GE287,Sheet1!GI287)</f>
        <v>0</v>
      </c>
      <c r="AG279" s="4">
        <f>SUM(Sheet1!GM287:GX287)</f>
        <v>0</v>
      </c>
      <c r="AH279" s="4">
        <f>SUM(Sheet1!HA287:HB287,Sheet1!HE287:HF287,Sheet1!HI287:HJ287,Sheet1!HM287:HN287,Sheet1!HQ287:HR287,Sheet1!HU287:HV287,Sheet1!HY287:HZ287,Sheet1!IC287:ID287,Sheet1!IG287:IH287)</f>
        <v>0</v>
      </c>
      <c r="AI279" s="4">
        <f>SUM(Sheet1!IE287:IF287,Sheet1!IA287:IB287,Sheet1!HW287:HX287,Sheet1!HS287:HT287,Sheet1!HO287:HP287,Sheet1!HK287:HL287,Sheet1!HG287:HH287,Sheet1!HC287:HD287,Sheet1!GY287:GZ287)</f>
        <v>0</v>
      </c>
      <c r="AJ279" s="4">
        <f>SUM(Sheet1!GM287,Sheet1!GO287,Sheet1!GQ287,Sheet1!GS287,Sheet1!GU287,Sheet1!GW287)</f>
        <v>0</v>
      </c>
      <c r="AK279" s="4">
        <f>SUM(Sheet1!HA287,Sheet1!HE287,Sheet1!HI287,Sheet1!HM287,Sheet1!HQ287,Sheet1!HU287,Sheet1!HY287,Sheet1!IC287,Sheet1!IG287)</f>
        <v>0</v>
      </c>
      <c r="AL279" s="4">
        <f>SUM(Sheet1!GY287,Sheet1!HC287,Sheet1!HG287,Sheet1!HK287,Sheet1!HO287,Sheet1!HS287,Sheet1!HW287,Sheet1!IA287,Sheet1!IE287)</f>
        <v>0</v>
      </c>
      <c r="AM279" s="4">
        <f>SUM(Sheet1!KP287:KU287,Sheet1!LO287:LT287)</f>
        <v>0</v>
      </c>
      <c r="AN279" s="4">
        <f>SUM(Sheet1!KW287,Sheet1!KY287,Sheet1!LA287,Sheet1!LC287,Sheet1!LE287,Sheet1!LG287,Sheet1!LI287,Sheet1!LK287,Sheet1!LM287,Sheet1!LV287,Sheet1!LX287,Sheet1!LZ287,Sheet1!MB287,Sheet1!MD287,Sheet1!MF287,Sheet1!MH287,Sheet1!MJ287,Sheet1!ML287,Sheet1!LN287,Sheet1!KO287)</f>
        <v>0</v>
      </c>
      <c r="AO279" s="4">
        <f>SUM(Sheet1!KV287,Sheet1!KX287,Sheet1!KZ287,Sheet1!LB287,Sheet1!LD287,Sheet1!LF287,Sheet1!LH287,Sheet1!LJ287,Sheet1!LL287,Sheet1!LU287,Sheet1!LW287,Sheet1!LY287,Sheet1!MA287,Sheet1!MC287,Sheet1!ME287,Sheet1!MG287,Sheet1!MI287,Sheet1!MK287)</f>
        <v>0</v>
      </c>
      <c r="AP279" s="4">
        <f>SUM(Sheet1!KP287:KU287)</f>
        <v>0</v>
      </c>
      <c r="AQ279" s="4">
        <f>SUM(Sheet1!KO287,Sheet1!KW287,Sheet1!KY287,Sheet1!LA287,Sheet1!LC287,Sheet1!LE287,Sheet1!LG287,Sheet1!LI287,Sheet1!LK287,Sheet1!LM287)</f>
        <v>0</v>
      </c>
      <c r="AR279" s="4">
        <f>SUM(Sheet1!KV287,Sheet1!KX287,Sheet1!KZ287,Sheet1!LB287,Sheet1!LD287,Sheet1!LF287,Sheet1!LH287,Sheet1!LJ287,Sheet1!LL287)</f>
        <v>0</v>
      </c>
      <c r="AS279" s="4">
        <f>SUM(Sheet1!TH287,Sheet1!TT287)</f>
        <v>0</v>
      </c>
      <c r="AT279" s="4">
        <f>SUM(Sheet1!TI287:TJ287,Sheet1!TU287:TV287,Sheet1!UF287,Sheet1!UH287)</f>
        <v>0</v>
      </c>
      <c r="AU279" s="4">
        <f>SUM(Sheet1!TK287,Sheet1!TW287)</f>
        <v>0</v>
      </c>
      <c r="AV279" s="4">
        <f>SUM(Sheet1!TX287:UE287,Sheet1!UI287)</f>
        <v>0</v>
      </c>
      <c r="AW279" s="4">
        <f>SUM(Sheet1!TL287:TS287,Sheet1!UG287)</f>
        <v>0</v>
      </c>
      <c r="AX279" s="4">
        <f>Sheet1!TF287</f>
        <v>0</v>
      </c>
      <c r="AY279" s="4">
        <f>Sheet1!TG287</f>
        <v>0</v>
      </c>
      <c r="AZ279" s="4">
        <f>SUM(Sheet1!UK287:UN287,Sheet1!UW287:UZ287,Sheet1!VI287,Sheet1!VK287)</f>
        <v>0</v>
      </c>
      <c r="BA279" s="4">
        <f>SUM(Sheet1!UO287:UV287,Sheet1!VA287:VH287,Sheet1!VJ287,Sheet1!VL287)</f>
        <v>0</v>
      </c>
      <c r="BB279" s="4">
        <f>SUM(Sheet1!SF287)</f>
        <v>0</v>
      </c>
      <c r="BC279" s="4">
        <f>Sheet1!PD287</f>
        <v>0</v>
      </c>
      <c r="BD279" s="4">
        <f>Sheet1!PE287</f>
        <v>0</v>
      </c>
      <c r="BE279" s="4">
        <f>Sheet1!PG287</f>
        <v>0</v>
      </c>
      <c r="BF279" s="4">
        <f>Sheet1!PH287</f>
        <v>0</v>
      </c>
      <c r="BG279" s="4">
        <f>Sheet1!ZM287</f>
        <v>0</v>
      </c>
      <c r="BH279" s="4">
        <f>Sheet1!ZN287</f>
        <v>0</v>
      </c>
      <c r="BI279" s="4">
        <f>SUM(Sheet1!XS287:XT287)</f>
        <v>0</v>
      </c>
      <c r="BJ279" s="4">
        <f>SUM(Sheet1!YY287:YZ287)</f>
        <v>0</v>
      </c>
      <c r="BK279" s="4">
        <f>SUM(Sheet1!XW287:XX287)</f>
        <v>0</v>
      </c>
      <c r="BL279" s="4">
        <f>SUM(Sheet1!YK287:YL287)</f>
        <v>0</v>
      </c>
      <c r="BM279" s="4">
        <f>SUM(Sheet1!XY287:XZ287,Sheet1!YA287,Sheet1!YF287)</f>
        <v>0</v>
      </c>
      <c r="BN279" s="4">
        <f>SUM(Sheet1!YM287:YN287,Sheet1!YO287,Sheet1!YT287)</f>
        <v>0</v>
      </c>
      <c r="BO279" s="4">
        <f>SUM(Sheet1!YB287:YE287,Sheet1!YG287:YJ287)</f>
        <v>0</v>
      </c>
      <c r="BP279" s="4">
        <f>SUM(Sheet1!YP287:YS287,Sheet1!YU287:YX287)</f>
        <v>0</v>
      </c>
      <c r="BQ279" s="4">
        <f>SUM(Sheet1!ZG287)</f>
        <v>0</v>
      </c>
      <c r="BR279" s="4">
        <f>Sheet1!ZE287</f>
        <v>0</v>
      </c>
      <c r="BS279" s="4">
        <f>Sheet1!ZF287</f>
        <v>0</v>
      </c>
      <c r="BT279" s="4">
        <f>Sheet1!ZL287</f>
        <v>0</v>
      </c>
      <c r="BU279" s="4">
        <f>Sheet1!ZJ287</f>
        <v>0</v>
      </c>
      <c r="BV279" s="4">
        <f>Sheet1!ZK287</f>
        <v>0</v>
      </c>
      <c r="BW279" s="4">
        <f>Sheet1!ZP287</f>
        <v>0</v>
      </c>
      <c r="BX279" s="4">
        <f>Sheet1!ZQ287</f>
        <v>0</v>
      </c>
      <c r="BY279" s="4">
        <f>Sheet1!ZR287</f>
        <v>0</v>
      </c>
      <c r="BZ279" s="4">
        <f>Sheet1!ZS287</f>
        <v>0</v>
      </c>
      <c r="CA279" s="4">
        <f>Sheet1!ZT287</f>
        <v>0</v>
      </c>
      <c r="CB279" s="4">
        <f>Sheet1!ZU287</f>
        <v>0</v>
      </c>
      <c r="CC279" s="4">
        <f>Sheet1!ZO287</f>
        <v>0</v>
      </c>
      <c r="CD279" s="4">
        <f>Sheet1!ZV287</f>
        <v>0</v>
      </c>
      <c r="CE279" s="4">
        <f>Sheet1!ZW287</f>
        <v>0</v>
      </c>
      <c r="CF279" s="4">
        <f>Sheet1!ZX287</f>
        <v>0</v>
      </c>
      <c r="CG279" s="4">
        <f>Sheet1!ZY287</f>
        <v>0</v>
      </c>
      <c r="CH279" s="4">
        <f>Sheet1!ZZ287</f>
        <v>0</v>
      </c>
      <c r="CI279" s="4">
        <f>Sheet1!AAA287</f>
        <v>0</v>
      </c>
      <c r="CJ279" s="4">
        <f>Sheet1!AAB287</f>
        <v>0</v>
      </c>
      <c r="CK279" s="4">
        <f>Sheet1!AAC287</f>
        <v>0</v>
      </c>
      <c r="CL279" s="4">
        <f>Sheet1!AAD287</f>
        <v>0</v>
      </c>
      <c r="CM279" s="4">
        <f>Sheet1!AAE287</f>
        <v>0</v>
      </c>
      <c r="CN279" s="4">
        <f>Sheet1!AAF287</f>
        <v>0</v>
      </c>
      <c r="CO279" s="4">
        <f>Sheet1!AAG287</f>
        <v>0</v>
      </c>
    </row>
    <row r="280" spans="1:93" x14ac:dyDescent="0.2">
      <c r="A280" s="4" t="str">
        <f>IF(OR(
SUBSTITUTE(TRIM(LEFT(SUBSTITUTE(Sheet1!A288,"/",REPT(" ",255)),255)),"Ã©","é")="Alto Molocué",
SUBSTITUTE(TRIM(LEFT(SUBSTITUTE(Sheet1!A288,"/",REPT(" ",255)),255)),"Ã©","é")="Gilé"
),"Alto Molocué/Gilé",
IF(OR(
SUBSTITUTE(TRIM(LEFT(SUBSTITUTE(Sheet1!A288,"/",REPT(" ",255)),255)),"Ã©","é")="Gurue",
SUBSTITUTE(TRIM(LEFT(SUBSTITUTE(Sheet1!A288,"/",REPT(" ",255)),255)),"Ã©","é")="Ile",
SUBSTITUTE(TRIM(LEFT(SUBSTITUTE(Sheet1!A288,"/",REPT(" ",255)),255)),"Ã©","é")="Molumbo"
),"Gurue/Ile/Molumbo",
IF(OR(
SUBSTITUTE(TRIM(LEFT(SUBSTITUTE(Sheet1!A288,"/",REPT(" ",255)),255)),"Ã©","é")="Mocuba",
SUBSTITUTE(TRIM(LEFT(SUBSTITUTE(Sheet1!A288,"/",REPT(" ",255)),255)),"Ã©","é")="Lugela"
),"Mocuba/Lugela",
IF(OR(
SUBSTITUTE(TRIM(LEFT(SUBSTITUTE(Sheet1!A288,"/",REPT(" ",255)),255)),"Ã©","é")="Morrumbala",
SUBSTITUTE(TRIM(LEFT(SUBSTITUTE(Sheet1!A288,"/",REPT(" ",255)),255)),"Ã©","é")="Mopeia"
),"Morrumbala/Mopeia",
IF(OR(
SUBSTITUTE(TRIM(LEFT(SUBSTITUTE(Sheet1!A288,"/",REPT(" ",255)),255)),"Ã©","é")="Nicoadala",
SUBSTITUTE(TRIM(LEFT(SUBSTITUTE(Sheet1!A288,"/",REPT(" ",255)),255)),"Ã©","é")="Derre"
),"Nicoadala/Derre",
IF(OR(
SUBSTITUTE(TRIM(LEFT(SUBSTITUTE(Sheet1!A288,"/",REPT(" ",255)),255)),"Ã©","é")="Quelimane",
SUBSTITUTE(TRIM(LEFT(SUBSTITUTE(Sheet1!A288,"/",REPT(" ",255)),255)),"Ã©","é")="Inhassunge"
),"Quelimane/Inhassunge",
SUBSTITUTE(TRIM(LEFT(SUBSTITUTE(Sheet1!A288,"/",REPT(" ",255)),255)),"Ã©","é")
)
)
)
)
)
)</f>
        <v/>
      </c>
      <c r="B280" s="4" t="str">
        <f>SUBSTITUTE(SUBSTITUTE(TRIM(RIGHT(SUBSTITUTE(Sheet1!A288,"/",REPT(" ",255)),255)),"Ã©","é"),"Ã¡","á")</f>
        <v/>
      </c>
      <c r="C280" s="4">
        <f>SUM(Sheet1!Q288:AB288)</f>
        <v>0</v>
      </c>
      <c r="D280" s="4">
        <f>SUM(Sheet1!AE288:AF288,Sheet1!AI288:AJ288,Sheet1!AM288:AN288,Sheet1!AQ288:AR288,Sheet1!AU288:AV288,Sheet1!AY288:AZ288,Sheet1!BC288:BD288,Sheet1!BG288:BH288,Sheet1!BK288:BL288)</f>
        <v>0</v>
      </c>
      <c r="E280" s="4">
        <f>SUM(Sheet1!BI288:BJ288,Sheet1!BE288:BF288,Sheet1!BA288:BB288,Sheet1!AW288:AX288,Sheet1!AS288:AT288,Sheet1!AO288:AP288,Sheet1!AK288:AL288,Sheet1!AG288:AH288,Sheet1!AC288:AD288)</f>
        <v>0</v>
      </c>
      <c r="F280" s="4">
        <f>SUM(Sheet1!Q288,Sheet1!S288,Sheet1!U288,Sheet1!W288,Sheet1!Y288,Sheet1!AA288)</f>
        <v>0</v>
      </c>
      <c r="G280" s="4">
        <f>SUM(Sheet1!AE288,Sheet1!AI288,Sheet1!AM288,Sheet1!AQ288,Sheet1!AU288,Sheet1!AY288,Sheet1!BC288,Sheet1!BG288,Sheet1!BK288)</f>
        <v>0</v>
      </c>
      <c r="H280" s="4">
        <f>SUM(Sheet1!AC288,Sheet1!AG288,Sheet1!AK288,Sheet1!AO288,Sheet1!AS288,Sheet1!AW288,Sheet1!BA288,Sheet1!BE288,Sheet1!BI288)</f>
        <v>0</v>
      </c>
      <c r="I280" s="4">
        <f>SUM(Sheet1!BQ288:BT288)</f>
        <v>0</v>
      </c>
      <c r="J280" s="4">
        <f>SUM(Sheet1!BQ288,Sheet1!BS288)</f>
        <v>0</v>
      </c>
      <c r="K280" s="4">
        <f>SUM(Sheet1!QJ288:QO288,Sheet1!RH288:RM288)</f>
        <v>0</v>
      </c>
      <c r="L280" s="4">
        <f>SUM(Sheet1!QQ288,Sheet1!QS288,Sheet1!QU288,Sheet1!QW288,Sheet1!QY288,Sheet1!RA288,Sheet1!RC288,Sheet1!RE288,Sheet1!RG288,Sheet1!RO288,Sheet1!RQ288,Sheet1!RS288,Sheet1!RU288,Sheet1!RW288,Sheet1!RY288,Sheet1!SA288,Sheet1!SC288,Sheet1!SE288)</f>
        <v>0</v>
      </c>
      <c r="M280" s="4">
        <f>SUM(Sheet1!QP288,Sheet1!QR288,Sheet1!QT288,Sheet1!QV288,Sheet1!QX288,Sheet1!QZ288,Sheet1!RB288,Sheet1!RD288,Sheet1!RF288,Sheet1!RN288,Sheet1!RP288,Sheet1!RR288,Sheet1!RT288,Sheet1!RV288,Sheet1!RX288,Sheet1!RZ288,Sheet1!SB288,Sheet1!SD288)</f>
        <v>0</v>
      </c>
      <c r="N280" s="4">
        <f>SUM(Sheet1!QJ288:QO288)</f>
        <v>0</v>
      </c>
      <c r="O280" s="4">
        <f>SUM(Sheet1!QQ288,Sheet1!QS288,Sheet1!QU288,Sheet1!QW288,Sheet1!QY288,Sheet1!RA288,Sheet1!RC288,Sheet1!RE288,Sheet1!RG288)</f>
        <v>0</v>
      </c>
      <c r="P280" s="4">
        <f>SUM(Sheet1!QP288,Sheet1!QR288,Sheet1!QT288,Sheet1!QV288,Sheet1!QX288,Sheet1!QZ288,Sheet1!RB288,Sheet1!RD288,Sheet1!RF288)</f>
        <v>0</v>
      </c>
      <c r="Q280" s="4">
        <f>SUM(Sheet1!BW288:BX288)</f>
        <v>0</v>
      </c>
      <c r="R280" s="4">
        <f>Sheet1!BW288</f>
        <v>0</v>
      </c>
      <c r="S280" s="4">
        <f>SUM(Sheet1!BY288:CP288)</f>
        <v>0</v>
      </c>
      <c r="T280" s="4">
        <f>SUM(Sheet1!BY288,Sheet1!CA288,Sheet1!CC288,Sheet1!CE288,Sheet1!CG288,Sheet1!CI288,Sheet1!CK288,Sheet1!CM288,Sheet1!CO288)</f>
        <v>0</v>
      </c>
      <c r="U280" s="4">
        <f>SUM(Sheet1!CQ288:DB288)</f>
        <v>0</v>
      </c>
      <c r="V280" s="4">
        <f>SUM(Sheet1!DE288:DF288,Sheet1!DI288:DJ288,Sheet1!DM288:DN288,Sheet1!DQ288:DR288,Sheet1!DU288:DV288,Sheet1!DY288:DZ288,Sheet1!EC288:ED288,Sheet1!EG288:EH288,Sheet1!EK288:EL288)</f>
        <v>0</v>
      </c>
      <c r="W280" s="4">
        <f>SUM(Sheet1!EI288:EJ288,Sheet1!EE288:EF288,Sheet1!EA288:EB288,Sheet1!DW288:DX288,Sheet1!DS288:DT288,Sheet1!DO288:DP288,Sheet1!DK288:DL288,Sheet1!DG288:DH288,Sheet1!DC288:DD288)</f>
        <v>0</v>
      </c>
      <c r="X280" s="4">
        <f>SUM(Sheet1!CQ288,Sheet1!CS288,Sheet1!CU288,Sheet1!CW288,Sheet1!CY288,Sheet1!DA288)</f>
        <v>0</v>
      </c>
      <c r="Y280" s="4">
        <f>SUM(Sheet1!DE288,Sheet1!DI288,Sheet1!DM288,Sheet1!DQ288,Sheet1!DU288,Sheet1!DY288,Sheet1!EC288,Sheet1!EG288,Sheet1!EK288)</f>
        <v>0</v>
      </c>
      <c r="Z280" s="4">
        <f>SUM(Sheet1!DC288,Sheet1!DG288,Sheet1!DK288,Sheet1!DO288,Sheet1!DS288,Sheet1!DW288,Sheet1!EA288,Sheet1!EE288,Sheet1!EI288)</f>
        <v>0</v>
      </c>
      <c r="AA280" s="4">
        <f>SUM(Sheet1!EQ288:FB288)</f>
        <v>0</v>
      </c>
      <c r="AB280" s="4">
        <f>SUM(Sheet1!FE288:FF288,Sheet1!FI288:FJ288,Sheet1!FM288:FN288,Sheet1!FQ288:FR288,Sheet1!FU288:FV288,Sheet1!FY288:FZ288,Sheet1!GC288:GD288,Sheet1!GG288:GH288,Sheet1!GK288:GL288,Sheet1!EO288:EP288)</f>
        <v>0</v>
      </c>
      <c r="AC280" s="4">
        <f>SUM(Sheet1!GI288:GJ288,Sheet1!GE288:GF288,Sheet1!GA288:GB288,Sheet1!FW288:FX288,Sheet1!FS288:FT288,Sheet1!FO288:FP288,Sheet1!FK288:FL288,Sheet1!FG288:FH288,Sheet1!FC288:FD288)</f>
        <v>0</v>
      </c>
      <c r="AD280" s="4">
        <f>SUM(Sheet1!EQ288,Sheet1!ES288,Sheet1!EU288,Sheet1!EW288,Sheet1!EY288,Sheet1!FA288)</f>
        <v>0</v>
      </c>
      <c r="AE280" s="4">
        <f>SUM(Sheet1!FE288,Sheet1!FI288,Sheet1!FM288,Sheet1!FQ288,Sheet1!FU288,Sheet1!FY288,Sheet1!GC288,Sheet1!GG288,Sheet1!GK288,Sheet1!EO288)</f>
        <v>0</v>
      </c>
      <c r="AF280" s="4">
        <f>SUM(Sheet1!FC288,Sheet1!FG288,Sheet1!FK288,Sheet1!FO288,Sheet1!FS288,Sheet1!FW288,Sheet1!GA288,Sheet1!GE288,Sheet1!GI288)</f>
        <v>0</v>
      </c>
      <c r="AG280" s="4">
        <f>SUM(Sheet1!GM288:GX288)</f>
        <v>0</v>
      </c>
      <c r="AH280" s="4">
        <f>SUM(Sheet1!HA288:HB288,Sheet1!HE288:HF288,Sheet1!HI288:HJ288,Sheet1!HM288:HN288,Sheet1!HQ288:HR288,Sheet1!HU288:HV288,Sheet1!HY288:HZ288,Sheet1!IC288:ID288,Sheet1!IG288:IH288)</f>
        <v>0</v>
      </c>
      <c r="AI280" s="4">
        <f>SUM(Sheet1!IE288:IF288,Sheet1!IA288:IB288,Sheet1!HW288:HX288,Sheet1!HS288:HT288,Sheet1!HO288:HP288,Sheet1!HK288:HL288,Sheet1!HG288:HH288,Sheet1!HC288:HD288,Sheet1!GY288:GZ288)</f>
        <v>0</v>
      </c>
      <c r="AJ280" s="4">
        <f>SUM(Sheet1!GM288,Sheet1!GO288,Sheet1!GQ288,Sheet1!GS288,Sheet1!GU288,Sheet1!GW288)</f>
        <v>0</v>
      </c>
      <c r="AK280" s="4">
        <f>SUM(Sheet1!HA288,Sheet1!HE288,Sheet1!HI288,Sheet1!HM288,Sheet1!HQ288,Sheet1!HU288,Sheet1!HY288,Sheet1!IC288,Sheet1!IG288)</f>
        <v>0</v>
      </c>
      <c r="AL280" s="4">
        <f>SUM(Sheet1!GY288,Sheet1!HC288,Sheet1!HG288,Sheet1!HK288,Sheet1!HO288,Sheet1!HS288,Sheet1!HW288,Sheet1!IA288,Sheet1!IE288)</f>
        <v>0</v>
      </c>
      <c r="AM280" s="4">
        <f>SUM(Sheet1!KP288:KU288,Sheet1!LO288:LT288)</f>
        <v>0</v>
      </c>
      <c r="AN280" s="4">
        <f>SUM(Sheet1!KW288,Sheet1!KY288,Sheet1!LA288,Sheet1!LC288,Sheet1!LE288,Sheet1!LG288,Sheet1!LI288,Sheet1!LK288,Sheet1!LM288,Sheet1!LV288,Sheet1!LX288,Sheet1!LZ288,Sheet1!MB288,Sheet1!MD288,Sheet1!MF288,Sheet1!MH288,Sheet1!MJ288,Sheet1!ML288,Sheet1!LN288,Sheet1!KO288)</f>
        <v>0</v>
      </c>
      <c r="AO280" s="4">
        <f>SUM(Sheet1!KV288,Sheet1!KX288,Sheet1!KZ288,Sheet1!LB288,Sheet1!LD288,Sheet1!LF288,Sheet1!LH288,Sheet1!LJ288,Sheet1!LL288,Sheet1!LU288,Sheet1!LW288,Sheet1!LY288,Sheet1!MA288,Sheet1!MC288,Sheet1!ME288,Sheet1!MG288,Sheet1!MI288,Sheet1!MK288)</f>
        <v>0</v>
      </c>
      <c r="AP280" s="4">
        <f>SUM(Sheet1!KP288:KU288)</f>
        <v>0</v>
      </c>
      <c r="AQ280" s="4">
        <f>SUM(Sheet1!KO288,Sheet1!KW288,Sheet1!KY288,Sheet1!LA288,Sheet1!LC288,Sheet1!LE288,Sheet1!LG288,Sheet1!LI288,Sheet1!LK288,Sheet1!LM288)</f>
        <v>0</v>
      </c>
      <c r="AR280" s="4">
        <f>SUM(Sheet1!KV288,Sheet1!KX288,Sheet1!KZ288,Sheet1!LB288,Sheet1!LD288,Sheet1!LF288,Sheet1!LH288,Sheet1!LJ288,Sheet1!LL288)</f>
        <v>0</v>
      </c>
      <c r="AS280" s="4">
        <f>SUM(Sheet1!TH288,Sheet1!TT288)</f>
        <v>0</v>
      </c>
      <c r="AT280" s="4">
        <f>SUM(Sheet1!TI288:TJ288,Sheet1!TU288:TV288,Sheet1!UF288,Sheet1!UH288)</f>
        <v>0</v>
      </c>
      <c r="AU280" s="4">
        <f>SUM(Sheet1!TK288,Sheet1!TW288)</f>
        <v>0</v>
      </c>
      <c r="AV280" s="4">
        <f>SUM(Sheet1!TX288:UE288,Sheet1!UI288)</f>
        <v>0</v>
      </c>
      <c r="AW280" s="4">
        <f>SUM(Sheet1!TL288:TS288,Sheet1!UG288)</f>
        <v>0</v>
      </c>
      <c r="AX280" s="4">
        <f>Sheet1!TF288</f>
        <v>0</v>
      </c>
      <c r="AY280" s="4">
        <f>Sheet1!TG288</f>
        <v>0</v>
      </c>
      <c r="AZ280" s="4">
        <f>SUM(Sheet1!UK288:UN288,Sheet1!UW288:UZ288,Sheet1!VI288,Sheet1!VK288)</f>
        <v>0</v>
      </c>
      <c r="BA280" s="4">
        <f>SUM(Sheet1!UO288:UV288,Sheet1!VA288:VH288,Sheet1!VJ288,Sheet1!VL288)</f>
        <v>0</v>
      </c>
      <c r="BB280" s="4">
        <f>SUM(Sheet1!SF288)</f>
        <v>0</v>
      </c>
      <c r="BC280" s="4">
        <f>Sheet1!PD288</f>
        <v>0</v>
      </c>
      <c r="BD280" s="4">
        <f>Sheet1!PE288</f>
        <v>0</v>
      </c>
      <c r="BE280" s="4">
        <f>Sheet1!PG288</f>
        <v>0</v>
      </c>
      <c r="BF280" s="4">
        <f>Sheet1!PH288</f>
        <v>0</v>
      </c>
      <c r="BG280" s="4">
        <f>Sheet1!ZM288</f>
        <v>0</v>
      </c>
      <c r="BH280" s="4">
        <f>Sheet1!ZN288</f>
        <v>0</v>
      </c>
      <c r="BI280" s="4">
        <f>SUM(Sheet1!XS288:XT288)</f>
        <v>0</v>
      </c>
      <c r="BJ280" s="4">
        <f>SUM(Sheet1!YY288:YZ288)</f>
        <v>0</v>
      </c>
      <c r="BK280" s="4">
        <f>SUM(Sheet1!XW288:XX288)</f>
        <v>0</v>
      </c>
      <c r="BL280" s="4">
        <f>SUM(Sheet1!YK288:YL288)</f>
        <v>0</v>
      </c>
      <c r="BM280" s="4">
        <f>SUM(Sheet1!XY288:XZ288,Sheet1!YA288,Sheet1!YF288)</f>
        <v>0</v>
      </c>
      <c r="BN280" s="4">
        <f>SUM(Sheet1!YM288:YN288,Sheet1!YO288,Sheet1!YT288)</f>
        <v>0</v>
      </c>
      <c r="BO280" s="4">
        <f>SUM(Sheet1!YB288:YE288,Sheet1!YG288:YJ288)</f>
        <v>0</v>
      </c>
      <c r="BP280" s="4">
        <f>SUM(Sheet1!YP288:YS288,Sheet1!YU288:YX288)</f>
        <v>0</v>
      </c>
      <c r="BQ280" s="4">
        <f>SUM(Sheet1!ZG288)</f>
        <v>0</v>
      </c>
      <c r="BR280" s="4">
        <f>Sheet1!ZE288</f>
        <v>0</v>
      </c>
      <c r="BS280" s="4">
        <f>Sheet1!ZF288</f>
        <v>0</v>
      </c>
      <c r="BT280" s="4">
        <f>Sheet1!ZL288</f>
        <v>0</v>
      </c>
      <c r="BU280" s="4">
        <f>Sheet1!ZJ288</f>
        <v>0</v>
      </c>
      <c r="BV280" s="4">
        <f>Sheet1!ZK288</f>
        <v>0</v>
      </c>
      <c r="BW280" s="4">
        <f>Sheet1!ZP288</f>
        <v>0</v>
      </c>
      <c r="BX280" s="4">
        <f>Sheet1!ZQ288</f>
        <v>0</v>
      </c>
      <c r="BY280" s="4">
        <f>Sheet1!ZR288</f>
        <v>0</v>
      </c>
      <c r="BZ280" s="4">
        <f>Sheet1!ZS288</f>
        <v>0</v>
      </c>
      <c r="CA280" s="4">
        <f>Sheet1!ZT288</f>
        <v>0</v>
      </c>
      <c r="CB280" s="4">
        <f>Sheet1!ZU288</f>
        <v>0</v>
      </c>
      <c r="CC280" s="4">
        <f>Sheet1!ZO288</f>
        <v>0</v>
      </c>
      <c r="CD280" s="4">
        <f>Sheet1!ZV288</f>
        <v>0</v>
      </c>
      <c r="CE280" s="4">
        <f>Sheet1!ZW288</f>
        <v>0</v>
      </c>
      <c r="CF280" s="4">
        <f>Sheet1!ZX288</f>
        <v>0</v>
      </c>
      <c r="CG280" s="4">
        <f>Sheet1!ZY288</f>
        <v>0</v>
      </c>
      <c r="CH280" s="4">
        <f>Sheet1!ZZ288</f>
        <v>0</v>
      </c>
      <c r="CI280" s="4">
        <f>Sheet1!AAA288</f>
        <v>0</v>
      </c>
      <c r="CJ280" s="4">
        <f>Sheet1!AAB288</f>
        <v>0</v>
      </c>
      <c r="CK280" s="4">
        <f>Sheet1!AAC288</f>
        <v>0</v>
      </c>
      <c r="CL280" s="4">
        <f>Sheet1!AAD288</f>
        <v>0</v>
      </c>
      <c r="CM280" s="4">
        <f>Sheet1!AAE288</f>
        <v>0</v>
      </c>
      <c r="CN280" s="4">
        <f>Sheet1!AAF288</f>
        <v>0</v>
      </c>
      <c r="CO280" s="4">
        <f>Sheet1!AAG288</f>
        <v>0</v>
      </c>
    </row>
    <row r="281" spans="1:93" x14ac:dyDescent="0.2">
      <c r="A281" s="4" t="str">
        <f>IF(OR(
SUBSTITUTE(TRIM(LEFT(SUBSTITUTE(Sheet1!A289,"/",REPT(" ",255)),255)),"Ã©","é")="Alto Molocué",
SUBSTITUTE(TRIM(LEFT(SUBSTITUTE(Sheet1!A289,"/",REPT(" ",255)),255)),"Ã©","é")="Gilé"
),"Alto Molocué/Gilé",
IF(OR(
SUBSTITUTE(TRIM(LEFT(SUBSTITUTE(Sheet1!A289,"/",REPT(" ",255)),255)),"Ã©","é")="Gurue",
SUBSTITUTE(TRIM(LEFT(SUBSTITUTE(Sheet1!A289,"/",REPT(" ",255)),255)),"Ã©","é")="Ile",
SUBSTITUTE(TRIM(LEFT(SUBSTITUTE(Sheet1!A289,"/",REPT(" ",255)),255)),"Ã©","é")="Molumbo"
),"Gurue/Ile/Molumbo",
IF(OR(
SUBSTITUTE(TRIM(LEFT(SUBSTITUTE(Sheet1!A289,"/",REPT(" ",255)),255)),"Ã©","é")="Mocuba",
SUBSTITUTE(TRIM(LEFT(SUBSTITUTE(Sheet1!A289,"/",REPT(" ",255)),255)),"Ã©","é")="Lugela"
),"Mocuba/Lugela",
IF(OR(
SUBSTITUTE(TRIM(LEFT(SUBSTITUTE(Sheet1!A289,"/",REPT(" ",255)),255)),"Ã©","é")="Morrumbala",
SUBSTITUTE(TRIM(LEFT(SUBSTITUTE(Sheet1!A289,"/",REPT(" ",255)),255)),"Ã©","é")="Mopeia"
),"Morrumbala/Mopeia",
IF(OR(
SUBSTITUTE(TRIM(LEFT(SUBSTITUTE(Sheet1!A289,"/",REPT(" ",255)),255)),"Ã©","é")="Nicoadala",
SUBSTITUTE(TRIM(LEFT(SUBSTITUTE(Sheet1!A289,"/",REPT(" ",255)),255)),"Ã©","é")="Derre"
),"Nicoadala/Derre",
IF(OR(
SUBSTITUTE(TRIM(LEFT(SUBSTITUTE(Sheet1!A289,"/",REPT(" ",255)),255)),"Ã©","é")="Quelimane",
SUBSTITUTE(TRIM(LEFT(SUBSTITUTE(Sheet1!A289,"/",REPT(" ",255)),255)),"Ã©","é")="Inhassunge"
),"Quelimane/Inhassunge",
SUBSTITUTE(TRIM(LEFT(SUBSTITUTE(Sheet1!A289,"/",REPT(" ",255)),255)),"Ã©","é")
)
)
)
)
)
)</f>
        <v/>
      </c>
      <c r="B281" s="4" t="str">
        <f>SUBSTITUTE(SUBSTITUTE(TRIM(RIGHT(SUBSTITUTE(Sheet1!A289,"/",REPT(" ",255)),255)),"Ã©","é"),"Ã¡","á")</f>
        <v/>
      </c>
      <c r="C281" s="4">
        <f>SUM(Sheet1!Q289:AB289)</f>
        <v>0</v>
      </c>
      <c r="D281" s="4">
        <f>SUM(Sheet1!AE289:AF289,Sheet1!AI289:AJ289,Sheet1!AM289:AN289,Sheet1!AQ289:AR289,Sheet1!AU289:AV289,Sheet1!AY289:AZ289,Sheet1!BC289:BD289,Sheet1!BG289:BH289,Sheet1!BK289:BL289)</f>
        <v>0</v>
      </c>
      <c r="E281" s="4">
        <f>SUM(Sheet1!BI289:BJ289,Sheet1!BE289:BF289,Sheet1!BA289:BB289,Sheet1!AW289:AX289,Sheet1!AS289:AT289,Sheet1!AO289:AP289,Sheet1!AK289:AL289,Sheet1!AG289:AH289,Sheet1!AC289:AD289)</f>
        <v>0</v>
      </c>
      <c r="F281" s="4">
        <f>SUM(Sheet1!Q289,Sheet1!S289,Sheet1!U289,Sheet1!W289,Sheet1!Y289,Sheet1!AA289)</f>
        <v>0</v>
      </c>
      <c r="G281" s="4">
        <f>SUM(Sheet1!AE289,Sheet1!AI289,Sheet1!AM289,Sheet1!AQ289,Sheet1!AU289,Sheet1!AY289,Sheet1!BC289,Sheet1!BG289,Sheet1!BK289)</f>
        <v>0</v>
      </c>
      <c r="H281" s="4">
        <f>SUM(Sheet1!AC289,Sheet1!AG289,Sheet1!AK289,Sheet1!AO289,Sheet1!AS289,Sheet1!AW289,Sheet1!BA289,Sheet1!BE289,Sheet1!BI289)</f>
        <v>0</v>
      </c>
      <c r="I281" s="4">
        <f>SUM(Sheet1!BQ289:BT289)</f>
        <v>0</v>
      </c>
      <c r="J281" s="4">
        <f>SUM(Sheet1!BQ289,Sheet1!BS289)</f>
        <v>0</v>
      </c>
      <c r="K281" s="4">
        <f>SUM(Sheet1!QJ289:QO289,Sheet1!RH289:RM289)</f>
        <v>0</v>
      </c>
      <c r="L281" s="4">
        <f>SUM(Sheet1!QQ289,Sheet1!QS289,Sheet1!QU289,Sheet1!QW289,Sheet1!QY289,Sheet1!RA289,Sheet1!RC289,Sheet1!RE289,Sheet1!RG289,Sheet1!RO289,Sheet1!RQ289,Sheet1!RS289,Sheet1!RU289,Sheet1!RW289,Sheet1!RY289,Sheet1!SA289,Sheet1!SC289,Sheet1!SE289)</f>
        <v>0</v>
      </c>
      <c r="M281" s="4">
        <f>SUM(Sheet1!QP289,Sheet1!QR289,Sheet1!QT289,Sheet1!QV289,Sheet1!QX289,Sheet1!QZ289,Sheet1!RB289,Sheet1!RD289,Sheet1!RF289,Sheet1!RN289,Sheet1!RP289,Sheet1!RR289,Sheet1!RT289,Sheet1!RV289,Sheet1!RX289,Sheet1!RZ289,Sheet1!SB289,Sheet1!SD289)</f>
        <v>0</v>
      </c>
      <c r="N281" s="4">
        <f>SUM(Sheet1!QJ289:QO289)</f>
        <v>0</v>
      </c>
      <c r="O281" s="4">
        <f>SUM(Sheet1!QQ289,Sheet1!QS289,Sheet1!QU289,Sheet1!QW289,Sheet1!QY289,Sheet1!RA289,Sheet1!RC289,Sheet1!RE289,Sheet1!RG289)</f>
        <v>0</v>
      </c>
      <c r="P281" s="4">
        <f>SUM(Sheet1!QP289,Sheet1!QR289,Sheet1!QT289,Sheet1!QV289,Sheet1!QX289,Sheet1!QZ289,Sheet1!RB289,Sheet1!RD289,Sheet1!RF289)</f>
        <v>0</v>
      </c>
      <c r="Q281" s="4">
        <f>SUM(Sheet1!BW289:BX289)</f>
        <v>0</v>
      </c>
      <c r="R281" s="4">
        <f>Sheet1!BW289</f>
        <v>0</v>
      </c>
      <c r="S281" s="4">
        <f>SUM(Sheet1!BY289:CP289)</f>
        <v>0</v>
      </c>
      <c r="T281" s="4">
        <f>SUM(Sheet1!BY289,Sheet1!CA289,Sheet1!CC289,Sheet1!CE289,Sheet1!CG289,Sheet1!CI289,Sheet1!CK289,Sheet1!CM289,Sheet1!CO289)</f>
        <v>0</v>
      </c>
      <c r="U281" s="4">
        <f>SUM(Sheet1!CQ289:DB289)</f>
        <v>0</v>
      </c>
      <c r="V281" s="4">
        <f>SUM(Sheet1!DE289:DF289,Sheet1!DI289:DJ289,Sheet1!DM289:DN289,Sheet1!DQ289:DR289,Sheet1!DU289:DV289,Sheet1!DY289:DZ289,Sheet1!EC289:ED289,Sheet1!EG289:EH289,Sheet1!EK289:EL289)</f>
        <v>0</v>
      </c>
      <c r="W281" s="4">
        <f>SUM(Sheet1!EI289:EJ289,Sheet1!EE289:EF289,Sheet1!EA289:EB289,Sheet1!DW289:DX289,Sheet1!DS289:DT289,Sheet1!DO289:DP289,Sheet1!DK289:DL289,Sheet1!DG289:DH289,Sheet1!DC289:DD289)</f>
        <v>0</v>
      </c>
      <c r="X281" s="4">
        <f>SUM(Sheet1!CQ289,Sheet1!CS289,Sheet1!CU289,Sheet1!CW289,Sheet1!CY289,Sheet1!DA289)</f>
        <v>0</v>
      </c>
      <c r="Y281" s="4">
        <f>SUM(Sheet1!DE289,Sheet1!DI289,Sheet1!DM289,Sheet1!DQ289,Sheet1!DU289,Sheet1!DY289,Sheet1!EC289,Sheet1!EG289,Sheet1!EK289)</f>
        <v>0</v>
      </c>
      <c r="Z281" s="4">
        <f>SUM(Sheet1!DC289,Sheet1!DG289,Sheet1!DK289,Sheet1!DO289,Sheet1!DS289,Sheet1!DW289,Sheet1!EA289,Sheet1!EE289,Sheet1!EI289)</f>
        <v>0</v>
      </c>
      <c r="AA281" s="4">
        <f>SUM(Sheet1!EQ289:FB289)</f>
        <v>0</v>
      </c>
      <c r="AB281" s="4">
        <f>SUM(Sheet1!FE289:FF289,Sheet1!FI289:FJ289,Sheet1!FM289:FN289,Sheet1!FQ289:FR289,Sheet1!FU289:FV289,Sheet1!FY289:FZ289,Sheet1!GC289:GD289,Sheet1!GG289:GH289,Sheet1!GK289:GL289,Sheet1!EO289:EP289)</f>
        <v>0</v>
      </c>
      <c r="AC281" s="4">
        <f>SUM(Sheet1!GI289:GJ289,Sheet1!GE289:GF289,Sheet1!GA289:GB289,Sheet1!FW289:FX289,Sheet1!FS289:FT289,Sheet1!FO289:FP289,Sheet1!FK289:FL289,Sheet1!FG289:FH289,Sheet1!FC289:FD289)</f>
        <v>0</v>
      </c>
      <c r="AD281" s="4">
        <f>SUM(Sheet1!EQ289,Sheet1!ES289,Sheet1!EU289,Sheet1!EW289,Sheet1!EY289,Sheet1!FA289)</f>
        <v>0</v>
      </c>
      <c r="AE281" s="4">
        <f>SUM(Sheet1!FE289,Sheet1!FI289,Sheet1!FM289,Sheet1!FQ289,Sheet1!FU289,Sheet1!FY289,Sheet1!GC289,Sheet1!GG289,Sheet1!GK289,Sheet1!EO289)</f>
        <v>0</v>
      </c>
      <c r="AF281" s="4">
        <f>SUM(Sheet1!FC289,Sheet1!FG289,Sheet1!FK289,Sheet1!FO289,Sheet1!FS289,Sheet1!FW289,Sheet1!GA289,Sheet1!GE289,Sheet1!GI289)</f>
        <v>0</v>
      </c>
      <c r="AG281" s="4">
        <f>SUM(Sheet1!GM289:GX289)</f>
        <v>0</v>
      </c>
      <c r="AH281" s="4">
        <f>SUM(Sheet1!HA289:HB289,Sheet1!HE289:HF289,Sheet1!HI289:HJ289,Sheet1!HM289:HN289,Sheet1!HQ289:HR289,Sheet1!HU289:HV289,Sheet1!HY289:HZ289,Sheet1!IC289:ID289,Sheet1!IG289:IH289)</f>
        <v>0</v>
      </c>
      <c r="AI281" s="4">
        <f>SUM(Sheet1!IE289:IF289,Sheet1!IA289:IB289,Sheet1!HW289:HX289,Sheet1!HS289:HT289,Sheet1!HO289:HP289,Sheet1!HK289:HL289,Sheet1!HG289:HH289,Sheet1!HC289:HD289,Sheet1!GY289:GZ289)</f>
        <v>0</v>
      </c>
      <c r="AJ281" s="4">
        <f>SUM(Sheet1!GM289,Sheet1!GO289,Sheet1!GQ289,Sheet1!GS289,Sheet1!GU289,Sheet1!GW289)</f>
        <v>0</v>
      </c>
      <c r="AK281" s="4">
        <f>SUM(Sheet1!HA289,Sheet1!HE289,Sheet1!HI289,Sheet1!HM289,Sheet1!HQ289,Sheet1!HU289,Sheet1!HY289,Sheet1!IC289,Sheet1!IG289)</f>
        <v>0</v>
      </c>
      <c r="AL281" s="4">
        <f>SUM(Sheet1!GY289,Sheet1!HC289,Sheet1!HG289,Sheet1!HK289,Sheet1!HO289,Sheet1!HS289,Sheet1!HW289,Sheet1!IA289,Sheet1!IE289)</f>
        <v>0</v>
      </c>
      <c r="AM281" s="4">
        <f>SUM(Sheet1!KP289:KU289,Sheet1!LO289:LT289)</f>
        <v>0</v>
      </c>
      <c r="AN281" s="4">
        <f>SUM(Sheet1!KW289,Sheet1!KY289,Sheet1!LA289,Sheet1!LC289,Sheet1!LE289,Sheet1!LG289,Sheet1!LI289,Sheet1!LK289,Sheet1!LM289,Sheet1!LV289,Sheet1!LX289,Sheet1!LZ289,Sheet1!MB289,Sheet1!MD289,Sheet1!MF289,Sheet1!MH289,Sheet1!MJ289,Sheet1!ML289,Sheet1!LN289,Sheet1!KO289)</f>
        <v>0</v>
      </c>
      <c r="AO281" s="4">
        <f>SUM(Sheet1!KV289,Sheet1!KX289,Sheet1!KZ289,Sheet1!LB289,Sheet1!LD289,Sheet1!LF289,Sheet1!LH289,Sheet1!LJ289,Sheet1!LL289,Sheet1!LU289,Sheet1!LW289,Sheet1!LY289,Sheet1!MA289,Sheet1!MC289,Sheet1!ME289,Sheet1!MG289,Sheet1!MI289,Sheet1!MK289)</f>
        <v>0</v>
      </c>
      <c r="AP281" s="4">
        <f>SUM(Sheet1!KP289:KU289)</f>
        <v>0</v>
      </c>
      <c r="AQ281" s="4">
        <f>SUM(Sheet1!KO289,Sheet1!KW289,Sheet1!KY289,Sheet1!LA289,Sheet1!LC289,Sheet1!LE289,Sheet1!LG289,Sheet1!LI289,Sheet1!LK289,Sheet1!LM289)</f>
        <v>0</v>
      </c>
      <c r="AR281" s="4">
        <f>SUM(Sheet1!KV289,Sheet1!KX289,Sheet1!KZ289,Sheet1!LB289,Sheet1!LD289,Sheet1!LF289,Sheet1!LH289,Sheet1!LJ289,Sheet1!LL289)</f>
        <v>0</v>
      </c>
      <c r="AS281" s="4">
        <f>SUM(Sheet1!TH289,Sheet1!TT289)</f>
        <v>0</v>
      </c>
      <c r="AT281" s="4">
        <f>SUM(Sheet1!TI289:TJ289,Sheet1!TU289:TV289,Sheet1!UF289,Sheet1!UH289)</f>
        <v>0</v>
      </c>
      <c r="AU281" s="4">
        <f>SUM(Sheet1!TK289,Sheet1!TW289)</f>
        <v>0</v>
      </c>
      <c r="AV281" s="4">
        <f>SUM(Sheet1!TX289:UE289,Sheet1!UI289)</f>
        <v>0</v>
      </c>
      <c r="AW281" s="4">
        <f>SUM(Sheet1!TL289:TS289,Sheet1!UG289)</f>
        <v>0</v>
      </c>
      <c r="AX281" s="4">
        <f>Sheet1!TF289</f>
        <v>0</v>
      </c>
      <c r="AY281" s="4">
        <f>Sheet1!TG289</f>
        <v>0</v>
      </c>
      <c r="AZ281" s="4">
        <f>SUM(Sheet1!UK289:UN289,Sheet1!UW289:UZ289,Sheet1!VI289,Sheet1!VK289)</f>
        <v>0</v>
      </c>
      <c r="BA281" s="4">
        <f>SUM(Sheet1!UO289:UV289,Sheet1!VA289:VH289,Sheet1!VJ289,Sheet1!VL289)</f>
        <v>0</v>
      </c>
      <c r="BB281" s="4">
        <f>SUM(Sheet1!SF289)</f>
        <v>0</v>
      </c>
      <c r="BC281" s="4">
        <f>Sheet1!PD289</f>
        <v>0</v>
      </c>
      <c r="BD281" s="4">
        <f>Sheet1!PE289</f>
        <v>0</v>
      </c>
      <c r="BE281" s="4">
        <f>Sheet1!PG289</f>
        <v>0</v>
      </c>
      <c r="BF281" s="4">
        <f>Sheet1!PH289</f>
        <v>0</v>
      </c>
      <c r="BG281" s="4">
        <f>Sheet1!ZM289</f>
        <v>0</v>
      </c>
      <c r="BH281" s="4">
        <f>Sheet1!ZN289</f>
        <v>0</v>
      </c>
      <c r="BI281" s="4">
        <f>SUM(Sheet1!XS289:XT289)</f>
        <v>0</v>
      </c>
      <c r="BJ281" s="4">
        <f>SUM(Sheet1!YY289:YZ289)</f>
        <v>0</v>
      </c>
      <c r="BK281" s="4">
        <f>SUM(Sheet1!XW289:XX289)</f>
        <v>0</v>
      </c>
      <c r="BL281" s="4">
        <f>SUM(Sheet1!YK289:YL289)</f>
        <v>0</v>
      </c>
      <c r="BM281" s="4">
        <f>SUM(Sheet1!XY289:XZ289,Sheet1!YA289,Sheet1!YF289)</f>
        <v>0</v>
      </c>
      <c r="BN281" s="4">
        <f>SUM(Sheet1!YM289:YN289,Sheet1!YO289,Sheet1!YT289)</f>
        <v>0</v>
      </c>
      <c r="BO281" s="4">
        <f>SUM(Sheet1!YB289:YE289,Sheet1!YG289:YJ289)</f>
        <v>0</v>
      </c>
      <c r="BP281" s="4">
        <f>SUM(Sheet1!YP289:YS289,Sheet1!YU289:YX289)</f>
        <v>0</v>
      </c>
      <c r="BQ281" s="4">
        <f>SUM(Sheet1!ZG289)</f>
        <v>0</v>
      </c>
      <c r="BR281" s="4">
        <f>Sheet1!ZE289</f>
        <v>0</v>
      </c>
      <c r="BS281" s="4">
        <f>Sheet1!ZF289</f>
        <v>0</v>
      </c>
      <c r="BT281" s="4">
        <f>Sheet1!ZL289</f>
        <v>0</v>
      </c>
      <c r="BU281" s="4">
        <f>Sheet1!ZJ289</f>
        <v>0</v>
      </c>
      <c r="BV281" s="4">
        <f>Sheet1!ZK289</f>
        <v>0</v>
      </c>
      <c r="BW281" s="4">
        <f>Sheet1!ZP289</f>
        <v>0</v>
      </c>
      <c r="BX281" s="4">
        <f>Sheet1!ZQ289</f>
        <v>0</v>
      </c>
      <c r="BY281" s="4">
        <f>Sheet1!ZR289</f>
        <v>0</v>
      </c>
      <c r="BZ281" s="4">
        <f>Sheet1!ZS289</f>
        <v>0</v>
      </c>
      <c r="CA281" s="4">
        <f>Sheet1!ZT289</f>
        <v>0</v>
      </c>
      <c r="CB281" s="4">
        <f>Sheet1!ZU289</f>
        <v>0</v>
      </c>
      <c r="CC281" s="4">
        <f>Sheet1!ZO289</f>
        <v>0</v>
      </c>
      <c r="CD281" s="4">
        <f>Sheet1!ZV289</f>
        <v>0</v>
      </c>
      <c r="CE281" s="4">
        <f>Sheet1!ZW289</f>
        <v>0</v>
      </c>
      <c r="CF281" s="4">
        <f>Sheet1!ZX289</f>
        <v>0</v>
      </c>
      <c r="CG281" s="4">
        <f>Sheet1!ZY289</f>
        <v>0</v>
      </c>
      <c r="CH281" s="4">
        <f>Sheet1!ZZ289</f>
        <v>0</v>
      </c>
      <c r="CI281" s="4">
        <f>Sheet1!AAA289</f>
        <v>0</v>
      </c>
      <c r="CJ281" s="4">
        <f>Sheet1!AAB289</f>
        <v>0</v>
      </c>
      <c r="CK281" s="4">
        <f>Sheet1!AAC289</f>
        <v>0</v>
      </c>
      <c r="CL281" s="4">
        <f>Sheet1!AAD289</f>
        <v>0</v>
      </c>
      <c r="CM281" s="4">
        <f>Sheet1!AAE289</f>
        <v>0</v>
      </c>
      <c r="CN281" s="4">
        <f>Sheet1!AAF289</f>
        <v>0</v>
      </c>
      <c r="CO281" s="4">
        <f>Sheet1!AAG289</f>
        <v>0</v>
      </c>
    </row>
    <row r="282" spans="1:93" x14ac:dyDescent="0.2">
      <c r="A282" s="4" t="str">
        <f>IF(OR(
SUBSTITUTE(TRIM(LEFT(SUBSTITUTE(Sheet1!A290,"/",REPT(" ",255)),255)),"Ã©","é")="Alto Molocué",
SUBSTITUTE(TRIM(LEFT(SUBSTITUTE(Sheet1!A290,"/",REPT(" ",255)),255)),"Ã©","é")="Gilé"
),"Alto Molocué/Gilé",
IF(OR(
SUBSTITUTE(TRIM(LEFT(SUBSTITUTE(Sheet1!A290,"/",REPT(" ",255)),255)),"Ã©","é")="Gurue",
SUBSTITUTE(TRIM(LEFT(SUBSTITUTE(Sheet1!A290,"/",REPT(" ",255)),255)),"Ã©","é")="Ile",
SUBSTITUTE(TRIM(LEFT(SUBSTITUTE(Sheet1!A290,"/",REPT(" ",255)),255)),"Ã©","é")="Molumbo"
),"Gurue/Ile/Molumbo",
IF(OR(
SUBSTITUTE(TRIM(LEFT(SUBSTITUTE(Sheet1!A290,"/",REPT(" ",255)),255)),"Ã©","é")="Mocuba",
SUBSTITUTE(TRIM(LEFT(SUBSTITUTE(Sheet1!A290,"/",REPT(" ",255)),255)),"Ã©","é")="Lugela"
),"Mocuba/Lugela",
IF(OR(
SUBSTITUTE(TRIM(LEFT(SUBSTITUTE(Sheet1!A290,"/",REPT(" ",255)),255)),"Ã©","é")="Morrumbala",
SUBSTITUTE(TRIM(LEFT(SUBSTITUTE(Sheet1!A290,"/",REPT(" ",255)),255)),"Ã©","é")="Mopeia"
),"Morrumbala/Mopeia",
IF(OR(
SUBSTITUTE(TRIM(LEFT(SUBSTITUTE(Sheet1!A290,"/",REPT(" ",255)),255)),"Ã©","é")="Nicoadala",
SUBSTITUTE(TRIM(LEFT(SUBSTITUTE(Sheet1!A290,"/",REPT(" ",255)),255)),"Ã©","é")="Derre"
),"Nicoadala/Derre",
IF(OR(
SUBSTITUTE(TRIM(LEFT(SUBSTITUTE(Sheet1!A290,"/",REPT(" ",255)),255)),"Ã©","é")="Quelimane",
SUBSTITUTE(TRIM(LEFT(SUBSTITUTE(Sheet1!A290,"/",REPT(" ",255)),255)),"Ã©","é")="Inhassunge"
),"Quelimane/Inhassunge",
SUBSTITUTE(TRIM(LEFT(SUBSTITUTE(Sheet1!A290,"/",REPT(" ",255)),255)),"Ã©","é")
)
)
)
)
)
)</f>
        <v/>
      </c>
      <c r="B282" s="4" t="str">
        <f>SUBSTITUTE(SUBSTITUTE(TRIM(RIGHT(SUBSTITUTE(Sheet1!A290,"/",REPT(" ",255)),255)),"Ã©","é"),"Ã¡","á")</f>
        <v/>
      </c>
      <c r="C282" s="4">
        <f>SUM(Sheet1!Q290:AB290)</f>
        <v>0</v>
      </c>
      <c r="D282" s="4">
        <f>SUM(Sheet1!AE290:AF290,Sheet1!AI290:AJ290,Sheet1!AM290:AN290,Sheet1!AQ290:AR290,Sheet1!AU290:AV290,Sheet1!AY290:AZ290,Sheet1!BC290:BD290,Sheet1!BG290:BH290,Sheet1!BK290:BL290)</f>
        <v>0</v>
      </c>
      <c r="E282" s="4">
        <f>SUM(Sheet1!BI290:BJ290,Sheet1!BE290:BF290,Sheet1!BA290:BB290,Sheet1!AW290:AX290,Sheet1!AS290:AT290,Sheet1!AO290:AP290,Sheet1!AK290:AL290,Sheet1!AG290:AH290,Sheet1!AC290:AD290)</f>
        <v>0</v>
      </c>
      <c r="F282" s="4">
        <f>SUM(Sheet1!Q290,Sheet1!S290,Sheet1!U290,Sheet1!W290,Sheet1!Y290,Sheet1!AA290)</f>
        <v>0</v>
      </c>
      <c r="G282" s="4">
        <f>SUM(Sheet1!AE290,Sheet1!AI290,Sheet1!AM290,Sheet1!AQ290,Sheet1!AU290,Sheet1!AY290,Sheet1!BC290,Sheet1!BG290,Sheet1!BK290)</f>
        <v>0</v>
      </c>
      <c r="H282" s="4">
        <f>SUM(Sheet1!AC290,Sheet1!AG290,Sheet1!AK290,Sheet1!AO290,Sheet1!AS290,Sheet1!AW290,Sheet1!BA290,Sheet1!BE290,Sheet1!BI290)</f>
        <v>0</v>
      </c>
      <c r="I282" s="4">
        <f>SUM(Sheet1!BQ290:BT290)</f>
        <v>0</v>
      </c>
      <c r="J282" s="4">
        <f>SUM(Sheet1!BQ290,Sheet1!BS290)</f>
        <v>0</v>
      </c>
      <c r="K282" s="4">
        <f>SUM(Sheet1!QJ290:QO290,Sheet1!RH290:RM290)</f>
        <v>0</v>
      </c>
      <c r="L282" s="4">
        <f>SUM(Sheet1!QQ290,Sheet1!QS290,Sheet1!QU290,Sheet1!QW290,Sheet1!QY290,Sheet1!RA290,Sheet1!RC290,Sheet1!RE290,Sheet1!RG290,Sheet1!RO290,Sheet1!RQ290,Sheet1!RS290,Sheet1!RU290,Sheet1!RW290,Sheet1!RY290,Sheet1!SA290,Sheet1!SC290,Sheet1!SE290)</f>
        <v>0</v>
      </c>
      <c r="M282" s="4">
        <f>SUM(Sheet1!QP290,Sheet1!QR290,Sheet1!QT290,Sheet1!QV290,Sheet1!QX290,Sheet1!QZ290,Sheet1!RB290,Sheet1!RD290,Sheet1!RF290,Sheet1!RN290,Sheet1!RP290,Sheet1!RR290,Sheet1!RT290,Sheet1!RV290,Sheet1!RX290,Sheet1!RZ290,Sheet1!SB290,Sheet1!SD290)</f>
        <v>0</v>
      </c>
      <c r="N282" s="4">
        <f>SUM(Sheet1!QJ290:QO290)</f>
        <v>0</v>
      </c>
      <c r="O282" s="4">
        <f>SUM(Sheet1!QQ290,Sheet1!QS290,Sheet1!QU290,Sheet1!QW290,Sheet1!QY290,Sheet1!RA290,Sheet1!RC290,Sheet1!RE290,Sheet1!RG290)</f>
        <v>0</v>
      </c>
      <c r="P282" s="4">
        <f>SUM(Sheet1!QP290,Sheet1!QR290,Sheet1!QT290,Sheet1!QV290,Sheet1!QX290,Sheet1!QZ290,Sheet1!RB290,Sheet1!RD290,Sheet1!RF290)</f>
        <v>0</v>
      </c>
      <c r="Q282" s="4">
        <f>SUM(Sheet1!BW290:BX290)</f>
        <v>0</v>
      </c>
      <c r="R282" s="4">
        <f>Sheet1!BW290</f>
        <v>0</v>
      </c>
      <c r="S282" s="4">
        <f>SUM(Sheet1!BY290:CP290)</f>
        <v>0</v>
      </c>
      <c r="T282" s="4">
        <f>SUM(Sheet1!BY290,Sheet1!CA290,Sheet1!CC290,Sheet1!CE290,Sheet1!CG290,Sheet1!CI290,Sheet1!CK290,Sheet1!CM290,Sheet1!CO290)</f>
        <v>0</v>
      </c>
      <c r="U282" s="4">
        <f>SUM(Sheet1!CQ290:DB290)</f>
        <v>0</v>
      </c>
      <c r="V282" s="4">
        <f>SUM(Sheet1!DE290:DF290,Sheet1!DI290:DJ290,Sheet1!DM290:DN290,Sheet1!DQ290:DR290,Sheet1!DU290:DV290,Sheet1!DY290:DZ290,Sheet1!EC290:ED290,Sheet1!EG290:EH290,Sheet1!EK290:EL290)</f>
        <v>0</v>
      </c>
      <c r="W282" s="4">
        <f>SUM(Sheet1!EI290:EJ290,Sheet1!EE290:EF290,Sheet1!EA290:EB290,Sheet1!DW290:DX290,Sheet1!DS290:DT290,Sheet1!DO290:DP290,Sheet1!DK290:DL290,Sheet1!DG290:DH290,Sheet1!DC290:DD290)</f>
        <v>0</v>
      </c>
      <c r="X282" s="4">
        <f>SUM(Sheet1!CQ290,Sheet1!CS290,Sheet1!CU290,Sheet1!CW290,Sheet1!CY290,Sheet1!DA290)</f>
        <v>0</v>
      </c>
      <c r="Y282" s="4">
        <f>SUM(Sheet1!DE290,Sheet1!DI290,Sheet1!DM290,Sheet1!DQ290,Sheet1!DU290,Sheet1!DY290,Sheet1!EC290,Sheet1!EG290,Sheet1!EK290)</f>
        <v>0</v>
      </c>
      <c r="Z282" s="4">
        <f>SUM(Sheet1!DC290,Sheet1!DG290,Sheet1!DK290,Sheet1!DO290,Sheet1!DS290,Sheet1!DW290,Sheet1!EA290,Sheet1!EE290,Sheet1!EI290)</f>
        <v>0</v>
      </c>
      <c r="AA282" s="4">
        <f>SUM(Sheet1!EQ290:FB290)</f>
        <v>0</v>
      </c>
      <c r="AB282" s="4">
        <f>SUM(Sheet1!FE290:FF290,Sheet1!FI290:FJ290,Sheet1!FM290:FN290,Sheet1!FQ290:FR290,Sheet1!FU290:FV290,Sheet1!FY290:FZ290,Sheet1!GC290:GD290,Sheet1!GG290:GH290,Sheet1!GK290:GL290,Sheet1!EO290:EP290)</f>
        <v>0</v>
      </c>
      <c r="AC282" s="4">
        <f>SUM(Sheet1!GI290:GJ290,Sheet1!GE290:GF290,Sheet1!GA290:GB290,Sheet1!FW290:FX290,Sheet1!FS290:FT290,Sheet1!FO290:FP290,Sheet1!FK290:FL290,Sheet1!FG290:FH290,Sheet1!FC290:FD290)</f>
        <v>0</v>
      </c>
      <c r="AD282" s="4">
        <f>SUM(Sheet1!EQ290,Sheet1!ES290,Sheet1!EU290,Sheet1!EW290,Sheet1!EY290,Sheet1!FA290)</f>
        <v>0</v>
      </c>
      <c r="AE282" s="4">
        <f>SUM(Sheet1!FE290,Sheet1!FI290,Sheet1!FM290,Sheet1!FQ290,Sheet1!FU290,Sheet1!FY290,Sheet1!GC290,Sheet1!GG290,Sheet1!GK290,Sheet1!EO290)</f>
        <v>0</v>
      </c>
      <c r="AF282" s="4">
        <f>SUM(Sheet1!FC290,Sheet1!FG290,Sheet1!FK290,Sheet1!FO290,Sheet1!FS290,Sheet1!FW290,Sheet1!GA290,Sheet1!GE290,Sheet1!GI290)</f>
        <v>0</v>
      </c>
      <c r="AG282" s="4">
        <f>SUM(Sheet1!GM290:GX290)</f>
        <v>0</v>
      </c>
      <c r="AH282" s="4">
        <f>SUM(Sheet1!HA290:HB290,Sheet1!HE290:HF290,Sheet1!HI290:HJ290,Sheet1!HM290:HN290,Sheet1!HQ290:HR290,Sheet1!HU290:HV290,Sheet1!HY290:HZ290,Sheet1!IC290:ID290,Sheet1!IG290:IH290)</f>
        <v>0</v>
      </c>
      <c r="AI282" s="4">
        <f>SUM(Sheet1!IE290:IF290,Sheet1!IA290:IB290,Sheet1!HW290:HX290,Sheet1!HS290:HT290,Sheet1!HO290:HP290,Sheet1!HK290:HL290,Sheet1!HG290:HH290,Sheet1!HC290:HD290,Sheet1!GY290:GZ290)</f>
        <v>0</v>
      </c>
      <c r="AJ282" s="4">
        <f>SUM(Sheet1!GM290,Sheet1!GO290,Sheet1!GQ290,Sheet1!GS290,Sheet1!GU290,Sheet1!GW290)</f>
        <v>0</v>
      </c>
      <c r="AK282" s="4">
        <f>SUM(Sheet1!HA290,Sheet1!HE290,Sheet1!HI290,Sheet1!HM290,Sheet1!HQ290,Sheet1!HU290,Sheet1!HY290,Sheet1!IC290,Sheet1!IG290)</f>
        <v>0</v>
      </c>
      <c r="AL282" s="4">
        <f>SUM(Sheet1!GY290,Sheet1!HC290,Sheet1!HG290,Sheet1!HK290,Sheet1!HO290,Sheet1!HS290,Sheet1!HW290,Sheet1!IA290,Sheet1!IE290)</f>
        <v>0</v>
      </c>
      <c r="AM282" s="4">
        <f>SUM(Sheet1!KP290:KU290,Sheet1!LO290:LT290)</f>
        <v>0</v>
      </c>
      <c r="AN282" s="4">
        <f>SUM(Sheet1!KW290,Sheet1!KY290,Sheet1!LA290,Sheet1!LC290,Sheet1!LE290,Sheet1!LG290,Sheet1!LI290,Sheet1!LK290,Sheet1!LM290,Sheet1!LV290,Sheet1!LX290,Sheet1!LZ290,Sheet1!MB290,Sheet1!MD290,Sheet1!MF290,Sheet1!MH290,Sheet1!MJ290,Sheet1!ML290,Sheet1!LN290,Sheet1!KO290)</f>
        <v>0</v>
      </c>
      <c r="AO282" s="4">
        <f>SUM(Sheet1!KV290,Sheet1!KX290,Sheet1!KZ290,Sheet1!LB290,Sheet1!LD290,Sheet1!LF290,Sheet1!LH290,Sheet1!LJ290,Sheet1!LL290,Sheet1!LU290,Sheet1!LW290,Sheet1!LY290,Sheet1!MA290,Sheet1!MC290,Sheet1!ME290,Sheet1!MG290,Sheet1!MI290,Sheet1!MK290)</f>
        <v>0</v>
      </c>
      <c r="AP282" s="4">
        <f>SUM(Sheet1!KP290:KU290)</f>
        <v>0</v>
      </c>
      <c r="AQ282" s="4">
        <f>SUM(Sheet1!KO290,Sheet1!KW290,Sheet1!KY290,Sheet1!LA290,Sheet1!LC290,Sheet1!LE290,Sheet1!LG290,Sheet1!LI290,Sheet1!LK290,Sheet1!LM290)</f>
        <v>0</v>
      </c>
      <c r="AR282" s="4">
        <f>SUM(Sheet1!KV290,Sheet1!KX290,Sheet1!KZ290,Sheet1!LB290,Sheet1!LD290,Sheet1!LF290,Sheet1!LH290,Sheet1!LJ290,Sheet1!LL290)</f>
        <v>0</v>
      </c>
      <c r="AS282" s="4">
        <f>SUM(Sheet1!TH290,Sheet1!TT290)</f>
        <v>0</v>
      </c>
      <c r="AT282" s="4">
        <f>SUM(Sheet1!TI290:TJ290,Sheet1!TU290:TV290,Sheet1!UF290,Sheet1!UH290)</f>
        <v>0</v>
      </c>
      <c r="AU282" s="4">
        <f>SUM(Sheet1!TK290,Sheet1!TW290)</f>
        <v>0</v>
      </c>
      <c r="AV282" s="4">
        <f>SUM(Sheet1!TX290:UE290,Sheet1!UI290)</f>
        <v>0</v>
      </c>
      <c r="AW282" s="4">
        <f>SUM(Sheet1!TL290:TS290,Sheet1!UG290)</f>
        <v>0</v>
      </c>
      <c r="AX282" s="4">
        <f>Sheet1!TF290</f>
        <v>0</v>
      </c>
      <c r="AY282" s="4">
        <f>Sheet1!TG290</f>
        <v>0</v>
      </c>
      <c r="AZ282" s="4">
        <f>SUM(Sheet1!UK290:UN290,Sheet1!UW290:UZ290,Sheet1!VI290,Sheet1!VK290)</f>
        <v>0</v>
      </c>
      <c r="BA282" s="4">
        <f>SUM(Sheet1!UO290:UV290,Sheet1!VA290:VH290,Sheet1!VJ290,Sheet1!VL290)</f>
        <v>0</v>
      </c>
      <c r="BB282" s="4">
        <f>SUM(Sheet1!SF290)</f>
        <v>0</v>
      </c>
      <c r="BC282" s="4">
        <f>Sheet1!PD290</f>
        <v>0</v>
      </c>
      <c r="BD282" s="4">
        <f>Sheet1!PE290</f>
        <v>0</v>
      </c>
      <c r="BE282" s="4">
        <f>Sheet1!PG290</f>
        <v>0</v>
      </c>
      <c r="BF282" s="4">
        <f>Sheet1!PH290</f>
        <v>0</v>
      </c>
      <c r="BG282" s="4">
        <f>Sheet1!ZM290</f>
        <v>0</v>
      </c>
      <c r="BH282" s="4">
        <f>Sheet1!ZN290</f>
        <v>0</v>
      </c>
      <c r="BI282" s="4">
        <f>SUM(Sheet1!XS290:XT290)</f>
        <v>0</v>
      </c>
      <c r="BJ282" s="4">
        <f>SUM(Sheet1!YY290:YZ290)</f>
        <v>0</v>
      </c>
      <c r="BK282" s="4">
        <f>SUM(Sheet1!XW290:XX290)</f>
        <v>0</v>
      </c>
      <c r="BL282" s="4">
        <f>SUM(Sheet1!YK290:YL290)</f>
        <v>0</v>
      </c>
      <c r="BM282" s="4">
        <f>SUM(Sheet1!XY290:XZ290,Sheet1!YA290,Sheet1!YF290)</f>
        <v>0</v>
      </c>
      <c r="BN282" s="4">
        <f>SUM(Sheet1!YM290:YN290,Sheet1!YO290,Sheet1!YT290)</f>
        <v>0</v>
      </c>
      <c r="BO282" s="4">
        <f>SUM(Sheet1!YB290:YE290,Sheet1!YG290:YJ290)</f>
        <v>0</v>
      </c>
      <c r="BP282" s="4">
        <f>SUM(Sheet1!YP290:YS290,Sheet1!YU290:YX290)</f>
        <v>0</v>
      </c>
      <c r="BQ282" s="4">
        <f>SUM(Sheet1!ZG290)</f>
        <v>0</v>
      </c>
      <c r="BR282" s="4">
        <f>Sheet1!ZE290</f>
        <v>0</v>
      </c>
      <c r="BS282" s="4">
        <f>Sheet1!ZF290</f>
        <v>0</v>
      </c>
      <c r="BT282" s="4">
        <f>Sheet1!ZL290</f>
        <v>0</v>
      </c>
      <c r="BU282" s="4">
        <f>Sheet1!ZJ290</f>
        <v>0</v>
      </c>
      <c r="BV282" s="4">
        <f>Sheet1!ZK290</f>
        <v>0</v>
      </c>
      <c r="BW282" s="4">
        <f>Sheet1!ZP290</f>
        <v>0</v>
      </c>
      <c r="BX282" s="4">
        <f>Sheet1!ZQ290</f>
        <v>0</v>
      </c>
      <c r="BY282" s="4">
        <f>Sheet1!ZR290</f>
        <v>0</v>
      </c>
      <c r="BZ282" s="4">
        <f>Sheet1!ZS290</f>
        <v>0</v>
      </c>
      <c r="CA282" s="4">
        <f>Sheet1!ZT290</f>
        <v>0</v>
      </c>
      <c r="CB282" s="4">
        <f>Sheet1!ZU290</f>
        <v>0</v>
      </c>
      <c r="CC282" s="4">
        <f>Sheet1!ZO290</f>
        <v>0</v>
      </c>
      <c r="CD282" s="4">
        <f>Sheet1!ZV290</f>
        <v>0</v>
      </c>
      <c r="CE282" s="4">
        <f>Sheet1!ZW290</f>
        <v>0</v>
      </c>
      <c r="CF282" s="4">
        <f>Sheet1!ZX290</f>
        <v>0</v>
      </c>
      <c r="CG282" s="4">
        <f>Sheet1!ZY290</f>
        <v>0</v>
      </c>
      <c r="CH282" s="4">
        <f>Sheet1!ZZ290</f>
        <v>0</v>
      </c>
      <c r="CI282" s="4">
        <f>Sheet1!AAA290</f>
        <v>0</v>
      </c>
      <c r="CJ282" s="4">
        <f>Sheet1!AAB290</f>
        <v>0</v>
      </c>
      <c r="CK282" s="4">
        <f>Sheet1!AAC290</f>
        <v>0</v>
      </c>
      <c r="CL282" s="4">
        <f>Sheet1!AAD290</f>
        <v>0</v>
      </c>
      <c r="CM282" s="4">
        <f>Sheet1!AAE290</f>
        <v>0</v>
      </c>
      <c r="CN282" s="4">
        <f>Sheet1!AAF290</f>
        <v>0</v>
      </c>
      <c r="CO282" s="4">
        <f>Sheet1!AAG290</f>
        <v>0</v>
      </c>
    </row>
    <row r="283" spans="1:93" x14ac:dyDescent="0.2">
      <c r="A283" s="4" t="str">
        <f>IF(OR(
SUBSTITUTE(TRIM(LEFT(SUBSTITUTE(Sheet1!A291,"/",REPT(" ",255)),255)),"Ã©","é")="Alto Molocué",
SUBSTITUTE(TRIM(LEFT(SUBSTITUTE(Sheet1!A291,"/",REPT(" ",255)),255)),"Ã©","é")="Gilé"
),"Alto Molocué/Gilé",
IF(OR(
SUBSTITUTE(TRIM(LEFT(SUBSTITUTE(Sheet1!A291,"/",REPT(" ",255)),255)),"Ã©","é")="Gurue",
SUBSTITUTE(TRIM(LEFT(SUBSTITUTE(Sheet1!A291,"/",REPT(" ",255)),255)),"Ã©","é")="Ile",
SUBSTITUTE(TRIM(LEFT(SUBSTITUTE(Sheet1!A291,"/",REPT(" ",255)),255)),"Ã©","é")="Molumbo"
),"Gurue/Ile/Molumbo",
IF(OR(
SUBSTITUTE(TRIM(LEFT(SUBSTITUTE(Sheet1!A291,"/",REPT(" ",255)),255)),"Ã©","é")="Mocuba",
SUBSTITUTE(TRIM(LEFT(SUBSTITUTE(Sheet1!A291,"/",REPT(" ",255)),255)),"Ã©","é")="Lugela"
),"Mocuba/Lugela",
IF(OR(
SUBSTITUTE(TRIM(LEFT(SUBSTITUTE(Sheet1!A291,"/",REPT(" ",255)),255)),"Ã©","é")="Morrumbala",
SUBSTITUTE(TRIM(LEFT(SUBSTITUTE(Sheet1!A291,"/",REPT(" ",255)),255)),"Ã©","é")="Mopeia"
),"Morrumbala/Mopeia",
IF(OR(
SUBSTITUTE(TRIM(LEFT(SUBSTITUTE(Sheet1!A291,"/",REPT(" ",255)),255)),"Ã©","é")="Nicoadala",
SUBSTITUTE(TRIM(LEFT(SUBSTITUTE(Sheet1!A291,"/",REPT(" ",255)),255)),"Ã©","é")="Derre"
),"Nicoadala/Derre",
IF(OR(
SUBSTITUTE(TRIM(LEFT(SUBSTITUTE(Sheet1!A291,"/",REPT(" ",255)),255)),"Ã©","é")="Quelimane",
SUBSTITUTE(TRIM(LEFT(SUBSTITUTE(Sheet1!A291,"/",REPT(" ",255)),255)),"Ã©","é")="Inhassunge"
),"Quelimane/Inhassunge",
SUBSTITUTE(TRIM(LEFT(SUBSTITUTE(Sheet1!A291,"/",REPT(" ",255)),255)),"Ã©","é")
)
)
)
)
)
)</f>
        <v/>
      </c>
      <c r="B283" s="4" t="str">
        <f>SUBSTITUTE(SUBSTITUTE(TRIM(RIGHT(SUBSTITUTE(Sheet1!A291,"/",REPT(" ",255)),255)),"Ã©","é"),"Ã¡","á")</f>
        <v/>
      </c>
      <c r="C283" s="4">
        <f>SUM(Sheet1!Q291:AB291)</f>
        <v>0</v>
      </c>
      <c r="D283" s="4">
        <f>SUM(Sheet1!AE291:AF291,Sheet1!AI291:AJ291,Sheet1!AM291:AN291,Sheet1!AQ291:AR291,Sheet1!AU291:AV291,Sheet1!AY291:AZ291,Sheet1!BC291:BD291,Sheet1!BG291:BH291,Sheet1!BK291:BL291)</f>
        <v>0</v>
      </c>
      <c r="E283" s="4">
        <f>SUM(Sheet1!BI291:BJ291,Sheet1!BE291:BF291,Sheet1!BA291:BB291,Sheet1!AW291:AX291,Sheet1!AS291:AT291,Sheet1!AO291:AP291,Sheet1!AK291:AL291,Sheet1!AG291:AH291,Sheet1!AC291:AD291)</f>
        <v>0</v>
      </c>
      <c r="F283" s="4">
        <f>SUM(Sheet1!Q291,Sheet1!S291,Sheet1!U291,Sheet1!W291,Sheet1!Y291,Sheet1!AA291)</f>
        <v>0</v>
      </c>
      <c r="G283" s="4">
        <f>SUM(Sheet1!AE291,Sheet1!AI291,Sheet1!AM291,Sheet1!AQ291,Sheet1!AU291,Sheet1!AY291,Sheet1!BC291,Sheet1!BG291,Sheet1!BK291)</f>
        <v>0</v>
      </c>
      <c r="H283" s="4">
        <f>SUM(Sheet1!AC291,Sheet1!AG291,Sheet1!AK291,Sheet1!AO291,Sheet1!AS291,Sheet1!AW291,Sheet1!BA291,Sheet1!BE291,Sheet1!BI291)</f>
        <v>0</v>
      </c>
      <c r="I283" s="4">
        <f>SUM(Sheet1!BQ291:BT291)</f>
        <v>0</v>
      </c>
      <c r="J283" s="4">
        <f>SUM(Sheet1!BQ291,Sheet1!BS291)</f>
        <v>0</v>
      </c>
      <c r="K283" s="4">
        <f>SUM(Sheet1!QJ291:QO291,Sheet1!RH291:RM291)</f>
        <v>0</v>
      </c>
      <c r="L283" s="4">
        <f>SUM(Sheet1!QQ291,Sheet1!QS291,Sheet1!QU291,Sheet1!QW291,Sheet1!QY291,Sheet1!RA291,Sheet1!RC291,Sheet1!RE291,Sheet1!RG291,Sheet1!RO291,Sheet1!RQ291,Sheet1!RS291,Sheet1!RU291,Sheet1!RW291,Sheet1!RY291,Sheet1!SA291,Sheet1!SC291,Sheet1!SE291)</f>
        <v>0</v>
      </c>
      <c r="M283" s="4">
        <f>SUM(Sheet1!QP291,Sheet1!QR291,Sheet1!QT291,Sheet1!QV291,Sheet1!QX291,Sheet1!QZ291,Sheet1!RB291,Sheet1!RD291,Sheet1!RF291,Sheet1!RN291,Sheet1!RP291,Sheet1!RR291,Sheet1!RT291,Sheet1!RV291,Sheet1!RX291,Sheet1!RZ291,Sheet1!SB291,Sheet1!SD291)</f>
        <v>0</v>
      </c>
      <c r="N283" s="4">
        <f>SUM(Sheet1!QJ291:QO291)</f>
        <v>0</v>
      </c>
      <c r="O283" s="4">
        <f>SUM(Sheet1!QQ291,Sheet1!QS291,Sheet1!QU291,Sheet1!QW291,Sheet1!QY291,Sheet1!RA291,Sheet1!RC291,Sheet1!RE291,Sheet1!RG291)</f>
        <v>0</v>
      </c>
      <c r="P283" s="4">
        <f>SUM(Sheet1!QP291,Sheet1!QR291,Sheet1!QT291,Sheet1!QV291,Sheet1!QX291,Sheet1!QZ291,Sheet1!RB291,Sheet1!RD291,Sheet1!RF291)</f>
        <v>0</v>
      </c>
      <c r="Q283" s="4">
        <f>SUM(Sheet1!BW291:BX291)</f>
        <v>0</v>
      </c>
      <c r="R283" s="4">
        <f>Sheet1!BW291</f>
        <v>0</v>
      </c>
      <c r="S283" s="4">
        <f>SUM(Sheet1!BY291:CP291)</f>
        <v>0</v>
      </c>
      <c r="T283" s="4">
        <f>SUM(Sheet1!BY291,Sheet1!CA291,Sheet1!CC291,Sheet1!CE291,Sheet1!CG291,Sheet1!CI291,Sheet1!CK291,Sheet1!CM291,Sheet1!CO291)</f>
        <v>0</v>
      </c>
      <c r="U283" s="4">
        <f>SUM(Sheet1!CQ291:DB291)</f>
        <v>0</v>
      </c>
      <c r="V283" s="4">
        <f>SUM(Sheet1!DE291:DF291,Sheet1!DI291:DJ291,Sheet1!DM291:DN291,Sheet1!DQ291:DR291,Sheet1!DU291:DV291,Sheet1!DY291:DZ291,Sheet1!EC291:ED291,Sheet1!EG291:EH291,Sheet1!EK291:EL291)</f>
        <v>0</v>
      </c>
      <c r="W283" s="4">
        <f>SUM(Sheet1!EI291:EJ291,Sheet1!EE291:EF291,Sheet1!EA291:EB291,Sheet1!DW291:DX291,Sheet1!DS291:DT291,Sheet1!DO291:DP291,Sheet1!DK291:DL291,Sheet1!DG291:DH291,Sheet1!DC291:DD291)</f>
        <v>0</v>
      </c>
      <c r="X283" s="4">
        <f>SUM(Sheet1!CQ291,Sheet1!CS291,Sheet1!CU291,Sheet1!CW291,Sheet1!CY291,Sheet1!DA291)</f>
        <v>0</v>
      </c>
      <c r="Y283" s="4">
        <f>SUM(Sheet1!DE291,Sheet1!DI291,Sheet1!DM291,Sheet1!DQ291,Sheet1!DU291,Sheet1!DY291,Sheet1!EC291,Sheet1!EG291,Sheet1!EK291)</f>
        <v>0</v>
      </c>
      <c r="Z283" s="4">
        <f>SUM(Sheet1!DC291,Sheet1!DG291,Sheet1!DK291,Sheet1!DO291,Sheet1!DS291,Sheet1!DW291,Sheet1!EA291,Sheet1!EE291,Sheet1!EI291)</f>
        <v>0</v>
      </c>
      <c r="AA283" s="4">
        <f>SUM(Sheet1!EQ291:FB291)</f>
        <v>0</v>
      </c>
      <c r="AB283" s="4">
        <f>SUM(Sheet1!FE291:FF291,Sheet1!FI291:FJ291,Sheet1!FM291:FN291,Sheet1!FQ291:FR291,Sheet1!FU291:FV291,Sheet1!FY291:FZ291,Sheet1!GC291:GD291,Sheet1!GG291:GH291,Sheet1!GK291:GL291,Sheet1!EO291:EP291)</f>
        <v>0</v>
      </c>
      <c r="AC283" s="4">
        <f>SUM(Sheet1!GI291:GJ291,Sheet1!GE291:GF291,Sheet1!GA291:GB291,Sheet1!FW291:FX291,Sheet1!FS291:FT291,Sheet1!FO291:FP291,Sheet1!FK291:FL291,Sheet1!FG291:FH291,Sheet1!FC291:FD291)</f>
        <v>0</v>
      </c>
      <c r="AD283" s="4">
        <f>SUM(Sheet1!EQ291,Sheet1!ES291,Sheet1!EU291,Sheet1!EW291,Sheet1!EY291,Sheet1!FA291)</f>
        <v>0</v>
      </c>
      <c r="AE283" s="4">
        <f>SUM(Sheet1!FE291,Sheet1!FI291,Sheet1!FM291,Sheet1!FQ291,Sheet1!FU291,Sheet1!FY291,Sheet1!GC291,Sheet1!GG291,Sheet1!GK291,Sheet1!EO291)</f>
        <v>0</v>
      </c>
      <c r="AF283" s="4">
        <f>SUM(Sheet1!FC291,Sheet1!FG291,Sheet1!FK291,Sheet1!FO291,Sheet1!FS291,Sheet1!FW291,Sheet1!GA291,Sheet1!GE291,Sheet1!GI291)</f>
        <v>0</v>
      </c>
      <c r="AG283" s="4">
        <f>SUM(Sheet1!GM291:GX291)</f>
        <v>0</v>
      </c>
      <c r="AH283" s="4">
        <f>SUM(Sheet1!HA291:HB291,Sheet1!HE291:HF291,Sheet1!HI291:HJ291,Sheet1!HM291:HN291,Sheet1!HQ291:HR291,Sheet1!HU291:HV291,Sheet1!HY291:HZ291,Sheet1!IC291:ID291,Sheet1!IG291:IH291)</f>
        <v>0</v>
      </c>
      <c r="AI283" s="4">
        <f>SUM(Sheet1!IE291:IF291,Sheet1!IA291:IB291,Sheet1!HW291:HX291,Sheet1!HS291:HT291,Sheet1!HO291:HP291,Sheet1!HK291:HL291,Sheet1!HG291:HH291,Sheet1!HC291:HD291,Sheet1!GY291:GZ291)</f>
        <v>0</v>
      </c>
      <c r="AJ283" s="4">
        <f>SUM(Sheet1!GM291,Sheet1!GO291,Sheet1!GQ291,Sheet1!GS291,Sheet1!GU291,Sheet1!GW291)</f>
        <v>0</v>
      </c>
      <c r="AK283" s="4">
        <f>SUM(Sheet1!HA291,Sheet1!HE291,Sheet1!HI291,Sheet1!HM291,Sheet1!HQ291,Sheet1!HU291,Sheet1!HY291,Sheet1!IC291,Sheet1!IG291)</f>
        <v>0</v>
      </c>
      <c r="AL283" s="4">
        <f>SUM(Sheet1!GY291,Sheet1!HC291,Sheet1!HG291,Sheet1!HK291,Sheet1!HO291,Sheet1!HS291,Sheet1!HW291,Sheet1!IA291,Sheet1!IE291)</f>
        <v>0</v>
      </c>
      <c r="AM283" s="4">
        <f>SUM(Sheet1!KP291:KU291,Sheet1!LO291:LT291)</f>
        <v>0</v>
      </c>
      <c r="AN283" s="4">
        <f>SUM(Sheet1!KW291,Sheet1!KY291,Sheet1!LA291,Sheet1!LC291,Sheet1!LE291,Sheet1!LG291,Sheet1!LI291,Sheet1!LK291,Sheet1!LM291,Sheet1!LV291,Sheet1!LX291,Sheet1!LZ291,Sheet1!MB291,Sheet1!MD291,Sheet1!MF291,Sheet1!MH291,Sheet1!MJ291,Sheet1!ML291,Sheet1!LN291,Sheet1!KO291)</f>
        <v>0</v>
      </c>
      <c r="AO283" s="4">
        <f>SUM(Sheet1!KV291,Sheet1!KX291,Sheet1!KZ291,Sheet1!LB291,Sheet1!LD291,Sheet1!LF291,Sheet1!LH291,Sheet1!LJ291,Sheet1!LL291,Sheet1!LU291,Sheet1!LW291,Sheet1!LY291,Sheet1!MA291,Sheet1!MC291,Sheet1!ME291,Sheet1!MG291,Sheet1!MI291,Sheet1!MK291)</f>
        <v>0</v>
      </c>
      <c r="AP283" s="4">
        <f>SUM(Sheet1!KP291:KU291)</f>
        <v>0</v>
      </c>
      <c r="AQ283" s="4">
        <f>SUM(Sheet1!KO291,Sheet1!KW291,Sheet1!KY291,Sheet1!LA291,Sheet1!LC291,Sheet1!LE291,Sheet1!LG291,Sheet1!LI291,Sheet1!LK291,Sheet1!LM291)</f>
        <v>0</v>
      </c>
      <c r="AR283" s="4">
        <f>SUM(Sheet1!KV291,Sheet1!KX291,Sheet1!KZ291,Sheet1!LB291,Sheet1!LD291,Sheet1!LF291,Sheet1!LH291,Sheet1!LJ291,Sheet1!LL291)</f>
        <v>0</v>
      </c>
      <c r="AS283" s="4">
        <f>SUM(Sheet1!TH291,Sheet1!TT291)</f>
        <v>0</v>
      </c>
      <c r="AT283" s="4">
        <f>SUM(Sheet1!TI291:TJ291,Sheet1!TU291:TV291,Sheet1!UF291,Sheet1!UH291)</f>
        <v>0</v>
      </c>
      <c r="AU283" s="4">
        <f>SUM(Sheet1!TK291,Sheet1!TW291)</f>
        <v>0</v>
      </c>
      <c r="AV283" s="4">
        <f>SUM(Sheet1!TX291:UE291,Sheet1!UI291)</f>
        <v>0</v>
      </c>
      <c r="AW283" s="4">
        <f>SUM(Sheet1!TL291:TS291,Sheet1!UG291)</f>
        <v>0</v>
      </c>
      <c r="AX283" s="4">
        <f>Sheet1!TF291</f>
        <v>0</v>
      </c>
      <c r="AY283" s="4">
        <f>Sheet1!TG291</f>
        <v>0</v>
      </c>
      <c r="AZ283" s="4">
        <f>SUM(Sheet1!UK291:UN291,Sheet1!UW291:UZ291,Sheet1!VI291,Sheet1!VK291)</f>
        <v>0</v>
      </c>
      <c r="BA283" s="4">
        <f>SUM(Sheet1!UO291:UV291,Sheet1!VA291:VH291,Sheet1!VJ291,Sheet1!VL291)</f>
        <v>0</v>
      </c>
      <c r="BB283" s="4">
        <f>SUM(Sheet1!SF291)</f>
        <v>0</v>
      </c>
      <c r="BC283" s="4">
        <f>Sheet1!PD291</f>
        <v>0</v>
      </c>
      <c r="BD283" s="4">
        <f>Sheet1!PE291</f>
        <v>0</v>
      </c>
      <c r="BE283" s="4">
        <f>Sheet1!PG291</f>
        <v>0</v>
      </c>
      <c r="BF283" s="4">
        <f>Sheet1!PH291</f>
        <v>0</v>
      </c>
      <c r="BG283" s="4">
        <f>Sheet1!ZM291</f>
        <v>0</v>
      </c>
      <c r="BH283" s="4">
        <f>Sheet1!ZN291</f>
        <v>0</v>
      </c>
      <c r="BI283" s="4">
        <f>SUM(Sheet1!XS291:XT291)</f>
        <v>0</v>
      </c>
      <c r="BJ283" s="4">
        <f>SUM(Sheet1!YY291:YZ291)</f>
        <v>0</v>
      </c>
      <c r="BK283" s="4">
        <f>SUM(Sheet1!XW291:XX291)</f>
        <v>0</v>
      </c>
      <c r="BL283" s="4">
        <f>SUM(Sheet1!YK291:YL291)</f>
        <v>0</v>
      </c>
      <c r="BM283" s="4">
        <f>SUM(Sheet1!XY291:XZ291,Sheet1!YA291,Sheet1!YF291)</f>
        <v>0</v>
      </c>
      <c r="BN283" s="4">
        <f>SUM(Sheet1!YM291:YN291,Sheet1!YO291,Sheet1!YT291)</f>
        <v>0</v>
      </c>
      <c r="BO283" s="4">
        <f>SUM(Sheet1!YB291:YE291,Sheet1!YG291:YJ291)</f>
        <v>0</v>
      </c>
      <c r="BP283" s="4">
        <f>SUM(Sheet1!YP291:YS291,Sheet1!YU291:YX291)</f>
        <v>0</v>
      </c>
      <c r="BQ283" s="4">
        <f>SUM(Sheet1!ZG291)</f>
        <v>0</v>
      </c>
      <c r="BR283" s="4">
        <f>Sheet1!ZE291</f>
        <v>0</v>
      </c>
      <c r="BS283" s="4">
        <f>Sheet1!ZF291</f>
        <v>0</v>
      </c>
      <c r="BT283" s="4">
        <f>Sheet1!ZL291</f>
        <v>0</v>
      </c>
      <c r="BU283" s="4">
        <f>Sheet1!ZJ291</f>
        <v>0</v>
      </c>
      <c r="BV283" s="4">
        <f>Sheet1!ZK291</f>
        <v>0</v>
      </c>
      <c r="BW283" s="4">
        <f>Sheet1!ZP291</f>
        <v>0</v>
      </c>
      <c r="BX283" s="4">
        <f>Sheet1!ZQ291</f>
        <v>0</v>
      </c>
      <c r="BY283" s="4">
        <f>Sheet1!ZR291</f>
        <v>0</v>
      </c>
      <c r="BZ283" s="4">
        <f>Sheet1!ZS291</f>
        <v>0</v>
      </c>
      <c r="CA283" s="4">
        <f>Sheet1!ZT291</f>
        <v>0</v>
      </c>
      <c r="CB283" s="4">
        <f>Sheet1!ZU291</f>
        <v>0</v>
      </c>
      <c r="CC283" s="4">
        <f>Sheet1!ZO291</f>
        <v>0</v>
      </c>
      <c r="CD283" s="4">
        <f>Sheet1!ZV291</f>
        <v>0</v>
      </c>
      <c r="CE283" s="4">
        <f>Sheet1!ZW291</f>
        <v>0</v>
      </c>
      <c r="CF283" s="4">
        <f>Sheet1!ZX291</f>
        <v>0</v>
      </c>
      <c r="CG283" s="4">
        <f>Sheet1!ZY291</f>
        <v>0</v>
      </c>
      <c r="CH283" s="4">
        <f>Sheet1!ZZ291</f>
        <v>0</v>
      </c>
      <c r="CI283" s="4">
        <f>Sheet1!AAA291</f>
        <v>0</v>
      </c>
      <c r="CJ283" s="4">
        <f>Sheet1!AAB291</f>
        <v>0</v>
      </c>
      <c r="CK283" s="4">
        <f>Sheet1!AAC291</f>
        <v>0</v>
      </c>
      <c r="CL283" s="4">
        <f>Sheet1!AAD291</f>
        <v>0</v>
      </c>
      <c r="CM283" s="4">
        <f>Sheet1!AAE291</f>
        <v>0</v>
      </c>
      <c r="CN283" s="4">
        <f>Sheet1!AAF291</f>
        <v>0</v>
      </c>
      <c r="CO283" s="4">
        <f>Sheet1!AAG291</f>
        <v>0</v>
      </c>
    </row>
    <row r="284" spans="1:93" x14ac:dyDescent="0.2">
      <c r="A284" s="4" t="str">
        <f>IF(OR(
SUBSTITUTE(TRIM(LEFT(SUBSTITUTE(Sheet1!A292,"/",REPT(" ",255)),255)),"Ã©","é")="Alto Molocué",
SUBSTITUTE(TRIM(LEFT(SUBSTITUTE(Sheet1!A292,"/",REPT(" ",255)),255)),"Ã©","é")="Gilé"
),"Alto Molocué/Gilé",
IF(OR(
SUBSTITUTE(TRIM(LEFT(SUBSTITUTE(Sheet1!A292,"/",REPT(" ",255)),255)),"Ã©","é")="Gurue",
SUBSTITUTE(TRIM(LEFT(SUBSTITUTE(Sheet1!A292,"/",REPT(" ",255)),255)),"Ã©","é")="Ile",
SUBSTITUTE(TRIM(LEFT(SUBSTITUTE(Sheet1!A292,"/",REPT(" ",255)),255)),"Ã©","é")="Molumbo"
),"Gurue/Ile/Molumbo",
IF(OR(
SUBSTITUTE(TRIM(LEFT(SUBSTITUTE(Sheet1!A292,"/",REPT(" ",255)),255)),"Ã©","é")="Mocuba",
SUBSTITUTE(TRIM(LEFT(SUBSTITUTE(Sheet1!A292,"/",REPT(" ",255)),255)),"Ã©","é")="Lugela"
),"Mocuba/Lugela",
IF(OR(
SUBSTITUTE(TRIM(LEFT(SUBSTITUTE(Sheet1!A292,"/",REPT(" ",255)),255)),"Ã©","é")="Morrumbala",
SUBSTITUTE(TRIM(LEFT(SUBSTITUTE(Sheet1!A292,"/",REPT(" ",255)),255)),"Ã©","é")="Mopeia"
),"Morrumbala/Mopeia",
IF(OR(
SUBSTITUTE(TRIM(LEFT(SUBSTITUTE(Sheet1!A292,"/",REPT(" ",255)),255)),"Ã©","é")="Nicoadala",
SUBSTITUTE(TRIM(LEFT(SUBSTITUTE(Sheet1!A292,"/",REPT(" ",255)),255)),"Ã©","é")="Derre"
),"Nicoadala/Derre",
IF(OR(
SUBSTITUTE(TRIM(LEFT(SUBSTITUTE(Sheet1!A292,"/",REPT(" ",255)),255)),"Ã©","é")="Quelimane",
SUBSTITUTE(TRIM(LEFT(SUBSTITUTE(Sheet1!A292,"/",REPT(" ",255)),255)),"Ã©","é")="Inhassunge"
),"Quelimane/Inhassunge",
SUBSTITUTE(TRIM(LEFT(SUBSTITUTE(Sheet1!A292,"/",REPT(" ",255)),255)),"Ã©","é")
)
)
)
)
)
)</f>
        <v/>
      </c>
      <c r="B284" s="4" t="str">
        <f>SUBSTITUTE(SUBSTITUTE(TRIM(RIGHT(SUBSTITUTE(Sheet1!A292,"/",REPT(" ",255)),255)),"Ã©","é"),"Ã¡","á")</f>
        <v/>
      </c>
      <c r="C284" s="4">
        <f>SUM(Sheet1!Q292:AB292)</f>
        <v>0</v>
      </c>
      <c r="D284" s="4">
        <f>SUM(Sheet1!AE292:AF292,Sheet1!AI292:AJ292,Sheet1!AM292:AN292,Sheet1!AQ292:AR292,Sheet1!AU292:AV292,Sheet1!AY292:AZ292,Sheet1!BC292:BD292,Sheet1!BG292:BH292,Sheet1!BK292:BL292)</f>
        <v>0</v>
      </c>
      <c r="E284" s="4">
        <f>SUM(Sheet1!BI292:BJ292,Sheet1!BE292:BF292,Sheet1!BA292:BB292,Sheet1!AW292:AX292,Sheet1!AS292:AT292,Sheet1!AO292:AP292,Sheet1!AK292:AL292,Sheet1!AG292:AH292,Sheet1!AC292:AD292)</f>
        <v>0</v>
      </c>
      <c r="F284" s="4">
        <f>SUM(Sheet1!Q292,Sheet1!S292,Sheet1!U292,Sheet1!W292,Sheet1!Y292,Sheet1!AA292)</f>
        <v>0</v>
      </c>
      <c r="G284" s="4">
        <f>SUM(Sheet1!AE292,Sheet1!AI292,Sheet1!AM292,Sheet1!AQ292,Sheet1!AU292,Sheet1!AY292,Sheet1!BC292,Sheet1!BG292,Sheet1!BK292)</f>
        <v>0</v>
      </c>
      <c r="H284" s="4">
        <f>SUM(Sheet1!AC292,Sheet1!AG292,Sheet1!AK292,Sheet1!AO292,Sheet1!AS292,Sheet1!AW292,Sheet1!BA292,Sheet1!BE292,Sheet1!BI292)</f>
        <v>0</v>
      </c>
      <c r="I284" s="4">
        <f>SUM(Sheet1!BQ292:BT292)</f>
        <v>0</v>
      </c>
      <c r="J284" s="4">
        <f>SUM(Sheet1!BQ292,Sheet1!BS292)</f>
        <v>0</v>
      </c>
      <c r="K284" s="4">
        <f>SUM(Sheet1!QJ292:QO292,Sheet1!RH292:RM292)</f>
        <v>0</v>
      </c>
      <c r="L284" s="4">
        <f>SUM(Sheet1!QQ292,Sheet1!QS292,Sheet1!QU292,Sheet1!QW292,Sheet1!QY292,Sheet1!RA292,Sheet1!RC292,Sheet1!RE292,Sheet1!RG292,Sheet1!RO292,Sheet1!RQ292,Sheet1!RS292,Sheet1!RU292,Sheet1!RW292,Sheet1!RY292,Sheet1!SA292,Sheet1!SC292,Sheet1!SE292)</f>
        <v>0</v>
      </c>
      <c r="M284" s="4">
        <f>SUM(Sheet1!QP292,Sheet1!QR292,Sheet1!QT292,Sheet1!QV292,Sheet1!QX292,Sheet1!QZ292,Sheet1!RB292,Sheet1!RD292,Sheet1!RF292,Sheet1!RN292,Sheet1!RP292,Sheet1!RR292,Sheet1!RT292,Sheet1!RV292,Sheet1!RX292,Sheet1!RZ292,Sheet1!SB292,Sheet1!SD292)</f>
        <v>0</v>
      </c>
      <c r="N284" s="4">
        <f>SUM(Sheet1!QJ292:QO292)</f>
        <v>0</v>
      </c>
      <c r="O284" s="4">
        <f>SUM(Sheet1!QQ292,Sheet1!QS292,Sheet1!QU292,Sheet1!QW292,Sheet1!QY292,Sheet1!RA292,Sheet1!RC292,Sheet1!RE292,Sheet1!RG292)</f>
        <v>0</v>
      </c>
      <c r="P284" s="4">
        <f>SUM(Sheet1!QP292,Sheet1!QR292,Sheet1!QT292,Sheet1!QV292,Sheet1!QX292,Sheet1!QZ292,Sheet1!RB292,Sheet1!RD292,Sheet1!RF292)</f>
        <v>0</v>
      </c>
      <c r="Q284" s="4">
        <f>SUM(Sheet1!BW292:BX292)</f>
        <v>0</v>
      </c>
      <c r="R284" s="4">
        <f>Sheet1!BW292</f>
        <v>0</v>
      </c>
      <c r="S284" s="4">
        <f>SUM(Sheet1!BY292:CP292)</f>
        <v>0</v>
      </c>
      <c r="T284" s="4">
        <f>SUM(Sheet1!BY292,Sheet1!CA292,Sheet1!CC292,Sheet1!CE292,Sheet1!CG292,Sheet1!CI292,Sheet1!CK292,Sheet1!CM292,Sheet1!CO292)</f>
        <v>0</v>
      </c>
      <c r="U284" s="4">
        <f>SUM(Sheet1!CQ292:DB292)</f>
        <v>0</v>
      </c>
      <c r="V284" s="4">
        <f>SUM(Sheet1!DE292:DF292,Sheet1!DI292:DJ292,Sheet1!DM292:DN292,Sheet1!DQ292:DR292,Sheet1!DU292:DV292,Sheet1!DY292:DZ292,Sheet1!EC292:ED292,Sheet1!EG292:EH292,Sheet1!EK292:EL292)</f>
        <v>0</v>
      </c>
      <c r="W284" s="4">
        <f>SUM(Sheet1!EI292:EJ292,Sheet1!EE292:EF292,Sheet1!EA292:EB292,Sheet1!DW292:DX292,Sheet1!DS292:DT292,Sheet1!DO292:DP292,Sheet1!DK292:DL292,Sheet1!DG292:DH292,Sheet1!DC292:DD292)</f>
        <v>0</v>
      </c>
      <c r="X284" s="4">
        <f>SUM(Sheet1!CQ292,Sheet1!CS292,Sheet1!CU292,Sheet1!CW292,Sheet1!CY292,Sheet1!DA292)</f>
        <v>0</v>
      </c>
      <c r="Y284" s="4">
        <f>SUM(Sheet1!DE292,Sheet1!DI292,Sheet1!DM292,Sheet1!DQ292,Sheet1!DU292,Sheet1!DY292,Sheet1!EC292,Sheet1!EG292,Sheet1!EK292)</f>
        <v>0</v>
      </c>
      <c r="Z284" s="4">
        <f>SUM(Sheet1!DC292,Sheet1!DG292,Sheet1!DK292,Sheet1!DO292,Sheet1!DS292,Sheet1!DW292,Sheet1!EA292,Sheet1!EE292,Sheet1!EI292)</f>
        <v>0</v>
      </c>
      <c r="AA284" s="4">
        <f>SUM(Sheet1!EQ292:FB292)</f>
        <v>0</v>
      </c>
      <c r="AB284" s="4">
        <f>SUM(Sheet1!FE292:FF292,Sheet1!FI292:FJ292,Sheet1!FM292:FN292,Sheet1!FQ292:FR292,Sheet1!FU292:FV292,Sheet1!FY292:FZ292,Sheet1!GC292:GD292,Sheet1!GG292:GH292,Sheet1!GK292:GL292,Sheet1!EO292:EP292)</f>
        <v>0</v>
      </c>
      <c r="AC284" s="4">
        <f>SUM(Sheet1!GI292:GJ292,Sheet1!GE292:GF292,Sheet1!GA292:GB292,Sheet1!FW292:FX292,Sheet1!FS292:FT292,Sheet1!FO292:FP292,Sheet1!FK292:FL292,Sheet1!FG292:FH292,Sheet1!FC292:FD292)</f>
        <v>0</v>
      </c>
      <c r="AD284" s="4">
        <f>SUM(Sheet1!EQ292,Sheet1!ES292,Sheet1!EU292,Sheet1!EW292,Sheet1!EY292,Sheet1!FA292)</f>
        <v>0</v>
      </c>
      <c r="AE284" s="4">
        <f>SUM(Sheet1!FE292,Sheet1!FI292,Sheet1!FM292,Sheet1!FQ292,Sheet1!FU292,Sheet1!FY292,Sheet1!GC292,Sheet1!GG292,Sheet1!GK292,Sheet1!EO292)</f>
        <v>0</v>
      </c>
      <c r="AF284" s="4">
        <f>SUM(Sheet1!FC292,Sheet1!FG292,Sheet1!FK292,Sheet1!FO292,Sheet1!FS292,Sheet1!FW292,Sheet1!GA292,Sheet1!GE292,Sheet1!GI292)</f>
        <v>0</v>
      </c>
      <c r="AG284" s="4">
        <f>SUM(Sheet1!GM292:GX292)</f>
        <v>0</v>
      </c>
      <c r="AH284" s="4">
        <f>SUM(Sheet1!HA292:HB292,Sheet1!HE292:HF292,Sheet1!HI292:HJ292,Sheet1!HM292:HN292,Sheet1!HQ292:HR292,Sheet1!HU292:HV292,Sheet1!HY292:HZ292,Sheet1!IC292:ID292,Sheet1!IG292:IH292)</f>
        <v>0</v>
      </c>
      <c r="AI284" s="4">
        <f>SUM(Sheet1!IE292:IF292,Sheet1!IA292:IB292,Sheet1!HW292:HX292,Sheet1!HS292:HT292,Sheet1!HO292:HP292,Sheet1!HK292:HL292,Sheet1!HG292:HH292,Sheet1!HC292:HD292,Sheet1!GY292:GZ292)</f>
        <v>0</v>
      </c>
      <c r="AJ284" s="4">
        <f>SUM(Sheet1!GM292,Sheet1!GO292,Sheet1!GQ292,Sheet1!GS292,Sheet1!GU292,Sheet1!GW292)</f>
        <v>0</v>
      </c>
      <c r="AK284" s="4">
        <f>SUM(Sheet1!HA292,Sheet1!HE292,Sheet1!HI292,Sheet1!HM292,Sheet1!HQ292,Sheet1!HU292,Sheet1!HY292,Sheet1!IC292,Sheet1!IG292)</f>
        <v>0</v>
      </c>
      <c r="AL284" s="4">
        <f>SUM(Sheet1!GY292,Sheet1!HC292,Sheet1!HG292,Sheet1!HK292,Sheet1!HO292,Sheet1!HS292,Sheet1!HW292,Sheet1!IA292,Sheet1!IE292)</f>
        <v>0</v>
      </c>
      <c r="AM284" s="4">
        <f>SUM(Sheet1!KP292:KU292,Sheet1!LO292:LT292)</f>
        <v>0</v>
      </c>
      <c r="AN284" s="4">
        <f>SUM(Sheet1!KW292,Sheet1!KY292,Sheet1!LA292,Sheet1!LC292,Sheet1!LE292,Sheet1!LG292,Sheet1!LI292,Sheet1!LK292,Sheet1!LM292,Sheet1!LV292,Sheet1!LX292,Sheet1!LZ292,Sheet1!MB292,Sheet1!MD292,Sheet1!MF292,Sheet1!MH292,Sheet1!MJ292,Sheet1!ML292,Sheet1!LN292,Sheet1!KO292)</f>
        <v>0</v>
      </c>
      <c r="AO284" s="4">
        <f>SUM(Sheet1!KV292,Sheet1!KX292,Sheet1!KZ292,Sheet1!LB292,Sheet1!LD292,Sheet1!LF292,Sheet1!LH292,Sheet1!LJ292,Sheet1!LL292,Sheet1!LU292,Sheet1!LW292,Sheet1!LY292,Sheet1!MA292,Sheet1!MC292,Sheet1!ME292,Sheet1!MG292,Sheet1!MI292,Sheet1!MK292)</f>
        <v>0</v>
      </c>
      <c r="AP284" s="4">
        <f>SUM(Sheet1!KP292:KU292)</f>
        <v>0</v>
      </c>
      <c r="AQ284" s="4">
        <f>SUM(Sheet1!KO292,Sheet1!KW292,Sheet1!KY292,Sheet1!LA292,Sheet1!LC292,Sheet1!LE292,Sheet1!LG292,Sheet1!LI292,Sheet1!LK292,Sheet1!LM292)</f>
        <v>0</v>
      </c>
      <c r="AR284" s="4">
        <f>SUM(Sheet1!KV292,Sheet1!KX292,Sheet1!KZ292,Sheet1!LB292,Sheet1!LD292,Sheet1!LF292,Sheet1!LH292,Sheet1!LJ292,Sheet1!LL292)</f>
        <v>0</v>
      </c>
      <c r="AS284" s="4">
        <f>SUM(Sheet1!TH292,Sheet1!TT292)</f>
        <v>0</v>
      </c>
      <c r="AT284" s="4">
        <f>SUM(Sheet1!TI292:TJ292,Sheet1!TU292:TV292,Sheet1!UF292,Sheet1!UH292)</f>
        <v>0</v>
      </c>
      <c r="AU284" s="4">
        <f>SUM(Sheet1!TK292,Sheet1!TW292)</f>
        <v>0</v>
      </c>
      <c r="AV284" s="4">
        <f>SUM(Sheet1!TX292:UE292,Sheet1!UI292)</f>
        <v>0</v>
      </c>
      <c r="AW284" s="4">
        <f>SUM(Sheet1!TL292:TS292,Sheet1!UG292)</f>
        <v>0</v>
      </c>
      <c r="AX284" s="4">
        <f>Sheet1!TF292</f>
        <v>0</v>
      </c>
      <c r="AY284" s="4">
        <f>Sheet1!TG292</f>
        <v>0</v>
      </c>
      <c r="AZ284" s="4">
        <f>SUM(Sheet1!UK292:UN292,Sheet1!UW292:UZ292,Sheet1!VI292,Sheet1!VK292)</f>
        <v>0</v>
      </c>
      <c r="BA284" s="4">
        <f>SUM(Sheet1!UO292:UV292,Sheet1!VA292:VH292,Sheet1!VJ292,Sheet1!VL292)</f>
        <v>0</v>
      </c>
      <c r="BB284" s="4">
        <f>SUM(Sheet1!SF292)</f>
        <v>0</v>
      </c>
      <c r="BC284" s="4">
        <f>Sheet1!PD292</f>
        <v>0</v>
      </c>
      <c r="BD284" s="4">
        <f>Sheet1!PE292</f>
        <v>0</v>
      </c>
      <c r="BE284" s="4">
        <f>Sheet1!PG292</f>
        <v>0</v>
      </c>
      <c r="BF284" s="4">
        <f>Sheet1!PH292</f>
        <v>0</v>
      </c>
      <c r="BG284" s="4">
        <f>Sheet1!ZM292</f>
        <v>0</v>
      </c>
      <c r="BH284" s="4">
        <f>Sheet1!ZN292</f>
        <v>0</v>
      </c>
      <c r="BI284" s="4">
        <f>SUM(Sheet1!XS292:XT292)</f>
        <v>0</v>
      </c>
      <c r="BJ284" s="4">
        <f>SUM(Sheet1!YY292:YZ292)</f>
        <v>0</v>
      </c>
      <c r="BK284" s="4">
        <f>SUM(Sheet1!XW292:XX292)</f>
        <v>0</v>
      </c>
      <c r="BL284" s="4">
        <f>SUM(Sheet1!YK292:YL292)</f>
        <v>0</v>
      </c>
      <c r="BM284" s="4">
        <f>SUM(Sheet1!XY292:XZ292,Sheet1!YA292,Sheet1!YF292)</f>
        <v>0</v>
      </c>
      <c r="BN284" s="4">
        <f>SUM(Sheet1!YM292:YN292,Sheet1!YO292,Sheet1!YT292)</f>
        <v>0</v>
      </c>
      <c r="BO284" s="4">
        <f>SUM(Sheet1!YB292:YE292,Sheet1!YG292:YJ292)</f>
        <v>0</v>
      </c>
      <c r="BP284" s="4">
        <f>SUM(Sheet1!YP292:YS292,Sheet1!YU292:YX292)</f>
        <v>0</v>
      </c>
      <c r="BQ284" s="4">
        <f>SUM(Sheet1!ZG292)</f>
        <v>0</v>
      </c>
      <c r="BR284" s="4">
        <f>Sheet1!ZE292</f>
        <v>0</v>
      </c>
      <c r="BS284" s="4">
        <f>Sheet1!ZF292</f>
        <v>0</v>
      </c>
      <c r="BT284" s="4">
        <f>Sheet1!ZL292</f>
        <v>0</v>
      </c>
      <c r="BU284" s="4">
        <f>Sheet1!ZJ292</f>
        <v>0</v>
      </c>
      <c r="BV284" s="4">
        <f>Sheet1!ZK292</f>
        <v>0</v>
      </c>
      <c r="BW284" s="4">
        <f>Sheet1!ZP292</f>
        <v>0</v>
      </c>
      <c r="BX284" s="4">
        <f>Sheet1!ZQ292</f>
        <v>0</v>
      </c>
      <c r="BY284" s="4">
        <f>Sheet1!ZR292</f>
        <v>0</v>
      </c>
      <c r="BZ284" s="4">
        <f>Sheet1!ZS292</f>
        <v>0</v>
      </c>
      <c r="CA284" s="4">
        <f>Sheet1!ZT292</f>
        <v>0</v>
      </c>
      <c r="CB284" s="4">
        <f>Sheet1!ZU292</f>
        <v>0</v>
      </c>
      <c r="CC284" s="4">
        <f>Sheet1!ZO292</f>
        <v>0</v>
      </c>
      <c r="CD284" s="4">
        <f>Sheet1!ZV292</f>
        <v>0</v>
      </c>
      <c r="CE284" s="4">
        <f>Sheet1!ZW292</f>
        <v>0</v>
      </c>
      <c r="CF284" s="4">
        <f>Sheet1!ZX292</f>
        <v>0</v>
      </c>
      <c r="CG284" s="4">
        <f>Sheet1!ZY292</f>
        <v>0</v>
      </c>
      <c r="CH284" s="4">
        <f>Sheet1!ZZ292</f>
        <v>0</v>
      </c>
      <c r="CI284" s="4">
        <f>Sheet1!AAA292</f>
        <v>0</v>
      </c>
      <c r="CJ284" s="4">
        <f>Sheet1!AAB292</f>
        <v>0</v>
      </c>
      <c r="CK284" s="4">
        <f>Sheet1!AAC292</f>
        <v>0</v>
      </c>
      <c r="CL284" s="4">
        <f>Sheet1!AAD292</f>
        <v>0</v>
      </c>
      <c r="CM284" s="4">
        <f>Sheet1!AAE292</f>
        <v>0</v>
      </c>
      <c r="CN284" s="4">
        <f>Sheet1!AAF292</f>
        <v>0</v>
      </c>
      <c r="CO284" s="4">
        <f>Sheet1!AAG292</f>
        <v>0</v>
      </c>
    </row>
    <row r="285" spans="1:93" x14ac:dyDescent="0.2">
      <c r="A285" s="4" t="str">
        <f>IF(OR(
SUBSTITUTE(TRIM(LEFT(SUBSTITUTE(Sheet1!A293,"/",REPT(" ",255)),255)),"Ã©","é")="Alto Molocué",
SUBSTITUTE(TRIM(LEFT(SUBSTITUTE(Sheet1!A293,"/",REPT(" ",255)),255)),"Ã©","é")="Gilé"
),"Alto Molocué/Gilé",
IF(OR(
SUBSTITUTE(TRIM(LEFT(SUBSTITUTE(Sheet1!A293,"/",REPT(" ",255)),255)),"Ã©","é")="Gurue",
SUBSTITUTE(TRIM(LEFT(SUBSTITUTE(Sheet1!A293,"/",REPT(" ",255)),255)),"Ã©","é")="Ile",
SUBSTITUTE(TRIM(LEFT(SUBSTITUTE(Sheet1!A293,"/",REPT(" ",255)),255)),"Ã©","é")="Molumbo"
),"Gurue/Ile/Molumbo",
IF(OR(
SUBSTITUTE(TRIM(LEFT(SUBSTITUTE(Sheet1!A293,"/",REPT(" ",255)),255)),"Ã©","é")="Mocuba",
SUBSTITUTE(TRIM(LEFT(SUBSTITUTE(Sheet1!A293,"/",REPT(" ",255)),255)),"Ã©","é")="Lugela"
),"Mocuba/Lugela",
IF(OR(
SUBSTITUTE(TRIM(LEFT(SUBSTITUTE(Sheet1!A293,"/",REPT(" ",255)),255)),"Ã©","é")="Morrumbala",
SUBSTITUTE(TRIM(LEFT(SUBSTITUTE(Sheet1!A293,"/",REPT(" ",255)),255)),"Ã©","é")="Mopeia"
),"Morrumbala/Mopeia",
IF(OR(
SUBSTITUTE(TRIM(LEFT(SUBSTITUTE(Sheet1!A293,"/",REPT(" ",255)),255)),"Ã©","é")="Nicoadala",
SUBSTITUTE(TRIM(LEFT(SUBSTITUTE(Sheet1!A293,"/",REPT(" ",255)),255)),"Ã©","é")="Derre"
),"Nicoadala/Derre",
IF(OR(
SUBSTITUTE(TRIM(LEFT(SUBSTITUTE(Sheet1!A293,"/",REPT(" ",255)),255)),"Ã©","é")="Quelimane",
SUBSTITUTE(TRIM(LEFT(SUBSTITUTE(Sheet1!A293,"/",REPT(" ",255)),255)),"Ã©","é")="Inhassunge"
),"Quelimane/Inhassunge",
SUBSTITUTE(TRIM(LEFT(SUBSTITUTE(Sheet1!A293,"/",REPT(" ",255)),255)),"Ã©","é")
)
)
)
)
)
)</f>
        <v/>
      </c>
      <c r="B285" s="4" t="str">
        <f>SUBSTITUTE(SUBSTITUTE(TRIM(RIGHT(SUBSTITUTE(Sheet1!A293,"/",REPT(" ",255)),255)),"Ã©","é"),"Ã¡","á")</f>
        <v/>
      </c>
      <c r="C285" s="4">
        <f>SUM(Sheet1!Q293:AB293)</f>
        <v>0</v>
      </c>
      <c r="D285" s="4">
        <f>SUM(Sheet1!AE293:AF293,Sheet1!AI293:AJ293,Sheet1!AM293:AN293,Sheet1!AQ293:AR293,Sheet1!AU293:AV293,Sheet1!AY293:AZ293,Sheet1!BC293:BD293,Sheet1!BG293:BH293,Sheet1!BK293:BL293)</f>
        <v>0</v>
      </c>
      <c r="E285" s="4">
        <f>SUM(Sheet1!BI293:BJ293,Sheet1!BE293:BF293,Sheet1!BA293:BB293,Sheet1!AW293:AX293,Sheet1!AS293:AT293,Sheet1!AO293:AP293,Sheet1!AK293:AL293,Sheet1!AG293:AH293,Sheet1!AC293:AD293)</f>
        <v>0</v>
      </c>
      <c r="F285" s="4">
        <f>SUM(Sheet1!Q293,Sheet1!S293,Sheet1!U293,Sheet1!W293,Sheet1!Y293,Sheet1!AA293)</f>
        <v>0</v>
      </c>
      <c r="G285" s="4">
        <f>SUM(Sheet1!AE293,Sheet1!AI293,Sheet1!AM293,Sheet1!AQ293,Sheet1!AU293,Sheet1!AY293,Sheet1!BC293,Sheet1!BG293,Sheet1!BK293)</f>
        <v>0</v>
      </c>
      <c r="H285" s="4">
        <f>SUM(Sheet1!AC293,Sheet1!AG293,Sheet1!AK293,Sheet1!AO293,Sheet1!AS293,Sheet1!AW293,Sheet1!BA293,Sheet1!BE293,Sheet1!BI293)</f>
        <v>0</v>
      </c>
      <c r="I285" s="4">
        <f>SUM(Sheet1!BQ293:BT293)</f>
        <v>0</v>
      </c>
      <c r="J285" s="4">
        <f>SUM(Sheet1!BQ293,Sheet1!BS293)</f>
        <v>0</v>
      </c>
      <c r="K285" s="4">
        <f>SUM(Sheet1!QJ293:QO293,Sheet1!RH293:RM293)</f>
        <v>0</v>
      </c>
      <c r="L285" s="4">
        <f>SUM(Sheet1!QQ293,Sheet1!QS293,Sheet1!QU293,Sheet1!QW293,Sheet1!QY293,Sheet1!RA293,Sheet1!RC293,Sheet1!RE293,Sheet1!RG293,Sheet1!RO293,Sheet1!RQ293,Sheet1!RS293,Sheet1!RU293,Sheet1!RW293,Sheet1!RY293,Sheet1!SA293,Sheet1!SC293,Sheet1!SE293)</f>
        <v>0</v>
      </c>
      <c r="M285" s="4">
        <f>SUM(Sheet1!QP293,Sheet1!QR293,Sheet1!QT293,Sheet1!QV293,Sheet1!QX293,Sheet1!QZ293,Sheet1!RB293,Sheet1!RD293,Sheet1!RF293,Sheet1!RN293,Sheet1!RP293,Sheet1!RR293,Sheet1!RT293,Sheet1!RV293,Sheet1!RX293,Sheet1!RZ293,Sheet1!SB293,Sheet1!SD293)</f>
        <v>0</v>
      </c>
      <c r="N285" s="4">
        <f>SUM(Sheet1!QJ293:QO293)</f>
        <v>0</v>
      </c>
      <c r="O285" s="4">
        <f>SUM(Sheet1!QQ293,Sheet1!QS293,Sheet1!QU293,Sheet1!QW293,Sheet1!QY293,Sheet1!RA293,Sheet1!RC293,Sheet1!RE293,Sheet1!RG293)</f>
        <v>0</v>
      </c>
      <c r="P285" s="4">
        <f>SUM(Sheet1!QP293,Sheet1!QR293,Sheet1!QT293,Sheet1!QV293,Sheet1!QX293,Sheet1!QZ293,Sheet1!RB293,Sheet1!RD293,Sheet1!RF293)</f>
        <v>0</v>
      </c>
      <c r="Q285" s="4">
        <f>SUM(Sheet1!BW293:BX293)</f>
        <v>0</v>
      </c>
      <c r="R285" s="4">
        <f>Sheet1!BW293</f>
        <v>0</v>
      </c>
      <c r="S285" s="4">
        <f>SUM(Sheet1!BY293:CP293)</f>
        <v>0</v>
      </c>
      <c r="T285" s="4">
        <f>SUM(Sheet1!BY293,Sheet1!CA293,Sheet1!CC293,Sheet1!CE293,Sheet1!CG293,Sheet1!CI293,Sheet1!CK293,Sheet1!CM293,Sheet1!CO293)</f>
        <v>0</v>
      </c>
      <c r="U285" s="4">
        <f>SUM(Sheet1!CQ293:DB293)</f>
        <v>0</v>
      </c>
      <c r="V285" s="4">
        <f>SUM(Sheet1!DE293:DF293,Sheet1!DI293:DJ293,Sheet1!DM293:DN293,Sheet1!DQ293:DR293,Sheet1!DU293:DV293,Sheet1!DY293:DZ293,Sheet1!EC293:ED293,Sheet1!EG293:EH293,Sheet1!EK293:EL293)</f>
        <v>0</v>
      </c>
      <c r="W285" s="4">
        <f>SUM(Sheet1!EI293:EJ293,Sheet1!EE293:EF293,Sheet1!EA293:EB293,Sheet1!DW293:DX293,Sheet1!DS293:DT293,Sheet1!DO293:DP293,Sheet1!DK293:DL293,Sheet1!DG293:DH293,Sheet1!DC293:DD293)</f>
        <v>0</v>
      </c>
      <c r="X285" s="4">
        <f>SUM(Sheet1!CQ293,Sheet1!CS293,Sheet1!CU293,Sheet1!CW293,Sheet1!CY293,Sheet1!DA293)</f>
        <v>0</v>
      </c>
      <c r="Y285" s="4">
        <f>SUM(Sheet1!DE293,Sheet1!DI293,Sheet1!DM293,Sheet1!DQ293,Sheet1!DU293,Sheet1!DY293,Sheet1!EC293,Sheet1!EG293,Sheet1!EK293)</f>
        <v>0</v>
      </c>
      <c r="Z285" s="4">
        <f>SUM(Sheet1!DC293,Sheet1!DG293,Sheet1!DK293,Sheet1!DO293,Sheet1!DS293,Sheet1!DW293,Sheet1!EA293,Sheet1!EE293,Sheet1!EI293)</f>
        <v>0</v>
      </c>
      <c r="AA285" s="4">
        <f>SUM(Sheet1!EQ293:FB293)</f>
        <v>0</v>
      </c>
      <c r="AB285" s="4">
        <f>SUM(Sheet1!FE293:FF293,Sheet1!FI293:FJ293,Sheet1!FM293:FN293,Sheet1!FQ293:FR293,Sheet1!FU293:FV293,Sheet1!FY293:FZ293,Sheet1!GC293:GD293,Sheet1!GG293:GH293,Sheet1!GK293:GL293,Sheet1!EO293:EP293)</f>
        <v>0</v>
      </c>
      <c r="AC285" s="4">
        <f>SUM(Sheet1!GI293:GJ293,Sheet1!GE293:GF293,Sheet1!GA293:GB293,Sheet1!FW293:FX293,Sheet1!FS293:FT293,Sheet1!FO293:FP293,Sheet1!FK293:FL293,Sheet1!FG293:FH293,Sheet1!FC293:FD293)</f>
        <v>0</v>
      </c>
      <c r="AD285" s="4">
        <f>SUM(Sheet1!EQ293,Sheet1!ES293,Sheet1!EU293,Sheet1!EW293,Sheet1!EY293,Sheet1!FA293)</f>
        <v>0</v>
      </c>
      <c r="AE285" s="4">
        <f>SUM(Sheet1!FE293,Sheet1!FI293,Sheet1!FM293,Sheet1!FQ293,Sheet1!FU293,Sheet1!FY293,Sheet1!GC293,Sheet1!GG293,Sheet1!GK293,Sheet1!EO293)</f>
        <v>0</v>
      </c>
      <c r="AF285" s="4">
        <f>SUM(Sheet1!FC293,Sheet1!FG293,Sheet1!FK293,Sheet1!FO293,Sheet1!FS293,Sheet1!FW293,Sheet1!GA293,Sheet1!GE293,Sheet1!GI293)</f>
        <v>0</v>
      </c>
      <c r="AG285" s="4">
        <f>SUM(Sheet1!GM293:GX293)</f>
        <v>0</v>
      </c>
      <c r="AH285" s="4">
        <f>SUM(Sheet1!HA293:HB293,Sheet1!HE293:HF293,Sheet1!HI293:HJ293,Sheet1!HM293:HN293,Sheet1!HQ293:HR293,Sheet1!HU293:HV293,Sheet1!HY293:HZ293,Sheet1!IC293:ID293,Sheet1!IG293:IH293)</f>
        <v>0</v>
      </c>
      <c r="AI285" s="4">
        <f>SUM(Sheet1!IE293:IF293,Sheet1!IA293:IB293,Sheet1!HW293:HX293,Sheet1!HS293:HT293,Sheet1!HO293:HP293,Sheet1!HK293:HL293,Sheet1!HG293:HH293,Sheet1!HC293:HD293,Sheet1!GY293:GZ293)</f>
        <v>0</v>
      </c>
      <c r="AJ285" s="4">
        <f>SUM(Sheet1!GM293,Sheet1!GO293,Sheet1!GQ293,Sheet1!GS293,Sheet1!GU293,Sheet1!GW293)</f>
        <v>0</v>
      </c>
      <c r="AK285" s="4">
        <f>SUM(Sheet1!HA293,Sheet1!HE293,Sheet1!HI293,Sheet1!HM293,Sheet1!HQ293,Sheet1!HU293,Sheet1!HY293,Sheet1!IC293,Sheet1!IG293)</f>
        <v>0</v>
      </c>
      <c r="AL285" s="4">
        <f>SUM(Sheet1!GY293,Sheet1!HC293,Sheet1!HG293,Sheet1!HK293,Sheet1!HO293,Sheet1!HS293,Sheet1!HW293,Sheet1!IA293,Sheet1!IE293)</f>
        <v>0</v>
      </c>
      <c r="AM285" s="4">
        <f>SUM(Sheet1!KP293:KU293,Sheet1!LO293:LT293)</f>
        <v>0</v>
      </c>
      <c r="AN285" s="4">
        <f>SUM(Sheet1!KW293,Sheet1!KY293,Sheet1!LA293,Sheet1!LC293,Sheet1!LE293,Sheet1!LG293,Sheet1!LI293,Sheet1!LK293,Sheet1!LM293,Sheet1!LV293,Sheet1!LX293,Sheet1!LZ293,Sheet1!MB293,Sheet1!MD293,Sheet1!MF293,Sheet1!MH293,Sheet1!MJ293,Sheet1!ML293,Sheet1!LN293,Sheet1!KO293)</f>
        <v>0</v>
      </c>
      <c r="AO285" s="4">
        <f>SUM(Sheet1!KV293,Sheet1!KX293,Sheet1!KZ293,Sheet1!LB293,Sheet1!LD293,Sheet1!LF293,Sheet1!LH293,Sheet1!LJ293,Sheet1!LL293,Sheet1!LU293,Sheet1!LW293,Sheet1!LY293,Sheet1!MA293,Sheet1!MC293,Sheet1!ME293,Sheet1!MG293,Sheet1!MI293,Sheet1!MK293)</f>
        <v>0</v>
      </c>
      <c r="AP285" s="4">
        <f>SUM(Sheet1!KP293:KU293)</f>
        <v>0</v>
      </c>
      <c r="AQ285" s="4">
        <f>SUM(Sheet1!KO293,Sheet1!KW293,Sheet1!KY293,Sheet1!LA293,Sheet1!LC293,Sheet1!LE293,Sheet1!LG293,Sheet1!LI293,Sheet1!LK293,Sheet1!LM293)</f>
        <v>0</v>
      </c>
      <c r="AR285" s="4">
        <f>SUM(Sheet1!KV293,Sheet1!KX293,Sheet1!KZ293,Sheet1!LB293,Sheet1!LD293,Sheet1!LF293,Sheet1!LH293,Sheet1!LJ293,Sheet1!LL293)</f>
        <v>0</v>
      </c>
      <c r="AS285" s="4">
        <f>SUM(Sheet1!TH293,Sheet1!TT293)</f>
        <v>0</v>
      </c>
      <c r="AT285" s="4">
        <f>SUM(Sheet1!TI293:TJ293,Sheet1!TU293:TV293,Sheet1!UF293,Sheet1!UH293)</f>
        <v>0</v>
      </c>
      <c r="AU285" s="4">
        <f>SUM(Sheet1!TK293,Sheet1!TW293)</f>
        <v>0</v>
      </c>
      <c r="AV285" s="4">
        <f>SUM(Sheet1!TX293:UE293,Sheet1!UI293)</f>
        <v>0</v>
      </c>
      <c r="AW285" s="4">
        <f>SUM(Sheet1!TL293:TS293,Sheet1!UG293)</f>
        <v>0</v>
      </c>
      <c r="AX285" s="4">
        <f>Sheet1!TF293</f>
        <v>0</v>
      </c>
      <c r="AY285" s="4">
        <f>Sheet1!TG293</f>
        <v>0</v>
      </c>
      <c r="AZ285" s="4">
        <f>SUM(Sheet1!UK293:UN293,Sheet1!UW293:UZ293,Sheet1!VI293,Sheet1!VK293)</f>
        <v>0</v>
      </c>
      <c r="BA285" s="4">
        <f>SUM(Sheet1!UO293:UV293,Sheet1!VA293:VH293,Sheet1!VJ293,Sheet1!VL293)</f>
        <v>0</v>
      </c>
      <c r="BB285" s="4">
        <f>SUM(Sheet1!SF293)</f>
        <v>0</v>
      </c>
      <c r="BC285" s="4">
        <f>Sheet1!PD293</f>
        <v>0</v>
      </c>
      <c r="BD285" s="4">
        <f>Sheet1!PE293</f>
        <v>0</v>
      </c>
      <c r="BE285" s="4">
        <f>Sheet1!PG293</f>
        <v>0</v>
      </c>
      <c r="BF285" s="4">
        <f>Sheet1!PH293</f>
        <v>0</v>
      </c>
      <c r="BG285" s="4">
        <f>Sheet1!ZM293</f>
        <v>0</v>
      </c>
      <c r="BH285" s="4">
        <f>Sheet1!ZN293</f>
        <v>0</v>
      </c>
      <c r="BI285" s="4">
        <f>SUM(Sheet1!XS293:XT293)</f>
        <v>0</v>
      </c>
      <c r="BJ285" s="4">
        <f>SUM(Sheet1!YY293:YZ293)</f>
        <v>0</v>
      </c>
      <c r="BK285" s="4">
        <f>SUM(Sheet1!XW293:XX293)</f>
        <v>0</v>
      </c>
      <c r="BL285" s="4">
        <f>SUM(Sheet1!YK293:YL293)</f>
        <v>0</v>
      </c>
      <c r="BM285" s="4">
        <f>SUM(Sheet1!XY293:XZ293,Sheet1!YA293,Sheet1!YF293)</f>
        <v>0</v>
      </c>
      <c r="BN285" s="4">
        <f>SUM(Sheet1!YM293:YN293,Sheet1!YO293,Sheet1!YT293)</f>
        <v>0</v>
      </c>
      <c r="BO285" s="4">
        <f>SUM(Sheet1!YB293:YE293,Sheet1!YG293:YJ293)</f>
        <v>0</v>
      </c>
      <c r="BP285" s="4">
        <f>SUM(Sheet1!YP293:YS293,Sheet1!YU293:YX293)</f>
        <v>0</v>
      </c>
      <c r="BQ285" s="4">
        <f>SUM(Sheet1!ZG293)</f>
        <v>0</v>
      </c>
      <c r="BR285" s="4">
        <f>Sheet1!ZE293</f>
        <v>0</v>
      </c>
      <c r="BS285" s="4">
        <f>Sheet1!ZF293</f>
        <v>0</v>
      </c>
      <c r="BT285" s="4">
        <f>Sheet1!ZL293</f>
        <v>0</v>
      </c>
      <c r="BU285" s="4">
        <f>Sheet1!ZJ293</f>
        <v>0</v>
      </c>
      <c r="BV285" s="4">
        <f>Sheet1!ZK293</f>
        <v>0</v>
      </c>
      <c r="BW285" s="4">
        <f>Sheet1!ZP293</f>
        <v>0</v>
      </c>
      <c r="BX285" s="4">
        <f>Sheet1!ZQ293</f>
        <v>0</v>
      </c>
      <c r="BY285" s="4">
        <f>Sheet1!ZR293</f>
        <v>0</v>
      </c>
      <c r="BZ285" s="4">
        <f>Sheet1!ZS293</f>
        <v>0</v>
      </c>
      <c r="CA285" s="4">
        <f>Sheet1!ZT293</f>
        <v>0</v>
      </c>
      <c r="CB285" s="4">
        <f>Sheet1!ZU293</f>
        <v>0</v>
      </c>
      <c r="CC285" s="4">
        <f>Sheet1!ZO293</f>
        <v>0</v>
      </c>
      <c r="CD285" s="4">
        <f>Sheet1!ZV293</f>
        <v>0</v>
      </c>
      <c r="CE285" s="4">
        <f>Sheet1!ZW293</f>
        <v>0</v>
      </c>
      <c r="CF285" s="4">
        <f>Sheet1!ZX293</f>
        <v>0</v>
      </c>
      <c r="CG285" s="4">
        <f>Sheet1!ZY293</f>
        <v>0</v>
      </c>
      <c r="CH285" s="4">
        <f>Sheet1!ZZ293</f>
        <v>0</v>
      </c>
      <c r="CI285" s="4">
        <f>Sheet1!AAA293</f>
        <v>0</v>
      </c>
      <c r="CJ285" s="4">
        <f>Sheet1!AAB293</f>
        <v>0</v>
      </c>
      <c r="CK285" s="4">
        <f>Sheet1!AAC293</f>
        <v>0</v>
      </c>
      <c r="CL285" s="4">
        <f>Sheet1!AAD293</f>
        <v>0</v>
      </c>
      <c r="CM285" s="4">
        <f>Sheet1!AAE293</f>
        <v>0</v>
      </c>
      <c r="CN285" s="4">
        <f>Sheet1!AAF293</f>
        <v>0</v>
      </c>
      <c r="CO285" s="4">
        <f>Sheet1!AAG293</f>
        <v>0</v>
      </c>
    </row>
    <row r="286" spans="1:93" x14ac:dyDescent="0.2">
      <c r="A286" s="4" t="str">
        <f>IF(OR(
SUBSTITUTE(TRIM(LEFT(SUBSTITUTE(Sheet1!A294,"/",REPT(" ",255)),255)),"Ã©","é")="Alto Molocué",
SUBSTITUTE(TRIM(LEFT(SUBSTITUTE(Sheet1!A294,"/",REPT(" ",255)),255)),"Ã©","é")="Gilé"
),"Alto Molocué/Gilé",
IF(OR(
SUBSTITUTE(TRIM(LEFT(SUBSTITUTE(Sheet1!A294,"/",REPT(" ",255)),255)),"Ã©","é")="Gurue",
SUBSTITUTE(TRIM(LEFT(SUBSTITUTE(Sheet1!A294,"/",REPT(" ",255)),255)),"Ã©","é")="Ile",
SUBSTITUTE(TRIM(LEFT(SUBSTITUTE(Sheet1!A294,"/",REPT(" ",255)),255)),"Ã©","é")="Molumbo"
),"Gurue/Ile/Molumbo",
IF(OR(
SUBSTITUTE(TRIM(LEFT(SUBSTITUTE(Sheet1!A294,"/",REPT(" ",255)),255)),"Ã©","é")="Mocuba",
SUBSTITUTE(TRIM(LEFT(SUBSTITUTE(Sheet1!A294,"/",REPT(" ",255)),255)),"Ã©","é")="Lugela"
),"Mocuba/Lugela",
IF(OR(
SUBSTITUTE(TRIM(LEFT(SUBSTITUTE(Sheet1!A294,"/",REPT(" ",255)),255)),"Ã©","é")="Morrumbala",
SUBSTITUTE(TRIM(LEFT(SUBSTITUTE(Sheet1!A294,"/",REPT(" ",255)),255)),"Ã©","é")="Mopeia"
),"Morrumbala/Mopeia",
IF(OR(
SUBSTITUTE(TRIM(LEFT(SUBSTITUTE(Sheet1!A294,"/",REPT(" ",255)),255)),"Ã©","é")="Nicoadala",
SUBSTITUTE(TRIM(LEFT(SUBSTITUTE(Sheet1!A294,"/",REPT(" ",255)),255)),"Ã©","é")="Derre"
),"Nicoadala/Derre",
IF(OR(
SUBSTITUTE(TRIM(LEFT(SUBSTITUTE(Sheet1!A294,"/",REPT(" ",255)),255)),"Ã©","é")="Quelimane",
SUBSTITUTE(TRIM(LEFT(SUBSTITUTE(Sheet1!A294,"/",REPT(" ",255)),255)),"Ã©","é")="Inhassunge"
),"Quelimane/Inhassunge",
SUBSTITUTE(TRIM(LEFT(SUBSTITUTE(Sheet1!A294,"/",REPT(" ",255)),255)),"Ã©","é")
)
)
)
)
)
)</f>
        <v/>
      </c>
      <c r="B286" s="4" t="str">
        <f>SUBSTITUTE(SUBSTITUTE(TRIM(RIGHT(SUBSTITUTE(Sheet1!A294,"/",REPT(" ",255)),255)),"Ã©","é"),"Ã¡","á")</f>
        <v/>
      </c>
      <c r="C286" s="4">
        <f>SUM(Sheet1!Q294:AB294)</f>
        <v>0</v>
      </c>
      <c r="D286" s="4">
        <f>SUM(Sheet1!AE294:AF294,Sheet1!AI294:AJ294,Sheet1!AM294:AN294,Sheet1!AQ294:AR294,Sheet1!AU294:AV294,Sheet1!AY294:AZ294,Sheet1!BC294:BD294,Sheet1!BG294:BH294,Sheet1!BK294:BL294)</f>
        <v>0</v>
      </c>
      <c r="E286" s="4">
        <f>SUM(Sheet1!BI294:BJ294,Sheet1!BE294:BF294,Sheet1!BA294:BB294,Sheet1!AW294:AX294,Sheet1!AS294:AT294,Sheet1!AO294:AP294,Sheet1!AK294:AL294,Sheet1!AG294:AH294,Sheet1!AC294:AD294)</f>
        <v>0</v>
      </c>
      <c r="F286" s="4">
        <f>SUM(Sheet1!Q294,Sheet1!S294,Sheet1!U294,Sheet1!W294,Sheet1!Y294,Sheet1!AA294)</f>
        <v>0</v>
      </c>
      <c r="G286" s="4">
        <f>SUM(Sheet1!AE294,Sheet1!AI294,Sheet1!AM294,Sheet1!AQ294,Sheet1!AU294,Sheet1!AY294,Sheet1!BC294,Sheet1!BG294,Sheet1!BK294)</f>
        <v>0</v>
      </c>
      <c r="H286" s="4">
        <f>SUM(Sheet1!AC294,Sheet1!AG294,Sheet1!AK294,Sheet1!AO294,Sheet1!AS294,Sheet1!AW294,Sheet1!BA294,Sheet1!BE294,Sheet1!BI294)</f>
        <v>0</v>
      </c>
      <c r="I286" s="4">
        <f>SUM(Sheet1!BQ294:BT294)</f>
        <v>0</v>
      </c>
      <c r="J286" s="4">
        <f>SUM(Sheet1!BQ294,Sheet1!BS294)</f>
        <v>0</v>
      </c>
      <c r="K286" s="4">
        <f>SUM(Sheet1!QJ294:QO294,Sheet1!RH294:RM294)</f>
        <v>0</v>
      </c>
      <c r="L286" s="4">
        <f>SUM(Sheet1!QQ294,Sheet1!QS294,Sheet1!QU294,Sheet1!QW294,Sheet1!QY294,Sheet1!RA294,Sheet1!RC294,Sheet1!RE294,Sheet1!RG294,Sheet1!RO294,Sheet1!RQ294,Sheet1!RS294,Sheet1!RU294,Sheet1!RW294,Sheet1!RY294,Sheet1!SA294,Sheet1!SC294,Sheet1!SE294)</f>
        <v>0</v>
      </c>
      <c r="M286" s="4">
        <f>SUM(Sheet1!QP294,Sheet1!QR294,Sheet1!QT294,Sheet1!QV294,Sheet1!QX294,Sheet1!QZ294,Sheet1!RB294,Sheet1!RD294,Sheet1!RF294,Sheet1!RN294,Sheet1!RP294,Sheet1!RR294,Sheet1!RT294,Sheet1!RV294,Sheet1!RX294,Sheet1!RZ294,Sheet1!SB294,Sheet1!SD294)</f>
        <v>0</v>
      </c>
      <c r="N286" s="4">
        <f>SUM(Sheet1!QJ294:QO294)</f>
        <v>0</v>
      </c>
      <c r="O286" s="4">
        <f>SUM(Sheet1!QQ294,Sheet1!QS294,Sheet1!QU294,Sheet1!QW294,Sheet1!QY294,Sheet1!RA294,Sheet1!RC294,Sheet1!RE294,Sheet1!RG294)</f>
        <v>0</v>
      </c>
      <c r="P286" s="4">
        <f>SUM(Sheet1!QP294,Sheet1!QR294,Sheet1!QT294,Sheet1!QV294,Sheet1!QX294,Sheet1!QZ294,Sheet1!RB294,Sheet1!RD294,Sheet1!RF294)</f>
        <v>0</v>
      </c>
      <c r="Q286" s="4">
        <f>SUM(Sheet1!BW294:BX294)</f>
        <v>0</v>
      </c>
      <c r="R286" s="4">
        <f>Sheet1!BW294</f>
        <v>0</v>
      </c>
      <c r="S286" s="4">
        <f>SUM(Sheet1!BY294:CP294)</f>
        <v>0</v>
      </c>
      <c r="T286" s="4">
        <f>SUM(Sheet1!BY294,Sheet1!CA294,Sheet1!CC294,Sheet1!CE294,Sheet1!CG294,Sheet1!CI294,Sheet1!CK294,Sheet1!CM294,Sheet1!CO294)</f>
        <v>0</v>
      </c>
      <c r="U286" s="4">
        <f>SUM(Sheet1!CQ294:DB294)</f>
        <v>0</v>
      </c>
      <c r="V286" s="4">
        <f>SUM(Sheet1!DE294:DF294,Sheet1!DI294:DJ294,Sheet1!DM294:DN294,Sheet1!DQ294:DR294,Sheet1!DU294:DV294,Sheet1!DY294:DZ294,Sheet1!EC294:ED294,Sheet1!EG294:EH294,Sheet1!EK294:EL294)</f>
        <v>0</v>
      </c>
      <c r="W286" s="4">
        <f>SUM(Sheet1!EI294:EJ294,Sheet1!EE294:EF294,Sheet1!EA294:EB294,Sheet1!DW294:DX294,Sheet1!DS294:DT294,Sheet1!DO294:DP294,Sheet1!DK294:DL294,Sheet1!DG294:DH294,Sheet1!DC294:DD294)</f>
        <v>0</v>
      </c>
      <c r="X286" s="4">
        <f>SUM(Sheet1!CQ294,Sheet1!CS294,Sheet1!CU294,Sheet1!CW294,Sheet1!CY294,Sheet1!DA294)</f>
        <v>0</v>
      </c>
      <c r="Y286" s="4">
        <f>SUM(Sheet1!DE294,Sheet1!DI294,Sheet1!DM294,Sheet1!DQ294,Sheet1!DU294,Sheet1!DY294,Sheet1!EC294,Sheet1!EG294,Sheet1!EK294)</f>
        <v>0</v>
      </c>
      <c r="Z286" s="4">
        <f>SUM(Sheet1!DC294,Sheet1!DG294,Sheet1!DK294,Sheet1!DO294,Sheet1!DS294,Sheet1!DW294,Sheet1!EA294,Sheet1!EE294,Sheet1!EI294)</f>
        <v>0</v>
      </c>
      <c r="AA286" s="4">
        <f>SUM(Sheet1!EQ294:FB294)</f>
        <v>0</v>
      </c>
      <c r="AB286" s="4">
        <f>SUM(Sheet1!FE294:FF294,Sheet1!FI294:FJ294,Sheet1!FM294:FN294,Sheet1!FQ294:FR294,Sheet1!FU294:FV294,Sheet1!FY294:FZ294,Sheet1!GC294:GD294,Sheet1!GG294:GH294,Sheet1!GK294:GL294,Sheet1!EO294:EP294)</f>
        <v>0</v>
      </c>
      <c r="AC286" s="4">
        <f>SUM(Sheet1!GI294:GJ294,Sheet1!GE294:GF294,Sheet1!GA294:GB294,Sheet1!FW294:FX294,Sheet1!FS294:FT294,Sheet1!FO294:FP294,Sheet1!FK294:FL294,Sheet1!FG294:FH294,Sheet1!FC294:FD294)</f>
        <v>0</v>
      </c>
      <c r="AD286" s="4">
        <f>SUM(Sheet1!EQ294,Sheet1!ES294,Sheet1!EU294,Sheet1!EW294,Sheet1!EY294,Sheet1!FA294)</f>
        <v>0</v>
      </c>
      <c r="AE286" s="4">
        <f>SUM(Sheet1!FE294,Sheet1!FI294,Sheet1!FM294,Sheet1!FQ294,Sheet1!FU294,Sheet1!FY294,Sheet1!GC294,Sheet1!GG294,Sheet1!GK294,Sheet1!EO294)</f>
        <v>0</v>
      </c>
      <c r="AF286" s="4">
        <f>SUM(Sheet1!FC294,Sheet1!FG294,Sheet1!FK294,Sheet1!FO294,Sheet1!FS294,Sheet1!FW294,Sheet1!GA294,Sheet1!GE294,Sheet1!GI294)</f>
        <v>0</v>
      </c>
      <c r="AG286" s="4">
        <f>SUM(Sheet1!GM294:GX294)</f>
        <v>0</v>
      </c>
      <c r="AH286" s="4">
        <f>SUM(Sheet1!HA294:HB294,Sheet1!HE294:HF294,Sheet1!HI294:HJ294,Sheet1!HM294:HN294,Sheet1!HQ294:HR294,Sheet1!HU294:HV294,Sheet1!HY294:HZ294,Sheet1!IC294:ID294,Sheet1!IG294:IH294)</f>
        <v>0</v>
      </c>
      <c r="AI286" s="4">
        <f>SUM(Sheet1!IE294:IF294,Sheet1!IA294:IB294,Sheet1!HW294:HX294,Sheet1!HS294:HT294,Sheet1!HO294:HP294,Sheet1!HK294:HL294,Sheet1!HG294:HH294,Sheet1!HC294:HD294,Sheet1!GY294:GZ294)</f>
        <v>0</v>
      </c>
      <c r="AJ286" s="4">
        <f>SUM(Sheet1!GM294,Sheet1!GO294,Sheet1!GQ294,Sheet1!GS294,Sheet1!GU294,Sheet1!GW294)</f>
        <v>0</v>
      </c>
      <c r="AK286" s="4">
        <f>SUM(Sheet1!HA294,Sheet1!HE294,Sheet1!HI294,Sheet1!HM294,Sheet1!HQ294,Sheet1!HU294,Sheet1!HY294,Sheet1!IC294,Sheet1!IG294)</f>
        <v>0</v>
      </c>
      <c r="AL286" s="4">
        <f>SUM(Sheet1!GY294,Sheet1!HC294,Sheet1!HG294,Sheet1!HK294,Sheet1!HO294,Sheet1!HS294,Sheet1!HW294,Sheet1!IA294,Sheet1!IE294)</f>
        <v>0</v>
      </c>
      <c r="AM286" s="4">
        <f>SUM(Sheet1!KP294:KU294,Sheet1!LO294:LT294)</f>
        <v>0</v>
      </c>
      <c r="AN286" s="4">
        <f>SUM(Sheet1!KW294,Sheet1!KY294,Sheet1!LA294,Sheet1!LC294,Sheet1!LE294,Sheet1!LG294,Sheet1!LI294,Sheet1!LK294,Sheet1!LM294,Sheet1!LV294,Sheet1!LX294,Sheet1!LZ294,Sheet1!MB294,Sheet1!MD294,Sheet1!MF294,Sheet1!MH294,Sheet1!MJ294,Sheet1!ML294,Sheet1!LN294,Sheet1!KO294)</f>
        <v>0</v>
      </c>
      <c r="AO286" s="4">
        <f>SUM(Sheet1!KV294,Sheet1!KX294,Sheet1!KZ294,Sheet1!LB294,Sheet1!LD294,Sheet1!LF294,Sheet1!LH294,Sheet1!LJ294,Sheet1!LL294,Sheet1!LU294,Sheet1!LW294,Sheet1!LY294,Sheet1!MA294,Sheet1!MC294,Sheet1!ME294,Sheet1!MG294,Sheet1!MI294,Sheet1!MK294)</f>
        <v>0</v>
      </c>
      <c r="AP286" s="4">
        <f>SUM(Sheet1!KP294:KU294)</f>
        <v>0</v>
      </c>
      <c r="AQ286" s="4">
        <f>SUM(Sheet1!KO294,Sheet1!KW294,Sheet1!KY294,Sheet1!LA294,Sheet1!LC294,Sheet1!LE294,Sheet1!LG294,Sheet1!LI294,Sheet1!LK294,Sheet1!LM294)</f>
        <v>0</v>
      </c>
      <c r="AR286" s="4">
        <f>SUM(Sheet1!KV294,Sheet1!KX294,Sheet1!KZ294,Sheet1!LB294,Sheet1!LD294,Sheet1!LF294,Sheet1!LH294,Sheet1!LJ294,Sheet1!LL294)</f>
        <v>0</v>
      </c>
      <c r="AS286" s="4">
        <f>SUM(Sheet1!TH294,Sheet1!TT294)</f>
        <v>0</v>
      </c>
      <c r="AT286" s="4">
        <f>SUM(Sheet1!TI294:TJ294,Sheet1!TU294:TV294,Sheet1!UF294,Sheet1!UH294)</f>
        <v>0</v>
      </c>
      <c r="AU286" s="4">
        <f>SUM(Sheet1!TK294,Sheet1!TW294)</f>
        <v>0</v>
      </c>
      <c r="AV286" s="4">
        <f>SUM(Sheet1!TX294:UE294,Sheet1!UI294)</f>
        <v>0</v>
      </c>
      <c r="AW286" s="4">
        <f>SUM(Sheet1!TL294:TS294,Sheet1!UG294)</f>
        <v>0</v>
      </c>
      <c r="AX286" s="4">
        <f>Sheet1!TF294</f>
        <v>0</v>
      </c>
      <c r="AY286" s="4">
        <f>Sheet1!TG294</f>
        <v>0</v>
      </c>
      <c r="AZ286" s="4">
        <f>SUM(Sheet1!UK294:UN294,Sheet1!UW294:UZ294,Sheet1!VI294,Sheet1!VK294)</f>
        <v>0</v>
      </c>
      <c r="BA286" s="4">
        <f>SUM(Sheet1!UO294:UV294,Sheet1!VA294:VH294,Sheet1!VJ294,Sheet1!VL294)</f>
        <v>0</v>
      </c>
      <c r="BB286" s="4">
        <f>SUM(Sheet1!SF294)</f>
        <v>0</v>
      </c>
      <c r="BC286" s="4">
        <f>Sheet1!PD294</f>
        <v>0</v>
      </c>
      <c r="BD286" s="4">
        <f>Sheet1!PE294</f>
        <v>0</v>
      </c>
      <c r="BE286" s="4">
        <f>Sheet1!PG294</f>
        <v>0</v>
      </c>
      <c r="BF286" s="4">
        <f>Sheet1!PH294</f>
        <v>0</v>
      </c>
      <c r="BG286" s="4">
        <f>Sheet1!ZM294</f>
        <v>0</v>
      </c>
      <c r="BH286" s="4">
        <f>Sheet1!ZN294</f>
        <v>0</v>
      </c>
      <c r="BI286" s="4">
        <f>SUM(Sheet1!XS294:XT294)</f>
        <v>0</v>
      </c>
      <c r="BJ286" s="4">
        <f>SUM(Sheet1!YY294:YZ294)</f>
        <v>0</v>
      </c>
      <c r="BK286" s="4">
        <f>SUM(Sheet1!XW294:XX294)</f>
        <v>0</v>
      </c>
      <c r="BL286" s="4">
        <f>SUM(Sheet1!YK294:YL294)</f>
        <v>0</v>
      </c>
      <c r="BM286" s="4">
        <f>SUM(Sheet1!XY294:XZ294,Sheet1!YA294,Sheet1!YF294)</f>
        <v>0</v>
      </c>
      <c r="BN286" s="4">
        <f>SUM(Sheet1!YM294:YN294,Sheet1!YO294,Sheet1!YT294)</f>
        <v>0</v>
      </c>
      <c r="BO286" s="4">
        <f>SUM(Sheet1!YB294:YE294,Sheet1!YG294:YJ294)</f>
        <v>0</v>
      </c>
      <c r="BP286" s="4">
        <f>SUM(Sheet1!YP294:YS294,Sheet1!YU294:YX294)</f>
        <v>0</v>
      </c>
      <c r="BQ286" s="4">
        <f>SUM(Sheet1!ZG294)</f>
        <v>0</v>
      </c>
      <c r="BR286" s="4">
        <f>Sheet1!ZE294</f>
        <v>0</v>
      </c>
      <c r="BS286" s="4">
        <f>Sheet1!ZF294</f>
        <v>0</v>
      </c>
      <c r="BT286" s="4">
        <f>Sheet1!ZL294</f>
        <v>0</v>
      </c>
      <c r="BU286" s="4">
        <f>Sheet1!ZJ294</f>
        <v>0</v>
      </c>
      <c r="BV286" s="4">
        <f>Sheet1!ZK294</f>
        <v>0</v>
      </c>
      <c r="BW286" s="4">
        <f>Sheet1!ZP294</f>
        <v>0</v>
      </c>
      <c r="BX286" s="4">
        <f>Sheet1!ZQ294</f>
        <v>0</v>
      </c>
      <c r="BY286" s="4">
        <f>Sheet1!ZR294</f>
        <v>0</v>
      </c>
      <c r="BZ286" s="4">
        <f>Sheet1!ZS294</f>
        <v>0</v>
      </c>
      <c r="CA286" s="4">
        <f>Sheet1!ZT294</f>
        <v>0</v>
      </c>
      <c r="CB286" s="4">
        <f>Sheet1!ZU294</f>
        <v>0</v>
      </c>
      <c r="CC286" s="4">
        <f>Sheet1!ZO294</f>
        <v>0</v>
      </c>
      <c r="CD286" s="4">
        <f>Sheet1!ZV294</f>
        <v>0</v>
      </c>
      <c r="CE286" s="4">
        <f>Sheet1!ZW294</f>
        <v>0</v>
      </c>
      <c r="CF286" s="4">
        <f>Sheet1!ZX294</f>
        <v>0</v>
      </c>
      <c r="CG286" s="4">
        <f>Sheet1!ZY294</f>
        <v>0</v>
      </c>
      <c r="CH286" s="4">
        <f>Sheet1!ZZ294</f>
        <v>0</v>
      </c>
      <c r="CI286" s="4">
        <f>Sheet1!AAA294</f>
        <v>0</v>
      </c>
      <c r="CJ286" s="4">
        <f>Sheet1!AAB294</f>
        <v>0</v>
      </c>
      <c r="CK286" s="4">
        <f>Sheet1!AAC294</f>
        <v>0</v>
      </c>
      <c r="CL286" s="4">
        <f>Sheet1!AAD294</f>
        <v>0</v>
      </c>
      <c r="CM286" s="4">
        <f>Sheet1!AAE294</f>
        <v>0</v>
      </c>
      <c r="CN286" s="4">
        <f>Sheet1!AAF294</f>
        <v>0</v>
      </c>
      <c r="CO286" s="4">
        <f>Sheet1!AAG294</f>
        <v>0</v>
      </c>
    </row>
    <row r="287" spans="1:93" x14ac:dyDescent="0.2">
      <c r="A287" s="4" t="str">
        <f>IF(OR(
SUBSTITUTE(TRIM(LEFT(SUBSTITUTE(Sheet1!A295,"/",REPT(" ",255)),255)),"Ã©","é")="Alto Molocué",
SUBSTITUTE(TRIM(LEFT(SUBSTITUTE(Sheet1!A295,"/",REPT(" ",255)),255)),"Ã©","é")="Gilé"
),"Alto Molocué/Gilé",
IF(OR(
SUBSTITUTE(TRIM(LEFT(SUBSTITUTE(Sheet1!A295,"/",REPT(" ",255)),255)),"Ã©","é")="Gurue",
SUBSTITUTE(TRIM(LEFT(SUBSTITUTE(Sheet1!A295,"/",REPT(" ",255)),255)),"Ã©","é")="Ile",
SUBSTITUTE(TRIM(LEFT(SUBSTITUTE(Sheet1!A295,"/",REPT(" ",255)),255)),"Ã©","é")="Molumbo"
),"Gurue/Ile/Molumbo",
IF(OR(
SUBSTITUTE(TRIM(LEFT(SUBSTITUTE(Sheet1!A295,"/",REPT(" ",255)),255)),"Ã©","é")="Mocuba",
SUBSTITUTE(TRIM(LEFT(SUBSTITUTE(Sheet1!A295,"/",REPT(" ",255)),255)),"Ã©","é")="Lugela"
),"Mocuba/Lugela",
IF(OR(
SUBSTITUTE(TRIM(LEFT(SUBSTITUTE(Sheet1!A295,"/",REPT(" ",255)),255)),"Ã©","é")="Morrumbala",
SUBSTITUTE(TRIM(LEFT(SUBSTITUTE(Sheet1!A295,"/",REPT(" ",255)),255)),"Ã©","é")="Mopeia"
),"Morrumbala/Mopeia",
IF(OR(
SUBSTITUTE(TRIM(LEFT(SUBSTITUTE(Sheet1!A295,"/",REPT(" ",255)),255)),"Ã©","é")="Nicoadala",
SUBSTITUTE(TRIM(LEFT(SUBSTITUTE(Sheet1!A295,"/",REPT(" ",255)),255)),"Ã©","é")="Derre"
),"Nicoadala/Derre",
IF(OR(
SUBSTITUTE(TRIM(LEFT(SUBSTITUTE(Sheet1!A295,"/",REPT(" ",255)),255)),"Ã©","é")="Quelimane",
SUBSTITUTE(TRIM(LEFT(SUBSTITUTE(Sheet1!A295,"/",REPT(" ",255)),255)),"Ã©","é")="Inhassunge"
),"Quelimane/Inhassunge",
SUBSTITUTE(TRIM(LEFT(SUBSTITUTE(Sheet1!A295,"/",REPT(" ",255)),255)),"Ã©","é")
)
)
)
)
)
)</f>
        <v/>
      </c>
      <c r="B287" s="4" t="str">
        <f>SUBSTITUTE(SUBSTITUTE(TRIM(RIGHT(SUBSTITUTE(Sheet1!A295,"/",REPT(" ",255)),255)),"Ã©","é"),"Ã¡","á")</f>
        <v/>
      </c>
      <c r="C287" s="4">
        <f>SUM(Sheet1!Q295:AB295)</f>
        <v>0</v>
      </c>
      <c r="D287" s="4">
        <f>SUM(Sheet1!AE295:AF295,Sheet1!AI295:AJ295,Sheet1!AM295:AN295,Sheet1!AQ295:AR295,Sheet1!AU295:AV295,Sheet1!AY295:AZ295,Sheet1!BC295:BD295,Sheet1!BG295:BH295,Sheet1!BK295:BL295)</f>
        <v>0</v>
      </c>
      <c r="E287" s="4">
        <f>SUM(Sheet1!BI295:BJ295,Sheet1!BE295:BF295,Sheet1!BA295:BB295,Sheet1!AW295:AX295,Sheet1!AS295:AT295,Sheet1!AO295:AP295,Sheet1!AK295:AL295,Sheet1!AG295:AH295,Sheet1!AC295:AD295)</f>
        <v>0</v>
      </c>
      <c r="F287" s="4">
        <f>SUM(Sheet1!Q295,Sheet1!S295,Sheet1!U295,Sheet1!W295,Sheet1!Y295,Sheet1!AA295)</f>
        <v>0</v>
      </c>
      <c r="G287" s="4">
        <f>SUM(Sheet1!AE295,Sheet1!AI295,Sheet1!AM295,Sheet1!AQ295,Sheet1!AU295,Sheet1!AY295,Sheet1!BC295,Sheet1!BG295,Sheet1!BK295)</f>
        <v>0</v>
      </c>
      <c r="H287" s="4">
        <f>SUM(Sheet1!AC295,Sheet1!AG295,Sheet1!AK295,Sheet1!AO295,Sheet1!AS295,Sheet1!AW295,Sheet1!BA295,Sheet1!BE295,Sheet1!BI295)</f>
        <v>0</v>
      </c>
      <c r="I287" s="4">
        <f>SUM(Sheet1!BQ295:BT295)</f>
        <v>0</v>
      </c>
      <c r="J287" s="4">
        <f>SUM(Sheet1!BQ295,Sheet1!BS295)</f>
        <v>0</v>
      </c>
      <c r="K287" s="4">
        <f>SUM(Sheet1!QJ295:QO295,Sheet1!RH295:RM295)</f>
        <v>0</v>
      </c>
      <c r="L287" s="4">
        <f>SUM(Sheet1!QQ295,Sheet1!QS295,Sheet1!QU295,Sheet1!QW295,Sheet1!QY295,Sheet1!RA295,Sheet1!RC295,Sheet1!RE295,Sheet1!RG295,Sheet1!RO295,Sheet1!RQ295,Sheet1!RS295,Sheet1!RU295,Sheet1!RW295,Sheet1!RY295,Sheet1!SA295,Sheet1!SC295,Sheet1!SE295)</f>
        <v>0</v>
      </c>
      <c r="M287" s="4">
        <f>SUM(Sheet1!QP295,Sheet1!QR295,Sheet1!QT295,Sheet1!QV295,Sheet1!QX295,Sheet1!QZ295,Sheet1!RB295,Sheet1!RD295,Sheet1!RF295,Sheet1!RN295,Sheet1!RP295,Sheet1!RR295,Sheet1!RT295,Sheet1!RV295,Sheet1!RX295,Sheet1!RZ295,Sheet1!SB295,Sheet1!SD295)</f>
        <v>0</v>
      </c>
      <c r="N287" s="4">
        <f>SUM(Sheet1!QJ295:QO295)</f>
        <v>0</v>
      </c>
      <c r="O287" s="4">
        <f>SUM(Sheet1!QQ295,Sheet1!QS295,Sheet1!QU295,Sheet1!QW295,Sheet1!QY295,Sheet1!RA295,Sheet1!RC295,Sheet1!RE295,Sheet1!RG295)</f>
        <v>0</v>
      </c>
      <c r="P287" s="4">
        <f>SUM(Sheet1!QP295,Sheet1!QR295,Sheet1!QT295,Sheet1!QV295,Sheet1!QX295,Sheet1!QZ295,Sheet1!RB295,Sheet1!RD295,Sheet1!RF295)</f>
        <v>0</v>
      </c>
      <c r="Q287" s="4">
        <f>SUM(Sheet1!BW295:BX295)</f>
        <v>0</v>
      </c>
      <c r="R287" s="4">
        <f>Sheet1!BW295</f>
        <v>0</v>
      </c>
      <c r="S287" s="4">
        <f>SUM(Sheet1!BY295:CP295)</f>
        <v>0</v>
      </c>
      <c r="T287" s="4">
        <f>SUM(Sheet1!BY295,Sheet1!CA295,Sheet1!CC295,Sheet1!CE295,Sheet1!CG295,Sheet1!CI295,Sheet1!CK295,Sheet1!CM295,Sheet1!CO295)</f>
        <v>0</v>
      </c>
      <c r="U287" s="4">
        <f>SUM(Sheet1!CQ295:DB295)</f>
        <v>0</v>
      </c>
      <c r="V287" s="4">
        <f>SUM(Sheet1!DE295:DF295,Sheet1!DI295:DJ295,Sheet1!DM295:DN295,Sheet1!DQ295:DR295,Sheet1!DU295:DV295,Sheet1!DY295:DZ295,Sheet1!EC295:ED295,Sheet1!EG295:EH295,Sheet1!EK295:EL295)</f>
        <v>0</v>
      </c>
      <c r="W287" s="4">
        <f>SUM(Sheet1!EI295:EJ295,Sheet1!EE295:EF295,Sheet1!EA295:EB295,Sheet1!DW295:DX295,Sheet1!DS295:DT295,Sheet1!DO295:DP295,Sheet1!DK295:DL295,Sheet1!DG295:DH295,Sheet1!DC295:DD295)</f>
        <v>0</v>
      </c>
      <c r="X287" s="4">
        <f>SUM(Sheet1!CQ295,Sheet1!CS295,Sheet1!CU295,Sheet1!CW295,Sheet1!CY295,Sheet1!DA295)</f>
        <v>0</v>
      </c>
      <c r="Y287" s="4">
        <f>SUM(Sheet1!DE295,Sheet1!DI295,Sheet1!DM295,Sheet1!DQ295,Sheet1!DU295,Sheet1!DY295,Sheet1!EC295,Sheet1!EG295,Sheet1!EK295)</f>
        <v>0</v>
      </c>
      <c r="Z287" s="4">
        <f>SUM(Sheet1!DC295,Sheet1!DG295,Sheet1!DK295,Sheet1!DO295,Sheet1!DS295,Sheet1!DW295,Sheet1!EA295,Sheet1!EE295,Sheet1!EI295)</f>
        <v>0</v>
      </c>
      <c r="AA287" s="4">
        <f>SUM(Sheet1!EQ295:FB295)</f>
        <v>0</v>
      </c>
      <c r="AB287" s="4">
        <f>SUM(Sheet1!FE295:FF295,Sheet1!FI295:FJ295,Sheet1!FM295:FN295,Sheet1!FQ295:FR295,Sheet1!FU295:FV295,Sheet1!FY295:FZ295,Sheet1!GC295:GD295,Sheet1!GG295:GH295,Sheet1!GK295:GL295,Sheet1!EO295:EP295)</f>
        <v>0</v>
      </c>
      <c r="AC287" s="4">
        <f>SUM(Sheet1!GI295:GJ295,Sheet1!GE295:GF295,Sheet1!GA295:GB295,Sheet1!FW295:FX295,Sheet1!FS295:FT295,Sheet1!FO295:FP295,Sheet1!FK295:FL295,Sheet1!FG295:FH295,Sheet1!FC295:FD295)</f>
        <v>0</v>
      </c>
      <c r="AD287" s="4">
        <f>SUM(Sheet1!EQ295,Sheet1!ES295,Sheet1!EU295,Sheet1!EW295,Sheet1!EY295,Sheet1!FA295)</f>
        <v>0</v>
      </c>
      <c r="AE287" s="4">
        <f>SUM(Sheet1!FE295,Sheet1!FI295,Sheet1!FM295,Sheet1!FQ295,Sheet1!FU295,Sheet1!FY295,Sheet1!GC295,Sheet1!GG295,Sheet1!GK295,Sheet1!EO295)</f>
        <v>0</v>
      </c>
      <c r="AF287" s="4">
        <f>SUM(Sheet1!FC295,Sheet1!FG295,Sheet1!FK295,Sheet1!FO295,Sheet1!FS295,Sheet1!FW295,Sheet1!GA295,Sheet1!GE295,Sheet1!GI295)</f>
        <v>0</v>
      </c>
      <c r="AG287" s="4">
        <f>SUM(Sheet1!GM295:GX295)</f>
        <v>0</v>
      </c>
      <c r="AH287" s="4">
        <f>SUM(Sheet1!HA295:HB295,Sheet1!HE295:HF295,Sheet1!HI295:HJ295,Sheet1!HM295:HN295,Sheet1!HQ295:HR295,Sheet1!HU295:HV295,Sheet1!HY295:HZ295,Sheet1!IC295:ID295,Sheet1!IG295:IH295)</f>
        <v>0</v>
      </c>
      <c r="AI287" s="4">
        <f>SUM(Sheet1!IE295:IF295,Sheet1!IA295:IB295,Sheet1!HW295:HX295,Sheet1!HS295:HT295,Sheet1!HO295:HP295,Sheet1!HK295:HL295,Sheet1!HG295:HH295,Sheet1!HC295:HD295,Sheet1!GY295:GZ295)</f>
        <v>0</v>
      </c>
      <c r="AJ287" s="4">
        <f>SUM(Sheet1!GM295,Sheet1!GO295,Sheet1!GQ295,Sheet1!GS295,Sheet1!GU295,Sheet1!GW295)</f>
        <v>0</v>
      </c>
      <c r="AK287" s="4">
        <f>SUM(Sheet1!HA295,Sheet1!HE295,Sheet1!HI295,Sheet1!HM295,Sheet1!HQ295,Sheet1!HU295,Sheet1!HY295,Sheet1!IC295,Sheet1!IG295)</f>
        <v>0</v>
      </c>
      <c r="AL287" s="4">
        <f>SUM(Sheet1!GY295,Sheet1!HC295,Sheet1!HG295,Sheet1!HK295,Sheet1!HO295,Sheet1!HS295,Sheet1!HW295,Sheet1!IA295,Sheet1!IE295)</f>
        <v>0</v>
      </c>
      <c r="AM287" s="4">
        <f>SUM(Sheet1!KP295:KU295,Sheet1!LO295:LT295)</f>
        <v>0</v>
      </c>
      <c r="AN287" s="4">
        <f>SUM(Sheet1!KW295,Sheet1!KY295,Sheet1!LA295,Sheet1!LC295,Sheet1!LE295,Sheet1!LG295,Sheet1!LI295,Sheet1!LK295,Sheet1!LM295,Sheet1!LV295,Sheet1!LX295,Sheet1!LZ295,Sheet1!MB295,Sheet1!MD295,Sheet1!MF295,Sheet1!MH295,Sheet1!MJ295,Sheet1!ML295,Sheet1!LN295,Sheet1!KO295)</f>
        <v>0</v>
      </c>
      <c r="AO287" s="4">
        <f>SUM(Sheet1!KV295,Sheet1!KX295,Sheet1!KZ295,Sheet1!LB295,Sheet1!LD295,Sheet1!LF295,Sheet1!LH295,Sheet1!LJ295,Sheet1!LL295,Sheet1!LU295,Sheet1!LW295,Sheet1!LY295,Sheet1!MA295,Sheet1!MC295,Sheet1!ME295,Sheet1!MG295,Sheet1!MI295,Sheet1!MK295)</f>
        <v>0</v>
      </c>
      <c r="AP287" s="4">
        <f>SUM(Sheet1!KP295:KU295)</f>
        <v>0</v>
      </c>
      <c r="AQ287" s="4">
        <f>SUM(Sheet1!KO295,Sheet1!KW295,Sheet1!KY295,Sheet1!LA295,Sheet1!LC295,Sheet1!LE295,Sheet1!LG295,Sheet1!LI295,Sheet1!LK295,Sheet1!LM295)</f>
        <v>0</v>
      </c>
      <c r="AR287" s="4">
        <f>SUM(Sheet1!KV295,Sheet1!KX295,Sheet1!KZ295,Sheet1!LB295,Sheet1!LD295,Sheet1!LF295,Sheet1!LH295,Sheet1!LJ295,Sheet1!LL295)</f>
        <v>0</v>
      </c>
      <c r="AS287" s="4">
        <f>SUM(Sheet1!TH295,Sheet1!TT295)</f>
        <v>0</v>
      </c>
      <c r="AT287" s="4">
        <f>SUM(Sheet1!TI295:TJ295,Sheet1!TU295:TV295,Sheet1!UF295,Sheet1!UH295)</f>
        <v>0</v>
      </c>
      <c r="AU287" s="4">
        <f>SUM(Sheet1!TK295,Sheet1!TW295)</f>
        <v>0</v>
      </c>
      <c r="AV287" s="4">
        <f>SUM(Sheet1!TX295:UE295,Sheet1!UI295)</f>
        <v>0</v>
      </c>
      <c r="AW287" s="4">
        <f>SUM(Sheet1!TL295:TS295,Sheet1!UG295)</f>
        <v>0</v>
      </c>
      <c r="AX287" s="4">
        <f>Sheet1!TF295</f>
        <v>0</v>
      </c>
      <c r="AY287" s="4">
        <f>Sheet1!TG295</f>
        <v>0</v>
      </c>
      <c r="AZ287" s="4">
        <f>SUM(Sheet1!UK295:UN295,Sheet1!UW295:UZ295,Sheet1!VI295,Sheet1!VK295)</f>
        <v>0</v>
      </c>
      <c r="BA287" s="4">
        <f>SUM(Sheet1!UO295:UV295,Sheet1!VA295:VH295,Sheet1!VJ295,Sheet1!VL295)</f>
        <v>0</v>
      </c>
      <c r="BB287" s="4">
        <f>SUM(Sheet1!SF295)</f>
        <v>0</v>
      </c>
      <c r="BC287" s="4">
        <f>Sheet1!PD295</f>
        <v>0</v>
      </c>
      <c r="BD287" s="4">
        <f>Sheet1!PE295</f>
        <v>0</v>
      </c>
      <c r="BE287" s="4">
        <f>Sheet1!PG295</f>
        <v>0</v>
      </c>
      <c r="BF287" s="4">
        <f>Sheet1!PH295</f>
        <v>0</v>
      </c>
      <c r="BG287" s="4">
        <f>Sheet1!ZM295</f>
        <v>0</v>
      </c>
      <c r="BH287" s="4">
        <f>Sheet1!ZN295</f>
        <v>0</v>
      </c>
      <c r="BI287" s="4">
        <f>SUM(Sheet1!XS295:XT295)</f>
        <v>0</v>
      </c>
      <c r="BJ287" s="4">
        <f>SUM(Sheet1!YY295:YZ295)</f>
        <v>0</v>
      </c>
      <c r="BK287" s="4">
        <f>SUM(Sheet1!XW295:XX295)</f>
        <v>0</v>
      </c>
      <c r="BL287" s="4">
        <f>SUM(Sheet1!YK295:YL295)</f>
        <v>0</v>
      </c>
      <c r="BM287" s="4">
        <f>SUM(Sheet1!XY295:XZ295,Sheet1!YA295,Sheet1!YF295)</f>
        <v>0</v>
      </c>
      <c r="BN287" s="4">
        <f>SUM(Sheet1!YM295:YN295,Sheet1!YO295,Sheet1!YT295)</f>
        <v>0</v>
      </c>
      <c r="BO287" s="4">
        <f>SUM(Sheet1!YB295:YE295,Sheet1!YG295:YJ295)</f>
        <v>0</v>
      </c>
      <c r="BP287" s="4">
        <f>SUM(Sheet1!YP295:YS295,Sheet1!YU295:YX295)</f>
        <v>0</v>
      </c>
      <c r="BQ287" s="4">
        <f>SUM(Sheet1!ZG295)</f>
        <v>0</v>
      </c>
      <c r="BR287" s="4">
        <f>Sheet1!ZE295</f>
        <v>0</v>
      </c>
      <c r="BS287" s="4">
        <f>Sheet1!ZF295</f>
        <v>0</v>
      </c>
      <c r="BT287" s="4">
        <f>Sheet1!ZL295</f>
        <v>0</v>
      </c>
      <c r="BU287" s="4">
        <f>Sheet1!ZJ295</f>
        <v>0</v>
      </c>
      <c r="BV287" s="4">
        <f>Sheet1!ZK295</f>
        <v>0</v>
      </c>
      <c r="BW287" s="4">
        <f>Sheet1!ZP295</f>
        <v>0</v>
      </c>
      <c r="BX287" s="4">
        <f>Sheet1!ZQ295</f>
        <v>0</v>
      </c>
      <c r="BY287" s="4">
        <f>Sheet1!ZR295</f>
        <v>0</v>
      </c>
      <c r="BZ287" s="4">
        <f>Sheet1!ZS295</f>
        <v>0</v>
      </c>
      <c r="CA287" s="4">
        <f>Sheet1!ZT295</f>
        <v>0</v>
      </c>
      <c r="CB287" s="4">
        <f>Sheet1!ZU295</f>
        <v>0</v>
      </c>
      <c r="CC287" s="4">
        <f>Sheet1!ZO295</f>
        <v>0</v>
      </c>
      <c r="CD287" s="4">
        <f>Sheet1!ZV295</f>
        <v>0</v>
      </c>
      <c r="CE287" s="4">
        <f>Sheet1!ZW295</f>
        <v>0</v>
      </c>
      <c r="CF287" s="4">
        <f>Sheet1!ZX295</f>
        <v>0</v>
      </c>
      <c r="CG287" s="4">
        <f>Sheet1!ZY295</f>
        <v>0</v>
      </c>
      <c r="CH287" s="4">
        <f>Sheet1!ZZ295</f>
        <v>0</v>
      </c>
      <c r="CI287" s="4">
        <f>Sheet1!AAA295</f>
        <v>0</v>
      </c>
      <c r="CJ287" s="4">
        <f>Sheet1!AAB295</f>
        <v>0</v>
      </c>
      <c r="CK287" s="4">
        <f>Sheet1!AAC295</f>
        <v>0</v>
      </c>
      <c r="CL287" s="4">
        <f>Sheet1!AAD295</f>
        <v>0</v>
      </c>
      <c r="CM287" s="4">
        <f>Sheet1!AAE295</f>
        <v>0</v>
      </c>
      <c r="CN287" s="4">
        <f>Sheet1!AAF295</f>
        <v>0</v>
      </c>
      <c r="CO287" s="4">
        <f>Sheet1!AAG295</f>
        <v>0</v>
      </c>
    </row>
    <row r="288" spans="1:93" x14ac:dyDescent="0.2">
      <c r="A288" s="4" t="str">
        <f>IF(OR(
SUBSTITUTE(TRIM(LEFT(SUBSTITUTE(Sheet1!A296,"/",REPT(" ",255)),255)),"Ã©","é")="Alto Molocué",
SUBSTITUTE(TRIM(LEFT(SUBSTITUTE(Sheet1!A296,"/",REPT(" ",255)),255)),"Ã©","é")="Gilé"
),"Alto Molocué/Gilé",
IF(OR(
SUBSTITUTE(TRIM(LEFT(SUBSTITUTE(Sheet1!A296,"/",REPT(" ",255)),255)),"Ã©","é")="Gurue",
SUBSTITUTE(TRIM(LEFT(SUBSTITUTE(Sheet1!A296,"/",REPT(" ",255)),255)),"Ã©","é")="Ile",
SUBSTITUTE(TRIM(LEFT(SUBSTITUTE(Sheet1!A296,"/",REPT(" ",255)),255)),"Ã©","é")="Molumbo"
),"Gurue/Ile/Molumbo",
IF(OR(
SUBSTITUTE(TRIM(LEFT(SUBSTITUTE(Sheet1!A296,"/",REPT(" ",255)),255)),"Ã©","é")="Mocuba",
SUBSTITUTE(TRIM(LEFT(SUBSTITUTE(Sheet1!A296,"/",REPT(" ",255)),255)),"Ã©","é")="Lugela"
),"Mocuba/Lugela",
IF(OR(
SUBSTITUTE(TRIM(LEFT(SUBSTITUTE(Sheet1!A296,"/",REPT(" ",255)),255)),"Ã©","é")="Morrumbala",
SUBSTITUTE(TRIM(LEFT(SUBSTITUTE(Sheet1!A296,"/",REPT(" ",255)),255)),"Ã©","é")="Mopeia"
),"Morrumbala/Mopeia",
IF(OR(
SUBSTITUTE(TRIM(LEFT(SUBSTITUTE(Sheet1!A296,"/",REPT(" ",255)),255)),"Ã©","é")="Nicoadala",
SUBSTITUTE(TRIM(LEFT(SUBSTITUTE(Sheet1!A296,"/",REPT(" ",255)),255)),"Ã©","é")="Derre"
),"Nicoadala/Derre",
IF(OR(
SUBSTITUTE(TRIM(LEFT(SUBSTITUTE(Sheet1!A296,"/",REPT(" ",255)),255)),"Ã©","é")="Quelimane",
SUBSTITUTE(TRIM(LEFT(SUBSTITUTE(Sheet1!A296,"/",REPT(" ",255)),255)),"Ã©","é")="Inhassunge"
),"Quelimane/Inhassunge",
SUBSTITUTE(TRIM(LEFT(SUBSTITUTE(Sheet1!A296,"/",REPT(" ",255)),255)),"Ã©","é")
)
)
)
)
)
)</f>
        <v/>
      </c>
      <c r="B288" s="4" t="str">
        <f>SUBSTITUTE(SUBSTITUTE(TRIM(RIGHT(SUBSTITUTE(Sheet1!A296,"/",REPT(" ",255)),255)),"Ã©","é"),"Ã¡","á")</f>
        <v/>
      </c>
      <c r="C288" s="4">
        <f>SUM(Sheet1!Q296:AB296)</f>
        <v>0</v>
      </c>
      <c r="D288" s="4">
        <f>SUM(Sheet1!AE296:AF296,Sheet1!AI296:AJ296,Sheet1!AM296:AN296,Sheet1!AQ296:AR296,Sheet1!AU296:AV296,Sheet1!AY296:AZ296,Sheet1!BC296:BD296,Sheet1!BG296:BH296,Sheet1!BK296:BL296)</f>
        <v>0</v>
      </c>
      <c r="E288" s="4">
        <f>SUM(Sheet1!BI296:BJ296,Sheet1!BE296:BF296,Sheet1!BA296:BB296,Sheet1!AW296:AX296,Sheet1!AS296:AT296,Sheet1!AO296:AP296,Sheet1!AK296:AL296,Sheet1!AG296:AH296,Sheet1!AC296:AD296)</f>
        <v>0</v>
      </c>
      <c r="F288" s="4">
        <f>SUM(Sheet1!Q296,Sheet1!S296,Sheet1!U296,Sheet1!W296,Sheet1!Y296,Sheet1!AA296)</f>
        <v>0</v>
      </c>
      <c r="G288" s="4">
        <f>SUM(Sheet1!AE296,Sheet1!AI296,Sheet1!AM296,Sheet1!AQ296,Sheet1!AU296,Sheet1!AY296,Sheet1!BC296,Sheet1!BG296,Sheet1!BK296)</f>
        <v>0</v>
      </c>
      <c r="H288" s="4">
        <f>SUM(Sheet1!AC296,Sheet1!AG296,Sheet1!AK296,Sheet1!AO296,Sheet1!AS296,Sheet1!AW296,Sheet1!BA296,Sheet1!BE296,Sheet1!BI296)</f>
        <v>0</v>
      </c>
      <c r="I288" s="4">
        <f>SUM(Sheet1!BQ296:BT296)</f>
        <v>0</v>
      </c>
      <c r="J288" s="4">
        <f>SUM(Sheet1!BQ296,Sheet1!BS296)</f>
        <v>0</v>
      </c>
      <c r="K288" s="4">
        <f>SUM(Sheet1!QJ296:QO296,Sheet1!RH296:RM296)</f>
        <v>0</v>
      </c>
      <c r="L288" s="4">
        <f>SUM(Sheet1!QQ296,Sheet1!QS296,Sheet1!QU296,Sheet1!QW296,Sheet1!QY296,Sheet1!RA296,Sheet1!RC296,Sheet1!RE296,Sheet1!RG296,Sheet1!RO296,Sheet1!RQ296,Sheet1!RS296,Sheet1!RU296,Sheet1!RW296,Sheet1!RY296,Sheet1!SA296,Sheet1!SC296,Sheet1!SE296)</f>
        <v>0</v>
      </c>
      <c r="M288" s="4">
        <f>SUM(Sheet1!QP296,Sheet1!QR296,Sheet1!QT296,Sheet1!QV296,Sheet1!QX296,Sheet1!QZ296,Sheet1!RB296,Sheet1!RD296,Sheet1!RF296,Sheet1!RN296,Sheet1!RP296,Sheet1!RR296,Sheet1!RT296,Sheet1!RV296,Sheet1!RX296,Sheet1!RZ296,Sheet1!SB296,Sheet1!SD296)</f>
        <v>0</v>
      </c>
      <c r="N288" s="4">
        <f>SUM(Sheet1!QJ296:QO296)</f>
        <v>0</v>
      </c>
      <c r="O288" s="4">
        <f>SUM(Sheet1!QQ296,Sheet1!QS296,Sheet1!QU296,Sheet1!QW296,Sheet1!QY296,Sheet1!RA296,Sheet1!RC296,Sheet1!RE296,Sheet1!RG296)</f>
        <v>0</v>
      </c>
      <c r="P288" s="4">
        <f>SUM(Sheet1!QP296,Sheet1!QR296,Sheet1!QT296,Sheet1!QV296,Sheet1!QX296,Sheet1!QZ296,Sheet1!RB296,Sheet1!RD296,Sheet1!RF296)</f>
        <v>0</v>
      </c>
      <c r="Q288" s="4">
        <f>SUM(Sheet1!BW296:BX296)</f>
        <v>0</v>
      </c>
      <c r="R288" s="4">
        <f>Sheet1!BW296</f>
        <v>0</v>
      </c>
      <c r="S288" s="4">
        <f>SUM(Sheet1!BY296:CP296)</f>
        <v>0</v>
      </c>
      <c r="T288" s="4">
        <f>SUM(Sheet1!BY296,Sheet1!CA296,Sheet1!CC296,Sheet1!CE296,Sheet1!CG296,Sheet1!CI296,Sheet1!CK296,Sheet1!CM296,Sheet1!CO296)</f>
        <v>0</v>
      </c>
      <c r="U288" s="4">
        <f>SUM(Sheet1!CQ296:DB296)</f>
        <v>0</v>
      </c>
      <c r="V288" s="4">
        <f>SUM(Sheet1!DE296:DF296,Sheet1!DI296:DJ296,Sheet1!DM296:DN296,Sheet1!DQ296:DR296,Sheet1!DU296:DV296,Sheet1!DY296:DZ296,Sheet1!EC296:ED296,Sheet1!EG296:EH296,Sheet1!EK296:EL296)</f>
        <v>0</v>
      </c>
      <c r="W288" s="4">
        <f>SUM(Sheet1!EI296:EJ296,Sheet1!EE296:EF296,Sheet1!EA296:EB296,Sheet1!DW296:DX296,Sheet1!DS296:DT296,Sheet1!DO296:DP296,Sheet1!DK296:DL296,Sheet1!DG296:DH296,Sheet1!DC296:DD296)</f>
        <v>0</v>
      </c>
      <c r="X288" s="4">
        <f>SUM(Sheet1!CQ296,Sheet1!CS296,Sheet1!CU296,Sheet1!CW296,Sheet1!CY296,Sheet1!DA296)</f>
        <v>0</v>
      </c>
      <c r="Y288" s="4">
        <f>SUM(Sheet1!DE296,Sheet1!DI296,Sheet1!DM296,Sheet1!DQ296,Sheet1!DU296,Sheet1!DY296,Sheet1!EC296,Sheet1!EG296,Sheet1!EK296)</f>
        <v>0</v>
      </c>
      <c r="Z288" s="4">
        <f>SUM(Sheet1!DC296,Sheet1!DG296,Sheet1!DK296,Sheet1!DO296,Sheet1!DS296,Sheet1!DW296,Sheet1!EA296,Sheet1!EE296,Sheet1!EI296)</f>
        <v>0</v>
      </c>
      <c r="AA288" s="4">
        <f>SUM(Sheet1!EQ296:FB296)</f>
        <v>0</v>
      </c>
      <c r="AB288" s="4">
        <f>SUM(Sheet1!FE296:FF296,Sheet1!FI296:FJ296,Sheet1!FM296:FN296,Sheet1!FQ296:FR296,Sheet1!FU296:FV296,Sheet1!FY296:FZ296,Sheet1!GC296:GD296,Sheet1!GG296:GH296,Sheet1!GK296:GL296,Sheet1!EO296:EP296)</f>
        <v>0</v>
      </c>
      <c r="AC288" s="4">
        <f>SUM(Sheet1!GI296:GJ296,Sheet1!GE296:GF296,Sheet1!GA296:GB296,Sheet1!FW296:FX296,Sheet1!FS296:FT296,Sheet1!FO296:FP296,Sheet1!FK296:FL296,Sheet1!FG296:FH296,Sheet1!FC296:FD296)</f>
        <v>0</v>
      </c>
      <c r="AD288" s="4">
        <f>SUM(Sheet1!EQ296,Sheet1!ES296,Sheet1!EU296,Sheet1!EW296,Sheet1!EY296,Sheet1!FA296)</f>
        <v>0</v>
      </c>
      <c r="AE288" s="4">
        <f>SUM(Sheet1!FE296,Sheet1!FI296,Sheet1!FM296,Sheet1!FQ296,Sheet1!FU296,Sheet1!FY296,Sheet1!GC296,Sheet1!GG296,Sheet1!GK296,Sheet1!EO296)</f>
        <v>0</v>
      </c>
      <c r="AF288" s="4">
        <f>SUM(Sheet1!FC296,Sheet1!FG296,Sheet1!FK296,Sheet1!FO296,Sheet1!FS296,Sheet1!FW296,Sheet1!GA296,Sheet1!GE296,Sheet1!GI296)</f>
        <v>0</v>
      </c>
      <c r="AG288" s="4">
        <f>SUM(Sheet1!GM296:GX296)</f>
        <v>0</v>
      </c>
      <c r="AH288" s="4">
        <f>SUM(Sheet1!HA296:HB296,Sheet1!HE296:HF296,Sheet1!HI296:HJ296,Sheet1!HM296:HN296,Sheet1!HQ296:HR296,Sheet1!HU296:HV296,Sheet1!HY296:HZ296,Sheet1!IC296:ID296,Sheet1!IG296:IH296)</f>
        <v>0</v>
      </c>
      <c r="AI288" s="4">
        <f>SUM(Sheet1!IE296:IF296,Sheet1!IA296:IB296,Sheet1!HW296:HX296,Sheet1!HS296:HT296,Sheet1!HO296:HP296,Sheet1!HK296:HL296,Sheet1!HG296:HH296,Sheet1!HC296:HD296,Sheet1!GY296:GZ296)</f>
        <v>0</v>
      </c>
      <c r="AJ288" s="4">
        <f>SUM(Sheet1!GM296,Sheet1!GO296,Sheet1!GQ296,Sheet1!GS296,Sheet1!GU296,Sheet1!GW296)</f>
        <v>0</v>
      </c>
      <c r="AK288" s="4">
        <f>SUM(Sheet1!HA296,Sheet1!HE296,Sheet1!HI296,Sheet1!HM296,Sheet1!HQ296,Sheet1!HU296,Sheet1!HY296,Sheet1!IC296,Sheet1!IG296)</f>
        <v>0</v>
      </c>
      <c r="AL288" s="4">
        <f>SUM(Sheet1!GY296,Sheet1!HC296,Sheet1!HG296,Sheet1!HK296,Sheet1!HO296,Sheet1!HS296,Sheet1!HW296,Sheet1!IA296,Sheet1!IE296)</f>
        <v>0</v>
      </c>
      <c r="AM288" s="4">
        <f>SUM(Sheet1!KP296:KU296,Sheet1!LO296:LT296)</f>
        <v>0</v>
      </c>
      <c r="AN288" s="4">
        <f>SUM(Sheet1!KW296,Sheet1!KY296,Sheet1!LA296,Sheet1!LC296,Sheet1!LE296,Sheet1!LG296,Sheet1!LI296,Sheet1!LK296,Sheet1!LM296,Sheet1!LV296,Sheet1!LX296,Sheet1!LZ296,Sheet1!MB296,Sheet1!MD296,Sheet1!MF296,Sheet1!MH296,Sheet1!MJ296,Sheet1!ML296,Sheet1!LN296,Sheet1!KO296)</f>
        <v>0</v>
      </c>
      <c r="AO288" s="4">
        <f>SUM(Sheet1!KV296,Sheet1!KX296,Sheet1!KZ296,Sheet1!LB296,Sheet1!LD296,Sheet1!LF296,Sheet1!LH296,Sheet1!LJ296,Sheet1!LL296,Sheet1!LU296,Sheet1!LW296,Sheet1!LY296,Sheet1!MA296,Sheet1!MC296,Sheet1!ME296,Sheet1!MG296,Sheet1!MI296,Sheet1!MK296)</f>
        <v>0</v>
      </c>
      <c r="AP288" s="4">
        <f>SUM(Sheet1!KP296:KU296)</f>
        <v>0</v>
      </c>
      <c r="AQ288" s="4">
        <f>SUM(Sheet1!KO296,Sheet1!KW296,Sheet1!KY296,Sheet1!LA296,Sheet1!LC296,Sheet1!LE296,Sheet1!LG296,Sheet1!LI296,Sheet1!LK296,Sheet1!LM296)</f>
        <v>0</v>
      </c>
      <c r="AR288" s="4">
        <f>SUM(Sheet1!KV296,Sheet1!KX296,Sheet1!KZ296,Sheet1!LB296,Sheet1!LD296,Sheet1!LF296,Sheet1!LH296,Sheet1!LJ296,Sheet1!LL296)</f>
        <v>0</v>
      </c>
      <c r="AS288" s="4">
        <f>SUM(Sheet1!TH296,Sheet1!TT296)</f>
        <v>0</v>
      </c>
      <c r="AT288" s="4">
        <f>SUM(Sheet1!TI296:TJ296,Sheet1!TU296:TV296,Sheet1!UF296,Sheet1!UH296)</f>
        <v>0</v>
      </c>
      <c r="AU288" s="4">
        <f>SUM(Sheet1!TK296,Sheet1!TW296)</f>
        <v>0</v>
      </c>
      <c r="AV288" s="4">
        <f>SUM(Sheet1!TX296:UE296,Sheet1!UI296)</f>
        <v>0</v>
      </c>
      <c r="AW288" s="4">
        <f>SUM(Sheet1!TL296:TS296,Sheet1!UG296)</f>
        <v>0</v>
      </c>
      <c r="AX288" s="4">
        <f>Sheet1!TF296</f>
        <v>0</v>
      </c>
      <c r="AY288" s="4">
        <f>Sheet1!TG296</f>
        <v>0</v>
      </c>
      <c r="AZ288" s="4">
        <f>SUM(Sheet1!UK296:UN296,Sheet1!UW296:UZ296,Sheet1!VI296,Sheet1!VK296)</f>
        <v>0</v>
      </c>
      <c r="BA288" s="4">
        <f>SUM(Sheet1!UO296:UV296,Sheet1!VA296:VH296,Sheet1!VJ296,Sheet1!VL296)</f>
        <v>0</v>
      </c>
      <c r="BB288" s="4">
        <f>SUM(Sheet1!SF296)</f>
        <v>0</v>
      </c>
      <c r="BC288" s="4">
        <f>Sheet1!PD296</f>
        <v>0</v>
      </c>
      <c r="BD288" s="4">
        <f>Sheet1!PE296</f>
        <v>0</v>
      </c>
      <c r="BE288" s="4">
        <f>Sheet1!PG296</f>
        <v>0</v>
      </c>
      <c r="BF288" s="4">
        <f>Sheet1!PH296</f>
        <v>0</v>
      </c>
      <c r="BG288" s="4">
        <f>Sheet1!ZM296</f>
        <v>0</v>
      </c>
      <c r="BH288" s="4">
        <f>Sheet1!ZN296</f>
        <v>0</v>
      </c>
      <c r="BI288" s="4">
        <f>SUM(Sheet1!XS296:XT296)</f>
        <v>0</v>
      </c>
      <c r="BJ288" s="4">
        <f>SUM(Sheet1!YY296:YZ296)</f>
        <v>0</v>
      </c>
      <c r="BK288" s="4">
        <f>SUM(Sheet1!XW296:XX296)</f>
        <v>0</v>
      </c>
      <c r="BL288" s="4">
        <f>SUM(Sheet1!YK296:YL296)</f>
        <v>0</v>
      </c>
      <c r="BM288" s="4">
        <f>SUM(Sheet1!XY296:XZ296,Sheet1!YA296,Sheet1!YF296)</f>
        <v>0</v>
      </c>
      <c r="BN288" s="4">
        <f>SUM(Sheet1!YM296:YN296,Sheet1!YO296,Sheet1!YT296)</f>
        <v>0</v>
      </c>
      <c r="BO288" s="4">
        <f>SUM(Sheet1!YB296:YE296,Sheet1!YG296:YJ296)</f>
        <v>0</v>
      </c>
      <c r="BP288" s="4">
        <f>SUM(Sheet1!YP296:YS296,Sheet1!YU296:YX296)</f>
        <v>0</v>
      </c>
      <c r="BQ288" s="4">
        <f>SUM(Sheet1!ZG296)</f>
        <v>0</v>
      </c>
      <c r="BR288" s="4">
        <f>Sheet1!ZE296</f>
        <v>0</v>
      </c>
      <c r="BS288" s="4">
        <f>Sheet1!ZF296</f>
        <v>0</v>
      </c>
      <c r="BT288" s="4">
        <f>Sheet1!ZL296</f>
        <v>0</v>
      </c>
      <c r="BU288" s="4">
        <f>Sheet1!ZJ296</f>
        <v>0</v>
      </c>
      <c r="BV288" s="4">
        <f>Sheet1!ZK296</f>
        <v>0</v>
      </c>
      <c r="BW288" s="4">
        <f>Sheet1!ZP296</f>
        <v>0</v>
      </c>
      <c r="BX288" s="4">
        <f>Sheet1!ZQ296</f>
        <v>0</v>
      </c>
      <c r="BY288" s="4">
        <f>Sheet1!ZR296</f>
        <v>0</v>
      </c>
      <c r="BZ288" s="4">
        <f>Sheet1!ZS296</f>
        <v>0</v>
      </c>
      <c r="CA288" s="4">
        <f>Sheet1!ZT296</f>
        <v>0</v>
      </c>
      <c r="CB288" s="4">
        <f>Sheet1!ZU296</f>
        <v>0</v>
      </c>
      <c r="CC288" s="4">
        <f>Sheet1!ZO296</f>
        <v>0</v>
      </c>
      <c r="CD288" s="4">
        <f>Sheet1!ZV296</f>
        <v>0</v>
      </c>
      <c r="CE288" s="4">
        <f>Sheet1!ZW296</f>
        <v>0</v>
      </c>
      <c r="CF288" s="4">
        <f>Sheet1!ZX296</f>
        <v>0</v>
      </c>
      <c r="CG288" s="4">
        <f>Sheet1!ZY296</f>
        <v>0</v>
      </c>
      <c r="CH288" s="4">
        <f>Sheet1!ZZ296</f>
        <v>0</v>
      </c>
      <c r="CI288" s="4">
        <f>Sheet1!AAA296</f>
        <v>0</v>
      </c>
      <c r="CJ288" s="4">
        <f>Sheet1!AAB296</f>
        <v>0</v>
      </c>
      <c r="CK288" s="4">
        <f>Sheet1!AAC296</f>
        <v>0</v>
      </c>
      <c r="CL288" s="4">
        <f>Sheet1!AAD296</f>
        <v>0</v>
      </c>
      <c r="CM288" s="4">
        <f>Sheet1!AAE296</f>
        <v>0</v>
      </c>
      <c r="CN288" s="4">
        <f>Sheet1!AAF296</f>
        <v>0</v>
      </c>
      <c r="CO288" s="4">
        <f>Sheet1!AAG296</f>
        <v>0</v>
      </c>
    </row>
    <row r="289" spans="1:93" x14ac:dyDescent="0.2">
      <c r="A289" s="4" t="str">
        <f>IF(OR(
SUBSTITUTE(TRIM(LEFT(SUBSTITUTE(Sheet1!A297,"/",REPT(" ",255)),255)),"Ã©","é")="Alto Molocué",
SUBSTITUTE(TRIM(LEFT(SUBSTITUTE(Sheet1!A297,"/",REPT(" ",255)),255)),"Ã©","é")="Gilé"
),"Alto Molocué/Gilé",
IF(OR(
SUBSTITUTE(TRIM(LEFT(SUBSTITUTE(Sheet1!A297,"/",REPT(" ",255)),255)),"Ã©","é")="Gurue",
SUBSTITUTE(TRIM(LEFT(SUBSTITUTE(Sheet1!A297,"/",REPT(" ",255)),255)),"Ã©","é")="Ile",
SUBSTITUTE(TRIM(LEFT(SUBSTITUTE(Sheet1!A297,"/",REPT(" ",255)),255)),"Ã©","é")="Molumbo"
),"Gurue/Ile/Molumbo",
IF(OR(
SUBSTITUTE(TRIM(LEFT(SUBSTITUTE(Sheet1!A297,"/",REPT(" ",255)),255)),"Ã©","é")="Mocuba",
SUBSTITUTE(TRIM(LEFT(SUBSTITUTE(Sheet1!A297,"/",REPT(" ",255)),255)),"Ã©","é")="Lugela"
),"Mocuba/Lugela",
IF(OR(
SUBSTITUTE(TRIM(LEFT(SUBSTITUTE(Sheet1!A297,"/",REPT(" ",255)),255)),"Ã©","é")="Morrumbala",
SUBSTITUTE(TRIM(LEFT(SUBSTITUTE(Sheet1!A297,"/",REPT(" ",255)),255)),"Ã©","é")="Mopeia"
),"Morrumbala/Mopeia",
IF(OR(
SUBSTITUTE(TRIM(LEFT(SUBSTITUTE(Sheet1!A297,"/",REPT(" ",255)),255)),"Ã©","é")="Nicoadala",
SUBSTITUTE(TRIM(LEFT(SUBSTITUTE(Sheet1!A297,"/",REPT(" ",255)),255)),"Ã©","é")="Derre"
),"Nicoadala/Derre",
IF(OR(
SUBSTITUTE(TRIM(LEFT(SUBSTITUTE(Sheet1!A297,"/",REPT(" ",255)),255)),"Ã©","é")="Quelimane",
SUBSTITUTE(TRIM(LEFT(SUBSTITUTE(Sheet1!A297,"/",REPT(" ",255)),255)),"Ã©","é")="Inhassunge"
),"Quelimane/Inhassunge",
SUBSTITUTE(TRIM(LEFT(SUBSTITUTE(Sheet1!A297,"/",REPT(" ",255)),255)),"Ã©","é")
)
)
)
)
)
)</f>
        <v/>
      </c>
      <c r="B289" s="4" t="str">
        <f>SUBSTITUTE(SUBSTITUTE(TRIM(RIGHT(SUBSTITUTE(Sheet1!A297,"/",REPT(" ",255)),255)),"Ã©","é"),"Ã¡","á")</f>
        <v/>
      </c>
      <c r="C289" s="4">
        <f>SUM(Sheet1!Q297:AB297)</f>
        <v>0</v>
      </c>
      <c r="D289" s="4">
        <f>SUM(Sheet1!AE297:AF297,Sheet1!AI297:AJ297,Sheet1!AM297:AN297,Sheet1!AQ297:AR297,Sheet1!AU297:AV297,Sheet1!AY297:AZ297,Sheet1!BC297:BD297,Sheet1!BG297:BH297,Sheet1!BK297:BL297)</f>
        <v>0</v>
      </c>
      <c r="E289" s="4">
        <f>SUM(Sheet1!BI297:BJ297,Sheet1!BE297:BF297,Sheet1!BA297:BB297,Sheet1!AW297:AX297,Sheet1!AS297:AT297,Sheet1!AO297:AP297,Sheet1!AK297:AL297,Sheet1!AG297:AH297,Sheet1!AC297:AD297)</f>
        <v>0</v>
      </c>
      <c r="F289" s="4">
        <f>SUM(Sheet1!Q297,Sheet1!S297,Sheet1!U297,Sheet1!W297,Sheet1!Y297,Sheet1!AA297)</f>
        <v>0</v>
      </c>
      <c r="G289" s="4">
        <f>SUM(Sheet1!AE297,Sheet1!AI297,Sheet1!AM297,Sheet1!AQ297,Sheet1!AU297,Sheet1!AY297,Sheet1!BC297,Sheet1!BG297,Sheet1!BK297)</f>
        <v>0</v>
      </c>
      <c r="H289" s="4">
        <f>SUM(Sheet1!AC297,Sheet1!AG297,Sheet1!AK297,Sheet1!AO297,Sheet1!AS297,Sheet1!AW297,Sheet1!BA297,Sheet1!BE297,Sheet1!BI297)</f>
        <v>0</v>
      </c>
      <c r="I289" s="4">
        <f>SUM(Sheet1!BQ297:BT297)</f>
        <v>0</v>
      </c>
      <c r="J289" s="4">
        <f>SUM(Sheet1!BQ297,Sheet1!BS297)</f>
        <v>0</v>
      </c>
      <c r="K289" s="4">
        <f>SUM(Sheet1!QJ297:QO297,Sheet1!RH297:RM297)</f>
        <v>0</v>
      </c>
      <c r="L289" s="4">
        <f>SUM(Sheet1!QQ297,Sheet1!QS297,Sheet1!QU297,Sheet1!QW297,Sheet1!QY297,Sheet1!RA297,Sheet1!RC297,Sheet1!RE297,Sheet1!RG297,Sheet1!RO297,Sheet1!RQ297,Sheet1!RS297,Sheet1!RU297,Sheet1!RW297,Sheet1!RY297,Sheet1!SA297,Sheet1!SC297,Sheet1!SE297)</f>
        <v>0</v>
      </c>
      <c r="M289" s="4">
        <f>SUM(Sheet1!QP297,Sheet1!QR297,Sheet1!QT297,Sheet1!QV297,Sheet1!QX297,Sheet1!QZ297,Sheet1!RB297,Sheet1!RD297,Sheet1!RF297,Sheet1!RN297,Sheet1!RP297,Sheet1!RR297,Sheet1!RT297,Sheet1!RV297,Sheet1!RX297,Sheet1!RZ297,Sheet1!SB297,Sheet1!SD297)</f>
        <v>0</v>
      </c>
      <c r="N289" s="4">
        <f>SUM(Sheet1!QJ297:QO297)</f>
        <v>0</v>
      </c>
      <c r="O289" s="4">
        <f>SUM(Sheet1!QQ297,Sheet1!QS297,Sheet1!QU297,Sheet1!QW297,Sheet1!QY297,Sheet1!RA297,Sheet1!RC297,Sheet1!RE297,Sheet1!RG297)</f>
        <v>0</v>
      </c>
      <c r="P289" s="4">
        <f>SUM(Sheet1!QP297,Sheet1!QR297,Sheet1!QT297,Sheet1!QV297,Sheet1!QX297,Sheet1!QZ297,Sheet1!RB297,Sheet1!RD297,Sheet1!RF297)</f>
        <v>0</v>
      </c>
      <c r="Q289" s="4">
        <f>SUM(Sheet1!BW297:BX297)</f>
        <v>0</v>
      </c>
      <c r="R289" s="4">
        <f>Sheet1!BW297</f>
        <v>0</v>
      </c>
      <c r="S289" s="4">
        <f>SUM(Sheet1!BY297:CP297)</f>
        <v>0</v>
      </c>
      <c r="T289" s="4">
        <f>SUM(Sheet1!BY297,Sheet1!CA297,Sheet1!CC297,Sheet1!CE297,Sheet1!CG297,Sheet1!CI297,Sheet1!CK297,Sheet1!CM297,Sheet1!CO297)</f>
        <v>0</v>
      </c>
      <c r="U289" s="4">
        <f>SUM(Sheet1!CQ297:DB297)</f>
        <v>0</v>
      </c>
      <c r="V289" s="4">
        <f>SUM(Sheet1!DE297:DF297,Sheet1!DI297:DJ297,Sheet1!DM297:DN297,Sheet1!DQ297:DR297,Sheet1!DU297:DV297,Sheet1!DY297:DZ297,Sheet1!EC297:ED297,Sheet1!EG297:EH297,Sheet1!EK297:EL297)</f>
        <v>0</v>
      </c>
      <c r="W289" s="4">
        <f>SUM(Sheet1!EI297:EJ297,Sheet1!EE297:EF297,Sheet1!EA297:EB297,Sheet1!DW297:DX297,Sheet1!DS297:DT297,Sheet1!DO297:DP297,Sheet1!DK297:DL297,Sheet1!DG297:DH297,Sheet1!DC297:DD297)</f>
        <v>0</v>
      </c>
      <c r="X289" s="4">
        <f>SUM(Sheet1!CQ297,Sheet1!CS297,Sheet1!CU297,Sheet1!CW297,Sheet1!CY297,Sheet1!DA297)</f>
        <v>0</v>
      </c>
      <c r="Y289" s="4">
        <f>SUM(Sheet1!DE297,Sheet1!DI297,Sheet1!DM297,Sheet1!DQ297,Sheet1!DU297,Sheet1!DY297,Sheet1!EC297,Sheet1!EG297,Sheet1!EK297)</f>
        <v>0</v>
      </c>
      <c r="Z289" s="4">
        <f>SUM(Sheet1!DC297,Sheet1!DG297,Sheet1!DK297,Sheet1!DO297,Sheet1!DS297,Sheet1!DW297,Sheet1!EA297,Sheet1!EE297,Sheet1!EI297)</f>
        <v>0</v>
      </c>
      <c r="AA289" s="4">
        <f>SUM(Sheet1!EQ297:FB297)</f>
        <v>0</v>
      </c>
      <c r="AB289" s="4">
        <f>SUM(Sheet1!FE297:FF297,Sheet1!FI297:FJ297,Sheet1!FM297:FN297,Sheet1!FQ297:FR297,Sheet1!FU297:FV297,Sheet1!FY297:FZ297,Sheet1!GC297:GD297,Sheet1!GG297:GH297,Sheet1!GK297:GL297,Sheet1!EO297:EP297)</f>
        <v>0</v>
      </c>
      <c r="AC289" s="4">
        <f>SUM(Sheet1!GI297:GJ297,Sheet1!GE297:GF297,Sheet1!GA297:GB297,Sheet1!FW297:FX297,Sheet1!FS297:FT297,Sheet1!FO297:FP297,Sheet1!FK297:FL297,Sheet1!FG297:FH297,Sheet1!FC297:FD297)</f>
        <v>0</v>
      </c>
      <c r="AD289" s="4">
        <f>SUM(Sheet1!EQ297,Sheet1!ES297,Sheet1!EU297,Sheet1!EW297,Sheet1!EY297,Sheet1!FA297)</f>
        <v>0</v>
      </c>
      <c r="AE289" s="4">
        <f>SUM(Sheet1!FE297,Sheet1!FI297,Sheet1!FM297,Sheet1!FQ297,Sheet1!FU297,Sheet1!FY297,Sheet1!GC297,Sheet1!GG297,Sheet1!GK297,Sheet1!EO297)</f>
        <v>0</v>
      </c>
      <c r="AF289" s="4">
        <f>SUM(Sheet1!FC297,Sheet1!FG297,Sheet1!FK297,Sheet1!FO297,Sheet1!FS297,Sheet1!FW297,Sheet1!GA297,Sheet1!GE297,Sheet1!GI297)</f>
        <v>0</v>
      </c>
      <c r="AG289" s="4">
        <f>SUM(Sheet1!GM297:GX297)</f>
        <v>0</v>
      </c>
      <c r="AH289" s="4">
        <f>SUM(Sheet1!HA297:HB297,Sheet1!HE297:HF297,Sheet1!HI297:HJ297,Sheet1!HM297:HN297,Sheet1!HQ297:HR297,Sheet1!HU297:HV297,Sheet1!HY297:HZ297,Sheet1!IC297:ID297,Sheet1!IG297:IH297)</f>
        <v>0</v>
      </c>
      <c r="AI289" s="4">
        <f>SUM(Sheet1!IE297:IF297,Sheet1!IA297:IB297,Sheet1!HW297:HX297,Sheet1!HS297:HT297,Sheet1!HO297:HP297,Sheet1!HK297:HL297,Sheet1!HG297:HH297,Sheet1!HC297:HD297,Sheet1!GY297:GZ297)</f>
        <v>0</v>
      </c>
      <c r="AJ289" s="4">
        <f>SUM(Sheet1!GM297,Sheet1!GO297,Sheet1!GQ297,Sheet1!GS297,Sheet1!GU297,Sheet1!GW297)</f>
        <v>0</v>
      </c>
      <c r="AK289" s="4">
        <f>SUM(Sheet1!HA297,Sheet1!HE297,Sheet1!HI297,Sheet1!HM297,Sheet1!HQ297,Sheet1!HU297,Sheet1!HY297,Sheet1!IC297,Sheet1!IG297)</f>
        <v>0</v>
      </c>
      <c r="AL289" s="4">
        <f>SUM(Sheet1!GY297,Sheet1!HC297,Sheet1!HG297,Sheet1!HK297,Sheet1!HO297,Sheet1!HS297,Sheet1!HW297,Sheet1!IA297,Sheet1!IE297)</f>
        <v>0</v>
      </c>
      <c r="AM289" s="4">
        <f>SUM(Sheet1!KP297:KU297,Sheet1!LO297:LT297)</f>
        <v>0</v>
      </c>
      <c r="AN289" s="4">
        <f>SUM(Sheet1!KW297,Sheet1!KY297,Sheet1!LA297,Sheet1!LC297,Sheet1!LE297,Sheet1!LG297,Sheet1!LI297,Sheet1!LK297,Sheet1!LM297,Sheet1!LV297,Sheet1!LX297,Sheet1!LZ297,Sheet1!MB297,Sheet1!MD297,Sheet1!MF297,Sheet1!MH297,Sheet1!MJ297,Sheet1!ML297,Sheet1!LN297,Sheet1!KO297)</f>
        <v>0</v>
      </c>
      <c r="AO289" s="4">
        <f>SUM(Sheet1!KV297,Sheet1!KX297,Sheet1!KZ297,Sheet1!LB297,Sheet1!LD297,Sheet1!LF297,Sheet1!LH297,Sheet1!LJ297,Sheet1!LL297,Sheet1!LU297,Sheet1!LW297,Sheet1!LY297,Sheet1!MA297,Sheet1!MC297,Sheet1!ME297,Sheet1!MG297,Sheet1!MI297,Sheet1!MK297)</f>
        <v>0</v>
      </c>
      <c r="AP289" s="4">
        <f>SUM(Sheet1!KP297:KU297)</f>
        <v>0</v>
      </c>
      <c r="AQ289" s="4">
        <f>SUM(Sheet1!KO297,Sheet1!KW297,Sheet1!KY297,Sheet1!LA297,Sheet1!LC297,Sheet1!LE297,Sheet1!LG297,Sheet1!LI297,Sheet1!LK297,Sheet1!LM297)</f>
        <v>0</v>
      </c>
      <c r="AR289" s="4">
        <f>SUM(Sheet1!KV297,Sheet1!KX297,Sheet1!KZ297,Sheet1!LB297,Sheet1!LD297,Sheet1!LF297,Sheet1!LH297,Sheet1!LJ297,Sheet1!LL297)</f>
        <v>0</v>
      </c>
      <c r="AS289" s="4">
        <f>SUM(Sheet1!TH297,Sheet1!TT297)</f>
        <v>0</v>
      </c>
      <c r="AT289" s="4">
        <f>SUM(Sheet1!TI297:TJ297,Sheet1!TU297:TV297,Sheet1!UF297,Sheet1!UH297)</f>
        <v>0</v>
      </c>
      <c r="AU289" s="4">
        <f>SUM(Sheet1!TK297,Sheet1!TW297)</f>
        <v>0</v>
      </c>
      <c r="AV289" s="4">
        <f>SUM(Sheet1!TX297:UE297,Sheet1!UI297)</f>
        <v>0</v>
      </c>
      <c r="AW289" s="4">
        <f>SUM(Sheet1!TL297:TS297,Sheet1!UG297)</f>
        <v>0</v>
      </c>
      <c r="AX289" s="4">
        <f>Sheet1!TF297</f>
        <v>0</v>
      </c>
      <c r="AY289" s="4">
        <f>Sheet1!TG297</f>
        <v>0</v>
      </c>
      <c r="AZ289" s="4">
        <f>SUM(Sheet1!UK297:UN297,Sheet1!UW297:UZ297,Sheet1!VI297,Sheet1!VK297)</f>
        <v>0</v>
      </c>
      <c r="BA289" s="4">
        <f>SUM(Sheet1!UO297:UV297,Sheet1!VA297:VH297,Sheet1!VJ297,Sheet1!VL297)</f>
        <v>0</v>
      </c>
      <c r="BB289" s="4">
        <f>SUM(Sheet1!SF297)</f>
        <v>0</v>
      </c>
      <c r="BC289" s="4">
        <f>Sheet1!PD297</f>
        <v>0</v>
      </c>
      <c r="BD289" s="4">
        <f>Sheet1!PE297</f>
        <v>0</v>
      </c>
      <c r="BE289" s="4">
        <f>Sheet1!PG297</f>
        <v>0</v>
      </c>
      <c r="BF289" s="4">
        <f>Sheet1!PH297</f>
        <v>0</v>
      </c>
      <c r="BG289" s="4">
        <f>Sheet1!ZM297</f>
        <v>0</v>
      </c>
      <c r="BH289" s="4">
        <f>Sheet1!ZN297</f>
        <v>0</v>
      </c>
      <c r="BI289" s="4">
        <f>SUM(Sheet1!XS297:XT297)</f>
        <v>0</v>
      </c>
      <c r="BJ289" s="4">
        <f>SUM(Sheet1!YY297:YZ297)</f>
        <v>0</v>
      </c>
      <c r="BK289" s="4">
        <f>SUM(Sheet1!XW297:XX297)</f>
        <v>0</v>
      </c>
      <c r="BL289" s="4">
        <f>SUM(Sheet1!YK297:YL297)</f>
        <v>0</v>
      </c>
      <c r="BM289" s="4">
        <f>SUM(Sheet1!XY297:XZ297,Sheet1!YA297,Sheet1!YF297)</f>
        <v>0</v>
      </c>
      <c r="BN289" s="4">
        <f>SUM(Sheet1!YM297:YN297,Sheet1!YO297,Sheet1!YT297)</f>
        <v>0</v>
      </c>
      <c r="BO289" s="4">
        <f>SUM(Sheet1!YB297:YE297,Sheet1!YG297:YJ297)</f>
        <v>0</v>
      </c>
      <c r="BP289" s="4">
        <f>SUM(Sheet1!YP297:YS297,Sheet1!YU297:YX297)</f>
        <v>0</v>
      </c>
      <c r="BQ289" s="4">
        <f>SUM(Sheet1!ZG297)</f>
        <v>0</v>
      </c>
      <c r="BR289" s="4">
        <f>Sheet1!ZE297</f>
        <v>0</v>
      </c>
      <c r="BS289" s="4">
        <f>Sheet1!ZF297</f>
        <v>0</v>
      </c>
      <c r="BT289" s="4">
        <f>Sheet1!ZL297</f>
        <v>0</v>
      </c>
      <c r="BU289" s="4">
        <f>Sheet1!ZJ297</f>
        <v>0</v>
      </c>
      <c r="BV289" s="4">
        <f>Sheet1!ZK297</f>
        <v>0</v>
      </c>
      <c r="BW289" s="4">
        <f>Sheet1!ZP297</f>
        <v>0</v>
      </c>
      <c r="BX289" s="4">
        <f>Sheet1!ZQ297</f>
        <v>0</v>
      </c>
      <c r="BY289" s="4">
        <f>Sheet1!ZR297</f>
        <v>0</v>
      </c>
      <c r="BZ289" s="4">
        <f>Sheet1!ZS297</f>
        <v>0</v>
      </c>
      <c r="CA289" s="4">
        <f>Sheet1!ZT297</f>
        <v>0</v>
      </c>
      <c r="CB289" s="4">
        <f>Sheet1!ZU297</f>
        <v>0</v>
      </c>
      <c r="CC289" s="4">
        <f>Sheet1!ZO297</f>
        <v>0</v>
      </c>
      <c r="CD289" s="4">
        <f>Sheet1!ZV297</f>
        <v>0</v>
      </c>
      <c r="CE289" s="4">
        <f>Sheet1!ZW297</f>
        <v>0</v>
      </c>
      <c r="CF289" s="4">
        <f>Sheet1!ZX297</f>
        <v>0</v>
      </c>
      <c r="CG289" s="4">
        <f>Sheet1!ZY297</f>
        <v>0</v>
      </c>
      <c r="CH289" s="4">
        <f>Sheet1!ZZ297</f>
        <v>0</v>
      </c>
      <c r="CI289" s="4">
        <f>Sheet1!AAA297</f>
        <v>0</v>
      </c>
      <c r="CJ289" s="4">
        <f>Sheet1!AAB297</f>
        <v>0</v>
      </c>
      <c r="CK289" s="4">
        <f>Sheet1!AAC297</f>
        <v>0</v>
      </c>
      <c r="CL289" s="4">
        <f>Sheet1!AAD297</f>
        <v>0</v>
      </c>
      <c r="CM289" s="4">
        <f>Sheet1!AAE297</f>
        <v>0</v>
      </c>
      <c r="CN289" s="4">
        <f>Sheet1!AAF297</f>
        <v>0</v>
      </c>
      <c r="CO289" s="4">
        <f>Sheet1!AAG297</f>
        <v>0</v>
      </c>
    </row>
    <row r="290" spans="1:93" x14ac:dyDescent="0.2">
      <c r="A290" s="4" t="str">
        <f>IF(OR(
SUBSTITUTE(TRIM(LEFT(SUBSTITUTE(Sheet1!A298,"/",REPT(" ",255)),255)),"Ã©","é")="Alto Molocué",
SUBSTITUTE(TRIM(LEFT(SUBSTITUTE(Sheet1!A298,"/",REPT(" ",255)),255)),"Ã©","é")="Gilé"
),"Alto Molocué/Gilé",
IF(OR(
SUBSTITUTE(TRIM(LEFT(SUBSTITUTE(Sheet1!A298,"/",REPT(" ",255)),255)),"Ã©","é")="Gurue",
SUBSTITUTE(TRIM(LEFT(SUBSTITUTE(Sheet1!A298,"/",REPT(" ",255)),255)),"Ã©","é")="Ile",
SUBSTITUTE(TRIM(LEFT(SUBSTITUTE(Sheet1!A298,"/",REPT(" ",255)),255)),"Ã©","é")="Molumbo"
),"Gurue/Ile/Molumbo",
IF(OR(
SUBSTITUTE(TRIM(LEFT(SUBSTITUTE(Sheet1!A298,"/",REPT(" ",255)),255)),"Ã©","é")="Mocuba",
SUBSTITUTE(TRIM(LEFT(SUBSTITUTE(Sheet1!A298,"/",REPT(" ",255)),255)),"Ã©","é")="Lugela"
),"Mocuba/Lugela",
IF(OR(
SUBSTITUTE(TRIM(LEFT(SUBSTITUTE(Sheet1!A298,"/",REPT(" ",255)),255)),"Ã©","é")="Morrumbala",
SUBSTITUTE(TRIM(LEFT(SUBSTITUTE(Sheet1!A298,"/",REPT(" ",255)),255)),"Ã©","é")="Mopeia"
),"Morrumbala/Mopeia",
IF(OR(
SUBSTITUTE(TRIM(LEFT(SUBSTITUTE(Sheet1!A298,"/",REPT(" ",255)),255)),"Ã©","é")="Nicoadala",
SUBSTITUTE(TRIM(LEFT(SUBSTITUTE(Sheet1!A298,"/",REPT(" ",255)),255)),"Ã©","é")="Derre"
),"Nicoadala/Derre",
IF(OR(
SUBSTITUTE(TRIM(LEFT(SUBSTITUTE(Sheet1!A298,"/",REPT(" ",255)),255)),"Ã©","é")="Quelimane",
SUBSTITUTE(TRIM(LEFT(SUBSTITUTE(Sheet1!A298,"/",REPT(" ",255)),255)),"Ã©","é")="Inhassunge"
),"Quelimane/Inhassunge",
SUBSTITUTE(TRIM(LEFT(SUBSTITUTE(Sheet1!A298,"/",REPT(" ",255)),255)),"Ã©","é")
)
)
)
)
)
)</f>
        <v/>
      </c>
      <c r="B290" s="4" t="str">
        <f>SUBSTITUTE(SUBSTITUTE(TRIM(RIGHT(SUBSTITUTE(Sheet1!A298,"/",REPT(" ",255)),255)),"Ã©","é"),"Ã¡","á")</f>
        <v/>
      </c>
      <c r="C290" s="4">
        <f>SUM(Sheet1!Q298:AB298)</f>
        <v>0</v>
      </c>
      <c r="D290" s="4">
        <f>SUM(Sheet1!AE298:AF298,Sheet1!AI298:AJ298,Sheet1!AM298:AN298,Sheet1!AQ298:AR298,Sheet1!AU298:AV298,Sheet1!AY298:AZ298,Sheet1!BC298:BD298,Sheet1!BG298:BH298,Sheet1!BK298:BL298)</f>
        <v>0</v>
      </c>
      <c r="E290" s="4">
        <f>SUM(Sheet1!BI298:BJ298,Sheet1!BE298:BF298,Sheet1!BA298:BB298,Sheet1!AW298:AX298,Sheet1!AS298:AT298,Sheet1!AO298:AP298,Sheet1!AK298:AL298,Sheet1!AG298:AH298,Sheet1!AC298:AD298)</f>
        <v>0</v>
      </c>
      <c r="F290" s="4">
        <f>SUM(Sheet1!Q298,Sheet1!S298,Sheet1!U298,Sheet1!W298,Sheet1!Y298,Sheet1!AA298)</f>
        <v>0</v>
      </c>
      <c r="G290" s="4">
        <f>SUM(Sheet1!AE298,Sheet1!AI298,Sheet1!AM298,Sheet1!AQ298,Sheet1!AU298,Sheet1!AY298,Sheet1!BC298,Sheet1!BG298,Sheet1!BK298)</f>
        <v>0</v>
      </c>
      <c r="H290" s="4">
        <f>SUM(Sheet1!AC298,Sheet1!AG298,Sheet1!AK298,Sheet1!AO298,Sheet1!AS298,Sheet1!AW298,Sheet1!BA298,Sheet1!BE298,Sheet1!BI298)</f>
        <v>0</v>
      </c>
      <c r="I290" s="4">
        <f>SUM(Sheet1!BQ298:BT298)</f>
        <v>0</v>
      </c>
      <c r="J290" s="4">
        <f>SUM(Sheet1!BQ298,Sheet1!BS298)</f>
        <v>0</v>
      </c>
      <c r="K290" s="4">
        <f>SUM(Sheet1!QJ298:QO298,Sheet1!RH298:RM298)</f>
        <v>0</v>
      </c>
      <c r="L290" s="4">
        <f>SUM(Sheet1!QQ298,Sheet1!QS298,Sheet1!QU298,Sheet1!QW298,Sheet1!QY298,Sheet1!RA298,Sheet1!RC298,Sheet1!RE298,Sheet1!RG298,Sheet1!RO298,Sheet1!RQ298,Sheet1!RS298,Sheet1!RU298,Sheet1!RW298,Sheet1!RY298,Sheet1!SA298,Sheet1!SC298,Sheet1!SE298)</f>
        <v>0</v>
      </c>
      <c r="M290" s="4">
        <f>SUM(Sheet1!QP298,Sheet1!QR298,Sheet1!QT298,Sheet1!QV298,Sheet1!QX298,Sheet1!QZ298,Sheet1!RB298,Sheet1!RD298,Sheet1!RF298,Sheet1!RN298,Sheet1!RP298,Sheet1!RR298,Sheet1!RT298,Sheet1!RV298,Sheet1!RX298,Sheet1!RZ298,Sheet1!SB298,Sheet1!SD298)</f>
        <v>0</v>
      </c>
      <c r="N290" s="4">
        <f>SUM(Sheet1!QJ298:QO298)</f>
        <v>0</v>
      </c>
      <c r="O290" s="4">
        <f>SUM(Sheet1!QQ298,Sheet1!QS298,Sheet1!QU298,Sheet1!QW298,Sheet1!QY298,Sheet1!RA298,Sheet1!RC298,Sheet1!RE298,Sheet1!RG298)</f>
        <v>0</v>
      </c>
      <c r="P290" s="4">
        <f>SUM(Sheet1!QP298,Sheet1!QR298,Sheet1!QT298,Sheet1!QV298,Sheet1!QX298,Sheet1!QZ298,Sheet1!RB298,Sheet1!RD298,Sheet1!RF298)</f>
        <v>0</v>
      </c>
      <c r="Q290" s="4">
        <f>SUM(Sheet1!BW298:BX298)</f>
        <v>0</v>
      </c>
      <c r="R290" s="4">
        <f>Sheet1!BW298</f>
        <v>0</v>
      </c>
      <c r="S290" s="4">
        <f>SUM(Sheet1!BY298:CP298)</f>
        <v>0</v>
      </c>
      <c r="T290" s="4">
        <f>SUM(Sheet1!BY298,Sheet1!CA298,Sheet1!CC298,Sheet1!CE298,Sheet1!CG298,Sheet1!CI298,Sheet1!CK298,Sheet1!CM298,Sheet1!CO298)</f>
        <v>0</v>
      </c>
      <c r="U290" s="4">
        <f>SUM(Sheet1!CQ298:DB298)</f>
        <v>0</v>
      </c>
      <c r="V290" s="4">
        <f>SUM(Sheet1!DE298:DF298,Sheet1!DI298:DJ298,Sheet1!DM298:DN298,Sheet1!DQ298:DR298,Sheet1!DU298:DV298,Sheet1!DY298:DZ298,Sheet1!EC298:ED298,Sheet1!EG298:EH298,Sheet1!EK298:EL298)</f>
        <v>0</v>
      </c>
      <c r="W290" s="4">
        <f>SUM(Sheet1!EI298:EJ298,Sheet1!EE298:EF298,Sheet1!EA298:EB298,Sheet1!DW298:DX298,Sheet1!DS298:DT298,Sheet1!DO298:DP298,Sheet1!DK298:DL298,Sheet1!DG298:DH298,Sheet1!DC298:DD298)</f>
        <v>0</v>
      </c>
      <c r="X290" s="4">
        <f>SUM(Sheet1!CQ298,Sheet1!CS298,Sheet1!CU298,Sheet1!CW298,Sheet1!CY298,Sheet1!DA298)</f>
        <v>0</v>
      </c>
      <c r="Y290" s="4">
        <f>SUM(Sheet1!DE298,Sheet1!DI298,Sheet1!DM298,Sheet1!DQ298,Sheet1!DU298,Sheet1!DY298,Sheet1!EC298,Sheet1!EG298,Sheet1!EK298)</f>
        <v>0</v>
      </c>
      <c r="Z290" s="4">
        <f>SUM(Sheet1!DC298,Sheet1!DG298,Sheet1!DK298,Sheet1!DO298,Sheet1!DS298,Sheet1!DW298,Sheet1!EA298,Sheet1!EE298,Sheet1!EI298)</f>
        <v>0</v>
      </c>
      <c r="AA290" s="4">
        <f>SUM(Sheet1!EQ298:FB298)</f>
        <v>0</v>
      </c>
      <c r="AB290" s="4">
        <f>SUM(Sheet1!FE298:FF298,Sheet1!FI298:FJ298,Sheet1!FM298:FN298,Sheet1!FQ298:FR298,Sheet1!FU298:FV298,Sheet1!FY298:FZ298,Sheet1!GC298:GD298,Sheet1!GG298:GH298,Sheet1!GK298:GL298,Sheet1!EO298:EP298)</f>
        <v>0</v>
      </c>
      <c r="AC290" s="4">
        <f>SUM(Sheet1!GI298:GJ298,Sheet1!GE298:GF298,Sheet1!GA298:GB298,Sheet1!FW298:FX298,Sheet1!FS298:FT298,Sheet1!FO298:FP298,Sheet1!FK298:FL298,Sheet1!FG298:FH298,Sheet1!FC298:FD298)</f>
        <v>0</v>
      </c>
      <c r="AD290" s="4">
        <f>SUM(Sheet1!EQ298,Sheet1!ES298,Sheet1!EU298,Sheet1!EW298,Sheet1!EY298,Sheet1!FA298)</f>
        <v>0</v>
      </c>
      <c r="AE290" s="4">
        <f>SUM(Sheet1!FE298,Sheet1!FI298,Sheet1!FM298,Sheet1!FQ298,Sheet1!FU298,Sheet1!FY298,Sheet1!GC298,Sheet1!GG298,Sheet1!GK298,Sheet1!EO298)</f>
        <v>0</v>
      </c>
      <c r="AF290" s="4">
        <f>SUM(Sheet1!FC298,Sheet1!FG298,Sheet1!FK298,Sheet1!FO298,Sheet1!FS298,Sheet1!FW298,Sheet1!GA298,Sheet1!GE298,Sheet1!GI298)</f>
        <v>0</v>
      </c>
      <c r="AG290" s="4">
        <f>SUM(Sheet1!GM298:GX298)</f>
        <v>0</v>
      </c>
      <c r="AH290" s="4">
        <f>SUM(Sheet1!HA298:HB298,Sheet1!HE298:HF298,Sheet1!HI298:HJ298,Sheet1!HM298:HN298,Sheet1!HQ298:HR298,Sheet1!HU298:HV298,Sheet1!HY298:HZ298,Sheet1!IC298:ID298,Sheet1!IG298:IH298)</f>
        <v>0</v>
      </c>
      <c r="AI290" s="4">
        <f>SUM(Sheet1!IE298:IF298,Sheet1!IA298:IB298,Sheet1!HW298:HX298,Sheet1!HS298:HT298,Sheet1!HO298:HP298,Sheet1!HK298:HL298,Sheet1!HG298:HH298,Sheet1!HC298:HD298,Sheet1!GY298:GZ298)</f>
        <v>0</v>
      </c>
      <c r="AJ290" s="4">
        <f>SUM(Sheet1!GM298,Sheet1!GO298,Sheet1!GQ298,Sheet1!GS298,Sheet1!GU298,Sheet1!GW298)</f>
        <v>0</v>
      </c>
      <c r="AK290" s="4">
        <f>SUM(Sheet1!HA298,Sheet1!HE298,Sheet1!HI298,Sheet1!HM298,Sheet1!HQ298,Sheet1!HU298,Sheet1!HY298,Sheet1!IC298,Sheet1!IG298)</f>
        <v>0</v>
      </c>
      <c r="AL290" s="4">
        <f>SUM(Sheet1!GY298,Sheet1!HC298,Sheet1!HG298,Sheet1!HK298,Sheet1!HO298,Sheet1!HS298,Sheet1!HW298,Sheet1!IA298,Sheet1!IE298)</f>
        <v>0</v>
      </c>
      <c r="AM290" s="4">
        <f>SUM(Sheet1!KP298:KU298,Sheet1!LO298:LT298)</f>
        <v>0</v>
      </c>
      <c r="AN290" s="4">
        <f>SUM(Sheet1!KW298,Sheet1!KY298,Sheet1!LA298,Sheet1!LC298,Sheet1!LE298,Sheet1!LG298,Sheet1!LI298,Sheet1!LK298,Sheet1!LM298,Sheet1!LV298,Sheet1!LX298,Sheet1!LZ298,Sheet1!MB298,Sheet1!MD298,Sheet1!MF298,Sheet1!MH298,Sheet1!MJ298,Sheet1!ML298,Sheet1!LN298,Sheet1!KO298)</f>
        <v>0</v>
      </c>
      <c r="AO290" s="4">
        <f>SUM(Sheet1!KV298,Sheet1!KX298,Sheet1!KZ298,Sheet1!LB298,Sheet1!LD298,Sheet1!LF298,Sheet1!LH298,Sheet1!LJ298,Sheet1!LL298,Sheet1!LU298,Sheet1!LW298,Sheet1!LY298,Sheet1!MA298,Sheet1!MC298,Sheet1!ME298,Sheet1!MG298,Sheet1!MI298,Sheet1!MK298)</f>
        <v>0</v>
      </c>
      <c r="AP290" s="4">
        <f>SUM(Sheet1!KP298:KU298)</f>
        <v>0</v>
      </c>
      <c r="AQ290" s="4">
        <f>SUM(Sheet1!KO298,Sheet1!KW298,Sheet1!KY298,Sheet1!LA298,Sheet1!LC298,Sheet1!LE298,Sheet1!LG298,Sheet1!LI298,Sheet1!LK298,Sheet1!LM298)</f>
        <v>0</v>
      </c>
      <c r="AR290" s="4">
        <f>SUM(Sheet1!KV298,Sheet1!KX298,Sheet1!KZ298,Sheet1!LB298,Sheet1!LD298,Sheet1!LF298,Sheet1!LH298,Sheet1!LJ298,Sheet1!LL298)</f>
        <v>0</v>
      </c>
      <c r="AS290" s="4">
        <f>SUM(Sheet1!TH298,Sheet1!TT298)</f>
        <v>0</v>
      </c>
      <c r="AT290" s="4">
        <f>SUM(Sheet1!TI298:TJ298,Sheet1!TU298:TV298,Sheet1!UF298,Sheet1!UH298)</f>
        <v>0</v>
      </c>
      <c r="AU290" s="4">
        <f>SUM(Sheet1!TK298,Sheet1!TW298)</f>
        <v>0</v>
      </c>
      <c r="AV290" s="4">
        <f>SUM(Sheet1!TX298:UE298,Sheet1!UI298)</f>
        <v>0</v>
      </c>
      <c r="AW290" s="4">
        <f>SUM(Sheet1!TL298:TS298,Sheet1!UG298)</f>
        <v>0</v>
      </c>
      <c r="AX290" s="4">
        <f>Sheet1!TF298</f>
        <v>0</v>
      </c>
      <c r="AY290" s="4">
        <f>Sheet1!TG298</f>
        <v>0</v>
      </c>
      <c r="AZ290" s="4">
        <f>SUM(Sheet1!UK298:UN298,Sheet1!UW298:UZ298,Sheet1!VI298,Sheet1!VK298)</f>
        <v>0</v>
      </c>
      <c r="BA290" s="4">
        <f>SUM(Sheet1!UO298:UV298,Sheet1!VA298:VH298,Sheet1!VJ298,Sheet1!VL298)</f>
        <v>0</v>
      </c>
      <c r="BB290" s="4">
        <f>SUM(Sheet1!SF298)</f>
        <v>0</v>
      </c>
      <c r="BC290" s="4">
        <f>Sheet1!PD298</f>
        <v>0</v>
      </c>
      <c r="BD290" s="4">
        <f>Sheet1!PE298</f>
        <v>0</v>
      </c>
      <c r="BE290" s="4">
        <f>Sheet1!PG298</f>
        <v>0</v>
      </c>
      <c r="BF290" s="4">
        <f>Sheet1!PH298</f>
        <v>0</v>
      </c>
      <c r="BG290" s="4">
        <f>Sheet1!ZM298</f>
        <v>0</v>
      </c>
      <c r="BH290" s="4">
        <f>Sheet1!ZN298</f>
        <v>0</v>
      </c>
      <c r="BI290" s="4">
        <f>SUM(Sheet1!XS298:XT298)</f>
        <v>0</v>
      </c>
      <c r="BJ290" s="4">
        <f>SUM(Sheet1!YY298:YZ298)</f>
        <v>0</v>
      </c>
      <c r="BK290" s="4">
        <f>SUM(Sheet1!XW298:XX298)</f>
        <v>0</v>
      </c>
      <c r="BL290" s="4">
        <f>SUM(Sheet1!YK298:YL298)</f>
        <v>0</v>
      </c>
      <c r="BM290" s="4">
        <f>SUM(Sheet1!XY298:XZ298,Sheet1!YA298,Sheet1!YF298)</f>
        <v>0</v>
      </c>
      <c r="BN290" s="4">
        <f>SUM(Sheet1!YM298:YN298,Sheet1!YO298,Sheet1!YT298)</f>
        <v>0</v>
      </c>
      <c r="BO290" s="4">
        <f>SUM(Sheet1!YB298:YE298,Sheet1!YG298:YJ298)</f>
        <v>0</v>
      </c>
      <c r="BP290" s="4">
        <f>SUM(Sheet1!YP298:YS298,Sheet1!YU298:YX298)</f>
        <v>0</v>
      </c>
      <c r="BQ290" s="4">
        <f>SUM(Sheet1!ZG298)</f>
        <v>0</v>
      </c>
      <c r="BR290" s="4">
        <f>Sheet1!ZE298</f>
        <v>0</v>
      </c>
      <c r="BS290" s="4">
        <f>Sheet1!ZF298</f>
        <v>0</v>
      </c>
      <c r="BT290" s="4">
        <f>Sheet1!ZL298</f>
        <v>0</v>
      </c>
      <c r="BU290" s="4">
        <f>Sheet1!ZJ298</f>
        <v>0</v>
      </c>
      <c r="BV290" s="4">
        <f>Sheet1!ZK298</f>
        <v>0</v>
      </c>
      <c r="BW290" s="4">
        <f>Sheet1!ZP298</f>
        <v>0</v>
      </c>
      <c r="BX290" s="4">
        <f>Sheet1!ZQ298</f>
        <v>0</v>
      </c>
      <c r="BY290" s="4">
        <f>Sheet1!ZR298</f>
        <v>0</v>
      </c>
      <c r="BZ290" s="4">
        <f>Sheet1!ZS298</f>
        <v>0</v>
      </c>
      <c r="CA290" s="4">
        <f>Sheet1!ZT298</f>
        <v>0</v>
      </c>
      <c r="CB290" s="4">
        <f>Sheet1!ZU298</f>
        <v>0</v>
      </c>
      <c r="CC290" s="4">
        <f>Sheet1!ZO298</f>
        <v>0</v>
      </c>
      <c r="CD290" s="4">
        <f>Sheet1!ZV298</f>
        <v>0</v>
      </c>
      <c r="CE290" s="4">
        <f>Sheet1!ZW298</f>
        <v>0</v>
      </c>
      <c r="CF290" s="4">
        <f>Sheet1!ZX298</f>
        <v>0</v>
      </c>
      <c r="CG290" s="4">
        <f>Sheet1!ZY298</f>
        <v>0</v>
      </c>
      <c r="CH290" s="4">
        <f>Sheet1!ZZ298</f>
        <v>0</v>
      </c>
      <c r="CI290" s="4">
        <f>Sheet1!AAA298</f>
        <v>0</v>
      </c>
      <c r="CJ290" s="4">
        <f>Sheet1!AAB298</f>
        <v>0</v>
      </c>
      <c r="CK290" s="4">
        <f>Sheet1!AAC298</f>
        <v>0</v>
      </c>
      <c r="CL290" s="4">
        <f>Sheet1!AAD298</f>
        <v>0</v>
      </c>
      <c r="CM290" s="4">
        <f>Sheet1!AAE298</f>
        <v>0</v>
      </c>
      <c r="CN290" s="4">
        <f>Sheet1!AAF298</f>
        <v>0</v>
      </c>
      <c r="CO290" s="4">
        <f>Sheet1!AAG298</f>
        <v>0</v>
      </c>
    </row>
    <row r="291" spans="1:93" x14ac:dyDescent="0.2">
      <c r="A291" s="4" t="str">
        <f>IF(OR(
SUBSTITUTE(TRIM(LEFT(SUBSTITUTE(Sheet1!A299,"/",REPT(" ",255)),255)),"Ã©","é")="Alto Molocué",
SUBSTITUTE(TRIM(LEFT(SUBSTITUTE(Sheet1!A299,"/",REPT(" ",255)),255)),"Ã©","é")="Gilé"
),"Alto Molocué/Gilé",
IF(OR(
SUBSTITUTE(TRIM(LEFT(SUBSTITUTE(Sheet1!A299,"/",REPT(" ",255)),255)),"Ã©","é")="Gurue",
SUBSTITUTE(TRIM(LEFT(SUBSTITUTE(Sheet1!A299,"/",REPT(" ",255)),255)),"Ã©","é")="Ile",
SUBSTITUTE(TRIM(LEFT(SUBSTITUTE(Sheet1!A299,"/",REPT(" ",255)),255)),"Ã©","é")="Molumbo"
),"Gurue/Ile/Molumbo",
IF(OR(
SUBSTITUTE(TRIM(LEFT(SUBSTITUTE(Sheet1!A299,"/",REPT(" ",255)),255)),"Ã©","é")="Mocuba",
SUBSTITUTE(TRIM(LEFT(SUBSTITUTE(Sheet1!A299,"/",REPT(" ",255)),255)),"Ã©","é")="Lugela"
),"Mocuba/Lugela",
IF(OR(
SUBSTITUTE(TRIM(LEFT(SUBSTITUTE(Sheet1!A299,"/",REPT(" ",255)),255)),"Ã©","é")="Morrumbala",
SUBSTITUTE(TRIM(LEFT(SUBSTITUTE(Sheet1!A299,"/",REPT(" ",255)),255)),"Ã©","é")="Mopeia"
),"Morrumbala/Mopeia",
IF(OR(
SUBSTITUTE(TRIM(LEFT(SUBSTITUTE(Sheet1!A299,"/",REPT(" ",255)),255)),"Ã©","é")="Nicoadala",
SUBSTITUTE(TRIM(LEFT(SUBSTITUTE(Sheet1!A299,"/",REPT(" ",255)),255)),"Ã©","é")="Derre"
),"Nicoadala/Derre",
IF(OR(
SUBSTITUTE(TRIM(LEFT(SUBSTITUTE(Sheet1!A299,"/",REPT(" ",255)),255)),"Ã©","é")="Quelimane",
SUBSTITUTE(TRIM(LEFT(SUBSTITUTE(Sheet1!A299,"/",REPT(" ",255)),255)),"Ã©","é")="Inhassunge"
),"Quelimane/Inhassunge",
SUBSTITUTE(TRIM(LEFT(SUBSTITUTE(Sheet1!A299,"/",REPT(" ",255)),255)),"Ã©","é")
)
)
)
)
)
)</f>
        <v/>
      </c>
      <c r="B291" s="4" t="str">
        <f>SUBSTITUTE(SUBSTITUTE(TRIM(RIGHT(SUBSTITUTE(Sheet1!A299,"/",REPT(" ",255)),255)),"Ã©","é"),"Ã¡","á")</f>
        <v/>
      </c>
      <c r="C291" s="4">
        <f>SUM(Sheet1!Q299:AB299)</f>
        <v>0</v>
      </c>
      <c r="D291" s="4">
        <f>SUM(Sheet1!AE299:AF299,Sheet1!AI299:AJ299,Sheet1!AM299:AN299,Sheet1!AQ299:AR299,Sheet1!AU299:AV299,Sheet1!AY299:AZ299,Sheet1!BC299:BD299,Sheet1!BG299:BH299,Sheet1!BK299:BL299)</f>
        <v>0</v>
      </c>
      <c r="E291" s="4">
        <f>SUM(Sheet1!BI299:BJ299,Sheet1!BE299:BF299,Sheet1!BA299:BB299,Sheet1!AW299:AX299,Sheet1!AS299:AT299,Sheet1!AO299:AP299,Sheet1!AK299:AL299,Sheet1!AG299:AH299,Sheet1!AC299:AD299)</f>
        <v>0</v>
      </c>
      <c r="F291" s="4">
        <f>SUM(Sheet1!Q299,Sheet1!S299,Sheet1!U299,Sheet1!W299,Sheet1!Y299,Sheet1!AA299)</f>
        <v>0</v>
      </c>
      <c r="G291" s="4">
        <f>SUM(Sheet1!AE299,Sheet1!AI299,Sheet1!AM299,Sheet1!AQ299,Sheet1!AU299,Sheet1!AY299,Sheet1!BC299,Sheet1!BG299,Sheet1!BK299)</f>
        <v>0</v>
      </c>
      <c r="H291" s="4">
        <f>SUM(Sheet1!AC299,Sheet1!AG299,Sheet1!AK299,Sheet1!AO299,Sheet1!AS299,Sheet1!AW299,Sheet1!BA299,Sheet1!BE299,Sheet1!BI299)</f>
        <v>0</v>
      </c>
      <c r="I291" s="4">
        <f>SUM(Sheet1!BQ299:BT299)</f>
        <v>0</v>
      </c>
      <c r="J291" s="4">
        <f>SUM(Sheet1!BQ299,Sheet1!BS299)</f>
        <v>0</v>
      </c>
      <c r="K291" s="4">
        <f>SUM(Sheet1!QJ299:QO299,Sheet1!RH299:RM299)</f>
        <v>0</v>
      </c>
      <c r="L291" s="4">
        <f>SUM(Sheet1!QQ299,Sheet1!QS299,Sheet1!QU299,Sheet1!QW299,Sheet1!QY299,Sheet1!RA299,Sheet1!RC299,Sheet1!RE299,Sheet1!RG299,Sheet1!RO299,Sheet1!RQ299,Sheet1!RS299,Sheet1!RU299,Sheet1!RW299,Sheet1!RY299,Sheet1!SA299,Sheet1!SC299,Sheet1!SE299)</f>
        <v>0</v>
      </c>
      <c r="M291" s="4">
        <f>SUM(Sheet1!QP299,Sheet1!QR299,Sheet1!QT299,Sheet1!QV299,Sheet1!QX299,Sheet1!QZ299,Sheet1!RB299,Sheet1!RD299,Sheet1!RF299,Sheet1!RN299,Sheet1!RP299,Sheet1!RR299,Sheet1!RT299,Sheet1!RV299,Sheet1!RX299,Sheet1!RZ299,Sheet1!SB299,Sheet1!SD299)</f>
        <v>0</v>
      </c>
      <c r="N291" s="4">
        <f>SUM(Sheet1!QJ299:QO299)</f>
        <v>0</v>
      </c>
      <c r="O291" s="4">
        <f>SUM(Sheet1!QQ299,Sheet1!QS299,Sheet1!QU299,Sheet1!QW299,Sheet1!QY299,Sheet1!RA299,Sheet1!RC299,Sheet1!RE299,Sheet1!RG299)</f>
        <v>0</v>
      </c>
      <c r="P291" s="4">
        <f>SUM(Sheet1!QP299,Sheet1!QR299,Sheet1!QT299,Sheet1!QV299,Sheet1!QX299,Sheet1!QZ299,Sheet1!RB299,Sheet1!RD299,Sheet1!RF299)</f>
        <v>0</v>
      </c>
      <c r="Q291" s="4">
        <f>SUM(Sheet1!BW299:BX299)</f>
        <v>0</v>
      </c>
      <c r="R291" s="4">
        <f>Sheet1!BW299</f>
        <v>0</v>
      </c>
      <c r="S291" s="4">
        <f>SUM(Sheet1!BY299:CP299)</f>
        <v>0</v>
      </c>
      <c r="T291" s="4">
        <f>SUM(Sheet1!BY299,Sheet1!CA299,Sheet1!CC299,Sheet1!CE299,Sheet1!CG299,Sheet1!CI299,Sheet1!CK299,Sheet1!CM299,Sheet1!CO299)</f>
        <v>0</v>
      </c>
      <c r="U291" s="4">
        <f>SUM(Sheet1!CQ299:DB299)</f>
        <v>0</v>
      </c>
      <c r="V291" s="4">
        <f>SUM(Sheet1!DE299:DF299,Sheet1!DI299:DJ299,Sheet1!DM299:DN299,Sheet1!DQ299:DR299,Sheet1!DU299:DV299,Sheet1!DY299:DZ299,Sheet1!EC299:ED299,Sheet1!EG299:EH299,Sheet1!EK299:EL299)</f>
        <v>0</v>
      </c>
      <c r="W291" s="4">
        <f>SUM(Sheet1!EI299:EJ299,Sheet1!EE299:EF299,Sheet1!EA299:EB299,Sheet1!DW299:DX299,Sheet1!DS299:DT299,Sheet1!DO299:DP299,Sheet1!DK299:DL299,Sheet1!DG299:DH299,Sheet1!DC299:DD299)</f>
        <v>0</v>
      </c>
      <c r="X291" s="4">
        <f>SUM(Sheet1!CQ299,Sheet1!CS299,Sheet1!CU299,Sheet1!CW299,Sheet1!CY299,Sheet1!DA299)</f>
        <v>0</v>
      </c>
      <c r="Y291" s="4">
        <f>SUM(Sheet1!DE299,Sheet1!DI299,Sheet1!DM299,Sheet1!DQ299,Sheet1!DU299,Sheet1!DY299,Sheet1!EC299,Sheet1!EG299,Sheet1!EK299)</f>
        <v>0</v>
      </c>
      <c r="Z291" s="4">
        <f>SUM(Sheet1!DC299,Sheet1!DG299,Sheet1!DK299,Sheet1!DO299,Sheet1!DS299,Sheet1!DW299,Sheet1!EA299,Sheet1!EE299,Sheet1!EI299)</f>
        <v>0</v>
      </c>
      <c r="AA291" s="4">
        <f>SUM(Sheet1!EQ299:FB299)</f>
        <v>0</v>
      </c>
      <c r="AB291" s="4">
        <f>SUM(Sheet1!FE299:FF299,Sheet1!FI299:FJ299,Sheet1!FM299:FN299,Sheet1!FQ299:FR299,Sheet1!FU299:FV299,Sheet1!FY299:FZ299,Sheet1!GC299:GD299,Sheet1!GG299:GH299,Sheet1!GK299:GL299,Sheet1!EO299:EP299)</f>
        <v>0</v>
      </c>
      <c r="AC291" s="4">
        <f>SUM(Sheet1!GI299:GJ299,Sheet1!GE299:GF299,Sheet1!GA299:GB299,Sheet1!FW299:FX299,Sheet1!FS299:FT299,Sheet1!FO299:FP299,Sheet1!FK299:FL299,Sheet1!FG299:FH299,Sheet1!FC299:FD299)</f>
        <v>0</v>
      </c>
      <c r="AD291" s="4">
        <f>SUM(Sheet1!EQ299,Sheet1!ES299,Sheet1!EU299,Sheet1!EW299,Sheet1!EY299,Sheet1!FA299)</f>
        <v>0</v>
      </c>
      <c r="AE291" s="4">
        <f>SUM(Sheet1!FE299,Sheet1!FI299,Sheet1!FM299,Sheet1!FQ299,Sheet1!FU299,Sheet1!FY299,Sheet1!GC299,Sheet1!GG299,Sheet1!GK299,Sheet1!EO299)</f>
        <v>0</v>
      </c>
      <c r="AF291" s="4">
        <f>SUM(Sheet1!FC299,Sheet1!FG299,Sheet1!FK299,Sheet1!FO299,Sheet1!FS299,Sheet1!FW299,Sheet1!GA299,Sheet1!GE299,Sheet1!GI299)</f>
        <v>0</v>
      </c>
      <c r="AG291" s="4">
        <f>SUM(Sheet1!GM299:GX299)</f>
        <v>0</v>
      </c>
      <c r="AH291" s="4">
        <f>SUM(Sheet1!HA299:HB299,Sheet1!HE299:HF299,Sheet1!HI299:HJ299,Sheet1!HM299:HN299,Sheet1!HQ299:HR299,Sheet1!HU299:HV299,Sheet1!HY299:HZ299,Sheet1!IC299:ID299,Sheet1!IG299:IH299)</f>
        <v>0</v>
      </c>
      <c r="AI291" s="4">
        <f>SUM(Sheet1!IE299:IF299,Sheet1!IA299:IB299,Sheet1!HW299:HX299,Sheet1!HS299:HT299,Sheet1!HO299:HP299,Sheet1!HK299:HL299,Sheet1!HG299:HH299,Sheet1!HC299:HD299,Sheet1!GY299:GZ299)</f>
        <v>0</v>
      </c>
      <c r="AJ291" s="4">
        <f>SUM(Sheet1!GM299,Sheet1!GO299,Sheet1!GQ299,Sheet1!GS299,Sheet1!GU299,Sheet1!GW299)</f>
        <v>0</v>
      </c>
      <c r="AK291" s="4">
        <f>SUM(Sheet1!HA299,Sheet1!HE299,Sheet1!HI299,Sheet1!HM299,Sheet1!HQ299,Sheet1!HU299,Sheet1!HY299,Sheet1!IC299,Sheet1!IG299)</f>
        <v>0</v>
      </c>
      <c r="AL291" s="4">
        <f>SUM(Sheet1!GY299,Sheet1!HC299,Sheet1!HG299,Sheet1!HK299,Sheet1!HO299,Sheet1!HS299,Sheet1!HW299,Sheet1!IA299,Sheet1!IE299)</f>
        <v>0</v>
      </c>
      <c r="AM291" s="4">
        <f>SUM(Sheet1!KP299:KU299,Sheet1!LO299:LT299)</f>
        <v>0</v>
      </c>
      <c r="AN291" s="4">
        <f>SUM(Sheet1!KW299,Sheet1!KY299,Sheet1!LA299,Sheet1!LC299,Sheet1!LE299,Sheet1!LG299,Sheet1!LI299,Sheet1!LK299,Sheet1!LM299,Sheet1!LV299,Sheet1!LX299,Sheet1!LZ299,Sheet1!MB299,Sheet1!MD299,Sheet1!MF299,Sheet1!MH299,Sheet1!MJ299,Sheet1!ML299,Sheet1!LN299,Sheet1!KO299)</f>
        <v>0</v>
      </c>
      <c r="AO291" s="4">
        <f>SUM(Sheet1!KV299,Sheet1!KX299,Sheet1!KZ299,Sheet1!LB299,Sheet1!LD299,Sheet1!LF299,Sheet1!LH299,Sheet1!LJ299,Sheet1!LL299,Sheet1!LU299,Sheet1!LW299,Sheet1!LY299,Sheet1!MA299,Sheet1!MC299,Sheet1!ME299,Sheet1!MG299,Sheet1!MI299,Sheet1!MK299)</f>
        <v>0</v>
      </c>
      <c r="AP291" s="4">
        <f>SUM(Sheet1!KP299:KU299)</f>
        <v>0</v>
      </c>
      <c r="AQ291" s="4">
        <f>SUM(Sheet1!KO299,Sheet1!KW299,Sheet1!KY299,Sheet1!LA299,Sheet1!LC299,Sheet1!LE299,Sheet1!LG299,Sheet1!LI299,Sheet1!LK299,Sheet1!LM299)</f>
        <v>0</v>
      </c>
      <c r="AR291" s="4">
        <f>SUM(Sheet1!KV299,Sheet1!KX299,Sheet1!KZ299,Sheet1!LB299,Sheet1!LD299,Sheet1!LF299,Sheet1!LH299,Sheet1!LJ299,Sheet1!LL299)</f>
        <v>0</v>
      </c>
      <c r="AS291" s="4">
        <f>SUM(Sheet1!TH299,Sheet1!TT299)</f>
        <v>0</v>
      </c>
      <c r="AT291" s="4">
        <f>SUM(Sheet1!TI299:TJ299,Sheet1!TU299:TV299,Sheet1!UF299,Sheet1!UH299)</f>
        <v>0</v>
      </c>
      <c r="AU291" s="4">
        <f>SUM(Sheet1!TK299,Sheet1!TW299)</f>
        <v>0</v>
      </c>
      <c r="AV291" s="4">
        <f>SUM(Sheet1!TX299:UE299,Sheet1!UI299)</f>
        <v>0</v>
      </c>
      <c r="AW291" s="4">
        <f>SUM(Sheet1!TL299:TS299,Sheet1!UG299)</f>
        <v>0</v>
      </c>
      <c r="AX291" s="4">
        <f>Sheet1!TF299</f>
        <v>0</v>
      </c>
      <c r="AY291" s="4">
        <f>Sheet1!TG299</f>
        <v>0</v>
      </c>
      <c r="AZ291" s="4">
        <f>SUM(Sheet1!UK299:UN299,Sheet1!UW299:UZ299,Sheet1!VI299,Sheet1!VK299)</f>
        <v>0</v>
      </c>
      <c r="BA291" s="4">
        <f>SUM(Sheet1!UO299:UV299,Sheet1!VA299:VH299,Sheet1!VJ299,Sheet1!VL299)</f>
        <v>0</v>
      </c>
      <c r="BB291" s="4">
        <f>SUM(Sheet1!SF299)</f>
        <v>0</v>
      </c>
      <c r="BC291" s="4">
        <f>Sheet1!PD299</f>
        <v>0</v>
      </c>
      <c r="BD291" s="4">
        <f>Sheet1!PE299</f>
        <v>0</v>
      </c>
      <c r="BE291" s="4">
        <f>Sheet1!PG299</f>
        <v>0</v>
      </c>
      <c r="BF291" s="4">
        <f>Sheet1!PH299</f>
        <v>0</v>
      </c>
      <c r="BG291" s="4">
        <f>Sheet1!ZM299</f>
        <v>0</v>
      </c>
      <c r="BH291" s="4">
        <f>Sheet1!ZN299</f>
        <v>0</v>
      </c>
      <c r="BI291" s="4">
        <f>SUM(Sheet1!XS299:XT299)</f>
        <v>0</v>
      </c>
      <c r="BJ291" s="4">
        <f>SUM(Sheet1!YY299:YZ299)</f>
        <v>0</v>
      </c>
      <c r="BK291" s="4">
        <f>SUM(Sheet1!XW299:XX299)</f>
        <v>0</v>
      </c>
      <c r="BL291" s="4">
        <f>SUM(Sheet1!YK299:YL299)</f>
        <v>0</v>
      </c>
      <c r="BM291" s="4">
        <f>SUM(Sheet1!XY299:XZ299,Sheet1!YA299,Sheet1!YF299)</f>
        <v>0</v>
      </c>
      <c r="BN291" s="4">
        <f>SUM(Sheet1!YM299:YN299,Sheet1!YO299,Sheet1!YT299)</f>
        <v>0</v>
      </c>
      <c r="BO291" s="4">
        <f>SUM(Sheet1!YB299:YE299,Sheet1!YG299:YJ299)</f>
        <v>0</v>
      </c>
      <c r="BP291" s="4">
        <f>SUM(Sheet1!YP299:YS299,Sheet1!YU299:YX299)</f>
        <v>0</v>
      </c>
      <c r="BQ291" s="4">
        <f>SUM(Sheet1!ZG299)</f>
        <v>0</v>
      </c>
      <c r="BR291" s="4">
        <f>Sheet1!ZE299</f>
        <v>0</v>
      </c>
      <c r="BS291" s="4">
        <f>Sheet1!ZF299</f>
        <v>0</v>
      </c>
      <c r="BT291" s="4">
        <f>Sheet1!ZL299</f>
        <v>0</v>
      </c>
      <c r="BU291" s="4">
        <f>Sheet1!ZJ299</f>
        <v>0</v>
      </c>
      <c r="BV291" s="4">
        <f>Sheet1!ZK299</f>
        <v>0</v>
      </c>
      <c r="BW291" s="4">
        <f>Sheet1!ZP299</f>
        <v>0</v>
      </c>
      <c r="BX291" s="4">
        <f>Sheet1!ZQ299</f>
        <v>0</v>
      </c>
      <c r="BY291" s="4">
        <f>Sheet1!ZR299</f>
        <v>0</v>
      </c>
      <c r="BZ291" s="4">
        <f>Sheet1!ZS299</f>
        <v>0</v>
      </c>
      <c r="CA291" s="4">
        <f>Sheet1!ZT299</f>
        <v>0</v>
      </c>
      <c r="CB291" s="4">
        <f>Sheet1!ZU299</f>
        <v>0</v>
      </c>
      <c r="CC291" s="4">
        <f>Sheet1!ZO299</f>
        <v>0</v>
      </c>
      <c r="CD291" s="4">
        <f>Sheet1!ZV299</f>
        <v>0</v>
      </c>
      <c r="CE291" s="4">
        <f>Sheet1!ZW299</f>
        <v>0</v>
      </c>
      <c r="CF291" s="4">
        <f>Sheet1!ZX299</f>
        <v>0</v>
      </c>
      <c r="CG291" s="4">
        <f>Sheet1!ZY299</f>
        <v>0</v>
      </c>
      <c r="CH291" s="4">
        <f>Sheet1!ZZ299</f>
        <v>0</v>
      </c>
      <c r="CI291" s="4">
        <f>Sheet1!AAA299</f>
        <v>0</v>
      </c>
      <c r="CJ291" s="4">
        <f>Sheet1!AAB299</f>
        <v>0</v>
      </c>
      <c r="CK291" s="4">
        <f>Sheet1!AAC299</f>
        <v>0</v>
      </c>
      <c r="CL291" s="4">
        <f>Sheet1!AAD299</f>
        <v>0</v>
      </c>
      <c r="CM291" s="4">
        <f>Sheet1!AAE299</f>
        <v>0</v>
      </c>
      <c r="CN291" s="4">
        <f>Sheet1!AAF299</f>
        <v>0</v>
      </c>
      <c r="CO291" s="4">
        <f>Sheet1!AAG299</f>
        <v>0</v>
      </c>
    </row>
    <row r="292" spans="1:93" x14ac:dyDescent="0.2">
      <c r="A292" s="4" t="str">
        <f>IF(OR(
SUBSTITUTE(TRIM(LEFT(SUBSTITUTE(Sheet1!A300,"/",REPT(" ",255)),255)),"Ã©","é")="Alto Molocué",
SUBSTITUTE(TRIM(LEFT(SUBSTITUTE(Sheet1!A300,"/",REPT(" ",255)),255)),"Ã©","é")="Gilé"
),"Alto Molocué/Gilé",
IF(OR(
SUBSTITUTE(TRIM(LEFT(SUBSTITUTE(Sheet1!A300,"/",REPT(" ",255)),255)),"Ã©","é")="Gurue",
SUBSTITUTE(TRIM(LEFT(SUBSTITUTE(Sheet1!A300,"/",REPT(" ",255)),255)),"Ã©","é")="Ile",
SUBSTITUTE(TRIM(LEFT(SUBSTITUTE(Sheet1!A300,"/",REPT(" ",255)),255)),"Ã©","é")="Molumbo"
),"Gurue/Ile/Molumbo",
IF(OR(
SUBSTITUTE(TRIM(LEFT(SUBSTITUTE(Sheet1!A300,"/",REPT(" ",255)),255)),"Ã©","é")="Mocuba",
SUBSTITUTE(TRIM(LEFT(SUBSTITUTE(Sheet1!A300,"/",REPT(" ",255)),255)),"Ã©","é")="Lugela"
),"Mocuba/Lugela",
IF(OR(
SUBSTITUTE(TRIM(LEFT(SUBSTITUTE(Sheet1!A300,"/",REPT(" ",255)),255)),"Ã©","é")="Morrumbala",
SUBSTITUTE(TRIM(LEFT(SUBSTITUTE(Sheet1!A300,"/",REPT(" ",255)),255)),"Ã©","é")="Mopeia"
),"Morrumbala/Mopeia",
IF(OR(
SUBSTITUTE(TRIM(LEFT(SUBSTITUTE(Sheet1!A300,"/",REPT(" ",255)),255)),"Ã©","é")="Nicoadala",
SUBSTITUTE(TRIM(LEFT(SUBSTITUTE(Sheet1!A300,"/",REPT(" ",255)),255)),"Ã©","é")="Derre"
),"Nicoadala/Derre",
IF(OR(
SUBSTITUTE(TRIM(LEFT(SUBSTITUTE(Sheet1!A300,"/",REPT(" ",255)),255)),"Ã©","é")="Quelimane",
SUBSTITUTE(TRIM(LEFT(SUBSTITUTE(Sheet1!A300,"/",REPT(" ",255)),255)),"Ã©","é")="Inhassunge"
),"Quelimane/Inhassunge",
SUBSTITUTE(TRIM(LEFT(SUBSTITUTE(Sheet1!A300,"/",REPT(" ",255)),255)),"Ã©","é")
)
)
)
)
)
)</f>
        <v/>
      </c>
      <c r="B292" s="4" t="str">
        <f>SUBSTITUTE(SUBSTITUTE(TRIM(RIGHT(SUBSTITUTE(Sheet1!A300,"/",REPT(" ",255)),255)),"Ã©","é"),"Ã¡","á")</f>
        <v/>
      </c>
      <c r="C292" s="4">
        <f>SUM(Sheet1!Q300:AB300)</f>
        <v>0</v>
      </c>
      <c r="D292" s="4">
        <f>SUM(Sheet1!AE300:AF300,Sheet1!AI300:AJ300,Sheet1!AM300:AN300,Sheet1!AQ300:AR300,Sheet1!AU300:AV300,Sheet1!AY300:AZ300,Sheet1!BC300:BD300,Sheet1!BG300:BH300,Sheet1!BK300:BL300)</f>
        <v>0</v>
      </c>
      <c r="E292" s="4">
        <f>SUM(Sheet1!BI300:BJ300,Sheet1!BE300:BF300,Sheet1!BA300:BB300,Sheet1!AW300:AX300,Sheet1!AS300:AT300,Sheet1!AO300:AP300,Sheet1!AK300:AL300,Sheet1!AG300:AH300,Sheet1!AC300:AD300)</f>
        <v>0</v>
      </c>
      <c r="F292" s="4">
        <f>SUM(Sheet1!Q300,Sheet1!S300,Sheet1!U300,Sheet1!W300,Sheet1!Y300,Sheet1!AA300)</f>
        <v>0</v>
      </c>
      <c r="G292" s="4">
        <f>SUM(Sheet1!AE300,Sheet1!AI300,Sheet1!AM300,Sheet1!AQ300,Sheet1!AU300,Sheet1!AY300,Sheet1!BC300,Sheet1!BG300,Sheet1!BK300)</f>
        <v>0</v>
      </c>
      <c r="H292" s="4">
        <f>SUM(Sheet1!AC300,Sheet1!AG300,Sheet1!AK300,Sheet1!AO300,Sheet1!AS300,Sheet1!AW300,Sheet1!BA300,Sheet1!BE300,Sheet1!BI300)</f>
        <v>0</v>
      </c>
      <c r="I292" s="4">
        <f>SUM(Sheet1!BQ300:BT300)</f>
        <v>0</v>
      </c>
      <c r="J292" s="4">
        <f>SUM(Sheet1!BQ300,Sheet1!BS300)</f>
        <v>0</v>
      </c>
      <c r="K292" s="4">
        <f>SUM(Sheet1!QJ300:QO300,Sheet1!RH300:RM300)</f>
        <v>0</v>
      </c>
      <c r="L292" s="4">
        <f>SUM(Sheet1!QQ300,Sheet1!QS300,Sheet1!QU300,Sheet1!QW300,Sheet1!QY300,Sheet1!RA300,Sheet1!RC300,Sheet1!RE300,Sheet1!RG300,Sheet1!RO300,Sheet1!RQ300,Sheet1!RS300,Sheet1!RU300,Sheet1!RW300,Sheet1!RY300,Sheet1!SA300,Sheet1!SC300,Sheet1!SE300)</f>
        <v>0</v>
      </c>
      <c r="M292" s="4">
        <f>SUM(Sheet1!QP300,Sheet1!QR300,Sheet1!QT300,Sheet1!QV300,Sheet1!QX300,Sheet1!QZ300,Sheet1!RB300,Sheet1!RD300,Sheet1!RF300,Sheet1!RN300,Sheet1!RP300,Sheet1!RR300,Sheet1!RT300,Sheet1!RV300,Sheet1!RX300,Sheet1!RZ300,Sheet1!SB300,Sheet1!SD300)</f>
        <v>0</v>
      </c>
      <c r="N292" s="4">
        <f>SUM(Sheet1!QJ300:QO300)</f>
        <v>0</v>
      </c>
      <c r="O292" s="4">
        <f>SUM(Sheet1!QQ300,Sheet1!QS300,Sheet1!QU300,Sheet1!QW300,Sheet1!QY300,Sheet1!RA300,Sheet1!RC300,Sheet1!RE300,Sheet1!RG300)</f>
        <v>0</v>
      </c>
      <c r="P292" s="4">
        <f>SUM(Sheet1!QP300,Sheet1!QR300,Sheet1!QT300,Sheet1!QV300,Sheet1!QX300,Sheet1!QZ300,Sheet1!RB300,Sheet1!RD300,Sheet1!RF300)</f>
        <v>0</v>
      </c>
      <c r="Q292" s="4">
        <f>SUM(Sheet1!BW300:BX300)</f>
        <v>0</v>
      </c>
      <c r="R292" s="4">
        <f>Sheet1!BW300</f>
        <v>0</v>
      </c>
      <c r="S292" s="4">
        <f>SUM(Sheet1!BY300:CP300)</f>
        <v>0</v>
      </c>
      <c r="T292" s="4">
        <f>SUM(Sheet1!BY300,Sheet1!CA300,Sheet1!CC300,Sheet1!CE300,Sheet1!CG300,Sheet1!CI300,Sheet1!CK300,Sheet1!CM300,Sheet1!CO300)</f>
        <v>0</v>
      </c>
      <c r="U292" s="4">
        <f>SUM(Sheet1!CQ300:DB300)</f>
        <v>0</v>
      </c>
      <c r="V292" s="4">
        <f>SUM(Sheet1!DE300:DF300,Sheet1!DI300:DJ300,Sheet1!DM300:DN300,Sheet1!DQ300:DR300,Sheet1!DU300:DV300,Sheet1!DY300:DZ300,Sheet1!EC300:ED300,Sheet1!EG300:EH300,Sheet1!EK300:EL300)</f>
        <v>0</v>
      </c>
      <c r="W292" s="4">
        <f>SUM(Sheet1!EI300:EJ300,Sheet1!EE300:EF300,Sheet1!EA300:EB300,Sheet1!DW300:DX300,Sheet1!DS300:DT300,Sheet1!DO300:DP300,Sheet1!DK300:DL300,Sheet1!DG300:DH300,Sheet1!DC300:DD300)</f>
        <v>0</v>
      </c>
      <c r="X292" s="4">
        <f>SUM(Sheet1!CQ300,Sheet1!CS300,Sheet1!CU300,Sheet1!CW300,Sheet1!CY300,Sheet1!DA300)</f>
        <v>0</v>
      </c>
      <c r="Y292" s="4">
        <f>SUM(Sheet1!DE300,Sheet1!DI300,Sheet1!DM300,Sheet1!DQ300,Sheet1!DU300,Sheet1!DY300,Sheet1!EC300,Sheet1!EG300,Sheet1!EK300)</f>
        <v>0</v>
      </c>
      <c r="Z292" s="4">
        <f>SUM(Sheet1!DC300,Sheet1!DG300,Sheet1!DK300,Sheet1!DO300,Sheet1!DS300,Sheet1!DW300,Sheet1!EA300,Sheet1!EE300,Sheet1!EI300)</f>
        <v>0</v>
      </c>
      <c r="AA292" s="4">
        <f>SUM(Sheet1!EQ300:FB300)</f>
        <v>0</v>
      </c>
      <c r="AB292" s="4">
        <f>SUM(Sheet1!FE300:FF300,Sheet1!FI300:FJ300,Sheet1!FM300:FN300,Sheet1!FQ300:FR300,Sheet1!FU300:FV300,Sheet1!FY300:FZ300,Sheet1!GC300:GD300,Sheet1!GG300:GH300,Sheet1!GK300:GL300,Sheet1!EO300:EP300)</f>
        <v>0</v>
      </c>
      <c r="AC292" s="4">
        <f>SUM(Sheet1!GI300:GJ300,Sheet1!GE300:GF300,Sheet1!GA300:GB300,Sheet1!FW300:FX300,Sheet1!FS300:FT300,Sheet1!FO300:FP300,Sheet1!FK300:FL300,Sheet1!FG300:FH300,Sheet1!FC300:FD300)</f>
        <v>0</v>
      </c>
      <c r="AD292" s="4">
        <f>SUM(Sheet1!EQ300,Sheet1!ES300,Sheet1!EU300,Sheet1!EW300,Sheet1!EY300,Sheet1!FA300)</f>
        <v>0</v>
      </c>
      <c r="AE292" s="4">
        <f>SUM(Sheet1!FE300,Sheet1!FI300,Sheet1!FM300,Sheet1!FQ300,Sheet1!FU300,Sheet1!FY300,Sheet1!GC300,Sheet1!GG300,Sheet1!GK300,Sheet1!EO300)</f>
        <v>0</v>
      </c>
      <c r="AF292" s="4">
        <f>SUM(Sheet1!FC300,Sheet1!FG300,Sheet1!FK300,Sheet1!FO300,Sheet1!FS300,Sheet1!FW300,Sheet1!GA300,Sheet1!GE300,Sheet1!GI300)</f>
        <v>0</v>
      </c>
      <c r="AG292" s="4">
        <f>SUM(Sheet1!GM300:GX300)</f>
        <v>0</v>
      </c>
      <c r="AH292" s="4">
        <f>SUM(Sheet1!HA300:HB300,Sheet1!HE300:HF300,Sheet1!HI300:HJ300,Sheet1!HM300:HN300,Sheet1!HQ300:HR300,Sheet1!HU300:HV300,Sheet1!HY300:HZ300,Sheet1!IC300:ID300,Sheet1!IG300:IH300)</f>
        <v>0</v>
      </c>
      <c r="AI292" s="4">
        <f>SUM(Sheet1!IE300:IF300,Sheet1!IA300:IB300,Sheet1!HW300:HX300,Sheet1!HS300:HT300,Sheet1!HO300:HP300,Sheet1!HK300:HL300,Sheet1!HG300:HH300,Sheet1!HC300:HD300,Sheet1!GY300:GZ300)</f>
        <v>0</v>
      </c>
      <c r="AJ292" s="4">
        <f>SUM(Sheet1!GM300,Sheet1!GO300,Sheet1!GQ300,Sheet1!GS300,Sheet1!GU300,Sheet1!GW300)</f>
        <v>0</v>
      </c>
      <c r="AK292" s="4">
        <f>SUM(Sheet1!HA300,Sheet1!HE300,Sheet1!HI300,Sheet1!HM300,Sheet1!HQ300,Sheet1!HU300,Sheet1!HY300,Sheet1!IC300,Sheet1!IG300)</f>
        <v>0</v>
      </c>
      <c r="AL292" s="4">
        <f>SUM(Sheet1!GY300,Sheet1!HC300,Sheet1!HG300,Sheet1!HK300,Sheet1!HO300,Sheet1!HS300,Sheet1!HW300,Sheet1!IA300,Sheet1!IE300)</f>
        <v>0</v>
      </c>
      <c r="AM292" s="4">
        <f>SUM(Sheet1!KP300:KU300,Sheet1!LO300:LT300)</f>
        <v>0</v>
      </c>
      <c r="AN292" s="4">
        <f>SUM(Sheet1!KW300,Sheet1!KY300,Sheet1!LA300,Sheet1!LC300,Sheet1!LE300,Sheet1!LG300,Sheet1!LI300,Sheet1!LK300,Sheet1!LM300,Sheet1!LV300,Sheet1!LX300,Sheet1!LZ300,Sheet1!MB300,Sheet1!MD300,Sheet1!MF300,Sheet1!MH300,Sheet1!MJ300,Sheet1!ML300,Sheet1!LN300,Sheet1!KO300)</f>
        <v>0</v>
      </c>
      <c r="AO292" s="4">
        <f>SUM(Sheet1!KV300,Sheet1!KX300,Sheet1!KZ300,Sheet1!LB300,Sheet1!LD300,Sheet1!LF300,Sheet1!LH300,Sheet1!LJ300,Sheet1!LL300,Sheet1!LU300,Sheet1!LW300,Sheet1!LY300,Sheet1!MA300,Sheet1!MC300,Sheet1!ME300,Sheet1!MG300,Sheet1!MI300,Sheet1!MK300)</f>
        <v>0</v>
      </c>
      <c r="AP292" s="4">
        <f>SUM(Sheet1!KP300:KU300)</f>
        <v>0</v>
      </c>
      <c r="AQ292" s="4">
        <f>SUM(Sheet1!KO300,Sheet1!KW300,Sheet1!KY300,Sheet1!LA300,Sheet1!LC300,Sheet1!LE300,Sheet1!LG300,Sheet1!LI300,Sheet1!LK300,Sheet1!LM300)</f>
        <v>0</v>
      </c>
      <c r="AR292" s="4">
        <f>SUM(Sheet1!KV300,Sheet1!KX300,Sheet1!KZ300,Sheet1!LB300,Sheet1!LD300,Sheet1!LF300,Sheet1!LH300,Sheet1!LJ300,Sheet1!LL300)</f>
        <v>0</v>
      </c>
      <c r="AS292" s="4">
        <f>SUM(Sheet1!TH300,Sheet1!TT300)</f>
        <v>0</v>
      </c>
      <c r="AT292" s="4">
        <f>SUM(Sheet1!TI300:TJ300,Sheet1!TU300:TV300,Sheet1!UF300,Sheet1!UH300)</f>
        <v>0</v>
      </c>
      <c r="AU292" s="4">
        <f>SUM(Sheet1!TK300,Sheet1!TW300)</f>
        <v>0</v>
      </c>
      <c r="AV292" s="4">
        <f>SUM(Sheet1!TX300:UE300,Sheet1!UI300)</f>
        <v>0</v>
      </c>
      <c r="AW292" s="4">
        <f>SUM(Sheet1!TL300:TS300,Sheet1!UG300)</f>
        <v>0</v>
      </c>
      <c r="AX292" s="4">
        <f>Sheet1!TF300</f>
        <v>0</v>
      </c>
      <c r="AY292" s="4">
        <f>Sheet1!TG300</f>
        <v>0</v>
      </c>
      <c r="AZ292" s="4">
        <f>SUM(Sheet1!UK300:UN300,Sheet1!UW300:UZ300,Sheet1!VI300,Sheet1!VK300)</f>
        <v>0</v>
      </c>
      <c r="BA292" s="4">
        <f>SUM(Sheet1!UO300:UV300,Sheet1!VA300:VH300,Sheet1!VJ300,Sheet1!VL300)</f>
        <v>0</v>
      </c>
      <c r="BB292" s="4">
        <f>SUM(Sheet1!SF300)</f>
        <v>0</v>
      </c>
      <c r="BC292" s="4">
        <f>Sheet1!PD300</f>
        <v>0</v>
      </c>
      <c r="BD292" s="4">
        <f>Sheet1!PE300</f>
        <v>0</v>
      </c>
      <c r="BE292" s="4">
        <f>Sheet1!PG300</f>
        <v>0</v>
      </c>
      <c r="BF292" s="4">
        <f>Sheet1!PH300</f>
        <v>0</v>
      </c>
      <c r="BG292" s="4">
        <f>Sheet1!ZM300</f>
        <v>0</v>
      </c>
      <c r="BH292" s="4">
        <f>Sheet1!ZN300</f>
        <v>0</v>
      </c>
      <c r="BI292" s="4">
        <f>SUM(Sheet1!XS300:XT300)</f>
        <v>0</v>
      </c>
      <c r="BJ292" s="4">
        <f>SUM(Sheet1!YY300:YZ300)</f>
        <v>0</v>
      </c>
      <c r="BK292" s="4">
        <f>SUM(Sheet1!XW300:XX300)</f>
        <v>0</v>
      </c>
      <c r="BL292" s="4">
        <f>SUM(Sheet1!YK300:YL300)</f>
        <v>0</v>
      </c>
      <c r="BM292" s="4">
        <f>SUM(Sheet1!XY300:XZ300,Sheet1!YA300,Sheet1!YF300)</f>
        <v>0</v>
      </c>
      <c r="BN292" s="4">
        <f>SUM(Sheet1!YM300:YN300,Sheet1!YO300,Sheet1!YT300)</f>
        <v>0</v>
      </c>
      <c r="BO292" s="4">
        <f>SUM(Sheet1!YB300:YE300,Sheet1!YG300:YJ300)</f>
        <v>0</v>
      </c>
      <c r="BP292" s="4">
        <f>SUM(Sheet1!YP300:YS300,Sheet1!YU300:YX300)</f>
        <v>0</v>
      </c>
      <c r="BQ292" s="4">
        <f>SUM(Sheet1!ZG300)</f>
        <v>0</v>
      </c>
      <c r="BR292" s="4">
        <f>Sheet1!ZE300</f>
        <v>0</v>
      </c>
      <c r="BS292" s="4">
        <f>Sheet1!ZF300</f>
        <v>0</v>
      </c>
      <c r="BT292" s="4">
        <f>Sheet1!ZL300</f>
        <v>0</v>
      </c>
      <c r="BU292" s="4">
        <f>Sheet1!ZJ300</f>
        <v>0</v>
      </c>
      <c r="BV292" s="4">
        <f>Sheet1!ZK300</f>
        <v>0</v>
      </c>
      <c r="BW292" s="4">
        <f>Sheet1!ZP300</f>
        <v>0</v>
      </c>
      <c r="BX292" s="4">
        <f>Sheet1!ZQ300</f>
        <v>0</v>
      </c>
      <c r="BY292" s="4">
        <f>Sheet1!ZR300</f>
        <v>0</v>
      </c>
      <c r="BZ292" s="4">
        <f>Sheet1!ZS300</f>
        <v>0</v>
      </c>
      <c r="CA292" s="4">
        <f>Sheet1!ZT300</f>
        <v>0</v>
      </c>
      <c r="CB292" s="4">
        <f>Sheet1!ZU300</f>
        <v>0</v>
      </c>
      <c r="CC292" s="4">
        <f>Sheet1!ZO300</f>
        <v>0</v>
      </c>
      <c r="CD292" s="4">
        <f>Sheet1!ZV300</f>
        <v>0</v>
      </c>
      <c r="CE292" s="4">
        <f>Sheet1!ZW300</f>
        <v>0</v>
      </c>
      <c r="CF292" s="4">
        <f>Sheet1!ZX300</f>
        <v>0</v>
      </c>
      <c r="CG292" s="4">
        <f>Sheet1!ZY300</f>
        <v>0</v>
      </c>
      <c r="CH292" s="4">
        <f>Sheet1!ZZ300</f>
        <v>0</v>
      </c>
      <c r="CI292" s="4">
        <f>Sheet1!AAA300</f>
        <v>0</v>
      </c>
      <c r="CJ292" s="4">
        <f>Sheet1!AAB300</f>
        <v>0</v>
      </c>
      <c r="CK292" s="4">
        <f>Sheet1!AAC300</f>
        <v>0</v>
      </c>
      <c r="CL292" s="4">
        <f>Sheet1!AAD300</f>
        <v>0</v>
      </c>
      <c r="CM292" s="4">
        <f>Sheet1!AAE300</f>
        <v>0</v>
      </c>
      <c r="CN292" s="4">
        <f>Sheet1!AAF300</f>
        <v>0</v>
      </c>
      <c r="CO292" s="4">
        <f>Sheet1!AAG300</f>
        <v>0</v>
      </c>
    </row>
    <row r="293" spans="1:93" x14ac:dyDescent="0.2">
      <c r="A293" s="4" t="str">
        <f>IF(OR(
SUBSTITUTE(TRIM(LEFT(SUBSTITUTE(Sheet1!A301,"/",REPT(" ",255)),255)),"Ã©","é")="Alto Molocué",
SUBSTITUTE(TRIM(LEFT(SUBSTITUTE(Sheet1!A301,"/",REPT(" ",255)),255)),"Ã©","é")="Gilé"
),"Alto Molocué/Gilé",
IF(OR(
SUBSTITUTE(TRIM(LEFT(SUBSTITUTE(Sheet1!A301,"/",REPT(" ",255)),255)),"Ã©","é")="Gurue",
SUBSTITUTE(TRIM(LEFT(SUBSTITUTE(Sheet1!A301,"/",REPT(" ",255)),255)),"Ã©","é")="Ile",
SUBSTITUTE(TRIM(LEFT(SUBSTITUTE(Sheet1!A301,"/",REPT(" ",255)),255)),"Ã©","é")="Molumbo"
),"Gurue/Ile/Molumbo",
IF(OR(
SUBSTITUTE(TRIM(LEFT(SUBSTITUTE(Sheet1!A301,"/",REPT(" ",255)),255)),"Ã©","é")="Mocuba",
SUBSTITUTE(TRIM(LEFT(SUBSTITUTE(Sheet1!A301,"/",REPT(" ",255)),255)),"Ã©","é")="Lugela"
),"Mocuba/Lugela",
IF(OR(
SUBSTITUTE(TRIM(LEFT(SUBSTITUTE(Sheet1!A301,"/",REPT(" ",255)),255)),"Ã©","é")="Morrumbala",
SUBSTITUTE(TRIM(LEFT(SUBSTITUTE(Sheet1!A301,"/",REPT(" ",255)),255)),"Ã©","é")="Mopeia"
),"Morrumbala/Mopeia",
IF(OR(
SUBSTITUTE(TRIM(LEFT(SUBSTITUTE(Sheet1!A301,"/",REPT(" ",255)),255)),"Ã©","é")="Nicoadala",
SUBSTITUTE(TRIM(LEFT(SUBSTITUTE(Sheet1!A301,"/",REPT(" ",255)),255)),"Ã©","é")="Derre"
),"Nicoadala/Derre",
IF(OR(
SUBSTITUTE(TRIM(LEFT(SUBSTITUTE(Sheet1!A301,"/",REPT(" ",255)),255)),"Ã©","é")="Quelimane",
SUBSTITUTE(TRIM(LEFT(SUBSTITUTE(Sheet1!A301,"/",REPT(" ",255)),255)),"Ã©","é")="Inhassunge"
),"Quelimane/Inhassunge",
SUBSTITUTE(TRIM(LEFT(SUBSTITUTE(Sheet1!A301,"/",REPT(" ",255)),255)),"Ã©","é")
)
)
)
)
)
)</f>
        <v/>
      </c>
      <c r="B293" s="4" t="str">
        <f>SUBSTITUTE(SUBSTITUTE(TRIM(RIGHT(SUBSTITUTE(Sheet1!A301,"/",REPT(" ",255)),255)),"Ã©","é"),"Ã¡","á")</f>
        <v/>
      </c>
      <c r="C293" s="4">
        <f>SUM(Sheet1!Q301:AB301)</f>
        <v>0</v>
      </c>
      <c r="D293" s="4">
        <f>SUM(Sheet1!AE301:AF301,Sheet1!AI301:AJ301,Sheet1!AM301:AN301,Sheet1!AQ301:AR301,Sheet1!AU301:AV301,Sheet1!AY301:AZ301,Sheet1!BC301:BD301,Sheet1!BG301:BH301,Sheet1!BK301:BL301)</f>
        <v>0</v>
      </c>
      <c r="E293" s="4">
        <f>SUM(Sheet1!BI301:BJ301,Sheet1!BE301:BF301,Sheet1!BA301:BB301,Sheet1!AW301:AX301,Sheet1!AS301:AT301,Sheet1!AO301:AP301,Sheet1!AK301:AL301,Sheet1!AG301:AH301,Sheet1!AC301:AD301)</f>
        <v>0</v>
      </c>
      <c r="F293" s="4">
        <f>SUM(Sheet1!Q301,Sheet1!S301,Sheet1!U301,Sheet1!W301,Sheet1!Y301,Sheet1!AA301)</f>
        <v>0</v>
      </c>
      <c r="G293" s="4">
        <f>SUM(Sheet1!AE301,Sheet1!AI301,Sheet1!AM301,Sheet1!AQ301,Sheet1!AU301,Sheet1!AY301,Sheet1!BC301,Sheet1!BG301,Sheet1!BK301)</f>
        <v>0</v>
      </c>
      <c r="H293" s="4">
        <f>SUM(Sheet1!AC301,Sheet1!AG301,Sheet1!AK301,Sheet1!AO301,Sheet1!AS301,Sheet1!AW301,Sheet1!BA301,Sheet1!BE301,Sheet1!BI301)</f>
        <v>0</v>
      </c>
      <c r="I293" s="4">
        <f>SUM(Sheet1!BQ301:BT301)</f>
        <v>0</v>
      </c>
      <c r="J293" s="4">
        <f>SUM(Sheet1!BQ301,Sheet1!BS301)</f>
        <v>0</v>
      </c>
      <c r="K293" s="4">
        <f>SUM(Sheet1!QJ301:QO301,Sheet1!RH301:RM301)</f>
        <v>0</v>
      </c>
      <c r="L293" s="4">
        <f>SUM(Sheet1!QQ301,Sheet1!QS301,Sheet1!QU301,Sheet1!QW301,Sheet1!QY301,Sheet1!RA301,Sheet1!RC301,Sheet1!RE301,Sheet1!RG301,Sheet1!RO301,Sheet1!RQ301,Sheet1!RS301,Sheet1!RU301,Sheet1!RW301,Sheet1!RY301,Sheet1!SA301,Sheet1!SC301,Sheet1!SE301)</f>
        <v>0</v>
      </c>
      <c r="M293" s="4">
        <f>SUM(Sheet1!QP301,Sheet1!QR301,Sheet1!QT301,Sheet1!QV301,Sheet1!QX301,Sheet1!QZ301,Sheet1!RB301,Sheet1!RD301,Sheet1!RF301,Sheet1!RN301,Sheet1!RP301,Sheet1!RR301,Sheet1!RT301,Sheet1!RV301,Sheet1!RX301,Sheet1!RZ301,Sheet1!SB301,Sheet1!SD301)</f>
        <v>0</v>
      </c>
      <c r="N293" s="4">
        <f>SUM(Sheet1!QJ301:QO301)</f>
        <v>0</v>
      </c>
      <c r="O293" s="4">
        <f>SUM(Sheet1!QQ301,Sheet1!QS301,Sheet1!QU301,Sheet1!QW301,Sheet1!QY301,Sheet1!RA301,Sheet1!RC301,Sheet1!RE301,Sheet1!RG301)</f>
        <v>0</v>
      </c>
      <c r="P293" s="4">
        <f>SUM(Sheet1!QP301,Sheet1!QR301,Sheet1!QT301,Sheet1!QV301,Sheet1!QX301,Sheet1!QZ301,Sheet1!RB301,Sheet1!RD301,Sheet1!RF301)</f>
        <v>0</v>
      </c>
      <c r="Q293" s="4">
        <f>SUM(Sheet1!BW301:BX301)</f>
        <v>0</v>
      </c>
      <c r="R293" s="4">
        <f>Sheet1!BW301</f>
        <v>0</v>
      </c>
      <c r="S293" s="4">
        <f>SUM(Sheet1!BY301:CP301)</f>
        <v>0</v>
      </c>
      <c r="T293" s="4">
        <f>SUM(Sheet1!BY301,Sheet1!CA301,Sheet1!CC301,Sheet1!CE301,Sheet1!CG301,Sheet1!CI301,Sheet1!CK301,Sheet1!CM301,Sheet1!CO301)</f>
        <v>0</v>
      </c>
      <c r="U293" s="4">
        <f>SUM(Sheet1!CQ301:DB301)</f>
        <v>0</v>
      </c>
      <c r="V293" s="4">
        <f>SUM(Sheet1!DE301:DF301,Sheet1!DI301:DJ301,Sheet1!DM301:DN301,Sheet1!DQ301:DR301,Sheet1!DU301:DV301,Sheet1!DY301:DZ301,Sheet1!EC301:ED301,Sheet1!EG301:EH301,Sheet1!EK301:EL301)</f>
        <v>0</v>
      </c>
      <c r="W293" s="4">
        <f>SUM(Sheet1!EI301:EJ301,Sheet1!EE301:EF301,Sheet1!EA301:EB301,Sheet1!DW301:DX301,Sheet1!DS301:DT301,Sheet1!DO301:DP301,Sheet1!DK301:DL301,Sheet1!DG301:DH301,Sheet1!DC301:DD301)</f>
        <v>0</v>
      </c>
      <c r="X293" s="4">
        <f>SUM(Sheet1!CQ301,Sheet1!CS301,Sheet1!CU301,Sheet1!CW301,Sheet1!CY301,Sheet1!DA301)</f>
        <v>0</v>
      </c>
      <c r="Y293" s="4">
        <f>SUM(Sheet1!DE301,Sheet1!DI301,Sheet1!DM301,Sheet1!DQ301,Sheet1!DU301,Sheet1!DY301,Sheet1!EC301,Sheet1!EG301,Sheet1!EK301)</f>
        <v>0</v>
      </c>
      <c r="Z293" s="4">
        <f>SUM(Sheet1!DC301,Sheet1!DG301,Sheet1!DK301,Sheet1!DO301,Sheet1!DS301,Sheet1!DW301,Sheet1!EA301,Sheet1!EE301,Sheet1!EI301)</f>
        <v>0</v>
      </c>
      <c r="AA293" s="4">
        <f>SUM(Sheet1!EQ301:FB301)</f>
        <v>0</v>
      </c>
      <c r="AB293" s="4">
        <f>SUM(Sheet1!FE301:FF301,Sheet1!FI301:FJ301,Sheet1!FM301:FN301,Sheet1!FQ301:FR301,Sheet1!FU301:FV301,Sheet1!FY301:FZ301,Sheet1!GC301:GD301,Sheet1!GG301:GH301,Sheet1!GK301:GL301,Sheet1!EO301:EP301)</f>
        <v>0</v>
      </c>
      <c r="AC293" s="4">
        <f>SUM(Sheet1!GI301:GJ301,Sheet1!GE301:GF301,Sheet1!GA301:GB301,Sheet1!FW301:FX301,Sheet1!FS301:FT301,Sheet1!FO301:FP301,Sheet1!FK301:FL301,Sheet1!FG301:FH301,Sheet1!FC301:FD301)</f>
        <v>0</v>
      </c>
      <c r="AD293" s="4">
        <f>SUM(Sheet1!EQ301,Sheet1!ES301,Sheet1!EU301,Sheet1!EW301,Sheet1!EY301,Sheet1!FA301)</f>
        <v>0</v>
      </c>
      <c r="AE293" s="4">
        <f>SUM(Sheet1!FE301,Sheet1!FI301,Sheet1!FM301,Sheet1!FQ301,Sheet1!FU301,Sheet1!FY301,Sheet1!GC301,Sheet1!GG301,Sheet1!GK301,Sheet1!EO301)</f>
        <v>0</v>
      </c>
      <c r="AF293" s="4">
        <f>SUM(Sheet1!FC301,Sheet1!FG301,Sheet1!FK301,Sheet1!FO301,Sheet1!FS301,Sheet1!FW301,Sheet1!GA301,Sheet1!GE301,Sheet1!GI301)</f>
        <v>0</v>
      </c>
      <c r="AG293" s="4">
        <f>SUM(Sheet1!GM301:GX301)</f>
        <v>0</v>
      </c>
      <c r="AH293" s="4">
        <f>SUM(Sheet1!HA301:HB301,Sheet1!HE301:HF301,Sheet1!HI301:HJ301,Sheet1!HM301:HN301,Sheet1!HQ301:HR301,Sheet1!HU301:HV301,Sheet1!HY301:HZ301,Sheet1!IC301:ID301,Sheet1!IG301:IH301)</f>
        <v>0</v>
      </c>
      <c r="AI293" s="4">
        <f>SUM(Sheet1!IE301:IF301,Sheet1!IA301:IB301,Sheet1!HW301:HX301,Sheet1!HS301:HT301,Sheet1!HO301:HP301,Sheet1!HK301:HL301,Sheet1!HG301:HH301,Sheet1!HC301:HD301,Sheet1!GY301:GZ301)</f>
        <v>0</v>
      </c>
      <c r="AJ293" s="4">
        <f>SUM(Sheet1!GM301,Sheet1!GO301,Sheet1!GQ301,Sheet1!GS301,Sheet1!GU301,Sheet1!GW301)</f>
        <v>0</v>
      </c>
      <c r="AK293" s="4">
        <f>SUM(Sheet1!HA301,Sheet1!HE301,Sheet1!HI301,Sheet1!HM301,Sheet1!HQ301,Sheet1!HU301,Sheet1!HY301,Sheet1!IC301,Sheet1!IG301)</f>
        <v>0</v>
      </c>
      <c r="AL293" s="4">
        <f>SUM(Sheet1!GY301,Sheet1!HC301,Sheet1!HG301,Sheet1!HK301,Sheet1!HO301,Sheet1!HS301,Sheet1!HW301,Sheet1!IA301,Sheet1!IE301)</f>
        <v>0</v>
      </c>
      <c r="AM293" s="4">
        <f>SUM(Sheet1!KP301:KU301,Sheet1!LO301:LT301)</f>
        <v>0</v>
      </c>
      <c r="AN293" s="4">
        <f>SUM(Sheet1!KW301,Sheet1!KY301,Sheet1!LA301,Sheet1!LC301,Sheet1!LE301,Sheet1!LG301,Sheet1!LI301,Sheet1!LK301,Sheet1!LM301,Sheet1!LV301,Sheet1!LX301,Sheet1!LZ301,Sheet1!MB301,Sheet1!MD301,Sheet1!MF301,Sheet1!MH301,Sheet1!MJ301,Sheet1!ML301,Sheet1!LN301,Sheet1!KO301)</f>
        <v>0</v>
      </c>
      <c r="AO293" s="4">
        <f>SUM(Sheet1!KV301,Sheet1!KX301,Sheet1!KZ301,Sheet1!LB301,Sheet1!LD301,Sheet1!LF301,Sheet1!LH301,Sheet1!LJ301,Sheet1!LL301,Sheet1!LU301,Sheet1!LW301,Sheet1!LY301,Sheet1!MA301,Sheet1!MC301,Sheet1!ME301,Sheet1!MG301,Sheet1!MI301,Sheet1!MK301)</f>
        <v>0</v>
      </c>
      <c r="AP293" s="4">
        <f>SUM(Sheet1!KP301:KU301)</f>
        <v>0</v>
      </c>
      <c r="AQ293" s="4">
        <f>SUM(Sheet1!KO301,Sheet1!KW301,Sheet1!KY301,Sheet1!LA301,Sheet1!LC301,Sheet1!LE301,Sheet1!LG301,Sheet1!LI301,Sheet1!LK301,Sheet1!LM301)</f>
        <v>0</v>
      </c>
      <c r="AR293" s="4">
        <f>SUM(Sheet1!KV301,Sheet1!KX301,Sheet1!KZ301,Sheet1!LB301,Sheet1!LD301,Sheet1!LF301,Sheet1!LH301,Sheet1!LJ301,Sheet1!LL301)</f>
        <v>0</v>
      </c>
      <c r="AS293" s="4">
        <f>SUM(Sheet1!TH301,Sheet1!TT301)</f>
        <v>0</v>
      </c>
      <c r="AT293" s="4">
        <f>SUM(Sheet1!TI301:TJ301,Sheet1!TU301:TV301,Sheet1!UF301,Sheet1!UH301)</f>
        <v>0</v>
      </c>
      <c r="AU293" s="4">
        <f>SUM(Sheet1!TK301,Sheet1!TW301)</f>
        <v>0</v>
      </c>
      <c r="AV293" s="4">
        <f>SUM(Sheet1!TX301:UE301,Sheet1!UI301)</f>
        <v>0</v>
      </c>
      <c r="AW293" s="4">
        <f>SUM(Sheet1!TL301:TS301,Sheet1!UG301)</f>
        <v>0</v>
      </c>
      <c r="AX293" s="4">
        <f>Sheet1!TF301</f>
        <v>0</v>
      </c>
      <c r="AY293" s="4">
        <f>Sheet1!TG301</f>
        <v>0</v>
      </c>
      <c r="AZ293" s="4">
        <f>SUM(Sheet1!UK301:UN301,Sheet1!UW301:UZ301,Sheet1!VI301,Sheet1!VK301)</f>
        <v>0</v>
      </c>
      <c r="BA293" s="4">
        <f>SUM(Sheet1!UO301:UV301,Sheet1!VA301:VH301,Sheet1!VJ301,Sheet1!VL301)</f>
        <v>0</v>
      </c>
      <c r="BB293" s="4">
        <f>SUM(Sheet1!SF301)</f>
        <v>0</v>
      </c>
      <c r="BC293" s="4">
        <f>Sheet1!PD301</f>
        <v>0</v>
      </c>
      <c r="BD293" s="4">
        <f>Sheet1!PE301</f>
        <v>0</v>
      </c>
      <c r="BE293" s="4">
        <f>Sheet1!PG301</f>
        <v>0</v>
      </c>
      <c r="BF293" s="4">
        <f>Sheet1!PH301</f>
        <v>0</v>
      </c>
      <c r="BG293" s="4">
        <f>Sheet1!ZM301</f>
        <v>0</v>
      </c>
      <c r="BH293" s="4">
        <f>Sheet1!ZN301</f>
        <v>0</v>
      </c>
      <c r="BI293" s="4">
        <f>SUM(Sheet1!XS301:XT301)</f>
        <v>0</v>
      </c>
      <c r="BJ293" s="4">
        <f>SUM(Sheet1!YY301:YZ301)</f>
        <v>0</v>
      </c>
      <c r="BK293" s="4">
        <f>SUM(Sheet1!XW301:XX301)</f>
        <v>0</v>
      </c>
      <c r="BL293" s="4">
        <f>SUM(Sheet1!YK301:YL301)</f>
        <v>0</v>
      </c>
      <c r="BM293" s="4">
        <f>SUM(Sheet1!XY301:XZ301,Sheet1!YA301,Sheet1!YF301)</f>
        <v>0</v>
      </c>
      <c r="BN293" s="4">
        <f>SUM(Sheet1!YM301:YN301,Sheet1!YO301,Sheet1!YT301)</f>
        <v>0</v>
      </c>
      <c r="BO293" s="4">
        <f>SUM(Sheet1!YB301:YE301,Sheet1!YG301:YJ301)</f>
        <v>0</v>
      </c>
      <c r="BP293" s="4">
        <f>SUM(Sheet1!YP301:YS301,Sheet1!YU301:YX301)</f>
        <v>0</v>
      </c>
      <c r="BQ293" s="4">
        <f>SUM(Sheet1!ZG301)</f>
        <v>0</v>
      </c>
      <c r="BR293" s="4">
        <f>Sheet1!ZE301</f>
        <v>0</v>
      </c>
      <c r="BS293" s="4">
        <f>Sheet1!ZF301</f>
        <v>0</v>
      </c>
      <c r="BT293" s="4">
        <f>Sheet1!ZL301</f>
        <v>0</v>
      </c>
      <c r="BU293" s="4">
        <f>Sheet1!ZJ301</f>
        <v>0</v>
      </c>
      <c r="BV293" s="4">
        <f>Sheet1!ZK301</f>
        <v>0</v>
      </c>
      <c r="BW293" s="4">
        <f>Sheet1!ZP301</f>
        <v>0</v>
      </c>
      <c r="BX293" s="4">
        <f>Sheet1!ZQ301</f>
        <v>0</v>
      </c>
      <c r="BY293" s="4">
        <f>Sheet1!ZR301</f>
        <v>0</v>
      </c>
      <c r="BZ293" s="4">
        <f>Sheet1!ZS301</f>
        <v>0</v>
      </c>
      <c r="CA293" s="4">
        <f>Sheet1!ZT301</f>
        <v>0</v>
      </c>
      <c r="CB293" s="4">
        <f>Sheet1!ZU301</f>
        <v>0</v>
      </c>
      <c r="CC293" s="4">
        <f>Sheet1!ZO301</f>
        <v>0</v>
      </c>
      <c r="CD293" s="4">
        <f>Sheet1!ZV301</f>
        <v>0</v>
      </c>
      <c r="CE293" s="4">
        <f>Sheet1!ZW301</f>
        <v>0</v>
      </c>
      <c r="CF293" s="4">
        <f>Sheet1!ZX301</f>
        <v>0</v>
      </c>
      <c r="CG293" s="4">
        <f>Sheet1!ZY301</f>
        <v>0</v>
      </c>
      <c r="CH293" s="4">
        <f>Sheet1!ZZ301</f>
        <v>0</v>
      </c>
      <c r="CI293" s="4">
        <f>Sheet1!AAA301</f>
        <v>0</v>
      </c>
      <c r="CJ293" s="4">
        <f>Sheet1!AAB301</f>
        <v>0</v>
      </c>
      <c r="CK293" s="4">
        <f>Sheet1!AAC301</f>
        <v>0</v>
      </c>
      <c r="CL293" s="4">
        <f>Sheet1!AAD301</f>
        <v>0</v>
      </c>
      <c r="CM293" s="4">
        <f>Sheet1!AAE301</f>
        <v>0</v>
      </c>
      <c r="CN293" s="4">
        <f>Sheet1!AAF301</f>
        <v>0</v>
      </c>
      <c r="CO293" s="4">
        <f>Sheet1!AAG301</f>
        <v>0</v>
      </c>
    </row>
    <row r="294" spans="1:93" x14ac:dyDescent="0.2">
      <c r="A294" s="4" t="str">
        <f>IF(OR(
SUBSTITUTE(TRIM(LEFT(SUBSTITUTE(Sheet1!A302,"/",REPT(" ",255)),255)),"Ã©","é")="Alto Molocué",
SUBSTITUTE(TRIM(LEFT(SUBSTITUTE(Sheet1!A302,"/",REPT(" ",255)),255)),"Ã©","é")="Gilé"
),"Alto Molocué/Gilé",
IF(OR(
SUBSTITUTE(TRIM(LEFT(SUBSTITUTE(Sheet1!A302,"/",REPT(" ",255)),255)),"Ã©","é")="Gurue",
SUBSTITUTE(TRIM(LEFT(SUBSTITUTE(Sheet1!A302,"/",REPT(" ",255)),255)),"Ã©","é")="Ile",
SUBSTITUTE(TRIM(LEFT(SUBSTITUTE(Sheet1!A302,"/",REPT(" ",255)),255)),"Ã©","é")="Molumbo"
),"Gurue/Ile/Molumbo",
IF(OR(
SUBSTITUTE(TRIM(LEFT(SUBSTITUTE(Sheet1!A302,"/",REPT(" ",255)),255)),"Ã©","é")="Mocuba",
SUBSTITUTE(TRIM(LEFT(SUBSTITUTE(Sheet1!A302,"/",REPT(" ",255)),255)),"Ã©","é")="Lugela"
),"Mocuba/Lugela",
IF(OR(
SUBSTITUTE(TRIM(LEFT(SUBSTITUTE(Sheet1!A302,"/",REPT(" ",255)),255)),"Ã©","é")="Morrumbala",
SUBSTITUTE(TRIM(LEFT(SUBSTITUTE(Sheet1!A302,"/",REPT(" ",255)),255)),"Ã©","é")="Mopeia"
),"Morrumbala/Mopeia",
IF(OR(
SUBSTITUTE(TRIM(LEFT(SUBSTITUTE(Sheet1!A302,"/",REPT(" ",255)),255)),"Ã©","é")="Nicoadala",
SUBSTITUTE(TRIM(LEFT(SUBSTITUTE(Sheet1!A302,"/",REPT(" ",255)),255)),"Ã©","é")="Derre"
),"Nicoadala/Derre",
IF(OR(
SUBSTITUTE(TRIM(LEFT(SUBSTITUTE(Sheet1!A302,"/",REPT(" ",255)),255)),"Ã©","é")="Quelimane",
SUBSTITUTE(TRIM(LEFT(SUBSTITUTE(Sheet1!A302,"/",REPT(" ",255)),255)),"Ã©","é")="Inhassunge"
),"Quelimane/Inhassunge",
SUBSTITUTE(TRIM(LEFT(SUBSTITUTE(Sheet1!A302,"/",REPT(" ",255)),255)),"Ã©","é")
)
)
)
)
)
)</f>
        <v/>
      </c>
      <c r="B294" s="4" t="str">
        <f>SUBSTITUTE(SUBSTITUTE(TRIM(RIGHT(SUBSTITUTE(Sheet1!A302,"/",REPT(" ",255)),255)),"Ã©","é"),"Ã¡","á")</f>
        <v/>
      </c>
      <c r="C294" s="4">
        <f>SUM(Sheet1!Q302:AB302)</f>
        <v>0</v>
      </c>
      <c r="D294" s="4">
        <f>SUM(Sheet1!AE302:AF302,Sheet1!AI302:AJ302,Sheet1!AM302:AN302,Sheet1!AQ302:AR302,Sheet1!AU302:AV302,Sheet1!AY302:AZ302,Sheet1!BC302:BD302,Sheet1!BG302:BH302,Sheet1!BK302:BL302)</f>
        <v>0</v>
      </c>
      <c r="E294" s="4">
        <f>SUM(Sheet1!BI302:BJ302,Sheet1!BE302:BF302,Sheet1!BA302:BB302,Sheet1!AW302:AX302,Sheet1!AS302:AT302,Sheet1!AO302:AP302,Sheet1!AK302:AL302,Sheet1!AG302:AH302,Sheet1!AC302:AD302)</f>
        <v>0</v>
      </c>
      <c r="F294" s="4">
        <f>SUM(Sheet1!Q302,Sheet1!S302,Sheet1!U302,Sheet1!W302,Sheet1!Y302,Sheet1!AA302)</f>
        <v>0</v>
      </c>
      <c r="G294" s="4">
        <f>SUM(Sheet1!AE302,Sheet1!AI302,Sheet1!AM302,Sheet1!AQ302,Sheet1!AU302,Sheet1!AY302,Sheet1!BC302,Sheet1!BG302,Sheet1!BK302)</f>
        <v>0</v>
      </c>
      <c r="H294" s="4">
        <f>SUM(Sheet1!AC302,Sheet1!AG302,Sheet1!AK302,Sheet1!AO302,Sheet1!AS302,Sheet1!AW302,Sheet1!BA302,Sheet1!BE302,Sheet1!BI302)</f>
        <v>0</v>
      </c>
      <c r="I294" s="4">
        <f>SUM(Sheet1!BQ302:BT302)</f>
        <v>0</v>
      </c>
      <c r="J294" s="4">
        <f>SUM(Sheet1!BQ302,Sheet1!BS302)</f>
        <v>0</v>
      </c>
      <c r="K294" s="4">
        <f>SUM(Sheet1!QJ302:QO302,Sheet1!RH302:RM302)</f>
        <v>0</v>
      </c>
      <c r="L294" s="4">
        <f>SUM(Sheet1!QQ302,Sheet1!QS302,Sheet1!QU302,Sheet1!QW302,Sheet1!QY302,Sheet1!RA302,Sheet1!RC302,Sheet1!RE302,Sheet1!RG302,Sheet1!RO302,Sheet1!RQ302,Sheet1!RS302,Sheet1!RU302,Sheet1!RW302,Sheet1!RY302,Sheet1!SA302,Sheet1!SC302,Sheet1!SE302)</f>
        <v>0</v>
      </c>
      <c r="M294" s="4">
        <f>SUM(Sheet1!QP302,Sheet1!QR302,Sheet1!QT302,Sheet1!QV302,Sheet1!QX302,Sheet1!QZ302,Sheet1!RB302,Sheet1!RD302,Sheet1!RF302,Sheet1!RN302,Sheet1!RP302,Sheet1!RR302,Sheet1!RT302,Sheet1!RV302,Sheet1!RX302,Sheet1!RZ302,Sheet1!SB302,Sheet1!SD302)</f>
        <v>0</v>
      </c>
      <c r="N294" s="4">
        <f>SUM(Sheet1!QJ302:QO302)</f>
        <v>0</v>
      </c>
      <c r="O294" s="4">
        <f>SUM(Sheet1!QQ302,Sheet1!QS302,Sheet1!QU302,Sheet1!QW302,Sheet1!QY302,Sheet1!RA302,Sheet1!RC302,Sheet1!RE302,Sheet1!RG302)</f>
        <v>0</v>
      </c>
      <c r="P294" s="4">
        <f>SUM(Sheet1!QP302,Sheet1!QR302,Sheet1!QT302,Sheet1!QV302,Sheet1!QX302,Sheet1!QZ302,Sheet1!RB302,Sheet1!RD302,Sheet1!RF302)</f>
        <v>0</v>
      </c>
      <c r="Q294" s="4">
        <f>SUM(Sheet1!BW302:BX302)</f>
        <v>0</v>
      </c>
      <c r="R294" s="4">
        <f>Sheet1!BW302</f>
        <v>0</v>
      </c>
      <c r="S294" s="4">
        <f>SUM(Sheet1!BY302:CP302)</f>
        <v>0</v>
      </c>
      <c r="T294" s="4">
        <f>SUM(Sheet1!BY302,Sheet1!CA302,Sheet1!CC302,Sheet1!CE302,Sheet1!CG302,Sheet1!CI302,Sheet1!CK302,Sheet1!CM302,Sheet1!CO302)</f>
        <v>0</v>
      </c>
      <c r="U294" s="4">
        <f>SUM(Sheet1!CQ302:DB302)</f>
        <v>0</v>
      </c>
      <c r="V294" s="4">
        <f>SUM(Sheet1!DE302:DF302,Sheet1!DI302:DJ302,Sheet1!DM302:DN302,Sheet1!DQ302:DR302,Sheet1!DU302:DV302,Sheet1!DY302:DZ302,Sheet1!EC302:ED302,Sheet1!EG302:EH302,Sheet1!EK302:EL302)</f>
        <v>0</v>
      </c>
      <c r="W294" s="4">
        <f>SUM(Sheet1!EI302:EJ302,Sheet1!EE302:EF302,Sheet1!EA302:EB302,Sheet1!DW302:DX302,Sheet1!DS302:DT302,Sheet1!DO302:DP302,Sheet1!DK302:DL302,Sheet1!DG302:DH302,Sheet1!DC302:DD302)</f>
        <v>0</v>
      </c>
      <c r="X294" s="4">
        <f>SUM(Sheet1!CQ302,Sheet1!CS302,Sheet1!CU302,Sheet1!CW302,Sheet1!CY302,Sheet1!DA302)</f>
        <v>0</v>
      </c>
      <c r="Y294" s="4">
        <f>SUM(Sheet1!DE302,Sheet1!DI302,Sheet1!DM302,Sheet1!DQ302,Sheet1!DU302,Sheet1!DY302,Sheet1!EC302,Sheet1!EG302,Sheet1!EK302)</f>
        <v>0</v>
      </c>
      <c r="Z294" s="4">
        <f>SUM(Sheet1!DC302,Sheet1!DG302,Sheet1!DK302,Sheet1!DO302,Sheet1!DS302,Sheet1!DW302,Sheet1!EA302,Sheet1!EE302,Sheet1!EI302)</f>
        <v>0</v>
      </c>
      <c r="AA294" s="4">
        <f>SUM(Sheet1!EQ302:FB302)</f>
        <v>0</v>
      </c>
      <c r="AB294" s="4">
        <f>SUM(Sheet1!FE302:FF302,Sheet1!FI302:FJ302,Sheet1!FM302:FN302,Sheet1!FQ302:FR302,Sheet1!FU302:FV302,Sheet1!FY302:FZ302,Sheet1!GC302:GD302,Sheet1!GG302:GH302,Sheet1!GK302:GL302,Sheet1!EO302:EP302)</f>
        <v>0</v>
      </c>
      <c r="AC294" s="4">
        <f>SUM(Sheet1!GI302:GJ302,Sheet1!GE302:GF302,Sheet1!GA302:GB302,Sheet1!FW302:FX302,Sheet1!FS302:FT302,Sheet1!FO302:FP302,Sheet1!FK302:FL302,Sheet1!FG302:FH302,Sheet1!FC302:FD302)</f>
        <v>0</v>
      </c>
      <c r="AD294" s="4">
        <f>SUM(Sheet1!EQ302,Sheet1!ES302,Sheet1!EU302,Sheet1!EW302,Sheet1!EY302,Sheet1!FA302)</f>
        <v>0</v>
      </c>
      <c r="AE294" s="4">
        <f>SUM(Sheet1!FE302,Sheet1!FI302,Sheet1!FM302,Sheet1!FQ302,Sheet1!FU302,Sheet1!FY302,Sheet1!GC302,Sheet1!GG302,Sheet1!GK302,Sheet1!EO302)</f>
        <v>0</v>
      </c>
      <c r="AF294" s="4">
        <f>SUM(Sheet1!FC302,Sheet1!FG302,Sheet1!FK302,Sheet1!FO302,Sheet1!FS302,Sheet1!FW302,Sheet1!GA302,Sheet1!GE302,Sheet1!GI302)</f>
        <v>0</v>
      </c>
      <c r="AG294" s="4">
        <f>SUM(Sheet1!GM302:GX302)</f>
        <v>0</v>
      </c>
      <c r="AH294" s="4">
        <f>SUM(Sheet1!HA302:HB302,Sheet1!HE302:HF302,Sheet1!HI302:HJ302,Sheet1!HM302:HN302,Sheet1!HQ302:HR302,Sheet1!HU302:HV302,Sheet1!HY302:HZ302,Sheet1!IC302:ID302,Sheet1!IG302:IH302)</f>
        <v>0</v>
      </c>
      <c r="AI294" s="4">
        <f>SUM(Sheet1!IE302:IF302,Sheet1!IA302:IB302,Sheet1!HW302:HX302,Sheet1!HS302:HT302,Sheet1!HO302:HP302,Sheet1!HK302:HL302,Sheet1!HG302:HH302,Sheet1!HC302:HD302,Sheet1!GY302:GZ302)</f>
        <v>0</v>
      </c>
      <c r="AJ294" s="4">
        <f>SUM(Sheet1!GM302,Sheet1!GO302,Sheet1!GQ302,Sheet1!GS302,Sheet1!GU302,Sheet1!GW302)</f>
        <v>0</v>
      </c>
      <c r="AK294" s="4">
        <f>SUM(Sheet1!HA302,Sheet1!HE302,Sheet1!HI302,Sheet1!HM302,Sheet1!HQ302,Sheet1!HU302,Sheet1!HY302,Sheet1!IC302,Sheet1!IG302)</f>
        <v>0</v>
      </c>
      <c r="AL294" s="4">
        <f>SUM(Sheet1!GY302,Sheet1!HC302,Sheet1!HG302,Sheet1!HK302,Sheet1!HO302,Sheet1!HS302,Sheet1!HW302,Sheet1!IA302,Sheet1!IE302)</f>
        <v>0</v>
      </c>
      <c r="AM294" s="4">
        <f>SUM(Sheet1!KP302:KU302,Sheet1!LO302:LT302)</f>
        <v>0</v>
      </c>
      <c r="AN294" s="4">
        <f>SUM(Sheet1!KW302,Sheet1!KY302,Sheet1!LA302,Sheet1!LC302,Sheet1!LE302,Sheet1!LG302,Sheet1!LI302,Sheet1!LK302,Sheet1!LM302,Sheet1!LV302,Sheet1!LX302,Sheet1!LZ302,Sheet1!MB302,Sheet1!MD302,Sheet1!MF302,Sheet1!MH302,Sheet1!MJ302,Sheet1!ML302,Sheet1!LN302,Sheet1!KO302)</f>
        <v>0</v>
      </c>
      <c r="AO294" s="4">
        <f>SUM(Sheet1!KV302,Sheet1!KX302,Sheet1!KZ302,Sheet1!LB302,Sheet1!LD302,Sheet1!LF302,Sheet1!LH302,Sheet1!LJ302,Sheet1!LL302,Sheet1!LU302,Sheet1!LW302,Sheet1!LY302,Sheet1!MA302,Sheet1!MC302,Sheet1!ME302,Sheet1!MG302,Sheet1!MI302,Sheet1!MK302)</f>
        <v>0</v>
      </c>
      <c r="AP294" s="4">
        <f>SUM(Sheet1!KP302:KU302)</f>
        <v>0</v>
      </c>
      <c r="AQ294" s="4">
        <f>SUM(Sheet1!KO302,Sheet1!KW302,Sheet1!KY302,Sheet1!LA302,Sheet1!LC302,Sheet1!LE302,Sheet1!LG302,Sheet1!LI302,Sheet1!LK302,Sheet1!LM302)</f>
        <v>0</v>
      </c>
      <c r="AR294" s="4">
        <f>SUM(Sheet1!KV302,Sheet1!KX302,Sheet1!KZ302,Sheet1!LB302,Sheet1!LD302,Sheet1!LF302,Sheet1!LH302,Sheet1!LJ302,Sheet1!LL302)</f>
        <v>0</v>
      </c>
      <c r="AS294" s="4">
        <f>SUM(Sheet1!TH302,Sheet1!TT302)</f>
        <v>0</v>
      </c>
      <c r="AT294" s="4">
        <f>SUM(Sheet1!TI302:TJ302,Sheet1!TU302:TV302,Sheet1!UF302,Sheet1!UH302)</f>
        <v>0</v>
      </c>
      <c r="AU294" s="4">
        <f>SUM(Sheet1!TK302,Sheet1!TW302)</f>
        <v>0</v>
      </c>
      <c r="AV294" s="4">
        <f>SUM(Sheet1!TX302:UE302,Sheet1!UI302)</f>
        <v>0</v>
      </c>
      <c r="AW294" s="4">
        <f>SUM(Sheet1!TL302:TS302,Sheet1!UG302)</f>
        <v>0</v>
      </c>
      <c r="AX294" s="4">
        <f>Sheet1!TF302</f>
        <v>0</v>
      </c>
      <c r="AY294" s="4">
        <f>Sheet1!TG302</f>
        <v>0</v>
      </c>
      <c r="AZ294" s="4">
        <f>SUM(Sheet1!UK302:UN302,Sheet1!UW302:UZ302,Sheet1!VI302,Sheet1!VK302)</f>
        <v>0</v>
      </c>
      <c r="BA294" s="4">
        <f>SUM(Sheet1!UO302:UV302,Sheet1!VA302:VH302,Sheet1!VJ302,Sheet1!VL302)</f>
        <v>0</v>
      </c>
      <c r="BB294" s="4">
        <f>SUM(Sheet1!SF302)</f>
        <v>0</v>
      </c>
      <c r="BC294" s="4">
        <f>Sheet1!PD302</f>
        <v>0</v>
      </c>
      <c r="BD294" s="4">
        <f>Sheet1!PE302</f>
        <v>0</v>
      </c>
      <c r="BE294" s="4">
        <f>Sheet1!PG302</f>
        <v>0</v>
      </c>
      <c r="BF294" s="4">
        <f>Sheet1!PH302</f>
        <v>0</v>
      </c>
      <c r="BG294" s="4">
        <f>Sheet1!ZM302</f>
        <v>0</v>
      </c>
      <c r="BH294" s="4">
        <f>Sheet1!ZN302</f>
        <v>0</v>
      </c>
      <c r="BI294" s="4">
        <f>SUM(Sheet1!XS302:XT302)</f>
        <v>0</v>
      </c>
      <c r="BJ294" s="4">
        <f>SUM(Sheet1!YY302:YZ302)</f>
        <v>0</v>
      </c>
      <c r="BK294" s="4">
        <f>SUM(Sheet1!XW302:XX302)</f>
        <v>0</v>
      </c>
      <c r="BL294" s="4">
        <f>SUM(Sheet1!YK302:YL302)</f>
        <v>0</v>
      </c>
      <c r="BM294" s="4">
        <f>SUM(Sheet1!XY302:XZ302,Sheet1!YA302,Sheet1!YF302)</f>
        <v>0</v>
      </c>
      <c r="BN294" s="4">
        <f>SUM(Sheet1!YM302:YN302,Sheet1!YO302,Sheet1!YT302)</f>
        <v>0</v>
      </c>
      <c r="BO294" s="4">
        <f>SUM(Sheet1!YB302:YE302,Sheet1!YG302:YJ302)</f>
        <v>0</v>
      </c>
      <c r="BP294" s="4">
        <f>SUM(Sheet1!YP302:YS302,Sheet1!YU302:YX302)</f>
        <v>0</v>
      </c>
      <c r="BQ294" s="4">
        <f>SUM(Sheet1!ZG302)</f>
        <v>0</v>
      </c>
      <c r="BR294" s="4">
        <f>Sheet1!ZE302</f>
        <v>0</v>
      </c>
      <c r="BS294" s="4">
        <f>Sheet1!ZF302</f>
        <v>0</v>
      </c>
      <c r="BT294" s="4">
        <f>Sheet1!ZL302</f>
        <v>0</v>
      </c>
      <c r="BU294" s="4">
        <f>Sheet1!ZJ302</f>
        <v>0</v>
      </c>
      <c r="BV294" s="4">
        <f>Sheet1!ZK302</f>
        <v>0</v>
      </c>
      <c r="BW294" s="4">
        <f>Sheet1!ZP302</f>
        <v>0</v>
      </c>
      <c r="BX294" s="4">
        <f>Sheet1!ZQ302</f>
        <v>0</v>
      </c>
      <c r="BY294" s="4">
        <f>Sheet1!ZR302</f>
        <v>0</v>
      </c>
      <c r="BZ294" s="4">
        <f>Sheet1!ZS302</f>
        <v>0</v>
      </c>
      <c r="CA294" s="4">
        <f>Sheet1!ZT302</f>
        <v>0</v>
      </c>
      <c r="CB294" s="4">
        <f>Sheet1!ZU302</f>
        <v>0</v>
      </c>
      <c r="CC294" s="4">
        <f>Sheet1!ZO302</f>
        <v>0</v>
      </c>
      <c r="CD294" s="4">
        <f>Sheet1!ZV302</f>
        <v>0</v>
      </c>
      <c r="CE294" s="4">
        <f>Sheet1!ZW302</f>
        <v>0</v>
      </c>
      <c r="CF294" s="4">
        <f>Sheet1!ZX302</f>
        <v>0</v>
      </c>
      <c r="CG294" s="4">
        <f>Sheet1!ZY302</f>
        <v>0</v>
      </c>
      <c r="CH294" s="4">
        <f>Sheet1!ZZ302</f>
        <v>0</v>
      </c>
      <c r="CI294" s="4">
        <f>Sheet1!AAA302</f>
        <v>0</v>
      </c>
      <c r="CJ294" s="4">
        <f>Sheet1!AAB302</f>
        <v>0</v>
      </c>
      <c r="CK294" s="4">
        <f>Sheet1!AAC302</f>
        <v>0</v>
      </c>
      <c r="CL294" s="4">
        <f>Sheet1!AAD302</f>
        <v>0</v>
      </c>
      <c r="CM294" s="4">
        <f>Sheet1!AAE302</f>
        <v>0</v>
      </c>
      <c r="CN294" s="4">
        <f>Sheet1!AAF302</f>
        <v>0</v>
      </c>
      <c r="CO294" s="4">
        <f>Sheet1!AAG302</f>
        <v>0</v>
      </c>
    </row>
    <row r="295" spans="1:93" x14ac:dyDescent="0.2">
      <c r="A295" s="4" t="str">
        <f>IF(OR(
SUBSTITUTE(TRIM(LEFT(SUBSTITUTE(Sheet1!A303,"/",REPT(" ",255)),255)),"Ã©","é")="Alto Molocué",
SUBSTITUTE(TRIM(LEFT(SUBSTITUTE(Sheet1!A303,"/",REPT(" ",255)),255)),"Ã©","é")="Gilé"
),"Alto Molocué/Gilé",
IF(OR(
SUBSTITUTE(TRIM(LEFT(SUBSTITUTE(Sheet1!A303,"/",REPT(" ",255)),255)),"Ã©","é")="Gurue",
SUBSTITUTE(TRIM(LEFT(SUBSTITUTE(Sheet1!A303,"/",REPT(" ",255)),255)),"Ã©","é")="Ile",
SUBSTITUTE(TRIM(LEFT(SUBSTITUTE(Sheet1!A303,"/",REPT(" ",255)),255)),"Ã©","é")="Molumbo"
),"Gurue/Ile/Molumbo",
IF(OR(
SUBSTITUTE(TRIM(LEFT(SUBSTITUTE(Sheet1!A303,"/",REPT(" ",255)),255)),"Ã©","é")="Mocuba",
SUBSTITUTE(TRIM(LEFT(SUBSTITUTE(Sheet1!A303,"/",REPT(" ",255)),255)),"Ã©","é")="Lugela"
),"Mocuba/Lugela",
IF(OR(
SUBSTITUTE(TRIM(LEFT(SUBSTITUTE(Sheet1!A303,"/",REPT(" ",255)),255)),"Ã©","é")="Morrumbala",
SUBSTITUTE(TRIM(LEFT(SUBSTITUTE(Sheet1!A303,"/",REPT(" ",255)),255)),"Ã©","é")="Mopeia"
),"Morrumbala/Mopeia",
IF(OR(
SUBSTITUTE(TRIM(LEFT(SUBSTITUTE(Sheet1!A303,"/",REPT(" ",255)),255)),"Ã©","é")="Nicoadala",
SUBSTITUTE(TRIM(LEFT(SUBSTITUTE(Sheet1!A303,"/",REPT(" ",255)),255)),"Ã©","é")="Derre"
),"Nicoadala/Derre",
IF(OR(
SUBSTITUTE(TRIM(LEFT(SUBSTITUTE(Sheet1!A303,"/",REPT(" ",255)),255)),"Ã©","é")="Quelimane",
SUBSTITUTE(TRIM(LEFT(SUBSTITUTE(Sheet1!A303,"/",REPT(" ",255)),255)),"Ã©","é")="Inhassunge"
),"Quelimane/Inhassunge",
SUBSTITUTE(TRIM(LEFT(SUBSTITUTE(Sheet1!A303,"/",REPT(" ",255)),255)),"Ã©","é")
)
)
)
)
)
)</f>
        <v/>
      </c>
      <c r="B295" s="4" t="str">
        <f>SUBSTITUTE(SUBSTITUTE(TRIM(RIGHT(SUBSTITUTE(Sheet1!A303,"/",REPT(" ",255)),255)),"Ã©","é"),"Ã¡","á")</f>
        <v/>
      </c>
      <c r="C295" s="4">
        <f>SUM(Sheet1!Q303:AB303)</f>
        <v>0</v>
      </c>
      <c r="D295" s="4">
        <f>SUM(Sheet1!AE303:AF303,Sheet1!AI303:AJ303,Sheet1!AM303:AN303,Sheet1!AQ303:AR303,Sheet1!AU303:AV303,Sheet1!AY303:AZ303,Sheet1!BC303:BD303,Sheet1!BG303:BH303,Sheet1!BK303:BL303)</f>
        <v>0</v>
      </c>
      <c r="E295" s="4">
        <f>SUM(Sheet1!BI303:BJ303,Sheet1!BE303:BF303,Sheet1!BA303:BB303,Sheet1!AW303:AX303,Sheet1!AS303:AT303,Sheet1!AO303:AP303,Sheet1!AK303:AL303,Sheet1!AG303:AH303,Sheet1!AC303:AD303)</f>
        <v>0</v>
      </c>
      <c r="F295" s="4">
        <f>SUM(Sheet1!Q303,Sheet1!S303,Sheet1!U303,Sheet1!W303,Sheet1!Y303,Sheet1!AA303)</f>
        <v>0</v>
      </c>
      <c r="G295" s="4">
        <f>SUM(Sheet1!AE303,Sheet1!AI303,Sheet1!AM303,Sheet1!AQ303,Sheet1!AU303,Sheet1!AY303,Sheet1!BC303,Sheet1!BG303,Sheet1!BK303)</f>
        <v>0</v>
      </c>
      <c r="H295" s="4">
        <f>SUM(Sheet1!AC303,Sheet1!AG303,Sheet1!AK303,Sheet1!AO303,Sheet1!AS303,Sheet1!AW303,Sheet1!BA303,Sheet1!BE303,Sheet1!BI303)</f>
        <v>0</v>
      </c>
      <c r="I295" s="4">
        <f>SUM(Sheet1!BQ303:BT303)</f>
        <v>0</v>
      </c>
      <c r="J295" s="4">
        <f>SUM(Sheet1!BQ303,Sheet1!BS303)</f>
        <v>0</v>
      </c>
      <c r="K295" s="4">
        <f>SUM(Sheet1!QJ303:QO303,Sheet1!RH303:RM303)</f>
        <v>0</v>
      </c>
      <c r="L295" s="4">
        <f>SUM(Sheet1!QQ303,Sheet1!QS303,Sheet1!QU303,Sheet1!QW303,Sheet1!QY303,Sheet1!RA303,Sheet1!RC303,Sheet1!RE303,Sheet1!RG303,Sheet1!RO303,Sheet1!RQ303,Sheet1!RS303,Sheet1!RU303,Sheet1!RW303,Sheet1!RY303,Sheet1!SA303,Sheet1!SC303,Sheet1!SE303)</f>
        <v>0</v>
      </c>
      <c r="M295" s="4">
        <f>SUM(Sheet1!QP303,Sheet1!QR303,Sheet1!QT303,Sheet1!QV303,Sheet1!QX303,Sheet1!QZ303,Sheet1!RB303,Sheet1!RD303,Sheet1!RF303,Sheet1!RN303,Sheet1!RP303,Sheet1!RR303,Sheet1!RT303,Sheet1!RV303,Sheet1!RX303,Sheet1!RZ303,Sheet1!SB303,Sheet1!SD303)</f>
        <v>0</v>
      </c>
      <c r="N295" s="4">
        <f>SUM(Sheet1!QJ303:QO303)</f>
        <v>0</v>
      </c>
      <c r="O295" s="4">
        <f>SUM(Sheet1!QQ303,Sheet1!QS303,Sheet1!QU303,Sheet1!QW303,Sheet1!QY303,Sheet1!RA303,Sheet1!RC303,Sheet1!RE303,Sheet1!RG303)</f>
        <v>0</v>
      </c>
      <c r="P295" s="4">
        <f>SUM(Sheet1!QP303,Sheet1!QR303,Sheet1!QT303,Sheet1!QV303,Sheet1!QX303,Sheet1!QZ303,Sheet1!RB303,Sheet1!RD303,Sheet1!RF303)</f>
        <v>0</v>
      </c>
      <c r="Q295" s="4">
        <f>SUM(Sheet1!BW303:BX303)</f>
        <v>0</v>
      </c>
      <c r="R295" s="4">
        <f>Sheet1!BW303</f>
        <v>0</v>
      </c>
      <c r="S295" s="4">
        <f>SUM(Sheet1!BY303:CP303)</f>
        <v>0</v>
      </c>
      <c r="T295" s="4">
        <f>SUM(Sheet1!BY303,Sheet1!CA303,Sheet1!CC303,Sheet1!CE303,Sheet1!CG303,Sheet1!CI303,Sheet1!CK303,Sheet1!CM303,Sheet1!CO303)</f>
        <v>0</v>
      </c>
      <c r="U295" s="4">
        <f>SUM(Sheet1!CQ303:DB303)</f>
        <v>0</v>
      </c>
      <c r="V295" s="4">
        <f>SUM(Sheet1!DE303:DF303,Sheet1!DI303:DJ303,Sheet1!DM303:DN303,Sheet1!DQ303:DR303,Sheet1!DU303:DV303,Sheet1!DY303:DZ303,Sheet1!EC303:ED303,Sheet1!EG303:EH303,Sheet1!EK303:EL303)</f>
        <v>0</v>
      </c>
      <c r="W295" s="4">
        <f>SUM(Sheet1!EI303:EJ303,Sheet1!EE303:EF303,Sheet1!EA303:EB303,Sheet1!DW303:DX303,Sheet1!DS303:DT303,Sheet1!DO303:DP303,Sheet1!DK303:DL303,Sheet1!DG303:DH303,Sheet1!DC303:DD303)</f>
        <v>0</v>
      </c>
      <c r="X295" s="4">
        <f>SUM(Sheet1!CQ303,Sheet1!CS303,Sheet1!CU303,Sheet1!CW303,Sheet1!CY303,Sheet1!DA303)</f>
        <v>0</v>
      </c>
      <c r="Y295" s="4">
        <f>SUM(Sheet1!DE303,Sheet1!DI303,Sheet1!DM303,Sheet1!DQ303,Sheet1!DU303,Sheet1!DY303,Sheet1!EC303,Sheet1!EG303,Sheet1!EK303)</f>
        <v>0</v>
      </c>
      <c r="Z295" s="4">
        <f>SUM(Sheet1!DC303,Sheet1!DG303,Sheet1!DK303,Sheet1!DO303,Sheet1!DS303,Sheet1!DW303,Sheet1!EA303,Sheet1!EE303,Sheet1!EI303)</f>
        <v>0</v>
      </c>
      <c r="AA295" s="4">
        <f>SUM(Sheet1!EQ303:FB303)</f>
        <v>0</v>
      </c>
      <c r="AB295" s="4">
        <f>SUM(Sheet1!FE303:FF303,Sheet1!FI303:FJ303,Sheet1!FM303:FN303,Sheet1!FQ303:FR303,Sheet1!FU303:FV303,Sheet1!FY303:FZ303,Sheet1!GC303:GD303,Sheet1!GG303:GH303,Sheet1!GK303:GL303,Sheet1!EO303:EP303)</f>
        <v>0</v>
      </c>
      <c r="AC295" s="4">
        <f>SUM(Sheet1!GI303:GJ303,Sheet1!GE303:GF303,Sheet1!GA303:GB303,Sheet1!FW303:FX303,Sheet1!FS303:FT303,Sheet1!FO303:FP303,Sheet1!FK303:FL303,Sheet1!FG303:FH303,Sheet1!FC303:FD303)</f>
        <v>0</v>
      </c>
      <c r="AD295" s="4">
        <f>SUM(Sheet1!EQ303,Sheet1!ES303,Sheet1!EU303,Sheet1!EW303,Sheet1!EY303,Sheet1!FA303)</f>
        <v>0</v>
      </c>
      <c r="AE295" s="4">
        <f>SUM(Sheet1!FE303,Sheet1!FI303,Sheet1!FM303,Sheet1!FQ303,Sheet1!FU303,Sheet1!FY303,Sheet1!GC303,Sheet1!GG303,Sheet1!GK303,Sheet1!EO303)</f>
        <v>0</v>
      </c>
      <c r="AF295" s="4">
        <f>SUM(Sheet1!FC303,Sheet1!FG303,Sheet1!FK303,Sheet1!FO303,Sheet1!FS303,Sheet1!FW303,Sheet1!GA303,Sheet1!GE303,Sheet1!GI303)</f>
        <v>0</v>
      </c>
      <c r="AG295" s="4">
        <f>SUM(Sheet1!GM303:GX303)</f>
        <v>0</v>
      </c>
      <c r="AH295" s="4">
        <f>SUM(Sheet1!HA303:HB303,Sheet1!HE303:HF303,Sheet1!HI303:HJ303,Sheet1!HM303:HN303,Sheet1!HQ303:HR303,Sheet1!HU303:HV303,Sheet1!HY303:HZ303,Sheet1!IC303:ID303,Sheet1!IG303:IH303)</f>
        <v>0</v>
      </c>
      <c r="AI295" s="4">
        <f>SUM(Sheet1!IE303:IF303,Sheet1!IA303:IB303,Sheet1!HW303:HX303,Sheet1!HS303:HT303,Sheet1!HO303:HP303,Sheet1!HK303:HL303,Sheet1!HG303:HH303,Sheet1!HC303:HD303,Sheet1!GY303:GZ303)</f>
        <v>0</v>
      </c>
      <c r="AJ295" s="4">
        <f>SUM(Sheet1!GM303,Sheet1!GO303,Sheet1!GQ303,Sheet1!GS303,Sheet1!GU303,Sheet1!GW303)</f>
        <v>0</v>
      </c>
      <c r="AK295" s="4">
        <f>SUM(Sheet1!HA303,Sheet1!HE303,Sheet1!HI303,Sheet1!HM303,Sheet1!HQ303,Sheet1!HU303,Sheet1!HY303,Sheet1!IC303,Sheet1!IG303)</f>
        <v>0</v>
      </c>
      <c r="AL295" s="4">
        <f>SUM(Sheet1!GY303,Sheet1!HC303,Sheet1!HG303,Sheet1!HK303,Sheet1!HO303,Sheet1!HS303,Sheet1!HW303,Sheet1!IA303,Sheet1!IE303)</f>
        <v>0</v>
      </c>
      <c r="AM295" s="4">
        <f>SUM(Sheet1!KP303:KU303,Sheet1!LO303:LT303)</f>
        <v>0</v>
      </c>
      <c r="AN295" s="4">
        <f>SUM(Sheet1!KW303,Sheet1!KY303,Sheet1!LA303,Sheet1!LC303,Sheet1!LE303,Sheet1!LG303,Sheet1!LI303,Sheet1!LK303,Sheet1!LM303,Sheet1!LV303,Sheet1!LX303,Sheet1!LZ303,Sheet1!MB303,Sheet1!MD303,Sheet1!MF303,Sheet1!MH303,Sheet1!MJ303,Sheet1!ML303,Sheet1!LN303,Sheet1!KO303)</f>
        <v>0</v>
      </c>
      <c r="AO295" s="4">
        <f>SUM(Sheet1!KV303,Sheet1!KX303,Sheet1!KZ303,Sheet1!LB303,Sheet1!LD303,Sheet1!LF303,Sheet1!LH303,Sheet1!LJ303,Sheet1!LL303,Sheet1!LU303,Sheet1!LW303,Sheet1!LY303,Sheet1!MA303,Sheet1!MC303,Sheet1!ME303,Sheet1!MG303,Sheet1!MI303,Sheet1!MK303)</f>
        <v>0</v>
      </c>
      <c r="AP295" s="4">
        <f>SUM(Sheet1!KP303:KU303)</f>
        <v>0</v>
      </c>
      <c r="AQ295" s="4">
        <f>SUM(Sheet1!KO303,Sheet1!KW303,Sheet1!KY303,Sheet1!LA303,Sheet1!LC303,Sheet1!LE303,Sheet1!LG303,Sheet1!LI303,Sheet1!LK303,Sheet1!LM303)</f>
        <v>0</v>
      </c>
      <c r="AR295" s="4">
        <f>SUM(Sheet1!KV303,Sheet1!KX303,Sheet1!KZ303,Sheet1!LB303,Sheet1!LD303,Sheet1!LF303,Sheet1!LH303,Sheet1!LJ303,Sheet1!LL303)</f>
        <v>0</v>
      </c>
      <c r="AS295" s="4">
        <f>SUM(Sheet1!TH303,Sheet1!TT303)</f>
        <v>0</v>
      </c>
      <c r="AT295" s="4">
        <f>SUM(Sheet1!TI303:TJ303,Sheet1!TU303:TV303,Sheet1!UF303,Sheet1!UH303)</f>
        <v>0</v>
      </c>
      <c r="AU295" s="4">
        <f>SUM(Sheet1!TK303,Sheet1!TW303)</f>
        <v>0</v>
      </c>
      <c r="AV295" s="4">
        <f>SUM(Sheet1!TX303:UE303,Sheet1!UI303)</f>
        <v>0</v>
      </c>
      <c r="AW295" s="4">
        <f>SUM(Sheet1!TL303:TS303,Sheet1!UG303)</f>
        <v>0</v>
      </c>
      <c r="AX295" s="4">
        <f>Sheet1!TF303</f>
        <v>0</v>
      </c>
      <c r="AY295" s="4">
        <f>Sheet1!TG303</f>
        <v>0</v>
      </c>
      <c r="AZ295" s="4">
        <f>SUM(Sheet1!UK303:UN303,Sheet1!UW303:UZ303,Sheet1!VI303,Sheet1!VK303)</f>
        <v>0</v>
      </c>
      <c r="BA295" s="4">
        <f>SUM(Sheet1!UO303:UV303,Sheet1!VA303:VH303,Sheet1!VJ303,Sheet1!VL303)</f>
        <v>0</v>
      </c>
      <c r="BB295" s="4">
        <f>SUM(Sheet1!SF303)</f>
        <v>0</v>
      </c>
      <c r="BC295" s="4">
        <f>Sheet1!PD303</f>
        <v>0</v>
      </c>
      <c r="BD295" s="4">
        <f>Sheet1!PE303</f>
        <v>0</v>
      </c>
      <c r="BE295" s="4">
        <f>Sheet1!PG303</f>
        <v>0</v>
      </c>
      <c r="BF295" s="4">
        <f>Sheet1!PH303</f>
        <v>0</v>
      </c>
      <c r="BG295" s="4">
        <f>Sheet1!ZM303</f>
        <v>0</v>
      </c>
      <c r="BH295" s="4">
        <f>Sheet1!ZN303</f>
        <v>0</v>
      </c>
      <c r="BI295" s="4">
        <f>SUM(Sheet1!XS303:XT303)</f>
        <v>0</v>
      </c>
      <c r="BJ295" s="4">
        <f>SUM(Sheet1!YY303:YZ303)</f>
        <v>0</v>
      </c>
      <c r="BK295" s="4">
        <f>SUM(Sheet1!XW303:XX303)</f>
        <v>0</v>
      </c>
      <c r="BL295" s="4">
        <f>SUM(Sheet1!YK303:YL303)</f>
        <v>0</v>
      </c>
      <c r="BM295" s="4">
        <f>SUM(Sheet1!XY303:XZ303,Sheet1!YA303,Sheet1!YF303)</f>
        <v>0</v>
      </c>
      <c r="BN295" s="4">
        <f>SUM(Sheet1!YM303:YN303,Sheet1!YO303,Sheet1!YT303)</f>
        <v>0</v>
      </c>
      <c r="BO295" s="4">
        <f>SUM(Sheet1!YB303:YE303,Sheet1!YG303:YJ303)</f>
        <v>0</v>
      </c>
      <c r="BP295" s="4">
        <f>SUM(Sheet1!YP303:YS303,Sheet1!YU303:YX303)</f>
        <v>0</v>
      </c>
      <c r="BQ295" s="4">
        <f>SUM(Sheet1!ZG303)</f>
        <v>0</v>
      </c>
      <c r="BR295" s="4">
        <f>Sheet1!ZE303</f>
        <v>0</v>
      </c>
      <c r="BS295" s="4">
        <f>Sheet1!ZF303</f>
        <v>0</v>
      </c>
      <c r="BT295" s="4">
        <f>Sheet1!ZL303</f>
        <v>0</v>
      </c>
      <c r="BU295" s="4">
        <f>Sheet1!ZJ303</f>
        <v>0</v>
      </c>
      <c r="BV295" s="4">
        <f>Sheet1!ZK303</f>
        <v>0</v>
      </c>
      <c r="BW295" s="4">
        <f>Sheet1!ZP303</f>
        <v>0</v>
      </c>
      <c r="BX295" s="4">
        <f>Sheet1!ZQ303</f>
        <v>0</v>
      </c>
      <c r="BY295" s="4">
        <f>Sheet1!ZR303</f>
        <v>0</v>
      </c>
      <c r="BZ295" s="4">
        <f>Sheet1!ZS303</f>
        <v>0</v>
      </c>
      <c r="CA295" s="4">
        <f>Sheet1!ZT303</f>
        <v>0</v>
      </c>
      <c r="CB295" s="4">
        <f>Sheet1!ZU303</f>
        <v>0</v>
      </c>
      <c r="CC295" s="4">
        <f>Sheet1!ZO303</f>
        <v>0</v>
      </c>
      <c r="CD295" s="4">
        <f>Sheet1!ZV303</f>
        <v>0</v>
      </c>
      <c r="CE295" s="4">
        <f>Sheet1!ZW303</f>
        <v>0</v>
      </c>
      <c r="CF295" s="4">
        <f>Sheet1!ZX303</f>
        <v>0</v>
      </c>
      <c r="CG295" s="4">
        <f>Sheet1!ZY303</f>
        <v>0</v>
      </c>
      <c r="CH295" s="4">
        <f>Sheet1!ZZ303</f>
        <v>0</v>
      </c>
      <c r="CI295" s="4">
        <f>Sheet1!AAA303</f>
        <v>0</v>
      </c>
      <c r="CJ295" s="4">
        <f>Sheet1!AAB303</f>
        <v>0</v>
      </c>
      <c r="CK295" s="4">
        <f>Sheet1!AAC303</f>
        <v>0</v>
      </c>
      <c r="CL295" s="4">
        <f>Sheet1!AAD303</f>
        <v>0</v>
      </c>
      <c r="CM295" s="4">
        <f>Sheet1!AAE303</f>
        <v>0</v>
      </c>
      <c r="CN295" s="4">
        <f>Sheet1!AAF303</f>
        <v>0</v>
      </c>
      <c r="CO295" s="4">
        <f>Sheet1!AAG303</f>
        <v>0</v>
      </c>
    </row>
    <row r="296" spans="1:93" x14ac:dyDescent="0.2">
      <c r="A296" s="4" t="str">
        <f>IF(OR(
SUBSTITUTE(TRIM(LEFT(SUBSTITUTE(Sheet1!A304,"/",REPT(" ",255)),255)),"Ã©","é")="Alto Molocué",
SUBSTITUTE(TRIM(LEFT(SUBSTITUTE(Sheet1!A304,"/",REPT(" ",255)),255)),"Ã©","é")="Gilé"
),"Alto Molocué/Gilé",
IF(OR(
SUBSTITUTE(TRIM(LEFT(SUBSTITUTE(Sheet1!A304,"/",REPT(" ",255)),255)),"Ã©","é")="Gurue",
SUBSTITUTE(TRIM(LEFT(SUBSTITUTE(Sheet1!A304,"/",REPT(" ",255)),255)),"Ã©","é")="Ile",
SUBSTITUTE(TRIM(LEFT(SUBSTITUTE(Sheet1!A304,"/",REPT(" ",255)),255)),"Ã©","é")="Molumbo"
),"Gurue/Ile/Molumbo",
IF(OR(
SUBSTITUTE(TRIM(LEFT(SUBSTITUTE(Sheet1!A304,"/",REPT(" ",255)),255)),"Ã©","é")="Mocuba",
SUBSTITUTE(TRIM(LEFT(SUBSTITUTE(Sheet1!A304,"/",REPT(" ",255)),255)),"Ã©","é")="Lugela"
),"Mocuba/Lugela",
IF(OR(
SUBSTITUTE(TRIM(LEFT(SUBSTITUTE(Sheet1!A304,"/",REPT(" ",255)),255)),"Ã©","é")="Morrumbala",
SUBSTITUTE(TRIM(LEFT(SUBSTITUTE(Sheet1!A304,"/",REPT(" ",255)),255)),"Ã©","é")="Mopeia"
),"Morrumbala/Mopeia",
IF(OR(
SUBSTITUTE(TRIM(LEFT(SUBSTITUTE(Sheet1!A304,"/",REPT(" ",255)),255)),"Ã©","é")="Nicoadala",
SUBSTITUTE(TRIM(LEFT(SUBSTITUTE(Sheet1!A304,"/",REPT(" ",255)),255)),"Ã©","é")="Derre"
),"Nicoadala/Derre",
IF(OR(
SUBSTITUTE(TRIM(LEFT(SUBSTITUTE(Sheet1!A304,"/",REPT(" ",255)),255)),"Ã©","é")="Quelimane",
SUBSTITUTE(TRIM(LEFT(SUBSTITUTE(Sheet1!A304,"/",REPT(" ",255)),255)),"Ã©","é")="Inhassunge"
),"Quelimane/Inhassunge",
SUBSTITUTE(TRIM(LEFT(SUBSTITUTE(Sheet1!A304,"/",REPT(" ",255)),255)),"Ã©","é")
)
)
)
)
)
)</f>
        <v/>
      </c>
      <c r="B296" s="4" t="str">
        <f>SUBSTITUTE(SUBSTITUTE(TRIM(RIGHT(SUBSTITUTE(Sheet1!A304,"/",REPT(" ",255)),255)),"Ã©","é"),"Ã¡","á")</f>
        <v/>
      </c>
      <c r="C296" s="4">
        <f>SUM(Sheet1!Q304:AB304)</f>
        <v>0</v>
      </c>
      <c r="D296" s="4">
        <f>SUM(Sheet1!AE304:AF304,Sheet1!AI304:AJ304,Sheet1!AM304:AN304,Sheet1!AQ304:AR304,Sheet1!AU304:AV304,Sheet1!AY304:AZ304,Sheet1!BC304:BD304,Sheet1!BG304:BH304,Sheet1!BK304:BL304)</f>
        <v>0</v>
      </c>
      <c r="E296" s="4">
        <f>SUM(Sheet1!BI304:BJ304,Sheet1!BE304:BF304,Sheet1!BA304:BB304,Sheet1!AW304:AX304,Sheet1!AS304:AT304,Sheet1!AO304:AP304,Sheet1!AK304:AL304,Sheet1!AG304:AH304,Sheet1!AC304:AD304)</f>
        <v>0</v>
      </c>
      <c r="F296" s="4">
        <f>SUM(Sheet1!Q304,Sheet1!S304,Sheet1!U304,Sheet1!W304,Sheet1!Y304,Sheet1!AA304)</f>
        <v>0</v>
      </c>
      <c r="G296" s="4">
        <f>SUM(Sheet1!AE304,Sheet1!AI304,Sheet1!AM304,Sheet1!AQ304,Sheet1!AU304,Sheet1!AY304,Sheet1!BC304,Sheet1!BG304,Sheet1!BK304)</f>
        <v>0</v>
      </c>
      <c r="H296" s="4">
        <f>SUM(Sheet1!AC304,Sheet1!AG304,Sheet1!AK304,Sheet1!AO304,Sheet1!AS304,Sheet1!AW304,Sheet1!BA304,Sheet1!BE304,Sheet1!BI304)</f>
        <v>0</v>
      </c>
      <c r="I296" s="4">
        <f>SUM(Sheet1!BQ304:BT304)</f>
        <v>0</v>
      </c>
      <c r="J296" s="4">
        <f>SUM(Sheet1!BQ304,Sheet1!BS304)</f>
        <v>0</v>
      </c>
      <c r="K296" s="4">
        <f>SUM(Sheet1!QJ304:QO304,Sheet1!RH304:RM304)</f>
        <v>0</v>
      </c>
      <c r="L296" s="4">
        <f>SUM(Sheet1!QQ304,Sheet1!QS304,Sheet1!QU304,Sheet1!QW304,Sheet1!QY304,Sheet1!RA304,Sheet1!RC304,Sheet1!RE304,Sheet1!RG304,Sheet1!RO304,Sheet1!RQ304,Sheet1!RS304,Sheet1!RU304,Sheet1!RW304,Sheet1!RY304,Sheet1!SA304,Sheet1!SC304,Sheet1!SE304)</f>
        <v>0</v>
      </c>
      <c r="M296" s="4">
        <f>SUM(Sheet1!QP304,Sheet1!QR304,Sheet1!QT304,Sheet1!QV304,Sheet1!QX304,Sheet1!QZ304,Sheet1!RB304,Sheet1!RD304,Sheet1!RF304,Sheet1!RN304,Sheet1!RP304,Sheet1!RR304,Sheet1!RT304,Sheet1!RV304,Sheet1!RX304,Sheet1!RZ304,Sheet1!SB304,Sheet1!SD304)</f>
        <v>0</v>
      </c>
      <c r="N296" s="4">
        <f>SUM(Sheet1!QJ304:QO304)</f>
        <v>0</v>
      </c>
      <c r="O296" s="4">
        <f>SUM(Sheet1!QQ304,Sheet1!QS304,Sheet1!QU304,Sheet1!QW304,Sheet1!QY304,Sheet1!RA304,Sheet1!RC304,Sheet1!RE304,Sheet1!RG304)</f>
        <v>0</v>
      </c>
      <c r="P296" s="4">
        <f>SUM(Sheet1!QP304,Sheet1!QR304,Sheet1!QT304,Sheet1!QV304,Sheet1!QX304,Sheet1!QZ304,Sheet1!RB304,Sheet1!RD304,Sheet1!RF304)</f>
        <v>0</v>
      </c>
      <c r="Q296" s="4">
        <f>SUM(Sheet1!BW304:BX304)</f>
        <v>0</v>
      </c>
      <c r="R296" s="4">
        <f>Sheet1!BW304</f>
        <v>0</v>
      </c>
      <c r="S296" s="4">
        <f>SUM(Sheet1!BY304:CP304)</f>
        <v>0</v>
      </c>
      <c r="T296" s="4">
        <f>SUM(Sheet1!BY304,Sheet1!CA304,Sheet1!CC304,Sheet1!CE304,Sheet1!CG304,Sheet1!CI304,Sheet1!CK304,Sheet1!CM304,Sheet1!CO304)</f>
        <v>0</v>
      </c>
      <c r="U296" s="4">
        <f>SUM(Sheet1!CQ304:DB304)</f>
        <v>0</v>
      </c>
      <c r="V296" s="4">
        <f>SUM(Sheet1!DE304:DF304,Sheet1!DI304:DJ304,Sheet1!DM304:DN304,Sheet1!DQ304:DR304,Sheet1!DU304:DV304,Sheet1!DY304:DZ304,Sheet1!EC304:ED304,Sheet1!EG304:EH304,Sheet1!EK304:EL304)</f>
        <v>0</v>
      </c>
      <c r="W296" s="4">
        <f>SUM(Sheet1!EI304:EJ304,Sheet1!EE304:EF304,Sheet1!EA304:EB304,Sheet1!DW304:DX304,Sheet1!DS304:DT304,Sheet1!DO304:DP304,Sheet1!DK304:DL304,Sheet1!DG304:DH304,Sheet1!DC304:DD304)</f>
        <v>0</v>
      </c>
      <c r="X296" s="4">
        <f>SUM(Sheet1!CQ304,Sheet1!CS304,Sheet1!CU304,Sheet1!CW304,Sheet1!CY304,Sheet1!DA304)</f>
        <v>0</v>
      </c>
      <c r="Y296" s="4">
        <f>SUM(Sheet1!DE304,Sheet1!DI304,Sheet1!DM304,Sheet1!DQ304,Sheet1!DU304,Sheet1!DY304,Sheet1!EC304,Sheet1!EG304,Sheet1!EK304)</f>
        <v>0</v>
      </c>
      <c r="Z296" s="4">
        <f>SUM(Sheet1!DC304,Sheet1!DG304,Sheet1!DK304,Sheet1!DO304,Sheet1!DS304,Sheet1!DW304,Sheet1!EA304,Sheet1!EE304,Sheet1!EI304)</f>
        <v>0</v>
      </c>
      <c r="AA296" s="4">
        <f>SUM(Sheet1!EQ304:FB304)</f>
        <v>0</v>
      </c>
      <c r="AB296" s="4">
        <f>SUM(Sheet1!FE304:FF304,Sheet1!FI304:FJ304,Sheet1!FM304:FN304,Sheet1!FQ304:FR304,Sheet1!FU304:FV304,Sheet1!FY304:FZ304,Sheet1!GC304:GD304,Sheet1!GG304:GH304,Sheet1!GK304:GL304,Sheet1!EO304:EP304)</f>
        <v>0</v>
      </c>
      <c r="AC296" s="4">
        <f>SUM(Sheet1!GI304:GJ304,Sheet1!GE304:GF304,Sheet1!GA304:GB304,Sheet1!FW304:FX304,Sheet1!FS304:FT304,Sheet1!FO304:FP304,Sheet1!FK304:FL304,Sheet1!FG304:FH304,Sheet1!FC304:FD304)</f>
        <v>0</v>
      </c>
      <c r="AD296" s="4">
        <f>SUM(Sheet1!EQ304,Sheet1!ES304,Sheet1!EU304,Sheet1!EW304,Sheet1!EY304,Sheet1!FA304)</f>
        <v>0</v>
      </c>
      <c r="AE296" s="4">
        <f>SUM(Sheet1!FE304,Sheet1!FI304,Sheet1!FM304,Sheet1!FQ304,Sheet1!FU304,Sheet1!FY304,Sheet1!GC304,Sheet1!GG304,Sheet1!GK304,Sheet1!EO304)</f>
        <v>0</v>
      </c>
      <c r="AF296" s="4">
        <f>SUM(Sheet1!FC304,Sheet1!FG304,Sheet1!FK304,Sheet1!FO304,Sheet1!FS304,Sheet1!FW304,Sheet1!GA304,Sheet1!GE304,Sheet1!GI304)</f>
        <v>0</v>
      </c>
      <c r="AG296" s="4">
        <f>SUM(Sheet1!GM304:GX304)</f>
        <v>0</v>
      </c>
      <c r="AH296" s="4">
        <f>SUM(Sheet1!HA304:HB304,Sheet1!HE304:HF304,Sheet1!HI304:HJ304,Sheet1!HM304:HN304,Sheet1!HQ304:HR304,Sheet1!HU304:HV304,Sheet1!HY304:HZ304,Sheet1!IC304:ID304,Sheet1!IG304:IH304)</f>
        <v>0</v>
      </c>
      <c r="AI296" s="4">
        <f>SUM(Sheet1!IE304:IF304,Sheet1!IA304:IB304,Sheet1!HW304:HX304,Sheet1!HS304:HT304,Sheet1!HO304:HP304,Sheet1!HK304:HL304,Sheet1!HG304:HH304,Sheet1!HC304:HD304,Sheet1!GY304:GZ304)</f>
        <v>0</v>
      </c>
      <c r="AJ296" s="4">
        <f>SUM(Sheet1!GM304,Sheet1!GO304,Sheet1!GQ304,Sheet1!GS304,Sheet1!GU304,Sheet1!GW304)</f>
        <v>0</v>
      </c>
      <c r="AK296" s="4">
        <f>SUM(Sheet1!HA304,Sheet1!HE304,Sheet1!HI304,Sheet1!HM304,Sheet1!HQ304,Sheet1!HU304,Sheet1!HY304,Sheet1!IC304,Sheet1!IG304)</f>
        <v>0</v>
      </c>
      <c r="AL296" s="4">
        <f>SUM(Sheet1!GY304,Sheet1!HC304,Sheet1!HG304,Sheet1!HK304,Sheet1!HO304,Sheet1!HS304,Sheet1!HW304,Sheet1!IA304,Sheet1!IE304)</f>
        <v>0</v>
      </c>
      <c r="AM296" s="4">
        <f>SUM(Sheet1!KP304:KU304,Sheet1!LO304:LT304)</f>
        <v>0</v>
      </c>
      <c r="AN296" s="4">
        <f>SUM(Sheet1!KW304,Sheet1!KY304,Sheet1!LA304,Sheet1!LC304,Sheet1!LE304,Sheet1!LG304,Sheet1!LI304,Sheet1!LK304,Sheet1!LM304,Sheet1!LV304,Sheet1!LX304,Sheet1!LZ304,Sheet1!MB304,Sheet1!MD304,Sheet1!MF304,Sheet1!MH304,Sheet1!MJ304,Sheet1!ML304,Sheet1!LN304,Sheet1!KO304)</f>
        <v>0</v>
      </c>
      <c r="AO296" s="4">
        <f>SUM(Sheet1!KV304,Sheet1!KX304,Sheet1!KZ304,Sheet1!LB304,Sheet1!LD304,Sheet1!LF304,Sheet1!LH304,Sheet1!LJ304,Sheet1!LL304,Sheet1!LU304,Sheet1!LW304,Sheet1!LY304,Sheet1!MA304,Sheet1!MC304,Sheet1!ME304,Sheet1!MG304,Sheet1!MI304,Sheet1!MK304)</f>
        <v>0</v>
      </c>
      <c r="AP296" s="4">
        <f>SUM(Sheet1!KP304:KU304)</f>
        <v>0</v>
      </c>
      <c r="AQ296" s="4">
        <f>SUM(Sheet1!KO304,Sheet1!KW304,Sheet1!KY304,Sheet1!LA304,Sheet1!LC304,Sheet1!LE304,Sheet1!LG304,Sheet1!LI304,Sheet1!LK304,Sheet1!LM304)</f>
        <v>0</v>
      </c>
      <c r="AR296" s="4">
        <f>SUM(Sheet1!KV304,Sheet1!KX304,Sheet1!KZ304,Sheet1!LB304,Sheet1!LD304,Sheet1!LF304,Sheet1!LH304,Sheet1!LJ304,Sheet1!LL304)</f>
        <v>0</v>
      </c>
      <c r="AS296" s="4">
        <f>SUM(Sheet1!TH304,Sheet1!TT304)</f>
        <v>0</v>
      </c>
      <c r="AT296" s="4">
        <f>SUM(Sheet1!TI304:TJ304,Sheet1!TU304:TV304,Sheet1!UF304,Sheet1!UH304)</f>
        <v>0</v>
      </c>
      <c r="AU296" s="4">
        <f>SUM(Sheet1!TK304,Sheet1!TW304)</f>
        <v>0</v>
      </c>
      <c r="AV296" s="4">
        <f>SUM(Sheet1!TX304:UE304,Sheet1!UI304)</f>
        <v>0</v>
      </c>
      <c r="AW296" s="4">
        <f>SUM(Sheet1!TL304:TS304,Sheet1!UG304)</f>
        <v>0</v>
      </c>
      <c r="AX296" s="4">
        <f>Sheet1!TF304</f>
        <v>0</v>
      </c>
      <c r="AY296" s="4">
        <f>Sheet1!TG304</f>
        <v>0</v>
      </c>
      <c r="AZ296" s="4">
        <f>SUM(Sheet1!UK304:UN304,Sheet1!UW304:UZ304,Sheet1!VI304,Sheet1!VK304)</f>
        <v>0</v>
      </c>
      <c r="BA296" s="4">
        <f>SUM(Sheet1!UO304:UV304,Sheet1!VA304:VH304,Sheet1!VJ304,Sheet1!VL304)</f>
        <v>0</v>
      </c>
      <c r="BB296" s="4">
        <f>SUM(Sheet1!SF304)</f>
        <v>0</v>
      </c>
      <c r="BC296" s="4">
        <f>Sheet1!PD304</f>
        <v>0</v>
      </c>
      <c r="BD296" s="4">
        <f>Sheet1!PE304</f>
        <v>0</v>
      </c>
      <c r="BE296" s="4">
        <f>Sheet1!PG304</f>
        <v>0</v>
      </c>
      <c r="BF296" s="4">
        <f>Sheet1!PH304</f>
        <v>0</v>
      </c>
      <c r="BG296" s="4">
        <f>Sheet1!ZM304</f>
        <v>0</v>
      </c>
      <c r="BH296" s="4">
        <f>Sheet1!ZN304</f>
        <v>0</v>
      </c>
      <c r="BI296" s="4">
        <f>SUM(Sheet1!XS304:XT304)</f>
        <v>0</v>
      </c>
      <c r="BJ296" s="4">
        <f>SUM(Sheet1!YY304:YZ304)</f>
        <v>0</v>
      </c>
      <c r="BK296" s="4">
        <f>SUM(Sheet1!XW304:XX304)</f>
        <v>0</v>
      </c>
      <c r="BL296" s="4">
        <f>SUM(Sheet1!YK304:YL304)</f>
        <v>0</v>
      </c>
      <c r="BM296" s="4">
        <f>SUM(Sheet1!XY304:XZ304,Sheet1!YA304,Sheet1!YF304)</f>
        <v>0</v>
      </c>
      <c r="BN296" s="4">
        <f>SUM(Sheet1!YM304:YN304,Sheet1!YO304,Sheet1!YT304)</f>
        <v>0</v>
      </c>
      <c r="BO296" s="4">
        <f>SUM(Sheet1!YB304:YE304,Sheet1!YG304:YJ304)</f>
        <v>0</v>
      </c>
      <c r="BP296" s="4">
        <f>SUM(Sheet1!YP304:YS304,Sheet1!YU304:YX304)</f>
        <v>0</v>
      </c>
      <c r="BQ296" s="4">
        <f>SUM(Sheet1!ZG304)</f>
        <v>0</v>
      </c>
      <c r="BR296" s="4">
        <f>Sheet1!ZE304</f>
        <v>0</v>
      </c>
      <c r="BS296" s="4">
        <f>Sheet1!ZF304</f>
        <v>0</v>
      </c>
      <c r="BT296" s="4">
        <f>Sheet1!ZL304</f>
        <v>0</v>
      </c>
      <c r="BU296" s="4">
        <f>Sheet1!ZJ304</f>
        <v>0</v>
      </c>
      <c r="BV296" s="4">
        <f>Sheet1!ZK304</f>
        <v>0</v>
      </c>
      <c r="BW296" s="4">
        <f>Sheet1!ZP304</f>
        <v>0</v>
      </c>
      <c r="BX296" s="4">
        <f>Sheet1!ZQ304</f>
        <v>0</v>
      </c>
      <c r="BY296" s="4">
        <f>Sheet1!ZR304</f>
        <v>0</v>
      </c>
      <c r="BZ296" s="4">
        <f>Sheet1!ZS304</f>
        <v>0</v>
      </c>
      <c r="CA296" s="4">
        <f>Sheet1!ZT304</f>
        <v>0</v>
      </c>
      <c r="CB296" s="4">
        <f>Sheet1!ZU304</f>
        <v>0</v>
      </c>
      <c r="CC296" s="4">
        <f>Sheet1!ZO304</f>
        <v>0</v>
      </c>
      <c r="CD296" s="4">
        <f>Sheet1!ZV304</f>
        <v>0</v>
      </c>
      <c r="CE296" s="4">
        <f>Sheet1!ZW304</f>
        <v>0</v>
      </c>
      <c r="CF296" s="4">
        <f>Sheet1!ZX304</f>
        <v>0</v>
      </c>
      <c r="CG296" s="4">
        <f>Sheet1!ZY304</f>
        <v>0</v>
      </c>
      <c r="CH296" s="4">
        <f>Sheet1!ZZ304</f>
        <v>0</v>
      </c>
      <c r="CI296" s="4">
        <f>Sheet1!AAA304</f>
        <v>0</v>
      </c>
      <c r="CJ296" s="4">
        <f>Sheet1!AAB304</f>
        <v>0</v>
      </c>
      <c r="CK296" s="4">
        <f>Sheet1!AAC304</f>
        <v>0</v>
      </c>
      <c r="CL296" s="4">
        <f>Sheet1!AAD304</f>
        <v>0</v>
      </c>
      <c r="CM296" s="4">
        <f>Sheet1!AAE304</f>
        <v>0</v>
      </c>
      <c r="CN296" s="4">
        <f>Sheet1!AAF304</f>
        <v>0</v>
      </c>
      <c r="CO296" s="4">
        <f>Sheet1!AAG304</f>
        <v>0</v>
      </c>
    </row>
    <row r="297" spans="1:93" x14ac:dyDescent="0.2">
      <c r="A297" s="4" t="str">
        <f>IF(OR(
SUBSTITUTE(TRIM(LEFT(SUBSTITUTE(Sheet1!A305,"/",REPT(" ",255)),255)),"Ã©","é")="Alto Molocué",
SUBSTITUTE(TRIM(LEFT(SUBSTITUTE(Sheet1!A305,"/",REPT(" ",255)),255)),"Ã©","é")="Gilé"
),"Alto Molocué/Gilé",
IF(OR(
SUBSTITUTE(TRIM(LEFT(SUBSTITUTE(Sheet1!A305,"/",REPT(" ",255)),255)),"Ã©","é")="Gurue",
SUBSTITUTE(TRIM(LEFT(SUBSTITUTE(Sheet1!A305,"/",REPT(" ",255)),255)),"Ã©","é")="Ile",
SUBSTITUTE(TRIM(LEFT(SUBSTITUTE(Sheet1!A305,"/",REPT(" ",255)),255)),"Ã©","é")="Molumbo"
),"Gurue/Ile/Molumbo",
IF(OR(
SUBSTITUTE(TRIM(LEFT(SUBSTITUTE(Sheet1!A305,"/",REPT(" ",255)),255)),"Ã©","é")="Mocuba",
SUBSTITUTE(TRIM(LEFT(SUBSTITUTE(Sheet1!A305,"/",REPT(" ",255)),255)),"Ã©","é")="Lugela"
),"Mocuba/Lugela",
IF(OR(
SUBSTITUTE(TRIM(LEFT(SUBSTITUTE(Sheet1!A305,"/",REPT(" ",255)),255)),"Ã©","é")="Morrumbala",
SUBSTITUTE(TRIM(LEFT(SUBSTITUTE(Sheet1!A305,"/",REPT(" ",255)),255)),"Ã©","é")="Mopeia"
),"Morrumbala/Mopeia",
IF(OR(
SUBSTITUTE(TRIM(LEFT(SUBSTITUTE(Sheet1!A305,"/",REPT(" ",255)),255)),"Ã©","é")="Nicoadala",
SUBSTITUTE(TRIM(LEFT(SUBSTITUTE(Sheet1!A305,"/",REPT(" ",255)),255)),"Ã©","é")="Derre"
),"Nicoadala/Derre",
IF(OR(
SUBSTITUTE(TRIM(LEFT(SUBSTITUTE(Sheet1!A305,"/",REPT(" ",255)),255)),"Ã©","é")="Quelimane",
SUBSTITUTE(TRIM(LEFT(SUBSTITUTE(Sheet1!A305,"/",REPT(" ",255)),255)),"Ã©","é")="Inhassunge"
),"Quelimane/Inhassunge",
SUBSTITUTE(TRIM(LEFT(SUBSTITUTE(Sheet1!A305,"/",REPT(" ",255)),255)),"Ã©","é")
)
)
)
)
)
)</f>
        <v/>
      </c>
      <c r="B297" s="4" t="str">
        <f>SUBSTITUTE(SUBSTITUTE(TRIM(RIGHT(SUBSTITUTE(Sheet1!A305,"/",REPT(" ",255)),255)),"Ã©","é"),"Ã¡","á")</f>
        <v/>
      </c>
      <c r="C297" s="4">
        <f>SUM(Sheet1!Q305:AB305)</f>
        <v>0</v>
      </c>
      <c r="D297" s="4">
        <f>SUM(Sheet1!AE305:AF305,Sheet1!AI305:AJ305,Sheet1!AM305:AN305,Sheet1!AQ305:AR305,Sheet1!AU305:AV305,Sheet1!AY305:AZ305,Sheet1!BC305:BD305,Sheet1!BG305:BH305,Sheet1!BK305:BL305)</f>
        <v>0</v>
      </c>
      <c r="E297" s="4">
        <f>SUM(Sheet1!BI305:BJ305,Sheet1!BE305:BF305,Sheet1!BA305:BB305,Sheet1!AW305:AX305,Sheet1!AS305:AT305,Sheet1!AO305:AP305,Sheet1!AK305:AL305,Sheet1!AG305:AH305,Sheet1!AC305:AD305)</f>
        <v>0</v>
      </c>
      <c r="F297" s="4">
        <f>SUM(Sheet1!Q305,Sheet1!S305,Sheet1!U305,Sheet1!W305,Sheet1!Y305,Sheet1!AA305)</f>
        <v>0</v>
      </c>
      <c r="G297" s="4">
        <f>SUM(Sheet1!AE305,Sheet1!AI305,Sheet1!AM305,Sheet1!AQ305,Sheet1!AU305,Sheet1!AY305,Sheet1!BC305,Sheet1!BG305,Sheet1!BK305)</f>
        <v>0</v>
      </c>
      <c r="H297" s="4">
        <f>SUM(Sheet1!AC305,Sheet1!AG305,Sheet1!AK305,Sheet1!AO305,Sheet1!AS305,Sheet1!AW305,Sheet1!BA305,Sheet1!BE305,Sheet1!BI305)</f>
        <v>0</v>
      </c>
      <c r="I297" s="4">
        <f>SUM(Sheet1!BQ305:BT305)</f>
        <v>0</v>
      </c>
      <c r="J297" s="4">
        <f>SUM(Sheet1!BQ305,Sheet1!BS305)</f>
        <v>0</v>
      </c>
      <c r="K297" s="4">
        <f>SUM(Sheet1!QJ305:QO305,Sheet1!RH305:RM305)</f>
        <v>0</v>
      </c>
      <c r="L297" s="4">
        <f>SUM(Sheet1!QQ305,Sheet1!QS305,Sheet1!QU305,Sheet1!QW305,Sheet1!QY305,Sheet1!RA305,Sheet1!RC305,Sheet1!RE305,Sheet1!RG305,Sheet1!RO305,Sheet1!RQ305,Sheet1!RS305,Sheet1!RU305,Sheet1!RW305,Sheet1!RY305,Sheet1!SA305,Sheet1!SC305,Sheet1!SE305)</f>
        <v>0</v>
      </c>
      <c r="M297" s="4">
        <f>SUM(Sheet1!QP305,Sheet1!QR305,Sheet1!QT305,Sheet1!QV305,Sheet1!QX305,Sheet1!QZ305,Sheet1!RB305,Sheet1!RD305,Sheet1!RF305,Sheet1!RN305,Sheet1!RP305,Sheet1!RR305,Sheet1!RT305,Sheet1!RV305,Sheet1!RX305,Sheet1!RZ305,Sheet1!SB305,Sheet1!SD305)</f>
        <v>0</v>
      </c>
      <c r="N297" s="4">
        <f>SUM(Sheet1!QJ305:QO305)</f>
        <v>0</v>
      </c>
      <c r="O297" s="4">
        <f>SUM(Sheet1!QQ305,Sheet1!QS305,Sheet1!QU305,Sheet1!QW305,Sheet1!QY305,Sheet1!RA305,Sheet1!RC305,Sheet1!RE305,Sheet1!RG305)</f>
        <v>0</v>
      </c>
      <c r="P297" s="4">
        <f>SUM(Sheet1!QP305,Sheet1!QR305,Sheet1!QT305,Sheet1!QV305,Sheet1!QX305,Sheet1!QZ305,Sheet1!RB305,Sheet1!RD305,Sheet1!RF305)</f>
        <v>0</v>
      </c>
      <c r="Q297" s="4">
        <f>SUM(Sheet1!BW305:BX305)</f>
        <v>0</v>
      </c>
      <c r="R297" s="4">
        <f>Sheet1!BW305</f>
        <v>0</v>
      </c>
      <c r="S297" s="4">
        <f>SUM(Sheet1!BY305:CP305)</f>
        <v>0</v>
      </c>
      <c r="T297" s="4">
        <f>SUM(Sheet1!BY305,Sheet1!CA305,Sheet1!CC305,Sheet1!CE305,Sheet1!CG305,Sheet1!CI305,Sheet1!CK305,Sheet1!CM305,Sheet1!CO305)</f>
        <v>0</v>
      </c>
      <c r="U297" s="4">
        <f>SUM(Sheet1!CQ305:DB305)</f>
        <v>0</v>
      </c>
      <c r="V297" s="4">
        <f>SUM(Sheet1!DE305:DF305,Sheet1!DI305:DJ305,Sheet1!DM305:DN305,Sheet1!DQ305:DR305,Sheet1!DU305:DV305,Sheet1!DY305:DZ305,Sheet1!EC305:ED305,Sheet1!EG305:EH305,Sheet1!EK305:EL305)</f>
        <v>0</v>
      </c>
      <c r="W297" s="4">
        <f>SUM(Sheet1!EI305:EJ305,Sheet1!EE305:EF305,Sheet1!EA305:EB305,Sheet1!DW305:DX305,Sheet1!DS305:DT305,Sheet1!DO305:DP305,Sheet1!DK305:DL305,Sheet1!DG305:DH305,Sheet1!DC305:DD305)</f>
        <v>0</v>
      </c>
      <c r="X297" s="4">
        <f>SUM(Sheet1!CQ305,Sheet1!CS305,Sheet1!CU305,Sheet1!CW305,Sheet1!CY305,Sheet1!DA305)</f>
        <v>0</v>
      </c>
      <c r="Y297" s="4">
        <f>SUM(Sheet1!DE305,Sheet1!DI305,Sheet1!DM305,Sheet1!DQ305,Sheet1!DU305,Sheet1!DY305,Sheet1!EC305,Sheet1!EG305,Sheet1!EK305)</f>
        <v>0</v>
      </c>
      <c r="Z297" s="4">
        <f>SUM(Sheet1!DC305,Sheet1!DG305,Sheet1!DK305,Sheet1!DO305,Sheet1!DS305,Sheet1!DW305,Sheet1!EA305,Sheet1!EE305,Sheet1!EI305)</f>
        <v>0</v>
      </c>
      <c r="AA297" s="4">
        <f>SUM(Sheet1!EQ305:FB305)</f>
        <v>0</v>
      </c>
      <c r="AB297" s="4">
        <f>SUM(Sheet1!FE305:FF305,Sheet1!FI305:FJ305,Sheet1!FM305:FN305,Sheet1!FQ305:FR305,Sheet1!FU305:FV305,Sheet1!FY305:FZ305,Sheet1!GC305:GD305,Sheet1!GG305:GH305,Sheet1!GK305:GL305,Sheet1!EO305:EP305)</f>
        <v>0</v>
      </c>
      <c r="AC297" s="4">
        <f>SUM(Sheet1!GI305:GJ305,Sheet1!GE305:GF305,Sheet1!GA305:GB305,Sheet1!FW305:FX305,Sheet1!FS305:FT305,Sheet1!FO305:FP305,Sheet1!FK305:FL305,Sheet1!FG305:FH305,Sheet1!FC305:FD305)</f>
        <v>0</v>
      </c>
      <c r="AD297" s="4">
        <f>SUM(Sheet1!EQ305,Sheet1!ES305,Sheet1!EU305,Sheet1!EW305,Sheet1!EY305,Sheet1!FA305)</f>
        <v>0</v>
      </c>
      <c r="AE297" s="4">
        <f>SUM(Sheet1!FE305,Sheet1!FI305,Sheet1!FM305,Sheet1!FQ305,Sheet1!FU305,Sheet1!FY305,Sheet1!GC305,Sheet1!GG305,Sheet1!GK305,Sheet1!EO305)</f>
        <v>0</v>
      </c>
      <c r="AF297" s="4">
        <f>SUM(Sheet1!FC305,Sheet1!FG305,Sheet1!FK305,Sheet1!FO305,Sheet1!FS305,Sheet1!FW305,Sheet1!GA305,Sheet1!GE305,Sheet1!GI305)</f>
        <v>0</v>
      </c>
      <c r="AG297" s="4">
        <f>SUM(Sheet1!GM305:GX305)</f>
        <v>0</v>
      </c>
      <c r="AH297" s="4">
        <f>SUM(Sheet1!HA305:HB305,Sheet1!HE305:HF305,Sheet1!HI305:HJ305,Sheet1!HM305:HN305,Sheet1!HQ305:HR305,Sheet1!HU305:HV305,Sheet1!HY305:HZ305,Sheet1!IC305:ID305,Sheet1!IG305:IH305)</f>
        <v>0</v>
      </c>
      <c r="AI297" s="4">
        <f>SUM(Sheet1!IE305:IF305,Sheet1!IA305:IB305,Sheet1!HW305:HX305,Sheet1!HS305:HT305,Sheet1!HO305:HP305,Sheet1!HK305:HL305,Sheet1!HG305:HH305,Sheet1!HC305:HD305,Sheet1!GY305:GZ305)</f>
        <v>0</v>
      </c>
      <c r="AJ297" s="4">
        <f>SUM(Sheet1!GM305,Sheet1!GO305,Sheet1!GQ305,Sheet1!GS305,Sheet1!GU305,Sheet1!GW305)</f>
        <v>0</v>
      </c>
      <c r="AK297" s="4">
        <f>SUM(Sheet1!HA305,Sheet1!HE305,Sheet1!HI305,Sheet1!HM305,Sheet1!HQ305,Sheet1!HU305,Sheet1!HY305,Sheet1!IC305,Sheet1!IG305)</f>
        <v>0</v>
      </c>
      <c r="AL297" s="4">
        <f>SUM(Sheet1!GY305,Sheet1!HC305,Sheet1!HG305,Sheet1!HK305,Sheet1!HO305,Sheet1!HS305,Sheet1!HW305,Sheet1!IA305,Sheet1!IE305)</f>
        <v>0</v>
      </c>
      <c r="AM297" s="4">
        <f>SUM(Sheet1!KP305:KU305,Sheet1!LO305:LT305)</f>
        <v>0</v>
      </c>
      <c r="AN297" s="4">
        <f>SUM(Sheet1!KW305,Sheet1!KY305,Sheet1!LA305,Sheet1!LC305,Sheet1!LE305,Sheet1!LG305,Sheet1!LI305,Sheet1!LK305,Sheet1!LM305,Sheet1!LV305,Sheet1!LX305,Sheet1!LZ305,Sheet1!MB305,Sheet1!MD305,Sheet1!MF305,Sheet1!MH305,Sheet1!MJ305,Sheet1!ML305,Sheet1!LN305,Sheet1!KO305)</f>
        <v>0</v>
      </c>
      <c r="AO297" s="4">
        <f>SUM(Sheet1!KV305,Sheet1!KX305,Sheet1!KZ305,Sheet1!LB305,Sheet1!LD305,Sheet1!LF305,Sheet1!LH305,Sheet1!LJ305,Sheet1!LL305,Sheet1!LU305,Sheet1!LW305,Sheet1!LY305,Sheet1!MA305,Sheet1!MC305,Sheet1!ME305,Sheet1!MG305,Sheet1!MI305,Sheet1!MK305)</f>
        <v>0</v>
      </c>
      <c r="AP297" s="4">
        <f>SUM(Sheet1!KP305:KU305)</f>
        <v>0</v>
      </c>
      <c r="AQ297" s="4">
        <f>SUM(Sheet1!KO305,Sheet1!KW305,Sheet1!KY305,Sheet1!LA305,Sheet1!LC305,Sheet1!LE305,Sheet1!LG305,Sheet1!LI305,Sheet1!LK305,Sheet1!LM305)</f>
        <v>0</v>
      </c>
      <c r="AR297" s="4">
        <f>SUM(Sheet1!KV305,Sheet1!KX305,Sheet1!KZ305,Sheet1!LB305,Sheet1!LD305,Sheet1!LF305,Sheet1!LH305,Sheet1!LJ305,Sheet1!LL305)</f>
        <v>0</v>
      </c>
      <c r="AS297" s="4">
        <f>SUM(Sheet1!TH305,Sheet1!TT305)</f>
        <v>0</v>
      </c>
      <c r="AT297" s="4">
        <f>SUM(Sheet1!TI305:TJ305,Sheet1!TU305:TV305,Sheet1!UF305,Sheet1!UH305)</f>
        <v>0</v>
      </c>
      <c r="AU297" s="4">
        <f>SUM(Sheet1!TK305,Sheet1!TW305)</f>
        <v>0</v>
      </c>
      <c r="AV297" s="4">
        <f>SUM(Sheet1!TX305:UE305,Sheet1!UI305)</f>
        <v>0</v>
      </c>
      <c r="AW297" s="4">
        <f>SUM(Sheet1!TL305:TS305,Sheet1!UG305)</f>
        <v>0</v>
      </c>
      <c r="AX297" s="4">
        <f>Sheet1!TF305</f>
        <v>0</v>
      </c>
      <c r="AY297" s="4">
        <f>Sheet1!TG305</f>
        <v>0</v>
      </c>
      <c r="AZ297" s="4">
        <f>SUM(Sheet1!UK305:UN305,Sheet1!UW305:UZ305,Sheet1!VI305,Sheet1!VK305)</f>
        <v>0</v>
      </c>
      <c r="BA297" s="4">
        <f>SUM(Sheet1!UO305:UV305,Sheet1!VA305:VH305,Sheet1!VJ305,Sheet1!VL305)</f>
        <v>0</v>
      </c>
      <c r="BB297" s="4">
        <f>SUM(Sheet1!SF305)</f>
        <v>0</v>
      </c>
      <c r="BC297" s="4">
        <f>Sheet1!PD305</f>
        <v>0</v>
      </c>
      <c r="BD297" s="4">
        <f>Sheet1!PE305</f>
        <v>0</v>
      </c>
      <c r="BE297" s="4">
        <f>Sheet1!PG305</f>
        <v>0</v>
      </c>
      <c r="BF297" s="4">
        <f>Sheet1!PH305</f>
        <v>0</v>
      </c>
      <c r="BG297" s="4">
        <f>Sheet1!ZM305</f>
        <v>0</v>
      </c>
      <c r="BH297" s="4">
        <f>Sheet1!ZN305</f>
        <v>0</v>
      </c>
      <c r="BI297" s="4">
        <f>SUM(Sheet1!XS305:XT305)</f>
        <v>0</v>
      </c>
      <c r="BJ297" s="4">
        <f>SUM(Sheet1!YY305:YZ305)</f>
        <v>0</v>
      </c>
      <c r="BK297" s="4">
        <f>SUM(Sheet1!XW305:XX305)</f>
        <v>0</v>
      </c>
      <c r="BL297" s="4">
        <f>SUM(Sheet1!YK305:YL305)</f>
        <v>0</v>
      </c>
      <c r="BM297" s="4">
        <f>SUM(Sheet1!XY305:XZ305,Sheet1!YA305,Sheet1!YF305)</f>
        <v>0</v>
      </c>
      <c r="BN297" s="4">
        <f>SUM(Sheet1!YM305:YN305,Sheet1!YO305,Sheet1!YT305)</f>
        <v>0</v>
      </c>
      <c r="BO297" s="4">
        <f>SUM(Sheet1!YB305:YE305,Sheet1!YG305:YJ305)</f>
        <v>0</v>
      </c>
      <c r="BP297" s="4">
        <f>SUM(Sheet1!YP305:YS305,Sheet1!YU305:YX305)</f>
        <v>0</v>
      </c>
      <c r="BQ297" s="4">
        <f>SUM(Sheet1!ZG305)</f>
        <v>0</v>
      </c>
      <c r="BR297" s="4">
        <f>Sheet1!ZE305</f>
        <v>0</v>
      </c>
      <c r="BS297" s="4">
        <f>Sheet1!ZF305</f>
        <v>0</v>
      </c>
      <c r="BT297" s="4">
        <f>Sheet1!ZL305</f>
        <v>0</v>
      </c>
      <c r="BU297" s="4">
        <f>Sheet1!ZJ305</f>
        <v>0</v>
      </c>
      <c r="BV297" s="4">
        <f>Sheet1!ZK305</f>
        <v>0</v>
      </c>
      <c r="BW297" s="4">
        <f>Sheet1!ZP305</f>
        <v>0</v>
      </c>
      <c r="BX297" s="4">
        <f>Sheet1!ZQ305</f>
        <v>0</v>
      </c>
      <c r="BY297" s="4">
        <f>Sheet1!ZR305</f>
        <v>0</v>
      </c>
      <c r="BZ297" s="4">
        <f>Sheet1!ZS305</f>
        <v>0</v>
      </c>
      <c r="CA297" s="4">
        <f>Sheet1!ZT305</f>
        <v>0</v>
      </c>
      <c r="CB297" s="4">
        <f>Sheet1!ZU305</f>
        <v>0</v>
      </c>
      <c r="CC297" s="4">
        <f>Sheet1!ZO305</f>
        <v>0</v>
      </c>
      <c r="CD297" s="4">
        <f>Sheet1!ZV305</f>
        <v>0</v>
      </c>
      <c r="CE297" s="4">
        <f>Sheet1!ZW305</f>
        <v>0</v>
      </c>
      <c r="CF297" s="4">
        <f>Sheet1!ZX305</f>
        <v>0</v>
      </c>
      <c r="CG297" s="4">
        <f>Sheet1!ZY305</f>
        <v>0</v>
      </c>
      <c r="CH297" s="4">
        <f>Sheet1!ZZ305</f>
        <v>0</v>
      </c>
      <c r="CI297" s="4">
        <f>Sheet1!AAA305</f>
        <v>0</v>
      </c>
      <c r="CJ297" s="4">
        <f>Sheet1!AAB305</f>
        <v>0</v>
      </c>
      <c r="CK297" s="4">
        <f>Sheet1!AAC305</f>
        <v>0</v>
      </c>
      <c r="CL297" s="4">
        <f>Sheet1!AAD305</f>
        <v>0</v>
      </c>
      <c r="CM297" s="4">
        <f>Sheet1!AAE305</f>
        <v>0</v>
      </c>
      <c r="CN297" s="4">
        <f>Sheet1!AAF305</f>
        <v>0</v>
      </c>
      <c r="CO297" s="4">
        <f>Sheet1!AAG305</f>
        <v>0</v>
      </c>
    </row>
    <row r="298" spans="1:93" x14ac:dyDescent="0.2">
      <c r="A298" s="4" t="str">
        <f>IF(OR(
SUBSTITUTE(TRIM(LEFT(SUBSTITUTE(Sheet1!A306,"/",REPT(" ",255)),255)),"Ã©","é")="Alto Molocué",
SUBSTITUTE(TRIM(LEFT(SUBSTITUTE(Sheet1!A306,"/",REPT(" ",255)),255)),"Ã©","é")="Gilé"
),"Alto Molocué/Gilé",
IF(OR(
SUBSTITUTE(TRIM(LEFT(SUBSTITUTE(Sheet1!A306,"/",REPT(" ",255)),255)),"Ã©","é")="Gurue",
SUBSTITUTE(TRIM(LEFT(SUBSTITUTE(Sheet1!A306,"/",REPT(" ",255)),255)),"Ã©","é")="Ile",
SUBSTITUTE(TRIM(LEFT(SUBSTITUTE(Sheet1!A306,"/",REPT(" ",255)),255)),"Ã©","é")="Molumbo"
),"Gurue/Ile/Molumbo",
IF(OR(
SUBSTITUTE(TRIM(LEFT(SUBSTITUTE(Sheet1!A306,"/",REPT(" ",255)),255)),"Ã©","é")="Mocuba",
SUBSTITUTE(TRIM(LEFT(SUBSTITUTE(Sheet1!A306,"/",REPT(" ",255)),255)),"Ã©","é")="Lugela"
),"Mocuba/Lugela",
IF(OR(
SUBSTITUTE(TRIM(LEFT(SUBSTITUTE(Sheet1!A306,"/",REPT(" ",255)),255)),"Ã©","é")="Morrumbala",
SUBSTITUTE(TRIM(LEFT(SUBSTITUTE(Sheet1!A306,"/",REPT(" ",255)),255)),"Ã©","é")="Mopeia"
),"Morrumbala/Mopeia",
IF(OR(
SUBSTITUTE(TRIM(LEFT(SUBSTITUTE(Sheet1!A306,"/",REPT(" ",255)),255)),"Ã©","é")="Nicoadala",
SUBSTITUTE(TRIM(LEFT(SUBSTITUTE(Sheet1!A306,"/",REPT(" ",255)),255)),"Ã©","é")="Derre"
),"Nicoadala/Derre",
IF(OR(
SUBSTITUTE(TRIM(LEFT(SUBSTITUTE(Sheet1!A306,"/",REPT(" ",255)),255)),"Ã©","é")="Quelimane",
SUBSTITUTE(TRIM(LEFT(SUBSTITUTE(Sheet1!A306,"/",REPT(" ",255)),255)),"Ã©","é")="Inhassunge"
),"Quelimane/Inhassunge",
SUBSTITUTE(TRIM(LEFT(SUBSTITUTE(Sheet1!A306,"/",REPT(" ",255)),255)),"Ã©","é")
)
)
)
)
)
)</f>
        <v/>
      </c>
      <c r="B298" s="4" t="str">
        <f>SUBSTITUTE(SUBSTITUTE(TRIM(RIGHT(SUBSTITUTE(Sheet1!A306,"/",REPT(" ",255)),255)),"Ã©","é"),"Ã¡","á")</f>
        <v/>
      </c>
      <c r="C298" s="4">
        <f>SUM(Sheet1!Q306:AB306)</f>
        <v>0</v>
      </c>
      <c r="D298" s="4">
        <f>SUM(Sheet1!AE306:AF306,Sheet1!AI306:AJ306,Sheet1!AM306:AN306,Sheet1!AQ306:AR306,Sheet1!AU306:AV306,Sheet1!AY306:AZ306,Sheet1!BC306:BD306,Sheet1!BG306:BH306,Sheet1!BK306:BL306)</f>
        <v>0</v>
      </c>
      <c r="E298" s="4">
        <f>SUM(Sheet1!BI306:BJ306,Sheet1!BE306:BF306,Sheet1!BA306:BB306,Sheet1!AW306:AX306,Sheet1!AS306:AT306,Sheet1!AO306:AP306,Sheet1!AK306:AL306,Sheet1!AG306:AH306,Sheet1!AC306:AD306)</f>
        <v>0</v>
      </c>
      <c r="F298" s="4">
        <f>SUM(Sheet1!Q306,Sheet1!S306,Sheet1!U306,Sheet1!W306,Sheet1!Y306,Sheet1!AA306)</f>
        <v>0</v>
      </c>
      <c r="G298" s="4">
        <f>SUM(Sheet1!AE306,Sheet1!AI306,Sheet1!AM306,Sheet1!AQ306,Sheet1!AU306,Sheet1!AY306,Sheet1!BC306,Sheet1!BG306,Sheet1!BK306)</f>
        <v>0</v>
      </c>
      <c r="H298" s="4">
        <f>SUM(Sheet1!AC306,Sheet1!AG306,Sheet1!AK306,Sheet1!AO306,Sheet1!AS306,Sheet1!AW306,Sheet1!BA306,Sheet1!BE306,Sheet1!BI306)</f>
        <v>0</v>
      </c>
      <c r="I298" s="4">
        <f>SUM(Sheet1!BQ306:BT306)</f>
        <v>0</v>
      </c>
      <c r="J298" s="4">
        <f>SUM(Sheet1!BQ306,Sheet1!BS306)</f>
        <v>0</v>
      </c>
      <c r="K298" s="4">
        <f>SUM(Sheet1!QJ306:QO306,Sheet1!RH306:RM306)</f>
        <v>0</v>
      </c>
      <c r="L298" s="4">
        <f>SUM(Sheet1!QQ306,Sheet1!QS306,Sheet1!QU306,Sheet1!QW306,Sheet1!QY306,Sheet1!RA306,Sheet1!RC306,Sheet1!RE306,Sheet1!RG306,Sheet1!RO306,Sheet1!RQ306,Sheet1!RS306,Sheet1!RU306,Sheet1!RW306,Sheet1!RY306,Sheet1!SA306,Sheet1!SC306,Sheet1!SE306)</f>
        <v>0</v>
      </c>
      <c r="M298" s="4">
        <f>SUM(Sheet1!QP306,Sheet1!QR306,Sheet1!QT306,Sheet1!QV306,Sheet1!QX306,Sheet1!QZ306,Sheet1!RB306,Sheet1!RD306,Sheet1!RF306,Sheet1!RN306,Sheet1!RP306,Sheet1!RR306,Sheet1!RT306,Sheet1!RV306,Sheet1!RX306,Sheet1!RZ306,Sheet1!SB306,Sheet1!SD306)</f>
        <v>0</v>
      </c>
      <c r="N298" s="4">
        <f>SUM(Sheet1!QJ306:QO306)</f>
        <v>0</v>
      </c>
      <c r="O298" s="4">
        <f>SUM(Sheet1!QQ306,Sheet1!QS306,Sheet1!QU306,Sheet1!QW306,Sheet1!QY306,Sheet1!RA306,Sheet1!RC306,Sheet1!RE306,Sheet1!RG306)</f>
        <v>0</v>
      </c>
      <c r="P298" s="4">
        <f>SUM(Sheet1!QP306,Sheet1!QR306,Sheet1!QT306,Sheet1!QV306,Sheet1!QX306,Sheet1!QZ306,Sheet1!RB306,Sheet1!RD306,Sheet1!RF306)</f>
        <v>0</v>
      </c>
      <c r="Q298" s="4">
        <f>SUM(Sheet1!BW306:BX306)</f>
        <v>0</v>
      </c>
      <c r="R298" s="4">
        <f>Sheet1!BW306</f>
        <v>0</v>
      </c>
      <c r="S298" s="4">
        <f>SUM(Sheet1!BY306:CP306)</f>
        <v>0</v>
      </c>
      <c r="T298" s="4">
        <f>SUM(Sheet1!BY306,Sheet1!CA306,Sheet1!CC306,Sheet1!CE306,Sheet1!CG306,Sheet1!CI306,Sheet1!CK306,Sheet1!CM306,Sheet1!CO306)</f>
        <v>0</v>
      </c>
      <c r="U298" s="4">
        <f>SUM(Sheet1!CQ306:DB306)</f>
        <v>0</v>
      </c>
      <c r="V298" s="4">
        <f>SUM(Sheet1!DE306:DF306,Sheet1!DI306:DJ306,Sheet1!DM306:DN306,Sheet1!DQ306:DR306,Sheet1!DU306:DV306,Sheet1!DY306:DZ306,Sheet1!EC306:ED306,Sheet1!EG306:EH306,Sheet1!EK306:EL306)</f>
        <v>0</v>
      </c>
      <c r="W298" s="4">
        <f>SUM(Sheet1!EI306:EJ306,Sheet1!EE306:EF306,Sheet1!EA306:EB306,Sheet1!DW306:DX306,Sheet1!DS306:DT306,Sheet1!DO306:DP306,Sheet1!DK306:DL306,Sheet1!DG306:DH306,Sheet1!DC306:DD306)</f>
        <v>0</v>
      </c>
      <c r="X298" s="4">
        <f>SUM(Sheet1!CQ306,Sheet1!CS306,Sheet1!CU306,Sheet1!CW306,Sheet1!CY306,Sheet1!DA306)</f>
        <v>0</v>
      </c>
      <c r="Y298" s="4">
        <f>SUM(Sheet1!DE306,Sheet1!DI306,Sheet1!DM306,Sheet1!DQ306,Sheet1!DU306,Sheet1!DY306,Sheet1!EC306,Sheet1!EG306,Sheet1!EK306)</f>
        <v>0</v>
      </c>
      <c r="Z298" s="4">
        <f>SUM(Sheet1!DC306,Sheet1!DG306,Sheet1!DK306,Sheet1!DO306,Sheet1!DS306,Sheet1!DW306,Sheet1!EA306,Sheet1!EE306,Sheet1!EI306)</f>
        <v>0</v>
      </c>
      <c r="AA298" s="4">
        <f>SUM(Sheet1!EQ306:FB306)</f>
        <v>0</v>
      </c>
      <c r="AB298" s="4">
        <f>SUM(Sheet1!FE306:FF306,Sheet1!FI306:FJ306,Sheet1!FM306:FN306,Sheet1!FQ306:FR306,Sheet1!FU306:FV306,Sheet1!FY306:FZ306,Sheet1!GC306:GD306,Sheet1!GG306:GH306,Sheet1!GK306:GL306,Sheet1!EO306:EP306)</f>
        <v>0</v>
      </c>
      <c r="AC298" s="4">
        <f>SUM(Sheet1!GI306:GJ306,Sheet1!GE306:GF306,Sheet1!GA306:GB306,Sheet1!FW306:FX306,Sheet1!FS306:FT306,Sheet1!FO306:FP306,Sheet1!FK306:FL306,Sheet1!FG306:FH306,Sheet1!FC306:FD306)</f>
        <v>0</v>
      </c>
      <c r="AD298" s="4">
        <f>SUM(Sheet1!EQ306,Sheet1!ES306,Sheet1!EU306,Sheet1!EW306,Sheet1!EY306,Sheet1!FA306)</f>
        <v>0</v>
      </c>
      <c r="AE298" s="4">
        <f>SUM(Sheet1!FE306,Sheet1!FI306,Sheet1!FM306,Sheet1!FQ306,Sheet1!FU306,Sheet1!FY306,Sheet1!GC306,Sheet1!GG306,Sheet1!GK306,Sheet1!EO306)</f>
        <v>0</v>
      </c>
      <c r="AF298" s="4">
        <f>SUM(Sheet1!FC306,Sheet1!FG306,Sheet1!FK306,Sheet1!FO306,Sheet1!FS306,Sheet1!FW306,Sheet1!GA306,Sheet1!GE306,Sheet1!GI306)</f>
        <v>0</v>
      </c>
      <c r="AG298" s="4">
        <f>SUM(Sheet1!GM306:GX306)</f>
        <v>0</v>
      </c>
      <c r="AH298" s="4">
        <f>SUM(Sheet1!HA306:HB306,Sheet1!HE306:HF306,Sheet1!HI306:HJ306,Sheet1!HM306:HN306,Sheet1!HQ306:HR306,Sheet1!HU306:HV306,Sheet1!HY306:HZ306,Sheet1!IC306:ID306,Sheet1!IG306:IH306)</f>
        <v>0</v>
      </c>
      <c r="AI298" s="4">
        <f>SUM(Sheet1!IE306:IF306,Sheet1!IA306:IB306,Sheet1!HW306:HX306,Sheet1!HS306:HT306,Sheet1!HO306:HP306,Sheet1!HK306:HL306,Sheet1!HG306:HH306,Sheet1!HC306:HD306,Sheet1!GY306:GZ306)</f>
        <v>0</v>
      </c>
      <c r="AJ298" s="4">
        <f>SUM(Sheet1!GM306,Sheet1!GO306,Sheet1!GQ306,Sheet1!GS306,Sheet1!GU306,Sheet1!GW306)</f>
        <v>0</v>
      </c>
      <c r="AK298" s="4">
        <f>SUM(Sheet1!HA306,Sheet1!HE306,Sheet1!HI306,Sheet1!HM306,Sheet1!HQ306,Sheet1!HU306,Sheet1!HY306,Sheet1!IC306,Sheet1!IG306)</f>
        <v>0</v>
      </c>
      <c r="AL298" s="4">
        <f>SUM(Sheet1!GY306,Sheet1!HC306,Sheet1!HG306,Sheet1!HK306,Sheet1!HO306,Sheet1!HS306,Sheet1!HW306,Sheet1!IA306,Sheet1!IE306)</f>
        <v>0</v>
      </c>
      <c r="AM298" s="4">
        <f>SUM(Sheet1!KP306:KU306,Sheet1!LO306:LT306)</f>
        <v>0</v>
      </c>
      <c r="AN298" s="4">
        <f>SUM(Sheet1!KW306,Sheet1!KY306,Sheet1!LA306,Sheet1!LC306,Sheet1!LE306,Sheet1!LG306,Sheet1!LI306,Sheet1!LK306,Sheet1!LM306,Sheet1!LV306,Sheet1!LX306,Sheet1!LZ306,Sheet1!MB306,Sheet1!MD306,Sheet1!MF306,Sheet1!MH306,Sheet1!MJ306,Sheet1!ML306,Sheet1!LN306,Sheet1!KO306)</f>
        <v>0</v>
      </c>
      <c r="AO298" s="4">
        <f>SUM(Sheet1!KV306,Sheet1!KX306,Sheet1!KZ306,Sheet1!LB306,Sheet1!LD306,Sheet1!LF306,Sheet1!LH306,Sheet1!LJ306,Sheet1!LL306,Sheet1!LU306,Sheet1!LW306,Sheet1!LY306,Sheet1!MA306,Sheet1!MC306,Sheet1!ME306,Sheet1!MG306,Sheet1!MI306,Sheet1!MK306)</f>
        <v>0</v>
      </c>
      <c r="AP298" s="4">
        <f>SUM(Sheet1!KP306:KU306)</f>
        <v>0</v>
      </c>
      <c r="AQ298" s="4">
        <f>SUM(Sheet1!KO306,Sheet1!KW306,Sheet1!KY306,Sheet1!LA306,Sheet1!LC306,Sheet1!LE306,Sheet1!LG306,Sheet1!LI306,Sheet1!LK306,Sheet1!LM306)</f>
        <v>0</v>
      </c>
      <c r="AR298" s="4">
        <f>SUM(Sheet1!KV306,Sheet1!KX306,Sheet1!KZ306,Sheet1!LB306,Sheet1!LD306,Sheet1!LF306,Sheet1!LH306,Sheet1!LJ306,Sheet1!LL306)</f>
        <v>0</v>
      </c>
      <c r="AS298" s="4">
        <f>SUM(Sheet1!TH306,Sheet1!TT306)</f>
        <v>0</v>
      </c>
      <c r="AT298" s="4">
        <f>SUM(Sheet1!TI306:TJ306,Sheet1!TU306:TV306,Sheet1!UF306,Sheet1!UH306)</f>
        <v>0</v>
      </c>
      <c r="AU298" s="4">
        <f>SUM(Sheet1!TK306,Sheet1!TW306)</f>
        <v>0</v>
      </c>
      <c r="AV298" s="4">
        <f>SUM(Sheet1!TX306:UE306,Sheet1!UI306)</f>
        <v>0</v>
      </c>
      <c r="AW298" s="4">
        <f>SUM(Sheet1!TL306:TS306,Sheet1!UG306)</f>
        <v>0</v>
      </c>
      <c r="AX298" s="4">
        <f>Sheet1!TF306</f>
        <v>0</v>
      </c>
      <c r="AY298" s="4">
        <f>Sheet1!TG306</f>
        <v>0</v>
      </c>
      <c r="AZ298" s="4">
        <f>SUM(Sheet1!UK306:UN306,Sheet1!UW306:UZ306,Sheet1!VI306,Sheet1!VK306)</f>
        <v>0</v>
      </c>
      <c r="BA298" s="4">
        <f>SUM(Sheet1!UO306:UV306,Sheet1!VA306:VH306,Sheet1!VJ306,Sheet1!VL306)</f>
        <v>0</v>
      </c>
      <c r="BB298" s="4">
        <f>SUM(Sheet1!SF306)</f>
        <v>0</v>
      </c>
      <c r="BC298" s="4">
        <f>Sheet1!PD306</f>
        <v>0</v>
      </c>
      <c r="BD298" s="4">
        <f>Sheet1!PE306</f>
        <v>0</v>
      </c>
      <c r="BE298" s="4">
        <f>Sheet1!PG306</f>
        <v>0</v>
      </c>
      <c r="BF298" s="4">
        <f>Sheet1!PH306</f>
        <v>0</v>
      </c>
      <c r="BG298" s="4">
        <f>Sheet1!ZM306</f>
        <v>0</v>
      </c>
      <c r="BH298" s="4">
        <f>Sheet1!ZN306</f>
        <v>0</v>
      </c>
      <c r="BI298" s="4">
        <f>SUM(Sheet1!XS306:XT306)</f>
        <v>0</v>
      </c>
      <c r="BJ298" s="4">
        <f>SUM(Sheet1!YY306:YZ306)</f>
        <v>0</v>
      </c>
      <c r="BK298" s="4">
        <f>SUM(Sheet1!XW306:XX306)</f>
        <v>0</v>
      </c>
      <c r="BL298" s="4">
        <f>SUM(Sheet1!YK306:YL306)</f>
        <v>0</v>
      </c>
      <c r="BM298" s="4">
        <f>SUM(Sheet1!XY306:XZ306,Sheet1!YA306,Sheet1!YF306)</f>
        <v>0</v>
      </c>
      <c r="BN298" s="4">
        <f>SUM(Sheet1!YM306:YN306,Sheet1!YO306,Sheet1!YT306)</f>
        <v>0</v>
      </c>
      <c r="BO298" s="4">
        <f>SUM(Sheet1!YB306:YE306,Sheet1!YG306:YJ306)</f>
        <v>0</v>
      </c>
      <c r="BP298" s="4">
        <f>SUM(Sheet1!YP306:YS306,Sheet1!YU306:YX306)</f>
        <v>0</v>
      </c>
      <c r="BQ298" s="4">
        <f>SUM(Sheet1!ZG306)</f>
        <v>0</v>
      </c>
      <c r="BR298" s="4">
        <f>Sheet1!ZE306</f>
        <v>0</v>
      </c>
      <c r="BS298" s="4">
        <f>Sheet1!ZF306</f>
        <v>0</v>
      </c>
      <c r="BT298" s="4">
        <f>Sheet1!ZL306</f>
        <v>0</v>
      </c>
      <c r="BU298" s="4">
        <f>Sheet1!ZJ306</f>
        <v>0</v>
      </c>
      <c r="BV298" s="4">
        <f>Sheet1!ZK306</f>
        <v>0</v>
      </c>
      <c r="BW298" s="4">
        <f>Sheet1!ZP306</f>
        <v>0</v>
      </c>
      <c r="BX298" s="4">
        <f>Sheet1!ZQ306</f>
        <v>0</v>
      </c>
      <c r="BY298" s="4">
        <f>Sheet1!ZR306</f>
        <v>0</v>
      </c>
      <c r="BZ298" s="4">
        <f>Sheet1!ZS306</f>
        <v>0</v>
      </c>
      <c r="CA298" s="4">
        <f>Sheet1!ZT306</f>
        <v>0</v>
      </c>
      <c r="CB298" s="4">
        <f>Sheet1!ZU306</f>
        <v>0</v>
      </c>
      <c r="CC298" s="4">
        <f>Sheet1!ZO306</f>
        <v>0</v>
      </c>
      <c r="CD298" s="4">
        <f>Sheet1!ZV306</f>
        <v>0</v>
      </c>
      <c r="CE298" s="4">
        <f>Sheet1!ZW306</f>
        <v>0</v>
      </c>
      <c r="CF298" s="4">
        <f>Sheet1!ZX306</f>
        <v>0</v>
      </c>
      <c r="CG298" s="4">
        <f>Sheet1!ZY306</f>
        <v>0</v>
      </c>
      <c r="CH298" s="4">
        <f>Sheet1!ZZ306</f>
        <v>0</v>
      </c>
      <c r="CI298" s="4">
        <f>Sheet1!AAA306</f>
        <v>0</v>
      </c>
      <c r="CJ298" s="4">
        <f>Sheet1!AAB306</f>
        <v>0</v>
      </c>
      <c r="CK298" s="4">
        <f>Sheet1!AAC306</f>
        <v>0</v>
      </c>
      <c r="CL298" s="4">
        <f>Sheet1!AAD306</f>
        <v>0</v>
      </c>
      <c r="CM298" s="4">
        <f>Sheet1!AAE306</f>
        <v>0</v>
      </c>
      <c r="CN298" s="4">
        <f>Sheet1!AAF306</f>
        <v>0</v>
      </c>
      <c r="CO298" s="4">
        <f>Sheet1!AAG306</f>
        <v>0</v>
      </c>
    </row>
    <row r="299" spans="1:93" x14ac:dyDescent="0.2">
      <c r="A299" s="4" t="str">
        <f>IF(OR(
SUBSTITUTE(TRIM(LEFT(SUBSTITUTE(Sheet1!A307,"/",REPT(" ",255)),255)),"Ã©","é")="Alto Molocué",
SUBSTITUTE(TRIM(LEFT(SUBSTITUTE(Sheet1!A307,"/",REPT(" ",255)),255)),"Ã©","é")="Gilé"
),"Alto Molocué/Gilé",
IF(OR(
SUBSTITUTE(TRIM(LEFT(SUBSTITUTE(Sheet1!A307,"/",REPT(" ",255)),255)),"Ã©","é")="Gurue",
SUBSTITUTE(TRIM(LEFT(SUBSTITUTE(Sheet1!A307,"/",REPT(" ",255)),255)),"Ã©","é")="Ile",
SUBSTITUTE(TRIM(LEFT(SUBSTITUTE(Sheet1!A307,"/",REPT(" ",255)),255)),"Ã©","é")="Molumbo"
),"Gurue/Ile/Molumbo",
IF(OR(
SUBSTITUTE(TRIM(LEFT(SUBSTITUTE(Sheet1!A307,"/",REPT(" ",255)),255)),"Ã©","é")="Mocuba",
SUBSTITUTE(TRIM(LEFT(SUBSTITUTE(Sheet1!A307,"/",REPT(" ",255)),255)),"Ã©","é")="Lugela"
),"Mocuba/Lugela",
IF(OR(
SUBSTITUTE(TRIM(LEFT(SUBSTITUTE(Sheet1!A307,"/",REPT(" ",255)),255)),"Ã©","é")="Morrumbala",
SUBSTITUTE(TRIM(LEFT(SUBSTITUTE(Sheet1!A307,"/",REPT(" ",255)),255)),"Ã©","é")="Mopeia"
),"Morrumbala/Mopeia",
IF(OR(
SUBSTITUTE(TRIM(LEFT(SUBSTITUTE(Sheet1!A307,"/",REPT(" ",255)),255)),"Ã©","é")="Nicoadala",
SUBSTITUTE(TRIM(LEFT(SUBSTITUTE(Sheet1!A307,"/",REPT(" ",255)),255)),"Ã©","é")="Derre"
),"Nicoadala/Derre",
IF(OR(
SUBSTITUTE(TRIM(LEFT(SUBSTITUTE(Sheet1!A307,"/",REPT(" ",255)),255)),"Ã©","é")="Quelimane",
SUBSTITUTE(TRIM(LEFT(SUBSTITUTE(Sheet1!A307,"/",REPT(" ",255)),255)),"Ã©","é")="Inhassunge"
),"Quelimane/Inhassunge",
SUBSTITUTE(TRIM(LEFT(SUBSTITUTE(Sheet1!A307,"/",REPT(" ",255)),255)),"Ã©","é")
)
)
)
)
)
)</f>
        <v/>
      </c>
      <c r="B299" s="4" t="str">
        <f>SUBSTITUTE(SUBSTITUTE(TRIM(RIGHT(SUBSTITUTE(Sheet1!A307,"/",REPT(" ",255)),255)),"Ã©","é"),"Ã¡","á")</f>
        <v/>
      </c>
      <c r="C299" s="4">
        <f>SUM(Sheet1!Q307:AB307)</f>
        <v>0</v>
      </c>
      <c r="D299" s="4">
        <f>SUM(Sheet1!AE307:AF307,Sheet1!AI307:AJ307,Sheet1!AM307:AN307,Sheet1!AQ307:AR307,Sheet1!AU307:AV307,Sheet1!AY307:AZ307,Sheet1!BC307:BD307,Sheet1!BG307:BH307,Sheet1!BK307:BL307)</f>
        <v>0</v>
      </c>
      <c r="E299" s="4">
        <f>SUM(Sheet1!BI307:BJ307,Sheet1!BE307:BF307,Sheet1!BA307:BB307,Sheet1!AW307:AX307,Sheet1!AS307:AT307,Sheet1!AO307:AP307,Sheet1!AK307:AL307,Sheet1!AG307:AH307,Sheet1!AC307:AD307)</f>
        <v>0</v>
      </c>
      <c r="F299" s="4">
        <f>SUM(Sheet1!Q307,Sheet1!S307,Sheet1!U307,Sheet1!W307,Sheet1!Y307,Sheet1!AA307)</f>
        <v>0</v>
      </c>
      <c r="G299" s="4">
        <f>SUM(Sheet1!AE307,Sheet1!AI307,Sheet1!AM307,Sheet1!AQ307,Sheet1!AU307,Sheet1!AY307,Sheet1!BC307,Sheet1!BG307,Sheet1!BK307)</f>
        <v>0</v>
      </c>
      <c r="H299" s="4">
        <f>SUM(Sheet1!AC307,Sheet1!AG307,Sheet1!AK307,Sheet1!AO307,Sheet1!AS307,Sheet1!AW307,Sheet1!BA307,Sheet1!BE307,Sheet1!BI307)</f>
        <v>0</v>
      </c>
      <c r="I299" s="4">
        <f>SUM(Sheet1!BQ307:BT307)</f>
        <v>0</v>
      </c>
      <c r="J299" s="4">
        <f>SUM(Sheet1!BQ307,Sheet1!BS307)</f>
        <v>0</v>
      </c>
      <c r="K299" s="4">
        <f>SUM(Sheet1!QJ307:QO307,Sheet1!RH307:RM307)</f>
        <v>0</v>
      </c>
      <c r="L299" s="4">
        <f>SUM(Sheet1!QQ307,Sheet1!QS307,Sheet1!QU307,Sheet1!QW307,Sheet1!QY307,Sheet1!RA307,Sheet1!RC307,Sheet1!RE307,Sheet1!RG307,Sheet1!RO307,Sheet1!RQ307,Sheet1!RS307,Sheet1!RU307,Sheet1!RW307,Sheet1!RY307,Sheet1!SA307,Sheet1!SC307,Sheet1!SE307)</f>
        <v>0</v>
      </c>
      <c r="M299" s="4">
        <f>SUM(Sheet1!QP307,Sheet1!QR307,Sheet1!QT307,Sheet1!QV307,Sheet1!QX307,Sheet1!QZ307,Sheet1!RB307,Sheet1!RD307,Sheet1!RF307,Sheet1!RN307,Sheet1!RP307,Sheet1!RR307,Sheet1!RT307,Sheet1!RV307,Sheet1!RX307,Sheet1!RZ307,Sheet1!SB307,Sheet1!SD307)</f>
        <v>0</v>
      </c>
      <c r="N299" s="4">
        <f>SUM(Sheet1!QJ307:QO307)</f>
        <v>0</v>
      </c>
      <c r="O299" s="4">
        <f>SUM(Sheet1!QQ307,Sheet1!QS307,Sheet1!QU307,Sheet1!QW307,Sheet1!QY307,Sheet1!RA307,Sheet1!RC307,Sheet1!RE307,Sheet1!RG307)</f>
        <v>0</v>
      </c>
      <c r="P299" s="4">
        <f>SUM(Sheet1!QP307,Sheet1!QR307,Sheet1!QT307,Sheet1!QV307,Sheet1!QX307,Sheet1!QZ307,Sheet1!RB307,Sheet1!RD307,Sheet1!RF307)</f>
        <v>0</v>
      </c>
      <c r="Q299" s="4">
        <f>SUM(Sheet1!BW307:BX307)</f>
        <v>0</v>
      </c>
      <c r="R299" s="4">
        <f>Sheet1!BW307</f>
        <v>0</v>
      </c>
      <c r="S299" s="4">
        <f>SUM(Sheet1!BY307:CP307)</f>
        <v>0</v>
      </c>
      <c r="T299" s="4">
        <f>SUM(Sheet1!BY307,Sheet1!CA307,Sheet1!CC307,Sheet1!CE307,Sheet1!CG307,Sheet1!CI307,Sheet1!CK307,Sheet1!CM307,Sheet1!CO307)</f>
        <v>0</v>
      </c>
      <c r="U299" s="4">
        <f>SUM(Sheet1!CQ307:DB307)</f>
        <v>0</v>
      </c>
      <c r="V299" s="4">
        <f>SUM(Sheet1!DE307:DF307,Sheet1!DI307:DJ307,Sheet1!DM307:DN307,Sheet1!DQ307:DR307,Sheet1!DU307:DV307,Sheet1!DY307:DZ307,Sheet1!EC307:ED307,Sheet1!EG307:EH307,Sheet1!EK307:EL307)</f>
        <v>0</v>
      </c>
      <c r="W299" s="4">
        <f>SUM(Sheet1!EI307:EJ307,Sheet1!EE307:EF307,Sheet1!EA307:EB307,Sheet1!DW307:DX307,Sheet1!DS307:DT307,Sheet1!DO307:DP307,Sheet1!DK307:DL307,Sheet1!DG307:DH307,Sheet1!DC307:DD307)</f>
        <v>0</v>
      </c>
      <c r="X299" s="4">
        <f>SUM(Sheet1!CQ307,Sheet1!CS307,Sheet1!CU307,Sheet1!CW307,Sheet1!CY307,Sheet1!DA307)</f>
        <v>0</v>
      </c>
      <c r="Y299" s="4">
        <f>SUM(Sheet1!DE307,Sheet1!DI307,Sheet1!DM307,Sheet1!DQ307,Sheet1!DU307,Sheet1!DY307,Sheet1!EC307,Sheet1!EG307,Sheet1!EK307)</f>
        <v>0</v>
      </c>
      <c r="Z299" s="4">
        <f>SUM(Sheet1!DC307,Sheet1!DG307,Sheet1!DK307,Sheet1!DO307,Sheet1!DS307,Sheet1!DW307,Sheet1!EA307,Sheet1!EE307,Sheet1!EI307)</f>
        <v>0</v>
      </c>
      <c r="AA299" s="4">
        <f>SUM(Sheet1!EQ307:FB307)</f>
        <v>0</v>
      </c>
      <c r="AB299" s="4">
        <f>SUM(Sheet1!FE307:FF307,Sheet1!FI307:FJ307,Sheet1!FM307:FN307,Sheet1!FQ307:FR307,Sheet1!FU307:FV307,Sheet1!FY307:FZ307,Sheet1!GC307:GD307,Sheet1!GG307:GH307,Sheet1!GK307:GL307,Sheet1!EO307:EP307)</f>
        <v>0</v>
      </c>
      <c r="AC299" s="4">
        <f>SUM(Sheet1!GI307:GJ307,Sheet1!GE307:GF307,Sheet1!GA307:GB307,Sheet1!FW307:FX307,Sheet1!FS307:FT307,Sheet1!FO307:FP307,Sheet1!FK307:FL307,Sheet1!FG307:FH307,Sheet1!FC307:FD307)</f>
        <v>0</v>
      </c>
      <c r="AD299" s="4">
        <f>SUM(Sheet1!EQ307,Sheet1!ES307,Sheet1!EU307,Sheet1!EW307,Sheet1!EY307,Sheet1!FA307)</f>
        <v>0</v>
      </c>
      <c r="AE299" s="4">
        <f>SUM(Sheet1!FE307,Sheet1!FI307,Sheet1!FM307,Sheet1!FQ307,Sheet1!FU307,Sheet1!FY307,Sheet1!GC307,Sheet1!GG307,Sheet1!GK307,Sheet1!EO307)</f>
        <v>0</v>
      </c>
      <c r="AF299" s="4">
        <f>SUM(Sheet1!FC307,Sheet1!FG307,Sheet1!FK307,Sheet1!FO307,Sheet1!FS307,Sheet1!FW307,Sheet1!GA307,Sheet1!GE307,Sheet1!GI307)</f>
        <v>0</v>
      </c>
      <c r="AG299" s="4">
        <f>SUM(Sheet1!GM307:GX307)</f>
        <v>0</v>
      </c>
      <c r="AH299" s="4">
        <f>SUM(Sheet1!HA307:HB307,Sheet1!HE307:HF307,Sheet1!HI307:HJ307,Sheet1!HM307:HN307,Sheet1!HQ307:HR307,Sheet1!HU307:HV307,Sheet1!HY307:HZ307,Sheet1!IC307:ID307,Sheet1!IG307:IH307)</f>
        <v>0</v>
      </c>
      <c r="AI299" s="4">
        <f>SUM(Sheet1!IE307:IF307,Sheet1!IA307:IB307,Sheet1!HW307:HX307,Sheet1!HS307:HT307,Sheet1!HO307:HP307,Sheet1!HK307:HL307,Sheet1!HG307:HH307,Sheet1!HC307:HD307,Sheet1!GY307:GZ307)</f>
        <v>0</v>
      </c>
      <c r="AJ299" s="4">
        <f>SUM(Sheet1!GM307,Sheet1!GO307,Sheet1!GQ307,Sheet1!GS307,Sheet1!GU307,Sheet1!GW307)</f>
        <v>0</v>
      </c>
      <c r="AK299" s="4">
        <f>SUM(Sheet1!HA307,Sheet1!HE307,Sheet1!HI307,Sheet1!HM307,Sheet1!HQ307,Sheet1!HU307,Sheet1!HY307,Sheet1!IC307,Sheet1!IG307)</f>
        <v>0</v>
      </c>
      <c r="AL299" s="4">
        <f>SUM(Sheet1!GY307,Sheet1!HC307,Sheet1!HG307,Sheet1!HK307,Sheet1!HO307,Sheet1!HS307,Sheet1!HW307,Sheet1!IA307,Sheet1!IE307)</f>
        <v>0</v>
      </c>
      <c r="AM299" s="4">
        <f>SUM(Sheet1!KP307:KU307,Sheet1!LO307:LT307)</f>
        <v>0</v>
      </c>
      <c r="AN299" s="4">
        <f>SUM(Sheet1!KW307,Sheet1!KY307,Sheet1!LA307,Sheet1!LC307,Sheet1!LE307,Sheet1!LG307,Sheet1!LI307,Sheet1!LK307,Sheet1!LM307,Sheet1!LV307,Sheet1!LX307,Sheet1!LZ307,Sheet1!MB307,Sheet1!MD307,Sheet1!MF307,Sheet1!MH307,Sheet1!MJ307,Sheet1!ML307,Sheet1!LN307,Sheet1!KO307)</f>
        <v>0</v>
      </c>
      <c r="AO299" s="4">
        <f>SUM(Sheet1!KV307,Sheet1!KX307,Sheet1!KZ307,Sheet1!LB307,Sheet1!LD307,Sheet1!LF307,Sheet1!LH307,Sheet1!LJ307,Sheet1!LL307,Sheet1!LU307,Sheet1!LW307,Sheet1!LY307,Sheet1!MA307,Sheet1!MC307,Sheet1!ME307,Sheet1!MG307,Sheet1!MI307,Sheet1!MK307)</f>
        <v>0</v>
      </c>
      <c r="AP299" s="4">
        <f>SUM(Sheet1!KP307:KU307)</f>
        <v>0</v>
      </c>
      <c r="AQ299" s="4">
        <f>SUM(Sheet1!KO307,Sheet1!KW307,Sheet1!KY307,Sheet1!LA307,Sheet1!LC307,Sheet1!LE307,Sheet1!LG307,Sheet1!LI307,Sheet1!LK307,Sheet1!LM307)</f>
        <v>0</v>
      </c>
      <c r="AR299" s="4">
        <f>SUM(Sheet1!KV307,Sheet1!KX307,Sheet1!KZ307,Sheet1!LB307,Sheet1!LD307,Sheet1!LF307,Sheet1!LH307,Sheet1!LJ307,Sheet1!LL307)</f>
        <v>0</v>
      </c>
      <c r="AS299" s="4">
        <f>SUM(Sheet1!TH307,Sheet1!TT307)</f>
        <v>0</v>
      </c>
      <c r="AT299" s="4">
        <f>SUM(Sheet1!TI307:TJ307,Sheet1!TU307:TV307,Sheet1!UF307,Sheet1!UH307)</f>
        <v>0</v>
      </c>
      <c r="AU299" s="4">
        <f>SUM(Sheet1!TK307,Sheet1!TW307)</f>
        <v>0</v>
      </c>
      <c r="AV299" s="4">
        <f>SUM(Sheet1!TX307:UE307,Sheet1!UI307)</f>
        <v>0</v>
      </c>
      <c r="AW299" s="4">
        <f>SUM(Sheet1!TL307:TS307,Sheet1!UG307)</f>
        <v>0</v>
      </c>
      <c r="AX299" s="4">
        <f>Sheet1!TF307</f>
        <v>0</v>
      </c>
      <c r="AY299" s="4">
        <f>Sheet1!TG307</f>
        <v>0</v>
      </c>
      <c r="AZ299" s="4">
        <f>SUM(Sheet1!UK307:UN307,Sheet1!UW307:UZ307,Sheet1!VI307,Sheet1!VK307)</f>
        <v>0</v>
      </c>
      <c r="BA299" s="4">
        <f>SUM(Sheet1!UO307:UV307,Sheet1!VA307:VH307,Sheet1!VJ307,Sheet1!VL307)</f>
        <v>0</v>
      </c>
      <c r="BB299" s="4">
        <f>SUM(Sheet1!SF307)</f>
        <v>0</v>
      </c>
      <c r="BC299" s="4">
        <f>Sheet1!PD307</f>
        <v>0</v>
      </c>
      <c r="BD299" s="4">
        <f>Sheet1!PE307</f>
        <v>0</v>
      </c>
      <c r="BE299" s="4">
        <f>Sheet1!PG307</f>
        <v>0</v>
      </c>
      <c r="BF299" s="4">
        <f>Sheet1!PH307</f>
        <v>0</v>
      </c>
      <c r="BG299" s="4">
        <f>Sheet1!ZM307</f>
        <v>0</v>
      </c>
      <c r="BH299" s="4">
        <f>Sheet1!ZN307</f>
        <v>0</v>
      </c>
      <c r="BI299" s="4">
        <f>SUM(Sheet1!XS307:XT307)</f>
        <v>0</v>
      </c>
      <c r="BJ299" s="4">
        <f>SUM(Sheet1!YY307:YZ307)</f>
        <v>0</v>
      </c>
      <c r="BK299" s="4">
        <f>SUM(Sheet1!XW307:XX307)</f>
        <v>0</v>
      </c>
      <c r="BL299" s="4">
        <f>SUM(Sheet1!YK307:YL307)</f>
        <v>0</v>
      </c>
      <c r="BM299" s="4">
        <f>SUM(Sheet1!XY307:XZ307,Sheet1!YA307,Sheet1!YF307)</f>
        <v>0</v>
      </c>
      <c r="BN299" s="4">
        <f>SUM(Sheet1!YM307:YN307,Sheet1!YO307,Sheet1!YT307)</f>
        <v>0</v>
      </c>
      <c r="BO299" s="4">
        <f>SUM(Sheet1!YB307:YE307,Sheet1!YG307:YJ307)</f>
        <v>0</v>
      </c>
      <c r="BP299" s="4">
        <f>SUM(Sheet1!YP307:YS307,Sheet1!YU307:YX307)</f>
        <v>0</v>
      </c>
      <c r="BQ299" s="4">
        <f>SUM(Sheet1!ZG307)</f>
        <v>0</v>
      </c>
      <c r="BR299" s="4">
        <f>Sheet1!ZE307</f>
        <v>0</v>
      </c>
      <c r="BS299" s="4">
        <f>Sheet1!ZF307</f>
        <v>0</v>
      </c>
      <c r="BT299" s="4">
        <f>Sheet1!ZL307</f>
        <v>0</v>
      </c>
      <c r="BU299" s="4">
        <f>Sheet1!ZJ307</f>
        <v>0</v>
      </c>
      <c r="BV299" s="4">
        <f>Sheet1!ZK307</f>
        <v>0</v>
      </c>
      <c r="BW299" s="4">
        <f>Sheet1!ZP307</f>
        <v>0</v>
      </c>
      <c r="BX299" s="4">
        <f>Sheet1!ZQ307</f>
        <v>0</v>
      </c>
      <c r="BY299" s="4">
        <f>Sheet1!ZR307</f>
        <v>0</v>
      </c>
      <c r="BZ299" s="4">
        <f>Sheet1!ZS307</f>
        <v>0</v>
      </c>
      <c r="CA299" s="4">
        <f>Sheet1!ZT307</f>
        <v>0</v>
      </c>
      <c r="CB299" s="4">
        <f>Sheet1!ZU307</f>
        <v>0</v>
      </c>
      <c r="CC299" s="4">
        <f>Sheet1!ZO307</f>
        <v>0</v>
      </c>
      <c r="CD299" s="4">
        <f>Sheet1!ZV307</f>
        <v>0</v>
      </c>
      <c r="CE299" s="4">
        <f>Sheet1!ZW307</f>
        <v>0</v>
      </c>
      <c r="CF299" s="4">
        <f>Sheet1!ZX307</f>
        <v>0</v>
      </c>
      <c r="CG299" s="4">
        <f>Sheet1!ZY307</f>
        <v>0</v>
      </c>
      <c r="CH299" s="4">
        <f>Sheet1!ZZ307</f>
        <v>0</v>
      </c>
      <c r="CI299" s="4">
        <f>Sheet1!AAA307</f>
        <v>0</v>
      </c>
      <c r="CJ299" s="4">
        <f>Sheet1!AAB307</f>
        <v>0</v>
      </c>
      <c r="CK299" s="4">
        <f>Sheet1!AAC307</f>
        <v>0</v>
      </c>
      <c r="CL299" s="4">
        <f>Sheet1!AAD307</f>
        <v>0</v>
      </c>
      <c r="CM299" s="4">
        <f>Sheet1!AAE307</f>
        <v>0</v>
      </c>
      <c r="CN299" s="4">
        <f>Sheet1!AAF307</f>
        <v>0</v>
      </c>
      <c r="CO299" s="4">
        <f>Sheet1!AAG307</f>
        <v>0</v>
      </c>
    </row>
    <row r="300" spans="1:93" x14ac:dyDescent="0.2">
      <c r="A300" s="4" t="str">
        <f>IF(OR(
SUBSTITUTE(TRIM(LEFT(SUBSTITUTE(Sheet1!A308,"/",REPT(" ",255)),255)),"Ã©","é")="Alto Molocué",
SUBSTITUTE(TRIM(LEFT(SUBSTITUTE(Sheet1!A308,"/",REPT(" ",255)),255)),"Ã©","é")="Gilé"
),"Alto Molocué/Gilé",
IF(OR(
SUBSTITUTE(TRIM(LEFT(SUBSTITUTE(Sheet1!A308,"/",REPT(" ",255)),255)),"Ã©","é")="Gurue",
SUBSTITUTE(TRIM(LEFT(SUBSTITUTE(Sheet1!A308,"/",REPT(" ",255)),255)),"Ã©","é")="Ile",
SUBSTITUTE(TRIM(LEFT(SUBSTITUTE(Sheet1!A308,"/",REPT(" ",255)),255)),"Ã©","é")="Molumbo"
),"Gurue/Ile/Molumbo",
IF(OR(
SUBSTITUTE(TRIM(LEFT(SUBSTITUTE(Sheet1!A308,"/",REPT(" ",255)),255)),"Ã©","é")="Mocuba",
SUBSTITUTE(TRIM(LEFT(SUBSTITUTE(Sheet1!A308,"/",REPT(" ",255)),255)),"Ã©","é")="Lugela"
),"Mocuba/Lugela",
IF(OR(
SUBSTITUTE(TRIM(LEFT(SUBSTITUTE(Sheet1!A308,"/",REPT(" ",255)),255)),"Ã©","é")="Morrumbala",
SUBSTITUTE(TRIM(LEFT(SUBSTITUTE(Sheet1!A308,"/",REPT(" ",255)),255)),"Ã©","é")="Mopeia"
),"Morrumbala/Mopeia",
IF(OR(
SUBSTITUTE(TRIM(LEFT(SUBSTITUTE(Sheet1!A308,"/",REPT(" ",255)),255)),"Ã©","é")="Nicoadala",
SUBSTITUTE(TRIM(LEFT(SUBSTITUTE(Sheet1!A308,"/",REPT(" ",255)),255)),"Ã©","é")="Derre"
),"Nicoadala/Derre",
IF(OR(
SUBSTITUTE(TRIM(LEFT(SUBSTITUTE(Sheet1!A308,"/",REPT(" ",255)),255)),"Ã©","é")="Quelimane",
SUBSTITUTE(TRIM(LEFT(SUBSTITUTE(Sheet1!A308,"/",REPT(" ",255)),255)),"Ã©","é")="Inhassunge"
),"Quelimane/Inhassunge",
SUBSTITUTE(TRIM(LEFT(SUBSTITUTE(Sheet1!A308,"/",REPT(" ",255)),255)),"Ã©","é")
)
)
)
)
)
)</f>
        <v/>
      </c>
      <c r="B300" s="4" t="str">
        <f>SUBSTITUTE(SUBSTITUTE(TRIM(RIGHT(SUBSTITUTE(Sheet1!A308,"/",REPT(" ",255)),255)),"Ã©","é"),"Ã¡","á")</f>
        <v/>
      </c>
      <c r="C300" s="4">
        <f>SUM(Sheet1!Q308:AB308)</f>
        <v>0</v>
      </c>
      <c r="D300" s="4">
        <f>SUM(Sheet1!AE308:AF308,Sheet1!AI308:AJ308,Sheet1!AM308:AN308,Sheet1!AQ308:AR308,Sheet1!AU308:AV308,Sheet1!AY308:AZ308,Sheet1!BC308:BD308,Sheet1!BG308:BH308,Sheet1!BK308:BL308)</f>
        <v>0</v>
      </c>
      <c r="E300" s="4">
        <f>SUM(Sheet1!BI308:BJ308,Sheet1!BE308:BF308,Sheet1!BA308:BB308,Sheet1!AW308:AX308,Sheet1!AS308:AT308,Sheet1!AO308:AP308,Sheet1!AK308:AL308,Sheet1!AG308:AH308,Sheet1!AC308:AD308)</f>
        <v>0</v>
      </c>
      <c r="F300" s="4">
        <f>SUM(Sheet1!Q308,Sheet1!S308,Sheet1!U308,Sheet1!W308,Sheet1!Y308,Sheet1!AA308)</f>
        <v>0</v>
      </c>
      <c r="G300" s="4">
        <f>SUM(Sheet1!AE308,Sheet1!AI308,Sheet1!AM308,Sheet1!AQ308,Sheet1!AU308,Sheet1!AY308,Sheet1!BC308,Sheet1!BG308,Sheet1!BK308)</f>
        <v>0</v>
      </c>
      <c r="H300" s="4">
        <f>SUM(Sheet1!AC308,Sheet1!AG308,Sheet1!AK308,Sheet1!AO308,Sheet1!AS308,Sheet1!AW308,Sheet1!BA308,Sheet1!BE308,Sheet1!BI308)</f>
        <v>0</v>
      </c>
      <c r="I300" s="4">
        <f>SUM(Sheet1!BQ308:BT308)</f>
        <v>0</v>
      </c>
      <c r="J300" s="4">
        <f>SUM(Sheet1!BQ308,Sheet1!BS308)</f>
        <v>0</v>
      </c>
      <c r="K300" s="4">
        <f>SUM(Sheet1!QJ308:QO308,Sheet1!RH308:RM308)</f>
        <v>0</v>
      </c>
      <c r="L300" s="4">
        <f>SUM(Sheet1!QQ308,Sheet1!QS308,Sheet1!QU308,Sheet1!QW308,Sheet1!QY308,Sheet1!RA308,Sheet1!RC308,Sheet1!RE308,Sheet1!RG308,Sheet1!RO308,Sheet1!RQ308,Sheet1!RS308,Sheet1!RU308,Sheet1!RW308,Sheet1!RY308,Sheet1!SA308,Sheet1!SC308,Sheet1!SE308)</f>
        <v>0</v>
      </c>
      <c r="M300" s="4">
        <f>SUM(Sheet1!QP308,Sheet1!QR308,Sheet1!QT308,Sheet1!QV308,Sheet1!QX308,Sheet1!QZ308,Sheet1!RB308,Sheet1!RD308,Sheet1!RF308,Sheet1!RN308,Sheet1!RP308,Sheet1!RR308,Sheet1!RT308,Sheet1!RV308,Sheet1!RX308,Sheet1!RZ308,Sheet1!SB308,Sheet1!SD308)</f>
        <v>0</v>
      </c>
      <c r="N300" s="4">
        <f>SUM(Sheet1!QJ308:QO308)</f>
        <v>0</v>
      </c>
      <c r="O300" s="4">
        <f>SUM(Sheet1!QQ308,Sheet1!QS308,Sheet1!QU308,Sheet1!QW308,Sheet1!QY308,Sheet1!RA308,Sheet1!RC308,Sheet1!RE308,Sheet1!RG308)</f>
        <v>0</v>
      </c>
      <c r="P300" s="4">
        <f>SUM(Sheet1!QP308,Sheet1!QR308,Sheet1!QT308,Sheet1!QV308,Sheet1!QX308,Sheet1!QZ308,Sheet1!RB308,Sheet1!RD308,Sheet1!RF308)</f>
        <v>0</v>
      </c>
      <c r="Q300" s="4">
        <f>SUM(Sheet1!BW308:BX308)</f>
        <v>0</v>
      </c>
      <c r="R300" s="4">
        <f>Sheet1!BW308</f>
        <v>0</v>
      </c>
      <c r="S300" s="4">
        <f>SUM(Sheet1!BY308:CP308)</f>
        <v>0</v>
      </c>
      <c r="T300" s="4">
        <f>SUM(Sheet1!BY308,Sheet1!CA308,Sheet1!CC308,Sheet1!CE308,Sheet1!CG308,Sheet1!CI308,Sheet1!CK308,Sheet1!CM308,Sheet1!CO308)</f>
        <v>0</v>
      </c>
      <c r="U300" s="4">
        <f>SUM(Sheet1!CQ308:DB308)</f>
        <v>0</v>
      </c>
      <c r="V300" s="4">
        <f>SUM(Sheet1!DE308:DF308,Sheet1!DI308:DJ308,Sheet1!DM308:DN308,Sheet1!DQ308:DR308,Sheet1!DU308:DV308,Sheet1!DY308:DZ308,Sheet1!EC308:ED308,Sheet1!EG308:EH308,Sheet1!EK308:EL308)</f>
        <v>0</v>
      </c>
      <c r="W300" s="4">
        <f>SUM(Sheet1!EI308:EJ308,Sheet1!EE308:EF308,Sheet1!EA308:EB308,Sheet1!DW308:DX308,Sheet1!DS308:DT308,Sheet1!DO308:DP308,Sheet1!DK308:DL308,Sheet1!DG308:DH308,Sheet1!DC308:DD308)</f>
        <v>0</v>
      </c>
      <c r="X300" s="4">
        <f>SUM(Sheet1!CQ308,Sheet1!CS308,Sheet1!CU308,Sheet1!CW308,Sheet1!CY308,Sheet1!DA308)</f>
        <v>0</v>
      </c>
      <c r="Y300" s="4">
        <f>SUM(Sheet1!DE308,Sheet1!DI308,Sheet1!DM308,Sheet1!DQ308,Sheet1!DU308,Sheet1!DY308,Sheet1!EC308,Sheet1!EG308,Sheet1!EK308)</f>
        <v>0</v>
      </c>
      <c r="Z300" s="4">
        <f>SUM(Sheet1!DC308,Sheet1!DG308,Sheet1!DK308,Sheet1!DO308,Sheet1!DS308,Sheet1!DW308,Sheet1!EA308,Sheet1!EE308,Sheet1!EI308)</f>
        <v>0</v>
      </c>
      <c r="AA300" s="4">
        <f>SUM(Sheet1!EQ308:FB308)</f>
        <v>0</v>
      </c>
      <c r="AB300" s="4">
        <f>SUM(Sheet1!FE308:FF308,Sheet1!FI308:FJ308,Sheet1!FM308:FN308,Sheet1!FQ308:FR308,Sheet1!FU308:FV308,Sheet1!FY308:FZ308,Sheet1!GC308:GD308,Sheet1!GG308:GH308,Sheet1!GK308:GL308,Sheet1!EO308:EP308)</f>
        <v>0</v>
      </c>
      <c r="AC300" s="4">
        <f>SUM(Sheet1!GI308:GJ308,Sheet1!GE308:GF308,Sheet1!GA308:GB308,Sheet1!FW308:FX308,Sheet1!FS308:FT308,Sheet1!FO308:FP308,Sheet1!FK308:FL308,Sheet1!FG308:FH308,Sheet1!FC308:FD308)</f>
        <v>0</v>
      </c>
      <c r="AD300" s="4">
        <f>SUM(Sheet1!EQ308,Sheet1!ES308,Sheet1!EU308,Sheet1!EW308,Sheet1!EY308,Sheet1!FA308)</f>
        <v>0</v>
      </c>
      <c r="AE300" s="4">
        <f>SUM(Sheet1!FE308,Sheet1!FI308,Sheet1!FM308,Sheet1!FQ308,Sheet1!FU308,Sheet1!FY308,Sheet1!GC308,Sheet1!GG308,Sheet1!GK308,Sheet1!EO308)</f>
        <v>0</v>
      </c>
      <c r="AF300" s="4">
        <f>SUM(Sheet1!FC308,Sheet1!FG308,Sheet1!FK308,Sheet1!FO308,Sheet1!FS308,Sheet1!FW308,Sheet1!GA308,Sheet1!GE308,Sheet1!GI308)</f>
        <v>0</v>
      </c>
      <c r="AG300" s="4">
        <f>SUM(Sheet1!GM308:GX308)</f>
        <v>0</v>
      </c>
      <c r="AH300" s="4">
        <f>SUM(Sheet1!HA308:HB308,Sheet1!HE308:HF308,Sheet1!HI308:HJ308,Sheet1!HM308:HN308,Sheet1!HQ308:HR308,Sheet1!HU308:HV308,Sheet1!HY308:HZ308,Sheet1!IC308:ID308,Sheet1!IG308:IH308)</f>
        <v>0</v>
      </c>
      <c r="AI300" s="4">
        <f>SUM(Sheet1!IE308:IF308,Sheet1!IA308:IB308,Sheet1!HW308:HX308,Sheet1!HS308:HT308,Sheet1!HO308:HP308,Sheet1!HK308:HL308,Sheet1!HG308:HH308,Sheet1!HC308:HD308,Sheet1!GY308:GZ308)</f>
        <v>0</v>
      </c>
      <c r="AJ300" s="4">
        <f>SUM(Sheet1!GM308,Sheet1!GO308,Sheet1!GQ308,Sheet1!GS308,Sheet1!GU308,Sheet1!GW308)</f>
        <v>0</v>
      </c>
      <c r="AK300" s="4">
        <f>SUM(Sheet1!HA308,Sheet1!HE308,Sheet1!HI308,Sheet1!HM308,Sheet1!HQ308,Sheet1!HU308,Sheet1!HY308,Sheet1!IC308,Sheet1!IG308)</f>
        <v>0</v>
      </c>
      <c r="AL300" s="4">
        <f>SUM(Sheet1!GY308,Sheet1!HC308,Sheet1!HG308,Sheet1!HK308,Sheet1!HO308,Sheet1!HS308,Sheet1!HW308,Sheet1!IA308,Sheet1!IE308)</f>
        <v>0</v>
      </c>
      <c r="AM300" s="4">
        <f>SUM(Sheet1!KP308:KU308,Sheet1!LO308:LT308)</f>
        <v>0</v>
      </c>
      <c r="AN300" s="4">
        <f>SUM(Sheet1!KW308,Sheet1!KY308,Sheet1!LA308,Sheet1!LC308,Sheet1!LE308,Sheet1!LG308,Sheet1!LI308,Sheet1!LK308,Sheet1!LM308,Sheet1!LV308,Sheet1!LX308,Sheet1!LZ308,Sheet1!MB308,Sheet1!MD308,Sheet1!MF308,Sheet1!MH308,Sheet1!MJ308,Sheet1!ML308,Sheet1!LN308,Sheet1!KO308)</f>
        <v>0</v>
      </c>
      <c r="AO300" s="4">
        <f>SUM(Sheet1!KV308,Sheet1!KX308,Sheet1!KZ308,Sheet1!LB308,Sheet1!LD308,Sheet1!LF308,Sheet1!LH308,Sheet1!LJ308,Sheet1!LL308,Sheet1!LU308,Sheet1!LW308,Sheet1!LY308,Sheet1!MA308,Sheet1!MC308,Sheet1!ME308,Sheet1!MG308,Sheet1!MI308,Sheet1!MK308)</f>
        <v>0</v>
      </c>
      <c r="AP300" s="4">
        <f>SUM(Sheet1!KP308:KU308)</f>
        <v>0</v>
      </c>
      <c r="AQ300" s="4">
        <f>SUM(Sheet1!KO308,Sheet1!KW308,Sheet1!KY308,Sheet1!LA308,Sheet1!LC308,Sheet1!LE308,Sheet1!LG308,Sheet1!LI308,Sheet1!LK308,Sheet1!LM308)</f>
        <v>0</v>
      </c>
      <c r="AR300" s="4">
        <f>SUM(Sheet1!KV308,Sheet1!KX308,Sheet1!KZ308,Sheet1!LB308,Sheet1!LD308,Sheet1!LF308,Sheet1!LH308,Sheet1!LJ308,Sheet1!LL308)</f>
        <v>0</v>
      </c>
      <c r="AS300" s="4">
        <f>SUM(Sheet1!TH308,Sheet1!TT308)</f>
        <v>0</v>
      </c>
      <c r="AT300" s="4">
        <f>SUM(Sheet1!TI308:TJ308,Sheet1!TU308:TV308,Sheet1!UF308,Sheet1!UH308)</f>
        <v>0</v>
      </c>
      <c r="AU300" s="4">
        <f>SUM(Sheet1!TK308,Sheet1!TW308)</f>
        <v>0</v>
      </c>
      <c r="AV300" s="4">
        <f>SUM(Sheet1!TX308:UE308,Sheet1!UI308)</f>
        <v>0</v>
      </c>
      <c r="AW300" s="4">
        <f>SUM(Sheet1!TL308:TS308,Sheet1!UG308)</f>
        <v>0</v>
      </c>
      <c r="AX300" s="4">
        <f>Sheet1!TF308</f>
        <v>0</v>
      </c>
      <c r="AY300" s="4">
        <f>Sheet1!TG308</f>
        <v>0</v>
      </c>
      <c r="AZ300" s="4">
        <f>SUM(Sheet1!UK308:UN308,Sheet1!UW308:UZ308,Sheet1!VI308,Sheet1!VK308)</f>
        <v>0</v>
      </c>
      <c r="BA300" s="4">
        <f>SUM(Sheet1!UO308:UV308,Sheet1!VA308:VH308,Sheet1!VJ308,Sheet1!VL308)</f>
        <v>0</v>
      </c>
      <c r="BB300" s="4">
        <f>SUM(Sheet1!SF308)</f>
        <v>0</v>
      </c>
      <c r="BC300" s="4">
        <f>Sheet1!PD308</f>
        <v>0</v>
      </c>
      <c r="BD300" s="4">
        <f>Sheet1!PE308</f>
        <v>0</v>
      </c>
      <c r="BE300" s="4">
        <f>Sheet1!PG308</f>
        <v>0</v>
      </c>
      <c r="BF300" s="4">
        <f>Sheet1!PH308</f>
        <v>0</v>
      </c>
      <c r="BG300" s="4">
        <f>Sheet1!ZM308</f>
        <v>0</v>
      </c>
      <c r="BH300" s="4">
        <f>Sheet1!ZN308</f>
        <v>0</v>
      </c>
      <c r="BI300" s="4">
        <f>SUM(Sheet1!XS308:XT308)</f>
        <v>0</v>
      </c>
      <c r="BJ300" s="4">
        <f>SUM(Sheet1!YY308:YZ308)</f>
        <v>0</v>
      </c>
      <c r="BK300" s="4">
        <f>SUM(Sheet1!XW308:XX308)</f>
        <v>0</v>
      </c>
      <c r="BL300" s="4">
        <f>SUM(Sheet1!YK308:YL308)</f>
        <v>0</v>
      </c>
      <c r="BM300" s="4">
        <f>SUM(Sheet1!XY308:XZ308,Sheet1!YA308,Sheet1!YF308)</f>
        <v>0</v>
      </c>
      <c r="BN300" s="4">
        <f>SUM(Sheet1!YM308:YN308,Sheet1!YO308,Sheet1!YT308)</f>
        <v>0</v>
      </c>
      <c r="BO300" s="4">
        <f>SUM(Sheet1!YB308:YE308,Sheet1!YG308:YJ308)</f>
        <v>0</v>
      </c>
      <c r="BP300" s="4">
        <f>SUM(Sheet1!YP308:YS308,Sheet1!YU308:YX308)</f>
        <v>0</v>
      </c>
      <c r="BQ300" s="4">
        <f>SUM(Sheet1!ZG308)</f>
        <v>0</v>
      </c>
      <c r="BR300" s="4">
        <f>Sheet1!ZE308</f>
        <v>0</v>
      </c>
      <c r="BS300" s="4">
        <f>Sheet1!ZF308</f>
        <v>0</v>
      </c>
      <c r="BT300" s="4">
        <f>Sheet1!ZL308</f>
        <v>0</v>
      </c>
      <c r="BU300" s="4">
        <f>Sheet1!ZJ308</f>
        <v>0</v>
      </c>
      <c r="BV300" s="4">
        <f>Sheet1!ZK308</f>
        <v>0</v>
      </c>
      <c r="BW300" s="4">
        <f>Sheet1!ZP308</f>
        <v>0</v>
      </c>
      <c r="BX300" s="4">
        <f>Sheet1!ZQ308</f>
        <v>0</v>
      </c>
      <c r="BY300" s="4">
        <f>Sheet1!ZR308</f>
        <v>0</v>
      </c>
      <c r="BZ300" s="4">
        <f>Sheet1!ZS308</f>
        <v>0</v>
      </c>
      <c r="CA300" s="4">
        <f>Sheet1!ZT308</f>
        <v>0</v>
      </c>
      <c r="CB300" s="4">
        <f>Sheet1!ZU308</f>
        <v>0</v>
      </c>
      <c r="CC300" s="4">
        <f>Sheet1!ZO308</f>
        <v>0</v>
      </c>
      <c r="CD300" s="4">
        <f>Sheet1!ZV308</f>
        <v>0</v>
      </c>
      <c r="CE300" s="4">
        <f>Sheet1!ZW308</f>
        <v>0</v>
      </c>
      <c r="CF300" s="4">
        <f>Sheet1!ZX308</f>
        <v>0</v>
      </c>
      <c r="CG300" s="4">
        <f>Sheet1!ZY308</f>
        <v>0</v>
      </c>
      <c r="CH300" s="4">
        <f>Sheet1!ZZ308</f>
        <v>0</v>
      </c>
      <c r="CI300" s="4">
        <f>Sheet1!AAA308</f>
        <v>0</v>
      </c>
      <c r="CJ300" s="4">
        <f>Sheet1!AAB308</f>
        <v>0</v>
      </c>
      <c r="CK300" s="4">
        <f>Sheet1!AAC308</f>
        <v>0</v>
      </c>
      <c r="CL300" s="4">
        <f>Sheet1!AAD308</f>
        <v>0</v>
      </c>
      <c r="CM300" s="4">
        <f>Sheet1!AAE308</f>
        <v>0</v>
      </c>
      <c r="CN300" s="4">
        <f>Sheet1!AAF308</f>
        <v>0</v>
      </c>
      <c r="CO300" s="4">
        <f>Sheet1!AAG308</f>
        <v>0</v>
      </c>
    </row>
  </sheetData>
  <pageMargins left="0.7" right="0.7" top="0.75" bottom="0.75" header="0.3" footer="0.3"/>
  <pageSetup orientation="portrait" r:id="rId1"/>
  <ignoredErrors>
    <ignoredError sqref="C2 I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4AB23"/>
  </sheetPr>
  <dimension ref="A1:M844"/>
  <sheetViews>
    <sheetView zoomScale="90" zoomScaleNormal="90" workbookViewId="0">
      <selection activeCell="L254" sqref="L254"/>
    </sheetView>
  </sheetViews>
  <sheetFormatPr defaultRowHeight="11.25" x14ac:dyDescent="0.2"/>
  <cols>
    <col min="1" max="1" width="28.5703125" style="4" bestFit="1" customWidth="1"/>
    <col min="2" max="2" width="17" style="4" bestFit="1" customWidth="1"/>
    <col min="3" max="3" width="18.140625" style="4" bestFit="1" customWidth="1"/>
    <col min="4" max="4" width="17.28515625" style="4" bestFit="1" customWidth="1"/>
    <col min="5" max="5" width="8.28515625" style="4" bestFit="1" customWidth="1"/>
    <col min="6" max="6" width="15.28515625" style="4" bestFit="1" customWidth="1"/>
    <col min="7" max="7" width="10" style="4" bestFit="1" customWidth="1"/>
    <col min="8" max="8" width="18.7109375" style="4" bestFit="1" customWidth="1"/>
    <col min="9" max="9" width="11" style="4" bestFit="1" customWidth="1"/>
    <col min="10" max="10" width="15.85546875" style="4" bestFit="1" customWidth="1"/>
    <col min="11" max="11" width="8.28515625" style="4" bestFit="1" customWidth="1"/>
    <col min="12" max="12" width="21.85546875" style="4" bestFit="1" customWidth="1"/>
    <col min="13" max="13" width="11" style="4" bestFit="1" customWidth="1"/>
    <col min="14" max="14" width="11.28515625" style="4" customWidth="1"/>
    <col min="15" max="18" width="26.85546875" style="4" customWidth="1"/>
    <col min="19" max="20" width="26.85546875" style="4" bestFit="1" customWidth="1"/>
    <col min="21" max="34" width="26.85546875" style="4" customWidth="1"/>
    <col min="35" max="36" width="26.85546875" style="4" bestFit="1" customWidth="1"/>
    <col min="37" max="37" width="26.85546875" style="4" customWidth="1"/>
    <col min="38" max="39" width="26.85546875" style="4" bestFit="1" customWidth="1"/>
    <col min="40" max="42" width="26.85546875" style="4" customWidth="1"/>
    <col min="43" max="45" width="26.85546875" style="4" bestFit="1" customWidth="1"/>
    <col min="46" max="47" width="26.85546875" style="4" customWidth="1"/>
    <col min="48" max="48" width="26.85546875" style="4" bestFit="1" customWidth="1"/>
    <col min="49" max="54" width="26.85546875" style="4" customWidth="1"/>
    <col min="55" max="61" width="26.85546875" style="4" bestFit="1" customWidth="1"/>
    <col min="62" max="62" width="26.85546875" style="4" customWidth="1"/>
    <col min="63" max="65" width="26.85546875" style="4" bestFit="1" customWidth="1"/>
    <col min="66" max="67" width="26.85546875" style="4" customWidth="1"/>
    <col min="68" max="69" width="26.85546875" style="4" bestFit="1" customWidth="1"/>
    <col min="70" max="74" width="26.85546875" style="4" customWidth="1"/>
    <col min="75" max="89" width="26.85546875" style="4" bestFit="1" customWidth="1"/>
    <col min="90" max="94" width="26.85546875" style="4" customWidth="1"/>
    <col min="95" max="107" width="26.85546875" style="4" bestFit="1" customWidth="1"/>
    <col min="108" max="108" width="30.42578125" style="4" bestFit="1" customWidth="1"/>
    <col min="109" max="109" width="29.140625" style="4" bestFit="1" customWidth="1"/>
    <col min="110" max="110" width="28.28515625" style="4" bestFit="1" customWidth="1"/>
    <col min="111" max="111" width="31.85546875" style="4" bestFit="1" customWidth="1"/>
    <col min="112" max="112" width="30.7109375" style="4" bestFit="1" customWidth="1"/>
    <col min="113" max="113" width="29.85546875" style="4" bestFit="1" customWidth="1"/>
    <col min="114" max="16384" width="9.140625" style="4"/>
  </cols>
  <sheetData>
    <row r="1" spans="1:13" ht="15" x14ac:dyDescent="0.25">
      <c r="A1" s="146" t="s">
        <v>301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</row>
    <row r="2" spans="1:13" x14ac:dyDescent="0.2">
      <c r="A2" s="73"/>
      <c r="B2" s="74" t="s">
        <v>293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x14ac:dyDescent="0.2">
      <c r="A3" s="74" t="s">
        <v>294</v>
      </c>
      <c r="B3" s="73" t="s">
        <v>637</v>
      </c>
      <c r="C3" s="73" t="s">
        <v>638</v>
      </c>
      <c r="D3" s="73" t="s">
        <v>287</v>
      </c>
      <c r="E3" s="73" t="s">
        <v>288</v>
      </c>
      <c r="F3" s="73" t="s">
        <v>639</v>
      </c>
      <c r="G3" s="73" t="s">
        <v>289</v>
      </c>
      <c r="H3" s="73" t="s">
        <v>640</v>
      </c>
      <c r="I3" s="73" t="s">
        <v>290</v>
      </c>
      <c r="J3" s="73" t="s">
        <v>641</v>
      </c>
      <c r="K3" s="73" t="s">
        <v>291</v>
      </c>
      <c r="L3" s="73" t="s">
        <v>642</v>
      </c>
      <c r="M3" s="73" t="s">
        <v>292</v>
      </c>
    </row>
    <row r="4" spans="1:13" x14ac:dyDescent="0.2">
      <c r="A4" s="75" t="s">
        <v>295</v>
      </c>
      <c r="B4" s="76">
        <v>64</v>
      </c>
      <c r="C4" s="76">
        <v>53</v>
      </c>
      <c r="D4" s="76">
        <v>7</v>
      </c>
      <c r="E4" s="76">
        <v>0</v>
      </c>
      <c r="F4" s="76">
        <v>59</v>
      </c>
      <c r="G4" s="76">
        <v>0</v>
      </c>
      <c r="H4" s="76">
        <v>51</v>
      </c>
      <c r="I4" s="76">
        <v>1</v>
      </c>
      <c r="J4" s="76">
        <v>0</v>
      </c>
      <c r="K4" s="76">
        <v>0</v>
      </c>
      <c r="L4" s="76">
        <v>12</v>
      </c>
      <c r="M4" s="76">
        <v>247</v>
      </c>
    </row>
    <row r="5" spans="1:13" x14ac:dyDescent="0.2">
      <c r="A5" s="75" t="s">
        <v>296</v>
      </c>
      <c r="B5" s="76">
        <v>53</v>
      </c>
      <c r="C5" s="76">
        <v>62</v>
      </c>
      <c r="D5" s="76">
        <v>33</v>
      </c>
      <c r="E5" s="76">
        <v>0</v>
      </c>
      <c r="F5" s="76">
        <v>75</v>
      </c>
      <c r="G5" s="76">
        <v>0</v>
      </c>
      <c r="H5" s="76">
        <v>50</v>
      </c>
      <c r="I5" s="76">
        <v>1</v>
      </c>
      <c r="J5" s="76">
        <v>3</v>
      </c>
      <c r="K5" s="76">
        <v>20</v>
      </c>
      <c r="L5" s="76">
        <v>28</v>
      </c>
      <c r="M5" s="76">
        <v>325</v>
      </c>
    </row>
    <row r="6" spans="1:13" x14ac:dyDescent="0.2">
      <c r="A6" s="75" t="s">
        <v>297</v>
      </c>
      <c r="B6" s="76">
        <v>67</v>
      </c>
      <c r="C6" s="76">
        <v>81</v>
      </c>
      <c r="D6" s="76">
        <v>35</v>
      </c>
      <c r="E6" s="76">
        <v>0</v>
      </c>
      <c r="F6" s="76">
        <v>102</v>
      </c>
      <c r="G6" s="76">
        <v>0</v>
      </c>
      <c r="H6" s="76">
        <v>49</v>
      </c>
      <c r="I6" s="76">
        <v>1</v>
      </c>
      <c r="J6" s="76">
        <v>4</v>
      </c>
      <c r="K6" s="76">
        <v>26</v>
      </c>
      <c r="L6" s="76">
        <v>44</v>
      </c>
      <c r="M6" s="76">
        <v>409</v>
      </c>
    </row>
    <row r="7" spans="1:13" x14ac:dyDescent="0.2">
      <c r="A7" s="75" t="s">
        <v>298</v>
      </c>
      <c r="B7" s="76">
        <v>2</v>
      </c>
      <c r="C7" s="76">
        <v>0</v>
      </c>
      <c r="D7" s="76">
        <v>0</v>
      </c>
      <c r="E7" s="76">
        <v>0</v>
      </c>
      <c r="F7" s="76">
        <v>2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4</v>
      </c>
    </row>
    <row r="8" spans="1:13" x14ac:dyDescent="0.2">
      <c r="A8" s="75" t="s">
        <v>299</v>
      </c>
      <c r="B8" s="76">
        <v>4</v>
      </c>
      <c r="C8" s="76">
        <v>4</v>
      </c>
      <c r="D8" s="76">
        <v>2</v>
      </c>
      <c r="E8" s="76">
        <v>0</v>
      </c>
      <c r="F8" s="76">
        <v>6</v>
      </c>
      <c r="G8" s="76">
        <v>0</v>
      </c>
      <c r="H8" s="76">
        <v>3</v>
      </c>
      <c r="I8" s="76">
        <v>0</v>
      </c>
      <c r="J8" s="76">
        <v>1</v>
      </c>
      <c r="K8" s="76">
        <v>1</v>
      </c>
      <c r="L8" s="76">
        <v>6</v>
      </c>
      <c r="M8" s="76">
        <v>27</v>
      </c>
    </row>
    <row r="9" spans="1:13" x14ac:dyDescent="0.2">
      <c r="A9" s="75" t="s">
        <v>300</v>
      </c>
      <c r="B9" s="76">
        <v>2</v>
      </c>
      <c r="C9" s="76">
        <v>1</v>
      </c>
      <c r="D9" s="76">
        <v>1</v>
      </c>
      <c r="E9" s="76">
        <v>0</v>
      </c>
      <c r="F9" s="76">
        <v>5</v>
      </c>
      <c r="G9" s="76">
        <v>0</v>
      </c>
      <c r="H9" s="76">
        <v>4</v>
      </c>
      <c r="I9" s="76">
        <v>0</v>
      </c>
      <c r="J9" s="76">
        <v>0</v>
      </c>
      <c r="K9" s="76">
        <v>4</v>
      </c>
      <c r="L9" s="76">
        <v>5</v>
      </c>
      <c r="M9" s="76">
        <v>22</v>
      </c>
    </row>
    <row r="10" spans="1:13" x14ac:dyDescent="0.2">
      <c r="A10" s="36" t="s">
        <v>302</v>
      </c>
      <c r="B10" s="36">
        <f>SUM(B4:B6)</f>
        <v>184</v>
      </c>
      <c r="C10" s="36">
        <f t="shared" ref="C10:M10" si="0">SUM(C4:C6)</f>
        <v>196</v>
      </c>
      <c r="D10" s="36">
        <f t="shared" si="0"/>
        <v>75</v>
      </c>
      <c r="E10" s="36">
        <f t="shared" si="0"/>
        <v>0</v>
      </c>
      <c r="F10" s="36">
        <f t="shared" si="0"/>
        <v>236</v>
      </c>
      <c r="G10" s="36">
        <f t="shared" si="0"/>
        <v>0</v>
      </c>
      <c r="H10" s="36">
        <f t="shared" si="0"/>
        <v>150</v>
      </c>
      <c r="I10" s="36">
        <f t="shared" si="0"/>
        <v>3</v>
      </c>
      <c r="J10" s="36">
        <f t="shared" si="0"/>
        <v>7</v>
      </c>
      <c r="K10" s="36">
        <f t="shared" si="0"/>
        <v>46</v>
      </c>
      <c r="L10" s="36">
        <f t="shared" si="0"/>
        <v>84</v>
      </c>
      <c r="M10" s="36">
        <f t="shared" si="0"/>
        <v>981</v>
      </c>
    </row>
    <row r="11" spans="1:13" x14ac:dyDescent="0.2">
      <c r="A11" s="36" t="s">
        <v>303</v>
      </c>
      <c r="B11" s="36">
        <f>SUM(B7:B9)</f>
        <v>8</v>
      </c>
      <c r="C11" s="36">
        <f t="shared" ref="C11:M11" si="1">SUM(C7:C9)</f>
        <v>5</v>
      </c>
      <c r="D11" s="36">
        <f t="shared" si="1"/>
        <v>3</v>
      </c>
      <c r="E11" s="36">
        <f t="shared" si="1"/>
        <v>0</v>
      </c>
      <c r="F11" s="36">
        <f t="shared" si="1"/>
        <v>13</v>
      </c>
      <c r="G11" s="36">
        <f t="shared" si="1"/>
        <v>0</v>
      </c>
      <c r="H11" s="36">
        <f t="shared" si="1"/>
        <v>7</v>
      </c>
      <c r="I11" s="36">
        <f t="shared" si="1"/>
        <v>0</v>
      </c>
      <c r="J11" s="36">
        <f t="shared" si="1"/>
        <v>1</v>
      </c>
      <c r="K11" s="36">
        <f t="shared" si="1"/>
        <v>5</v>
      </c>
      <c r="L11" s="36">
        <f t="shared" si="1"/>
        <v>11</v>
      </c>
      <c r="M11" s="36">
        <f t="shared" si="1"/>
        <v>53</v>
      </c>
    </row>
    <row r="13" spans="1:13" ht="1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</row>
    <row r="14" spans="1:13" x14ac:dyDescent="0.2">
      <c r="A14" s="73"/>
      <c r="B14" s="74" t="s">
        <v>293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1:13" x14ac:dyDescent="0.2">
      <c r="A15" s="74" t="s">
        <v>294</v>
      </c>
      <c r="B15" s="73" t="s">
        <v>637</v>
      </c>
      <c r="C15" s="73" t="s">
        <v>638</v>
      </c>
      <c r="D15" s="73" t="s">
        <v>287</v>
      </c>
      <c r="E15" s="73" t="s">
        <v>288</v>
      </c>
      <c r="F15" s="73" t="s">
        <v>639</v>
      </c>
      <c r="G15" s="73" t="s">
        <v>289</v>
      </c>
      <c r="H15" s="73" t="s">
        <v>640</v>
      </c>
      <c r="I15" s="73" t="s">
        <v>290</v>
      </c>
      <c r="J15" s="73" t="s">
        <v>641</v>
      </c>
      <c r="K15" s="73" t="s">
        <v>291</v>
      </c>
      <c r="L15" s="73" t="s">
        <v>642</v>
      </c>
      <c r="M15" s="73" t="s">
        <v>292</v>
      </c>
    </row>
    <row r="16" spans="1:13" x14ac:dyDescent="0.2">
      <c r="A16" s="75" t="s">
        <v>304</v>
      </c>
      <c r="B16" s="76">
        <v>12</v>
      </c>
      <c r="C16" s="76">
        <v>2</v>
      </c>
      <c r="D16" s="76">
        <v>97</v>
      </c>
      <c r="E16" s="76">
        <v>2</v>
      </c>
      <c r="F16" s="76">
        <v>102</v>
      </c>
      <c r="G16" s="76">
        <v>32</v>
      </c>
      <c r="H16" s="76">
        <v>0</v>
      </c>
      <c r="I16" s="76">
        <v>58</v>
      </c>
      <c r="J16" s="76">
        <v>187</v>
      </c>
      <c r="K16" s="76">
        <v>60</v>
      </c>
      <c r="L16" s="76">
        <v>102</v>
      </c>
      <c r="M16" s="76">
        <v>654</v>
      </c>
    </row>
    <row r="17" spans="1:13" x14ac:dyDescent="0.2">
      <c r="A17" s="75" t="s">
        <v>305</v>
      </c>
      <c r="B17" s="76">
        <v>0</v>
      </c>
      <c r="C17" s="76">
        <v>0</v>
      </c>
      <c r="D17" s="76">
        <v>1</v>
      </c>
      <c r="E17" s="76">
        <v>0</v>
      </c>
      <c r="F17" s="76">
        <v>1</v>
      </c>
      <c r="G17" s="76">
        <v>1</v>
      </c>
      <c r="H17" s="76">
        <v>0</v>
      </c>
      <c r="I17" s="76">
        <v>1</v>
      </c>
      <c r="J17" s="76">
        <v>1</v>
      </c>
      <c r="K17" s="76">
        <v>4</v>
      </c>
      <c r="L17" s="76">
        <v>1</v>
      </c>
      <c r="M17" s="76">
        <v>10</v>
      </c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 x14ac:dyDescent="0.25">
      <c r="A19" s="146" t="s">
        <v>306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</row>
    <row r="20" spans="1:13" x14ac:dyDescent="0.2">
      <c r="A20" s="73"/>
      <c r="B20" s="74" t="s">
        <v>293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</row>
    <row r="21" spans="1:13" x14ac:dyDescent="0.2">
      <c r="A21" s="74" t="s">
        <v>294</v>
      </c>
      <c r="B21" s="73" t="s">
        <v>637</v>
      </c>
      <c r="C21" s="73" t="s">
        <v>638</v>
      </c>
      <c r="D21" s="73" t="s">
        <v>287</v>
      </c>
      <c r="E21" s="73" t="s">
        <v>288</v>
      </c>
      <c r="F21" s="73" t="s">
        <v>639</v>
      </c>
      <c r="G21" s="73" t="s">
        <v>289</v>
      </c>
      <c r="H21" s="73" t="s">
        <v>640</v>
      </c>
      <c r="I21" s="73" t="s">
        <v>290</v>
      </c>
      <c r="J21" s="73" t="s">
        <v>641</v>
      </c>
      <c r="K21" s="73" t="s">
        <v>291</v>
      </c>
      <c r="L21" s="73" t="s">
        <v>642</v>
      </c>
      <c r="M21" s="73" t="s">
        <v>292</v>
      </c>
    </row>
    <row r="22" spans="1:13" x14ac:dyDescent="0.2">
      <c r="A22" s="75" t="s">
        <v>307</v>
      </c>
      <c r="B22" s="76">
        <v>10</v>
      </c>
      <c r="C22" s="76">
        <v>21</v>
      </c>
      <c r="D22" s="76">
        <v>6</v>
      </c>
      <c r="E22" s="76">
        <v>26</v>
      </c>
      <c r="F22" s="76">
        <v>14</v>
      </c>
      <c r="G22" s="76">
        <v>2</v>
      </c>
      <c r="H22" s="76">
        <v>2</v>
      </c>
      <c r="I22" s="76">
        <v>8</v>
      </c>
      <c r="J22" s="76">
        <v>5</v>
      </c>
      <c r="K22" s="76">
        <v>5</v>
      </c>
      <c r="L22" s="76">
        <v>11</v>
      </c>
      <c r="M22" s="76">
        <v>110</v>
      </c>
    </row>
    <row r="23" spans="1:13" x14ac:dyDescent="0.2">
      <c r="A23" s="75" t="s">
        <v>308</v>
      </c>
      <c r="B23" s="76">
        <v>37</v>
      </c>
      <c r="C23" s="76">
        <v>119</v>
      </c>
      <c r="D23" s="76">
        <v>14</v>
      </c>
      <c r="E23" s="76">
        <v>95</v>
      </c>
      <c r="F23" s="76">
        <v>45</v>
      </c>
      <c r="G23" s="76">
        <v>10</v>
      </c>
      <c r="H23" s="76">
        <v>46</v>
      </c>
      <c r="I23" s="76">
        <v>21</v>
      </c>
      <c r="J23" s="76">
        <v>11</v>
      </c>
      <c r="K23" s="76">
        <v>16</v>
      </c>
      <c r="L23" s="76">
        <v>38</v>
      </c>
      <c r="M23" s="76">
        <v>452</v>
      </c>
    </row>
    <row r="24" spans="1:13" x14ac:dyDescent="0.2">
      <c r="A24" s="75" t="s">
        <v>309</v>
      </c>
      <c r="B24" s="76">
        <v>27</v>
      </c>
      <c r="C24" s="76">
        <v>64</v>
      </c>
      <c r="D24" s="76">
        <v>14</v>
      </c>
      <c r="E24" s="76">
        <v>69</v>
      </c>
      <c r="F24" s="76">
        <v>37</v>
      </c>
      <c r="G24" s="76">
        <v>15</v>
      </c>
      <c r="H24" s="76">
        <v>25</v>
      </c>
      <c r="I24" s="76">
        <v>19</v>
      </c>
      <c r="J24" s="76">
        <v>12</v>
      </c>
      <c r="K24" s="76">
        <v>13</v>
      </c>
      <c r="L24" s="76">
        <v>17</v>
      </c>
      <c r="M24" s="76">
        <v>312</v>
      </c>
    </row>
    <row r="25" spans="1:13" x14ac:dyDescent="0.2">
      <c r="A25" s="75" t="s">
        <v>310</v>
      </c>
      <c r="B25" s="76">
        <v>0</v>
      </c>
      <c r="C25" s="76">
        <v>0</v>
      </c>
      <c r="D25" s="76">
        <v>1</v>
      </c>
      <c r="E25" s="76">
        <v>0</v>
      </c>
      <c r="F25" s="76">
        <v>2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1</v>
      </c>
      <c r="M25" s="76">
        <v>4</v>
      </c>
    </row>
    <row r="26" spans="1:13" x14ac:dyDescent="0.2">
      <c r="A26" s="75" t="s">
        <v>311</v>
      </c>
      <c r="B26" s="76">
        <v>1</v>
      </c>
      <c r="C26" s="76">
        <v>1</v>
      </c>
      <c r="D26" s="76">
        <v>0</v>
      </c>
      <c r="E26" s="76">
        <v>3</v>
      </c>
      <c r="F26" s="76">
        <v>2</v>
      </c>
      <c r="G26" s="76">
        <v>1</v>
      </c>
      <c r="H26" s="76">
        <v>3</v>
      </c>
      <c r="I26" s="76">
        <v>5</v>
      </c>
      <c r="J26" s="76">
        <v>0</v>
      </c>
      <c r="K26" s="76">
        <v>1</v>
      </c>
      <c r="L26" s="76">
        <v>1</v>
      </c>
      <c r="M26" s="76">
        <v>18</v>
      </c>
    </row>
    <row r="27" spans="1:13" x14ac:dyDescent="0.2">
      <c r="A27" s="75" t="s">
        <v>312</v>
      </c>
      <c r="B27" s="76">
        <v>0</v>
      </c>
      <c r="C27" s="76">
        <v>0</v>
      </c>
      <c r="D27" s="76">
        <v>1</v>
      </c>
      <c r="E27" s="76">
        <v>1</v>
      </c>
      <c r="F27" s="76">
        <v>2</v>
      </c>
      <c r="G27" s="76">
        <v>1</v>
      </c>
      <c r="H27" s="76">
        <v>1</v>
      </c>
      <c r="I27" s="76">
        <v>2</v>
      </c>
      <c r="J27" s="76">
        <v>1</v>
      </c>
      <c r="K27" s="76">
        <v>0</v>
      </c>
      <c r="L27" s="76">
        <v>1</v>
      </c>
      <c r="M27" s="76">
        <v>10</v>
      </c>
    </row>
    <row r="28" spans="1:13" x14ac:dyDescent="0.2">
      <c r="A28" s="36" t="s">
        <v>318</v>
      </c>
      <c r="B28" s="36">
        <f>SUM(B22:B24)</f>
        <v>74</v>
      </c>
      <c r="C28" s="36">
        <f t="shared" ref="C28:M28" si="2">SUM(C22:C24)</f>
        <v>204</v>
      </c>
      <c r="D28" s="36">
        <f t="shared" si="2"/>
        <v>34</v>
      </c>
      <c r="E28" s="36">
        <f t="shared" si="2"/>
        <v>190</v>
      </c>
      <c r="F28" s="36">
        <f t="shared" si="2"/>
        <v>96</v>
      </c>
      <c r="G28" s="36">
        <f t="shared" si="2"/>
        <v>27</v>
      </c>
      <c r="H28" s="36">
        <f t="shared" si="2"/>
        <v>73</v>
      </c>
      <c r="I28" s="36">
        <f t="shared" si="2"/>
        <v>48</v>
      </c>
      <c r="J28" s="36">
        <f t="shared" si="2"/>
        <v>28</v>
      </c>
      <c r="K28" s="36">
        <f t="shared" si="2"/>
        <v>34</v>
      </c>
      <c r="L28" s="36">
        <f t="shared" si="2"/>
        <v>66</v>
      </c>
      <c r="M28" s="36">
        <f t="shared" si="2"/>
        <v>874</v>
      </c>
    </row>
    <row r="29" spans="1:13" x14ac:dyDescent="0.2">
      <c r="A29" s="36" t="s">
        <v>319</v>
      </c>
      <c r="B29" s="36">
        <f>SUM(B25:B27)</f>
        <v>1</v>
      </c>
      <c r="C29" s="36">
        <f t="shared" ref="C29:M29" si="3">SUM(C25:C27)</f>
        <v>1</v>
      </c>
      <c r="D29" s="36">
        <f t="shared" si="3"/>
        <v>2</v>
      </c>
      <c r="E29" s="36">
        <f t="shared" si="3"/>
        <v>4</v>
      </c>
      <c r="F29" s="36">
        <f t="shared" si="3"/>
        <v>6</v>
      </c>
      <c r="G29" s="36">
        <f t="shared" si="3"/>
        <v>2</v>
      </c>
      <c r="H29" s="36">
        <f t="shared" si="3"/>
        <v>4</v>
      </c>
      <c r="I29" s="36">
        <f t="shared" si="3"/>
        <v>7</v>
      </c>
      <c r="J29" s="36">
        <f t="shared" si="3"/>
        <v>1</v>
      </c>
      <c r="K29" s="36">
        <f t="shared" si="3"/>
        <v>1</v>
      </c>
      <c r="L29" s="36">
        <f t="shared" si="3"/>
        <v>3</v>
      </c>
      <c r="M29" s="36">
        <f t="shared" si="3"/>
        <v>32</v>
      </c>
    </row>
    <row r="30" spans="1:13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5" x14ac:dyDescent="0.25">
      <c r="A31" s="146" t="s">
        <v>239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</row>
    <row r="32" spans="1:13" x14ac:dyDescent="0.2">
      <c r="A32" s="73"/>
      <c r="B32" s="74" t="s">
        <v>293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</row>
    <row r="33" spans="1:13" x14ac:dyDescent="0.2">
      <c r="A33" s="74" t="s">
        <v>294</v>
      </c>
      <c r="B33" s="73" t="s">
        <v>637</v>
      </c>
      <c r="C33" s="73" t="s">
        <v>638</v>
      </c>
      <c r="D33" s="73" t="s">
        <v>287</v>
      </c>
      <c r="E33" s="73" t="s">
        <v>288</v>
      </c>
      <c r="F33" s="73" t="s">
        <v>639</v>
      </c>
      <c r="G33" s="73" t="s">
        <v>289</v>
      </c>
      <c r="H33" s="73" t="s">
        <v>640</v>
      </c>
      <c r="I33" s="73" t="s">
        <v>290</v>
      </c>
      <c r="J33" s="73" t="s">
        <v>641</v>
      </c>
      <c r="K33" s="73" t="s">
        <v>291</v>
      </c>
      <c r="L33" s="73" t="s">
        <v>642</v>
      </c>
      <c r="M33" s="73" t="s">
        <v>292</v>
      </c>
    </row>
    <row r="34" spans="1:13" x14ac:dyDescent="0.2">
      <c r="A34" s="75" t="s">
        <v>313</v>
      </c>
      <c r="B34" s="76">
        <v>1694</v>
      </c>
      <c r="C34" s="76">
        <v>2482</v>
      </c>
      <c r="D34" s="76">
        <v>1072</v>
      </c>
      <c r="E34" s="76">
        <v>2655</v>
      </c>
      <c r="F34" s="76">
        <v>2742</v>
      </c>
      <c r="G34" s="76">
        <v>635</v>
      </c>
      <c r="H34" s="76">
        <v>901</v>
      </c>
      <c r="I34" s="76">
        <v>1177</v>
      </c>
      <c r="J34" s="76">
        <v>903</v>
      </c>
      <c r="K34" s="76">
        <v>1160</v>
      </c>
      <c r="L34" s="76">
        <v>2226</v>
      </c>
      <c r="M34" s="76">
        <v>17647</v>
      </c>
    </row>
    <row r="35" spans="1:13" x14ac:dyDescent="0.2">
      <c r="A35" s="75" t="s">
        <v>314</v>
      </c>
      <c r="B35" s="76">
        <v>40</v>
      </c>
      <c r="C35" s="76">
        <v>57</v>
      </c>
      <c r="D35" s="76">
        <v>49</v>
      </c>
      <c r="E35" s="76">
        <v>41</v>
      </c>
      <c r="F35" s="76">
        <v>89</v>
      </c>
      <c r="G35" s="76">
        <v>27</v>
      </c>
      <c r="H35" s="76">
        <v>26</v>
      </c>
      <c r="I35" s="76">
        <v>68</v>
      </c>
      <c r="J35" s="76">
        <v>55</v>
      </c>
      <c r="K35" s="76">
        <v>51</v>
      </c>
      <c r="L35" s="76">
        <v>96</v>
      </c>
      <c r="M35" s="76">
        <v>599</v>
      </c>
    </row>
    <row r="36" spans="1:13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5" x14ac:dyDescent="0.25">
      <c r="A37" s="146" t="s">
        <v>242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</row>
    <row r="38" spans="1:13" x14ac:dyDescent="0.2">
      <c r="A38" s="73"/>
      <c r="B38" s="74" t="s">
        <v>293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</row>
    <row r="39" spans="1:13" x14ac:dyDescent="0.2">
      <c r="A39" s="74" t="s">
        <v>294</v>
      </c>
      <c r="B39" s="73" t="s">
        <v>637</v>
      </c>
      <c r="C39" s="73" t="s">
        <v>638</v>
      </c>
      <c r="D39" s="73" t="s">
        <v>287</v>
      </c>
      <c r="E39" s="73" t="s">
        <v>288</v>
      </c>
      <c r="F39" s="73" t="s">
        <v>639</v>
      </c>
      <c r="G39" s="73" t="s">
        <v>289</v>
      </c>
      <c r="H39" s="73" t="s">
        <v>640</v>
      </c>
      <c r="I39" s="73" t="s">
        <v>290</v>
      </c>
      <c r="J39" s="73" t="s">
        <v>641</v>
      </c>
      <c r="K39" s="73" t="s">
        <v>291</v>
      </c>
      <c r="L39" s="73" t="s">
        <v>642</v>
      </c>
      <c r="M39" s="73" t="s">
        <v>292</v>
      </c>
    </row>
    <row r="40" spans="1:13" x14ac:dyDescent="0.2">
      <c r="A40" s="75" t="s">
        <v>315</v>
      </c>
      <c r="B40" s="76">
        <v>48</v>
      </c>
      <c r="C40" s="76">
        <v>119</v>
      </c>
      <c r="D40" s="76">
        <v>24</v>
      </c>
      <c r="E40" s="76">
        <v>98</v>
      </c>
      <c r="F40" s="76">
        <v>343</v>
      </c>
      <c r="G40" s="76">
        <v>19</v>
      </c>
      <c r="H40" s="76">
        <v>93</v>
      </c>
      <c r="I40" s="76">
        <v>149</v>
      </c>
      <c r="J40" s="76">
        <v>105</v>
      </c>
      <c r="K40" s="76">
        <v>26</v>
      </c>
      <c r="L40" s="76">
        <v>123</v>
      </c>
      <c r="M40" s="76">
        <v>1147</v>
      </c>
    </row>
    <row r="41" spans="1:13" x14ac:dyDescent="0.2">
      <c r="A41" s="75" t="s">
        <v>316</v>
      </c>
      <c r="B41" s="76">
        <v>0</v>
      </c>
      <c r="C41" s="76">
        <v>1</v>
      </c>
      <c r="D41" s="76">
        <v>0</v>
      </c>
      <c r="E41" s="76">
        <v>2</v>
      </c>
      <c r="F41" s="76">
        <v>1</v>
      </c>
      <c r="G41" s="76">
        <v>0</v>
      </c>
      <c r="H41" s="76">
        <v>0</v>
      </c>
      <c r="I41" s="76">
        <v>0</v>
      </c>
      <c r="J41" s="76">
        <v>0</v>
      </c>
      <c r="K41" s="76">
        <v>1</v>
      </c>
      <c r="L41" s="76">
        <v>0</v>
      </c>
      <c r="M41" s="76">
        <v>5</v>
      </c>
    </row>
    <row r="42" spans="1:13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5" x14ac:dyDescent="0.25">
      <c r="A43" s="146" t="s">
        <v>317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</row>
    <row r="44" spans="1:13" x14ac:dyDescent="0.2">
      <c r="A44" s="73"/>
      <c r="B44" s="74" t="s">
        <v>293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</row>
    <row r="45" spans="1:13" x14ac:dyDescent="0.2">
      <c r="A45" s="74" t="s">
        <v>294</v>
      </c>
      <c r="B45" s="73" t="s">
        <v>637</v>
      </c>
      <c r="C45" s="73" t="s">
        <v>638</v>
      </c>
      <c r="D45" s="73" t="s">
        <v>287</v>
      </c>
      <c r="E45" s="73" t="s">
        <v>288</v>
      </c>
      <c r="F45" s="73" t="s">
        <v>639</v>
      </c>
      <c r="G45" s="73" t="s">
        <v>289</v>
      </c>
      <c r="H45" s="73" t="s">
        <v>640</v>
      </c>
      <c r="I45" s="73" t="s">
        <v>290</v>
      </c>
      <c r="J45" s="73" t="s">
        <v>641</v>
      </c>
      <c r="K45" s="73" t="s">
        <v>291</v>
      </c>
      <c r="L45" s="73" t="s">
        <v>642</v>
      </c>
      <c r="M45" s="73" t="s">
        <v>292</v>
      </c>
    </row>
    <row r="46" spans="1:13" x14ac:dyDescent="0.2">
      <c r="A46" s="75" t="s">
        <v>320</v>
      </c>
      <c r="B46" s="76">
        <v>57</v>
      </c>
      <c r="C46" s="76">
        <v>54</v>
      </c>
      <c r="D46" s="76">
        <v>77</v>
      </c>
      <c r="E46" s="76">
        <v>118</v>
      </c>
      <c r="F46" s="76">
        <v>210</v>
      </c>
      <c r="G46" s="76">
        <v>70</v>
      </c>
      <c r="H46" s="76">
        <v>68</v>
      </c>
      <c r="I46" s="76">
        <v>115</v>
      </c>
      <c r="J46" s="76">
        <v>104</v>
      </c>
      <c r="K46" s="76">
        <v>44</v>
      </c>
      <c r="L46" s="76">
        <v>285</v>
      </c>
      <c r="M46" s="76">
        <v>1202</v>
      </c>
    </row>
    <row r="47" spans="1:13" x14ac:dyDescent="0.2">
      <c r="A47" s="75" t="s">
        <v>321</v>
      </c>
      <c r="B47" s="76">
        <v>485</v>
      </c>
      <c r="C47" s="76">
        <v>750</v>
      </c>
      <c r="D47" s="76">
        <v>721</v>
      </c>
      <c r="E47" s="76">
        <v>855</v>
      </c>
      <c r="F47" s="76">
        <v>1485</v>
      </c>
      <c r="G47" s="76">
        <v>677</v>
      </c>
      <c r="H47" s="76">
        <v>421</v>
      </c>
      <c r="I47" s="76">
        <v>906</v>
      </c>
      <c r="J47" s="76">
        <v>736</v>
      </c>
      <c r="K47" s="76">
        <v>681</v>
      </c>
      <c r="L47" s="76">
        <v>3736</v>
      </c>
      <c r="M47" s="76">
        <v>11453</v>
      </c>
    </row>
    <row r="48" spans="1:13" x14ac:dyDescent="0.2">
      <c r="A48" s="75" t="s">
        <v>322</v>
      </c>
      <c r="B48" s="76">
        <v>621</v>
      </c>
      <c r="C48" s="76">
        <v>1096</v>
      </c>
      <c r="D48" s="76">
        <v>1380</v>
      </c>
      <c r="E48" s="76">
        <v>1278</v>
      </c>
      <c r="F48" s="76">
        <v>2534</v>
      </c>
      <c r="G48" s="76">
        <v>936</v>
      </c>
      <c r="H48" s="76">
        <v>579</v>
      </c>
      <c r="I48" s="76">
        <v>1204</v>
      </c>
      <c r="J48" s="76">
        <v>1390</v>
      </c>
      <c r="K48" s="76">
        <v>692</v>
      </c>
      <c r="L48" s="76">
        <v>4925</v>
      </c>
      <c r="M48" s="76">
        <v>16635</v>
      </c>
    </row>
    <row r="49" spans="1:13" x14ac:dyDescent="0.2">
      <c r="A49" s="75" t="s">
        <v>323</v>
      </c>
      <c r="B49" s="76">
        <v>1</v>
      </c>
      <c r="C49" s="76">
        <v>1</v>
      </c>
      <c r="D49" s="76">
        <v>1</v>
      </c>
      <c r="E49" s="76">
        <v>3</v>
      </c>
      <c r="F49" s="76">
        <v>6</v>
      </c>
      <c r="G49" s="76">
        <v>2</v>
      </c>
      <c r="H49" s="76">
        <v>2</v>
      </c>
      <c r="I49" s="76">
        <v>4</v>
      </c>
      <c r="J49" s="76">
        <v>2</v>
      </c>
      <c r="K49" s="76">
        <v>2</v>
      </c>
      <c r="L49" s="76">
        <v>19</v>
      </c>
      <c r="M49" s="76">
        <v>43</v>
      </c>
    </row>
    <row r="50" spans="1:13" x14ac:dyDescent="0.2">
      <c r="A50" s="75" t="s">
        <v>324</v>
      </c>
      <c r="B50" s="76">
        <v>33</v>
      </c>
      <c r="C50" s="76">
        <v>39</v>
      </c>
      <c r="D50" s="76">
        <v>58</v>
      </c>
      <c r="E50" s="76">
        <v>46</v>
      </c>
      <c r="F50" s="76">
        <v>80</v>
      </c>
      <c r="G50" s="76">
        <v>57</v>
      </c>
      <c r="H50" s="76">
        <v>43</v>
      </c>
      <c r="I50" s="76">
        <v>102</v>
      </c>
      <c r="J50" s="76">
        <v>89</v>
      </c>
      <c r="K50" s="76">
        <v>48</v>
      </c>
      <c r="L50" s="76">
        <v>270</v>
      </c>
      <c r="M50" s="76">
        <v>865</v>
      </c>
    </row>
    <row r="51" spans="1:13" x14ac:dyDescent="0.2">
      <c r="A51" s="75" t="s">
        <v>325</v>
      </c>
      <c r="B51" s="76">
        <v>36</v>
      </c>
      <c r="C51" s="76">
        <v>42</v>
      </c>
      <c r="D51" s="76">
        <v>73</v>
      </c>
      <c r="E51" s="76">
        <v>58</v>
      </c>
      <c r="F51" s="76">
        <v>95</v>
      </c>
      <c r="G51" s="76">
        <v>45</v>
      </c>
      <c r="H51" s="76">
        <v>59</v>
      </c>
      <c r="I51" s="76">
        <v>116</v>
      </c>
      <c r="J51" s="76">
        <v>127</v>
      </c>
      <c r="K51" s="76">
        <v>76</v>
      </c>
      <c r="L51" s="76">
        <v>312</v>
      </c>
      <c r="M51" s="76">
        <v>1039</v>
      </c>
    </row>
    <row r="52" spans="1:13" x14ac:dyDescent="0.2">
      <c r="A52" s="36" t="s">
        <v>353</v>
      </c>
      <c r="B52" s="36">
        <f>SUM(B46:B48)</f>
        <v>1163</v>
      </c>
      <c r="C52" s="36">
        <f t="shared" ref="C52:M52" si="4">SUM(C46:C48)</f>
        <v>1900</v>
      </c>
      <c r="D52" s="36">
        <f t="shared" si="4"/>
        <v>2178</v>
      </c>
      <c r="E52" s="36">
        <f t="shared" si="4"/>
        <v>2251</v>
      </c>
      <c r="F52" s="36">
        <f t="shared" si="4"/>
        <v>4229</v>
      </c>
      <c r="G52" s="36">
        <f t="shared" si="4"/>
        <v>1683</v>
      </c>
      <c r="H52" s="36">
        <f t="shared" si="4"/>
        <v>1068</v>
      </c>
      <c r="I52" s="36">
        <f t="shared" si="4"/>
        <v>2225</v>
      </c>
      <c r="J52" s="36">
        <f t="shared" si="4"/>
        <v>2230</v>
      </c>
      <c r="K52" s="36">
        <f t="shared" si="4"/>
        <v>1417</v>
      </c>
      <c r="L52" s="36">
        <f t="shared" si="4"/>
        <v>8946</v>
      </c>
      <c r="M52" s="36">
        <f t="shared" si="4"/>
        <v>29290</v>
      </c>
    </row>
    <row r="53" spans="1:13" x14ac:dyDescent="0.2">
      <c r="A53" s="36" t="s">
        <v>354</v>
      </c>
      <c r="B53" s="36">
        <f>SUM(B49:B51)</f>
        <v>70</v>
      </c>
      <c r="C53" s="36">
        <f t="shared" ref="C53:M53" si="5">SUM(C49:C51)</f>
        <v>82</v>
      </c>
      <c r="D53" s="36">
        <f t="shared" si="5"/>
        <v>132</v>
      </c>
      <c r="E53" s="36">
        <f t="shared" si="5"/>
        <v>107</v>
      </c>
      <c r="F53" s="36">
        <f t="shared" si="5"/>
        <v>181</v>
      </c>
      <c r="G53" s="36">
        <f t="shared" si="5"/>
        <v>104</v>
      </c>
      <c r="H53" s="36">
        <f t="shared" si="5"/>
        <v>104</v>
      </c>
      <c r="I53" s="36">
        <f t="shared" si="5"/>
        <v>222</v>
      </c>
      <c r="J53" s="36">
        <f t="shared" si="5"/>
        <v>218</v>
      </c>
      <c r="K53" s="36">
        <f t="shared" si="5"/>
        <v>126</v>
      </c>
      <c r="L53" s="36">
        <f t="shared" si="5"/>
        <v>601</v>
      </c>
      <c r="M53" s="36">
        <f t="shared" si="5"/>
        <v>1947</v>
      </c>
    </row>
    <row r="54" spans="1:13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" x14ac:dyDescent="0.25">
      <c r="A55" s="146" t="s">
        <v>326</v>
      </c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</row>
    <row r="56" spans="1:13" x14ac:dyDescent="0.2">
      <c r="A56" s="73"/>
      <c r="B56" s="74" t="s">
        <v>293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1:13" x14ac:dyDescent="0.2">
      <c r="A57" s="74" t="s">
        <v>294</v>
      </c>
      <c r="B57" s="73" t="s">
        <v>637</v>
      </c>
      <c r="C57" s="73" t="s">
        <v>638</v>
      </c>
      <c r="D57" s="73" t="s">
        <v>287</v>
      </c>
      <c r="E57" s="73" t="s">
        <v>288</v>
      </c>
      <c r="F57" s="73" t="s">
        <v>639</v>
      </c>
      <c r="G57" s="73" t="s">
        <v>289</v>
      </c>
      <c r="H57" s="73" t="s">
        <v>640</v>
      </c>
      <c r="I57" s="73" t="s">
        <v>290</v>
      </c>
      <c r="J57" s="73" t="s">
        <v>641</v>
      </c>
      <c r="K57" s="73" t="s">
        <v>291</v>
      </c>
      <c r="L57" s="73" t="s">
        <v>642</v>
      </c>
      <c r="M57" s="73" t="s">
        <v>292</v>
      </c>
    </row>
    <row r="58" spans="1:13" x14ac:dyDescent="0.2">
      <c r="A58" s="75" t="s">
        <v>328</v>
      </c>
      <c r="B58" s="76">
        <v>48</v>
      </c>
      <c r="C58" s="76">
        <v>61</v>
      </c>
      <c r="D58" s="76">
        <v>44</v>
      </c>
      <c r="E58" s="76">
        <v>39</v>
      </c>
      <c r="F58" s="76">
        <v>26</v>
      </c>
      <c r="G58" s="76">
        <v>17</v>
      </c>
      <c r="H58" s="76">
        <v>35</v>
      </c>
      <c r="I58" s="76">
        <v>18</v>
      </c>
      <c r="J58" s="76">
        <v>41</v>
      </c>
      <c r="K58" s="76">
        <v>15</v>
      </c>
      <c r="L58" s="76">
        <v>444</v>
      </c>
      <c r="M58" s="76">
        <v>788</v>
      </c>
    </row>
    <row r="59" spans="1:13" x14ac:dyDescent="0.2">
      <c r="A59" s="75" t="s">
        <v>329</v>
      </c>
      <c r="B59" s="76">
        <v>1339</v>
      </c>
      <c r="C59" s="76">
        <v>1723</v>
      </c>
      <c r="D59" s="76">
        <v>826</v>
      </c>
      <c r="E59" s="76">
        <v>2270</v>
      </c>
      <c r="F59" s="76">
        <v>2145</v>
      </c>
      <c r="G59" s="76">
        <v>662</v>
      </c>
      <c r="H59" s="76">
        <v>886</v>
      </c>
      <c r="I59" s="76">
        <v>865</v>
      </c>
      <c r="J59" s="76">
        <v>923</v>
      </c>
      <c r="K59" s="76">
        <v>1017</v>
      </c>
      <c r="L59" s="76">
        <v>2073</v>
      </c>
      <c r="M59" s="76">
        <v>14729</v>
      </c>
    </row>
    <row r="60" spans="1:13" x14ac:dyDescent="0.2">
      <c r="A60" s="75" t="s">
        <v>330</v>
      </c>
      <c r="B60" s="76">
        <v>872</v>
      </c>
      <c r="C60" s="76">
        <v>1224</v>
      </c>
      <c r="D60" s="76">
        <v>1100</v>
      </c>
      <c r="E60" s="76">
        <v>1202</v>
      </c>
      <c r="F60" s="76">
        <v>1674</v>
      </c>
      <c r="G60" s="76">
        <v>736</v>
      </c>
      <c r="H60" s="76">
        <v>480</v>
      </c>
      <c r="I60" s="76">
        <v>1144</v>
      </c>
      <c r="J60" s="76">
        <v>982</v>
      </c>
      <c r="K60" s="76">
        <v>325</v>
      </c>
      <c r="L60" s="76">
        <v>2472</v>
      </c>
      <c r="M60" s="76">
        <v>12211</v>
      </c>
    </row>
    <row r="61" spans="1:13" x14ac:dyDescent="0.2">
      <c r="A61" s="75" t="s">
        <v>331</v>
      </c>
      <c r="B61" s="76">
        <v>1</v>
      </c>
      <c r="C61" s="76">
        <v>1</v>
      </c>
      <c r="D61" s="76">
        <v>0</v>
      </c>
      <c r="E61" s="76">
        <v>0</v>
      </c>
      <c r="F61" s="76">
        <v>0</v>
      </c>
      <c r="G61" s="76">
        <v>1</v>
      </c>
      <c r="H61" s="76">
        <v>0</v>
      </c>
      <c r="I61" s="76">
        <v>0</v>
      </c>
      <c r="J61" s="76">
        <v>1</v>
      </c>
      <c r="K61" s="76">
        <v>0</v>
      </c>
      <c r="L61" s="76">
        <v>2</v>
      </c>
      <c r="M61" s="76">
        <v>6</v>
      </c>
    </row>
    <row r="62" spans="1:13" x14ac:dyDescent="0.2">
      <c r="A62" s="75" t="s">
        <v>332</v>
      </c>
      <c r="B62" s="76">
        <v>16</v>
      </c>
      <c r="C62" s="76">
        <v>7</v>
      </c>
      <c r="D62" s="76">
        <v>17</v>
      </c>
      <c r="E62" s="76">
        <v>17</v>
      </c>
      <c r="F62" s="76">
        <v>33</v>
      </c>
      <c r="G62" s="76">
        <v>15</v>
      </c>
      <c r="H62" s="76">
        <v>7</v>
      </c>
      <c r="I62" s="76">
        <v>26</v>
      </c>
      <c r="J62" s="76">
        <v>30</v>
      </c>
      <c r="K62" s="76">
        <v>27</v>
      </c>
      <c r="L62" s="76">
        <v>62</v>
      </c>
      <c r="M62" s="76">
        <v>257</v>
      </c>
    </row>
    <row r="63" spans="1:13" x14ac:dyDescent="0.2">
      <c r="A63" s="75" t="s">
        <v>333</v>
      </c>
      <c r="B63" s="76">
        <v>6</v>
      </c>
      <c r="C63" s="76">
        <v>11</v>
      </c>
      <c r="D63" s="76">
        <v>13</v>
      </c>
      <c r="E63" s="76">
        <v>12</v>
      </c>
      <c r="F63" s="76">
        <v>26</v>
      </c>
      <c r="G63" s="76">
        <v>9</v>
      </c>
      <c r="H63" s="76">
        <v>5</v>
      </c>
      <c r="I63" s="76">
        <v>29</v>
      </c>
      <c r="J63" s="76">
        <v>35</v>
      </c>
      <c r="K63" s="76">
        <v>12</v>
      </c>
      <c r="L63" s="76">
        <v>58</v>
      </c>
      <c r="M63" s="76">
        <v>216</v>
      </c>
    </row>
    <row r="64" spans="1:13" x14ac:dyDescent="0.2">
      <c r="A64" s="36" t="s">
        <v>340</v>
      </c>
      <c r="B64" s="36">
        <f>SUM(B58:B60)</f>
        <v>2259</v>
      </c>
      <c r="C64" s="36">
        <f t="shared" ref="C64:M64" si="6">SUM(C58:C60)</f>
        <v>3008</v>
      </c>
      <c r="D64" s="36">
        <f t="shared" si="6"/>
        <v>1970</v>
      </c>
      <c r="E64" s="36">
        <f t="shared" si="6"/>
        <v>3511</v>
      </c>
      <c r="F64" s="36">
        <f t="shared" si="6"/>
        <v>3845</v>
      </c>
      <c r="G64" s="36">
        <f t="shared" si="6"/>
        <v>1415</v>
      </c>
      <c r="H64" s="36">
        <f t="shared" si="6"/>
        <v>1401</v>
      </c>
      <c r="I64" s="36">
        <f t="shared" si="6"/>
        <v>2027</v>
      </c>
      <c r="J64" s="36">
        <f t="shared" si="6"/>
        <v>1946</v>
      </c>
      <c r="K64" s="36">
        <f t="shared" si="6"/>
        <v>1357</v>
      </c>
      <c r="L64" s="36">
        <f t="shared" si="6"/>
        <v>4989</v>
      </c>
      <c r="M64" s="36">
        <f t="shared" si="6"/>
        <v>27728</v>
      </c>
    </row>
    <row r="65" spans="1:13" x14ac:dyDescent="0.2">
      <c r="A65" s="36" t="s">
        <v>341</v>
      </c>
      <c r="B65" s="36">
        <f>SUM(B61:B63)</f>
        <v>23</v>
      </c>
      <c r="C65" s="36">
        <f t="shared" ref="C65:M65" si="7">SUM(C61:C63)</f>
        <v>19</v>
      </c>
      <c r="D65" s="36">
        <f t="shared" si="7"/>
        <v>30</v>
      </c>
      <c r="E65" s="36">
        <f t="shared" si="7"/>
        <v>29</v>
      </c>
      <c r="F65" s="36">
        <f t="shared" si="7"/>
        <v>59</v>
      </c>
      <c r="G65" s="36">
        <f t="shared" si="7"/>
        <v>25</v>
      </c>
      <c r="H65" s="36">
        <f t="shared" si="7"/>
        <v>12</v>
      </c>
      <c r="I65" s="36">
        <f t="shared" si="7"/>
        <v>55</v>
      </c>
      <c r="J65" s="36">
        <f t="shared" si="7"/>
        <v>66</v>
      </c>
      <c r="K65" s="36">
        <f t="shared" si="7"/>
        <v>39</v>
      </c>
      <c r="L65" s="36">
        <f t="shared" si="7"/>
        <v>122</v>
      </c>
      <c r="M65" s="36">
        <f t="shared" si="7"/>
        <v>479</v>
      </c>
    </row>
    <row r="66" spans="1:13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5" x14ac:dyDescent="0.25">
      <c r="A67" s="146" t="s">
        <v>327</v>
      </c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</row>
    <row r="68" spans="1:13" x14ac:dyDescent="0.2">
      <c r="A68" s="73"/>
      <c r="B68" s="74" t="s">
        <v>293</v>
      </c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</row>
    <row r="69" spans="1:13" x14ac:dyDescent="0.2">
      <c r="A69" s="74" t="s">
        <v>294</v>
      </c>
      <c r="B69" s="73" t="s">
        <v>637</v>
      </c>
      <c r="C69" s="73" t="s">
        <v>638</v>
      </c>
      <c r="D69" s="73" t="s">
        <v>287</v>
      </c>
      <c r="E69" s="73" t="s">
        <v>288</v>
      </c>
      <c r="F69" s="73" t="s">
        <v>639</v>
      </c>
      <c r="G69" s="73" t="s">
        <v>289</v>
      </c>
      <c r="H69" s="73" t="s">
        <v>640</v>
      </c>
      <c r="I69" s="73" t="s">
        <v>290</v>
      </c>
      <c r="J69" s="73" t="s">
        <v>641</v>
      </c>
      <c r="K69" s="73" t="s">
        <v>291</v>
      </c>
      <c r="L69" s="73" t="s">
        <v>642</v>
      </c>
      <c r="M69" s="73" t="s">
        <v>292</v>
      </c>
    </row>
    <row r="70" spans="1:13" x14ac:dyDescent="0.2">
      <c r="A70" s="75" t="s">
        <v>334</v>
      </c>
      <c r="B70" s="76">
        <v>32</v>
      </c>
      <c r="C70" s="76">
        <v>40</v>
      </c>
      <c r="D70" s="76">
        <v>10</v>
      </c>
      <c r="E70" s="76">
        <v>49</v>
      </c>
      <c r="F70" s="76">
        <v>22</v>
      </c>
      <c r="G70" s="76">
        <v>24</v>
      </c>
      <c r="H70" s="76">
        <v>5</v>
      </c>
      <c r="I70" s="76">
        <v>15</v>
      </c>
      <c r="J70" s="76">
        <v>5</v>
      </c>
      <c r="K70" s="76">
        <v>14</v>
      </c>
      <c r="L70" s="76">
        <v>47</v>
      </c>
      <c r="M70" s="76">
        <v>263</v>
      </c>
    </row>
    <row r="71" spans="1:13" x14ac:dyDescent="0.2">
      <c r="A71" s="75" t="s">
        <v>335</v>
      </c>
      <c r="B71" s="76">
        <v>308</v>
      </c>
      <c r="C71" s="76">
        <v>640</v>
      </c>
      <c r="D71" s="76">
        <v>538</v>
      </c>
      <c r="E71" s="76">
        <v>568</v>
      </c>
      <c r="F71" s="76">
        <v>941</v>
      </c>
      <c r="G71" s="76">
        <v>429</v>
      </c>
      <c r="H71" s="76">
        <v>231</v>
      </c>
      <c r="I71" s="76">
        <v>343</v>
      </c>
      <c r="J71" s="76">
        <v>331</v>
      </c>
      <c r="K71" s="76">
        <v>297</v>
      </c>
      <c r="L71" s="76">
        <v>1159</v>
      </c>
      <c r="M71" s="76">
        <v>5785</v>
      </c>
    </row>
    <row r="72" spans="1:13" x14ac:dyDescent="0.2">
      <c r="A72" s="75" t="s">
        <v>336</v>
      </c>
      <c r="B72" s="76">
        <v>337</v>
      </c>
      <c r="C72" s="76">
        <v>676</v>
      </c>
      <c r="D72" s="76">
        <v>667</v>
      </c>
      <c r="E72" s="76">
        <v>780</v>
      </c>
      <c r="F72" s="76">
        <v>899</v>
      </c>
      <c r="G72" s="76">
        <v>549</v>
      </c>
      <c r="H72" s="76">
        <v>198</v>
      </c>
      <c r="I72" s="76">
        <v>392</v>
      </c>
      <c r="J72" s="76">
        <v>340</v>
      </c>
      <c r="K72" s="76">
        <v>359</v>
      </c>
      <c r="L72" s="76">
        <v>1166</v>
      </c>
      <c r="M72" s="76">
        <v>6363</v>
      </c>
    </row>
    <row r="73" spans="1:13" x14ac:dyDescent="0.2">
      <c r="A73" s="75" t="s">
        <v>337</v>
      </c>
      <c r="B73" s="76">
        <v>2</v>
      </c>
      <c r="C73" s="76">
        <v>2</v>
      </c>
      <c r="D73" s="76">
        <v>0</v>
      </c>
      <c r="E73" s="76">
        <v>1</v>
      </c>
      <c r="F73" s="76">
        <v>2</v>
      </c>
      <c r="G73" s="76">
        <v>1</v>
      </c>
      <c r="H73" s="76">
        <v>1</v>
      </c>
      <c r="I73" s="76">
        <v>1</v>
      </c>
      <c r="J73" s="76">
        <v>1</v>
      </c>
      <c r="K73" s="76">
        <v>1</v>
      </c>
      <c r="L73" s="76">
        <v>3</v>
      </c>
      <c r="M73" s="76">
        <v>15</v>
      </c>
    </row>
    <row r="74" spans="1:13" x14ac:dyDescent="0.2">
      <c r="A74" s="75" t="s">
        <v>338</v>
      </c>
      <c r="B74" s="76">
        <v>14</v>
      </c>
      <c r="C74" s="76">
        <v>37</v>
      </c>
      <c r="D74" s="76">
        <v>32</v>
      </c>
      <c r="E74" s="76">
        <v>32</v>
      </c>
      <c r="F74" s="76">
        <v>47</v>
      </c>
      <c r="G74" s="76">
        <v>17</v>
      </c>
      <c r="H74" s="76">
        <v>8</v>
      </c>
      <c r="I74" s="76">
        <v>31</v>
      </c>
      <c r="J74" s="76">
        <v>30</v>
      </c>
      <c r="K74" s="76">
        <v>31</v>
      </c>
      <c r="L74" s="76">
        <v>101</v>
      </c>
      <c r="M74" s="76">
        <v>380</v>
      </c>
    </row>
    <row r="75" spans="1:13" x14ac:dyDescent="0.2">
      <c r="A75" s="75" t="s">
        <v>339</v>
      </c>
      <c r="B75" s="76">
        <v>20</v>
      </c>
      <c r="C75" s="76">
        <v>37</v>
      </c>
      <c r="D75" s="76">
        <v>29</v>
      </c>
      <c r="E75" s="76">
        <v>44</v>
      </c>
      <c r="F75" s="76">
        <v>48</v>
      </c>
      <c r="G75" s="76">
        <v>28</v>
      </c>
      <c r="H75" s="76">
        <v>8</v>
      </c>
      <c r="I75" s="76">
        <v>39</v>
      </c>
      <c r="J75" s="76">
        <v>43</v>
      </c>
      <c r="K75" s="76">
        <v>55</v>
      </c>
      <c r="L75" s="76">
        <v>107</v>
      </c>
      <c r="M75" s="76">
        <v>458</v>
      </c>
    </row>
    <row r="76" spans="1:13" x14ac:dyDescent="0.2">
      <c r="A76" s="36" t="s">
        <v>342</v>
      </c>
      <c r="B76" s="36">
        <f>SUM(B70:B72)</f>
        <v>677</v>
      </c>
      <c r="C76" s="36">
        <f t="shared" ref="C76:M76" si="8">SUM(C70:C72)</f>
        <v>1356</v>
      </c>
      <c r="D76" s="36">
        <f t="shared" si="8"/>
        <v>1215</v>
      </c>
      <c r="E76" s="36">
        <f t="shared" si="8"/>
        <v>1397</v>
      </c>
      <c r="F76" s="36">
        <f t="shared" si="8"/>
        <v>1862</v>
      </c>
      <c r="G76" s="36">
        <f t="shared" si="8"/>
        <v>1002</v>
      </c>
      <c r="H76" s="36">
        <f t="shared" si="8"/>
        <v>434</v>
      </c>
      <c r="I76" s="36">
        <f t="shared" si="8"/>
        <v>750</v>
      </c>
      <c r="J76" s="36">
        <f t="shared" si="8"/>
        <v>676</v>
      </c>
      <c r="K76" s="36">
        <f t="shared" si="8"/>
        <v>670</v>
      </c>
      <c r="L76" s="36">
        <f t="shared" si="8"/>
        <v>2372</v>
      </c>
      <c r="M76" s="36">
        <f t="shared" si="8"/>
        <v>12411</v>
      </c>
    </row>
    <row r="77" spans="1:13" x14ac:dyDescent="0.2">
      <c r="A77" s="36" t="s">
        <v>343</v>
      </c>
      <c r="B77" s="36">
        <f>SUM(B73:B75)</f>
        <v>36</v>
      </c>
      <c r="C77" s="36">
        <f t="shared" ref="C77:M77" si="9">SUM(C73:C75)</f>
        <v>76</v>
      </c>
      <c r="D77" s="36">
        <f t="shared" si="9"/>
        <v>61</v>
      </c>
      <c r="E77" s="36">
        <f t="shared" si="9"/>
        <v>77</v>
      </c>
      <c r="F77" s="36">
        <f t="shared" si="9"/>
        <v>97</v>
      </c>
      <c r="G77" s="36">
        <f t="shared" si="9"/>
        <v>46</v>
      </c>
      <c r="H77" s="36">
        <f t="shared" si="9"/>
        <v>17</v>
      </c>
      <c r="I77" s="36">
        <f t="shared" si="9"/>
        <v>71</v>
      </c>
      <c r="J77" s="36">
        <f t="shared" si="9"/>
        <v>74</v>
      </c>
      <c r="K77" s="36">
        <f t="shared" si="9"/>
        <v>87</v>
      </c>
      <c r="L77" s="36">
        <f t="shared" si="9"/>
        <v>211</v>
      </c>
      <c r="M77" s="36">
        <f t="shared" si="9"/>
        <v>853</v>
      </c>
    </row>
    <row r="78" spans="1:13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5" x14ac:dyDescent="0.25">
      <c r="A79" s="146" t="s">
        <v>352</v>
      </c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</row>
    <row r="80" spans="1:13" x14ac:dyDescent="0.2">
      <c r="A80" s="73"/>
      <c r="B80" s="74" t="s">
        <v>293</v>
      </c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</row>
    <row r="81" spans="1:13" x14ac:dyDescent="0.2">
      <c r="A81" s="74" t="s">
        <v>294</v>
      </c>
      <c r="B81" s="73" t="s">
        <v>637</v>
      </c>
      <c r="C81" s="73" t="s">
        <v>638</v>
      </c>
      <c r="D81" s="73" t="s">
        <v>287</v>
      </c>
      <c r="E81" s="73" t="s">
        <v>288</v>
      </c>
      <c r="F81" s="73" t="s">
        <v>639</v>
      </c>
      <c r="G81" s="73" t="s">
        <v>289</v>
      </c>
      <c r="H81" s="73" t="s">
        <v>640</v>
      </c>
      <c r="I81" s="73" t="s">
        <v>290</v>
      </c>
      <c r="J81" s="73" t="s">
        <v>641</v>
      </c>
      <c r="K81" s="73" t="s">
        <v>291</v>
      </c>
      <c r="L81" s="73" t="s">
        <v>642</v>
      </c>
      <c r="M81" s="73" t="s">
        <v>292</v>
      </c>
    </row>
    <row r="82" spans="1:13" x14ac:dyDescent="0.2">
      <c r="A82" s="75" t="s">
        <v>344</v>
      </c>
      <c r="B82" s="76">
        <v>35</v>
      </c>
      <c r="C82" s="76">
        <v>42</v>
      </c>
      <c r="D82" s="76">
        <v>319</v>
      </c>
      <c r="E82" s="76">
        <v>68</v>
      </c>
      <c r="F82" s="76">
        <v>173</v>
      </c>
      <c r="G82" s="76">
        <v>13</v>
      </c>
      <c r="H82" s="76">
        <v>0</v>
      </c>
      <c r="I82" s="76">
        <v>121</v>
      </c>
      <c r="J82" s="76">
        <v>222</v>
      </c>
      <c r="K82" s="76">
        <v>55</v>
      </c>
      <c r="L82" s="76">
        <v>161</v>
      </c>
      <c r="M82" s="76">
        <v>1209</v>
      </c>
    </row>
    <row r="83" spans="1:13" x14ac:dyDescent="0.2">
      <c r="A83" s="75" t="s">
        <v>345</v>
      </c>
      <c r="B83" s="76">
        <v>50</v>
      </c>
      <c r="C83" s="76">
        <v>41</v>
      </c>
      <c r="D83" s="76">
        <v>96</v>
      </c>
      <c r="E83" s="76">
        <v>41</v>
      </c>
      <c r="F83" s="76">
        <v>174</v>
      </c>
      <c r="G83" s="76">
        <v>77</v>
      </c>
      <c r="H83" s="76">
        <v>20</v>
      </c>
      <c r="I83" s="76">
        <v>106</v>
      </c>
      <c r="J83" s="76">
        <v>138</v>
      </c>
      <c r="K83" s="76">
        <v>133</v>
      </c>
      <c r="L83" s="76">
        <v>158</v>
      </c>
      <c r="M83" s="76">
        <v>1034</v>
      </c>
    </row>
    <row r="84" spans="1:13" x14ac:dyDescent="0.2">
      <c r="A84" s="75" t="s">
        <v>346</v>
      </c>
      <c r="B84" s="76">
        <v>14</v>
      </c>
      <c r="C84" s="76">
        <v>12</v>
      </c>
      <c r="D84" s="76">
        <v>145</v>
      </c>
      <c r="E84" s="76">
        <v>34</v>
      </c>
      <c r="F84" s="76">
        <v>115</v>
      </c>
      <c r="G84" s="76">
        <v>26</v>
      </c>
      <c r="H84" s="76">
        <v>0</v>
      </c>
      <c r="I84" s="76">
        <v>72</v>
      </c>
      <c r="J84" s="76">
        <v>119</v>
      </c>
      <c r="K84" s="76">
        <v>53</v>
      </c>
      <c r="L84" s="76">
        <v>135</v>
      </c>
      <c r="M84" s="76">
        <v>725</v>
      </c>
    </row>
    <row r="85" spans="1:13" x14ac:dyDescent="0.2">
      <c r="A85" s="75" t="s">
        <v>347</v>
      </c>
      <c r="B85" s="76">
        <v>1</v>
      </c>
      <c r="C85" s="76">
        <v>1</v>
      </c>
      <c r="D85" s="76">
        <v>5</v>
      </c>
      <c r="E85" s="76">
        <v>9</v>
      </c>
      <c r="F85" s="76">
        <v>7</v>
      </c>
      <c r="G85" s="76">
        <v>3</v>
      </c>
      <c r="H85" s="76">
        <v>0</v>
      </c>
      <c r="I85" s="76">
        <v>5</v>
      </c>
      <c r="J85" s="76">
        <v>1</v>
      </c>
      <c r="K85" s="76">
        <v>9</v>
      </c>
      <c r="L85" s="76">
        <v>2</v>
      </c>
      <c r="M85" s="76">
        <v>43</v>
      </c>
    </row>
    <row r="86" spans="1:13" x14ac:dyDescent="0.2">
      <c r="A86" s="75" t="s">
        <v>348</v>
      </c>
      <c r="B86" s="76">
        <v>9</v>
      </c>
      <c r="C86" s="76">
        <v>20</v>
      </c>
      <c r="D86" s="76">
        <v>35</v>
      </c>
      <c r="E86" s="76">
        <v>17</v>
      </c>
      <c r="F86" s="76">
        <v>56</v>
      </c>
      <c r="G86" s="76">
        <v>37</v>
      </c>
      <c r="H86" s="76">
        <v>9</v>
      </c>
      <c r="I86" s="76">
        <v>45</v>
      </c>
      <c r="J86" s="76">
        <v>62</v>
      </c>
      <c r="K86" s="76">
        <v>55</v>
      </c>
      <c r="L86" s="76">
        <v>66</v>
      </c>
      <c r="M86" s="76">
        <v>411</v>
      </c>
    </row>
    <row r="87" spans="1:13" x14ac:dyDescent="0.2">
      <c r="A87" s="75" t="s">
        <v>349</v>
      </c>
      <c r="B87" s="76">
        <v>3</v>
      </c>
      <c r="C87" s="76">
        <v>3</v>
      </c>
      <c r="D87" s="76">
        <v>41</v>
      </c>
      <c r="E87" s="76">
        <v>8</v>
      </c>
      <c r="F87" s="76">
        <v>17</v>
      </c>
      <c r="G87" s="76">
        <v>9</v>
      </c>
      <c r="H87" s="76">
        <v>0</v>
      </c>
      <c r="I87" s="76">
        <v>9</v>
      </c>
      <c r="J87" s="76">
        <v>30</v>
      </c>
      <c r="K87" s="76">
        <v>22</v>
      </c>
      <c r="L87" s="76">
        <v>35</v>
      </c>
      <c r="M87" s="76">
        <v>177</v>
      </c>
    </row>
    <row r="88" spans="1:13" x14ac:dyDescent="0.2">
      <c r="A88" s="36" t="s">
        <v>350</v>
      </c>
      <c r="B88" s="36">
        <f>SUM(B82:B84)</f>
        <v>99</v>
      </c>
      <c r="C88" s="36">
        <f t="shared" ref="C88:M88" si="10">SUM(C82:C84)</f>
        <v>95</v>
      </c>
      <c r="D88" s="36">
        <f t="shared" si="10"/>
        <v>560</v>
      </c>
      <c r="E88" s="36">
        <f t="shared" si="10"/>
        <v>143</v>
      </c>
      <c r="F88" s="36">
        <f t="shared" si="10"/>
        <v>462</v>
      </c>
      <c r="G88" s="36">
        <f t="shared" si="10"/>
        <v>116</v>
      </c>
      <c r="H88" s="36">
        <f t="shared" si="10"/>
        <v>20</v>
      </c>
      <c r="I88" s="36">
        <f t="shared" si="10"/>
        <v>299</v>
      </c>
      <c r="J88" s="36">
        <f t="shared" si="10"/>
        <v>479</v>
      </c>
      <c r="K88" s="36">
        <f t="shared" si="10"/>
        <v>241</v>
      </c>
      <c r="L88" s="36">
        <f t="shared" si="10"/>
        <v>454</v>
      </c>
      <c r="M88" s="36">
        <f t="shared" si="10"/>
        <v>2968</v>
      </c>
    </row>
    <row r="89" spans="1:13" x14ac:dyDescent="0.2">
      <c r="A89" s="36" t="s">
        <v>351</v>
      </c>
      <c r="B89" s="36">
        <f>SUM(B85:B87)</f>
        <v>13</v>
      </c>
      <c r="C89" s="36">
        <f t="shared" ref="C89:M89" si="11">SUM(C85:C87)</f>
        <v>24</v>
      </c>
      <c r="D89" s="36">
        <f t="shared" si="11"/>
        <v>81</v>
      </c>
      <c r="E89" s="36">
        <f t="shared" si="11"/>
        <v>34</v>
      </c>
      <c r="F89" s="36">
        <f t="shared" si="11"/>
        <v>80</v>
      </c>
      <c r="G89" s="36">
        <f t="shared" si="11"/>
        <v>49</v>
      </c>
      <c r="H89" s="36">
        <f t="shared" si="11"/>
        <v>9</v>
      </c>
      <c r="I89" s="36">
        <f t="shared" si="11"/>
        <v>59</v>
      </c>
      <c r="J89" s="36">
        <f t="shared" si="11"/>
        <v>93</v>
      </c>
      <c r="K89" s="36">
        <f t="shared" si="11"/>
        <v>86</v>
      </c>
      <c r="L89" s="36">
        <f t="shared" si="11"/>
        <v>103</v>
      </c>
      <c r="M89" s="36">
        <f t="shared" si="11"/>
        <v>631</v>
      </c>
    </row>
    <row r="90" spans="1:13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5" x14ac:dyDescent="0.25">
      <c r="A91" s="146" t="s">
        <v>357</v>
      </c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</row>
    <row r="92" spans="1:13" x14ac:dyDescent="0.2">
      <c r="A92" s="57" t="s">
        <v>294</v>
      </c>
      <c r="B92" s="57" t="s">
        <v>637</v>
      </c>
      <c r="C92" s="57" t="s">
        <v>638</v>
      </c>
      <c r="D92" s="57" t="s">
        <v>287</v>
      </c>
      <c r="E92" s="57" t="s">
        <v>288</v>
      </c>
      <c r="F92" s="57" t="s">
        <v>639</v>
      </c>
      <c r="G92" s="57" t="s">
        <v>289</v>
      </c>
      <c r="H92" s="57" t="s">
        <v>640</v>
      </c>
      <c r="I92" s="57" t="s">
        <v>290</v>
      </c>
      <c r="J92" s="57" t="s">
        <v>641</v>
      </c>
      <c r="K92" s="57" t="s">
        <v>291</v>
      </c>
      <c r="L92" s="57" t="s">
        <v>642</v>
      </c>
      <c r="M92" s="57" t="s">
        <v>292</v>
      </c>
    </row>
    <row r="93" spans="1:13" s="56" customFormat="1" ht="12.75" x14ac:dyDescent="0.2">
      <c r="A93" s="4" t="str">
        <f t="shared" ref="A93:M93" si="12">A10</f>
        <v>PICT Inpatient Total</v>
      </c>
      <c r="B93" s="4">
        <f t="shared" si="12"/>
        <v>184</v>
      </c>
      <c r="C93" s="4">
        <f t="shared" si="12"/>
        <v>196</v>
      </c>
      <c r="D93" s="4">
        <f t="shared" si="12"/>
        <v>75</v>
      </c>
      <c r="E93" s="4">
        <f t="shared" si="12"/>
        <v>0</v>
      </c>
      <c r="F93" s="4">
        <f t="shared" si="12"/>
        <v>236</v>
      </c>
      <c r="G93" s="4">
        <f t="shared" si="12"/>
        <v>0</v>
      </c>
      <c r="H93" s="4">
        <f t="shared" si="12"/>
        <v>150</v>
      </c>
      <c r="I93" s="4">
        <f t="shared" si="12"/>
        <v>3</v>
      </c>
      <c r="J93" s="4">
        <f t="shared" si="12"/>
        <v>7</v>
      </c>
      <c r="K93" s="4">
        <f t="shared" si="12"/>
        <v>46</v>
      </c>
      <c r="L93" s="4">
        <f t="shared" si="12"/>
        <v>84</v>
      </c>
      <c r="M93" s="4">
        <f t="shared" si="12"/>
        <v>981</v>
      </c>
    </row>
    <row r="94" spans="1:13" s="56" customFormat="1" ht="12.75" x14ac:dyDescent="0.2">
      <c r="A94" s="4" t="s">
        <v>356</v>
      </c>
      <c r="B94" s="4">
        <f>B16</f>
        <v>12</v>
      </c>
      <c r="C94" s="4">
        <f t="shared" ref="C94:M94" si="13">C16</f>
        <v>2</v>
      </c>
      <c r="D94" s="4">
        <f t="shared" si="13"/>
        <v>97</v>
      </c>
      <c r="E94" s="4">
        <f t="shared" si="13"/>
        <v>2</v>
      </c>
      <c r="F94" s="4">
        <f t="shared" si="13"/>
        <v>102</v>
      </c>
      <c r="G94" s="4">
        <f t="shared" si="13"/>
        <v>32</v>
      </c>
      <c r="H94" s="4">
        <f t="shared" si="13"/>
        <v>0</v>
      </c>
      <c r="I94" s="4">
        <f t="shared" si="13"/>
        <v>58</v>
      </c>
      <c r="J94" s="4">
        <f t="shared" si="13"/>
        <v>187</v>
      </c>
      <c r="K94" s="4">
        <f t="shared" si="13"/>
        <v>60</v>
      </c>
      <c r="L94" s="4">
        <f t="shared" si="13"/>
        <v>102</v>
      </c>
      <c r="M94" s="4">
        <f t="shared" si="13"/>
        <v>654</v>
      </c>
    </row>
    <row r="95" spans="1:13" s="56" customFormat="1" ht="12.75" x14ac:dyDescent="0.2">
      <c r="A95" s="4" t="str">
        <f>A28</f>
        <v>PICT TB Clinics Total</v>
      </c>
      <c r="B95" s="4">
        <f t="shared" ref="B95:M95" si="14">B28</f>
        <v>74</v>
      </c>
      <c r="C95" s="4">
        <f t="shared" si="14"/>
        <v>204</v>
      </c>
      <c r="D95" s="4">
        <f t="shared" si="14"/>
        <v>34</v>
      </c>
      <c r="E95" s="4">
        <f t="shared" si="14"/>
        <v>190</v>
      </c>
      <c r="F95" s="4">
        <f t="shared" si="14"/>
        <v>96</v>
      </c>
      <c r="G95" s="4">
        <f t="shared" si="14"/>
        <v>27</v>
      </c>
      <c r="H95" s="4">
        <f t="shared" si="14"/>
        <v>73</v>
      </c>
      <c r="I95" s="4">
        <f t="shared" si="14"/>
        <v>48</v>
      </c>
      <c r="J95" s="4">
        <f t="shared" si="14"/>
        <v>28</v>
      </c>
      <c r="K95" s="4">
        <f t="shared" si="14"/>
        <v>34</v>
      </c>
      <c r="L95" s="4">
        <f t="shared" si="14"/>
        <v>66</v>
      </c>
      <c r="M95" s="4">
        <f t="shared" si="14"/>
        <v>874</v>
      </c>
    </row>
    <row r="96" spans="1:13" s="56" customFormat="1" ht="12.75" x14ac:dyDescent="0.2">
      <c r="A96" s="4" t="s">
        <v>363</v>
      </c>
      <c r="B96" s="4">
        <f>B34</f>
        <v>1694</v>
      </c>
      <c r="C96" s="4">
        <f t="shared" ref="C96:M96" si="15">C34</f>
        <v>2482</v>
      </c>
      <c r="D96" s="4">
        <f t="shared" si="15"/>
        <v>1072</v>
      </c>
      <c r="E96" s="4">
        <f t="shared" si="15"/>
        <v>2655</v>
      </c>
      <c r="F96" s="4">
        <f t="shared" si="15"/>
        <v>2742</v>
      </c>
      <c r="G96" s="4">
        <f t="shared" si="15"/>
        <v>635</v>
      </c>
      <c r="H96" s="4">
        <f t="shared" si="15"/>
        <v>901</v>
      </c>
      <c r="I96" s="4">
        <f t="shared" si="15"/>
        <v>1177</v>
      </c>
      <c r="J96" s="4">
        <f t="shared" si="15"/>
        <v>903</v>
      </c>
      <c r="K96" s="4">
        <f t="shared" si="15"/>
        <v>1160</v>
      </c>
      <c r="L96" s="4">
        <f t="shared" si="15"/>
        <v>2226</v>
      </c>
      <c r="M96" s="4">
        <f t="shared" si="15"/>
        <v>17647</v>
      </c>
    </row>
    <row r="97" spans="1:13" s="56" customFormat="1" ht="12.75" x14ac:dyDescent="0.2">
      <c r="A97" s="4" t="s">
        <v>364</v>
      </c>
      <c r="B97" s="4">
        <f>B40</f>
        <v>48</v>
      </c>
      <c r="C97" s="4">
        <f t="shared" ref="C97:M97" si="16">C40</f>
        <v>119</v>
      </c>
      <c r="D97" s="4">
        <f t="shared" si="16"/>
        <v>24</v>
      </c>
      <c r="E97" s="4">
        <f t="shared" si="16"/>
        <v>98</v>
      </c>
      <c r="F97" s="4">
        <f t="shared" si="16"/>
        <v>343</v>
      </c>
      <c r="G97" s="4">
        <f t="shared" si="16"/>
        <v>19</v>
      </c>
      <c r="H97" s="4">
        <f t="shared" si="16"/>
        <v>93</v>
      </c>
      <c r="I97" s="4">
        <f t="shared" si="16"/>
        <v>149</v>
      </c>
      <c r="J97" s="4">
        <f t="shared" si="16"/>
        <v>105</v>
      </c>
      <c r="K97" s="4">
        <f t="shared" si="16"/>
        <v>26</v>
      </c>
      <c r="L97" s="4">
        <f t="shared" si="16"/>
        <v>123</v>
      </c>
      <c r="M97" s="4">
        <f t="shared" si="16"/>
        <v>1147</v>
      </c>
    </row>
    <row r="98" spans="1:13" s="56" customFormat="1" ht="12.75" x14ac:dyDescent="0.2">
      <c r="A98" s="4" t="str">
        <f>A52</f>
        <v>PICT Emergency Total</v>
      </c>
      <c r="B98" s="4">
        <f t="shared" ref="B98:M98" si="17">B52</f>
        <v>1163</v>
      </c>
      <c r="C98" s="4">
        <f t="shared" si="17"/>
        <v>1900</v>
      </c>
      <c r="D98" s="4">
        <f t="shared" si="17"/>
        <v>2178</v>
      </c>
      <c r="E98" s="4">
        <f t="shared" si="17"/>
        <v>2251</v>
      </c>
      <c r="F98" s="4">
        <f t="shared" si="17"/>
        <v>4229</v>
      </c>
      <c r="G98" s="4">
        <f t="shared" si="17"/>
        <v>1683</v>
      </c>
      <c r="H98" s="4">
        <f t="shared" si="17"/>
        <v>1068</v>
      </c>
      <c r="I98" s="4">
        <f t="shared" si="17"/>
        <v>2225</v>
      </c>
      <c r="J98" s="4">
        <f t="shared" si="17"/>
        <v>2230</v>
      </c>
      <c r="K98" s="4">
        <f t="shared" si="17"/>
        <v>1417</v>
      </c>
      <c r="L98" s="4">
        <f t="shared" si="17"/>
        <v>8946</v>
      </c>
      <c r="M98" s="4">
        <f t="shared" si="17"/>
        <v>29290</v>
      </c>
    </row>
    <row r="99" spans="1:13" s="56" customFormat="1" ht="12.75" x14ac:dyDescent="0.2">
      <c r="A99" s="4" t="str">
        <f>A64</f>
        <v>PICT Other Total</v>
      </c>
      <c r="B99" s="4">
        <f t="shared" ref="B99:M99" si="18">B64</f>
        <v>2259</v>
      </c>
      <c r="C99" s="4">
        <f t="shared" si="18"/>
        <v>3008</v>
      </c>
      <c r="D99" s="4">
        <f t="shared" si="18"/>
        <v>1970</v>
      </c>
      <c r="E99" s="4">
        <f t="shared" si="18"/>
        <v>3511</v>
      </c>
      <c r="F99" s="4">
        <f t="shared" si="18"/>
        <v>3845</v>
      </c>
      <c r="G99" s="4">
        <f t="shared" si="18"/>
        <v>1415</v>
      </c>
      <c r="H99" s="4">
        <f t="shared" si="18"/>
        <v>1401</v>
      </c>
      <c r="I99" s="4">
        <f t="shared" si="18"/>
        <v>2027</v>
      </c>
      <c r="J99" s="4">
        <f t="shared" si="18"/>
        <v>1946</v>
      </c>
      <c r="K99" s="4">
        <f t="shared" si="18"/>
        <v>1357</v>
      </c>
      <c r="L99" s="4">
        <f t="shared" si="18"/>
        <v>4989</v>
      </c>
      <c r="M99" s="4">
        <f t="shared" si="18"/>
        <v>27728</v>
      </c>
    </row>
    <row r="100" spans="1:13" s="56" customFormat="1" ht="12.75" x14ac:dyDescent="0.2">
      <c r="A100" s="4" t="str">
        <f>A76</f>
        <v>PICT UATS Total</v>
      </c>
      <c r="B100" s="4">
        <f t="shared" ref="B100:M100" si="19">B76</f>
        <v>677</v>
      </c>
      <c r="C100" s="4">
        <f t="shared" si="19"/>
        <v>1356</v>
      </c>
      <c r="D100" s="4">
        <f t="shared" si="19"/>
        <v>1215</v>
      </c>
      <c r="E100" s="4">
        <f t="shared" si="19"/>
        <v>1397</v>
      </c>
      <c r="F100" s="4">
        <f t="shared" si="19"/>
        <v>1862</v>
      </c>
      <c r="G100" s="4">
        <f t="shared" si="19"/>
        <v>1002</v>
      </c>
      <c r="H100" s="4">
        <f t="shared" si="19"/>
        <v>434</v>
      </c>
      <c r="I100" s="4">
        <f t="shared" si="19"/>
        <v>750</v>
      </c>
      <c r="J100" s="4">
        <f t="shared" si="19"/>
        <v>676</v>
      </c>
      <c r="K100" s="4">
        <f t="shared" si="19"/>
        <v>670</v>
      </c>
      <c r="L100" s="4">
        <f t="shared" si="19"/>
        <v>2372</v>
      </c>
      <c r="M100" s="4">
        <f t="shared" si="19"/>
        <v>12411</v>
      </c>
    </row>
    <row r="101" spans="1:13" s="56" customFormat="1" ht="12.75" x14ac:dyDescent="0.2">
      <c r="A101" s="4" t="str">
        <f>A88</f>
        <v>Index Case Total</v>
      </c>
      <c r="B101" s="4">
        <f t="shared" ref="B101:M101" si="20">B88</f>
        <v>99</v>
      </c>
      <c r="C101" s="4">
        <f t="shared" si="20"/>
        <v>95</v>
      </c>
      <c r="D101" s="4">
        <f t="shared" si="20"/>
        <v>560</v>
      </c>
      <c r="E101" s="4">
        <f t="shared" si="20"/>
        <v>143</v>
      </c>
      <c r="F101" s="4">
        <f t="shared" si="20"/>
        <v>462</v>
      </c>
      <c r="G101" s="4">
        <f t="shared" si="20"/>
        <v>116</v>
      </c>
      <c r="H101" s="4">
        <f t="shared" si="20"/>
        <v>20</v>
      </c>
      <c r="I101" s="4">
        <f t="shared" si="20"/>
        <v>299</v>
      </c>
      <c r="J101" s="4">
        <f t="shared" si="20"/>
        <v>479</v>
      </c>
      <c r="K101" s="4">
        <f t="shared" si="20"/>
        <v>241</v>
      </c>
      <c r="L101" s="4">
        <f t="shared" si="20"/>
        <v>454</v>
      </c>
      <c r="M101" s="4">
        <f t="shared" si="20"/>
        <v>2968</v>
      </c>
    </row>
    <row r="102" spans="1:13" x14ac:dyDescent="0.2">
      <c r="A102" s="36" t="s">
        <v>355</v>
      </c>
      <c r="B102" s="36">
        <f>SUM(B93:B101)</f>
        <v>6210</v>
      </c>
      <c r="C102" s="36">
        <f t="shared" ref="C102:M102" si="21">SUM(C93:C101)</f>
        <v>9362</v>
      </c>
      <c r="D102" s="36">
        <f t="shared" si="21"/>
        <v>7225</v>
      </c>
      <c r="E102" s="36">
        <f t="shared" si="21"/>
        <v>10247</v>
      </c>
      <c r="F102" s="36">
        <f t="shared" si="21"/>
        <v>13917</v>
      </c>
      <c r="G102" s="36">
        <f t="shared" si="21"/>
        <v>4929</v>
      </c>
      <c r="H102" s="36">
        <f t="shared" si="21"/>
        <v>4140</v>
      </c>
      <c r="I102" s="36">
        <f t="shared" si="21"/>
        <v>6736</v>
      </c>
      <c r="J102" s="36">
        <f t="shared" si="21"/>
        <v>6561</v>
      </c>
      <c r="K102" s="36">
        <f t="shared" si="21"/>
        <v>5011</v>
      </c>
      <c r="L102" s="36">
        <f t="shared" si="21"/>
        <v>19362</v>
      </c>
      <c r="M102" s="36">
        <f t="shared" si="21"/>
        <v>93700</v>
      </c>
    </row>
    <row r="103" spans="1:13" ht="15.75" customHeight="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</row>
    <row r="104" spans="1:13" s="56" customFormat="1" ht="15" x14ac:dyDescent="0.25">
      <c r="A104" s="146" t="s">
        <v>362</v>
      </c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</row>
    <row r="105" spans="1:13" s="56" customFormat="1" ht="12.75" x14ac:dyDescent="0.2">
      <c r="A105" s="57" t="s">
        <v>294</v>
      </c>
      <c r="B105" s="57" t="s">
        <v>637</v>
      </c>
      <c r="C105" s="57" t="s">
        <v>638</v>
      </c>
      <c r="D105" s="57" t="s">
        <v>287</v>
      </c>
      <c r="E105" s="57" t="s">
        <v>288</v>
      </c>
      <c r="F105" s="57" t="s">
        <v>639</v>
      </c>
      <c r="G105" s="57" t="s">
        <v>289</v>
      </c>
      <c r="H105" s="57" t="s">
        <v>640</v>
      </c>
      <c r="I105" s="57" t="s">
        <v>290</v>
      </c>
      <c r="J105" s="57" t="s">
        <v>641</v>
      </c>
      <c r="K105" s="57" t="s">
        <v>291</v>
      </c>
      <c r="L105" s="57" t="s">
        <v>642</v>
      </c>
      <c r="M105" s="57" t="s">
        <v>292</v>
      </c>
    </row>
    <row r="106" spans="1:13" s="56" customFormat="1" ht="12.75" x14ac:dyDescent="0.2">
      <c r="A106" s="4" t="s">
        <v>303</v>
      </c>
      <c r="B106" s="4">
        <f t="shared" ref="B106:M106" si="22">B11</f>
        <v>8</v>
      </c>
      <c r="C106" s="4">
        <f t="shared" si="22"/>
        <v>5</v>
      </c>
      <c r="D106" s="4">
        <f t="shared" si="22"/>
        <v>3</v>
      </c>
      <c r="E106" s="4">
        <f t="shared" si="22"/>
        <v>0</v>
      </c>
      <c r="F106" s="4">
        <f t="shared" si="22"/>
        <v>13</v>
      </c>
      <c r="G106" s="4">
        <f t="shared" si="22"/>
        <v>0</v>
      </c>
      <c r="H106" s="4">
        <f t="shared" si="22"/>
        <v>7</v>
      </c>
      <c r="I106" s="4">
        <f t="shared" si="22"/>
        <v>0</v>
      </c>
      <c r="J106" s="4">
        <f t="shared" si="22"/>
        <v>1</v>
      </c>
      <c r="K106" s="4">
        <f t="shared" si="22"/>
        <v>5</v>
      </c>
      <c r="L106" s="4">
        <f t="shared" si="22"/>
        <v>11</v>
      </c>
      <c r="M106" s="4">
        <f t="shared" si="22"/>
        <v>53</v>
      </c>
    </row>
    <row r="107" spans="1:13" s="56" customFormat="1" ht="12.75" x14ac:dyDescent="0.2">
      <c r="A107" s="4" t="s">
        <v>365</v>
      </c>
      <c r="B107" s="4">
        <f t="shared" ref="B107:M107" si="23">B17</f>
        <v>0</v>
      </c>
      <c r="C107" s="4">
        <f t="shared" si="23"/>
        <v>0</v>
      </c>
      <c r="D107" s="4">
        <f t="shared" si="23"/>
        <v>1</v>
      </c>
      <c r="E107" s="4">
        <f t="shared" si="23"/>
        <v>0</v>
      </c>
      <c r="F107" s="4">
        <f t="shared" si="23"/>
        <v>1</v>
      </c>
      <c r="G107" s="4">
        <f t="shared" si="23"/>
        <v>1</v>
      </c>
      <c r="H107" s="4">
        <f t="shared" si="23"/>
        <v>0</v>
      </c>
      <c r="I107" s="4">
        <f t="shared" si="23"/>
        <v>1</v>
      </c>
      <c r="J107" s="4">
        <f t="shared" si="23"/>
        <v>1</v>
      </c>
      <c r="K107" s="4">
        <f t="shared" si="23"/>
        <v>4</v>
      </c>
      <c r="L107" s="4">
        <f t="shared" si="23"/>
        <v>1</v>
      </c>
      <c r="M107" s="4">
        <f t="shared" si="23"/>
        <v>10</v>
      </c>
    </row>
    <row r="108" spans="1:13" s="56" customFormat="1" ht="12.75" x14ac:dyDescent="0.2">
      <c r="A108" s="4" t="s">
        <v>319</v>
      </c>
      <c r="B108" s="4">
        <f t="shared" ref="B108:M108" si="24">B29</f>
        <v>1</v>
      </c>
      <c r="C108" s="4">
        <f t="shared" si="24"/>
        <v>1</v>
      </c>
      <c r="D108" s="4">
        <f t="shared" si="24"/>
        <v>2</v>
      </c>
      <c r="E108" s="4">
        <f t="shared" si="24"/>
        <v>4</v>
      </c>
      <c r="F108" s="4">
        <f t="shared" si="24"/>
        <v>6</v>
      </c>
      <c r="G108" s="4">
        <f t="shared" si="24"/>
        <v>2</v>
      </c>
      <c r="H108" s="4">
        <f t="shared" si="24"/>
        <v>4</v>
      </c>
      <c r="I108" s="4">
        <f t="shared" si="24"/>
        <v>7</v>
      </c>
      <c r="J108" s="4">
        <f t="shared" si="24"/>
        <v>1</v>
      </c>
      <c r="K108" s="4">
        <f t="shared" si="24"/>
        <v>1</v>
      </c>
      <c r="L108" s="4">
        <f t="shared" si="24"/>
        <v>3</v>
      </c>
      <c r="M108" s="4">
        <f t="shared" si="24"/>
        <v>32</v>
      </c>
    </row>
    <row r="109" spans="1:13" s="56" customFormat="1" ht="12.75" x14ac:dyDescent="0.2">
      <c r="A109" s="4" t="s">
        <v>366</v>
      </c>
      <c r="B109" s="4">
        <f t="shared" ref="B109:M109" si="25">B35</f>
        <v>40</v>
      </c>
      <c r="C109" s="4">
        <f t="shared" si="25"/>
        <v>57</v>
      </c>
      <c r="D109" s="4">
        <f t="shared" si="25"/>
        <v>49</v>
      </c>
      <c r="E109" s="4">
        <f t="shared" si="25"/>
        <v>41</v>
      </c>
      <c r="F109" s="4">
        <f t="shared" si="25"/>
        <v>89</v>
      </c>
      <c r="G109" s="4">
        <f t="shared" si="25"/>
        <v>27</v>
      </c>
      <c r="H109" s="4">
        <f t="shared" si="25"/>
        <v>26</v>
      </c>
      <c r="I109" s="4">
        <f t="shared" si="25"/>
        <v>68</v>
      </c>
      <c r="J109" s="4">
        <f t="shared" si="25"/>
        <v>55</v>
      </c>
      <c r="K109" s="4">
        <f t="shared" si="25"/>
        <v>51</v>
      </c>
      <c r="L109" s="4">
        <f t="shared" si="25"/>
        <v>96</v>
      </c>
      <c r="M109" s="4">
        <f t="shared" si="25"/>
        <v>599</v>
      </c>
    </row>
    <row r="110" spans="1:13" s="56" customFormat="1" ht="12.75" x14ac:dyDescent="0.2">
      <c r="A110" s="4" t="s">
        <v>367</v>
      </c>
      <c r="B110" s="4">
        <f t="shared" ref="B110:M110" si="26">B41</f>
        <v>0</v>
      </c>
      <c r="C110" s="4">
        <f t="shared" si="26"/>
        <v>1</v>
      </c>
      <c r="D110" s="4">
        <f t="shared" si="26"/>
        <v>0</v>
      </c>
      <c r="E110" s="4">
        <f t="shared" si="26"/>
        <v>2</v>
      </c>
      <c r="F110" s="4">
        <f t="shared" si="26"/>
        <v>1</v>
      </c>
      <c r="G110" s="4">
        <f t="shared" si="26"/>
        <v>0</v>
      </c>
      <c r="H110" s="4">
        <f t="shared" si="26"/>
        <v>0</v>
      </c>
      <c r="I110" s="4">
        <f t="shared" si="26"/>
        <v>0</v>
      </c>
      <c r="J110" s="4">
        <f t="shared" si="26"/>
        <v>0</v>
      </c>
      <c r="K110" s="4">
        <f t="shared" si="26"/>
        <v>1</v>
      </c>
      <c r="L110" s="4">
        <f t="shared" si="26"/>
        <v>0</v>
      </c>
      <c r="M110" s="4">
        <f t="shared" si="26"/>
        <v>5</v>
      </c>
    </row>
    <row r="111" spans="1:13" s="56" customFormat="1" ht="12.75" x14ac:dyDescent="0.2">
      <c r="A111" s="4" t="s">
        <v>354</v>
      </c>
      <c r="B111" s="4">
        <f t="shared" ref="B111:M111" si="27">B53</f>
        <v>70</v>
      </c>
      <c r="C111" s="4">
        <f t="shared" si="27"/>
        <v>82</v>
      </c>
      <c r="D111" s="4">
        <f t="shared" si="27"/>
        <v>132</v>
      </c>
      <c r="E111" s="4">
        <f t="shared" si="27"/>
        <v>107</v>
      </c>
      <c r="F111" s="4">
        <f t="shared" si="27"/>
        <v>181</v>
      </c>
      <c r="G111" s="4">
        <f t="shared" si="27"/>
        <v>104</v>
      </c>
      <c r="H111" s="4">
        <f t="shared" si="27"/>
        <v>104</v>
      </c>
      <c r="I111" s="4">
        <f t="shared" si="27"/>
        <v>222</v>
      </c>
      <c r="J111" s="4">
        <f t="shared" si="27"/>
        <v>218</v>
      </c>
      <c r="K111" s="4">
        <f t="shared" si="27"/>
        <v>126</v>
      </c>
      <c r="L111" s="4">
        <f t="shared" si="27"/>
        <v>601</v>
      </c>
      <c r="M111" s="4">
        <f t="shared" si="27"/>
        <v>1947</v>
      </c>
    </row>
    <row r="112" spans="1:13" s="56" customFormat="1" ht="12.75" x14ac:dyDescent="0.2">
      <c r="A112" s="4" t="s">
        <v>341</v>
      </c>
      <c r="B112" s="4">
        <f t="shared" ref="B112:M112" si="28">B65</f>
        <v>23</v>
      </c>
      <c r="C112" s="4">
        <f t="shared" si="28"/>
        <v>19</v>
      </c>
      <c r="D112" s="4">
        <f t="shared" si="28"/>
        <v>30</v>
      </c>
      <c r="E112" s="4">
        <f t="shared" si="28"/>
        <v>29</v>
      </c>
      <c r="F112" s="4">
        <f t="shared" si="28"/>
        <v>59</v>
      </c>
      <c r="G112" s="4">
        <f t="shared" si="28"/>
        <v>25</v>
      </c>
      <c r="H112" s="4">
        <f t="shared" si="28"/>
        <v>12</v>
      </c>
      <c r="I112" s="4">
        <f t="shared" si="28"/>
        <v>55</v>
      </c>
      <c r="J112" s="4">
        <f t="shared" si="28"/>
        <v>66</v>
      </c>
      <c r="K112" s="4">
        <f t="shared" si="28"/>
        <v>39</v>
      </c>
      <c r="L112" s="4">
        <f t="shared" si="28"/>
        <v>122</v>
      </c>
      <c r="M112" s="4">
        <f t="shared" si="28"/>
        <v>479</v>
      </c>
    </row>
    <row r="113" spans="1:13" s="56" customFormat="1" ht="12.75" x14ac:dyDescent="0.2">
      <c r="A113" s="4" t="s">
        <v>343</v>
      </c>
      <c r="B113" s="4">
        <f t="shared" ref="B113:M113" si="29">B77</f>
        <v>36</v>
      </c>
      <c r="C113" s="4">
        <f t="shared" si="29"/>
        <v>76</v>
      </c>
      <c r="D113" s="4">
        <f t="shared" si="29"/>
        <v>61</v>
      </c>
      <c r="E113" s="4">
        <f t="shared" si="29"/>
        <v>77</v>
      </c>
      <c r="F113" s="4">
        <f t="shared" si="29"/>
        <v>97</v>
      </c>
      <c r="G113" s="4">
        <f t="shared" si="29"/>
        <v>46</v>
      </c>
      <c r="H113" s="4">
        <f t="shared" si="29"/>
        <v>17</v>
      </c>
      <c r="I113" s="4">
        <f t="shared" si="29"/>
        <v>71</v>
      </c>
      <c r="J113" s="4">
        <f t="shared" si="29"/>
        <v>74</v>
      </c>
      <c r="K113" s="4">
        <f t="shared" si="29"/>
        <v>87</v>
      </c>
      <c r="L113" s="4">
        <f t="shared" si="29"/>
        <v>211</v>
      </c>
      <c r="M113" s="4">
        <f t="shared" si="29"/>
        <v>853</v>
      </c>
    </row>
    <row r="114" spans="1:13" s="56" customFormat="1" ht="12.75" x14ac:dyDescent="0.2">
      <c r="A114" s="4" t="s">
        <v>351</v>
      </c>
      <c r="B114" s="4">
        <f t="shared" ref="B114:M114" si="30">B89</f>
        <v>13</v>
      </c>
      <c r="C114" s="4">
        <f t="shared" si="30"/>
        <v>24</v>
      </c>
      <c r="D114" s="4">
        <f t="shared" si="30"/>
        <v>81</v>
      </c>
      <c r="E114" s="4">
        <f t="shared" si="30"/>
        <v>34</v>
      </c>
      <c r="F114" s="4">
        <f t="shared" si="30"/>
        <v>80</v>
      </c>
      <c r="G114" s="4">
        <f t="shared" si="30"/>
        <v>49</v>
      </c>
      <c r="H114" s="4">
        <f t="shared" si="30"/>
        <v>9</v>
      </c>
      <c r="I114" s="4">
        <f t="shared" si="30"/>
        <v>59</v>
      </c>
      <c r="J114" s="4">
        <f t="shared" si="30"/>
        <v>93</v>
      </c>
      <c r="K114" s="4">
        <f t="shared" si="30"/>
        <v>86</v>
      </c>
      <c r="L114" s="4">
        <f t="shared" si="30"/>
        <v>103</v>
      </c>
      <c r="M114" s="4">
        <f t="shared" si="30"/>
        <v>631</v>
      </c>
    </row>
    <row r="115" spans="1:13" s="56" customFormat="1" ht="12.75" x14ac:dyDescent="0.2">
      <c r="A115" s="36" t="s">
        <v>355</v>
      </c>
      <c r="B115" s="36">
        <f>SUM(B106:B114)</f>
        <v>191</v>
      </c>
      <c r="C115" s="36">
        <f t="shared" ref="C115" si="31">SUM(C106:C114)</f>
        <v>265</v>
      </c>
      <c r="D115" s="36">
        <f t="shared" ref="D115" si="32">SUM(D106:D114)</f>
        <v>359</v>
      </c>
      <c r="E115" s="36">
        <f t="shared" ref="E115" si="33">SUM(E106:E114)</f>
        <v>294</v>
      </c>
      <c r="F115" s="36">
        <f t="shared" ref="F115" si="34">SUM(F106:F114)</f>
        <v>527</v>
      </c>
      <c r="G115" s="36">
        <f t="shared" ref="G115" si="35">SUM(G106:G114)</f>
        <v>254</v>
      </c>
      <c r="H115" s="36">
        <f t="shared" ref="H115" si="36">SUM(H106:H114)</f>
        <v>179</v>
      </c>
      <c r="I115" s="36">
        <f t="shared" ref="I115" si="37">SUM(I106:I114)</f>
        <v>483</v>
      </c>
      <c r="J115" s="36">
        <f t="shared" ref="J115" si="38">SUM(J106:J114)</f>
        <v>509</v>
      </c>
      <c r="K115" s="36">
        <f t="shared" ref="K115" si="39">SUM(K106:K114)</f>
        <v>400</v>
      </c>
      <c r="L115" s="36">
        <f t="shared" ref="L115" si="40">SUM(L106:L114)</f>
        <v>1148</v>
      </c>
      <c r="M115" s="36">
        <f t="shared" ref="M115" si="41">SUM(M106:M114)</f>
        <v>4609</v>
      </c>
    </row>
    <row r="116" spans="1:13" s="56" customFormat="1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s="56" customFormat="1" ht="15" x14ac:dyDescent="0.25">
      <c r="A117" s="146" t="s">
        <v>358</v>
      </c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</row>
    <row r="118" spans="1:13" s="56" customFormat="1" ht="12.75" x14ac:dyDescent="0.2">
      <c r="A118" s="57" t="s">
        <v>294</v>
      </c>
      <c r="B118" s="57" t="s">
        <v>637</v>
      </c>
      <c r="C118" s="57" t="s">
        <v>638</v>
      </c>
      <c r="D118" s="57" t="s">
        <v>287</v>
      </c>
      <c r="E118" s="57" t="s">
        <v>288</v>
      </c>
      <c r="F118" s="57" t="s">
        <v>639</v>
      </c>
      <c r="G118" s="57" t="s">
        <v>289</v>
      </c>
      <c r="H118" s="57" t="s">
        <v>640</v>
      </c>
      <c r="I118" s="57" t="s">
        <v>290</v>
      </c>
      <c r="J118" s="57" t="s">
        <v>641</v>
      </c>
      <c r="K118" s="57" t="s">
        <v>291</v>
      </c>
      <c r="L118" s="57" t="s">
        <v>642</v>
      </c>
      <c r="M118" s="57" t="s">
        <v>292</v>
      </c>
    </row>
    <row r="119" spans="1:13" s="56" customFormat="1" ht="12.75" x14ac:dyDescent="0.2">
      <c r="A119" s="4" t="s">
        <v>359</v>
      </c>
      <c r="B119" s="4">
        <f t="shared" ref="B119:M119" si="42">SUM(B4,B16,B22,B46,B58,B70,B82)</f>
        <v>258</v>
      </c>
      <c r="C119" s="4">
        <f t="shared" si="42"/>
        <v>273</v>
      </c>
      <c r="D119" s="4">
        <f t="shared" si="42"/>
        <v>560</v>
      </c>
      <c r="E119" s="4">
        <f t="shared" si="42"/>
        <v>302</v>
      </c>
      <c r="F119" s="4">
        <f t="shared" si="42"/>
        <v>606</v>
      </c>
      <c r="G119" s="4">
        <f t="shared" si="42"/>
        <v>158</v>
      </c>
      <c r="H119" s="4">
        <f t="shared" si="42"/>
        <v>161</v>
      </c>
      <c r="I119" s="4">
        <f t="shared" si="42"/>
        <v>336</v>
      </c>
      <c r="J119" s="4">
        <f t="shared" si="42"/>
        <v>564</v>
      </c>
      <c r="K119" s="4">
        <f t="shared" si="42"/>
        <v>193</v>
      </c>
      <c r="L119" s="4">
        <f t="shared" si="42"/>
        <v>1062</v>
      </c>
      <c r="M119" s="4">
        <f t="shared" si="42"/>
        <v>4473</v>
      </c>
    </row>
    <row r="120" spans="1:13" s="56" customFormat="1" ht="12.75" x14ac:dyDescent="0.2">
      <c r="A120" s="4" t="s">
        <v>360</v>
      </c>
      <c r="B120" s="4">
        <f t="shared" ref="B120:M120" si="43">SUM(B5,B23,B47,B59,B71,B83)</f>
        <v>2272</v>
      </c>
      <c r="C120" s="4">
        <f t="shared" si="43"/>
        <v>3335</v>
      </c>
      <c r="D120" s="4">
        <f t="shared" si="43"/>
        <v>2228</v>
      </c>
      <c r="E120" s="4">
        <f t="shared" si="43"/>
        <v>3829</v>
      </c>
      <c r="F120" s="4">
        <f t="shared" si="43"/>
        <v>4865</v>
      </c>
      <c r="G120" s="4">
        <f t="shared" si="43"/>
        <v>1855</v>
      </c>
      <c r="H120" s="4">
        <f t="shared" si="43"/>
        <v>1654</v>
      </c>
      <c r="I120" s="4">
        <f t="shared" si="43"/>
        <v>2242</v>
      </c>
      <c r="J120" s="4">
        <f t="shared" si="43"/>
        <v>2142</v>
      </c>
      <c r="K120" s="4">
        <f t="shared" si="43"/>
        <v>2164</v>
      </c>
      <c r="L120" s="4">
        <f t="shared" si="43"/>
        <v>7192</v>
      </c>
      <c r="M120" s="4">
        <f t="shared" si="43"/>
        <v>33778</v>
      </c>
    </row>
    <row r="121" spans="1:13" s="56" customFormat="1" ht="12.75" x14ac:dyDescent="0.2">
      <c r="A121" s="4" t="s">
        <v>361</v>
      </c>
      <c r="B121" s="4">
        <f t="shared" ref="B121:M121" si="44">SUM(B6,B24,B48,B60,B72,B84,B34,B40)</f>
        <v>3680</v>
      </c>
      <c r="C121" s="4">
        <f t="shared" si="44"/>
        <v>5754</v>
      </c>
      <c r="D121" s="4">
        <f t="shared" si="44"/>
        <v>4437</v>
      </c>
      <c r="E121" s="4">
        <f t="shared" si="44"/>
        <v>6116</v>
      </c>
      <c r="F121" s="4">
        <f t="shared" si="44"/>
        <v>8446</v>
      </c>
      <c r="G121" s="4">
        <f t="shared" si="44"/>
        <v>2916</v>
      </c>
      <c r="H121" s="4">
        <f t="shared" si="44"/>
        <v>2325</v>
      </c>
      <c r="I121" s="4">
        <f t="shared" si="44"/>
        <v>4158</v>
      </c>
      <c r="J121" s="4">
        <f t="shared" si="44"/>
        <v>3855</v>
      </c>
      <c r="K121" s="4">
        <f t="shared" si="44"/>
        <v>2654</v>
      </c>
      <c r="L121" s="4">
        <f t="shared" si="44"/>
        <v>11108</v>
      </c>
      <c r="M121" s="4">
        <f t="shared" si="44"/>
        <v>55449</v>
      </c>
    </row>
    <row r="122" spans="1:13" s="56" customFormat="1" ht="12.75" x14ac:dyDescent="0.2">
      <c r="A122" s="36" t="s">
        <v>355</v>
      </c>
      <c r="B122" s="36">
        <f>SUM(B119:B121)</f>
        <v>6210</v>
      </c>
      <c r="C122" s="36">
        <f t="shared" ref="C122:M122" si="45">SUM(C119:C121)</f>
        <v>9362</v>
      </c>
      <c r="D122" s="36">
        <f t="shared" si="45"/>
        <v>7225</v>
      </c>
      <c r="E122" s="36">
        <f t="shared" si="45"/>
        <v>10247</v>
      </c>
      <c r="F122" s="36">
        <f t="shared" si="45"/>
        <v>13917</v>
      </c>
      <c r="G122" s="36">
        <f t="shared" si="45"/>
        <v>4929</v>
      </c>
      <c r="H122" s="36">
        <f t="shared" si="45"/>
        <v>4140</v>
      </c>
      <c r="I122" s="36">
        <f t="shared" si="45"/>
        <v>6736</v>
      </c>
      <c r="J122" s="36">
        <f t="shared" si="45"/>
        <v>6561</v>
      </c>
      <c r="K122" s="36">
        <f t="shared" si="45"/>
        <v>5011</v>
      </c>
      <c r="L122" s="36">
        <f t="shared" si="45"/>
        <v>19362</v>
      </c>
      <c r="M122" s="36">
        <f t="shared" si="45"/>
        <v>93700</v>
      </c>
    </row>
    <row r="123" spans="1:13" s="56" customFormat="1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s="56" customFormat="1" ht="15" x14ac:dyDescent="0.25">
      <c r="A124" s="146" t="s">
        <v>368</v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</row>
    <row r="125" spans="1:13" s="56" customFormat="1" ht="12.75" x14ac:dyDescent="0.2">
      <c r="A125" s="57" t="s">
        <v>294</v>
      </c>
      <c r="B125" s="57" t="s">
        <v>637</v>
      </c>
      <c r="C125" s="57" t="s">
        <v>638</v>
      </c>
      <c r="D125" s="57" t="s">
        <v>287</v>
      </c>
      <c r="E125" s="57" t="s">
        <v>288</v>
      </c>
      <c r="F125" s="57" t="s">
        <v>639</v>
      </c>
      <c r="G125" s="57" t="s">
        <v>289</v>
      </c>
      <c r="H125" s="57" t="s">
        <v>640</v>
      </c>
      <c r="I125" s="57" t="s">
        <v>290</v>
      </c>
      <c r="J125" s="57" t="s">
        <v>641</v>
      </c>
      <c r="K125" s="57" t="s">
        <v>291</v>
      </c>
      <c r="L125" s="57" t="s">
        <v>642</v>
      </c>
      <c r="M125" s="57" t="s">
        <v>292</v>
      </c>
    </row>
    <row r="126" spans="1:13" s="56" customFormat="1" ht="12.75" x14ac:dyDescent="0.2">
      <c r="A126" s="4" t="s">
        <v>369</v>
      </c>
      <c r="B126" s="4">
        <f t="shared" ref="B126:M126" si="46">SUM(B7,B17,B25,B49,B61,B73,B85)</f>
        <v>7</v>
      </c>
      <c r="C126" s="4">
        <f t="shared" si="46"/>
        <v>5</v>
      </c>
      <c r="D126" s="4">
        <f t="shared" si="46"/>
        <v>8</v>
      </c>
      <c r="E126" s="4">
        <f t="shared" si="46"/>
        <v>13</v>
      </c>
      <c r="F126" s="4">
        <f t="shared" si="46"/>
        <v>20</v>
      </c>
      <c r="G126" s="4">
        <f t="shared" si="46"/>
        <v>8</v>
      </c>
      <c r="H126" s="4">
        <f t="shared" si="46"/>
        <v>3</v>
      </c>
      <c r="I126" s="4">
        <f t="shared" si="46"/>
        <v>11</v>
      </c>
      <c r="J126" s="4">
        <f t="shared" si="46"/>
        <v>6</v>
      </c>
      <c r="K126" s="4">
        <f t="shared" si="46"/>
        <v>16</v>
      </c>
      <c r="L126" s="4">
        <f t="shared" si="46"/>
        <v>28</v>
      </c>
      <c r="M126" s="4">
        <f t="shared" si="46"/>
        <v>125</v>
      </c>
    </row>
    <row r="127" spans="1:13" s="56" customFormat="1" ht="12.75" x14ac:dyDescent="0.2">
      <c r="A127" s="4" t="s">
        <v>370</v>
      </c>
      <c r="B127" s="4">
        <f t="shared" ref="B127:M127" si="47">SUM(B8,B26,B50,B62,B74,B86)</f>
        <v>77</v>
      </c>
      <c r="C127" s="4">
        <f t="shared" si="47"/>
        <v>108</v>
      </c>
      <c r="D127" s="4">
        <f t="shared" si="47"/>
        <v>144</v>
      </c>
      <c r="E127" s="4">
        <f t="shared" si="47"/>
        <v>115</v>
      </c>
      <c r="F127" s="4">
        <f t="shared" si="47"/>
        <v>224</v>
      </c>
      <c r="G127" s="4">
        <f t="shared" si="47"/>
        <v>127</v>
      </c>
      <c r="H127" s="4">
        <f t="shared" si="47"/>
        <v>73</v>
      </c>
      <c r="I127" s="4">
        <f t="shared" si="47"/>
        <v>209</v>
      </c>
      <c r="J127" s="4">
        <f t="shared" si="47"/>
        <v>212</v>
      </c>
      <c r="K127" s="4">
        <f t="shared" si="47"/>
        <v>163</v>
      </c>
      <c r="L127" s="4">
        <f t="shared" si="47"/>
        <v>506</v>
      </c>
      <c r="M127" s="4">
        <f t="shared" si="47"/>
        <v>1958</v>
      </c>
    </row>
    <row r="128" spans="1:13" s="56" customFormat="1" ht="12.75" x14ac:dyDescent="0.2">
      <c r="A128" s="4" t="s">
        <v>371</v>
      </c>
      <c r="B128" s="4">
        <f t="shared" ref="B128:M128" si="48">SUM(B9,B27,B51,B63,B75,B87,B35,B41)</f>
        <v>107</v>
      </c>
      <c r="C128" s="4">
        <f t="shared" si="48"/>
        <v>152</v>
      </c>
      <c r="D128" s="4">
        <f t="shared" si="48"/>
        <v>207</v>
      </c>
      <c r="E128" s="4">
        <f t="shared" si="48"/>
        <v>166</v>
      </c>
      <c r="F128" s="4">
        <f t="shared" si="48"/>
        <v>283</v>
      </c>
      <c r="G128" s="4">
        <f t="shared" si="48"/>
        <v>119</v>
      </c>
      <c r="H128" s="4">
        <f t="shared" si="48"/>
        <v>103</v>
      </c>
      <c r="I128" s="4">
        <f t="shared" si="48"/>
        <v>263</v>
      </c>
      <c r="J128" s="4">
        <f t="shared" si="48"/>
        <v>291</v>
      </c>
      <c r="K128" s="4">
        <f t="shared" si="48"/>
        <v>221</v>
      </c>
      <c r="L128" s="4">
        <f t="shared" si="48"/>
        <v>614</v>
      </c>
      <c r="M128" s="4">
        <f t="shared" si="48"/>
        <v>2526</v>
      </c>
    </row>
    <row r="129" spans="1:13" s="56" customFormat="1" ht="12.75" x14ac:dyDescent="0.2">
      <c r="A129" s="36" t="s">
        <v>355</v>
      </c>
      <c r="B129" s="36">
        <f>SUM(B126:B128)</f>
        <v>191</v>
      </c>
      <c r="C129" s="36">
        <f t="shared" ref="C129" si="49">SUM(C126:C128)</f>
        <v>265</v>
      </c>
      <c r="D129" s="36">
        <f t="shared" ref="D129" si="50">SUM(D126:D128)</f>
        <v>359</v>
      </c>
      <c r="E129" s="36">
        <f t="shared" ref="E129" si="51">SUM(E126:E128)</f>
        <v>294</v>
      </c>
      <c r="F129" s="36">
        <f t="shared" ref="F129" si="52">SUM(F126:F128)</f>
        <v>527</v>
      </c>
      <c r="G129" s="36">
        <f t="shared" ref="G129" si="53">SUM(G126:G128)</f>
        <v>254</v>
      </c>
      <c r="H129" s="36">
        <f t="shared" ref="H129" si="54">SUM(H126:H128)</f>
        <v>179</v>
      </c>
      <c r="I129" s="36">
        <f t="shared" ref="I129" si="55">SUM(I126:I128)</f>
        <v>483</v>
      </c>
      <c r="J129" s="36">
        <f t="shared" ref="J129" si="56">SUM(J126:J128)</f>
        <v>509</v>
      </c>
      <c r="K129" s="36">
        <f t="shared" ref="K129" si="57">SUM(K126:K128)</f>
        <v>400</v>
      </c>
      <c r="L129" s="36">
        <f t="shared" ref="L129" si="58">SUM(L126:L128)</f>
        <v>1148</v>
      </c>
      <c r="M129" s="36">
        <f t="shared" ref="M129" si="59">SUM(M126:M128)</f>
        <v>4609</v>
      </c>
    </row>
    <row r="130" spans="1:13" s="56" customFormat="1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5" x14ac:dyDescent="0.25">
      <c r="A131" s="146" t="s">
        <v>434</v>
      </c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</row>
    <row r="132" spans="1:13" s="56" customFormat="1" ht="12.75" x14ac:dyDescent="0.2">
      <c r="A132" s="73"/>
      <c r="B132" s="74" t="s">
        <v>293</v>
      </c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1:13" s="56" customFormat="1" ht="12.75" x14ac:dyDescent="0.2">
      <c r="A133" s="73"/>
      <c r="B133" s="73" t="s">
        <v>637</v>
      </c>
      <c r="C133" s="73" t="s">
        <v>638</v>
      </c>
      <c r="D133" s="73" t="s">
        <v>287</v>
      </c>
      <c r="E133" s="73" t="s">
        <v>288</v>
      </c>
      <c r="F133" s="73" t="s">
        <v>639</v>
      </c>
      <c r="G133" s="73" t="s">
        <v>289</v>
      </c>
      <c r="H133" s="73" t="s">
        <v>640</v>
      </c>
      <c r="I133" s="73" t="s">
        <v>290</v>
      </c>
      <c r="J133" s="73" t="s">
        <v>641</v>
      </c>
      <c r="K133" s="73" t="s">
        <v>291</v>
      </c>
      <c r="L133" s="73" t="s">
        <v>642</v>
      </c>
      <c r="M133" s="73" t="s">
        <v>292</v>
      </c>
    </row>
    <row r="134" spans="1:13" s="56" customFormat="1" ht="12.75" x14ac:dyDescent="0.2">
      <c r="A134" s="73" t="s">
        <v>391</v>
      </c>
      <c r="B134" s="76">
        <v>0</v>
      </c>
      <c r="C134" s="76">
        <v>0</v>
      </c>
      <c r="D134" s="76">
        <v>28</v>
      </c>
      <c r="E134" s="76">
        <v>0</v>
      </c>
      <c r="F134" s="76">
        <v>40</v>
      </c>
      <c r="G134" s="76">
        <v>0</v>
      </c>
      <c r="H134" s="76">
        <v>0</v>
      </c>
      <c r="I134" s="76">
        <v>0</v>
      </c>
      <c r="J134" s="76">
        <v>0</v>
      </c>
      <c r="K134" s="76">
        <v>0</v>
      </c>
      <c r="L134" s="76">
        <v>0</v>
      </c>
      <c r="M134" s="76">
        <v>68</v>
      </c>
    </row>
    <row r="135" spans="1:13" s="56" customFormat="1" ht="12.75" x14ac:dyDescent="0.2">
      <c r="A135" s="63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</row>
    <row r="136" spans="1:13" s="56" customFormat="1" ht="12.75" x14ac:dyDescent="0.2">
      <c r="A136" s="66" t="str">
        <f>A100</f>
        <v>PICT UATS Total</v>
      </c>
      <c r="B136" s="63">
        <f t="shared" ref="B136:M136" si="60">B100</f>
        <v>677</v>
      </c>
      <c r="C136" s="63">
        <f t="shared" si="60"/>
        <v>1356</v>
      </c>
      <c r="D136" s="63">
        <f t="shared" si="60"/>
        <v>1215</v>
      </c>
      <c r="E136" s="63">
        <f t="shared" si="60"/>
        <v>1397</v>
      </c>
      <c r="F136" s="63">
        <f t="shared" si="60"/>
        <v>1862</v>
      </c>
      <c r="G136" s="63">
        <f t="shared" si="60"/>
        <v>1002</v>
      </c>
      <c r="H136" s="63">
        <f t="shared" si="60"/>
        <v>434</v>
      </c>
      <c r="I136" s="63">
        <f t="shared" si="60"/>
        <v>750</v>
      </c>
      <c r="J136" s="63">
        <f t="shared" si="60"/>
        <v>676</v>
      </c>
      <c r="K136" s="63">
        <f t="shared" si="60"/>
        <v>670</v>
      </c>
      <c r="L136" s="63">
        <f t="shared" si="60"/>
        <v>2372</v>
      </c>
      <c r="M136" s="63">
        <f t="shared" si="60"/>
        <v>12411</v>
      </c>
    </row>
    <row r="137" spans="1:13" s="56" customFormat="1" ht="12.75" x14ac:dyDescent="0.2">
      <c r="A137" s="66" t="str">
        <f>A113</f>
        <v>PICT UATS Total +</v>
      </c>
      <c r="B137" s="63">
        <f t="shared" ref="B137:M137" si="61">B113</f>
        <v>36</v>
      </c>
      <c r="C137" s="63">
        <f t="shared" si="61"/>
        <v>76</v>
      </c>
      <c r="D137" s="63">
        <f t="shared" si="61"/>
        <v>61</v>
      </c>
      <c r="E137" s="63">
        <f t="shared" si="61"/>
        <v>77</v>
      </c>
      <c r="F137" s="63">
        <f t="shared" si="61"/>
        <v>97</v>
      </c>
      <c r="G137" s="63">
        <f t="shared" si="61"/>
        <v>46</v>
      </c>
      <c r="H137" s="63">
        <f t="shared" si="61"/>
        <v>17</v>
      </c>
      <c r="I137" s="63">
        <f t="shared" si="61"/>
        <v>71</v>
      </c>
      <c r="J137" s="63">
        <f t="shared" si="61"/>
        <v>74</v>
      </c>
      <c r="K137" s="63">
        <f t="shared" si="61"/>
        <v>87</v>
      </c>
      <c r="L137" s="63">
        <f t="shared" si="61"/>
        <v>211</v>
      </c>
      <c r="M137" s="63">
        <f t="shared" si="61"/>
        <v>853</v>
      </c>
    </row>
    <row r="138" spans="1:13" s="56" customFormat="1" ht="12.75" x14ac:dyDescent="0.2">
      <c r="A138" s="66" t="str">
        <f>A99</f>
        <v>PICT Other Total</v>
      </c>
      <c r="B138" s="63">
        <f t="shared" ref="B138:M138" si="62">B99</f>
        <v>2259</v>
      </c>
      <c r="C138" s="63">
        <f t="shared" si="62"/>
        <v>3008</v>
      </c>
      <c r="D138" s="63">
        <f t="shared" si="62"/>
        <v>1970</v>
      </c>
      <c r="E138" s="63">
        <f t="shared" si="62"/>
        <v>3511</v>
      </c>
      <c r="F138" s="63">
        <f t="shared" si="62"/>
        <v>3845</v>
      </c>
      <c r="G138" s="63">
        <f t="shared" si="62"/>
        <v>1415</v>
      </c>
      <c r="H138" s="63">
        <f t="shared" si="62"/>
        <v>1401</v>
      </c>
      <c r="I138" s="63">
        <f t="shared" si="62"/>
        <v>2027</v>
      </c>
      <c r="J138" s="63">
        <f t="shared" si="62"/>
        <v>1946</v>
      </c>
      <c r="K138" s="63">
        <f t="shared" si="62"/>
        <v>1357</v>
      </c>
      <c r="L138" s="63">
        <f t="shared" si="62"/>
        <v>4989</v>
      </c>
      <c r="M138" s="63">
        <f t="shared" si="62"/>
        <v>27728</v>
      </c>
    </row>
    <row r="139" spans="1:13" s="56" customFormat="1" ht="12.75" x14ac:dyDescent="0.2">
      <c r="A139" s="66" t="str">
        <f>A112</f>
        <v>PICT Other Total +</v>
      </c>
      <c r="B139" s="63">
        <f t="shared" ref="B139:M139" si="63">B112</f>
        <v>23</v>
      </c>
      <c r="C139" s="63">
        <f t="shared" si="63"/>
        <v>19</v>
      </c>
      <c r="D139" s="63">
        <f t="shared" si="63"/>
        <v>30</v>
      </c>
      <c r="E139" s="63">
        <f t="shared" si="63"/>
        <v>29</v>
      </c>
      <c r="F139" s="63">
        <f t="shared" si="63"/>
        <v>59</v>
      </c>
      <c r="G139" s="63">
        <f t="shared" si="63"/>
        <v>25</v>
      </c>
      <c r="H139" s="63">
        <f t="shared" si="63"/>
        <v>12</v>
      </c>
      <c r="I139" s="63">
        <f t="shared" si="63"/>
        <v>55</v>
      </c>
      <c r="J139" s="63">
        <f t="shared" si="63"/>
        <v>66</v>
      </c>
      <c r="K139" s="63">
        <f t="shared" si="63"/>
        <v>39</v>
      </c>
      <c r="L139" s="63">
        <f t="shared" si="63"/>
        <v>122</v>
      </c>
      <c r="M139" s="63">
        <f t="shared" si="63"/>
        <v>479</v>
      </c>
    </row>
    <row r="140" spans="1:13" s="56" customFormat="1" ht="12.75" x14ac:dyDescent="0.2">
      <c r="A140" s="66" t="str">
        <f>A98</f>
        <v>PICT Emergency Total</v>
      </c>
      <c r="B140" s="63">
        <f t="shared" ref="B140:M140" si="64">B98</f>
        <v>1163</v>
      </c>
      <c r="C140" s="63">
        <f t="shared" si="64"/>
        <v>1900</v>
      </c>
      <c r="D140" s="63">
        <f t="shared" si="64"/>
        <v>2178</v>
      </c>
      <c r="E140" s="63">
        <f t="shared" si="64"/>
        <v>2251</v>
      </c>
      <c r="F140" s="63">
        <f t="shared" si="64"/>
        <v>4229</v>
      </c>
      <c r="G140" s="63">
        <f t="shared" si="64"/>
        <v>1683</v>
      </c>
      <c r="H140" s="63">
        <f t="shared" si="64"/>
        <v>1068</v>
      </c>
      <c r="I140" s="63">
        <f t="shared" si="64"/>
        <v>2225</v>
      </c>
      <c r="J140" s="63">
        <f t="shared" si="64"/>
        <v>2230</v>
      </c>
      <c r="K140" s="63">
        <f t="shared" si="64"/>
        <v>1417</v>
      </c>
      <c r="L140" s="63">
        <f t="shared" si="64"/>
        <v>8946</v>
      </c>
      <c r="M140" s="63">
        <f t="shared" si="64"/>
        <v>29290</v>
      </c>
    </row>
    <row r="141" spans="1:13" s="56" customFormat="1" ht="12.75" x14ac:dyDescent="0.2">
      <c r="A141" s="66" t="str">
        <f>A111</f>
        <v>PICT Emergency Total +</v>
      </c>
      <c r="B141" s="63">
        <f t="shared" ref="B141:M141" si="65">B111</f>
        <v>70</v>
      </c>
      <c r="C141" s="63">
        <f t="shared" si="65"/>
        <v>82</v>
      </c>
      <c r="D141" s="63">
        <f t="shared" si="65"/>
        <v>132</v>
      </c>
      <c r="E141" s="63">
        <f t="shared" si="65"/>
        <v>107</v>
      </c>
      <c r="F141" s="63">
        <f t="shared" si="65"/>
        <v>181</v>
      </c>
      <c r="G141" s="63">
        <f t="shared" si="65"/>
        <v>104</v>
      </c>
      <c r="H141" s="63">
        <f t="shared" si="65"/>
        <v>104</v>
      </c>
      <c r="I141" s="63">
        <f t="shared" si="65"/>
        <v>222</v>
      </c>
      <c r="J141" s="63">
        <f t="shared" si="65"/>
        <v>218</v>
      </c>
      <c r="K141" s="63">
        <f t="shared" si="65"/>
        <v>126</v>
      </c>
      <c r="L141" s="63">
        <f t="shared" si="65"/>
        <v>601</v>
      </c>
      <c r="M141" s="63">
        <f t="shared" si="65"/>
        <v>1947</v>
      </c>
    </row>
    <row r="142" spans="1:13" s="56" customFormat="1" ht="12.75" x14ac:dyDescent="0.2">
      <c r="A142" s="66" t="str">
        <f>A101</f>
        <v>Index Case Total</v>
      </c>
      <c r="B142" s="63">
        <f t="shared" ref="B142:M142" si="66">B101</f>
        <v>99</v>
      </c>
      <c r="C142" s="63">
        <f t="shared" si="66"/>
        <v>95</v>
      </c>
      <c r="D142" s="63">
        <f t="shared" si="66"/>
        <v>560</v>
      </c>
      <c r="E142" s="63">
        <f t="shared" si="66"/>
        <v>143</v>
      </c>
      <c r="F142" s="63">
        <f t="shared" si="66"/>
        <v>462</v>
      </c>
      <c r="G142" s="63">
        <f t="shared" si="66"/>
        <v>116</v>
      </c>
      <c r="H142" s="63">
        <f t="shared" si="66"/>
        <v>20</v>
      </c>
      <c r="I142" s="63">
        <f t="shared" si="66"/>
        <v>299</v>
      </c>
      <c r="J142" s="63">
        <f t="shared" si="66"/>
        <v>479</v>
      </c>
      <c r="K142" s="63">
        <f t="shared" si="66"/>
        <v>241</v>
      </c>
      <c r="L142" s="63">
        <f t="shared" si="66"/>
        <v>454</v>
      </c>
      <c r="M142" s="63">
        <f t="shared" si="66"/>
        <v>2968</v>
      </c>
    </row>
    <row r="143" spans="1:13" s="56" customFormat="1" ht="12.75" x14ac:dyDescent="0.2">
      <c r="A143" s="66" t="str">
        <f>A114</f>
        <v>Index Case Total +</v>
      </c>
      <c r="B143" s="63">
        <f t="shared" ref="B143:M143" si="67">B114</f>
        <v>13</v>
      </c>
      <c r="C143" s="63">
        <f t="shared" si="67"/>
        <v>24</v>
      </c>
      <c r="D143" s="63">
        <f t="shared" si="67"/>
        <v>81</v>
      </c>
      <c r="E143" s="63">
        <f t="shared" si="67"/>
        <v>34</v>
      </c>
      <c r="F143" s="63">
        <f t="shared" si="67"/>
        <v>80</v>
      </c>
      <c r="G143" s="63">
        <f t="shared" si="67"/>
        <v>49</v>
      </c>
      <c r="H143" s="63">
        <f t="shared" si="67"/>
        <v>9</v>
      </c>
      <c r="I143" s="63">
        <f t="shared" si="67"/>
        <v>59</v>
      </c>
      <c r="J143" s="63">
        <f t="shared" si="67"/>
        <v>93</v>
      </c>
      <c r="K143" s="63">
        <f t="shared" si="67"/>
        <v>86</v>
      </c>
      <c r="L143" s="63">
        <f t="shared" si="67"/>
        <v>103</v>
      </c>
      <c r="M143" s="63">
        <f t="shared" si="67"/>
        <v>631</v>
      </c>
    </row>
    <row r="144" spans="1:13" s="56" customFormat="1" ht="12.75" x14ac:dyDescent="0.2">
      <c r="A144" s="63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</row>
    <row r="145" spans="1:13" s="56" customFormat="1" ht="15" x14ac:dyDescent="0.25">
      <c r="A145" s="146" t="s">
        <v>435</v>
      </c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</row>
    <row r="146" spans="1:13" s="56" customFormat="1" ht="12.75" x14ac:dyDescent="0.2">
      <c r="A146" s="73"/>
      <c r="B146" s="74" t="s">
        <v>293</v>
      </c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</row>
    <row r="147" spans="1:13" s="56" customFormat="1" ht="12.75" x14ac:dyDescent="0.2">
      <c r="A147" s="73"/>
      <c r="B147" s="73" t="s">
        <v>637</v>
      </c>
      <c r="C147" s="73" t="s">
        <v>638</v>
      </c>
      <c r="D147" s="73" t="s">
        <v>287</v>
      </c>
      <c r="E147" s="73" t="s">
        <v>288</v>
      </c>
      <c r="F147" s="73" t="s">
        <v>639</v>
      </c>
      <c r="G147" s="73" t="s">
        <v>289</v>
      </c>
      <c r="H147" s="73" t="s">
        <v>640</v>
      </c>
      <c r="I147" s="73" t="s">
        <v>290</v>
      </c>
      <c r="J147" s="73" t="s">
        <v>641</v>
      </c>
      <c r="K147" s="73" t="s">
        <v>291</v>
      </c>
      <c r="L147" s="73" t="s">
        <v>642</v>
      </c>
      <c r="M147" s="73" t="s">
        <v>292</v>
      </c>
    </row>
    <row r="148" spans="1:13" s="56" customFormat="1" ht="12.75" x14ac:dyDescent="0.2">
      <c r="A148" s="73" t="s">
        <v>448</v>
      </c>
      <c r="B148" s="76">
        <v>68</v>
      </c>
      <c r="C148" s="76">
        <v>39</v>
      </c>
      <c r="D148" s="76">
        <v>23</v>
      </c>
      <c r="E148" s="76">
        <v>41</v>
      </c>
      <c r="F148" s="76">
        <v>5</v>
      </c>
      <c r="G148" s="76">
        <v>18</v>
      </c>
      <c r="H148" s="76">
        <v>25</v>
      </c>
      <c r="I148" s="76">
        <v>45</v>
      </c>
      <c r="J148" s="76">
        <v>0</v>
      </c>
      <c r="K148" s="76">
        <v>4</v>
      </c>
      <c r="L148" s="76">
        <v>128</v>
      </c>
      <c r="M148" s="76">
        <v>396</v>
      </c>
    </row>
    <row r="149" spans="1:13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s="56" customFormat="1" ht="15" x14ac:dyDescent="0.25">
      <c r="A150" s="146" t="s">
        <v>380</v>
      </c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</row>
    <row r="151" spans="1:13" s="56" customFormat="1" ht="12.75" x14ac:dyDescent="0.2">
      <c r="A151" s="73"/>
      <c r="B151" s="74" t="s">
        <v>293</v>
      </c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</row>
    <row r="152" spans="1:13" s="56" customFormat="1" ht="12.75" x14ac:dyDescent="0.2">
      <c r="A152" s="74" t="s">
        <v>294</v>
      </c>
      <c r="B152" s="73" t="s">
        <v>637</v>
      </c>
      <c r="C152" s="73" t="s">
        <v>638</v>
      </c>
      <c r="D152" s="73" t="s">
        <v>287</v>
      </c>
      <c r="E152" s="73" t="s">
        <v>288</v>
      </c>
      <c r="F152" s="73" t="s">
        <v>639</v>
      </c>
      <c r="G152" s="73" t="s">
        <v>289</v>
      </c>
      <c r="H152" s="73" t="s">
        <v>640</v>
      </c>
      <c r="I152" s="73" t="s">
        <v>290</v>
      </c>
      <c r="J152" s="73" t="s">
        <v>641</v>
      </c>
      <c r="K152" s="73" t="s">
        <v>291</v>
      </c>
      <c r="L152" s="73" t="s">
        <v>642</v>
      </c>
      <c r="M152" s="73" t="s">
        <v>292</v>
      </c>
    </row>
    <row r="153" spans="1:13" s="56" customFormat="1" ht="12.75" x14ac:dyDescent="0.2">
      <c r="A153" s="75" t="s">
        <v>382</v>
      </c>
      <c r="B153" s="76">
        <v>8</v>
      </c>
      <c r="C153" s="76">
        <v>3</v>
      </c>
      <c r="D153" s="76">
        <v>12</v>
      </c>
      <c r="E153" s="76">
        <v>3</v>
      </c>
      <c r="F153" s="76">
        <v>12</v>
      </c>
      <c r="G153" s="76">
        <v>6</v>
      </c>
      <c r="H153" s="76">
        <v>5</v>
      </c>
      <c r="I153" s="76">
        <v>14</v>
      </c>
      <c r="J153" s="76">
        <v>10</v>
      </c>
      <c r="K153" s="76">
        <v>10</v>
      </c>
      <c r="L153" s="76">
        <v>17</v>
      </c>
      <c r="M153" s="76">
        <v>100</v>
      </c>
    </row>
    <row r="154" spans="1:13" s="56" customFormat="1" ht="12.75" x14ac:dyDescent="0.2">
      <c r="A154" s="75" t="s">
        <v>383</v>
      </c>
      <c r="B154" s="76">
        <v>13</v>
      </c>
      <c r="C154" s="76">
        <v>8</v>
      </c>
      <c r="D154" s="76">
        <v>10</v>
      </c>
      <c r="E154" s="76">
        <v>12</v>
      </c>
      <c r="F154" s="76">
        <v>16</v>
      </c>
      <c r="G154" s="76">
        <v>7</v>
      </c>
      <c r="H154" s="76">
        <v>4</v>
      </c>
      <c r="I154" s="76">
        <v>18</v>
      </c>
      <c r="J154" s="76">
        <v>11</v>
      </c>
      <c r="K154" s="76">
        <v>14</v>
      </c>
      <c r="L154" s="76">
        <v>26</v>
      </c>
      <c r="M154" s="76">
        <v>139</v>
      </c>
    </row>
    <row r="155" spans="1:13" s="56" customFormat="1" ht="12.75" x14ac:dyDescent="0.2">
      <c r="A155" s="75" t="s">
        <v>384</v>
      </c>
      <c r="B155" s="76">
        <v>1</v>
      </c>
      <c r="C155" s="76">
        <v>6</v>
      </c>
      <c r="D155" s="76">
        <v>1</v>
      </c>
      <c r="E155" s="76">
        <v>5</v>
      </c>
      <c r="F155" s="76">
        <v>5</v>
      </c>
      <c r="G155" s="76">
        <v>4</v>
      </c>
      <c r="H155" s="76">
        <v>1</v>
      </c>
      <c r="I155" s="76">
        <v>3</v>
      </c>
      <c r="J155" s="76">
        <v>3</v>
      </c>
      <c r="K155" s="76">
        <v>2</v>
      </c>
      <c r="L155" s="76">
        <v>7</v>
      </c>
      <c r="M155" s="76">
        <v>38</v>
      </c>
    </row>
    <row r="156" spans="1:13" s="56" customFormat="1" ht="12.75" x14ac:dyDescent="0.2">
      <c r="A156" s="75" t="s">
        <v>385</v>
      </c>
      <c r="B156" s="76">
        <v>92</v>
      </c>
      <c r="C156" s="76">
        <v>101</v>
      </c>
      <c r="D156" s="76">
        <v>128</v>
      </c>
      <c r="E156" s="76">
        <v>115</v>
      </c>
      <c r="F156" s="76">
        <v>208</v>
      </c>
      <c r="G156" s="76">
        <v>101</v>
      </c>
      <c r="H156" s="76">
        <v>53</v>
      </c>
      <c r="I156" s="76">
        <v>192</v>
      </c>
      <c r="J156" s="76">
        <v>191</v>
      </c>
      <c r="K156" s="76">
        <v>133</v>
      </c>
      <c r="L156" s="76">
        <v>396</v>
      </c>
      <c r="M156" s="76">
        <v>1710</v>
      </c>
    </row>
    <row r="157" spans="1:13" s="56" customFormat="1" ht="12.75" x14ac:dyDescent="0.2">
      <c r="A157" s="75" t="s">
        <v>386</v>
      </c>
      <c r="B157" s="76">
        <v>130</v>
      </c>
      <c r="C157" s="76">
        <v>145</v>
      </c>
      <c r="D157" s="76">
        <v>211</v>
      </c>
      <c r="E157" s="76">
        <v>161</v>
      </c>
      <c r="F157" s="76">
        <v>284</v>
      </c>
      <c r="G157" s="76">
        <v>122</v>
      </c>
      <c r="H157" s="76">
        <v>97</v>
      </c>
      <c r="I157" s="76">
        <v>270</v>
      </c>
      <c r="J157" s="76">
        <v>314</v>
      </c>
      <c r="K157" s="76">
        <v>190</v>
      </c>
      <c r="L157" s="76">
        <v>549</v>
      </c>
      <c r="M157" s="76">
        <v>2473</v>
      </c>
    </row>
    <row r="158" spans="1:13" s="56" customFormat="1" ht="12.75" x14ac:dyDescent="0.2">
      <c r="A158" s="75" t="s">
        <v>381</v>
      </c>
      <c r="B158" s="76">
        <v>0</v>
      </c>
      <c r="C158" s="76">
        <v>0</v>
      </c>
      <c r="D158" s="76">
        <v>0</v>
      </c>
      <c r="E158" s="76">
        <v>0</v>
      </c>
      <c r="F158" s="76">
        <v>0</v>
      </c>
      <c r="G158" s="76">
        <v>0</v>
      </c>
      <c r="H158" s="76">
        <v>0</v>
      </c>
      <c r="I158" s="76">
        <v>0</v>
      </c>
      <c r="J158" s="76">
        <v>0</v>
      </c>
      <c r="K158" s="76">
        <v>0</v>
      </c>
      <c r="L158" s="76">
        <v>0</v>
      </c>
      <c r="M158" s="76">
        <v>0</v>
      </c>
    </row>
    <row r="159" spans="1:13" s="56" customFormat="1" ht="12.75" x14ac:dyDescent="0.2">
      <c r="A159" s="58" t="s">
        <v>387</v>
      </c>
      <c r="B159" s="61">
        <f>SUM(B153:B157)</f>
        <v>244</v>
      </c>
      <c r="C159" s="61">
        <f t="shared" ref="C159:M159" si="68">SUM(C153:C157)</f>
        <v>263</v>
      </c>
      <c r="D159" s="61">
        <f t="shared" si="68"/>
        <v>362</v>
      </c>
      <c r="E159" s="61">
        <f t="shared" si="68"/>
        <v>296</v>
      </c>
      <c r="F159" s="61">
        <f t="shared" si="68"/>
        <v>525</v>
      </c>
      <c r="G159" s="61">
        <f t="shared" si="68"/>
        <v>240</v>
      </c>
      <c r="H159" s="61">
        <f t="shared" si="68"/>
        <v>160</v>
      </c>
      <c r="I159" s="61">
        <f t="shared" si="68"/>
        <v>497</v>
      </c>
      <c r="J159" s="61">
        <f t="shared" si="68"/>
        <v>529</v>
      </c>
      <c r="K159" s="61">
        <f t="shared" si="68"/>
        <v>349</v>
      </c>
      <c r="L159" s="61">
        <f t="shared" si="68"/>
        <v>995</v>
      </c>
      <c r="M159" s="61">
        <f t="shared" si="68"/>
        <v>4460</v>
      </c>
    </row>
    <row r="160" spans="1:13" s="56" customFormat="1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s="56" customFormat="1" ht="15" x14ac:dyDescent="0.25">
      <c r="A161" s="146" t="s">
        <v>388</v>
      </c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</row>
    <row r="162" spans="1:13" s="56" customFormat="1" ht="12.75" x14ac:dyDescent="0.2">
      <c r="A162" s="73"/>
      <c r="B162" s="74" t="s">
        <v>293</v>
      </c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</row>
    <row r="163" spans="1:13" s="56" customFormat="1" ht="12.75" x14ac:dyDescent="0.2">
      <c r="A163" s="74" t="s">
        <v>294</v>
      </c>
      <c r="B163" s="73" t="s">
        <v>637</v>
      </c>
      <c r="C163" s="73" t="s">
        <v>638</v>
      </c>
      <c r="D163" s="73" t="s">
        <v>287</v>
      </c>
      <c r="E163" s="73" t="s">
        <v>288</v>
      </c>
      <c r="F163" s="73" t="s">
        <v>639</v>
      </c>
      <c r="G163" s="73" t="s">
        <v>289</v>
      </c>
      <c r="H163" s="73" t="s">
        <v>640</v>
      </c>
      <c r="I163" s="73" t="s">
        <v>290</v>
      </c>
      <c r="J163" s="73" t="s">
        <v>641</v>
      </c>
      <c r="K163" s="73" t="s">
        <v>291</v>
      </c>
      <c r="L163" s="73" t="s">
        <v>642</v>
      </c>
      <c r="M163" s="73" t="s">
        <v>292</v>
      </c>
    </row>
    <row r="164" spans="1:13" s="56" customFormat="1" ht="12.75" x14ac:dyDescent="0.2">
      <c r="A164" s="75" t="s">
        <v>438</v>
      </c>
      <c r="B164" s="76">
        <v>775</v>
      </c>
      <c r="C164" s="76">
        <v>625</v>
      </c>
      <c r="D164" s="76">
        <v>725</v>
      </c>
      <c r="E164" s="76">
        <v>820</v>
      </c>
      <c r="F164" s="76">
        <v>1607</v>
      </c>
      <c r="G164" s="76">
        <v>475</v>
      </c>
      <c r="H164" s="76">
        <v>419</v>
      </c>
      <c r="I164" s="76">
        <v>1259</v>
      </c>
      <c r="J164" s="76">
        <v>1064</v>
      </c>
      <c r="K164" s="76">
        <v>1023</v>
      </c>
      <c r="L164" s="76">
        <v>3187</v>
      </c>
      <c r="M164" s="76">
        <v>11979</v>
      </c>
    </row>
    <row r="165" spans="1:13" s="56" customFormat="1" ht="12.75" x14ac:dyDescent="0.2">
      <c r="A165" s="75" t="s">
        <v>439</v>
      </c>
      <c r="B165" s="76">
        <v>9843</v>
      </c>
      <c r="C165" s="76">
        <v>9529</v>
      </c>
      <c r="D165" s="76">
        <v>11826</v>
      </c>
      <c r="E165" s="76">
        <v>12897</v>
      </c>
      <c r="F165" s="76">
        <v>23983</v>
      </c>
      <c r="G165" s="76">
        <v>9665</v>
      </c>
      <c r="H165" s="76">
        <v>6052</v>
      </c>
      <c r="I165" s="76">
        <v>18956</v>
      </c>
      <c r="J165" s="76">
        <v>16140</v>
      </c>
      <c r="K165" s="76">
        <v>14738</v>
      </c>
      <c r="L165" s="76">
        <v>49246</v>
      </c>
      <c r="M165" s="76">
        <v>182875</v>
      </c>
    </row>
    <row r="166" spans="1:13" x14ac:dyDescent="0.2">
      <c r="A166" s="58" t="s">
        <v>389</v>
      </c>
      <c r="B166" s="61">
        <f>SUM(B164:B165)</f>
        <v>10618</v>
      </c>
      <c r="C166" s="61">
        <f t="shared" ref="C166:M166" si="69">SUM(C164:C165)</f>
        <v>10154</v>
      </c>
      <c r="D166" s="61">
        <f t="shared" si="69"/>
        <v>12551</v>
      </c>
      <c r="E166" s="61">
        <f t="shared" si="69"/>
        <v>13717</v>
      </c>
      <c r="F166" s="61">
        <f t="shared" si="69"/>
        <v>25590</v>
      </c>
      <c r="G166" s="61">
        <f t="shared" si="69"/>
        <v>10140</v>
      </c>
      <c r="H166" s="61">
        <f t="shared" si="69"/>
        <v>6471</v>
      </c>
      <c r="I166" s="61">
        <f t="shared" si="69"/>
        <v>20215</v>
      </c>
      <c r="J166" s="61">
        <f t="shared" si="69"/>
        <v>17204</v>
      </c>
      <c r="K166" s="61">
        <f t="shared" si="69"/>
        <v>15761</v>
      </c>
      <c r="L166" s="61">
        <f t="shared" si="69"/>
        <v>52433</v>
      </c>
      <c r="M166" s="61">
        <f t="shared" si="69"/>
        <v>194854</v>
      </c>
    </row>
    <row r="167" spans="1:13" x14ac:dyDescent="0.2">
      <c r="A167" s="58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</row>
    <row r="168" spans="1:13" s="56" customFormat="1" ht="15" x14ac:dyDescent="0.25">
      <c r="A168" s="146" t="s">
        <v>658</v>
      </c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</row>
    <row r="169" spans="1:13" s="56" customFormat="1" ht="12.75" x14ac:dyDescent="0.2">
      <c r="A169" s="73"/>
      <c r="B169" s="74" t="s">
        <v>293</v>
      </c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</row>
    <row r="170" spans="1:13" s="56" customFormat="1" ht="12.75" x14ac:dyDescent="0.2">
      <c r="A170" s="73"/>
      <c r="B170" s="73" t="s">
        <v>637</v>
      </c>
      <c r="C170" s="73" t="s">
        <v>638</v>
      </c>
      <c r="D170" s="73" t="s">
        <v>287</v>
      </c>
      <c r="E170" s="73" t="s">
        <v>288</v>
      </c>
      <c r="F170" s="73" t="s">
        <v>639</v>
      </c>
      <c r="G170" s="73" t="s">
        <v>289</v>
      </c>
      <c r="H170" s="73" t="s">
        <v>640</v>
      </c>
      <c r="I170" s="73" t="s">
        <v>290</v>
      </c>
      <c r="J170" s="73" t="s">
        <v>641</v>
      </c>
      <c r="K170" s="73" t="s">
        <v>291</v>
      </c>
      <c r="L170" s="73" t="s">
        <v>642</v>
      </c>
      <c r="M170" s="73" t="s">
        <v>292</v>
      </c>
    </row>
    <row r="171" spans="1:13" s="56" customFormat="1" ht="12.75" x14ac:dyDescent="0.2">
      <c r="A171" s="73" t="s">
        <v>392</v>
      </c>
      <c r="B171" s="76">
        <v>0</v>
      </c>
      <c r="C171" s="76">
        <v>0</v>
      </c>
      <c r="D171" s="76">
        <v>0</v>
      </c>
      <c r="E171" s="76">
        <v>0</v>
      </c>
      <c r="F171" s="76">
        <v>0</v>
      </c>
      <c r="G171" s="76">
        <v>0</v>
      </c>
      <c r="H171" s="76">
        <v>0</v>
      </c>
      <c r="I171" s="76">
        <v>0</v>
      </c>
      <c r="J171" s="76">
        <v>0</v>
      </c>
      <c r="K171" s="76">
        <v>0</v>
      </c>
      <c r="L171" s="76">
        <v>0</v>
      </c>
      <c r="M171" s="76">
        <v>0</v>
      </c>
    </row>
    <row r="172" spans="1:13" s="56" customFormat="1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s="56" customFormat="1" ht="15" x14ac:dyDescent="0.25">
      <c r="A173" s="146" t="s">
        <v>372</v>
      </c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</row>
    <row r="174" spans="1:13" s="56" customFormat="1" ht="12.75" x14ac:dyDescent="0.2">
      <c r="A174" s="73"/>
      <c r="B174" s="74" t="s">
        <v>293</v>
      </c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</row>
    <row r="175" spans="1:13" s="56" customFormat="1" ht="12.75" x14ac:dyDescent="0.2">
      <c r="A175" s="74" t="s">
        <v>294</v>
      </c>
      <c r="B175" s="73" t="s">
        <v>637</v>
      </c>
      <c r="C175" s="73" t="s">
        <v>638</v>
      </c>
      <c r="D175" s="73" t="s">
        <v>287</v>
      </c>
      <c r="E175" s="73" t="s">
        <v>288</v>
      </c>
      <c r="F175" s="73" t="s">
        <v>639</v>
      </c>
      <c r="G175" s="73" t="s">
        <v>289</v>
      </c>
      <c r="H175" s="73" t="s">
        <v>640</v>
      </c>
      <c r="I175" s="73" t="s">
        <v>290</v>
      </c>
      <c r="J175" s="73" t="s">
        <v>641</v>
      </c>
      <c r="K175" s="73" t="s">
        <v>291</v>
      </c>
      <c r="L175" s="73" t="s">
        <v>642</v>
      </c>
      <c r="M175" s="73" t="s">
        <v>292</v>
      </c>
    </row>
    <row r="176" spans="1:13" s="56" customFormat="1" ht="12.75" x14ac:dyDescent="0.2">
      <c r="A176" s="75" t="s">
        <v>373</v>
      </c>
      <c r="B176" s="76">
        <v>118</v>
      </c>
      <c r="C176" s="76">
        <v>104</v>
      </c>
      <c r="D176" s="76">
        <v>78</v>
      </c>
      <c r="E176" s="76">
        <v>149</v>
      </c>
      <c r="F176" s="76">
        <v>201</v>
      </c>
      <c r="G176" s="76">
        <v>126</v>
      </c>
      <c r="H176" s="76">
        <v>65</v>
      </c>
      <c r="I176" s="76">
        <v>177</v>
      </c>
      <c r="J176" s="76">
        <v>177</v>
      </c>
      <c r="K176" s="76">
        <v>161</v>
      </c>
      <c r="L176" s="76">
        <v>325</v>
      </c>
      <c r="M176" s="76">
        <v>1681</v>
      </c>
    </row>
    <row r="177" spans="1:13" s="56" customFormat="1" ht="12.75" x14ac:dyDescent="0.2">
      <c r="A177" s="75" t="s">
        <v>374</v>
      </c>
      <c r="B177" s="76">
        <v>13</v>
      </c>
      <c r="C177" s="76">
        <v>18</v>
      </c>
      <c r="D177" s="76">
        <v>34</v>
      </c>
      <c r="E177" s="76">
        <v>5</v>
      </c>
      <c r="F177" s="76">
        <v>35</v>
      </c>
      <c r="G177" s="76">
        <v>12</v>
      </c>
      <c r="H177" s="76">
        <v>20</v>
      </c>
      <c r="I177" s="76">
        <v>20</v>
      </c>
      <c r="J177" s="76">
        <v>29</v>
      </c>
      <c r="K177" s="76">
        <v>11</v>
      </c>
      <c r="L177" s="76">
        <v>24</v>
      </c>
      <c r="M177" s="76">
        <v>221</v>
      </c>
    </row>
    <row r="178" spans="1:13" s="56" customFormat="1" ht="12.75" x14ac:dyDescent="0.2">
      <c r="A178" s="75" t="s">
        <v>375</v>
      </c>
      <c r="B178" s="76">
        <v>8</v>
      </c>
      <c r="C178" s="76">
        <v>4</v>
      </c>
      <c r="D178" s="76">
        <v>6</v>
      </c>
      <c r="E178" s="76">
        <v>1</v>
      </c>
      <c r="F178" s="76">
        <v>9</v>
      </c>
      <c r="G178" s="76">
        <v>3</v>
      </c>
      <c r="H178" s="76">
        <v>2</v>
      </c>
      <c r="I178" s="76">
        <v>12</v>
      </c>
      <c r="J178" s="76">
        <v>5</v>
      </c>
      <c r="K178" s="76">
        <v>9</v>
      </c>
      <c r="L178" s="76">
        <v>16</v>
      </c>
      <c r="M178" s="76">
        <v>75</v>
      </c>
    </row>
    <row r="179" spans="1:13" s="56" customFormat="1" ht="12.75" x14ac:dyDescent="0.2">
      <c r="A179" s="75" t="s">
        <v>377</v>
      </c>
      <c r="B179" s="76">
        <v>67</v>
      </c>
      <c r="C179" s="76">
        <v>81</v>
      </c>
      <c r="D179" s="76">
        <v>77</v>
      </c>
      <c r="E179" s="76">
        <v>110</v>
      </c>
      <c r="F179" s="76">
        <v>164</v>
      </c>
      <c r="G179" s="76">
        <v>116</v>
      </c>
      <c r="H179" s="76">
        <v>44</v>
      </c>
      <c r="I179" s="76">
        <v>194</v>
      </c>
      <c r="J179" s="76">
        <v>175</v>
      </c>
      <c r="K179" s="76">
        <v>153</v>
      </c>
      <c r="L179" s="76">
        <v>306</v>
      </c>
      <c r="M179" s="76">
        <v>1487</v>
      </c>
    </row>
    <row r="180" spans="1:13" s="56" customFormat="1" ht="12.75" x14ac:dyDescent="0.2">
      <c r="A180" s="75" t="s">
        <v>376</v>
      </c>
      <c r="B180" s="76">
        <v>1</v>
      </c>
      <c r="C180" s="76">
        <v>1</v>
      </c>
      <c r="D180" s="76">
        <v>6</v>
      </c>
      <c r="E180" s="76">
        <v>0</v>
      </c>
      <c r="F180" s="76">
        <v>6</v>
      </c>
      <c r="G180" s="76">
        <v>0</v>
      </c>
      <c r="H180" s="76">
        <v>3</v>
      </c>
      <c r="I180" s="76">
        <v>11</v>
      </c>
      <c r="J180" s="76">
        <v>6</v>
      </c>
      <c r="K180" s="76">
        <v>1</v>
      </c>
      <c r="L180" s="76">
        <v>3</v>
      </c>
      <c r="M180" s="76">
        <v>38</v>
      </c>
    </row>
    <row r="181" spans="1:13" s="56" customFormat="1" ht="12.75" x14ac:dyDescent="0.2">
      <c r="A181" s="75" t="s">
        <v>378</v>
      </c>
      <c r="B181" s="76">
        <v>6</v>
      </c>
      <c r="C181" s="76">
        <v>11</v>
      </c>
      <c r="D181" s="76">
        <v>26</v>
      </c>
      <c r="E181" s="76">
        <v>5</v>
      </c>
      <c r="F181" s="76">
        <v>31</v>
      </c>
      <c r="G181" s="76">
        <v>18</v>
      </c>
      <c r="H181" s="76">
        <v>14</v>
      </c>
      <c r="I181" s="76">
        <v>8</v>
      </c>
      <c r="J181" s="76">
        <v>20</v>
      </c>
      <c r="K181" s="76">
        <v>6</v>
      </c>
      <c r="L181" s="76">
        <v>17</v>
      </c>
      <c r="M181" s="76">
        <v>162</v>
      </c>
    </row>
    <row r="182" spans="1:13" s="56" customFormat="1" ht="12.75" x14ac:dyDescent="0.2">
      <c r="A182" s="58" t="s">
        <v>379</v>
      </c>
      <c r="B182" s="36">
        <f>SUM(B176:B177)</f>
        <v>131</v>
      </c>
      <c r="C182" s="36">
        <f t="shared" ref="C182:M182" si="70">SUM(C176:C177)</f>
        <v>122</v>
      </c>
      <c r="D182" s="36">
        <f t="shared" si="70"/>
        <v>112</v>
      </c>
      <c r="E182" s="36">
        <f t="shared" si="70"/>
        <v>154</v>
      </c>
      <c r="F182" s="36">
        <f t="shared" si="70"/>
        <v>236</v>
      </c>
      <c r="G182" s="36">
        <f t="shared" si="70"/>
        <v>138</v>
      </c>
      <c r="H182" s="36">
        <f t="shared" si="70"/>
        <v>85</v>
      </c>
      <c r="I182" s="36">
        <f t="shared" si="70"/>
        <v>197</v>
      </c>
      <c r="J182" s="36">
        <f t="shared" si="70"/>
        <v>206</v>
      </c>
      <c r="K182" s="36">
        <f t="shared" si="70"/>
        <v>172</v>
      </c>
      <c r="L182" s="36">
        <f t="shared" si="70"/>
        <v>349</v>
      </c>
      <c r="M182" s="36">
        <f t="shared" si="70"/>
        <v>1902</v>
      </c>
    </row>
    <row r="183" spans="1:13" s="56" customFormat="1" ht="12.75" x14ac:dyDescent="0.2">
      <c r="A183" s="58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</row>
    <row r="184" spans="1:13" ht="15" x14ac:dyDescent="0.25">
      <c r="A184" s="146" t="s">
        <v>276</v>
      </c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</row>
    <row r="185" spans="1:13" s="56" customFormat="1" ht="12.75" x14ac:dyDescent="0.2">
      <c r="A185" s="73"/>
      <c r="B185" s="74" t="s">
        <v>293</v>
      </c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</row>
    <row r="186" spans="1:13" s="56" customFormat="1" ht="12.75" x14ac:dyDescent="0.2">
      <c r="A186" s="73"/>
      <c r="B186" s="73" t="s">
        <v>637</v>
      </c>
      <c r="C186" s="73" t="s">
        <v>638</v>
      </c>
      <c r="D186" s="73" t="s">
        <v>287</v>
      </c>
      <c r="E186" s="73" t="s">
        <v>288</v>
      </c>
      <c r="F186" s="73" t="s">
        <v>639</v>
      </c>
      <c r="G186" s="73" t="s">
        <v>289</v>
      </c>
      <c r="H186" s="73" t="s">
        <v>640</v>
      </c>
      <c r="I186" s="73" t="s">
        <v>290</v>
      </c>
      <c r="J186" s="73" t="s">
        <v>641</v>
      </c>
      <c r="K186" s="73" t="s">
        <v>291</v>
      </c>
      <c r="L186" s="73" t="s">
        <v>642</v>
      </c>
      <c r="M186" s="73" t="s">
        <v>292</v>
      </c>
    </row>
    <row r="187" spans="1:13" s="56" customFormat="1" ht="12.75" x14ac:dyDescent="0.2">
      <c r="A187" s="73" t="s">
        <v>390</v>
      </c>
      <c r="B187" s="76">
        <v>83</v>
      </c>
      <c r="C187" s="76">
        <v>218</v>
      </c>
      <c r="D187" s="76">
        <v>55</v>
      </c>
      <c r="E187" s="76">
        <v>193</v>
      </c>
      <c r="F187" s="76">
        <v>136</v>
      </c>
      <c r="G187" s="76">
        <v>35</v>
      </c>
      <c r="H187" s="76">
        <v>93</v>
      </c>
      <c r="I187" s="76">
        <v>73</v>
      </c>
      <c r="J187" s="76">
        <v>67</v>
      </c>
      <c r="K187" s="76">
        <v>54</v>
      </c>
      <c r="L187" s="76">
        <v>168</v>
      </c>
      <c r="M187" s="76">
        <v>1175</v>
      </c>
    </row>
    <row r="188" spans="1:13" s="56" customFormat="1" ht="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s="56" customFormat="1" ht="15" x14ac:dyDescent="0.25">
      <c r="A189" s="146" t="s">
        <v>393</v>
      </c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</row>
    <row r="190" spans="1:13" s="56" customFormat="1" ht="12.75" x14ac:dyDescent="0.2">
      <c r="A190" s="73"/>
      <c r="B190" s="74" t="s">
        <v>293</v>
      </c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</row>
    <row r="191" spans="1:13" s="56" customFormat="1" ht="12.75" x14ac:dyDescent="0.2">
      <c r="A191" s="74" t="s">
        <v>294</v>
      </c>
      <c r="B191" s="73" t="s">
        <v>637</v>
      </c>
      <c r="C191" s="73" t="s">
        <v>638</v>
      </c>
      <c r="D191" s="73" t="s">
        <v>287</v>
      </c>
      <c r="E191" s="73" t="s">
        <v>288</v>
      </c>
      <c r="F191" s="73" t="s">
        <v>639</v>
      </c>
      <c r="G191" s="73" t="s">
        <v>289</v>
      </c>
      <c r="H191" s="73" t="s">
        <v>640</v>
      </c>
      <c r="I191" s="73" t="s">
        <v>290</v>
      </c>
      <c r="J191" s="73" t="s">
        <v>641</v>
      </c>
      <c r="K191" s="73" t="s">
        <v>291</v>
      </c>
      <c r="L191" s="73" t="s">
        <v>642</v>
      </c>
      <c r="M191" s="73" t="s">
        <v>292</v>
      </c>
    </row>
    <row r="192" spans="1:13" s="56" customFormat="1" ht="12.75" hidden="1" x14ac:dyDescent="0.2">
      <c r="A192" s="75" t="s">
        <v>405</v>
      </c>
      <c r="B192" s="76">
        <v>0</v>
      </c>
      <c r="C192" s="76">
        <v>0</v>
      </c>
      <c r="D192" s="76">
        <v>0</v>
      </c>
      <c r="E192" s="76">
        <v>0</v>
      </c>
      <c r="F192" s="76">
        <v>0</v>
      </c>
      <c r="G192" s="76">
        <v>0</v>
      </c>
      <c r="H192" s="76">
        <v>0</v>
      </c>
      <c r="I192" s="76">
        <v>0</v>
      </c>
      <c r="J192" s="76">
        <v>0</v>
      </c>
      <c r="K192" s="76">
        <v>0</v>
      </c>
      <c r="L192" s="76">
        <v>0</v>
      </c>
      <c r="M192" s="76">
        <v>0</v>
      </c>
    </row>
    <row r="193" spans="1:13" s="56" customFormat="1" ht="12.75" hidden="1" x14ac:dyDescent="0.2">
      <c r="A193" s="75" t="s">
        <v>404</v>
      </c>
      <c r="B193" s="76">
        <v>0</v>
      </c>
      <c r="C193" s="76">
        <v>0</v>
      </c>
      <c r="D193" s="76">
        <v>0</v>
      </c>
      <c r="E193" s="76">
        <v>0</v>
      </c>
      <c r="F193" s="76">
        <v>0</v>
      </c>
      <c r="G193" s="76">
        <v>0</v>
      </c>
      <c r="H193" s="76">
        <v>0</v>
      </c>
      <c r="I193" s="76">
        <v>0</v>
      </c>
      <c r="J193" s="76">
        <v>0</v>
      </c>
      <c r="K193" s="76">
        <v>0</v>
      </c>
      <c r="L193" s="76">
        <v>0</v>
      </c>
      <c r="M193" s="76">
        <v>0</v>
      </c>
    </row>
    <row r="194" spans="1:13" s="56" customFormat="1" ht="12.75" hidden="1" x14ac:dyDescent="0.2">
      <c r="A194" s="75" t="s">
        <v>406</v>
      </c>
      <c r="B194" s="76">
        <v>0</v>
      </c>
      <c r="C194" s="76">
        <v>0</v>
      </c>
      <c r="D194" s="76">
        <v>0</v>
      </c>
      <c r="E194" s="76">
        <v>0</v>
      </c>
      <c r="F194" s="76">
        <v>0</v>
      </c>
      <c r="G194" s="76">
        <v>0</v>
      </c>
      <c r="H194" s="76">
        <v>0</v>
      </c>
      <c r="I194" s="76">
        <v>0</v>
      </c>
      <c r="J194" s="76">
        <v>0</v>
      </c>
      <c r="K194" s="76">
        <v>0</v>
      </c>
      <c r="L194" s="76">
        <v>0</v>
      </c>
      <c r="M194" s="76">
        <v>0</v>
      </c>
    </row>
    <row r="195" spans="1:13" hidden="1" x14ac:dyDescent="0.2">
      <c r="A195" s="75" t="s">
        <v>407</v>
      </c>
      <c r="B195" s="76">
        <v>0</v>
      </c>
      <c r="C195" s="76">
        <v>0</v>
      </c>
      <c r="D195" s="76">
        <v>0</v>
      </c>
      <c r="E195" s="76">
        <v>0</v>
      </c>
      <c r="F195" s="76">
        <v>0</v>
      </c>
      <c r="G195" s="76">
        <v>0</v>
      </c>
      <c r="H195" s="76">
        <v>0</v>
      </c>
      <c r="I195" s="76">
        <v>0</v>
      </c>
      <c r="J195" s="76">
        <v>0</v>
      </c>
      <c r="K195" s="76">
        <v>0</v>
      </c>
      <c r="L195" s="76">
        <v>0</v>
      </c>
      <c r="M195" s="76">
        <v>0</v>
      </c>
    </row>
    <row r="196" spans="1:13" hidden="1" x14ac:dyDescent="0.2">
      <c r="A196" s="75" t="s">
        <v>408</v>
      </c>
      <c r="B196" s="76">
        <v>0</v>
      </c>
      <c r="C196" s="76">
        <v>0</v>
      </c>
      <c r="D196" s="76">
        <v>0</v>
      </c>
      <c r="E196" s="76">
        <v>0</v>
      </c>
      <c r="F196" s="76">
        <v>0</v>
      </c>
      <c r="G196" s="76">
        <v>0</v>
      </c>
      <c r="H196" s="76">
        <v>0</v>
      </c>
      <c r="I196" s="76">
        <v>0</v>
      </c>
      <c r="J196" s="76">
        <v>0</v>
      </c>
      <c r="K196" s="76">
        <v>0</v>
      </c>
      <c r="L196" s="76">
        <v>0</v>
      </c>
      <c r="M196" s="76">
        <v>0</v>
      </c>
    </row>
    <row r="197" spans="1:13" hidden="1" x14ac:dyDescent="0.2">
      <c r="A197" s="75" t="s">
        <v>409</v>
      </c>
      <c r="B197" s="76">
        <v>0</v>
      </c>
      <c r="C197" s="76">
        <v>0</v>
      </c>
      <c r="D197" s="76">
        <v>0</v>
      </c>
      <c r="E197" s="76">
        <v>0</v>
      </c>
      <c r="F197" s="76">
        <v>0</v>
      </c>
      <c r="G197" s="76">
        <v>0</v>
      </c>
      <c r="H197" s="76">
        <v>0</v>
      </c>
      <c r="I197" s="76">
        <v>0</v>
      </c>
      <c r="J197" s="76">
        <v>0</v>
      </c>
      <c r="K197" s="76">
        <v>0</v>
      </c>
      <c r="L197" s="76">
        <v>0</v>
      </c>
      <c r="M197" s="76">
        <v>0</v>
      </c>
    </row>
    <row r="198" spans="1:13" x14ac:dyDescent="0.2">
      <c r="A198" s="58" t="s">
        <v>410</v>
      </c>
      <c r="B198" s="62" t="e">
        <f>B192/B193</f>
        <v>#DIV/0!</v>
      </c>
      <c r="C198" s="62" t="e">
        <f t="shared" ref="C198:M198" si="71">C192/C193</f>
        <v>#DIV/0!</v>
      </c>
      <c r="D198" s="62" t="e">
        <f t="shared" si="71"/>
        <v>#DIV/0!</v>
      </c>
      <c r="E198" s="62" t="e">
        <f t="shared" si="71"/>
        <v>#DIV/0!</v>
      </c>
      <c r="F198" s="62" t="e">
        <f t="shared" si="71"/>
        <v>#DIV/0!</v>
      </c>
      <c r="G198" s="62" t="e">
        <f t="shared" si="71"/>
        <v>#DIV/0!</v>
      </c>
      <c r="H198" s="62" t="e">
        <f t="shared" si="71"/>
        <v>#DIV/0!</v>
      </c>
      <c r="I198" s="62" t="e">
        <f t="shared" si="71"/>
        <v>#DIV/0!</v>
      </c>
      <c r="J198" s="62" t="e">
        <f t="shared" si="71"/>
        <v>#DIV/0!</v>
      </c>
      <c r="K198" s="62" t="e">
        <f t="shared" si="71"/>
        <v>#DIV/0!</v>
      </c>
      <c r="L198" s="62" t="e">
        <f t="shared" si="71"/>
        <v>#DIV/0!</v>
      </c>
      <c r="M198" s="62" t="e">
        <f t="shared" si="71"/>
        <v>#DIV/0!</v>
      </c>
    </row>
    <row r="199" spans="1:13" x14ac:dyDescent="0.2">
      <c r="A199" s="58" t="s">
        <v>411</v>
      </c>
      <c r="B199" s="62" t="e">
        <f>B194/B195</f>
        <v>#DIV/0!</v>
      </c>
      <c r="C199" s="62" t="e">
        <f t="shared" ref="C199:M199" si="72">C194/C195</f>
        <v>#DIV/0!</v>
      </c>
      <c r="D199" s="62" t="e">
        <f t="shared" si="72"/>
        <v>#DIV/0!</v>
      </c>
      <c r="E199" s="62" t="e">
        <f t="shared" si="72"/>
        <v>#DIV/0!</v>
      </c>
      <c r="F199" s="62" t="e">
        <f t="shared" si="72"/>
        <v>#DIV/0!</v>
      </c>
      <c r="G199" s="62" t="e">
        <f t="shared" si="72"/>
        <v>#DIV/0!</v>
      </c>
      <c r="H199" s="62" t="e">
        <f t="shared" si="72"/>
        <v>#DIV/0!</v>
      </c>
      <c r="I199" s="62" t="e">
        <f t="shared" si="72"/>
        <v>#DIV/0!</v>
      </c>
      <c r="J199" s="62" t="e">
        <f t="shared" si="72"/>
        <v>#DIV/0!</v>
      </c>
      <c r="K199" s="62" t="e">
        <f t="shared" si="72"/>
        <v>#DIV/0!</v>
      </c>
      <c r="L199" s="62" t="e">
        <f t="shared" si="72"/>
        <v>#DIV/0!</v>
      </c>
      <c r="M199" s="62" t="e">
        <f t="shared" si="72"/>
        <v>#DIV/0!</v>
      </c>
    </row>
    <row r="200" spans="1:13" x14ac:dyDescent="0.2">
      <c r="A200" s="58" t="s">
        <v>412</v>
      </c>
      <c r="B200" s="62" t="e">
        <f>B196/B197</f>
        <v>#DIV/0!</v>
      </c>
      <c r="C200" s="62" t="e">
        <f t="shared" ref="C200:M200" si="73">C196/C197</f>
        <v>#DIV/0!</v>
      </c>
      <c r="D200" s="62" t="e">
        <f t="shared" si="73"/>
        <v>#DIV/0!</v>
      </c>
      <c r="E200" s="62" t="e">
        <f t="shared" si="73"/>
        <v>#DIV/0!</v>
      </c>
      <c r="F200" s="62" t="e">
        <f t="shared" si="73"/>
        <v>#DIV/0!</v>
      </c>
      <c r="G200" s="62" t="e">
        <f t="shared" si="73"/>
        <v>#DIV/0!</v>
      </c>
      <c r="H200" s="62" t="e">
        <f t="shared" si="73"/>
        <v>#DIV/0!</v>
      </c>
      <c r="I200" s="62" t="e">
        <f t="shared" si="73"/>
        <v>#DIV/0!</v>
      </c>
      <c r="J200" s="62" t="e">
        <f t="shared" si="73"/>
        <v>#DIV/0!</v>
      </c>
      <c r="K200" s="62" t="e">
        <f t="shared" si="73"/>
        <v>#DIV/0!</v>
      </c>
      <c r="L200" s="62" t="e">
        <f t="shared" si="73"/>
        <v>#DIV/0!</v>
      </c>
      <c r="M200" s="62" t="e">
        <f t="shared" si="73"/>
        <v>#DIV/0!</v>
      </c>
    </row>
    <row r="201" spans="1:13" ht="15" x14ac:dyDescent="0.25">
      <c r="A201" s="58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" x14ac:dyDescent="0.25">
      <c r="A202" s="146" t="s">
        <v>643</v>
      </c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</row>
    <row r="203" spans="1:13" x14ac:dyDescent="0.2">
      <c r="A203" s="73"/>
      <c r="B203" s="74" t="s">
        <v>293</v>
      </c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 x14ac:dyDescent="0.2">
      <c r="A204" s="74" t="s">
        <v>294</v>
      </c>
      <c r="B204" s="73" t="s">
        <v>637</v>
      </c>
      <c r="C204" s="73" t="s">
        <v>638</v>
      </c>
      <c r="D204" s="73" t="s">
        <v>287</v>
      </c>
      <c r="E204" s="73" t="s">
        <v>288</v>
      </c>
      <c r="F204" s="73" t="s">
        <v>639</v>
      </c>
      <c r="G204" s="73" t="s">
        <v>289</v>
      </c>
      <c r="H204" s="73" t="s">
        <v>640</v>
      </c>
      <c r="I204" s="73" t="s">
        <v>290</v>
      </c>
      <c r="J204" s="73" t="s">
        <v>641</v>
      </c>
      <c r="K204" s="73" t="s">
        <v>291</v>
      </c>
      <c r="L204" s="73" t="s">
        <v>642</v>
      </c>
      <c r="M204" s="73" t="s">
        <v>292</v>
      </c>
    </row>
    <row r="205" spans="1:13" hidden="1" x14ac:dyDescent="0.2">
      <c r="A205" s="75" t="s">
        <v>428</v>
      </c>
      <c r="B205" s="76">
        <v>8</v>
      </c>
      <c r="C205" s="76">
        <v>10</v>
      </c>
      <c r="D205" s="76">
        <v>4</v>
      </c>
      <c r="E205" s="76">
        <v>12</v>
      </c>
      <c r="F205" s="76">
        <v>22</v>
      </c>
      <c r="G205" s="76">
        <v>3</v>
      </c>
      <c r="H205" s="76">
        <v>3</v>
      </c>
      <c r="I205" s="76">
        <v>14</v>
      </c>
      <c r="J205" s="76">
        <v>18</v>
      </c>
      <c r="K205" s="76">
        <v>8</v>
      </c>
      <c r="L205" s="76">
        <v>26</v>
      </c>
      <c r="M205" s="76">
        <v>128</v>
      </c>
    </row>
    <row r="206" spans="1:13" hidden="1" x14ac:dyDescent="0.2">
      <c r="A206" s="75" t="s">
        <v>429</v>
      </c>
      <c r="B206" s="76">
        <v>9</v>
      </c>
      <c r="C206" s="76">
        <v>23</v>
      </c>
      <c r="D206" s="76">
        <v>20</v>
      </c>
      <c r="E206" s="76">
        <v>22</v>
      </c>
      <c r="F206" s="76">
        <v>48</v>
      </c>
      <c r="G206" s="76">
        <v>7</v>
      </c>
      <c r="H206" s="76">
        <v>8</v>
      </c>
      <c r="I206" s="76">
        <v>32</v>
      </c>
      <c r="J206" s="76">
        <v>34</v>
      </c>
      <c r="K206" s="76">
        <v>8</v>
      </c>
      <c r="L206" s="76">
        <v>50</v>
      </c>
      <c r="M206" s="76">
        <v>261</v>
      </c>
    </row>
    <row r="207" spans="1:13" hidden="1" x14ac:dyDescent="0.2">
      <c r="A207" s="75" t="s">
        <v>430</v>
      </c>
      <c r="B207" s="76">
        <v>87</v>
      </c>
      <c r="C207" s="76">
        <v>110</v>
      </c>
      <c r="D207" s="76">
        <v>102</v>
      </c>
      <c r="E207" s="76">
        <v>140</v>
      </c>
      <c r="F207" s="76">
        <v>245</v>
      </c>
      <c r="G207" s="76">
        <v>106</v>
      </c>
      <c r="H207" s="76">
        <v>30</v>
      </c>
      <c r="I207" s="76">
        <v>183</v>
      </c>
      <c r="J207" s="76">
        <v>309</v>
      </c>
      <c r="K207" s="76">
        <v>105</v>
      </c>
      <c r="L207" s="76">
        <v>476</v>
      </c>
      <c r="M207" s="76">
        <v>1893</v>
      </c>
    </row>
    <row r="208" spans="1:13" hidden="1" x14ac:dyDescent="0.2">
      <c r="A208" s="75" t="s">
        <v>431</v>
      </c>
      <c r="B208" s="76">
        <v>12</v>
      </c>
      <c r="C208" s="76">
        <v>11</v>
      </c>
      <c r="D208" s="76">
        <v>5</v>
      </c>
      <c r="E208" s="76">
        <v>13</v>
      </c>
      <c r="F208" s="76">
        <v>24</v>
      </c>
      <c r="G208" s="76">
        <v>5</v>
      </c>
      <c r="H208" s="76">
        <v>7</v>
      </c>
      <c r="I208" s="76">
        <v>21</v>
      </c>
      <c r="J208" s="76">
        <v>22</v>
      </c>
      <c r="K208" s="76">
        <v>17</v>
      </c>
      <c r="L208" s="76">
        <v>41</v>
      </c>
      <c r="M208" s="76">
        <v>178</v>
      </c>
    </row>
    <row r="209" spans="1:13" hidden="1" x14ac:dyDescent="0.2">
      <c r="A209" s="75" t="s">
        <v>432</v>
      </c>
      <c r="B209" s="76">
        <v>10</v>
      </c>
      <c r="C209" s="76">
        <v>29</v>
      </c>
      <c r="D209" s="76">
        <v>26</v>
      </c>
      <c r="E209" s="76">
        <v>31</v>
      </c>
      <c r="F209" s="76">
        <v>51</v>
      </c>
      <c r="G209" s="76">
        <v>12</v>
      </c>
      <c r="H209" s="76">
        <v>15</v>
      </c>
      <c r="I209" s="76">
        <v>52</v>
      </c>
      <c r="J209" s="76">
        <v>38</v>
      </c>
      <c r="K209" s="76">
        <v>17</v>
      </c>
      <c r="L209" s="76">
        <v>68</v>
      </c>
      <c r="M209" s="76">
        <v>349</v>
      </c>
    </row>
    <row r="210" spans="1:13" hidden="1" x14ac:dyDescent="0.2">
      <c r="A210" s="75" t="s">
        <v>433</v>
      </c>
      <c r="B210" s="76">
        <v>102</v>
      </c>
      <c r="C210" s="76">
        <v>145</v>
      </c>
      <c r="D210" s="76">
        <v>147</v>
      </c>
      <c r="E210" s="76">
        <v>164</v>
      </c>
      <c r="F210" s="76">
        <v>276</v>
      </c>
      <c r="G210" s="76">
        <v>134</v>
      </c>
      <c r="H210" s="76">
        <v>75</v>
      </c>
      <c r="I210" s="76">
        <v>268</v>
      </c>
      <c r="J210" s="76">
        <v>373</v>
      </c>
      <c r="K210" s="76">
        <v>210</v>
      </c>
      <c r="L210" s="76">
        <v>664</v>
      </c>
      <c r="M210" s="76">
        <v>2558</v>
      </c>
    </row>
    <row r="211" spans="1:13" x14ac:dyDescent="0.2">
      <c r="A211" s="58" t="s">
        <v>445</v>
      </c>
      <c r="B211" s="62">
        <f>B205/B208</f>
        <v>0.66666666666666663</v>
      </c>
      <c r="C211" s="62">
        <f t="shared" ref="C211:M211" si="74">C205/C208</f>
        <v>0.90909090909090906</v>
      </c>
      <c r="D211" s="62">
        <f t="shared" si="74"/>
        <v>0.8</v>
      </c>
      <c r="E211" s="62">
        <f t="shared" si="74"/>
        <v>0.92307692307692313</v>
      </c>
      <c r="F211" s="62">
        <f t="shared" si="74"/>
        <v>0.91666666666666663</v>
      </c>
      <c r="G211" s="62">
        <f t="shared" si="74"/>
        <v>0.6</v>
      </c>
      <c r="H211" s="62">
        <f t="shared" si="74"/>
        <v>0.42857142857142855</v>
      </c>
      <c r="I211" s="62">
        <f t="shared" si="74"/>
        <v>0.66666666666666663</v>
      </c>
      <c r="J211" s="62">
        <f t="shared" si="74"/>
        <v>0.81818181818181823</v>
      </c>
      <c r="K211" s="62">
        <f t="shared" si="74"/>
        <v>0.47058823529411764</v>
      </c>
      <c r="L211" s="62">
        <f t="shared" si="74"/>
        <v>0.63414634146341464</v>
      </c>
      <c r="M211" s="62">
        <f t="shared" si="74"/>
        <v>0.7191011235955056</v>
      </c>
    </row>
    <row r="212" spans="1:13" x14ac:dyDescent="0.2">
      <c r="A212" s="58" t="s">
        <v>446</v>
      </c>
      <c r="B212" s="62">
        <f>B206/B209</f>
        <v>0.9</v>
      </c>
      <c r="C212" s="62">
        <f t="shared" ref="C212:M212" si="75">C206/C209</f>
        <v>0.7931034482758621</v>
      </c>
      <c r="D212" s="62">
        <f t="shared" si="75"/>
        <v>0.76923076923076927</v>
      </c>
      <c r="E212" s="62">
        <f t="shared" si="75"/>
        <v>0.70967741935483875</v>
      </c>
      <c r="F212" s="62">
        <f t="shared" si="75"/>
        <v>0.94117647058823528</v>
      </c>
      <c r="G212" s="62">
        <f t="shared" si="75"/>
        <v>0.58333333333333337</v>
      </c>
      <c r="H212" s="62">
        <f t="shared" si="75"/>
        <v>0.53333333333333333</v>
      </c>
      <c r="I212" s="62">
        <f t="shared" si="75"/>
        <v>0.61538461538461542</v>
      </c>
      <c r="J212" s="62">
        <f t="shared" si="75"/>
        <v>0.89473684210526316</v>
      </c>
      <c r="K212" s="62">
        <f t="shared" si="75"/>
        <v>0.47058823529411764</v>
      </c>
      <c r="L212" s="62">
        <f t="shared" si="75"/>
        <v>0.73529411764705888</v>
      </c>
      <c r="M212" s="62">
        <f t="shared" si="75"/>
        <v>0.74785100286532946</v>
      </c>
    </row>
    <row r="213" spans="1:13" x14ac:dyDescent="0.2">
      <c r="A213" s="58" t="s">
        <v>447</v>
      </c>
      <c r="B213" s="62">
        <f>B207/B210</f>
        <v>0.8529411764705882</v>
      </c>
      <c r="C213" s="62">
        <f t="shared" ref="C213:M213" si="76">C207/C210</f>
        <v>0.75862068965517238</v>
      </c>
      <c r="D213" s="62">
        <f t="shared" si="76"/>
        <v>0.69387755102040816</v>
      </c>
      <c r="E213" s="62">
        <f t="shared" si="76"/>
        <v>0.85365853658536583</v>
      </c>
      <c r="F213" s="62">
        <f t="shared" si="76"/>
        <v>0.8876811594202898</v>
      </c>
      <c r="G213" s="62">
        <f t="shared" si="76"/>
        <v>0.79104477611940294</v>
      </c>
      <c r="H213" s="62">
        <f t="shared" si="76"/>
        <v>0.4</v>
      </c>
      <c r="I213" s="62">
        <f t="shared" si="76"/>
        <v>0.68283582089552242</v>
      </c>
      <c r="J213" s="62">
        <f t="shared" si="76"/>
        <v>0.82841823056300268</v>
      </c>
      <c r="K213" s="62">
        <f t="shared" si="76"/>
        <v>0.5</v>
      </c>
      <c r="L213" s="62">
        <f t="shared" si="76"/>
        <v>0.7168674698795181</v>
      </c>
      <c r="M213" s="62">
        <f t="shared" si="76"/>
        <v>0.74003127443315087</v>
      </c>
    </row>
    <row r="214" spans="1:13" ht="15" x14ac:dyDescent="0.25">
      <c r="A214" s="58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" x14ac:dyDescent="0.25">
      <c r="A215" s="146" t="s">
        <v>440</v>
      </c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</row>
    <row r="216" spans="1:13" x14ac:dyDescent="0.2">
      <c r="A216" s="73"/>
      <c r="B216" s="74" t="s">
        <v>293</v>
      </c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</row>
    <row r="217" spans="1:13" x14ac:dyDescent="0.2">
      <c r="A217" s="74" t="s">
        <v>294</v>
      </c>
      <c r="B217" s="73" t="s">
        <v>637</v>
      </c>
      <c r="C217" s="73" t="s">
        <v>638</v>
      </c>
      <c r="D217" s="73" t="s">
        <v>287</v>
      </c>
      <c r="E217" s="73" t="s">
        <v>288</v>
      </c>
      <c r="F217" s="73" t="s">
        <v>639</v>
      </c>
      <c r="G217" s="73" t="s">
        <v>289</v>
      </c>
      <c r="H217" s="73" t="s">
        <v>640</v>
      </c>
      <c r="I217" s="73" t="s">
        <v>290</v>
      </c>
      <c r="J217" s="73" t="s">
        <v>641</v>
      </c>
      <c r="K217" s="73" t="s">
        <v>291</v>
      </c>
      <c r="L217" s="73" t="s">
        <v>642</v>
      </c>
      <c r="M217" s="73" t="s">
        <v>292</v>
      </c>
    </row>
    <row r="218" spans="1:13" hidden="1" x14ac:dyDescent="0.2">
      <c r="A218" s="75" t="s">
        <v>395</v>
      </c>
      <c r="B218" s="76">
        <v>0</v>
      </c>
      <c r="C218" s="76">
        <v>0</v>
      </c>
      <c r="D218" s="76">
        <v>0</v>
      </c>
      <c r="E218" s="76">
        <v>0</v>
      </c>
      <c r="F218" s="76">
        <v>0</v>
      </c>
      <c r="G218" s="76">
        <v>0</v>
      </c>
      <c r="H218" s="76">
        <v>0</v>
      </c>
      <c r="I218" s="76">
        <v>0</v>
      </c>
      <c r="J218" s="76">
        <v>0</v>
      </c>
      <c r="K218" s="76">
        <v>0</v>
      </c>
      <c r="L218" s="76">
        <v>0</v>
      </c>
      <c r="M218" s="76">
        <v>0</v>
      </c>
    </row>
    <row r="219" spans="1:13" hidden="1" x14ac:dyDescent="0.2">
      <c r="A219" s="75" t="s">
        <v>394</v>
      </c>
      <c r="B219" s="76">
        <v>0</v>
      </c>
      <c r="C219" s="76">
        <v>0</v>
      </c>
      <c r="D219" s="76">
        <v>0</v>
      </c>
      <c r="E219" s="76">
        <v>0</v>
      </c>
      <c r="F219" s="76">
        <v>0</v>
      </c>
      <c r="G219" s="76">
        <v>0</v>
      </c>
      <c r="H219" s="76">
        <v>0</v>
      </c>
      <c r="I219" s="76">
        <v>0</v>
      </c>
      <c r="J219" s="76">
        <v>0</v>
      </c>
      <c r="K219" s="76">
        <v>0</v>
      </c>
      <c r="L219" s="76">
        <v>0</v>
      </c>
      <c r="M219" s="76">
        <v>0</v>
      </c>
    </row>
    <row r="220" spans="1:13" hidden="1" x14ac:dyDescent="0.2">
      <c r="A220" s="75" t="s">
        <v>396</v>
      </c>
      <c r="B220" s="76">
        <v>0</v>
      </c>
      <c r="C220" s="76">
        <v>0</v>
      </c>
      <c r="D220" s="76">
        <v>0</v>
      </c>
      <c r="E220" s="76">
        <v>0</v>
      </c>
      <c r="F220" s="76">
        <v>0</v>
      </c>
      <c r="G220" s="76">
        <v>0</v>
      </c>
      <c r="H220" s="76">
        <v>0</v>
      </c>
      <c r="I220" s="76">
        <v>0</v>
      </c>
      <c r="J220" s="76">
        <v>0</v>
      </c>
      <c r="K220" s="76">
        <v>0</v>
      </c>
      <c r="L220" s="76">
        <v>0</v>
      </c>
      <c r="M220" s="76">
        <v>0</v>
      </c>
    </row>
    <row r="221" spans="1:13" x14ac:dyDescent="0.2">
      <c r="A221" s="75" t="s">
        <v>417</v>
      </c>
      <c r="B221" s="76">
        <v>0</v>
      </c>
      <c r="C221" s="76">
        <v>0</v>
      </c>
      <c r="D221" s="76">
        <v>0</v>
      </c>
      <c r="E221" s="76">
        <v>0</v>
      </c>
      <c r="F221" s="76">
        <v>0</v>
      </c>
      <c r="G221" s="76">
        <v>0</v>
      </c>
      <c r="H221" s="76">
        <v>0</v>
      </c>
      <c r="I221" s="76">
        <v>0</v>
      </c>
      <c r="J221" s="76">
        <v>0</v>
      </c>
      <c r="K221" s="76">
        <v>0</v>
      </c>
      <c r="L221" s="76">
        <v>0</v>
      </c>
      <c r="M221" s="76">
        <v>0</v>
      </c>
    </row>
    <row r="222" spans="1:13" x14ac:dyDescent="0.2">
      <c r="A222" s="75" t="s">
        <v>416</v>
      </c>
      <c r="B222" s="76">
        <v>0</v>
      </c>
      <c r="C222" s="76">
        <v>0</v>
      </c>
      <c r="D222" s="76">
        <v>0</v>
      </c>
      <c r="E222" s="76">
        <v>0</v>
      </c>
      <c r="F222" s="76">
        <v>0</v>
      </c>
      <c r="G222" s="76">
        <v>0</v>
      </c>
      <c r="H222" s="76">
        <v>0</v>
      </c>
      <c r="I222" s="76">
        <v>0</v>
      </c>
      <c r="J222" s="76">
        <v>0</v>
      </c>
      <c r="K222" s="76">
        <v>0</v>
      </c>
      <c r="L222" s="76">
        <v>0</v>
      </c>
      <c r="M222" s="76">
        <v>0</v>
      </c>
    </row>
    <row r="223" spans="1:13" x14ac:dyDescent="0.2">
      <c r="A223" s="75" t="s">
        <v>418</v>
      </c>
      <c r="B223" s="76">
        <v>0</v>
      </c>
      <c r="C223" s="76">
        <v>0</v>
      </c>
      <c r="D223" s="76">
        <v>0</v>
      </c>
      <c r="E223" s="76">
        <v>0</v>
      </c>
      <c r="F223" s="76">
        <v>0</v>
      </c>
      <c r="G223" s="76">
        <v>0</v>
      </c>
      <c r="H223" s="76">
        <v>0</v>
      </c>
      <c r="I223" s="76">
        <v>0</v>
      </c>
      <c r="J223" s="76">
        <v>0</v>
      </c>
      <c r="K223" s="76">
        <v>0</v>
      </c>
      <c r="L223" s="76">
        <v>0</v>
      </c>
      <c r="M223" s="76">
        <v>0</v>
      </c>
    </row>
    <row r="224" spans="1:13" x14ac:dyDescent="0.2">
      <c r="A224" s="58" t="s">
        <v>420</v>
      </c>
      <c r="B224" s="62" t="e">
        <f>B218/B221</f>
        <v>#DIV/0!</v>
      </c>
      <c r="C224" s="62" t="e">
        <f t="shared" ref="C224:M224" si="77">C218/C221</f>
        <v>#DIV/0!</v>
      </c>
      <c r="D224" s="62" t="e">
        <f t="shared" si="77"/>
        <v>#DIV/0!</v>
      </c>
      <c r="E224" s="62" t="e">
        <f t="shared" si="77"/>
        <v>#DIV/0!</v>
      </c>
      <c r="F224" s="62" t="e">
        <f t="shared" si="77"/>
        <v>#DIV/0!</v>
      </c>
      <c r="G224" s="62" t="e">
        <f t="shared" si="77"/>
        <v>#DIV/0!</v>
      </c>
      <c r="H224" s="62" t="e">
        <f t="shared" si="77"/>
        <v>#DIV/0!</v>
      </c>
      <c r="I224" s="62" t="e">
        <f t="shared" si="77"/>
        <v>#DIV/0!</v>
      </c>
      <c r="J224" s="62" t="e">
        <f t="shared" si="77"/>
        <v>#DIV/0!</v>
      </c>
      <c r="K224" s="62" t="e">
        <f t="shared" si="77"/>
        <v>#DIV/0!</v>
      </c>
      <c r="L224" s="62" t="e">
        <f t="shared" si="77"/>
        <v>#DIV/0!</v>
      </c>
      <c r="M224" s="62" t="e">
        <f t="shared" si="77"/>
        <v>#DIV/0!</v>
      </c>
    </row>
    <row r="225" spans="1:13" x14ac:dyDescent="0.2">
      <c r="A225" s="58" t="s">
        <v>419</v>
      </c>
      <c r="B225" s="62" t="e">
        <f>B219/B222</f>
        <v>#DIV/0!</v>
      </c>
      <c r="C225" s="62" t="e">
        <f t="shared" ref="C225:M225" si="78">C219/C222</f>
        <v>#DIV/0!</v>
      </c>
      <c r="D225" s="62" t="e">
        <f t="shared" si="78"/>
        <v>#DIV/0!</v>
      </c>
      <c r="E225" s="62" t="e">
        <f t="shared" si="78"/>
        <v>#DIV/0!</v>
      </c>
      <c r="F225" s="62" t="e">
        <f t="shared" si="78"/>
        <v>#DIV/0!</v>
      </c>
      <c r="G225" s="62" t="e">
        <f t="shared" si="78"/>
        <v>#DIV/0!</v>
      </c>
      <c r="H225" s="62" t="e">
        <f t="shared" si="78"/>
        <v>#DIV/0!</v>
      </c>
      <c r="I225" s="62" t="e">
        <f t="shared" si="78"/>
        <v>#DIV/0!</v>
      </c>
      <c r="J225" s="62" t="e">
        <f t="shared" si="78"/>
        <v>#DIV/0!</v>
      </c>
      <c r="K225" s="62" t="e">
        <f t="shared" si="78"/>
        <v>#DIV/0!</v>
      </c>
      <c r="L225" s="62" t="e">
        <f t="shared" si="78"/>
        <v>#DIV/0!</v>
      </c>
      <c r="M225" s="62" t="e">
        <f t="shared" si="78"/>
        <v>#DIV/0!</v>
      </c>
    </row>
    <row r="226" spans="1:13" x14ac:dyDescent="0.2">
      <c r="A226" s="58" t="s">
        <v>421</v>
      </c>
      <c r="B226" s="62" t="e">
        <f t="shared" ref="B226:M226" si="79">B220/B223</f>
        <v>#DIV/0!</v>
      </c>
      <c r="C226" s="62" t="e">
        <f t="shared" si="79"/>
        <v>#DIV/0!</v>
      </c>
      <c r="D226" s="62" t="e">
        <f t="shared" si="79"/>
        <v>#DIV/0!</v>
      </c>
      <c r="E226" s="62" t="e">
        <f t="shared" si="79"/>
        <v>#DIV/0!</v>
      </c>
      <c r="F226" s="62" t="e">
        <f t="shared" si="79"/>
        <v>#DIV/0!</v>
      </c>
      <c r="G226" s="62" t="e">
        <f t="shared" si="79"/>
        <v>#DIV/0!</v>
      </c>
      <c r="H226" s="62" t="e">
        <f t="shared" si="79"/>
        <v>#DIV/0!</v>
      </c>
      <c r="I226" s="62" t="e">
        <f t="shared" si="79"/>
        <v>#DIV/0!</v>
      </c>
      <c r="J226" s="62" t="e">
        <f t="shared" si="79"/>
        <v>#DIV/0!</v>
      </c>
      <c r="K226" s="62" t="e">
        <f t="shared" si="79"/>
        <v>#DIV/0!</v>
      </c>
      <c r="L226" s="62" t="e">
        <f t="shared" si="79"/>
        <v>#DIV/0!</v>
      </c>
      <c r="M226" s="62" t="e">
        <f t="shared" si="79"/>
        <v>#DIV/0!</v>
      </c>
    </row>
    <row r="227" spans="1:13" x14ac:dyDescent="0.2">
      <c r="A227" s="60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</row>
    <row r="228" spans="1:13" s="56" customFormat="1" ht="15" x14ac:dyDescent="0.25">
      <c r="A228" s="146" t="s">
        <v>666</v>
      </c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</row>
    <row r="229" spans="1:13" s="56" customFormat="1" ht="12.75" x14ac:dyDescent="0.2">
      <c r="A229" s="73"/>
      <c r="B229" s="74" t="s">
        <v>293</v>
      </c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1:13" s="56" customFormat="1" ht="12.75" x14ac:dyDescent="0.2">
      <c r="A230" s="74" t="s">
        <v>294</v>
      </c>
      <c r="B230" s="73" t="s">
        <v>637</v>
      </c>
      <c r="C230" s="73" t="s">
        <v>638</v>
      </c>
      <c r="D230" s="73" t="s">
        <v>287</v>
      </c>
      <c r="E230" s="73" t="s">
        <v>288</v>
      </c>
      <c r="F230" s="73" t="s">
        <v>639</v>
      </c>
      <c r="G230" s="73" t="s">
        <v>289</v>
      </c>
      <c r="H230" s="73" t="s">
        <v>640</v>
      </c>
      <c r="I230" s="73" t="s">
        <v>290</v>
      </c>
      <c r="J230" s="73" t="s">
        <v>641</v>
      </c>
      <c r="K230" s="73" t="s">
        <v>291</v>
      </c>
      <c r="L230" s="73" t="s">
        <v>642</v>
      </c>
      <c r="M230" s="73" t="s">
        <v>292</v>
      </c>
    </row>
    <row r="231" spans="1:13" s="56" customFormat="1" ht="12.75" x14ac:dyDescent="0.2">
      <c r="A231" s="75" t="s">
        <v>667</v>
      </c>
      <c r="B231" s="76">
        <v>8644</v>
      </c>
      <c r="C231" s="76">
        <v>7603</v>
      </c>
      <c r="D231" s="76">
        <v>9994</v>
      </c>
      <c r="E231" s="76">
        <v>10531</v>
      </c>
      <c r="F231" s="76">
        <v>20552</v>
      </c>
      <c r="G231" s="76">
        <v>8516</v>
      </c>
      <c r="H231" s="76">
        <v>4933</v>
      </c>
      <c r="I231" s="76">
        <v>16784</v>
      </c>
      <c r="J231" s="76">
        <v>13924</v>
      </c>
      <c r="K231" s="76">
        <v>13112</v>
      </c>
      <c r="L231" s="76">
        <v>42492</v>
      </c>
      <c r="M231" s="76">
        <v>157085</v>
      </c>
    </row>
    <row r="232" spans="1:13" x14ac:dyDescent="0.2">
      <c r="A232" s="75" t="s">
        <v>668</v>
      </c>
      <c r="B232" s="76">
        <v>1112</v>
      </c>
      <c r="C232" s="76">
        <v>1408</v>
      </c>
      <c r="D232" s="76">
        <v>778</v>
      </c>
      <c r="E232" s="76">
        <v>1957</v>
      </c>
      <c r="F232" s="76">
        <v>5820</v>
      </c>
      <c r="G232" s="76">
        <v>441</v>
      </c>
      <c r="H232" s="76">
        <v>1197</v>
      </c>
      <c r="I232" s="76">
        <v>2622</v>
      </c>
      <c r="J232" s="76">
        <v>2986</v>
      </c>
      <c r="K232" s="76">
        <v>1386</v>
      </c>
      <c r="L232" s="76">
        <v>14623</v>
      </c>
      <c r="M232" s="76">
        <v>34330</v>
      </c>
    </row>
    <row r="233" spans="1:13" x14ac:dyDescent="0.2">
      <c r="A233" s="75" t="s">
        <v>669</v>
      </c>
      <c r="B233" s="76">
        <v>1328</v>
      </c>
      <c r="C233" s="76">
        <v>1233</v>
      </c>
      <c r="D233" s="76">
        <v>695</v>
      </c>
      <c r="E233" s="76">
        <v>1506</v>
      </c>
      <c r="F233" s="76">
        <v>5138</v>
      </c>
      <c r="G233" s="76">
        <v>231</v>
      </c>
      <c r="H233" s="76">
        <v>726</v>
      </c>
      <c r="I233" s="76">
        <v>1340</v>
      </c>
      <c r="J233" s="76">
        <v>797</v>
      </c>
      <c r="K233" s="76">
        <v>1491</v>
      </c>
      <c r="L233" s="76">
        <v>10448</v>
      </c>
      <c r="M233" s="76">
        <v>24933</v>
      </c>
    </row>
    <row r="234" spans="1:13" x14ac:dyDescent="0.2">
      <c r="A234" s="75" t="s">
        <v>670</v>
      </c>
      <c r="B234" s="76">
        <v>1769</v>
      </c>
      <c r="C234" s="76">
        <v>1405</v>
      </c>
      <c r="D234" s="76">
        <v>1837</v>
      </c>
      <c r="E234" s="76">
        <v>1794</v>
      </c>
      <c r="F234" s="76">
        <v>2076</v>
      </c>
      <c r="G234" s="76">
        <v>2424</v>
      </c>
      <c r="H234" s="76">
        <v>754</v>
      </c>
      <c r="I234" s="76">
        <v>2800</v>
      </c>
      <c r="J234" s="76">
        <v>1135</v>
      </c>
      <c r="K234" s="76">
        <v>4747</v>
      </c>
      <c r="L234" s="76">
        <v>4278</v>
      </c>
      <c r="M234" s="76">
        <v>25019</v>
      </c>
    </row>
    <row r="235" spans="1:13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5" x14ac:dyDescent="0.25">
      <c r="A236" s="146" t="s">
        <v>685</v>
      </c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</row>
    <row r="237" spans="1:13" x14ac:dyDescent="0.2">
      <c r="A237" s="73"/>
      <c r="B237" s="74" t="s">
        <v>293</v>
      </c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</row>
    <row r="238" spans="1:13" x14ac:dyDescent="0.2">
      <c r="A238" s="74" t="s">
        <v>294</v>
      </c>
      <c r="B238" s="73" t="s">
        <v>637</v>
      </c>
      <c r="C238" s="73" t="s">
        <v>638</v>
      </c>
      <c r="D238" s="73" t="s">
        <v>287</v>
      </c>
      <c r="E238" s="73" t="s">
        <v>288</v>
      </c>
      <c r="F238" s="73" t="s">
        <v>639</v>
      </c>
      <c r="G238" s="73" t="s">
        <v>289</v>
      </c>
      <c r="H238" s="73" t="s">
        <v>640</v>
      </c>
      <c r="I238" s="73" t="s">
        <v>290</v>
      </c>
      <c r="J238" s="73" t="s">
        <v>641</v>
      </c>
      <c r="K238" s="73" t="s">
        <v>291</v>
      </c>
      <c r="L238" s="73" t="s">
        <v>642</v>
      </c>
      <c r="M238" s="73" t="s">
        <v>292</v>
      </c>
    </row>
    <row r="239" spans="1:13" x14ac:dyDescent="0.2">
      <c r="A239" s="75" t="s">
        <v>671</v>
      </c>
      <c r="B239" s="76">
        <v>219</v>
      </c>
      <c r="C239" s="76">
        <v>192</v>
      </c>
      <c r="D239" s="76">
        <v>211</v>
      </c>
      <c r="E239" s="76">
        <v>269</v>
      </c>
      <c r="F239" s="76">
        <v>351</v>
      </c>
      <c r="G239" s="76">
        <v>204</v>
      </c>
      <c r="H239" s="76">
        <v>86</v>
      </c>
      <c r="I239" s="76">
        <v>339</v>
      </c>
      <c r="J239" s="76">
        <v>347</v>
      </c>
      <c r="K239" s="76">
        <v>213</v>
      </c>
      <c r="L239" s="76">
        <v>696</v>
      </c>
      <c r="M239" s="76">
        <v>3127</v>
      </c>
    </row>
    <row r="240" spans="1:13" x14ac:dyDescent="0.2">
      <c r="A240" s="75" t="s">
        <v>672</v>
      </c>
      <c r="B240" s="76">
        <v>245</v>
      </c>
      <c r="C240" s="76">
        <v>265</v>
      </c>
      <c r="D240" s="76">
        <v>239</v>
      </c>
      <c r="E240" s="76">
        <v>281</v>
      </c>
      <c r="F240" s="76">
        <v>396</v>
      </c>
      <c r="G240" s="76">
        <v>243</v>
      </c>
      <c r="H240" s="76">
        <v>140</v>
      </c>
      <c r="I240" s="76">
        <v>436</v>
      </c>
      <c r="J240" s="76">
        <v>423</v>
      </c>
      <c r="K240" s="76">
        <v>298</v>
      </c>
      <c r="L240" s="76">
        <v>881</v>
      </c>
      <c r="M240" s="76">
        <v>3847</v>
      </c>
    </row>
    <row r="241" spans="1:13" x14ac:dyDescent="0.2">
      <c r="A241" s="75" t="s">
        <v>679</v>
      </c>
      <c r="B241" s="76">
        <v>25</v>
      </c>
      <c r="C241" s="76">
        <v>34</v>
      </c>
      <c r="D241" s="76">
        <v>33</v>
      </c>
      <c r="E241" s="76">
        <v>49</v>
      </c>
      <c r="F241" s="76">
        <v>55</v>
      </c>
      <c r="G241" s="76">
        <v>19</v>
      </c>
      <c r="H241" s="76">
        <v>21</v>
      </c>
      <c r="I241" s="76">
        <v>42</v>
      </c>
      <c r="J241" s="76">
        <v>34</v>
      </c>
      <c r="K241" s="76">
        <v>39</v>
      </c>
      <c r="L241" s="76">
        <v>98</v>
      </c>
      <c r="M241" s="76">
        <v>449</v>
      </c>
    </row>
    <row r="242" spans="1:13" x14ac:dyDescent="0.2">
      <c r="A242" s="75" t="s">
        <v>680</v>
      </c>
      <c r="B242" s="76">
        <v>27</v>
      </c>
      <c r="C242" s="76">
        <v>48</v>
      </c>
      <c r="D242" s="76">
        <v>35</v>
      </c>
      <c r="E242" s="76">
        <v>50</v>
      </c>
      <c r="F242" s="76">
        <v>57</v>
      </c>
      <c r="G242" s="76">
        <v>20</v>
      </c>
      <c r="H242" s="76">
        <v>35</v>
      </c>
      <c r="I242" s="76">
        <v>57</v>
      </c>
      <c r="J242" s="76">
        <v>38</v>
      </c>
      <c r="K242" s="76">
        <v>50</v>
      </c>
      <c r="L242" s="76">
        <v>114</v>
      </c>
      <c r="M242" s="76">
        <v>531</v>
      </c>
    </row>
    <row r="243" spans="1:13" ht="11.25" customHeight="1" x14ac:dyDescent="0.2">
      <c r="A243" s="75" t="s">
        <v>673</v>
      </c>
      <c r="B243" s="76">
        <v>13</v>
      </c>
      <c r="C243" s="76">
        <v>8</v>
      </c>
      <c r="D243" s="76">
        <v>6</v>
      </c>
      <c r="E243" s="76">
        <v>21</v>
      </c>
      <c r="F243" s="76">
        <v>18</v>
      </c>
      <c r="G243" s="76">
        <v>8</v>
      </c>
      <c r="H243" s="76">
        <v>5</v>
      </c>
      <c r="I243" s="76">
        <v>18</v>
      </c>
      <c r="J243" s="76">
        <v>14</v>
      </c>
      <c r="K243" s="76">
        <v>9</v>
      </c>
      <c r="L243" s="76">
        <v>44</v>
      </c>
      <c r="M243" s="76">
        <v>164</v>
      </c>
    </row>
    <row r="244" spans="1:13" ht="11.25" customHeight="1" x14ac:dyDescent="0.2">
      <c r="A244" s="75" t="s">
        <v>674</v>
      </c>
      <c r="B244" s="76">
        <v>16</v>
      </c>
      <c r="C244" s="76">
        <v>14</v>
      </c>
      <c r="D244" s="76">
        <v>8</v>
      </c>
      <c r="E244" s="76">
        <v>21</v>
      </c>
      <c r="F244" s="76">
        <v>23</v>
      </c>
      <c r="G244" s="76">
        <v>14</v>
      </c>
      <c r="H244" s="76">
        <v>7</v>
      </c>
      <c r="I244" s="76">
        <v>27</v>
      </c>
      <c r="J244" s="76">
        <v>22</v>
      </c>
      <c r="K244" s="76">
        <v>13</v>
      </c>
      <c r="L244" s="76">
        <v>56</v>
      </c>
      <c r="M244" s="76">
        <v>221</v>
      </c>
    </row>
    <row r="245" spans="1:13" ht="11.25" customHeight="1" x14ac:dyDescent="0.2">
      <c r="A245" s="75" t="s">
        <v>675</v>
      </c>
      <c r="B245" s="76">
        <v>181</v>
      </c>
      <c r="C245" s="76">
        <v>150</v>
      </c>
      <c r="D245" s="76">
        <v>172</v>
      </c>
      <c r="E245" s="76">
        <v>199</v>
      </c>
      <c r="F245" s="76">
        <v>278</v>
      </c>
      <c r="G245" s="76">
        <v>177</v>
      </c>
      <c r="H245" s="76">
        <v>60</v>
      </c>
      <c r="I245" s="76">
        <v>279</v>
      </c>
      <c r="J245" s="76">
        <v>299</v>
      </c>
      <c r="K245" s="76">
        <v>165</v>
      </c>
      <c r="L245" s="76">
        <v>554</v>
      </c>
      <c r="M245" s="76">
        <v>2514</v>
      </c>
    </row>
    <row r="246" spans="1:13" ht="11.25" customHeight="1" x14ac:dyDescent="0.2">
      <c r="A246" s="75" t="s">
        <v>676</v>
      </c>
      <c r="B246" s="76">
        <v>202</v>
      </c>
      <c r="C246" s="76">
        <v>203</v>
      </c>
      <c r="D246" s="76">
        <v>196</v>
      </c>
      <c r="E246" s="76">
        <v>210</v>
      </c>
      <c r="F246" s="76">
        <v>316</v>
      </c>
      <c r="G246" s="76">
        <v>209</v>
      </c>
      <c r="H246" s="76">
        <v>98</v>
      </c>
      <c r="I246" s="76">
        <v>352</v>
      </c>
      <c r="J246" s="76">
        <v>363</v>
      </c>
      <c r="K246" s="76">
        <v>235</v>
      </c>
      <c r="L246" s="76">
        <v>711</v>
      </c>
      <c r="M246" s="76">
        <v>3095</v>
      </c>
    </row>
    <row r="247" spans="1:13" ht="11.25" customHeight="1" x14ac:dyDescent="0.2">
      <c r="A247" s="58" t="s">
        <v>681</v>
      </c>
      <c r="B247" s="62">
        <f>B239/B240</f>
        <v>0.89387755102040811</v>
      </c>
      <c r="C247" s="62">
        <f t="shared" ref="C247:M247" si="80">C239/C240</f>
        <v>0.7245283018867924</v>
      </c>
      <c r="D247" s="62">
        <f t="shared" si="80"/>
        <v>0.88284518828451886</v>
      </c>
      <c r="E247" s="62">
        <f t="shared" si="80"/>
        <v>0.95729537366548045</v>
      </c>
      <c r="F247" s="62">
        <f t="shared" si="80"/>
        <v>0.88636363636363635</v>
      </c>
      <c r="G247" s="62">
        <f t="shared" si="80"/>
        <v>0.83950617283950613</v>
      </c>
      <c r="H247" s="62">
        <f t="shared" si="80"/>
        <v>0.61428571428571432</v>
      </c>
      <c r="I247" s="62">
        <f t="shared" si="80"/>
        <v>0.77752293577981646</v>
      </c>
      <c r="J247" s="62">
        <f t="shared" si="80"/>
        <v>0.82033096926713944</v>
      </c>
      <c r="K247" s="62">
        <f t="shared" si="80"/>
        <v>0.71476510067114096</v>
      </c>
      <c r="L247" s="62">
        <f t="shared" si="80"/>
        <v>0.79001135073779793</v>
      </c>
      <c r="M247" s="62">
        <f t="shared" si="80"/>
        <v>0.81284117494151287</v>
      </c>
    </row>
    <row r="248" spans="1:13" ht="11.25" customHeight="1" x14ac:dyDescent="0.2">
      <c r="A248" s="58" t="s">
        <v>682</v>
      </c>
      <c r="B248" s="62">
        <f>B241/B242</f>
        <v>0.92592592592592593</v>
      </c>
      <c r="C248" s="62">
        <f t="shared" ref="C248:M248" si="81">C241/C242</f>
        <v>0.70833333333333337</v>
      </c>
      <c r="D248" s="62">
        <f t="shared" si="81"/>
        <v>0.94285714285714284</v>
      </c>
      <c r="E248" s="62">
        <f t="shared" si="81"/>
        <v>0.98</v>
      </c>
      <c r="F248" s="62">
        <f t="shared" si="81"/>
        <v>0.96491228070175439</v>
      </c>
      <c r="G248" s="62">
        <f t="shared" si="81"/>
        <v>0.95</v>
      </c>
      <c r="H248" s="62">
        <f t="shared" si="81"/>
        <v>0.6</v>
      </c>
      <c r="I248" s="62">
        <f t="shared" si="81"/>
        <v>0.73684210526315785</v>
      </c>
      <c r="J248" s="62">
        <f t="shared" si="81"/>
        <v>0.89473684210526316</v>
      </c>
      <c r="K248" s="62">
        <f t="shared" si="81"/>
        <v>0.78</v>
      </c>
      <c r="L248" s="62">
        <f t="shared" si="81"/>
        <v>0.85964912280701755</v>
      </c>
      <c r="M248" s="62">
        <f t="shared" si="81"/>
        <v>0.84557438794726936</v>
      </c>
    </row>
    <row r="249" spans="1:13" ht="11.25" customHeight="1" x14ac:dyDescent="0.2">
      <c r="A249" s="58" t="s">
        <v>683</v>
      </c>
      <c r="B249" s="62">
        <f>B243/B244</f>
        <v>0.8125</v>
      </c>
      <c r="C249" s="62">
        <f t="shared" ref="C249:M249" si="82">C243/C244</f>
        <v>0.5714285714285714</v>
      </c>
      <c r="D249" s="62">
        <f t="shared" si="82"/>
        <v>0.75</v>
      </c>
      <c r="E249" s="62">
        <f t="shared" si="82"/>
        <v>1</v>
      </c>
      <c r="F249" s="62">
        <f t="shared" si="82"/>
        <v>0.78260869565217395</v>
      </c>
      <c r="G249" s="62">
        <f t="shared" si="82"/>
        <v>0.5714285714285714</v>
      </c>
      <c r="H249" s="62">
        <f t="shared" si="82"/>
        <v>0.7142857142857143</v>
      </c>
      <c r="I249" s="62">
        <f t="shared" si="82"/>
        <v>0.66666666666666663</v>
      </c>
      <c r="J249" s="62">
        <f t="shared" si="82"/>
        <v>0.63636363636363635</v>
      </c>
      <c r="K249" s="62">
        <f t="shared" si="82"/>
        <v>0.69230769230769229</v>
      </c>
      <c r="L249" s="62">
        <f t="shared" si="82"/>
        <v>0.7857142857142857</v>
      </c>
      <c r="M249" s="62">
        <f t="shared" si="82"/>
        <v>0.74208144796380093</v>
      </c>
    </row>
    <row r="250" spans="1:13" ht="11.25" customHeight="1" x14ac:dyDescent="0.2">
      <c r="A250" s="58" t="s">
        <v>684</v>
      </c>
      <c r="B250" s="62">
        <f>B245/B246</f>
        <v>0.89603960396039606</v>
      </c>
      <c r="C250" s="62">
        <f t="shared" ref="C250:M250" si="83">C245/C246</f>
        <v>0.73891625615763545</v>
      </c>
      <c r="D250" s="62">
        <f t="shared" si="83"/>
        <v>0.87755102040816324</v>
      </c>
      <c r="E250" s="62">
        <f t="shared" si="83"/>
        <v>0.94761904761904758</v>
      </c>
      <c r="F250" s="62">
        <f t="shared" si="83"/>
        <v>0.879746835443038</v>
      </c>
      <c r="G250" s="62">
        <f t="shared" si="83"/>
        <v>0.84688995215311003</v>
      </c>
      <c r="H250" s="62">
        <f t="shared" si="83"/>
        <v>0.61224489795918369</v>
      </c>
      <c r="I250" s="62">
        <f t="shared" si="83"/>
        <v>0.79261363636363635</v>
      </c>
      <c r="J250" s="62">
        <f t="shared" si="83"/>
        <v>0.82369146005509641</v>
      </c>
      <c r="K250" s="62">
        <f t="shared" si="83"/>
        <v>0.7021276595744681</v>
      </c>
      <c r="L250" s="62">
        <f t="shared" si="83"/>
        <v>0.77918424753867788</v>
      </c>
      <c r="M250" s="62">
        <f t="shared" si="83"/>
        <v>0.81227786752827136</v>
      </c>
    </row>
    <row r="251" spans="1:13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</row>
  </sheetData>
  <mergeCells count="25">
    <mergeCell ref="A228:M228"/>
    <mergeCell ref="A236:M236"/>
    <mergeCell ref="A189:M189"/>
    <mergeCell ref="A202:M202"/>
    <mergeCell ref="A215:M215"/>
    <mergeCell ref="A91:M91"/>
    <mergeCell ref="A104:M104"/>
    <mergeCell ref="A117:M117"/>
    <mergeCell ref="A124:M124"/>
    <mergeCell ref="A131:M131"/>
    <mergeCell ref="A145:M145"/>
    <mergeCell ref="A150:M150"/>
    <mergeCell ref="A161:M161"/>
    <mergeCell ref="A168:M168"/>
    <mergeCell ref="A173:M173"/>
    <mergeCell ref="A43:M43"/>
    <mergeCell ref="A55:M55"/>
    <mergeCell ref="A67:M67"/>
    <mergeCell ref="A79:M79"/>
    <mergeCell ref="A184:M184"/>
    <mergeCell ref="A1:M1"/>
    <mergeCell ref="A13:M13"/>
    <mergeCell ref="A19:M19"/>
    <mergeCell ref="A31:M31"/>
    <mergeCell ref="A37:M37"/>
  </mergeCells>
  <conditionalFormatting pivot="1">
    <cfRule type="colorScale" priority="11">
      <colorScale>
        <cfvo type="percent" val="0"/>
        <cfvo type="percent" val="50"/>
        <cfvo type="percent" val="100"/>
        <color rgb="FFFF0000"/>
        <color rgb="FFFFFF00"/>
        <color rgb="FF00FF00"/>
      </colorScale>
    </cfRule>
  </conditionalFormatting>
  <conditionalFormatting sqref="B224:M226">
    <cfRule type="colorScale" priority="1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B211:M213">
    <cfRule type="colorScale" priority="1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B198:M200">
    <cfRule type="colorScale" priority="1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B214:M214 B198:M201">
    <cfRule type="colorScale" priority="19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B248:M250">
    <cfRule type="colorScale" priority="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B247:M247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23622047244094491" right="0.23622047244094491" top="0.74803149606299213" bottom="0.74803149606299213" header="0.31496062992125984" footer="0.31496062992125984"/>
  <pageSetup scale="61" orientation="landscape" horizontalDpi="1200" verticalDpi="1200" r:id="rId22"/>
  <ignoredErrors>
    <ignoredError sqref="B120:C1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Source</vt:lpstr>
      <vt:lpstr>Boletim 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2019-12-05T21:40:12Z</dcterms:modified>
</cp:coreProperties>
</file>